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801"/>
  <workbookPr codeName="EstaPastaDeTrabalho" defaultThemeVersion="124226"/>
  <mc:AlternateContent xmlns:mc="http://schemas.openxmlformats.org/markup-compatibility/2006">
    <mc:Choice Requires="x15">
      <x15ac:absPath xmlns:x15ac="http://schemas.microsoft.com/office/spreadsheetml/2010/11/ac" url="Z:\Boletim\Boletim Renda Fixa\2021-07\"/>
    </mc:Choice>
  </mc:AlternateContent>
  <xr:revisionPtr revIDLastSave="0" documentId="13_ncr:1_{402C07FA-7D8B-4FC6-B548-15EA53B0DF37}" xr6:coauthVersionLast="46" xr6:coauthVersionMax="46" xr10:uidLastSave="{00000000-0000-0000-0000-000000000000}"/>
  <bookViews>
    <workbookView xWindow="-120" yWindow="-120" windowWidth="20730" windowHeight="11160" tabRatio="720" xr2:uid="{00000000-000D-0000-FFFF-FFFF00000000}"/>
  </bookViews>
  <sheets>
    <sheet name="Indice" sheetId="1" r:id="rId1"/>
    <sheet name="Pág 2 - Estoque de títulos" sheetId="2" r:id="rId2"/>
    <sheet name="Pág 3 - Rentabilidade " sheetId="3" r:id="rId3"/>
    <sheet name="Pág 4 - IMA" sheetId="4" r:id="rId4"/>
    <sheet name="Pág 5 - IDA" sheetId="5" r:id="rId5"/>
    <sheet name="Pág 6 - IDkA" sheetId="6" r:id="rId6"/>
    <sheet name="Pág 7 - Inflação implícita" sheetId="7" r:id="rId7"/>
    <sheet name="Pág 8 - Operações" sheetId="8" r:id="rId8"/>
    <sheet name="Pág 9 - Volume negociado" sheetId="9" r:id="rId9"/>
    <sheet name="Pág 10 - Detentores" sheetId="10" r:id="rId10"/>
    <sheet name="Pág 11 - Carteira detentores" sheetId="11" r:id="rId11"/>
    <sheet name="Pág 12 - Títulos bancários  " sheetId="12" r:id="rId12"/>
    <sheet name="Pág 13 - Títulos cessão crédito" sheetId="13" r:id="rId13"/>
    <sheet name="Pág 14 - Títulos corporativos" sheetId="14" r:id="rId14"/>
    <sheet name="Expediente" sheetId="15" r:id="rId15"/>
  </sheets>
  <externalReferences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</externalReferences>
  <definedNames>
    <definedName name="\a" localSheetId="10">'[1]TAB3-06p'!#REF!</definedName>
    <definedName name="\a" localSheetId="1">'[1]TAB3-06p'!#REF!</definedName>
    <definedName name="\a">'[1]TAB3-06p'!#REF!</definedName>
    <definedName name="\i" localSheetId="10">#REF!</definedName>
    <definedName name="\i" localSheetId="1">#REF!</definedName>
    <definedName name="\i">#REF!</definedName>
    <definedName name="\j" localSheetId="10">#REF!</definedName>
    <definedName name="\j" localSheetId="1">#REF!</definedName>
    <definedName name="\j">#REF!</definedName>
    <definedName name="\k" localSheetId="10">[2]DEUDA!#REF!</definedName>
    <definedName name="\k" localSheetId="1">[2]DEUDA!#REF!</definedName>
    <definedName name="\k">[2]DEUDA!#REF!</definedName>
    <definedName name="\p" localSheetId="10">[2]DEUDA!#REF!</definedName>
    <definedName name="\p" localSheetId="1">[2]DEUDA!#REF!</definedName>
    <definedName name="\p">[2]DEUDA!#REF!</definedName>
    <definedName name="_">#REF!</definedName>
    <definedName name="__">#REF!</definedName>
    <definedName name="__Jan2004">#REF!</definedName>
    <definedName name="__pm201">#REF!</definedName>
    <definedName name="__pm202">#REF!</definedName>
    <definedName name="__pm203">#REF!</definedName>
    <definedName name="__pm204">#REF!</definedName>
    <definedName name="__pm205">#REF!</definedName>
    <definedName name="__pm206">#REF!</definedName>
    <definedName name="__pm207">#REF!</definedName>
    <definedName name="__pm208">#REF!</definedName>
    <definedName name="__pm209">#REF!</definedName>
    <definedName name="__pm210">#REF!</definedName>
    <definedName name="__pm211">#REF!</definedName>
    <definedName name="__pm212">#REF!</definedName>
    <definedName name="__pm213">#REF!</definedName>
    <definedName name="__pm214">#REF!</definedName>
    <definedName name="__pm215">#REF!</definedName>
    <definedName name="__pm216">#REF!</definedName>
    <definedName name="__pm217">#REF!</definedName>
    <definedName name="__pm218">#REF!</definedName>
    <definedName name="__pm219">#REF!</definedName>
    <definedName name="__pm220">#REF!</definedName>
    <definedName name="__pm221">#REF!</definedName>
    <definedName name="__pm222">#REF!</definedName>
    <definedName name="__pm223">#REF!</definedName>
    <definedName name="__pm224">#REF!</definedName>
    <definedName name="__pm225">#REF!</definedName>
    <definedName name="__pm226">#REF!</definedName>
    <definedName name="_01_01_06" localSheetId="1">#REF!</definedName>
    <definedName name="_01_01_06">#REF!</definedName>
    <definedName name="_01_04_04" localSheetId="10">'[3]Tx Max LTN'!#REF!</definedName>
    <definedName name="_01_04_04" localSheetId="1">'[4]Tx Max LTN'!#REF!</definedName>
    <definedName name="_01_04_04">'[4]Tx Max LTN'!#REF!</definedName>
    <definedName name="_01_04_05" localSheetId="10">#REF!</definedName>
    <definedName name="_01_04_05" localSheetId="1">#REF!</definedName>
    <definedName name="_01_04_05">#REF!</definedName>
    <definedName name="_01_07_04" localSheetId="10">'[3]Tx Max LTN'!#REF!</definedName>
    <definedName name="_01_07_04" localSheetId="1">'[4]Tx Max LTN'!#REF!</definedName>
    <definedName name="_01_07_04">'[4]Tx Max LTN'!#REF!</definedName>
    <definedName name="_01_07_05" localSheetId="10">#REF!</definedName>
    <definedName name="_01_07_05" localSheetId="1">#REF!</definedName>
    <definedName name="_01_07_05">#REF!</definedName>
    <definedName name="_01_10_03" localSheetId="10">OFFSET('[3]Tx Max LTN'!#REF!,0,0,COUNTA('[3]Tx Max LTN'!#REF!)-1)</definedName>
    <definedName name="_01_10_03" localSheetId="1">OFFSET('[4]Tx Max LTN'!#REF!,0,0,COUNTA('[4]Tx Max LTN'!#REF!)-1)</definedName>
    <definedName name="_01_10_03">OFFSET('[4]Tx Max LTN'!#REF!,0,0,COUNTA('[4]Tx Max LTN'!#REF!)-1)</definedName>
    <definedName name="_01_10_04" localSheetId="10">'[3]Tx Max LTN'!#REF!</definedName>
    <definedName name="_01_10_04" localSheetId="1">'[4]Tx Max LTN'!#REF!</definedName>
    <definedName name="_01_10_04">'[4]Tx Max LTN'!#REF!</definedName>
    <definedName name="_01_Abr" localSheetId="1">#REF!</definedName>
    <definedName name="_01_Abr">#REF!</definedName>
    <definedName name="_01_Set" localSheetId="1">#REF!</definedName>
    <definedName name="_01_Set">#REF!</definedName>
    <definedName name="_02_Jan2004" localSheetId="10">[5]Impacto!$D$32:$D$36</definedName>
    <definedName name="_02_Jan2004">[6]Impacto!$D$32:$D$36</definedName>
    <definedName name="_04_01_05" localSheetId="10">#REF!</definedName>
    <definedName name="_04_01_05" localSheetId="1">#REF!</definedName>
    <definedName name="_04_01_05">#REF!</definedName>
    <definedName name="_07_01_04" localSheetId="10">'[3]Tx Max LTN'!#REF!</definedName>
    <definedName name="_07_01_04" localSheetId="1">'[4]Tx Max LTN'!#REF!</definedName>
    <definedName name="_07_01_04">'[4]Tx Max LTN'!#REF!</definedName>
    <definedName name="_1_" localSheetId="10">[2]DEUDA!#REF!</definedName>
    <definedName name="_1_" localSheetId="1">[2]DEUDA!#REF!</definedName>
    <definedName name="_1_">[2]DEUDA!#REF!</definedName>
    <definedName name="_15">[7]Impacto!$D$42:$D$44</definedName>
    <definedName name="_1Excel_BuiltIn__FilterDatabase_2_1_1">#REF!</definedName>
    <definedName name="_2_" localSheetId="10">[2]DEUDA!#REF!</definedName>
    <definedName name="_2_" localSheetId="1">[2]DEUDA!#REF!</definedName>
    <definedName name="_2_">[2]DEUDA!#REF!</definedName>
    <definedName name="_22" localSheetId="1">#REF!</definedName>
    <definedName name="_22">#REF!</definedName>
    <definedName name="_26" localSheetId="10">[8]Impacto!$D$39:$D$43</definedName>
    <definedName name="_26">[9]Impacto!$D$39:$D$43</definedName>
    <definedName name="_2TAXA_DE" localSheetId="10">#REF!</definedName>
    <definedName name="_2TAXA_DE" localSheetId="1">#REF!</definedName>
    <definedName name="_2TAXA_DE">#REF!</definedName>
    <definedName name="_4_" localSheetId="10">[2]DEUDA!#REF!</definedName>
    <definedName name="_4_" localSheetId="1">[2]DEUDA!#REF!</definedName>
    <definedName name="_4_">[2]DEUDA!#REF!</definedName>
    <definedName name="_5_" localSheetId="10">[2]DEUDA!#REF!</definedName>
    <definedName name="_5_" localSheetId="1">[2]DEUDA!#REF!</definedName>
    <definedName name="_5_">[2]DEUDA!#REF!</definedName>
    <definedName name="_5TAXA_DE" localSheetId="10">#REF!</definedName>
    <definedName name="_5TAXA_DE" localSheetId="1">#REF!</definedName>
    <definedName name="_5TAXA_DE">#REF!</definedName>
    <definedName name="_6TAXA_DE" localSheetId="10">#REF!</definedName>
    <definedName name="_6TAXA_DE" localSheetId="1">#REF!</definedName>
    <definedName name="_6TAXA_DE">#REF!</definedName>
    <definedName name="_7TAXA_DE" localSheetId="10">#REF!</definedName>
    <definedName name="_7TAXA_DE" localSheetId="1">#REF!</definedName>
    <definedName name="_7TAXA_DE">#REF!</definedName>
    <definedName name="_a">#REF!</definedName>
    <definedName name="_abr01" localSheetId="10">[10]dias_úteis_selic!#REF!</definedName>
    <definedName name="_abr01" localSheetId="1">[10]dias_úteis_selic!#REF!</definedName>
    <definedName name="_abr01">[10]dias_úteis_selic!#REF!</definedName>
    <definedName name="_abr08" localSheetId="10">'[11]Tabela 1'!#REF!</definedName>
    <definedName name="_abr08" localSheetId="1">'[11]Tabela 1'!#REF!</definedName>
    <definedName name="_abr08">'[11]Tabela 1'!#REF!</definedName>
    <definedName name="_abr09" localSheetId="1">'[12]Tabela 1 e 2'!#REF!</definedName>
    <definedName name="_abr09">'[12]Tabela 1 e 2'!#REF!</definedName>
    <definedName name="_ago08" localSheetId="1">'[11]Tabela 1'!#REF!</definedName>
    <definedName name="_ago08">'[11]Tabela 1'!#REF!</definedName>
    <definedName name="_bh1" localSheetId="1" hidden="1">#REF!</definedName>
    <definedName name="_bh1" hidden="1">#REF!</definedName>
    <definedName name="_xlnm._FilterDatabase" localSheetId="9" hidden="1">'Pág 10 - Detentores'!$A$6:$I$87</definedName>
    <definedName name="_xlnm._FilterDatabase" localSheetId="7" hidden="1">'Pág 8 - Operações'!$I$56:$J$56</definedName>
    <definedName name="_i">#REF!</definedName>
    <definedName name="_ID">"II.19 BACEN balancete passivo(5)"</definedName>
    <definedName name="_Jan2004" localSheetId="10">[5]Impacto!$E$25:$E$29</definedName>
    <definedName name="_Jan2004">[6]Impacto!$E$25:$E$29</definedName>
    <definedName name="_jul08" localSheetId="10">'[11]Tabela 1'!#REF!</definedName>
    <definedName name="_jul08" localSheetId="1">'[11]Tabela 1'!#REF!</definedName>
    <definedName name="_jul08">'[11]Tabela 1'!#REF!</definedName>
    <definedName name="_jun08" localSheetId="10">'[11]Tabela 1'!#REF!</definedName>
    <definedName name="_jun08" localSheetId="1">'[11]Tabela 1'!#REF!</definedName>
    <definedName name="_jun08">'[11]Tabela 1'!#REF!</definedName>
    <definedName name="_k">#REF!</definedName>
    <definedName name="_Lin1">8</definedName>
    <definedName name="_Lin2">12</definedName>
    <definedName name="_Lin3">42</definedName>
    <definedName name="_mar08" localSheetId="10">'[11]Tabela 1'!#REF!</definedName>
    <definedName name="_mar08" localSheetId="1">'[11]Tabela 1'!#REF!</definedName>
    <definedName name="_mar08">'[11]Tabela 1'!#REF!</definedName>
    <definedName name="_NCol">7</definedName>
    <definedName name="_out08" localSheetId="1">'[11]Tabela 1'!#REF!</definedName>
    <definedName name="_out08">'[11]Tabela 1'!#REF!</definedName>
    <definedName name="_p">#REF!</definedName>
    <definedName name="_PIB01" localSheetId="10">#REF!</definedName>
    <definedName name="_PIB01" localSheetId="1">#REF!</definedName>
    <definedName name="_PIB01">#REF!</definedName>
    <definedName name="_PIB02" localSheetId="1">#REF!</definedName>
    <definedName name="_PIB02">#REF!</definedName>
    <definedName name="_PIB03" localSheetId="1">#REF!</definedName>
    <definedName name="_PIB03">#REF!</definedName>
    <definedName name="_PIB04" localSheetId="1">#REF!</definedName>
    <definedName name="_PIB04">#REF!</definedName>
    <definedName name="_PIB05" localSheetId="1">#REF!</definedName>
    <definedName name="_PIB05">#REF!</definedName>
    <definedName name="_PIB06" localSheetId="10">[13]PIB!#REF!</definedName>
    <definedName name="_PIB06" localSheetId="1">[13]PIB!#REF!</definedName>
    <definedName name="_PIB06">[13]PIB!#REF!</definedName>
    <definedName name="_PIB90" localSheetId="10">#REF!</definedName>
    <definedName name="_PIB90" localSheetId="1">#REF!</definedName>
    <definedName name="_PIB90">#REF!</definedName>
    <definedName name="_PIB91" localSheetId="1">#REF!</definedName>
    <definedName name="_PIB91">#REF!</definedName>
    <definedName name="_PIB92" localSheetId="1">#REF!</definedName>
    <definedName name="_PIB92">#REF!</definedName>
    <definedName name="_PIB93" localSheetId="1">#REF!</definedName>
    <definedName name="_PIB93">#REF!</definedName>
    <definedName name="_PIB94" localSheetId="1">#REF!</definedName>
    <definedName name="_PIB94">#REF!</definedName>
    <definedName name="_PIB95" localSheetId="1">#REF!</definedName>
    <definedName name="_PIB95">#REF!</definedName>
    <definedName name="_PIB96" localSheetId="1">#REF!</definedName>
    <definedName name="_PIB96">#REF!</definedName>
    <definedName name="_PIB97" localSheetId="1">#REF!</definedName>
    <definedName name="_PIB97">#REF!</definedName>
    <definedName name="_PIB98" localSheetId="1">#REF!</definedName>
    <definedName name="_PIB98">#REF!</definedName>
    <definedName name="_PIB99" localSheetId="1">#REF!</definedName>
    <definedName name="_PIB99">#REF!</definedName>
    <definedName name="_pm201" localSheetId="10">#REF!</definedName>
    <definedName name="_pm201" localSheetId="1">#REF!</definedName>
    <definedName name="_pm201">#REF!</definedName>
    <definedName name="_pm202" localSheetId="10">#REF!</definedName>
    <definedName name="_pm202" localSheetId="1">#REF!</definedName>
    <definedName name="_pm202">#REF!</definedName>
    <definedName name="_pm203" localSheetId="10">#REF!</definedName>
    <definedName name="_pm203" localSheetId="1">#REF!</definedName>
    <definedName name="_pm203">#REF!</definedName>
    <definedName name="_pm204" localSheetId="10">#REF!</definedName>
    <definedName name="_pm204" localSheetId="1">#REF!</definedName>
    <definedName name="_pm204">#REF!</definedName>
    <definedName name="_pm205" localSheetId="10">#REF!</definedName>
    <definedName name="_pm205" localSheetId="1">#REF!</definedName>
    <definedName name="_pm205">#REF!</definedName>
    <definedName name="_pm206" localSheetId="10">#REF!</definedName>
    <definedName name="_pm206" localSheetId="1">#REF!</definedName>
    <definedName name="_pm206">#REF!</definedName>
    <definedName name="_pm207" localSheetId="10">#REF!</definedName>
    <definedName name="_pm207" localSheetId="1">#REF!</definedName>
    <definedName name="_pm207">#REF!</definedName>
    <definedName name="_pm208" localSheetId="10">#REF!</definedName>
    <definedName name="_pm208" localSheetId="1">#REF!</definedName>
    <definedName name="_pm208">#REF!</definedName>
    <definedName name="_pm209" localSheetId="10">#REF!</definedName>
    <definedName name="_pm209" localSheetId="1">#REF!</definedName>
    <definedName name="_pm209">#REF!</definedName>
    <definedName name="_pm210" localSheetId="10">#REF!</definedName>
    <definedName name="_pm210" localSheetId="1">#REF!</definedName>
    <definedName name="_pm210">#REF!</definedName>
    <definedName name="_pm211" localSheetId="10">#REF!</definedName>
    <definedName name="_pm211" localSheetId="1">#REF!</definedName>
    <definedName name="_pm211">#REF!</definedName>
    <definedName name="_pm212" localSheetId="10">#REF!</definedName>
    <definedName name="_pm212" localSheetId="1">#REF!</definedName>
    <definedName name="_pm212">#REF!</definedName>
    <definedName name="_pm213" localSheetId="10">#REF!</definedName>
    <definedName name="_pm213" localSheetId="1">#REF!</definedName>
    <definedName name="_pm213">#REF!</definedName>
    <definedName name="_pm214" localSheetId="10">#REF!</definedName>
    <definedName name="_pm214" localSheetId="1">#REF!</definedName>
    <definedName name="_pm214">#REF!</definedName>
    <definedName name="_pm215" localSheetId="10">#REF!</definedName>
    <definedName name="_pm215" localSheetId="1">#REF!</definedName>
    <definedName name="_pm215">#REF!</definedName>
    <definedName name="_pm216" localSheetId="10">#REF!</definedName>
    <definedName name="_pm216" localSheetId="1">#REF!</definedName>
    <definedName name="_pm216">#REF!</definedName>
    <definedName name="_pm217" localSheetId="10">#REF!</definedName>
    <definedName name="_pm217" localSheetId="1">#REF!</definedName>
    <definedName name="_pm217">#REF!</definedName>
    <definedName name="_pm218" localSheetId="10">#REF!</definedName>
    <definedName name="_pm218" localSheetId="1">#REF!</definedName>
    <definedName name="_pm218">#REF!</definedName>
    <definedName name="_pm219" localSheetId="10">#REF!</definedName>
    <definedName name="_pm219" localSheetId="1">#REF!</definedName>
    <definedName name="_pm219">#REF!</definedName>
    <definedName name="_pm220" localSheetId="10">#REF!</definedName>
    <definedName name="_pm220" localSheetId="1">#REF!</definedName>
    <definedName name="_pm220">#REF!</definedName>
    <definedName name="_pm221" localSheetId="10">#REF!</definedName>
    <definedName name="_pm221" localSheetId="1">#REF!</definedName>
    <definedName name="_pm221">#REF!</definedName>
    <definedName name="_pm222" localSheetId="10">#REF!</definedName>
    <definedName name="_pm222" localSheetId="1">#REF!</definedName>
    <definedName name="_pm222">#REF!</definedName>
    <definedName name="_pm223" localSheetId="10">#REF!</definedName>
    <definedName name="_pm223" localSheetId="1">#REF!</definedName>
    <definedName name="_pm223">#REF!</definedName>
    <definedName name="_pm224" localSheetId="10">#REF!</definedName>
    <definedName name="_pm224" localSheetId="1">#REF!</definedName>
    <definedName name="_pm224">#REF!</definedName>
    <definedName name="_pm225" localSheetId="10">#REF!</definedName>
    <definedName name="_pm225" localSheetId="1">#REF!</definedName>
    <definedName name="_pm225">#REF!</definedName>
    <definedName name="_pm226" localSheetId="10">#REF!</definedName>
    <definedName name="_pm226" localSheetId="1">#REF!</definedName>
    <definedName name="_pm226">#REF!</definedName>
    <definedName name="_r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_r" localSheetId="1">#N/A</definedName>
    <definedName name="_r">#N/A</definedName>
    <definedName name="_Regression_Int" hidden="1">1</definedName>
    <definedName name="_set08" localSheetId="10">'[11]Tabela 1'!#REF!</definedName>
    <definedName name="_set08" localSheetId="1">'[11]Tabela 1'!#REF!</definedName>
    <definedName name="_set08">'[11]Tabela 1'!#REF!</definedName>
    <definedName name="_TAB6" localSheetId="1">#REF!</definedName>
    <definedName name="_TAB6">#REF!</definedName>
    <definedName name="_TAB7" localSheetId="1">#REF!</definedName>
    <definedName name="_TAB7">#REF!</definedName>
    <definedName name="_tab735" localSheetId="1">#REF!</definedName>
    <definedName name="_tab735">#REF!</definedName>
    <definedName name="_Tipo">1</definedName>
    <definedName name="a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a" localSheetId="1">#N/A</definedName>
    <definedName name="a">#N/A</definedName>
    <definedName name="AAA" localSheetId="10">'[11]Tabela 1'!#REF!</definedName>
    <definedName name="AAA" localSheetId="1">'[11]Tabela 1'!#REF!</definedName>
    <definedName name="AAA">'[11]Tabela 1'!#REF!</definedName>
    <definedName name="AAAA">#REF!</definedName>
    <definedName name="aaaaaaaaaaa" localSheetId="13" hidden="1">{"'RESENHA'!$A$2:$AA$173"}</definedName>
    <definedName name="aaaaaaaaaaa" localSheetId="1" hidden="1">{"'RESENHA'!$A$2:$AA$173"}</definedName>
    <definedName name="aaaaaaaaaaa" hidden="1">{"'RESENHA'!$A$2:$AA$173"}</definedName>
    <definedName name="abcissa" localSheetId="1">#REF!</definedName>
    <definedName name="abcissa">#REF!</definedName>
    <definedName name="abril10" localSheetId="1">'[12]Tabela 1 e 2'!#REF!</definedName>
    <definedName name="abril10">'[12]Tabela 1 e 2'!#REF!</definedName>
    <definedName name="abril11" localSheetId="1">'[12]Tabela 1 e 2'!#REF!</definedName>
    <definedName name="abril11">'[12]Tabela 1 e 2'!#REF!</definedName>
    <definedName name="Abril12" localSheetId="1">'[12]Tabela 1 e 2'!#REF!</definedName>
    <definedName name="Abril12">'[12]Tabela 1 e 2'!#REF!</definedName>
    <definedName name="abril2008" localSheetId="1">'[11]Tabela 1'!#REF!</definedName>
    <definedName name="abril2008">'[11]Tabela 1'!#REF!</definedName>
    <definedName name="ac" hidden="1">#REF!</definedName>
    <definedName name="ACCOUNTS_DB" localSheetId="10">#REF!</definedName>
    <definedName name="ACCOUNTS_DB" localSheetId="1">#REF!</definedName>
    <definedName name="ACCOUNTS_DB">#REF!</definedName>
    <definedName name="Acima_de_10_anos">[15]Vendas!$K$5:$K$6</definedName>
    <definedName name="AÇOPALMAII">[16]Plan1!$A$14:$Y$35</definedName>
    <definedName name="ad" localSheetId="10" hidden="1">#REF!</definedName>
    <definedName name="ad" localSheetId="1" hidden="1">#REF!</definedName>
    <definedName name="ad" hidden="1">#REF!</definedName>
    <definedName name="ADICIONAIS" localSheetId="10">#REF!</definedName>
    <definedName name="ADICIONAIS" localSheetId="1">#REF!</definedName>
    <definedName name="ADICIONAIS">#REF!</definedName>
    <definedName name="aga" localSheetId="1">#REF!</definedName>
    <definedName name="aga">#REF!</definedName>
    <definedName name="agosto" localSheetId="10">'[12]Tabela 1 e 2'!#REF!</definedName>
    <definedName name="agosto" localSheetId="1">'[12]Tabela 1 e 2'!#REF!</definedName>
    <definedName name="agosto">'[12]Tabela 1 e 2'!#REF!</definedName>
    <definedName name="agosto11" localSheetId="10">'[12]Tabela 1 e 2'!#REF!</definedName>
    <definedName name="agosto11" localSheetId="1">'[12]Tabela 1 e 2'!#REF!</definedName>
    <definedName name="agosto11">'[12]Tabela 1 e 2'!#REF!</definedName>
    <definedName name="Agosto12" localSheetId="1">'[12]Tabela 1 e 2'!#REF!</definedName>
    <definedName name="Agosto12">'[12]Tabela 1 e 2'!#REF!</definedName>
    <definedName name="agosto2008" localSheetId="1">'[11]Tabela 1'!#REF!</definedName>
    <definedName name="agosto2008">'[11]Tabela 1'!#REF!</definedName>
    <definedName name="Agosto2010" localSheetId="1">'[12]Tabela 1 e 2'!#REF!</definedName>
    <definedName name="Agosto2010">'[12]Tabela 1 e 2'!#REF!</definedName>
    <definedName name="algo" hidden="1">#REF!</definedName>
    <definedName name="AMARELO">[17]AUX!$CA$2</definedName>
    <definedName name="AMEIXA">[17]AUX!$BR$3</definedName>
    <definedName name="Amortização" localSheetId="10">[18]CálculoUSD!#REF!</definedName>
    <definedName name="Amortização" localSheetId="1">[18]CálculoUSD!#REF!</definedName>
    <definedName name="Amortização">[18]CálculoUSD!#REF!</definedName>
    <definedName name="area" localSheetId="10">#REF!</definedName>
    <definedName name="area" localSheetId="1">#REF!</definedName>
    <definedName name="area">#REF!</definedName>
    <definedName name="_xlnm.Print_Area" localSheetId="14">Expediente!#REF!</definedName>
    <definedName name="_xlnm.Print_Area" localSheetId="10">'Pág 11 - Carteira detentores'!#REF!</definedName>
    <definedName name="_xlnm.Print_Area" localSheetId="1">#REF!</definedName>
    <definedName name="_xlnm.Print_Area">#REF!</definedName>
    <definedName name="area_de_impressaoEST" localSheetId="10">#REF!</definedName>
    <definedName name="area_de_impressaoEST" localSheetId="1">#REF!</definedName>
    <definedName name="area_de_impressaoEST">#REF!</definedName>
    <definedName name="AREA_FERIADOS">[19]Dados!$H$3:$I$1000</definedName>
    <definedName name="Área_impressão_DIR" localSheetId="10">#REF!</definedName>
    <definedName name="Área_impressão_DIR" localSheetId="1">#REF!</definedName>
    <definedName name="Área_impressão_DIR">#REF!</definedName>
    <definedName name="ARQUIVO" localSheetId="1">[20]CapIndPreços!#REF!</definedName>
    <definedName name="ARQUIVO">[20]CapIndPreços!#REF!</definedName>
    <definedName name="Até_1_ano">[15]Vendas!$H$5:$H$6</definedName>
    <definedName name="ATIVIDADE" localSheetId="10">#REF!</definedName>
    <definedName name="ATIVIDADE" localSheetId="1">#REF!</definedName>
    <definedName name="ATIVIDADE">#REF!</definedName>
    <definedName name="Atualiza">"Botão 25"</definedName>
    <definedName name="awdsaedf" localSheetId="10">#REF!</definedName>
    <definedName name="awdsaedf" localSheetId="1">#REF!</definedName>
    <definedName name="awdsaedf">#REF!</definedName>
    <definedName name="axa" localSheetId="1">#REF!</definedName>
    <definedName name="axa">#REF!</definedName>
    <definedName name="AZUL">[17]AUX!$I$2</definedName>
    <definedName name="b" localSheetId="10">#REF!</definedName>
    <definedName name="b" localSheetId="1">#REF!</definedName>
    <definedName name="b">#REF!</definedName>
    <definedName name="BANCO_CENTRAL_DO_BRASIL" localSheetId="10">[5]Impacto!$D$1</definedName>
    <definedName name="BANCO_CENTRAL_DO_BRASIL">[6]Impacto!$D$1</definedName>
    <definedName name="_xlnm.Database" localSheetId="10">#REF!</definedName>
    <definedName name="_xlnm.Database" localSheetId="1">#REF!</definedName>
    <definedName name="_xlnm.Database">#REF!</definedName>
    <definedName name="BANRORAIMA_PMBOAVISTA" localSheetId="10">#REF!</definedName>
    <definedName name="BANRORAIMA_PMBOAVISTA" localSheetId="1">#REF!</definedName>
    <definedName name="BANRORAIMA_PMBOAVISTA">#REF!</definedName>
    <definedName name="base">'[21]base de dados'!$BG$14:$BM$123</definedName>
    <definedName name="base_12_meses">'[21]base de dados'!$BZ$14:$CH$123</definedName>
    <definedName name="base_12_meses2" localSheetId="14">#REF!</definedName>
    <definedName name="base_12_meses2" localSheetId="1">#REF!</definedName>
    <definedName name="base_12_meses2">#REF!</definedName>
    <definedName name="base_ano2" localSheetId="14">#REF!</definedName>
    <definedName name="base_ano2" localSheetId="1">#REF!</definedName>
    <definedName name="base_ano2">#REF!</definedName>
    <definedName name="base_mes_anterior" localSheetId="14">'[21]base de dados'!#REF!</definedName>
    <definedName name="base_mes_anterior" localSheetId="1">'[21]base de dados'!#REF!</definedName>
    <definedName name="base_mes_anterior">'[21]base de dados'!#REF!</definedName>
    <definedName name="base_mes2" localSheetId="14">#REF!</definedName>
    <definedName name="base_mes2" localSheetId="1">#REF!</definedName>
    <definedName name="base_mes2">#REF!</definedName>
    <definedName name="BBB" localSheetId="10">'[11]Tabela 1'!#REF!</definedName>
    <definedName name="BBB" localSheetId="1">'[11]Tabela 1'!#REF!</definedName>
    <definedName name="BBB">'[11]Tabela 1'!#REF!</definedName>
    <definedName name="bdados_pl_mes_ant" localSheetId="1">'[21]base de dados'!#REF!</definedName>
    <definedName name="bdados_pl_mes_ant">'[21]base de dados'!#REF!</definedName>
    <definedName name="BLPH10" localSheetId="10" hidden="1">#REF!</definedName>
    <definedName name="BLPH10" localSheetId="1" hidden="1">#REF!</definedName>
    <definedName name="BLPH10" hidden="1">#REF!</definedName>
    <definedName name="BLPH100" localSheetId="10" hidden="1">#REF!</definedName>
    <definedName name="BLPH100" localSheetId="1" hidden="1">#REF!</definedName>
    <definedName name="BLPH100" hidden="1">#REF!</definedName>
    <definedName name="BLPH101" localSheetId="10" hidden="1">#REF!</definedName>
    <definedName name="BLPH101" localSheetId="1" hidden="1">#REF!</definedName>
    <definedName name="BLPH101" hidden="1">#REF!</definedName>
    <definedName name="BLPH102" localSheetId="10" hidden="1">#REF!</definedName>
    <definedName name="BLPH102" localSheetId="1" hidden="1">#REF!</definedName>
    <definedName name="BLPH102" hidden="1">#REF!</definedName>
    <definedName name="BLPH103" localSheetId="10" hidden="1">#REF!</definedName>
    <definedName name="BLPH103" localSheetId="1" hidden="1">#REF!</definedName>
    <definedName name="BLPH103" hidden="1">#REF!</definedName>
    <definedName name="BLPH104" localSheetId="10" hidden="1">#REF!</definedName>
    <definedName name="BLPH104" localSheetId="1" hidden="1">#REF!</definedName>
    <definedName name="BLPH104" hidden="1">#REF!</definedName>
    <definedName name="BLPH105" localSheetId="10" hidden="1">#REF!</definedName>
    <definedName name="BLPH105" localSheetId="1" hidden="1">#REF!</definedName>
    <definedName name="BLPH105" hidden="1">#REF!</definedName>
    <definedName name="BLPH106" localSheetId="10" hidden="1">#REF!</definedName>
    <definedName name="BLPH106" localSheetId="1" hidden="1">#REF!</definedName>
    <definedName name="BLPH106" hidden="1">#REF!</definedName>
    <definedName name="BLPH107" localSheetId="10" hidden="1">#REF!</definedName>
    <definedName name="BLPH107" localSheetId="1" hidden="1">#REF!</definedName>
    <definedName name="BLPH107" hidden="1">#REF!</definedName>
    <definedName name="BLPH108" localSheetId="10" hidden="1">#REF!</definedName>
    <definedName name="BLPH108" localSheetId="1" hidden="1">#REF!</definedName>
    <definedName name="BLPH108" hidden="1">#REF!</definedName>
    <definedName name="BLPH109" localSheetId="10" hidden="1">#REF!</definedName>
    <definedName name="BLPH109" localSheetId="1" hidden="1">#REF!</definedName>
    <definedName name="BLPH109" hidden="1">#REF!</definedName>
    <definedName name="BLPH11" localSheetId="10" hidden="1">#REF!</definedName>
    <definedName name="BLPH11" localSheetId="1" hidden="1">#REF!</definedName>
    <definedName name="BLPH11" hidden="1">#REF!</definedName>
    <definedName name="BLPH111" localSheetId="10" hidden="1">#REF!</definedName>
    <definedName name="BLPH111" localSheetId="1" hidden="1">#REF!</definedName>
    <definedName name="BLPH111" hidden="1">#REF!</definedName>
    <definedName name="BLPH112" localSheetId="10" hidden="1">#REF!</definedName>
    <definedName name="BLPH112" localSheetId="1" hidden="1">#REF!</definedName>
    <definedName name="BLPH112" hidden="1">#REF!</definedName>
    <definedName name="BLPH113" localSheetId="10" hidden="1">#REF!</definedName>
    <definedName name="BLPH113" localSheetId="1" hidden="1">#REF!</definedName>
    <definedName name="BLPH113" hidden="1">#REF!</definedName>
    <definedName name="BLPH114" localSheetId="10" hidden="1">#REF!</definedName>
    <definedName name="BLPH114" localSheetId="1" hidden="1">#REF!</definedName>
    <definedName name="BLPH114" hidden="1">#REF!</definedName>
    <definedName name="BLPH115" localSheetId="10" hidden="1">#REF!</definedName>
    <definedName name="BLPH115" localSheetId="1" hidden="1">#REF!</definedName>
    <definedName name="BLPH115" hidden="1">#REF!</definedName>
    <definedName name="BLPH116" localSheetId="10" hidden="1">#REF!</definedName>
    <definedName name="BLPH116" localSheetId="1" hidden="1">#REF!</definedName>
    <definedName name="BLPH116" hidden="1">#REF!</definedName>
    <definedName name="BLPH117" localSheetId="10" hidden="1">#REF!</definedName>
    <definedName name="BLPH117" localSheetId="1" hidden="1">#REF!</definedName>
    <definedName name="BLPH117" hidden="1">#REF!</definedName>
    <definedName name="BLPH118" localSheetId="10" hidden="1">#REF!</definedName>
    <definedName name="BLPH118" localSheetId="1" hidden="1">#REF!</definedName>
    <definedName name="BLPH118" hidden="1">#REF!</definedName>
    <definedName name="BLPH119" localSheetId="10" hidden="1">#REF!</definedName>
    <definedName name="BLPH119" localSheetId="1" hidden="1">#REF!</definedName>
    <definedName name="BLPH119" hidden="1">#REF!</definedName>
    <definedName name="BLPH12" localSheetId="10" hidden="1">#REF!</definedName>
    <definedName name="BLPH12" localSheetId="1" hidden="1">#REF!</definedName>
    <definedName name="BLPH12" hidden="1">#REF!</definedName>
    <definedName name="BLPH120" localSheetId="10" hidden="1">#REF!</definedName>
    <definedName name="BLPH120" localSheetId="1" hidden="1">#REF!</definedName>
    <definedName name="BLPH120" hidden="1">#REF!</definedName>
    <definedName name="BLPH121" localSheetId="10" hidden="1">#REF!</definedName>
    <definedName name="BLPH121" localSheetId="1" hidden="1">#REF!</definedName>
    <definedName name="BLPH121" hidden="1">#REF!</definedName>
    <definedName name="BLPH122" localSheetId="10" hidden="1">#REF!</definedName>
    <definedName name="BLPH122" localSheetId="1" hidden="1">#REF!</definedName>
    <definedName name="BLPH122" hidden="1">#REF!</definedName>
    <definedName name="BLPH123" localSheetId="10" hidden="1">#REF!</definedName>
    <definedName name="BLPH123" localSheetId="1" hidden="1">#REF!</definedName>
    <definedName name="BLPH123" hidden="1">#REF!</definedName>
    <definedName name="BLPH124" localSheetId="10" hidden="1">#REF!</definedName>
    <definedName name="BLPH124" localSheetId="1" hidden="1">#REF!</definedName>
    <definedName name="BLPH124" hidden="1">#REF!</definedName>
    <definedName name="BLPH125" localSheetId="10" hidden="1">#REF!</definedName>
    <definedName name="BLPH125" localSheetId="1" hidden="1">#REF!</definedName>
    <definedName name="BLPH125" hidden="1">#REF!</definedName>
    <definedName name="BLPH126" localSheetId="10" hidden="1">#REF!</definedName>
    <definedName name="BLPH126" localSheetId="1" hidden="1">#REF!</definedName>
    <definedName name="BLPH126" hidden="1">#REF!</definedName>
    <definedName name="BLPH127" localSheetId="10" hidden="1">#REF!</definedName>
    <definedName name="BLPH127" localSheetId="1" hidden="1">#REF!</definedName>
    <definedName name="BLPH127" hidden="1">#REF!</definedName>
    <definedName name="BLPH128" localSheetId="10" hidden="1">#REF!</definedName>
    <definedName name="BLPH128" localSheetId="1" hidden="1">#REF!</definedName>
    <definedName name="BLPH128" hidden="1">#REF!</definedName>
    <definedName name="BLPH129" localSheetId="10" hidden="1">#REF!</definedName>
    <definedName name="BLPH129" localSheetId="1" hidden="1">#REF!</definedName>
    <definedName name="BLPH129" hidden="1">#REF!</definedName>
    <definedName name="BLPH13" localSheetId="10" hidden="1">#REF!</definedName>
    <definedName name="BLPH13" localSheetId="1" hidden="1">#REF!</definedName>
    <definedName name="BLPH13" hidden="1">#REF!</definedName>
    <definedName name="BLPH130" localSheetId="10" hidden="1">#REF!</definedName>
    <definedName name="BLPH130" localSheetId="1" hidden="1">#REF!</definedName>
    <definedName name="BLPH130" hidden="1">#REF!</definedName>
    <definedName name="BLPH131" localSheetId="10" hidden="1">#REF!</definedName>
    <definedName name="BLPH131" localSheetId="1" hidden="1">#REF!</definedName>
    <definedName name="BLPH131" hidden="1">#REF!</definedName>
    <definedName name="BLPH132" localSheetId="10" hidden="1">#REF!</definedName>
    <definedName name="BLPH132" localSheetId="1" hidden="1">#REF!</definedName>
    <definedName name="BLPH132" hidden="1">#REF!</definedName>
    <definedName name="BLPH133" localSheetId="10" hidden="1">#REF!</definedName>
    <definedName name="BLPH133" localSheetId="1" hidden="1">#REF!</definedName>
    <definedName name="BLPH133" hidden="1">#REF!</definedName>
    <definedName name="BLPH134" localSheetId="10" hidden="1">#REF!</definedName>
    <definedName name="BLPH134" localSheetId="1" hidden="1">#REF!</definedName>
    <definedName name="BLPH134" hidden="1">#REF!</definedName>
    <definedName name="BLPH135" localSheetId="10" hidden="1">#REF!</definedName>
    <definedName name="BLPH135" localSheetId="1" hidden="1">#REF!</definedName>
    <definedName name="BLPH135" hidden="1">#REF!</definedName>
    <definedName name="BLPH136" localSheetId="10" hidden="1">#REF!</definedName>
    <definedName name="BLPH136" localSheetId="1" hidden="1">#REF!</definedName>
    <definedName name="BLPH136" hidden="1">#REF!</definedName>
    <definedName name="BLPH137" localSheetId="10" hidden="1">#REF!</definedName>
    <definedName name="BLPH137" localSheetId="1" hidden="1">#REF!</definedName>
    <definedName name="BLPH137" hidden="1">#REF!</definedName>
    <definedName name="BLPH138" localSheetId="10" hidden="1">#REF!</definedName>
    <definedName name="BLPH138" localSheetId="1" hidden="1">#REF!</definedName>
    <definedName name="BLPH138" hidden="1">#REF!</definedName>
    <definedName name="BLPH139" localSheetId="10" hidden="1">#REF!</definedName>
    <definedName name="BLPH139" localSheetId="1" hidden="1">#REF!</definedName>
    <definedName name="BLPH139" hidden="1">#REF!</definedName>
    <definedName name="BLPH14" localSheetId="10" hidden="1">#REF!</definedName>
    <definedName name="BLPH14" localSheetId="1" hidden="1">#REF!</definedName>
    <definedName name="BLPH14" hidden="1">#REF!</definedName>
    <definedName name="BLPH140" localSheetId="10" hidden="1">#REF!</definedName>
    <definedName name="BLPH140" localSheetId="1" hidden="1">#REF!</definedName>
    <definedName name="BLPH140" hidden="1">#REF!</definedName>
    <definedName name="BLPH141" localSheetId="10" hidden="1">#REF!</definedName>
    <definedName name="BLPH141" localSheetId="1" hidden="1">#REF!</definedName>
    <definedName name="BLPH141" hidden="1">#REF!</definedName>
    <definedName name="BLPH142" localSheetId="10" hidden="1">#REF!</definedName>
    <definedName name="BLPH142" localSheetId="1" hidden="1">#REF!</definedName>
    <definedName name="BLPH142" hidden="1">#REF!</definedName>
    <definedName name="BLPH143" localSheetId="10" hidden="1">#REF!</definedName>
    <definedName name="BLPH143" localSheetId="1" hidden="1">#REF!</definedName>
    <definedName name="BLPH143" hidden="1">#REF!</definedName>
    <definedName name="BLPH144" localSheetId="10" hidden="1">[22]EURO!#REF!</definedName>
    <definedName name="BLPH144" localSheetId="1" hidden="1">[23]EURO!#REF!</definedName>
    <definedName name="BLPH144" hidden="1">[23]EURO!#REF!</definedName>
    <definedName name="BLPH144B" localSheetId="10" hidden="1">#REF!</definedName>
    <definedName name="BLPH144B" localSheetId="1" hidden="1">#REF!</definedName>
    <definedName name="BLPH144B" hidden="1">#REF!</definedName>
    <definedName name="BLPH145" localSheetId="10" hidden="1">#REF!</definedName>
    <definedName name="BLPH145" localSheetId="1" hidden="1">#REF!</definedName>
    <definedName name="BLPH145" hidden="1">#REF!</definedName>
    <definedName name="BLPH146" localSheetId="10" hidden="1">#REF!</definedName>
    <definedName name="BLPH146" localSheetId="1" hidden="1">#REF!</definedName>
    <definedName name="BLPH146" hidden="1">#REF!</definedName>
    <definedName name="BLPH147" localSheetId="10" hidden="1">#REF!</definedName>
    <definedName name="BLPH147" localSheetId="1" hidden="1">#REF!</definedName>
    <definedName name="BLPH147" hidden="1">#REF!</definedName>
    <definedName name="BLPH148" localSheetId="10" hidden="1">#REF!</definedName>
    <definedName name="BLPH148" localSheetId="1" hidden="1">#REF!</definedName>
    <definedName name="BLPH148" hidden="1">#REF!</definedName>
    <definedName name="BLPH149" localSheetId="10" hidden="1">#REF!</definedName>
    <definedName name="BLPH149" localSheetId="1" hidden="1">#REF!</definedName>
    <definedName name="BLPH149" hidden="1">#REF!</definedName>
    <definedName name="BLPH15" localSheetId="10" hidden="1">[22]BRASIL!#REF!</definedName>
    <definedName name="BLPH15" localSheetId="1" hidden="1">[23]BRASIL!#REF!</definedName>
    <definedName name="BLPH15" hidden="1">[23]BRASIL!#REF!</definedName>
    <definedName name="BLPH150" localSheetId="10" hidden="1">#REF!</definedName>
    <definedName name="BLPH150" localSheetId="1" hidden="1">#REF!</definedName>
    <definedName name="BLPH150" hidden="1">#REF!</definedName>
    <definedName name="BLPH151" localSheetId="10" hidden="1">#REF!</definedName>
    <definedName name="BLPH151" localSheetId="1" hidden="1">#REF!</definedName>
    <definedName name="BLPH151" hidden="1">#REF!</definedName>
    <definedName name="BLPH152" localSheetId="10" hidden="1">#REF!</definedName>
    <definedName name="BLPH152" localSheetId="1" hidden="1">#REF!</definedName>
    <definedName name="BLPH152" hidden="1">#REF!</definedName>
    <definedName name="BLPH153" localSheetId="10" hidden="1">#REF!</definedName>
    <definedName name="BLPH153" localSheetId="1" hidden="1">#REF!</definedName>
    <definedName name="BLPH153" hidden="1">#REF!</definedName>
    <definedName name="BLPH154" localSheetId="10" hidden="1">#REF!</definedName>
    <definedName name="BLPH154" localSheetId="1" hidden="1">#REF!</definedName>
    <definedName name="BLPH154" hidden="1">#REF!</definedName>
    <definedName name="BLPH155" localSheetId="10" hidden="1">#REF!</definedName>
    <definedName name="BLPH155" localSheetId="1" hidden="1">#REF!</definedName>
    <definedName name="BLPH155" hidden="1">#REF!</definedName>
    <definedName name="BLPH156" localSheetId="10" hidden="1">#REF!</definedName>
    <definedName name="BLPH156" localSheetId="1" hidden="1">#REF!</definedName>
    <definedName name="BLPH156" hidden="1">#REF!</definedName>
    <definedName name="BLPH157" localSheetId="10" hidden="1">#REF!</definedName>
    <definedName name="BLPH157" localSheetId="1" hidden="1">#REF!</definedName>
    <definedName name="BLPH157" hidden="1">#REF!</definedName>
    <definedName name="BLPH158" localSheetId="10" hidden="1">#REF!</definedName>
    <definedName name="BLPH158" localSheetId="1" hidden="1">#REF!</definedName>
    <definedName name="BLPH158" hidden="1">#REF!</definedName>
    <definedName name="BLPH159" localSheetId="10" hidden="1">#REF!</definedName>
    <definedName name="BLPH159" localSheetId="1" hidden="1">#REF!</definedName>
    <definedName name="BLPH159" hidden="1">#REF!</definedName>
    <definedName name="BLPH15B" localSheetId="10" hidden="1">#REF!</definedName>
    <definedName name="BLPH15B" localSheetId="1" hidden="1">#REF!</definedName>
    <definedName name="BLPH15B" hidden="1">#REF!</definedName>
    <definedName name="BLPH16" localSheetId="10" hidden="1">#REF!</definedName>
    <definedName name="BLPH16" localSheetId="1" hidden="1">#REF!</definedName>
    <definedName name="BLPH16" hidden="1">#REF!</definedName>
    <definedName name="BLPH160" localSheetId="10" hidden="1">#REF!</definedName>
    <definedName name="BLPH160" localSheetId="1" hidden="1">#REF!</definedName>
    <definedName name="BLPH160" hidden="1">#REF!</definedName>
    <definedName name="BLPH161" localSheetId="10" hidden="1">#REF!</definedName>
    <definedName name="BLPH161" localSheetId="1" hidden="1">#REF!</definedName>
    <definedName name="BLPH161" hidden="1">#REF!</definedName>
    <definedName name="BLPH162" localSheetId="10" hidden="1">#REF!</definedName>
    <definedName name="BLPH162" localSheetId="1" hidden="1">#REF!</definedName>
    <definedName name="BLPH162" hidden="1">#REF!</definedName>
    <definedName name="BLPH163" localSheetId="10" hidden="1">#REF!</definedName>
    <definedName name="BLPH163" localSheetId="1" hidden="1">#REF!</definedName>
    <definedName name="BLPH163" hidden="1">#REF!</definedName>
    <definedName name="BLPH164" localSheetId="10" hidden="1">#REF!</definedName>
    <definedName name="BLPH164" localSheetId="1" hidden="1">#REF!</definedName>
    <definedName name="BLPH164" hidden="1">#REF!</definedName>
    <definedName name="BLPH165" localSheetId="10" hidden="1">#REF!</definedName>
    <definedName name="BLPH165" localSheetId="1" hidden="1">#REF!</definedName>
    <definedName name="BLPH165" hidden="1">#REF!</definedName>
    <definedName name="BLPH166" localSheetId="10" hidden="1">#REF!</definedName>
    <definedName name="BLPH166" localSheetId="1" hidden="1">#REF!</definedName>
    <definedName name="BLPH166" hidden="1">#REF!</definedName>
    <definedName name="BLPH167" localSheetId="10" hidden="1">#REF!</definedName>
    <definedName name="BLPH167" localSheetId="1" hidden="1">#REF!</definedName>
    <definedName name="BLPH167" hidden="1">#REF!</definedName>
    <definedName name="BLPH168" localSheetId="10" hidden="1">#REF!</definedName>
    <definedName name="BLPH168" localSheetId="1" hidden="1">#REF!</definedName>
    <definedName name="BLPH168" hidden="1">#REF!</definedName>
    <definedName name="BLPH169" localSheetId="10" hidden="1">#REF!</definedName>
    <definedName name="BLPH169" localSheetId="1" hidden="1">#REF!</definedName>
    <definedName name="BLPH169" hidden="1">#REF!</definedName>
    <definedName name="BLPH17" localSheetId="10" hidden="1">#REF!</definedName>
    <definedName name="BLPH17" localSheetId="1" hidden="1">#REF!</definedName>
    <definedName name="BLPH17" hidden="1">#REF!</definedName>
    <definedName name="BLPH170" localSheetId="10" hidden="1">#REF!</definedName>
    <definedName name="BLPH170" localSheetId="1" hidden="1">#REF!</definedName>
    <definedName name="BLPH170" hidden="1">#REF!</definedName>
    <definedName name="BLPH171" localSheetId="10" hidden="1">#REF!</definedName>
    <definedName name="BLPH171" localSheetId="1" hidden="1">#REF!</definedName>
    <definedName name="BLPH171" hidden="1">#REF!</definedName>
    <definedName name="BLPH172" localSheetId="10" hidden="1">#REF!</definedName>
    <definedName name="BLPH172" localSheetId="1" hidden="1">#REF!</definedName>
    <definedName name="BLPH172" hidden="1">#REF!</definedName>
    <definedName name="BLPH173" localSheetId="10" hidden="1">#REF!</definedName>
    <definedName name="BLPH173" localSheetId="1" hidden="1">#REF!</definedName>
    <definedName name="BLPH173" hidden="1">#REF!</definedName>
    <definedName name="BLPH174" localSheetId="10" hidden="1">#REF!</definedName>
    <definedName name="BLPH174" localSheetId="1" hidden="1">#REF!</definedName>
    <definedName name="BLPH174" hidden="1">#REF!</definedName>
    <definedName name="BLPH175" localSheetId="10" hidden="1">#REF!</definedName>
    <definedName name="BLPH175" localSheetId="1" hidden="1">#REF!</definedName>
    <definedName name="BLPH175" hidden="1">#REF!</definedName>
    <definedName name="BLPH176" localSheetId="10" hidden="1">#REF!</definedName>
    <definedName name="BLPH176" localSheetId="1" hidden="1">#REF!</definedName>
    <definedName name="BLPH176" hidden="1">#REF!</definedName>
    <definedName name="BLPH177" localSheetId="10" hidden="1">#REF!</definedName>
    <definedName name="BLPH177" localSheetId="1" hidden="1">#REF!</definedName>
    <definedName name="BLPH177" hidden="1">#REF!</definedName>
    <definedName name="BLPH178" localSheetId="10" hidden="1">#REF!</definedName>
    <definedName name="BLPH178" localSheetId="1" hidden="1">#REF!</definedName>
    <definedName name="BLPH178" hidden="1">#REF!</definedName>
    <definedName name="BLPH179" localSheetId="10" hidden="1">#REF!</definedName>
    <definedName name="BLPH179" localSheetId="1" hidden="1">#REF!</definedName>
    <definedName name="BLPH179" hidden="1">#REF!</definedName>
    <definedName name="BLPH18" localSheetId="10" hidden="1">#REF!</definedName>
    <definedName name="BLPH18" localSheetId="1" hidden="1">#REF!</definedName>
    <definedName name="BLPH18" hidden="1">#REF!</definedName>
    <definedName name="BLPH180" localSheetId="10" hidden="1">#REF!</definedName>
    <definedName name="BLPH180" localSheetId="1" hidden="1">#REF!</definedName>
    <definedName name="BLPH180" hidden="1">#REF!</definedName>
    <definedName name="BLPH181" localSheetId="10" hidden="1">#REF!</definedName>
    <definedName name="BLPH181" localSheetId="1" hidden="1">#REF!</definedName>
    <definedName name="BLPH181" hidden="1">#REF!</definedName>
    <definedName name="BLPH182" localSheetId="10" hidden="1">#REF!</definedName>
    <definedName name="BLPH182" localSheetId="1" hidden="1">#REF!</definedName>
    <definedName name="BLPH182" hidden="1">#REF!</definedName>
    <definedName name="BLPH183" localSheetId="10" hidden="1">#REF!</definedName>
    <definedName name="BLPH183" localSheetId="1" hidden="1">#REF!</definedName>
    <definedName name="BLPH183" hidden="1">#REF!</definedName>
    <definedName name="BLPH184" localSheetId="10" hidden="1">#REF!</definedName>
    <definedName name="BLPH184" localSheetId="1" hidden="1">#REF!</definedName>
    <definedName name="BLPH184" hidden="1">#REF!</definedName>
    <definedName name="BLPH185" localSheetId="10" hidden="1">#REF!</definedName>
    <definedName name="BLPH185" localSheetId="1" hidden="1">#REF!</definedName>
    <definedName name="BLPH185" hidden="1">#REF!</definedName>
    <definedName name="BLPH186" localSheetId="10" hidden="1">#REF!</definedName>
    <definedName name="BLPH186" localSheetId="1" hidden="1">#REF!</definedName>
    <definedName name="BLPH186" hidden="1">#REF!</definedName>
    <definedName name="BLPH187" localSheetId="10" hidden="1">#REF!</definedName>
    <definedName name="BLPH187" localSheetId="1" hidden="1">#REF!</definedName>
    <definedName name="BLPH187" hidden="1">#REF!</definedName>
    <definedName name="BLPH188" localSheetId="10" hidden="1">#REF!</definedName>
    <definedName name="BLPH188" localSheetId="1" hidden="1">#REF!</definedName>
    <definedName name="BLPH188" hidden="1">#REF!</definedName>
    <definedName name="BLPH189" localSheetId="10" hidden="1">#REF!</definedName>
    <definedName name="BLPH189" localSheetId="1" hidden="1">#REF!</definedName>
    <definedName name="BLPH189" hidden="1">#REF!</definedName>
    <definedName name="BLPH19" localSheetId="10" hidden="1">[22]BRASIL!#REF!</definedName>
    <definedName name="BLPH19" localSheetId="1" hidden="1">[23]BRASIL!#REF!</definedName>
    <definedName name="BLPH19" hidden="1">[23]BRASIL!#REF!</definedName>
    <definedName name="BLPH190" localSheetId="10" hidden="1">#REF!</definedName>
    <definedName name="BLPH190" localSheetId="1" hidden="1">#REF!</definedName>
    <definedName name="BLPH190" hidden="1">#REF!</definedName>
    <definedName name="BLPH191" localSheetId="10" hidden="1">#REF!</definedName>
    <definedName name="BLPH191" localSheetId="1" hidden="1">#REF!</definedName>
    <definedName name="BLPH191" hidden="1">#REF!</definedName>
    <definedName name="BLPH192" localSheetId="10" hidden="1">#REF!</definedName>
    <definedName name="BLPH192" localSheetId="1" hidden="1">#REF!</definedName>
    <definedName name="BLPH192" hidden="1">#REF!</definedName>
    <definedName name="BLPH193" localSheetId="10" hidden="1">#REF!</definedName>
    <definedName name="BLPH193" localSheetId="1" hidden="1">#REF!</definedName>
    <definedName name="BLPH193" hidden="1">#REF!</definedName>
    <definedName name="BLPH194" localSheetId="10" hidden="1">#REF!</definedName>
    <definedName name="BLPH194" localSheetId="1" hidden="1">#REF!</definedName>
    <definedName name="BLPH194" hidden="1">#REF!</definedName>
    <definedName name="BLPH195" localSheetId="10" hidden="1">#REF!</definedName>
    <definedName name="BLPH195" localSheetId="1" hidden="1">#REF!</definedName>
    <definedName name="BLPH195" hidden="1">#REF!</definedName>
    <definedName name="BLPH196" localSheetId="10" hidden="1">#REF!</definedName>
    <definedName name="BLPH196" localSheetId="1" hidden="1">#REF!</definedName>
    <definedName name="BLPH196" hidden="1">#REF!</definedName>
    <definedName name="BLPH197" localSheetId="10" hidden="1">#REF!</definedName>
    <definedName name="BLPH197" localSheetId="1" hidden="1">#REF!</definedName>
    <definedName name="BLPH197" hidden="1">#REF!</definedName>
    <definedName name="BLPH198" localSheetId="10" hidden="1">#REF!</definedName>
    <definedName name="BLPH198" localSheetId="1" hidden="1">#REF!</definedName>
    <definedName name="BLPH198" hidden="1">#REF!</definedName>
    <definedName name="BLPH199" localSheetId="10" hidden="1">#REF!</definedName>
    <definedName name="BLPH199" localSheetId="1" hidden="1">#REF!</definedName>
    <definedName name="BLPH199" hidden="1">#REF!</definedName>
    <definedName name="BLPH19B" localSheetId="10" hidden="1">#REF!</definedName>
    <definedName name="BLPH19B" localSheetId="1" hidden="1">#REF!</definedName>
    <definedName name="BLPH19B" hidden="1">#REF!</definedName>
    <definedName name="BLPH20" localSheetId="10" hidden="1">#REF!</definedName>
    <definedName name="BLPH20" localSheetId="1" hidden="1">#REF!</definedName>
    <definedName name="BLPH20" hidden="1">#REF!</definedName>
    <definedName name="BLPH200" localSheetId="10" hidden="1">#REF!</definedName>
    <definedName name="BLPH200" localSheetId="1" hidden="1">#REF!</definedName>
    <definedName name="BLPH200" hidden="1">#REF!</definedName>
    <definedName name="BLPH201" localSheetId="10" hidden="1">#REF!</definedName>
    <definedName name="BLPH201" localSheetId="1" hidden="1">#REF!</definedName>
    <definedName name="BLPH201" hidden="1">#REF!</definedName>
    <definedName name="BLPH202" localSheetId="10" hidden="1">#REF!</definedName>
    <definedName name="BLPH202" localSheetId="1" hidden="1">#REF!</definedName>
    <definedName name="BLPH202" hidden="1">#REF!</definedName>
    <definedName name="BLPH203" localSheetId="10" hidden="1">#REF!</definedName>
    <definedName name="BLPH203" localSheetId="1" hidden="1">#REF!</definedName>
    <definedName name="BLPH203" hidden="1">#REF!</definedName>
    <definedName name="BLPH204" localSheetId="10" hidden="1">#REF!</definedName>
    <definedName name="BLPH204" localSheetId="1" hidden="1">#REF!</definedName>
    <definedName name="BLPH204" hidden="1">#REF!</definedName>
    <definedName name="BLPH205" localSheetId="10" hidden="1">#REF!</definedName>
    <definedName name="BLPH205" localSheetId="1" hidden="1">#REF!</definedName>
    <definedName name="BLPH205" hidden="1">#REF!</definedName>
    <definedName name="BLPH206" localSheetId="10" hidden="1">#REF!</definedName>
    <definedName name="BLPH206" localSheetId="1" hidden="1">#REF!</definedName>
    <definedName name="BLPH206" hidden="1">#REF!</definedName>
    <definedName name="BLPH207" localSheetId="10" hidden="1">#REF!</definedName>
    <definedName name="BLPH207" localSheetId="1" hidden="1">#REF!</definedName>
    <definedName name="BLPH207" hidden="1">#REF!</definedName>
    <definedName name="BLPH208" localSheetId="10" hidden="1">#REF!</definedName>
    <definedName name="BLPH208" localSheetId="1" hidden="1">#REF!</definedName>
    <definedName name="BLPH208" hidden="1">#REF!</definedName>
    <definedName name="BLPH209" localSheetId="10" hidden="1">#REF!</definedName>
    <definedName name="BLPH209" localSheetId="1" hidden="1">#REF!</definedName>
    <definedName name="BLPH209" hidden="1">#REF!</definedName>
    <definedName name="BLPH21" localSheetId="10" hidden="1">#REF!</definedName>
    <definedName name="BLPH21" localSheetId="1" hidden="1">#REF!</definedName>
    <definedName name="BLPH21" hidden="1">#REF!</definedName>
    <definedName name="BLPH210" localSheetId="10" hidden="1">#REF!</definedName>
    <definedName name="BLPH210" localSheetId="1" hidden="1">#REF!</definedName>
    <definedName name="BLPH210" hidden="1">#REF!</definedName>
    <definedName name="BLPH211" localSheetId="10" hidden="1">#REF!</definedName>
    <definedName name="BLPH211" localSheetId="1" hidden="1">#REF!</definedName>
    <definedName name="BLPH211" hidden="1">#REF!</definedName>
    <definedName name="BLPH212" localSheetId="10" hidden="1">#REF!</definedName>
    <definedName name="BLPH212" localSheetId="1" hidden="1">#REF!</definedName>
    <definedName name="BLPH212" hidden="1">#REF!</definedName>
    <definedName name="BLPH213" localSheetId="10" hidden="1">#REF!</definedName>
    <definedName name="BLPH213" localSheetId="1" hidden="1">#REF!</definedName>
    <definedName name="BLPH213" hidden="1">#REF!</definedName>
    <definedName name="BLPH22" localSheetId="10" hidden="1">#REF!</definedName>
    <definedName name="BLPH22" localSheetId="1" hidden="1">#REF!</definedName>
    <definedName name="BLPH22" hidden="1">#REF!</definedName>
    <definedName name="BLPH23" localSheetId="10" hidden="1">#REF!</definedName>
    <definedName name="BLPH23" localSheetId="1" hidden="1">#REF!</definedName>
    <definedName name="BLPH23" hidden="1">#REF!</definedName>
    <definedName name="BLPH24" localSheetId="10" hidden="1">#REF!</definedName>
    <definedName name="BLPH24" localSheetId="1" hidden="1">#REF!</definedName>
    <definedName name="BLPH24" hidden="1">#REF!</definedName>
    <definedName name="BLPH25" localSheetId="10" hidden="1">#REF!</definedName>
    <definedName name="BLPH25" localSheetId="1" hidden="1">#REF!</definedName>
    <definedName name="BLPH25" hidden="1">#REF!</definedName>
    <definedName name="BLPH26" localSheetId="10" hidden="1">#REF!</definedName>
    <definedName name="BLPH26" localSheetId="1" hidden="1">#REF!</definedName>
    <definedName name="BLPH26" hidden="1">#REF!</definedName>
    <definedName name="BLPH27" localSheetId="10" hidden="1">#REF!</definedName>
    <definedName name="BLPH27" localSheetId="1" hidden="1">#REF!</definedName>
    <definedName name="BLPH27" hidden="1">#REF!</definedName>
    <definedName name="BLPH28" localSheetId="10" hidden="1">#REF!</definedName>
    <definedName name="BLPH28" localSheetId="1" hidden="1">#REF!</definedName>
    <definedName name="BLPH28" hidden="1">#REF!</definedName>
    <definedName name="BLPH29" localSheetId="10" hidden="1">#REF!</definedName>
    <definedName name="BLPH29" localSheetId="1" hidden="1">#REF!</definedName>
    <definedName name="BLPH29" hidden="1">#REF!</definedName>
    <definedName name="BLPH30" localSheetId="10" hidden="1">#REF!</definedName>
    <definedName name="BLPH30" localSheetId="1" hidden="1">#REF!</definedName>
    <definedName name="BLPH30" hidden="1">#REF!</definedName>
    <definedName name="BLPH31" localSheetId="10" hidden="1">#REF!</definedName>
    <definedName name="BLPH31" localSheetId="1" hidden="1">#REF!</definedName>
    <definedName name="BLPH31" hidden="1">#REF!</definedName>
    <definedName name="BLPH32" localSheetId="10" hidden="1">#REF!</definedName>
    <definedName name="BLPH32" localSheetId="1" hidden="1">#REF!</definedName>
    <definedName name="BLPH32" hidden="1">#REF!</definedName>
    <definedName name="BLPH33" localSheetId="10" hidden="1">#REF!</definedName>
    <definedName name="BLPH33" localSheetId="1" hidden="1">#REF!</definedName>
    <definedName name="BLPH33" hidden="1">#REF!</definedName>
    <definedName name="BLPH34" localSheetId="10" hidden="1">#REF!</definedName>
    <definedName name="BLPH34" localSheetId="1" hidden="1">#REF!</definedName>
    <definedName name="BLPH34" hidden="1">#REF!</definedName>
    <definedName name="BLPH35" localSheetId="10" hidden="1">#REF!</definedName>
    <definedName name="BLPH35" localSheetId="1" hidden="1">#REF!</definedName>
    <definedName name="BLPH35" hidden="1">#REF!</definedName>
    <definedName name="BLPH36" localSheetId="10" hidden="1">#REF!</definedName>
    <definedName name="BLPH36" localSheetId="1" hidden="1">#REF!</definedName>
    <definedName name="BLPH36" hidden="1">#REF!</definedName>
    <definedName name="BLPH37" localSheetId="10" hidden="1">#REF!</definedName>
    <definedName name="BLPH37" localSheetId="1" hidden="1">#REF!</definedName>
    <definedName name="BLPH37" hidden="1">#REF!</definedName>
    <definedName name="BLPH38" localSheetId="10" hidden="1">[22]EUA!#REF!</definedName>
    <definedName name="BLPH38" localSheetId="1" hidden="1">[23]EUA!#REF!</definedName>
    <definedName name="BLPH38" hidden="1">[23]EUA!#REF!</definedName>
    <definedName name="BLPH39" localSheetId="10" hidden="1">#REF!</definedName>
    <definedName name="BLPH39" localSheetId="1" hidden="1">#REF!</definedName>
    <definedName name="BLPH39" hidden="1">#REF!</definedName>
    <definedName name="BLPH4" localSheetId="10" hidden="1">#REF!</definedName>
    <definedName name="BLPH4" localSheetId="1" hidden="1">#REF!</definedName>
    <definedName name="BLPH4" hidden="1">#REF!</definedName>
    <definedName name="BLPH40" localSheetId="10" hidden="1">#REF!</definedName>
    <definedName name="BLPH40" localSheetId="1" hidden="1">#REF!</definedName>
    <definedName name="BLPH40" hidden="1">#REF!</definedName>
    <definedName name="BLPH41" localSheetId="10" hidden="1">#REF!</definedName>
    <definedName name="BLPH41" localSheetId="1" hidden="1">#REF!</definedName>
    <definedName name="BLPH41" hidden="1">#REF!</definedName>
    <definedName name="BLPH42" localSheetId="10" hidden="1">#REF!</definedName>
    <definedName name="BLPH42" localSheetId="1" hidden="1">#REF!</definedName>
    <definedName name="BLPH42" hidden="1">#REF!</definedName>
    <definedName name="BLPH43" localSheetId="10" hidden="1">#REF!</definedName>
    <definedName name="BLPH43" localSheetId="1" hidden="1">#REF!</definedName>
    <definedName name="BLPH43" hidden="1">#REF!</definedName>
    <definedName name="BLPH44" localSheetId="10" hidden="1">#REF!</definedName>
    <definedName name="BLPH44" localSheetId="1" hidden="1">#REF!</definedName>
    <definedName name="BLPH44" hidden="1">#REF!</definedName>
    <definedName name="BLPH45" localSheetId="10" hidden="1">#REF!</definedName>
    <definedName name="BLPH45" localSheetId="1" hidden="1">#REF!</definedName>
    <definedName name="BLPH45" hidden="1">#REF!</definedName>
    <definedName name="BLPH46" localSheetId="10" hidden="1">#REF!</definedName>
    <definedName name="BLPH46" localSheetId="1" hidden="1">#REF!</definedName>
    <definedName name="BLPH46" hidden="1">#REF!</definedName>
    <definedName name="BLPH47" localSheetId="10" hidden="1">#REF!</definedName>
    <definedName name="BLPH47" localSheetId="1" hidden="1">#REF!</definedName>
    <definedName name="BLPH47" hidden="1">#REF!</definedName>
    <definedName name="BLPH48" localSheetId="10" hidden="1">#REF!</definedName>
    <definedName name="BLPH48" localSheetId="1" hidden="1">#REF!</definedName>
    <definedName name="BLPH48" hidden="1">#REF!</definedName>
    <definedName name="BLPH49" localSheetId="10" hidden="1">#REF!</definedName>
    <definedName name="BLPH49" localSheetId="1" hidden="1">#REF!</definedName>
    <definedName name="BLPH49" hidden="1">#REF!</definedName>
    <definedName name="BLPH5" localSheetId="10" hidden="1">#REF!</definedName>
    <definedName name="BLPH5" localSheetId="1" hidden="1">#REF!</definedName>
    <definedName name="BLPH5" hidden="1">#REF!</definedName>
    <definedName name="BLPH50" localSheetId="10" hidden="1">#REF!</definedName>
    <definedName name="BLPH50" localSheetId="1" hidden="1">#REF!</definedName>
    <definedName name="BLPH50" hidden="1">#REF!</definedName>
    <definedName name="BLPH51" localSheetId="10" hidden="1">#REF!</definedName>
    <definedName name="BLPH51" localSheetId="1" hidden="1">#REF!</definedName>
    <definedName name="BLPH51" hidden="1">#REF!</definedName>
    <definedName name="BLPH52" localSheetId="10" hidden="1">#REF!</definedName>
    <definedName name="BLPH52" localSheetId="1" hidden="1">#REF!</definedName>
    <definedName name="BLPH52" hidden="1">#REF!</definedName>
    <definedName name="BLPH53" localSheetId="10" hidden="1">#REF!</definedName>
    <definedName name="BLPH53" localSheetId="1" hidden="1">#REF!</definedName>
    <definedName name="BLPH53" hidden="1">#REF!</definedName>
    <definedName name="BLPH54" localSheetId="10" hidden="1">#REF!</definedName>
    <definedName name="BLPH54" localSheetId="1" hidden="1">#REF!</definedName>
    <definedName name="BLPH54" hidden="1">#REF!</definedName>
    <definedName name="BLPH55" localSheetId="10" hidden="1">#REF!</definedName>
    <definedName name="BLPH55" localSheetId="1" hidden="1">#REF!</definedName>
    <definedName name="BLPH55" hidden="1">#REF!</definedName>
    <definedName name="BLPH56" localSheetId="10" hidden="1">[22]EUA!#REF!</definedName>
    <definedName name="BLPH56" localSheetId="1" hidden="1">[23]EUA!#REF!</definedName>
    <definedName name="BLPH56" hidden="1">[23]EUA!#REF!</definedName>
    <definedName name="BLPH57" localSheetId="10" hidden="1">#REF!</definedName>
    <definedName name="BLPH57" localSheetId="1" hidden="1">#REF!</definedName>
    <definedName name="BLPH57" hidden="1">#REF!</definedName>
    <definedName name="BLPH58" localSheetId="10" hidden="1">#REF!</definedName>
    <definedName name="BLPH58" localSheetId="1" hidden="1">#REF!</definedName>
    <definedName name="BLPH58" hidden="1">#REF!</definedName>
    <definedName name="BLPH59" localSheetId="10" hidden="1">#REF!</definedName>
    <definedName name="BLPH59" localSheetId="1" hidden="1">#REF!</definedName>
    <definedName name="BLPH59" hidden="1">#REF!</definedName>
    <definedName name="BLPH6" localSheetId="10" hidden="1">#REF!</definedName>
    <definedName name="BLPH6" localSheetId="1" hidden="1">#REF!</definedName>
    <definedName name="BLPH6" hidden="1">#REF!</definedName>
    <definedName name="BLPH60" localSheetId="10" hidden="1">#REF!</definedName>
    <definedName name="BLPH60" localSheetId="1" hidden="1">#REF!</definedName>
    <definedName name="BLPH60" hidden="1">#REF!</definedName>
    <definedName name="BLPH61" localSheetId="10" hidden="1">#REF!</definedName>
    <definedName name="BLPH61" localSheetId="1" hidden="1">#REF!</definedName>
    <definedName name="BLPH61" hidden="1">#REF!</definedName>
    <definedName name="BLPH62" localSheetId="10" hidden="1">#REF!</definedName>
    <definedName name="BLPH62" localSheetId="1" hidden="1">#REF!</definedName>
    <definedName name="BLPH62" hidden="1">#REF!</definedName>
    <definedName name="BLPH63" localSheetId="10" hidden="1">#REF!</definedName>
    <definedName name="BLPH63" localSheetId="1" hidden="1">#REF!</definedName>
    <definedName name="BLPH63" hidden="1">#REF!</definedName>
    <definedName name="BLPH64" localSheetId="10" hidden="1">#REF!</definedName>
    <definedName name="BLPH64" localSheetId="1" hidden="1">#REF!</definedName>
    <definedName name="BLPH64" hidden="1">#REF!</definedName>
    <definedName name="BLPH65" localSheetId="10" hidden="1">#REF!</definedName>
    <definedName name="BLPH65" localSheetId="1" hidden="1">#REF!</definedName>
    <definedName name="BLPH65" hidden="1">#REF!</definedName>
    <definedName name="BLPH66" localSheetId="10" hidden="1">[22]EUA!#REF!</definedName>
    <definedName name="BLPH66" localSheetId="1" hidden="1">[23]EUA!#REF!</definedName>
    <definedName name="BLPH66" hidden="1">[23]EUA!#REF!</definedName>
    <definedName name="BLPH67" localSheetId="10" hidden="1">[22]EUA!#REF!</definedName>
    <definedName name="BLPH67" localSheetId="1" hidden="1">[23]EUA!#REF!</definedName>
    <definedName name="BLPH67" hidden="1">[23]EUA!#REF!</definedName>
    <definedName name="BLPH68" localSheetId="10" hidden="1">[22]EUA!#REF!</definedName>
    <definedName name="BLPH68" localSheetId="1" hidden="1">[23]EUA!#REF!</definedName>
    <definedName name="BLPH68" hidden="1">[23]EUA!#REF!</definedName>
    <definedName name="BLPH69" localSheetId="10" hidden="1">#REF!</definedName>
    <definedName name="BLPH69" localSheetId="1" hidden="1">#REF!</definedName>
    <definedName name="BLPH69" hidden="1">#REF!</definedName>
    <definedName name="BLPH7" localSheetId="10" hidden="1">#REF!</definedName>
    <definedName name="BLPH7" localSheetId="1" hidden="1">#REF!</definedName>
    <definedName name="BLPH7" hidden="1">#REF!</definedName>
    <definedName name="BLPH70" localSheetId="10" hidden="1">#REF!</definedName>
    <definedName name="BLPH70" localSheetId="1" hidden="1">#REF!</definedName>
    <definedName name="BLPH70" hidden="1">#REF!</definedName>
    <definedName name="BLPH71" localSheetId="10" hidden="1">[22]EUA!#REF!</definedName>
    <definedName name="BLPH71" localSheetId="1" hidden="1">[23]EUA!#REF!</definedName>
    <definedName name="BLPH71" hidden="1">[23]EUA!#REF!</definedName>
    <definedName name="BLPH72" localSheetId="10" hidden="1">[22]EUA!#REF!</definedName>
    <definedName name="BLPH72" localSheetId="1" hidden="1">[23]EUA!#REF!</definedName>
    <definedName name="BLPH72" hidden="1">[23]EUA!#REF!</definedName>
    <definedName name="BLPH73" localSheetId="10" hidden="1">#REF!</definedName>
    <definedName name="BLPH73" localSheetId="1" hidden="1">#REF!</definedName>
    <definedName name="BLPH73" hidden="1">#REF!</definedName>
    <definedName name="BLPH74" localSheetId="10" hidden="1">#REF!</definedName>
    <definedName name="BLPH74" localSheetId="1" hidden="1">#REF!</definedName>
    <definedName name="BLPH74" hidden="1">#REF!</definedName>
    <definedName name="BLPH75" localSheetId="10" hidden="1">#REF!</definedName>
    <definedName name="BLPH75" localSheetId="1" hidden="1">#REF!</definedName>
    <definedName name="BLPH75" hidden="1">#REF!</definedName>
    <definedName name="BLPH76" localSheetId="10" hidden="1">#REF!</definedName>
    <definedName name="BLPH76" localSheetId="1" hidden="1">#REF!</definedName>
    <definedName name="BLPH76" hidden="1">#REF!</definedName>
    <definedName name="BLPH77" localSheetId="10" hidden="1">#REF!</definedName>
    <definedName name="BLPH77" localSheetId="1" hidden="1">#REF!</definedName>
    <definedName name="BLPH77" hidden="1">#REF!</definedName>
    <definedName name="BLPH78" localSheetId="10" hidden="1">#REF!</definedName>
    <definedName name="BLPH78" localSheetId="1" hidden="1">#REF!</definedName>
    <definedName name="BLPH78" hidden="1">#REF!</definedName>
    <definedName name="BLPH79" localSheetId="10" hidden="1">#REF!</definedName>
    <definedName name="BLPH79" localSheetId="1" hidden="1">#REF!</definedName>
    <definedName name="BLPH79" hidden="1">#REF!</definedName>
    <definedName name="BLPH8" localSheetId="10" hidden="1">[22]BRASIL!#REF!</definedName>
    <definedName name="BLPH8" localSheetId="1" hidden="1">[23]BRASIL!#REF!</definedName>
    <definedName name="BLPH8" hidden="1">[23]BRASIL!#REF!</definedName>
    <definedName name="BLPH80" localSheetId="10" hidden="1">#REF!</definedName>
    <definedName name="BLPH80" localSheetId="1" hidden="1">#REF!</definedName>
    <definedName name="BLPH80" hidden="1">#REF!</definedName>
    <definedName name="BLPH81" localSheetId="10" hidden="1">[22]EUA!#REF!</definedName>
    <definedName name="BLPH81" localSheetId="1" hidden="1">[23]EUA!#REF!</definedName>
    <definedName name="BLPH81" hidden="1">[23]EUA!#REF!</definedName>
    <definedName name="BLPH82" localSheetId="10" hidden="1">#REF!</definedName>
    <definedName name="BLPH82" localSheetId="1" hidden="1">#REF!</definedName>
    <definedName name="BLPH82" hidden="1">#REF!</definedName>
    <definedName name="BLPH83" localSheetId="10" hidden="1">#REF!</definedName>
    <definedName name="BLPH83" localSheetId="1" hidden="1">#REF!</definedName>
    <definedName name="BLPH83" hidden="1">#REF!</definedName>
    <definedName name="BLPH84" localSheetId="10" hidden="1">#REF!</definedName>
    <definedName name="BLPH84" localSheetId="1" hidden="1">#REF!</definedName>
    <definedName name="BLPH84" hidden="1">#REF!</definedName>
    <definedName name="BLPH85" localSheetId="10" hidden="1">#REF!</definedName>
    <definedName name="BLPH85" localSheetId="1" hidden="1">#REF!</definedName>
    <definedName name="BLPH85" hidden="1">#REF!</definedName>
    <definedName name="BLPH86" localSheetId="10" hidden="1">#REF!</definedName>
    <definedName name="BLPH86" localSheetId="1" hidden="1">#REF!</definedName>
    <definedName name="BLPH86" hidden="1">#REF!</definedName>
    <definedName name="BLPH87" localSheetId="10" hidden="1">#REF!</definedName>
    <definedName name="BLPH87" localSheetId="1" hidden="1">#REF!</definedName>
    <definedName name="BLPH87" hidden="1">#REF!</definedName>
    <definedName name="BLPH88" localSheetId="10" hidden="1">#REF!</definedName>
    <definedName name="BLPH88" localSheetId="1" hidden="1">#REF!</definedName>
    <definedName name="BLPH88" hidden="1">#REF!</definedName>
    <definedName name="BLPH89" localSheetId="10" hidden="1">#REF!</definedName>
    <definedName name="BLPH89" localSheetId="1" hidden="1">#REF!</definedName>
    <definedName name="BLPH89" hidden="1">#REF!</definedName>
    <definedName name="BLPH9" localSheetId="10" hidden="1">#REF!</definedName>
    <definedName name="BLPH9" localSheetId="1" hidden="1">#REF!</definedName>
    <definedName name="BLPH9" hidden="1">#REF!</definedName>
    <definedName name="BLPH90" localSheetId="10" hidden="1">#REF!</definedName>
    <definedName name="BLPH90" localSheetId="1" hidden="1">#REF!</definedName>
    <definedName name="BLPH90" hidden="1">#REF!</definedName>
    <definedName name="BLPH91" localSheetId="10" hidden="1">#REF!</definedName>
    <definedName name="BLPH91" localSheetId="1" hidden="1">#REF!</definedName>
    <definedName name="BLPH91" hidden="1">#REF!</definedName>
    <definedName name="BLPH92" localSheetId="10" hidden="1">#REF!</definedName>
    <definedName name="BLPH92" localSheetId="1" hidden="1">#REF!</definedName>
    <definedName name="BLPH92" hidden="1">#REF!</definedName>
    <definedName name="BLPH93" localSheetId="10" hidden="1">#REF!</definedName>
    <definedName name="BLPH93" localSheetId="1" hidden="1">#REF!</definedName>
    <definedName name="BLPH93" hidden="1">#REF!</definedName>
    <definedName name="BLPH94" localSheetId="10" hidden="1">#REF!</definedName>
    <definedName name="BLPH94" localSheetId="1" hidden="1">#REF!</definedName>
    <definedName name="BLPH94" hidden="1">#REF!</definedName>
    <definedName name="BLPH95" localSheetId="10" hidden="1">#REF!</definedName>
    <definedName name="BLPH95" localSheetId="1" hidden="1">#REF!</definedName>
    <definedName name="BLPH95" hidden="1">#REF!</definedName>
    <definedName name="BLPH96" localSheetId="10" hidden="1">#REF!</definedName>
    <definedName name="BLPH96" localSheetId="1" hidden="1">#REF!</definedName>
    <definedName name="BLPH96" hidden="1">#REF!</definedName>
    <definedName name="BLPH97" localSheetId="10" hidden="1">#REF!</definedName>
    <definedName name="BLPH97" localSheetId="1" hidden="1">#REF!</definedName>
    <definedName name="BLPH97" hidden="1">#REF!</definedName>
    <definedName name="BLPH98" localSheetId="10" hidden="1">#REF!</definedName>
    <definedName name="BLPH98" localSheetId="1" hidden="1">#REF!</definedName>
    <definedName name="BLPH98" hidden="1">#REF!</definedName>
    <definedName name="BLPH99" localSheetId="10" hidden="1">[22]ARG!#REF!</definedName>
    <definedName name="BLPH99" localSheetId="1" hidden="1">[23]ARG!#REF!</definedName>
    <definedName name="BLPH99" hidden="1">[23]ARG!#REF!</definedName>
    <definedName name="BM_Saldos_Ano_Corrente">'[24]IE2-06'!$A$80:$T$95</definedName>
    <definedName name="BNCC" localSheetId="10">[25]Mudanome!#REF!</definedName>
    <definedName name="BNCC" localSheetId="1">[25]Mudanome!#REF!</definedName>
    <definedName name="BNCC">[25]Mudanome!#REF!</definedName>
    <definedName name="BNDESPAR" localSheetId="10">#REF!</definedName>
    <definedName name="BNDESPAR" localSheetId="1">#REF!</definedName>
    <definedName name="BNDESPAR">#REF!</definedName>
    <definedName name="BolCopin">'[26]Impresso Dibap'!$A$1:$B$72,'[26]Impresso Dibap'!$F$1:$J$72,'[26]Impresso Dibap'!$V$1:$CE$72</definedName>
    <definedName name="Brasil___Produto_Interno_Bruto___PIB" localSheetId="10">#REF!</definedName>
    <definedName name="Brasil___Produto_Interno_Bruto___PIB" localSheetId="1">#REF!</definedName>
    <definedName name="Brasil___Produto_Interno_Bruto___PIB">#REF!</definedName>
    <definedName name="calculos">'[21]base de dados'!$AA$14:$AK$123</definedName>
    <definedName name="calculos2" localSheetId="14">#REF!</definedName>
    <definedName name="calculos2" localSheetId="1">#REF!</definedName>
    <definedName name="calculos2">#REF!</definedName>
    <definedName name="cambio" localSheetId="1">#REF!</definedName>
    <definedName name="cambio">#REF!</definedName>
    <definedName name="Câmbio_por" localSheetId="10">OFFSET([27]composição!$E$3,0,0,COUNTA([27]composição!$E$1:$E$65536)-1)</definedName>
    <definedName name="Câmbio_por">OFFSET([28]composição!$E$3,0,0,COUNTA([28]composição!$E$1:$E$65536)-1)</definedName>
    <definedName name="CAPA" localSheetId="10">#REF!</definedName>
    <definedName name="CAPA" localSheetId="1">#REF!</definedName>
    <definedName name="CAPA">#REF!</definedName>
    <definedName name="carteira" localSheetId="14">#REF!</definedName>
    <definedName name="carteira" localSheetId="1">#REF!</definedName>
    <definedName name="carteira">#REF!</definedName>
    <definedName name="CDBSaldo" localSheetId="1">#REF!</definedName>
    <definedName name="CDBSaldo">#REF!</definedName>
    <definedName name="CDI_CDB" localSheetId="14">#REF!</definedName>
    <definedName name="CDI_CDB" localSheetId="1">#REF!</definedName>
    <definedName name="CDI_CDB">#REF!</definedName>
    <definedName name="Cenário_tendência" localSheetId="10">#REF!</definedName>
    <definedName name="Cenário_tendência" localSheetId="1">#REF!</definedName>
    <definedName name="Cenário_tendência">#REF!</definedName>
    <definedName name="CINZA">[17]AUX!$BG$2</definedName>
    <definedName name="COF">#N/A</definedName>
    <definedName name="CONTINTERNA" localSheetId="1">#REF!</definedName>
    <definedName name="CONTINTERNA">#REF!</definedName>
    <definedName name="d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d" localSheetId="1">#N/A</definedName>
    <definedName name="d">#N/A</definedName>
    <definedName name="dados">[17]DadosSoja!$B$2:$B$116</definedName>
    <definedName name="dados_primarios" localSheetId="14">#REF!</definedName>
    <definedName name="dados_primarios" localSheetId="1">#REF!</definedName>
    <definedName name="dados_primarios">#REF!</definedName>
    <definedName name="DATA" localSheetId="10">OFFSET('[3]Tx Max LTN'!$A$2,0,0,COUNTA('[3]Tx Max LTN'!$A$1:$A$65536)-1)</definedName>
    <definedName name="DATA">OFFSET('[4]Tx Max LTN'!$A$2,0,0,COUNTA('[4]Tx Max LTN'!$A$1:$A$65536)-1)</definedName>
    <definedName name="DATA_ing" localSheetId="10">OFFSET(#REF!,0,0,COUNTA(#REF!)-1)</definedName>
    <definedName name="DATA_ing" localSheetId="1">OFFSET(#REF!,0,0,COUNTA(#REF!)-1)</definedName>
    <definedName name="DATA_ing">OFFSET(#REF!,0,0,COUNTA(#REF!)-1)</definedName>
    <definedName name="Data_M1">[24]Auxiliar!$C$9</definedName>
    <definedName name="Data_M1_Ini">[24]Auxiliar!$C$8</definedName>
    <definedName name="DATA_por" localSheetId="10">OFFSET([27]composição!$B$3,0,0,COUNTA([27]composição!$B$1:$B$65536)-1)</definedName>
    <definedName name="DATA_por">OFFSET([28]composição!$B$3,0,0,COUNTA([28]composição!$B$1:$B$65536)-1)</definedName>
    <definedName name="Data_Publicacao">[24]Auxiliar!$C$6</definedName>
    <definedName name="Data_Quadros">[24]Auxiliar!$C$12</definedName>
    <definedName name="data_ref">[29]Parametros!$D$4</definedName>
    <definedName name="Data_Ref_Fim">[24]Auxiliar!$C$5</definedName>
    <definedName name="Data_Ref_Ini">[24]Auxiliar!$C$4</definedName>
    <definedName name="Data_Referencia">[30]Dados!$A$16</definedName>
    <definedName name="DataRef" localSheetId="1">#REF!</definedName>
    <definedName name="DataRef">#REF!</definedName>
    <definedName name="dd" localSheetId="10">#REF!</definedName>
    <definedName name="dd" localSheetId="1">#REF!</definedName>
    <definedName name="dd">#REF!</definedName>
    <definedName name="ddd" localSheetId="1">#REF!</definedName>
    <definedName name="ddd">#REF!</definedName>
    <definedName name="dddd">[31]CapIndPreços!$B$206:$P$276</definedName>
    <definedName name="ddddd" localSheetId="1">#REF!</definedName>
    <definedName name="ddddd">#REF!</definedName>
    <definedName name="ddddddd" localSheetId="1">'[31]CapSPBSeção I&amp;II'!#REF!</definedName>
    <definedName name="ddddddd">'[31]CapSPBSeção I&amp;II'!#REF!</definedName>
    <definedName name="ddddddfff" localSheetId="1">#REF!</definedName>
    <definedName name="ddddddfff">#REF!</definedName>
    <definedName name="desvio">[19]Dados!$A$33</definedName>
    <definedName name="dez" localSheetId="1">'[12]Tabela 1 e 2'!#REF!</definedName>
    <definedName name="dez">'[12]Tabela 1 e 2'!#REF!</definedName>
    <definedName name="dezembro" localSheetId="1">'[11]Tabela 1'!#REF!</definedName>
    <definedName name="dezembro">'[11]Tabela 1'!#REF!</definedName>
    <definedName name="dezembro08" localSheetId="1">'[11]Tabela 1'!#REF!</definedName>
    <definedName name="dezembro08">'[11]Tabela 1'!#REF!</definedName>
    <definedName name="dezembro10" localSheetId="1">'[12]Tabela 1 e 2'!#REF!</definedName>
    <definedName name="dezembro10">'[12]Tabela 1 e 2'!#REF!</definedName>
    <definedName name="dezembro11" localSheetId="1">'[12]Tabela 1 e 2'!#REF!</definedName>
    <definedName name="dezembro11">'[12]Tabela 1 e 2'!#REF!</definedName>
    <definedName name="dezembro12">'[32]Tabela 1 e 2'!$F$14913:$H$15091</definedName>
    <definedName name="diaanterior2" localSheetId="14">#REF!</definedName>
    <definedName name="diaanterior2" localSheetId="1">#REF!</definedName>
    <definedName name="diaanterior2">#REF!</definedName>
    <definedName name="DIAATUAL" localSheetId="10">#REF!</definedName>
    <definedName name="DIAATUAL" localSheetId="1">#REF!</definedName>
    <definedName name="DIAATUAL">#REF!</definedName>
    <definedName name="diagramacao1.11" localSheetId="1">#REF!</definedName>
    <definedName name="diagramacao1.11">#REF!</definedName>
    <definedName name="diagramacao1.12" localSheetId="1">#REF!</definedName>
    <definedName name="diagramacao1.12">#REF!</definedName>
    <definedName name="diagramacao1.13" localSheetId="1">#REF!</definedName>
    <definedName name="diagramacao1.13">#REF!</definedName>
    <definedName name="diagramacao1.14" localSheetId="1">#REF!</definedName>
    <definedName name="diagramacao1.14">#REF!</definedName>
    <definedName name="diagramacao1.15" localSheetId="1">#REF!</definedName>
    <definedName name="diagramacao1.15">#REF!</definedName>
    <definedName name="diagramacao1.16" localSheetId="1">#REF!</definedName>
    <definedName name="diagramacao1.16">#REF!</definedName>
    <definedName name="diagramacao1.17" localSheetId="1">#REF!</definedName>
    <definedName name="diagramacao1.17">#REF!</definedName>
    <definedName name="diagramacao1.18" localSheetId="1">#REF!</definedName>
    <definedName name="diagramacao1.18">#REF!</definedName>
    <definedName name="diagramacao1.19" localSheetId="1">#REF!</definedName>
    <definedName name="diagramacao1.19">#REF!</definedName>
    <definedName name="diagramacao1.20" localSheetId="1">#REF!</definedName>
    <definedName name="diagramacao1.20">#REF!</definedName>
    <definedName name="diagramacao1.21" localSheetId="1">#REF!</definedName>
    <definedName name="diagramacao1.21">#REF!</definedName>
    <definedName name="diagramacao1.22" localSheetId="1">#REF!</definedName>
    <definedName name="diagramacao1.22">#REF!</definedName>
    <definedName name="diagramacao1.23" localSheetId="1">#REF!</definedName>
    <definedName name="diagramacao1.23">#REF!</definedName>
    <definedName name="DIARIO1B" localSheetId="10">'[1]TAB3-06p'!#REF!</definedName>
    <definedName name="DIARIO1B" localSheetId="1">'[1]TAB3-06p'!#REF!</definedName>
    <definedName name="DIARIO1B">'[1]TAB3-06p'!#REF!</definedName>
    <definedName name="DIARIO1E" localSheetId="10">'[1]TAB3-06p'!#REF!</definedName>
    <definedName name="DIARIO1E" localSheetId="1">'[1]TAB3-06p'!#REF!</definedName>
    <definedName name="DIARIO1E">'[1]TAB3-06p'!#REF!</definedName>
    <definedName name="DIARIO2A" localSheetId="10">'[1]TAB3-06p'!#REF!</definedName>
    <definedName name="DIARIO2A" localSheetId="1">'[1]TAB3-06p'!#REF!</definedName>
    <definedName name="DIARIO2A">'[1]TAB3-06p'!#REF!</definedName>
    <definedName name="DIARIO2B" localSheetId="10">'[1]TAB3-06p'!#REF!</definedName>
    <definedName name="DIARIO2B" localSheetId="1">'[1]TAB3-06p'!#REF!</definedName>
    <definedName name="DIARIO2B">'[1]TAB3-06p'!#REF!</definedName>
    <definedName name="DIARIO2E" localSheetId="10">'[1]TAB3-06p'!#REF!</definedName>
    <definedName name="DIARIO2E" localSheetId="1">'[1]TAB3-06p'!#REF!</definedName>
    <definedName name="DIARIO2E">'[1]TAB3-06p'!#REF!</definedName>
    <definedName name="DiasBase" localSheetId="10">#REF!</definedName>
    <definedName name="DiasBase" localSheetId="1">#REF!</definedName>
    <definedName name="DiasBase">#REF!</definedName>
    <definedName name="DiasBase1" localSheetId="10">#REF!</definedName>
    <definedName name="DiasBase1" localSheetId="1">#REF!</definedName>
    <definedName name="DiasBase1">#REF!</definedName>
    <definedName name="DiasBase2" localSheetId="10">#REF!</definedName>
    <definedName name="DiasBase2" localSheetId="1">#REF!</definedName>
    <definedName name="DiasBase2">#REF!</definedName>
    <definedName name="DiasBase3" localSheetId="10">#REF!</definedName>
    <definedName name="DiasBase3" localSheetId="1">#REF!</definedName>
    <definedName name="DiasBase3">#REF!</definedName>
    <definedName name="DiasBase4" localSheetId="10">#REF!</definedName>
    <definedName name="DiasBase4" localSheetId="1">#REF!</definedName>
    <definedName name="DiasBase4">#REF!</definedName>
    <definedName name="DiasUteisPassados_IPCA">[30]Dados!$BM$26</definedName>
    <definedName name="DIVEXTERNA" localSheetId="1">#REF!</definedName>
    <definedName name="DIVEXTERNA">#REF!</definedName>
    <definedName name="DIVLIQ" localSheetId="1">#REF!</definedName>
    <definedName name="DIVLIQ">#REF!</definedName>
    <definedName name="dólar">'[33]anexo 24'!$F$175</definedName>
    <definedName name="DOLAR_HOJE" localSheetId="1">#REF!</definedName>
    <definedName name="DOLAR_HOJE">#REF!</definedName>
    <definedName name="DOLAR_ONTEM" localSheetId="1">#REF!</definedName>
    <definedName name="DOLAR_ONTEM">#REF!</definedName>
    <definedName name="DolarMedio" localSheetId="1">#REF!</definedName>
    <definedName name="DolarMedio">#REF!</definedName>
    <definedName name="DPF" localSheetId="13" hidden="1">{#N/A,#N/A,FALSE,"DIVIG"}</definedName>
    <definedName name="DPF" hidden="1">{#N/A,#N/A,FALSE,"DIVIG"}</definedName>
    <definedName name="DPMF" localSheetId="1">#REF!</definedName>
    <definedName name="DPMF">#REF!</definedName>
    <definedName name="dt">[17]DadosSoja!$A$3:$A$116</definedName>
    <definedName name="EBTU" localSheetId="10">[25]Mudanome!#REF!</definedName>
    <definedName name="EBTU" localSheetId="1">[25]Mudanome!#REF!</definedName>
    <definedName name="EBTU">[25]Mudanome!#REF!</definedName>
    <definedName name="Emissão" localSheetId="10">[18]CálculoUSD!#REF!</definedName>
    <definedName name="Emissão" localSheetId="1">[18]CálculoUSD!#REF!</definedName>
    <definedName name="Emissão">[18]CálculoUSD!#REF!</definedName>
    <definedName name="emitido" localSheetId="10">[34]EMISSÕES!$J$2:$J$953</definedName>
    <definedName name="emitido">[35]EMISSÕES!$J$2:$J$953</definedName>
    <definedName name="END_BANCO" localSheetId="1">#REF!</definedName>
    <definedName name="END_BANCO">#REF!</definedName>
    <definedName name="END_TEXTO" localSheetId="1">#REF!</definedName>
    <definedName name="END_TEXTO">#REF!</definedName>
    <definedName name="Entre_1_e_5_anos">[15]Vendas!$I$5:$I$6</definedName>
    <definedName name="Entre_5_e_10_anos">[15]Vendas!$J$5:$J$6</definedName>
    <definedName name="Estoque" localSheetId="1">#REF!</definedName>
    <definedName name="Estoque">#REF!</definedName>
    <definedName name="estoque_atual">[36]Plan1!$AK$98:$AL$131</definedName>
    <definedName name="ewerw" localSheetId="13" hidden="1">{"'Emissoes'!$B$1:$Q$80"}</definedName>
    <definedName name="ewerw" hidden="1">{"'Emissoes'!$B$1:$Q$80"}</definedName>
    <definedName name="ex" localSheetId="1">#REF!</definedName>
    <definedName name="ex">#REF!</definedName>
    <definedName name="Excel_BuiltIn__FilterDatabase_10">#REF!</definedName>
    <definedName name="Excel_BuiltIn__FilterDatabase_2">#REF!</definedName>
    <definedName name="Excel_BuiltIn__FilterDatabase_2_1">#REF!</definedName>
    <definedName name="Excel_BuiltIn__FilterDatabase_3">#REF!</definedName>
    <definedName name="Excel_BuiltIn__FilterDatabase_4">#REF!</definedName>
    <definedName name="Excel_BuiltIn__FilterDatabase_5">#REF!</definedName>
    <definedName name="Excel_BuiltIn_Database">#REF!</definedName>
    <definedName name="Excel_BuiltIn_Print_Area">#REF!</definedName>
    <definedName name="Excel_BuiltIn_Print_Area_1">#REF!</definedName>
    <definedName name="Excel_BuiltIn_Print_Area_4">#REF!</definedName>
    <definedName name="Excel_BuiltIn_Print_Area_5">#REF!</definedName>
    <definedName name="Excel_BuiltIn_Print_Area_9">#REF!</definedName>
    <definedName name="Export" localSheetId="1">#REF!</definedName>
    <definedName name="Export">#REF!</definedName>
    <definedName name="EXTERNO" localSheetId="1">#REF!</definedName>
    <definedName name="EXTERNO">#REF!</definedName>
    <definedName name="Feriado">[37]Feriado!$A$1:$A$936</definedName>
    <definedName name="Feriados">[30]Dados!$CD$12:$CD$1012</definedName>
    <definedName name="fevereiro" localSheetId="10">'[12]Tabela 1 e 2'!#REF!</definedName>
    <definedName name="fevereiro" localSheetId="1">'[12]Tabela 1 e 2'!#REF!</definedName>
    <definedName name="fevereiro">'[12]Tabela 1 e 2'!#REF!</definedName>
    <definedName name="fevereiro08" localSheetId="10">'[11]Tabela 1'!#REF!</definedName>
    <definedName name="fevereiro08" localSheetId="1">'[11]Tabela 1'!#REF!</definedName>
    <definedName name="fevereiro08">'[11]Tabela 1'!#REF!</definedName>
    <definedName name="Fevereiro10" localSheetId="1">'[12]Tabela 1 e 2'!#REF!</definedName>
    <definedName name="Fevereiro10">'[12]Tabela 1 e 2'!#REF!</definedName>
    <definedName name="fevereiro11" localSheetId="1">'[12]Tabela 1 e 2'!#REF!</definedName>
    <definedName name="fevereiro11">'[12]Tabela 1 e 2'!#REF!</definedName>
    <definedName name="Fevereiro12" localSheetId="10">#REF!</definedName>
    <definedName name="Fevereiro12" localSheetId="1">#REF!</definedName>
    <definedName name="Fevereiro12">#REF!</definedName>
    <definedName name="Fevereiro2012" localSheetId="10">'[12]Tabela 1 e 2'!#REF!</definedName>
    <definedName name="Fevereiro2012" localSheetId="1">'[12]Tabela 1 e 2'!#REF!</definedName>
    <definedName name="Fevereiro2012">'[12]Tabela 1 e 2'!#REF!</definedName>
    <definedName name="FISCAL" localSheetId="10">#REF!</definedName>
    <definedName name="FISCAL" localSheetId="1">#REF!</definedName>
    <definedName name="FISCAL">#REF!</definedName>
    <definedName name="Fram_TIR" localSheetId="10">#REF!</definedName>
    <definedName name="Fram_TIR" localSheetId="1">#REF!</definedName>
    <definedName name="Fram_TIR">#REF!</definedName>
    <definedName name="FUNDAÇÕES" localSheetId="1">#REF!</definedName>
    <definedName name="FUNDAÇÕES">#REF!</definedName>
    <definedName name="FUNDAF">#N/A</definedName>
    <definedName name="GiroMedio" localSheetId="1">#REF!</definedName>
    <definedName name="GiroMedio">#REF!</definedName>
    <definedName name="Graf4" localSheetId="10">#REF!</definedName>
    <definedName name="Graf4" localSheetId="1">#REF!</definedName>
    <definedName name="Graf4">#REF!</definedName>
    <definedName name="_xlnm.Recorder">[17]abrir!$F$3:$F$16384</definedName>
    <definedName name="Hedings" localSheetId="10">#REF!</definedName>
    <definedName name="Hedings" localSheetId="1">#REF!</definedName>
    <definedName name="Hedings">#REF!</definedName>
    <definedName name="historico" localSheetId="10">'[1]TAB3-06p'!#REF!</definedName>
    <definedName name="historico" localSheetId="1">'[1]TAB3-06p'!#REF!</definedName>
    <definedName name="historico">'[1]TAB3-06p'!#REF!</definedName>
    <definedName name="HTML_CodePage" hidden="1">1252</definedName>
    <definedName name="HTML_Control" localSheetId="10" hidden="1">{"'Emissoes'!$B$1:$Q$80"}</definedName>
    <definedName name="HTML_Control" localSheetId="13" hidden="1">{"'Emissoes'!$B$1:$Q$80"}</definedName>
    <definedName name="HTML_Control" localSheetId="1" hidden="1">{"'Emissoes'!$B$1:$Q$80"}</definedName>
    <definedName name="HTML_Control" hidden="1">{"'Emissoes'!$B$1:$Q$80"}</definedName>
    <definedName name="HTML_Description" hidden="1">""</definedName>
    <definedName name="HTML_Email" hidden="1">""</definedName>
    <definedName name="HTML_Header" hidden="1">"Emissoes"</definedName>
    <definedName name="HTML_LastUpdate" hidden="1">"13/12/2000"</definedName>
    <definedName name="HTML_LineAfter" hidden="1">FALSE</definedName>
    <definedName name="HTML_LineBefore" hidden="1">FALSE</definedName>
    <definedName name="HTML_Name" hidden="1">"lfcgomes"</definedName>
    <definedName name="HTML_OBDlg2" hidden="1">TRUE</definedName>
    <definedName name="HTML_OBDlg4" hidden="1">TRUE</definedName>
    <definedName name="HTML_OS" hidden="1">0</definedName>
    <definedName name="HTML_PathFile" hidden="1">"C:\Ext\sovtemp.htm"</definedName>
    <definedName name="HTML_Title" hidden="1">"soberanos"</definedName>
    <definedName name="IAA" localSheetId="10">[25]Mudanome!#REF!</definedName>
    <definedName name="IAA" localSheetId="1">[25]Mudanome!#REF!</definedName>
    <definedName name="IAA">[25]Mudanome!#REF!</definedName>
    <definedName name="ibovespa" localSheetId="1">#REF!</definedName>
    <definedName name="ibovespa">#REF!</definedName>
    <definedName name="Idioma">[24]Auxiliar!$C$14</definedName>
    <definedName name="igp" localSheetId="10">#REF!</definedName>
    <definedName name="igp" localSheetId="1">#REF!</definedName>
    <definedName name="igp">#REF!</definedName>
    <definedName name="IGP_DI" localSheetId="10">[25]Mudanome!#REF!</definedName>
    <definedName name="IGP_DI" localSheetId="1">[25]Mudanome!#REF!</definedName>
    <definedName name="IGP_DI">[25]Mudanome!#REF!</definedName>
    <definedName name="IGP_M" localSheetId="10">'[38]Entrada de dados'!#REF!</definedName>
    <definedName name="IGP_M" localSheetId="1">'[38]Entrada de dados'!#REF!</definedName>
    <definedName name="IGP_M">'[38]Entrada de dados'!#REF!</definedName>
    <definedName name="igpdic" localSheetId="10">[2]DEUDA!#REF!</definedName>
    <definedName name="igpdic">[39]HIGHLIGH!$DJ$2</definedName>
    <definedName name="IGPM_Liquidacao">[30]Dados!$BJ$16</definedName>
    <definedName name="iiiiiiii" localSheetId="1">#REF!</definedName>
    <definedName name="iiiiiiii">#REF!</definedName>
    <definedName name="IMP">#N/A</definedName>
    <definedName name="IMPRESS2" localSheetId="10">#REF!</definedName>
    <definedName name="IMPRESS2" localSheetId="1">#REF!</definedName>
    <definedName name="IMPRESS2">#REF!</definedName>
    <definedName name="INDICADORES_DIVERSOS" localSheetId="14">#REF!</definedName>
    <definedName name="INDICADORES_DIVERSOS" localSheetId="1">#REF!</definedName>
    <definedName name="INDICADORES_DIVERSOS">#REF!</definedName>
    <definedName name="Indice_Fechado_IGPM">[30]Dados!$BP$16</definedName>
    <definedName name="Índice_selecionado">[16]Plan1!$A$8</definedName>
    <definedName name="ÍNDICES">'[38]Entrada de dados'!$D$6:$O$744</definedName>
    <definedName name="inggraf">'[40]Impresso Dibap'!$B$263:$L$287</definedName>
    <definedName name="INICIOFILTRADO" localSheetId="10">'[41]2002'!#REF!</definedName>
    <definedName name="INICIOFILTRADO" localSheetId="1">'[42]2002'!#REF!</definedName>
    <definedName name="INICIOFILTRADO">'[42]2002'!#REF!</definedName>
    <definedName name="IOF">#N/A</definedName>
    <definedName name="IPC_SGV" localSheetId="10">[25]Mudanome!#REF!</definedName>
    <definedName name="IPC_SGV" localSheetId="1">[25]Mudanome!#REF!</definedName>
    <definedName name="IPC_SGV">[25]Mudanome!#REF!</definedName>
    <definedName name="IPCA_Liq_Anterior">[30]Dados!$BK$26</definedName>
    <definedName name="IPCA_Liquidacao">[30]Dados!$BJ$26</definedName>
    <definedName name="IPIB">#N/A</definedName>
    <definedName name="IPID">#N/A</definedName>
    <definedName name="IPIV">#N/A</definedName>
    <definedName name="IRRFO">#N/A</definedName>
    <definedName name="itaipu423" localSheetId="10">#REF!</definedName>
    <definedName name="itaipu423" localSheetId="1">#REF!</definedName>
    <definedName name="itaipu423">#REF!</definedName>
    <definedName name="ITR">#N/A</definedName>
    <definedName name="IV.22___Índices_de_taxas_reais_de_câmbio" localSheetId="10">#REF!</definedName>
    <definedName name="IV.22___Índices_de_taxas_reais_de_câmbio" localSheetId="1">#REF!</definedName>
    <definedName name="IV.22___Índices_de_taxas_reais_de_câmbio">#REF!</definedName>
    <definedName name="IV.30___Taxa_de_câmbio___segmento_livre1" localSheetId="1">#REF!</definedName>
    <definedName name="IV.30___Taxa_de_câmbio___segmento_livre1">#REF!</definedName>
    <definedName name="ja" localSheetId="10" hidden="1">#REF!</definedName>
    <definedName name="ja" localSheetId="1" hidden="1">#REF!</definedName>
    <definedName name="ja" hidden="1">#REF!</definedName>
    <definedName name="janeiro08" localSheetId="10">'[11]Tabela 1'!#REF!</definedName>
    <definedName name="janeiro08" localSheetId="1">'[11]Tabela 1'!#REF!</definedName>
    <definedName name="janeiro08">'[11]Tabela 1'!#REF!</definedName>
    <definedName name="janeiro09" localSheetId="10">'[12]Tabela 1 e 2'!#REF!</definedName>
    <definedName name="janeiro09" localSheetId="1">'[12]Tabela 1 e 2'!#REF!</definedName>
    <definedName name="janeiro09">'[12]Tabela 1 e 2'!#REF!</definedName>
    <definedName name="janeiro10" localSheetId="1">'[12]Tabela 1 e 2'!#REF!</definedName>
    <definedName name="janeiro10">'[12]Tabela 1 e 2'!#REF!</definedName>
    <definedName name="janeiro11" localSheetId="1">'[12]Tabela 1 e 2'!#REF!</definedName>
    <definedName name="janeiro11">'[12]Tabela 1 e 2'!#REF!</definedName>
    <definedName name="janeiro12" localSheetId="1">'[12]Tabela 1 e 2'!#REF!</definedName>
    <definedName name="janeiro12">'[12]Tabela 1 e 2'!#REF!</definedName>
    <definedName name="janeiro2009" localSheetId="1">'[12]Tabela 1 e 2'!#REF!</definedName>
    <definedName name="janeiro2009">'[12]Tabela 1 e 2'!#REF!</definedName>
    <definedName name="julh08" localSheetId="1">'[11]Tabela 1'!#REF!</definedName>
    <definedName name="julh08">'[11]Tabela 1'!#REF!</definedName>
    <definedName name="Julho" localSheetId="1">'[12]Tabela 1 e 2'!#REF!</definedName>
    <definedName name="Julho">'[12]Tabela 1 e 2'!#REF!</definedName>
    <definedName name="Julho01" localSheetId="1">'[11]Tabela 1'!#REF!</definedName>
    <definedName name="Julho01">'[11]Tabela 1'!#REF!</definedName>
    <definedName name="julho11" localSheetId="1">'[12]Tabela 1 e 2'!#REF!</definedName>
    <definedName name="julho11">'[12]Tabela 1 e 2'!#REF!</definedName>
    <definedName name="julho2010" localSheetId="1">'[12]Tabela 1 e 2'!#REF!</definedName>
    <definedName name="julho2010">'[12]Tabela 1 e 2'!#REF!</definedName>
    <definedName name="julho2012" localSheetId="1">'[12]Tabela 1 e 2'!#REF!</definedName>
    <definedName name="julho2012">'[12]Tabela 1 e 2'!#REF!</definedName>
    <definedName name="junho" localSheetId="1">'[12]Tabela 1 e 2'!#REF!</definedName>
    <definedName name="junho">'[12]Tabela 1 e 2'!#REF!</definedName>
    <definedName name="junho10" localSheetId="1">'[12]Tabela 1 e 2'!#REF!</definedName>
    <definedName name="junho10">'[12]Tabela 1 e 2'!#REF!</definedName>
    <definedName name="Junho11" localSheetId="1">'[12]Tabela 1 e 2'!#REF!</definedName>
    <definedName name="Junho11">'[12]Tabela 1 e 2'!#REF!</definedName>
    <definedName name="junho12" localSheetId="1">'[12]Tabela 1 e 2'!#REF!</definedName>
    <definedName name="junho12">'[12]Tabela 1 e 2'!#REF!</definedName>
    <definedName name="JUROS" localSheetId="10">#REF!</definedName>
    <definedName name="JUROS" localSheetId="1">#REF!</definedName>
    <definedName name="JUROS">#REF!</definedName>
    <definedName name="k" localSheetId="10">#REF!</definedName>
    <definedName name="k" localSheetId="1">#REF!</definedName>
    <definedName name="k">#REF!</definedName>
    <definedName name="LARANJA">[17]AUX!$AW$2</definedName>
    <definedName name="LFT">'[12]Tabela 1 e 2'!$G$1:$G$2</definedName>
    <definedName name="Lista_índices">[16]Plan1!$A$1:$A$6</definedName>
    <definedName name="LLOYDS" localSheetId="10">#REF!</definedName>
    <definedName name="LLOYDS" localSheetId="1">#REF!</definedName>
    <definedName name="LLOYDS">#REF!</definedName>
    <definedName name="LTN">'[12]Tabela 1 e 2'!$G$4:$G$5</definedName>
    <definedName name="M4_Saldos_Ano_Corrente">'[24]IE2-11'!$A$84:$V$99</definedName>
    <definedName name="maio" localSheetId="10">'[12]Tabela 1 e 2'!#REF!</definedName>
    <definedName name="maio" localSheetId="1">'[12]Tabela 1 e 2'!#REF!</definedName>
    <definedName name="maio">'[12]Tabela 1 e 2'!#REF!</definedName>
    <definedName name="Maio08" localSheetId="10">'[11]Tabela 1'!#REF!</definedName>
    <definedName name="Maio08" localSheetId="1">'[11]Tabela 1'!#REF!</definedName>
    <definedName name="Maio08">'[11]Tabela 1'!#REF!</definedName>
    <definedName name="maio10" localSheetId="1">'[12]Tabela 1 e 2'!#REF!</definedName>
    <definedName name="maio10">'[12]Tabela 1 e 2'!#REF!</definedName>
    <definedName name="maio11" localSheetId="1">'[12]Tabela 1 e 2'!#REF!</definedName>
    <definedName name="maio11">'[12]Tabela 1 e 2'!#REF!</definedName>
    <definedName name="Maio12" localSheetId="1">'[12]Tabela 1 e 2'!#REF!</definedName>
    <definedName name="Maio12">'[12]Tabela 1 e 2'!#REF!</definedName>
    <definedName name="maio2008" localSheetId="1">'[11]Tabela 1'!#REF!</definedName>
    <definedName name="maio2008">'[11]Tabela 1'!#REF!</definedName>
    <definedName name="MAPA1" localSheetId="10">#REF!</definedName>
    <definedName name="MAPA1">'[39]IE0-04'!$A$4:$H$14</definedName>
    <definedName name="MAPA2" localSheetId="10">#REF!</definedName>
    <definedName name="MAPA2" localSheetId="1">'[39]IE0-04'!#REF!</definedName>
    <definedName name="MAPA2">'[39]IE0-04'!#REF!</definedName>
    <definedName name="MAPA3" localSheetId="10">[2]DEUDA!#REF!</definedName>
    <definedName name="MAPA3" localSheetId="1">[2]DEUDA!#REF!</definedName>
    <definedName name="MAPA3">[2]DEUDA!#REF!</definedName>
    <definedName name="MAPA4" localSheetId="10">[2]DEUDA!#REF!</definedName>
    <definedName name="MAPA4" localSheetId="1">[2]DEUDA!#REF!</definedName>
    <definedName name="MAPA4">[2]DEUDA!#REF!</definedName>
    <definedName name="MAPA5" localSheetId="10">[2]DEUDA!#REF!</definedName>
    <definedName name="MAPA5" localSheetId="1">[2]DEUDA!#REF!</definedName>
    <definedName name="MAPA5">[2]DEUDA!#REF!</definedName>
    <definedName name="MAPA6" localSheetId="10">[2]DEUDA!#REF!</definedName>
    <definedName name="MAPA6" localSheetId="1">[2]DEUDA!#REF!</definedName>
    <definedName name="MAPA6">[2]DEUDA!#REF!</definedName>
    <definedName name="MAPA7" localSheetId="10">[2]DEUDA!#REF!</definedName>
    <definedName name="MAPA7" localSheetId="1">[2]DEUDA!#REF!</definedName>
    <definedName name="MAPA7">[2]DEUDA!#REF!</definedName>
    <definedName name="MAPA8" localSheetId="10">#REF!</definedName>
    <definedName name="MAPA8" localSheetId="1">#REF!</definedName>
    <definedName name="MAPA8">#REF!</definedName>
    <definedName name="MAPA9" localSheetId="1">#REF!</definedName>
    <definedName name="MAPA9">#REF!</definedName>
    <definedName name="março" localSheetId="10">'[12]Tabela 1 e 2'!#REF!</definedName>
    <definedName name="março" localSheetId="1">'[12]Tabela 1 e 2'!#REF!</definedName>
    <definedName name="março">'[12]Tabela 1 e 2'!#REF!</definedName>
    <definedName name="março08" localSheetId="10">'[11]Tabela 1'!#REF!</definedName>
    <definedName name="março08" localSheetId="1">'[11]Tabela 1'!#REF!</definedName>
    <definedName name="março08">'[11]Tabela 1'!#REF!</definedName>
    <definedName name="março10" localSheetId="1">'[12]Tabela 1 e 2'!#REF!</definedName>
    <definedName name="março10">'[12]Tabela 1 e 2'!#REF!</definedName>
    <definedName name="março11" localSheetId="1">'[12]Tabela 1 e 2'!#REF!</definedName>
    <definedName name="março11">'[12]Tabela 1 e 2'!#REF!</definedName>
    <definedName name="Março12" localSheetId="1">'[12]Tabela 1 e 2'!#REF!</definedName>
    <definedName name="Março12">'[12]Tabela 1 e 2'!#REF!</definedName>
    <definedName name="MARINHO">[17]AUX!$CK$2</definedName>
    <definedName name="MARRON">[17]AUX!$AC$2</definedName>
    <definedName name="MATURACAO">[43]Maturação!$A$3:$DU$9</definedName>
    <definedName name="MENSAL2" localSheetId="10">'[1]TAB3-06p'!#REF!</definedName>
    <definedName name="MENSAL2" localSheetId="1">'[1]TAB3-06p'!#REF!</definedName>
    <definedName name="MENSAL2">'[1]TAB3-06p'!#REF!</definedName>
    <definedName name="MENSAL4" localSheetId="10">'[1]TAB3-06p'!#REF!</definedName>
    <definedName name="MENSAL4" localSheetId="1">'[1]TAB3-06p'!#REF!</definedName>
    <definedName name="MENSAL4">'[1]TAB3-06p'!#REF!</definedName>
    <definedName name="merc" localSheetId="10">#REF!</definedName>
    <definedName name="merc" localSheetId="1">#REF!</definedName>
    <definedName name="merc">#REF!</definedName>
    <definedName name="MERCADODETRABALHO" localSheetId="1">#REF!</definedName>
    <definedName name="MERCADODETRABALHO">#REF!</definedName>
    <definedName name="MERCTRABALHO" localSheetId="1">#REF!</definedName>
    <definedName name="MERCTRABALHO">#REF!</definedName>
    <definedName name="MES_REF">'[44]Matu Tot'!$IP$65394:$IP$65408</definedName>
    <definedName name="MESATUAL" localSheetId="10">[45]EstTF!$E$2</definedName>
    <definedName name="MESATUAL">[46]EstTF!$E$2</definedName>
    <definedName name="Meses_Idioma_Selecionado">[24]Tabelas!$B$4:$B$15</definedName>
    <definedName name="Meta_At_PM_IGP" localSheetId="10">#REF!</definedName>
    <definedName name="Meta_At_PM_IGP" localSheetId="1">#REF!</definedName>
    <definedName name="Meta_At_PM_IGP">#REF!</definedName>
    <definedName name="Meta_At_PM_Papel" localSheetId="10">#REF!</definedName>
    <definedName name="Meta_At_PM_Papel" localSheetId="1">#REF!</definedName>
    <definedName name="Meta_At_PM_Papel">#REF!</definedName>
    <definedName name="mm" localSheetId="10">'[11]Tabela 1'!#REF!</definedName>
    <definedName name="mm" localSheetId="1">'[11]Tabela 1'!#REF!</definedName>
    <definedName name="mm">'[11]Tabela 1'!#REF!</definedName>
    <definedName name="MONETÁRIO" localSheetId="10">#REF!</definedName>
    <definedName name="MONETÁRIO" localSheetId="1">#REF!</definedName>
    <definedName name="MONETÁRIO">#REF!</definedName>
    <definedName name="mudar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mudar" localSheetId="1">#N/A</definedName>
    <definedName name="mudar">#N/A</definedName>
    <definedName name="norte_ferro" localSheetId="10">#REF!</definedName>
    <definedName name="norte_ferro" localSheetId="1">#REF!</definedName>
    <definedName name="norte_ferro">#REF!</definedName>
    <definedName name="norteferro" localSheetId="10">#REF!</definedName>
    <definedName name="norteferro" localSheetId="1">#REF!</definedName>
    <definedName name="norteferro">#REF!</definedName>
    <definedName name="NotaImp03_04_2002_11_41_24" localSheetId="10">#REF!</definedName>
    <definedName name="NotaImp03_04_2002_11_41_24" localSheetId="1">#REF!</definedName>
    <definedName name="NotaImp03_04_2002_11_41_24">#REF!</definedName>
    <definedName name="NotaImp03_07_2002_17_58_20" localSheetId="10">#REF!</definedName>
    <definedName name="NotaImp03_07_2002_17_58_20" localSheetId="1">#REF!</definedName>
    <definedName name="NotaImp03_07_2002_17_58_20">#REF!</definedName>
    <definedName name="NotaImp04_09_02_08_38_23" localSheetId="10">#REF!</definedName>
    <definedName name="NotaImp04_09_02_08_38_23" localSheetId="1">#REF!</definedName>
    <definedName name="NotaImp04_09_02_08_38_23">#REF!</definedName>
    <definedName name="NotaImp04_10_2002_10_59_10" localSheetId="10">#REF!</definedName>
    <definedName name="NotaImp04_10_2002_10_59_10" localSheetId="1">#REF!</definedName>
    <definedName name="NotaImp04_10_2002_10_59_10">#REF!</definedName>
    <definedName name="NotaImp05_02_02_11_27_35" localSheetId="10">#REF!</definedName>
    <definedName name="NotaImp05_02_02_11_27_35" localSheetId="1">#REF!</definedName>
    <definedName name="NotaImp05_02_02_11_27_35">#REF!</definedName>
    <definedName name="NotaImp05_02_2003_15_21_31" localSheetId="10">#REF!</definedName>
    <definedName name="NotaImp05_02_2003_15_21_31" localSheetId="1">#REF!</definedName>
    <definedName name="NotaImp05_02_2003_15_21_31">#REF!</definedName>
    <definedName name="NotaImp05_03_2002_16_00_47" localSheetId="10">#REF!</definedName>
    <definedName name="NotaImp05_03_2002_16_00_47" localSheetId="1">#REF!</definedName>
    <definedName name="NotaImp05_03_2002_16_00_47">#REF!</definedName>
    <definedName name="NotaImp05_12_2002_08_15_25" localSheetId="10">#REF!</definedName>
    <definedName name="NotaImp05_12_2002_08_15_25" localSheetId="1">#REF!</definedName>
    <definedName name="NotaImp05_12_2002_08_15_25">#REF!</definedName>
    <definedName name="NotaImp06_08_2002_11_27_18" localSheetId="10">#REF!</definedName>
    <definedName name="NotaImp06_08_2002_11_27_18" localSheetId="1">#REF!</definedName>
    <definedName name="NotaImp06_08_2002_11_27_18">#REF!</definedName>
    <definedName name="NotaImp06_11_01_16_43_31" localSheetId="10">#REF!</definedName>
    <definedName name="NotaImp06_11_01_16_43_31" localSheetId="1">#REF!</definedName>
    <definedName name="NotaImp06_11_01_16_43_31">#REF!</definedName>
    <definedName name="NotaImp06_11_2002_09_23_06" localSheetId="10">#REF!</definedName>
    <definedName name="NotaImp06_11_2002_09_23_06" localSheetId="1">#REF!</definedName>
    <definedName name="NotaImp06_11_2002_09_23_06">#REF!</definedName>
    <definedName name="NotaImp07_11_01_14_57_44" localSheetId="10">#REF!</definedName>
    <definedName name="NotaImp07_11_01_14_57_44" localSheetId="1">#REF!</definedName>
    <definedName name="NotaImp07_11_01_14_57_44">#REF!</definedName>
    <definedName name="NotaImp08_01_02_11_21_23" localSheetId="10">#REF!</definedName>
    <definedName name="NotaImp08_01_02_11_21_23" localSheetId="1">#REF!</definedName>
    <definedName name="NotaImp08_01_02_11_21_23">#REF!</definedName>
    <definedName name="NotaImp08_01_2003_16_27_24" localSheetId="10">#REF!</definedName>
    <definedName name="NotaImp08_01_2003_16_27_24" localSheetId="1">#REF!</definedName>
    <definedName name="NotaImp08_01_2003_16_27_24">#REF!</definedName>
    <definedName name="NotaImp08_05_2002_15_46_45" localSheetId="10">#REF!</definedName>
    <definedName name="NotaImp08_05_2002_15_46_45" localSheetId="1">#REF!</definedName>
    <definedName name="NotaImp08_05_2002_15_46_45">#REF!</definedName>
    <definedName name="NotaImp08_08_01_14_37_48" localSheetId="10">#REF!</definedName>
    <definedName name="NotaImp08_08_01_14_37_48" localSheetId="1">#REF!</definedName>
    <definedName name="NotaImp08_08_01_14_37_48">#REF!</definedName>
    <definedName name="NotaImp10_03_2003_12_04_29" localSheetId="10">#REF!</definedName>
    <definedName name="NotaImp10_03_2003_12_04_29" localSheetId="1">#REF!</definedName>
    <definedName name="NotaImp10_03_2003_12_04_29">#REF!</definedName>
    <definedName name="NotaImp11_06_01_14_36_34" localSheetId="1">#REF!</definedName>
    <definedName name="NotaImp11_06_01_14_36_34">#REF!</definedName>
    <definedName name="NotaImp12_03_01_11_19_12" localSheetId="10">#REF!</definedName>
    <definedName name="NotaImp12_03_01_11_19_12" localSheetId="1">#REF!</definedName>
    <definedName name="NotaImp12_03_01_11_19_12">#REF!</definedName>
    <definedName name="NotaImp14_06_00_20_15_30" localSheetId="10">#REF!</definedName>
    <definedName name="NotaImp14_06_00_20_15_30" localSheetId="1">#REF!</definedName>
    <definedName name="NotaImp14_06_00_20_15_30">#REF!</definedName>
    <definedName name="NotaImp20_05_2002_14_55_15" localSheetId="10">#REF!</definedName>
    <definedName name="NotaImp20_05_2002_14_55_15" localSheetId="1">#REF!</definedName>
    <definedName name="NotaImp20_05_2002_14_55_15">#REF!</definedName>
    <definedName name="NotaImp21_06_00_15_03_50" localSheetId="10">#REF!</definedName>
    <definedName name="NotaImp21_06_00_15_03_50" localSheetId="1">#REF!</definedName>
    <definedName name="NotaImp21_06_00_15_03_50">#REF!</definedName>
    <definedName name="NotaImp29_06_00_19_36_22" localSheetId="10">#REF!</definedName>
    <definedName name="NotaImp29_06_00_19_36_22" localSheetId="1">#REF!</definedName>
    <definedName name="NotaImp29_06_00_19_36_22">#REF!</definedName>
    <definedName name="NotaImp29_06_00_20_02_04" localSheetId="10">#REF!</definedName>
    <definedName name="NotaImp29_06_00_20_02_04" localSheetId="1">#REF!</definedName>
    <definedName name="NotaImp29_06_00_20_02_04">#REF!</definedName>
    <definedName name="Notimp">'[40]Impresso Dibap'!$B$1:$L$241</definedName>
    <definedName name="nov" localSheetId="10">'[11]Tabela 1'!#REF!</definedName>
    <definedName name="nov" localSheetId="1">'[11]Tabela 1'!#REF!</definedName>
    <definedName name="nov">'[11]Tabela 1'!#REF!</definedName>
    <definedName name="novembro" localSheetId="10">'[11]Tabela 1'!#REF!</definedName>
    <definedName name="novembro" localSheetId="1">'[11]Tabela 1'!#REF!</definedName>
    <definedName name="novembro">'[11]Tabela 1'!#REF!</definedName>
    <definedName name="novembro08" localSheetId="1">'[11]Tabela 1'!#REF!</definedName>
    <definedName name="novembro08">'[11]Tabela 1'!#REF!</definedName>
    <definedName name="novembro10" localSheetId="1">'[12]Tabela 1 e 2'!#REF!</definedName>
    <definedName name="novembro10">'[12]Tabela 1 e 2'!#REF!</definedName>
    <definedName name="novembro11" localSheetId="1">'[12]Tabela 1 e 2'!#REF!</definedName>
    <definedName name="novembro11">'[12]Tabela 1 e 2'!#REF!</definedName>
    <definedName name="Novembro12">'[12]Tabela 1 e 2'!$F$17:$H$213</definedName>
    <definedName name="Novo" localSheetId="10" hidden="1">#REF!</definedName>
    <definedName name="Novo" localSheetId="1" hidden="1">#REF!</definedName>
    <definedName name="Novo" hidden="1">#REF!</definedName>
    <definedName name="NTNB">'[12]Tabela 1 e 2'!$G$7:$G$8</definedName>
    <definedName name="NTNBP">[15]Vendas!$E$5:$E$6</definedName>
    <definedName name="NTNF">'[12]Tabela 1 e 2'!$G$13:$G$14</definedName>
    <definedName name="NUMERO_INSTITUICOES" localSheetId="1">#REF!</definedName>
    <definedName name="NUMERO_INSTITUICOES">#REF!</definedName>
    <definedName name="NUMERO_LIMITE" localSheetId="1">#REF!</definedName>
    <definedName name="NUMERO_LIMITE">#REF!</definedName>
    <definedName name="NUMERO_TITULOS" localSheetId="1">#REF!</definedName>
    <definedName name="NUMERO_TITULOS">#REF!</definedName>
    <definedName name="omega" localSheetId="1">#REF!</definedName>
    <definedName name="omega">#REF!</definedName>
    <definedName name="outubro" localSheetId="10">'[11]Tabela 1'!#REF!</definedName>
    <definedName name="outubro" localSheetId="1">'[11]Tabela 1'!#REF!</definedName>
    <definedName name="outubro">'[11]Tabela 1'!#REF!</definedName>
    <definedName name="Outubro08" localSheetId="10">'[11]Tabela 1'!#REF!</definedName>
    <definedName name="Outubro08" localSheetId="1">'[11]Tabela 1'!#REF!</definedName>
    <definedName name="Outubro08">'[11]Tabela 1'!#REF!</definedName>
    <definedName name="outubro09" localSheetId="1">'[12]Tabela 1 e 2'!#REF!</definedName>
    <definedName name="outubro09">'[12]Tabela 1 e 2'!#REF!</definedName>
    <definedName name="outubro11" localSheetId="1">'[12]Tabela 1 e 2'!#REF!</definedName>
    <definedName name="outubro11">'[12]Tabela 1 e 2'!#REF!</definedName>
    <definedName name="Outubro12" localSheetId="1">'[12]Tabela 1 e 2'!#REF!</definedName>
    <definedName name="Outubro12">'[12]Tabela 1 e 2'!#REF!</definedName>
    <definedName name="Outubro2010" localSheetId="1">'[12]Tabela 1 e 2'!#REF!</definedName>
    <definedName name="Outubro2010">'[12]Tabela 1 e 2'!#REF!</definedName>
    <definedName name="over" localSheetId="1">#REF!</definedName>
    <definedName name="over">#REF!</definedName>
    <definedName name="Pagemaker" localSheetId="1">#REF!</definedName>
    <definedName name="Pagemaker">#REF!</definedName>
    <definedName name="PARAMETROS" localSheetId="10">#REF!</definedName>
    <definedName name="PARAMETROS" localSheetId="1">#REF!</definedName>
    <definedName name="PARAMETROS">#REF!</definedName>
    <definedName name="perfil2" localSheetId="14">#REF!</definedName>
    <definedName name="perfil2" localSheetId="1">#REF!</definedName>
    <definedName name="perfil2">#REF!</definedName>
    <definedName name="Período" localSheetId="10">#REF!</definedName>
    <definedName name="Período" localSheetId="1">#REF!</definedName>
    <definedName name="Período">#REF!</definedName>
    <definedName name="PIB" localSheetId="10">#REF!</definedName>
    <definedName name="PIB" localSheetId="1">#REF!</definedName>
    <definedName name="PIB">#REF!</definedName>
    <definedName name="PIB00" localSheetId="1">#REF!</definedName>
    <definedName name="PIB00">#REF!</definedName>
    <definedName name="PIBMENSAL" localSheetId="10">#REF!</definedName>
    <definedName name="PIBMENSAL" localSheetId="1">#REF!</definedName>
    <definedName name="PIBMENSAL">#REF!</definedName>
    <definedName name="PL" localSheetId="14">#REF!</definedName>
    <definedName name="PL" localSheetId="1">#REF!</definedName>
    <definedName name="PL">#REF!</definedName>
    <definedName name="pl_inst" localSheetId="14">#REF!</definedName>
    <definedName name="pl_inst" localSheetId="1">#REF!</definedName>
    <definedName name="pl_inst">#REF!</definedName>
    <definedName name="PL_MENSAL" localSheetId="14">#REF!</definedName>
    <definedName name="PL_MENSAL" localSheetId="1">#REF!</definedName>
    <definedName name="PL_MENSAL">#REF!</definedName>
    <definedName name="PL_PORTIPO_MENSAL" localSheetId="14">#REF!</definedName>
    <definedName name="PL_PORTIPO_MENSAL" localSheetId="1">#REF!</definedName>
    <definedName name="PL_PORTIPO_MENSAL">#REF!</definedName>
    <definedName name="PL_PORTIPO_MENSAL_OLD" localSheetId="14">#REF!</definedName>
    <definedName name="PL_PORTIPO_MENSAL_OLD" localSheetId="1">#REF!</definedName>
    <definedName name="PL_PORTIPO_MENSAL_OLD">#REF!</definedName>
    <definedName name="PL_TOTAL_MENSAL" localSheetId="14">#REF!</definedName>
    <definedName name="PL_TOTAL_MENSAL" localSheetId="1">#REF!</definedName>
    <definedName name="PL_TOTAL_MENSAL">#REF!</definedName>
    <definedName name="Planilha_10ÁreaTotal">'[47]Planilha 10'!$C$13:$C$14,'[47]Planilha 10'!$G$13:$H$14</definedName>
    <definedName name="Planilha_10TítCols">'[47]Planilha 10'!$C$13,'[47]Planilha 10'!$G$13:$H$13</definedName>
    <definedName name="Planilha_11ÁreaTotal">'[47]Planilha 11'!$C$13:$C$40,'[47]Planilha 11'!$G$13:$L$40</definedName>
    <definedName name="Planilha_11TítCols">'[47]Planilha 11'!$C$13,'[47]Planilha 11'!$G$13:$L$13</definedName>
    <definedName name="Planilha_1ÁreaTotal">'[47]Planilha 1'!$C$13:$C$14,'[47]Planilha 1'!$G$13:$H$14</definedName>
    <definedName name="Planilha_1TítCols">'[47]Planilha 1'!$C$13,'[47]Planilha 1'!$G$13:$H$13</definedName>
    <definedName name="Planilha_2ÁreaTotal">'[47]Planilha 2'!$C$13:$C$14,'[47]Planilha 2'!$G$13:$H$14</definedName>
    <definedName name="Planilha_2TítCols">'[47]Planilha 2'!$C$13,'[47]Planilha 2'!$G$13:$H$13</definedName>
    <definedName name="Planilha_3ÁreaTotal">'[47]Planilha 3'!$C$13:$C$14,'[47]Planilha 3'!$G$13:$J$14</definedName>
    <definedName name="Planilha_3TítCols">'[47]Planilha 3'!$C$13,'[47]Planilha 3'!$G$13:$J$13</definedName>
    <definedName name="Planilha_4ÁreaTotal">'[47]Planilha 4'!$C$13:$C$40,'[47]Planilha 4'!$G$13:$M$40</definedName>
    <definedName name="Planilha_4TítCols">'[47]Planilha 4'!$C$13,'[47]Planilha 4'!$G$13:$M$13</definedName>
    <definedName name="Planilha_5ÁreaTotal">'[47]Planilha 5'!$C$13:$C$17,'[47]Planilha 5'!$G$13:$L$17</definedName>
    <definedName name="Planilha_5TítCols">'[47]Planilha 5'!$C$13,'[47]Planilha 5'!$G$13:$L$13</definedName>
    <definedName name="Planilha_6ÁreaTotal">'[47]Planilha 6'!$C$13:$C$15,'[47]Planilha 6'!$G$13:$L$15</definedName>
    <definedName name="Planilha_6TítCols">'[47]Planilha 6'!$C$13,'[47]Planilha 6'!$G$13:$L$13</definedName>
    <definedName name="Planilha_7ÁreaTotal">'[47]Planilha 7'!$C$13:$C$14,'[47]Planilha 7'!$G$13:$H$14</definedName>
    <definedName name="Planilha_7TítCols">'[47]Planilha 7'!$C$13,'[47]Planilha 7'!$G$13:$H$13</definedName>
    <definedName name="Planilha_8ÁreaTotal">'[47]Planilha 8'!$C$13:$C$14,'[47]Planilha 8'!$G$13:$J$14</definedName>
    <definedName name="Planilha_8TítCols">'[47]Planilha 8'!$C$13,'[47]Planilha 8'!$G$13:$J$13</definedName>
    <definedName name="Planilha_9ÁreaTotal">'[47]Planilha 9'!$C$13:$C$40,'[47]Planilha 9'!$G$13:$L$40</definedName>
    <definedName name="Planilha_9TítCols">'[47]Planilha 9'!$C$13,'[47]Planilha 9'!$G$13:$L$13</definedName>
    <definedName name="pm208A" localSheetId="10">#REF!</definedName>
    <definedName name="pm208A" localSheetId="1">#REF!</definedName>
    <definedName name="pm208A">#REF!</definedName>
    <definedName name="pm211A" localSheetId="10">#REF!</definedName>
    <definedName name="pm211A" localSheetId="1">#REF!</definedName>
    <definedName name="pm211A">#REF!</definedName>
    <definedName name="pm211B" localSheetId="10">#REF!</definedName>
    <definedName name="pm211B" localSheetId="1">#REF!</definedName>
    <definedName name="pm211B">#REF!</definedName>
    <definedName name="pm211C" localSheetId="10">#REF!</definedName>
    <definedName name="pm211C" localSheetId="1">#REF!</definedName>
    <definedName name="pm211C">#REF!</definedName>
    <definedName name="pm211D" localSheetId="10">#REF!</definedName>
    <definedName name="pm211D" localSheetId="1">#REF!</definedName>
    <definedName name="pm211D">#REF!</definedName>
    <definedName name="pm211E" localSheetId="10">#REF!</definedName>
    <definedName name="pm211E" localSheetId="1">#REF!</definedName>
    <definedName name="pm211E">#REF!</definedName>
    <definedName name="pm211F" localSheetId="10">#REF!</definedName>
    <definedName name="pm211F" localSheetId="1">#REF!</definedName>
    <definedName name="pm211F">#REF!</definedName>
    <definedName name="pm211G" localSheetId="10">#REF!</definedName>
    <definedName name="pm211G" localSheetId="1">#REF!</definedName>
    <definedName name="pm211G">#REF!</definedName>
    <definedName name="pm221A" localSheetId="10">#REF!</definedName>
    <definedName name="pm221A" localSheetId="1">#REF!</definedName>
    <definedName name="pm221A">#REF!</definedName>
    <definedName name="pm222A" localSheetId="10">#REF!</definedName>
    <definedName name="pm222A" localSheetId="1">#REF!</definedName>
    <definedName name="pm222A">#REF!</definedName>
    <definedName name="pm223A" localSheetId="10">#REF!</definedName>
    <definedName name="pm223A" localSheetId="1">#REF!</definedName>
    <definedName name="pm223A">#REF!</definedName>
    <definedName name="Poupança" localSheetId="1">#REF!</definedName>
    <definedName name="Poupança">#REF!</definedName>
    <definedName name="pr">[17]DadosSoja!$D$2</definedName>
    <definedName name="pra">[17]DadosSoja!$AU$2</definedName>
    <definedName name="Pré_por" localSheetId="10">OFFSET([27]composição!$D$3,0,0,COUNTA([27]composição!$D$1:$D$65536)-1)</definedName>
    <definedName name="Pré_por">OFFSET([28]composição!$D$3,0,0,COUNTA([28]composição!$D$1:$D$65536)-1)</definedName>
    <definedName name="Preço_por" localSheetId="10">OFFSET([27]composição!$F$3,0,0,COUNTA([27]composição!$F$1:$F$65536)-1)</definedName>
    <definedName name="Preço_por">OFFSET([28]composição!$F$3,0,0,COUNTA([28]composição!$F$1:$F$65536)-1)</definedName>
    <definedName name="Prefixado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Prefixado" localSheetId="13">OFFSET(OFFSET('[48]Resgates e Emissoes'!$A$7,MATCH('[48]Resgates e Emissoes'!$G$4,RE_DT_POR,0),0),0,0,ROWS(RE_DT_POR)-MATCH('[48]Resgates e Emissoes'!$G$4,RE_DT_POR,0)+1)</definedName>
    <definedName name="Prefixado" localSheetId="1">OFFSET(OFFSET('[48]Resgates e Emissoes'!$A$7,MATCH('[48]Resgates e Emissoes'!$G$4,RE_DT_POR,0),0),0,0,ROWS(RE_DT_POR)-MATCH('[48]Resgates e Emissoes'!$G$4,RE_DT_POR,0)+1)</definedName>
    <definedName name="Prefixado">OFFSET(OFFSET('[48]Resgates e Emissoes'!$A$7,MATCH('[48]Resgates e Emissoes'!$G$4,RE_DT_POR,0),0),0,0,ROWS(RE_DT_POR)-MATCH('[48]Resgates e Emissoes'!$G$4,RE_DT_POR,0)+1)</definedName>
    <definedName name="previsão" localSheetId="10">[34]TAB_PRINC!$AB$14:$AB$4716</definedName>
    <definedName name="previsão">[35]TAB_PRINC!$AB$14:$AB$4716</definedName>
    <definedName name="Primeiro_Dia_Util_IGPM">[30]Dados!$BQ$16</definedName>
    <definedName name="Primeiro_Dia_Util_IPCA">[30]Dados!$BQ$26</definedName>
    <definedName name="Principal">'[12]Tabela 1 e 2'!$G$10:$G$11</definedName>
    <definedName name="Print_Area_MI" localSheetId="10">#REF!</definedName>
    <definedName name="Print_Area_MI">[20]CapIndPreços!$B$206:$P$276</definedName>
    <definedName name="Projecao_ANDIMA_IPCA">[30]Dados!$BL$26</definedName>
    <definedName name="ProRata_IGPM">[30]Dados!$BO$16</definedName>
    <definedName name="Quadro_II___Base_monetária_e_componentes" localSheetId="10">#REF!</definedName>
    <definedName name="Quadro_II___Base_monetária_e_componentes" localSheetId="1">#REF!</definedName>
    <definedName name="Quadro_II___Base_monetária_e_componentes">#REF!</definedName>
    <definedName name="Quadro_VI___Meios_de_pagamento_e_componentes" localSheetId="10">#REF!</definedName>
    <definedName name="Quadro_VI___Meios_de_pagamento_e_componentes" localSheetId="1">#REF!</definedName>
    <definedName name="Quadro_VI___Meios_de_pagamento_e_componentes">#REF!</definedName>
    <definedName name="Quadro1.11" localSheetId="1">'[20]CapSPBSeção I&amp;II'!#REF!</definedName>
    <definedName name="Quadro1.11">'[20]CapSPBSeção I&amp;II'!#REF!</definedName>
    <definedName name="Quadro1.12" localSheetId="1">'[20]CapSPBSeção I&amp;II'!#REF!</definedName>
    <definedName name="Quadro1.12">'[20]CapSPBSeção I&amp;II'!#REF!</definedName>
    <definedName name="Quadro1.13" localSheetId="1">'[20]CapSPBSeção I&amp;II'!#REF!</definedName>
    <definedName name="Quadro1.13">'[20]CapSPBSeção I&amp;II'!#REF!</definedName>
    <definedName name="Quadro1.14" localSheetId="1">'[20]CapSPBSeção I&amp;II'!#REF!</definedName>
    <definedName name="Quadro1.14">'[20]CapSPBSeção I&amp;II'!#REF!</definedName>
    <definedName name="Quadro1.15" localSheetId="1">'[20]CapSPBSeção I&amp;II'!#REF!</definedName>
    <definedName name="Quadro1.15">'[20]CapSPBSeção I&amp;II'!#REF!</definedName>
    <definedName name="Quadro1.16" localSheetId="1">'[20]CapSPBSeção I&amp;II'!#REF!</definedName>
    <definedName name="Quadro1.16">'[20]CapSPBSeção I&amp;II'!#REF!</definedName>
    <definedName name="Quadro1.17" localSheetId="1">'[20]CapSPBSeção I&amp;II'!#REF!</definedName>
    <definedName name="Quadro1.17">'[20]CapSPBSeção I&amp;II'!#REF!</definedName>
    <definedName name="Quadro1.18" localSheetId="1">#REF!</definedName>
    <definedName name="Quadro1.18">#REF!</definedName>
    <definedName name="Quadro1.19" localSheetId="1">#REF!</definedName>
    <definedName name="Quadro1.19">#REF!</definedName>
    <definedName name="Quadro1.20" localSheetId="1">#REF!</definedName>
    <definedName name="Quadro1.20">#REF!</definedName>
    <definedName name="Quadro1.21" localSheetId="1">#REF!</definedName>
    <definedName name="Quadro1.21">#REF!</definedName>
    <definedName name="Quadro1.22" localSheetId="1">#REF!</definedName>
    <definedName name="Quadro1.22">#REF!</definedName>
    <definedName name="Quadro1.23" localSheetId="1">#REF!</definedName>
    <definedName name="Quadro1.23">#REF!</definedName>
    <definedName name="Quadro1.9" localSheetId="1">'[20]CapSPBSeção I&amp;II'!#REF!</definedName>
    <definedName name="Quadro1.9">'[20]CapSPBSeção I&amp;II'!#REF!</definedName>
    <definedName name="Quarter">[24]Auxiliar!$C$17</definedName>
    <definedName name="RE_DT_FIM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RE_DT_FIM" localSheetId="13">OFFSET(OFFSET('[48]Resgates e Emissoes'!$A$7,MATCH('[48]Resgates e Emissoes'!$G$4,RE_DT_POR,0),0),0,0,ROWS(RE_DT_POR)-MATCH('[48]Resgates e Emissoes'!$G$4,RE_DT_POR,0)+1)</definedName>
    <definedName name="RE_DT_FIM" localSheetId="1">OFFSET(OFFSET('[48]Resgates e Emissoes'!$A$7,MATCH('[48]Resgates e Emissoes'!$G$4,RE_DT_POR,0),0),0,0,ROWS(RE_DT_POR)-MATCH('[48]Resgates e Emissoes'!$G$4,RE_DT_POR,0)+1)</definedName>
    <definedName name="RE_DT_FIM">OFFSET(OFFSET('[48]Resgates e Emissoes'!$A$7,MATCH('[48]Resgates e Emissoes'!$G$4,RE_DT_POR,0),0),0,0,ROWS(RE_DT_POR)-MATCH('[48]Resgates e Emissoes'!$G$4,RE_DT_POR,0)+1)</definedName>
    <definedName name="RE_DT_POR" localSheetId="10">OFFSET('[14]Resgates e Emissoes'!$A$8,0,0,COUNTA('[14]Resgates e Emissoes'!$A$1:$A$65536)-1)</definedName>
    <definedName name="RE_DT_POR">OFFSET('[48]Resgates e Emissoes'!$A$8,0,0,COUNTA('[48]Resgates e Emissoes'!$A$1:$A$65536)-1)</definedName>
    <definedName name="realizado" localSheetId="10">[34]EMISSÕES!$G$2:$G$5033</definedName>
    <definedName name="realizado">[35]EMISSÕES!$G$2:$G$5033</definedName>
    <definedName name="Registro" localSheetId="1">#REF!</definedName>
    <definedName name="Registro">#REF!</definedName>
    <definedName name="rentabilidade" localSheetId="13" hidden="1">{"'Emissoes'!$B$1:$Q$80"}</definedName>
    <definedName name="rentabilidade" localSheetId="1" hidden="1">{"'Emissoes'!$B$1:$Q$80"}</definedName>
    <definedName name="rentabilidade" hidden="1">{"'Emissoes'!$B$1:$Q$80"}</definedName>
    <definedName name="RENTMENSAL" localSheetId="14">[49]Plan1!$A$2:$N$39</definedName>
    <definedName name="RENTMENSAL">[50]Plan1!$A$2:$N$39</definedName>
    <definedName name="resultado">'[21]base de dados'!$CJ$14:$CS$124</definedName>
    <definedName name="resultado2" localSheetId="14">#REF!</definedName>
    <definedName name="resultado2" localSheetId="1">#REF!</definedName>
    <definedName name="resultado2">#REF!</definedName>
    <definedName name="resumo">[51]PROJEÇÕES!$A$1:$I$6814</definedName>
    <definedName name="ret">'[52]#REF'!$A$1:$I$23</definedName>
    <definedName name="REXT">#N/A</definedName>
    <definedName name="RODAPE1" localSheetId="10">'[1]TAB3-06p'!#REF!</definedName>
    <definedName name="RODAPE1" localSheetId="1">'[1]TAB3-06p'!#REF!</definedName>
    <definedName name="RODAPE1">'[1]TAB3-06p'!#REF!</definedName>
    <definedName name="RODAPE6" localSheetId="10">'[1]TAB3-06p'!#REF!</definedName>
    <definedName name="RODAPE6" localSheetId="1">'[1]TAB3-06p'!#REF!</definedName>
    <definedName name="RODAPE6">'[1]TAB3-06p'!#REF!</definedName>
    <definedName name="RODAPE7" localSheetId="10">'[1]TAB3-06p'!#REF!</definedName>
    <definedName name="RODAPE7" localSheetId="1">'[1]TAB3-06p'!#REF!</definedName>
    <definedName name="RODAPE7">'[1]TAB3-06p'!#REF!</definedName>
    <definedName name="RODAPE8" localSheetId="10">'[1]TAB3-06p'!#REF!</definedName>
    <definedName name="RODAPE8" localSheetId="1">'[1]TAB3-06p'!#REF!</definedName>
    <definedName name="RODAPE8">'[1]TAB3-06p'!#REF!</definedName>
    <definedName name="RSC" localSheetId="10">[2]DEUDA!#REF!</definedName>
    <definedName name="RSC" localSheetId="1">[2]DEUDA!#REF!</definedName>
    <definedName name="RSC">[2]DEUDA!#REF!</definedName>
    <definedName name="Saldo_anterior" localSheetId="10">#REF!</definedName>
    <definedName name="Saldo_anterior" localSheetId="1">#REF!</definedName>
    <definedName name="Saldo_anterior">#REF!</definedName>
    <definedName name="Saldo_atual" localSheetId="1">#REF!</definedName>
    <definedName name="Saldo_atual">#REF!</definedName>
    <definedName name="Saldos_em_final_de_período" localSheetId="10">#REF!</definedName>
    <definedName name="Saldos_em_final_de_período" localSheetId="1">#REF!</definedName>
    <definedName name="Saldos_em_final_de_período">#REF!</definedName>
    <definedName name="SELIC" localSheetId="1">#REF!</definedName>
    <definedName name="SELIC">#REF!</definedName>
    <definedName name="SELIC_por" localSheetId="10">OFFSET([27]composição!$C$3,0,0,COUNTA([27]composição!$C$1:$C$65536)-1)</definedName>
    <definedName name="SELIC_por">OFFSET([28]composição!$C$3,0,0,COUNTA([28]composição!$C$1:$C$65536)-1)</definedName>
    <definedName name="Semana1">[7]Impacto!$D$22:$D$26</definedName>
    <definedName name="Semana2">[7]Impacto!$D$27:$D$31</definedName>
    <definedName name="Semana3">[7]Impacto!$D$32:$D$36</definedName>
    <definedName name="Semana4">[7]Impacto!$D$37:$D$41</definedName>
    <definedName name="Semana5">[7]Impacto!$D$42:$D$44</definedName>
    <definedName name="Serie_IGPM">'[30]Serie_IGP-M'!$B$16:$E$1000</definedName>
    <definedName name="Serie_IPCA">[30]Serie_IPCA!$B$16:$E$1000</definedName>
    <definedName name="SERVIDOR_SQL" localSheetId="1">#REF!</definedName>
    <definedName name="SERVIDOR_SQL">#REF!</definedName>
    <definedName name="set" localSheetId="10">'[11]Tabela 1'!#REF!</definedName>
    <definedName name="set" localSheetId="1">'[11]Tabela 1'!#REF!</definedName>
    <definedName name="set">'[11]Tabela 1'!#REF!</definedName>
    <definedName name="sete" localSheetId="10">'[11]Tabela 1'!#REF!</definedName>
    <definedName name="sete" localSheetId="1">'[11]Tabela 1'!#REF!</definedName>
    <definedName name="sete">'[11]Tabela 1'!#REF!</definedName>
    <definedName name="setembro" localSheetId="1">'[12]Tabela 1 e 2'!#REF!</definedName>
    <definedName name="setembro">'[12]Tabela 1 e 2'!#REF!</definedName>
    <definedName name="setembro08" localSheetId="1">'[11]Tabela 1'!#REF!</definedName>
    <definedName name="setembro08">'[11]Tabela 1'!#REF!</definedName>
    <definedName name="setembro11" localSheetId="1">'[12]Tabela 1 e 2'!#REF!</definedName>
    <definedName name="setembro11">'[12]Tabela 1 e 2'!#REF!</definedName>
    <definedName name="Setembro12" localSheetId="1">'[12]Tabela 1 e 2'!#REF!</definedName>
    <definedName name="Setembro12">'[12]Tabela 1 e 2'!#REF!</definedName>
    <definedName name="setembro2010" localSheetId="1">'[12]Tabela 1 e 2'!#REF!</definedName>
    <definedName name="setembro2010">'[12]Tabela 1 e 2'!#REF!</definedName>
    <definedName name="ss" localSheetId="10">'[1]TAB3-06p'!#REF!</definedName>
    <definedName name="ss" localSheetId="1">'[1]TAB3-06p'!#REF!</definedName>
    <definedName name="ss">'[1]TAB3-06p'!#REF!</definedName>
    <definedName name="SwapBMF" localSheetId="1">#REF!</definedName>
    <definedName name="SwapBMF">#REF!</definedName>
    <definedName name="SwapCetip" localSheetId="1">#REF!</definedName>
    <definedName name="SwapCetip">#REF!</definedName>
    <definedName name="tab_aux_valores">[36]Plan1!$AU$6:$AU$63</definedName>
    <definedName name="TABELA" localSheetId="1">#REF!</definedName>
    <definedName name="TABELA">#REF!</definedName>
    <definedName name="tabela_aux_total">[36]Plan1!$AL$6:$AU$63</definedName>
    <definedName name="TABELÃOFILTRADO" localSheetId="10">'[41]2002'!#REF!</definedName>
    <definedName name="TABELÃOFILTRADO" localSheetId="1">'[42]2002'!#REF!</definedName>
    <definedName name="TABELÃOFILTRADO">'[42]2002'!#REF!</definedName>
    <definedName name="taxa" localSheetId="1">#REF!</definedName>
    <definedName name="taxa">#REF!</definedName>
    <definedName name="Taxa_câmbio" localSheetId="10">[25]Mudanome!#REF!</definedName>
    <definedName name="Taxa_câmbio" localSheetId="1">[25]Mudanome!#REF!</definedName>
    <definedName name="Taxa_câmbio">[25]Mudanome!#REF!</definedName>
    <definedName name="TAXA_DE_">#REF!</definedName>
    <definedName name="TAXAJUROS" localSheetId="10">#REF!</definedName>
    <definedName name="TAXAJUROS" localSheetId="1">#REF!</definedName>
    <definedName name="TAXAJUROS">#REF!</definedName>
    <definedName name="TAXAJUROS1" localSheetId="10">#REF!</definedName>
    <definedName name="TAXAJUROS1" localSheetId="1">#REF!</definedName>
    <definedName name="TAXAJUROS1">#REF!</definedName>
    <definedName name="TAXAJUROS2" localSheetId="10">#REF!</definedName>
    <definedName name="TAXAJUROS2" localSheetId="1">#REF!</definedName>
    <definedName name="TAXAJUROS2">#REF!</definedName>
    <definedName name="TAXAJUROS3" localSheetId="10">#REF!</definedName>
    <definedName name="TAXAJUROS3" localSheetId="1">#REF!</definedName>
    <definedName name="TAXAJUROS3">#REF!</definedName>
    <definedName name="TAXAJUROS4" localSheetId="10">#REF!</definedName>
    <definedName name="TAXAJUROS4" localSheetId="1">#REF!</definedName>
    <definedName name="TAXAJUROS4">#REF!</definedName>
    <definedName name="Teste" localSheetId="14">'[53]Pag. 2 - PL Total Geral '!#REF!</definedName>
    <definedName name="TESTE" localSheetId="10">OFFSET('[3]Tx Max LTN'!#REF!,0,0,COUNTA('[3]Tx Max LTN'!#REF!)-1)</definedName>
    <definedName name="TESTE" localSheetId="1">OFFSET('[4]Tx Max LTN'!#REF!,0,0,COUNTA('[4]Tx Max LTN'!#REF!)-1)</definedName>
    <definedName name="TESTE">OFFSET('[4]Tx Max LTN'!#REF!,0,0,COUNTA('[4]Tx Max LTN'!#REF!)-1)</definedName>
    <definedName name="text" localSheetId="13" hidden="1">{#N/A,#N/A,FALSE,"DIVIG"}</definedName>
    <definedName name="text" hidden="1">{#N/A,#N/A,FALSE,"DIVIG"}</definedName>
    <definedName name="texto" localSheetId="1">#REF!</definedName>
    <definedName name="texto">#REF!</definedName>
    <definedName name="tipos" localSheetId="14">#REF!</definedName>
    <definedName name="tipos" localSheetId="1">#REF!</definedName>
    <definedName name="tipos">#REF!</definedName>
    <definedName name="TJLP_BNDES" localSheetId="10">[25]Mudanome!#REF!</definedName>
    <definedName name="TJLP_BNDES" localSheetId="1">[25]Mudanome!#REF!</definedName>
    <definedName name="TJLP_BNDES">[25]Mudanome!#REF!</definedName>
    <definedName name="TOTAIS_POR_TIPO_MENSAL_ANTIGO" localSheetId="14">#REF!</definedName>
    <definedName name="TOTAIS_POR_TIPO_MENSAL_ANTIGO" localSheetId="1">#REF!</definedName>
    <definedName name="TOTAIS_POR_TIPO_MENSAL_ANTIGO">#REF!</definedName>
    <definedName name="total_bcomercial">[36]Plan1!$E$21:$E$80</definedName>
    <definedName name="total_classe">[36]Plan1!$C$21:$I$80</definedName>
    <definedName name="total_estrangeiros">[36]Plan1!$F$21:$F$80</definedName>
    <definedName name="total_fundos">[36]Plan1!$G$21:$G$80</definedName>
    <definedName name="total_outros">[36]Plan1!$H$21:$H$80</definedName>
    <definedName name="total_prev">[36]Plan1!$I$21:$I$80</definedName>
    <definedName name="TotalDiasUteis_IPCA">[30]Dados!$BN$26</definedName>
    <definedName name="TR" localSheetId="10">[25]Mudanome!#REF!</definedName>
    <definedName name="TR" localSheetId="1">[25]Mudanome!#REF!</definedName>
    <definedName name="TR">[25]Mudanome!#REF!</definedName>
    <definedName name="Trimestre">[24]Auxiliar!$C$16</definedName>
    <definedName name="trinta_dias">'[21]base de dados'!$AV$14:$BE$123</definedName>
    <definedName name="Último_Leilão" localSheetId="10">#REF!</definedName>
    <definedName name="Último_Leilão" localSheetId="1">#REF!</definedName>
    <definedName name="Último_Leilão">#REF!</definedName>
    <definedName name="Ultimo_Mes_BM">'[24]IE2-06'!$C$126</definedName>
    <definedName name="ULTMES" localSheetId="10">'[1]TAB3-06p'!#REF!</definedName>
    <definedName name="ULTMES" localSheetId="1">'[1]TAB3-06p'!#REF!</definedName>
    <definedName name="ULTMES">'[1]TAB3-06p'!#REF!</definedName>
    <definedName name="valores" localSheetId="10">[34]TAB_PRINC!$X$14:$X$4716</definedName>
    <definedName name="valores">[35]TAB_PRINC!$X$14:$X$4716</definedName>
    <definedName name="VERDE">[17]AUX!$S$2</definedName>
    <definedName name="VERMELHO">[17]AUX!$AM$2</definedName>
    <definedName name="VolAcoes" localSheetId="1">#REF!</definedName>
    <definedName name="VolAcoes">#REF!</definedName>
    <definedName name="VolBMF" localSheetId="1">#REF!</definedName>
    <definedName name="VolBMF">#REF!</definedName>
    <definedName name="VolOuroFUTOP" localSheetId="1">#REF!</definedName>
    <definedName name="VolOuroFUTOP">#REF!</definedName>
    <definedName name="VolumeCDB" localSheetId="1">#REF!</definedName>
    <definedName name="VolumeCDB">#REF!</definedName>
    <definedName name="VolumeCetip" localSheetId="1">#REF!</definedName>
    <definedName name="VolumeCetip">#REF!</definedName>
    <definedName name="VolUS" localSheetId="1">#REF!</definedName>
    <definedName name="VolUS">#REF!</definedName>
    <definedName name="VOTOS" localSheetId="10">[25]Mudanome!#REF!</definedName>
    <definedName name="VOTOS" localSheetId="1">[25]Mudanome!#REF!</definedName>
    <definedName name="VOTOS">[25]Mudanome!#REF!</definedName>
    <definedName name="wrn.DIESP." localSheetId="10" hidden="1">{#N/A,#N/A,FALSE,"DIESP"}</definedName>
    <definedName name="wrn.DIESP." localSheetId="13" hidden="1">{#N/A,#N/A,FALSE,"DIESP"}</definedName>
    <definedName name="wrn.DIESP." localSheetId="1" hidden="1">{#N/A,#N/A,FALSE,"DIESP"}</definedName>
    <definedName name="wrn.DIESP." hidden="1">{#N/A,#N/A,FALSE,"DIESP"}</definedName>
    <definedName name="wrn.DIVIG." localSheetId="10" hidden="1">{#N/A,#N/A,FALSE,"DIVIG"}</definedName>
    <definedName name="wrn.DIVIG." localSheetId="13" hidden="1">{#N/A,#N/A,FALSE,"DIVIG"}</definedName>
    <definedName name="wrn.DIVIG." localSheetId="1" hidden="1">{#N/A,#N/A,FALSE,"DIVIG"}</definedName>
    <definedName name="wrn.DIVIG." hidden="1">{#N/A,#N/A,FALSE,"DIVIG"}</definedName>
    <definedName name="wrn.IAA." localSheetId="10" hidden="1">{#N/A,#N/A,FALSE,"IAA - Controlados pelo BB"}</definedName>
    <definedName name="wrn.IAA." localSheetId="13" hidden="1">{#N/A,#N/A,FALSE,"IAA - Controlados pelo BB"}</definedName>
    <definedName name="wrn.IAA." localSheetId="1" hidden="1">{#N/A,#N/A,FALSE,"IAA - Controlados pelo BB"}</definedName>
    <definedName name="wrn.IAA." hidden="1">{#N/A,#N/A,FALSE,"IAA - Controlados pelo BB"}</definedName>
    <definedName name="wrn.TOTAL." localSheetId="10" hidden="1">{#N/A,#N/A,FALSE,"TOTALIZAÇÃO POR EMPRESA"}</definedName>
    <definedName name="wrn.TOTAL." localSheetId="13" hidden="1">{#N/A,#N/A,FALSE,"TOTALIZAÇÃO POR EMPRESA"}</definedName>
    <definedName name="wrn.TOTAL." localSheetId="1" hidden="1">{#N/A,#N/A,FALSE,"TOTALIZAÇÃO POR EMPRESA"}</definedName>
    <definedName name="wrn.TOTAL." hidden="1">{#N/A,#N/A,FALSE,"TOTALIZAÇÃO POR EMPRESA"}</definedName>
    <definedName name="xx" localSheetId="10">[2]DEUDA!#REF!</definedName>
    <definedName name="xx" localSheetId="1">[2]DEUDA!#REF!</definedName>
    <definedName name="xx">[2]DEUDA!#REF!</definedName>
    <definedName name="xxx" localSheetId="10">OFFSET(OFFSET('[14]Resgates e Emissoes'!$A$7,MATCH('[14]Resgates e Emissoes'!$G$4,'Pág 11 - Carteira detentores'!RE_DT_POR,0),0),0,0,ROWS('Pág 11 - Carteira detentores'!RE_DT_POR)-MATCH('[14]Resgates e Emissoes'!$G$4,'Pág 11 - Carteira detentores'!RE_DT_POR,0)+1)</definedName>
    <definedName name="xxx" localSheetId="1">#N/A</definedName>
    <definedName name="xxx">#N/A</definedName>
    <definedName name="xz">'[54]base de dados'!$AN$7:$AX$98</definedName>
    <definedName name="Z_53362937_4C92_450F_A237_276A61693279_.wvu.FilterData" localSheetId="7" hidden="1">'Pág 8 - Operações'!$I$56:$J$56</definedName>
    <definedName name="Z_77FBEA14_FC9F_47BE_B07F_1EFE60C38689_.wvu.FilterData" localSheetId="7" hidden="1">'Pág 8 - Operações'!$I$56:$J$56</definedName>
    <definedName name="Z_7CC78096_637E_4374_84CF_5AF9EA5862CA_.wvu.FilterData" localSheetId="9" hidden="1">'Pág 10 - Detentores'!$A$6:$I$87</definedName>
    <definedName name="Z_7CC78096_637E_4374_84CF_5AF9EA5862CA_.wvu.FilterData" localSheetId="7" hidden="1">'Pág 8 - Operações'!$I$56:$J$56</definedName>
    <definedName name="Z_C75C1FDB_5DC6_4AF7_949B_063A66F7247B_.wvu.FilterData" localSheetId="7" hidden="1">'Pág 8 - Operações'!$I$56:$J$56</definedName>
    <definedName name="Z_D8B8917B_2DDF_4749_B3BA_B5B18288639E_.wvu.FilterData" localSheetId="7" hidden="1">'Pág 8 - Operações'!$I$56:$J$56</definedName>
  </definedNames>
  <calcPr calcId="191029" calcMode="manual"/>
  <customWorkbookViews>
    <customWorkbookView name="José Ricardo Arouca - Modo de exibição pessoal" guid="{D8B8917B-2DDF-4749-B3BA-B5B18288639E}" mergeInterval="0" personalView="1" maximized="1" xWindow="1912" yWindow="125" windowWidth="1382" windowHeight="744" tabRatio="660" activeSheetId="1"/>
    <customWorkbookView name="Ana Claudia Dias Verçosa - Modo de exibição pessoal" guid="{77FBEA14-FC9F-47BE-B07F-1EFE60C38689}" mergeInterval="0" personalView="1" maximized="1" xWindow="-8" yWindow="-8" windowWidth="1382" windowHeight="744" tabRatio="660" activeSheetId="1"/>
    <customWorkbookView name="Fabio Santos Pinto - Modo de exibição pessoal" guid="{C75C1FDB-5DC6-4AF7-949B-063A66F7247B}" mergeInterval="0" personalView="1" maximized="1" xWindow="-8" yWindow="-8" windowWidth="1936" windowHeight="1056" tabRatio="660" activeSheetId="7"/>
    <customWorkbookView name="Ricardo Reis Simão - Modo de exibição pessoal" guid="{7CC78096-637E-4374-84CF-5AF9EA5862CA}" mergeInterval="0" personalView="1" maximized="1" windowWidth="1362" windowHeight="542" tabRatio="805" activeSheetId="6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18" i="2" l="1"/>
  <c r="J18" i="2" l="1"/>
  <c r="L18" i="2" l="1"/>
  <c r="N18" i="2" s="1"/>
  <c r="D17" i="2"/>
  <c r="J17" i="2" l="1"/>
  <c r="L17" i="2" s="1"/>
  <c r="N17" i="2" s="1"/>
  <c r="L16" i="2" l="1"/>
  <c r="N16" i="2" l="1"/>
  <c r="C16" i="2"/>
  <c r="O131" i="11" l="1"/>
  <c r="O130" i="11"/>
  <c r="O129" i="11"/>
  <c r="H131" i="11"/>
  <c r="H130" i="11"/>
  <c r="H129" i="11"/>
  <c r="L15" i="2" l="1"/>
  <c r="C15" i="2" l="1"/>
  <c r="N15" i="2"/>
</calcChain>
</file>

<file path=xl/sharedStrings.xml><?xml version="1.0" encoding="utf-8"?>
<sst xmlns="http://schemas.openxmlformats.org/spreadsheetml/2006/main" count="6712" uniqueCount="304">
  <si>
    <t>Referência</t>
  </si>
  <si>
    <t>Taxa 252 du</t>
  </si>
  <si>
    <t>Taxa 756 du</t>
  </si>
  <si>
    <t>Taxa 1260 du</t>
  </si>
  <si>
    <t>252 du</t>
  </si>
  <si>
    <t>756 du</t>
  </si>
  <si>
    <t>Vértices da Estrutura a Termo Indexada - Svensson (1, 3 e 5 anos )</t>
  </si>
  <si>
    <t>1260 du</t>
  </si>
  <si>
    <t>IMA</t>
  </si>
  <si>
    <t>Descrição</t>
  </si>
  <si>
    <t>Peso %</t>
  </si>
  <si>
    <t>Duration
(anos)</t>
  </si>
  <si>
    <t>Rentabilidade (em %)</t>
  </si>
  <si>
    <t>Mês</t>
  </si>
  <si>
    <t>Ano</t>
  </si>
  <si>
    <t>IRF-M</t>
  </si>
  <si>
    <t>IRF-M 1</t>
  </si>
  <si>
    <t>IRF-M 1+</t>
  </si>
  <si>
    <t>IMA-B</t>
  </si>
  <si>
    <t>NTN-B</t>
  </si>
  <si>
    <t>IMA-B 5</t>
  </si>
  <si>
    <t>IMA-B 5+</t>
  </si>
  <si>
    <t>IMA-C</t>
  </si>
  <si>
    <t>IMA-S</t>
  </si>
  <si>
    <t>LFT</t>
  </si>
  <si>
    <t>IRF-M + IMA-B + IMA-S</t>
  </si>
  <si>
    <t>Todos</t>
  </si>
  <si>
    <t>IDkA</t>
  </si>
  <si>
    <t>Indexador</t>
  </si>
  <si>
    <t>Volatilidade (% a.a.) *</t>
  </si>
  <si>
    <t>IDkA Pré 3M</t>
  </si>
  <si>
    <t>Prefixado</t>
  </si>
  <si>
    <t>IDkA Pré 1A</t>
  </si>
  <si>
    <t>IDkA Pré 2A</t>
  </si>
  <si>
    <t>IDkA Pré 3A</t>
  </si>
  <si>
    <t>IDkA Pré 5A</t>
  </si>
  <si>
    <t>IDkA IPCA 2A</t>
  </si>
  <si>
    <t>IPCA</t>
  </si>
  <si>
    <t>IDkA IPCA 3A</t>
  </si>
  <si>
    <t>IDkA IPCA 5A</t>
  </si>
  <si>
    <t>IDkA IPCA 10A</t>
  </si>
  <si>
    <t>IDkA IPCA 15A</t>
  </si>
  <si>
    <t>IDkA IPCA 20A</t>
  </si>
  <si>
    <t>IDkA IPCA 30A</t>
  </si>
  <si>
    <t>IDA - Índice de Debêntures ANBIMA</t>
  </si>
  <si>
    <t>IDA</t>
  </si>
  <si>
    <t>Variação 12 meses (%)</t>
  </si>
  <si>
    <t>Variação 24 meses (%)</t>
  </si>
  <si>
    <t>Duration (anos)</t>
  </si>
  <si>
    <t>Peso (%)</t>
  </si>
  <si>
    <t>* Desvio-padrão dos retornos diários em uma janela de 21 dias úteis de análise. Fonte: ANBIMA.</t>
  </si>
  <si>
    <t>Data</t>
  </si>
  <si>
    <t>Compromissadas</t>
  </si>
  <si>
    <t>Plataforma Cetip</t>
  </si>
  <si>
    <t>Total</t>
  </si>
  <si>
    <t>Overnight</t>
  </si>
  <si>
    <t>Intradia</t>
  </si>
  <si>
    <t>Outros</t>
  </si>
  <si>
    <t>Título</t>
  </si>
  <si>
    <t>R$ mil</t>
  </si>
  <si>
    <t>X</t>
  </si>
  <si>
    <t>NTN-F - 1/1/2023</t>
  </si>
  <si>
    <t>NTN-F - 1/1/2025</t>
  </si>
  <si>
    <t>NTN-F - 1/1/2027</t>
  </si>
  <si>
    <t>NTN-B - 15/8/2022</t>
  </si>
  <si>
    <t>NTN-B - 15/3/2023</t>
  </si>
  <si>
    <t>NTN-B - 15/5/2023</t>
  </si>
  <si>
    <t>NTN-B - 15/8/2024</t>
  </si>
  <si>
    <t>NTN-B - 15/8/2026</t>
  </si>
  <si>
    <t>NTN-B - 15/8/2030</t>
  </si>
  <si>
    <t>NTN-B - 15/5/2035</t>
  </si>
  <si>
    <t>NTN-B - 15/8/2040</t>
  </si>
  <si>
    <t>NTN-B - 15/5/2045</t>
  </si>
  <si>
    <t>NTN-B - 15/8/2050</t>
  </si>
  <si>
    <t>NTN-B - 15/5/2055</t>
  </si>
  <si>
    <t xml:space="preserve">Total </t>
  </si>
  <si>
    <t>1 Inclui a carteira própria de bancos comerciais nacionais e estrangeiros, bancos de investimento nacionais e estrangeiros e corretoras e distribuidoras. Também inclui os bancos estatais e o BNDES. As aplicações das instituições financeiras em fundos de investimento também estão vinculadas a esta categoria.</t>
  </si>
  <si>
    <t>3 Inclui os fundos de investimento e carteira própria de previdência aberta e fechada e RPPS.</t>
  </si>
  <si>
    <t>5 Inclui fundos e recursos administrados pela União tais como FAT, FGTS, fundos extramercado, fundo soberano, fundos garantidores.</t>
  </si>
  <si>
    <t>6 Inclui seguradoras e resseguradoras;</t>
  </si>
  <si>
    <t>Obs. 2: Valores apurados com base na posição de carteira avaliada pelo preço da curva de rentabilidade intrínseca dos títulos.</t>
  </si>
  <si>
    <t xml:space="preserve">Definitivas  </t>
  </si>
  <si>
    <t>Período</t>
  </si>
  <si>
    <t>Debêntures</t>
  </si>
  <si>
    <t>Total (a)</t>
  </si>
  <si>
    <t>CDB</t>
  </si>
  <si>
    <t>Outros (**)</t>
  </si>
  <si>
    <t>Total (b)</t>
  </si>
  <si>
    <t>DPGE</t>
  </si>
  <si>
    <t>RDB</t>
  </si>
  <si>
    <t>Leasing</t>
  </si>
  <si>
    <t xml:space="preserve">Corporativas </t>
  </si>
  <si>
    <t>LAM</t>
  </si>
  <si>
    <t>CCI</t>
  </si>
  <si>
    <t>CRI</t>
  </si>
  <si>
    <t>CCE</t>
  </si>
  <si>
    <t>NCE</t>
  </si>
  <si>
    <t>CCB</t>
  </si>
  <si>
    <t>CCCB</t>
  </si>
  <si>
    <t>CDCA</t>
  </si>
  <si>
    <t>CRA</t>
  </si>
  <si>
    <t xml:space="preserve">IMA- Geral </t>
  </si>
  <si>
    <t>DI</t>
  </si>
  <si>
    <t>Poupança</t>
  </si>
  <si>
    <t>CDB/TBF*</t>
  </si>
  <si>
    <t>IHFA</t>
  </si>
  <si>
    <t>Índice</t>
  </si>
  <si>
    <t>1. Mercado de Renda Fixa</t>
  </si>
  <si>
    <t xml:space="preserve"> 1.1 - Estoque de títulos </t>
  </si>
  <si>
    <t xml:space="preserve">3.4 - Detentores </t>
  </si>
  <si>
    <t>3.2 - Operações com títulos prefixados e indexados no mês</t>
  </si>
  <si>
    <t xml:space="preserve">3.3 - Volume negociado </t>
  </si>
  <si>
    <t>* O volume das operações definitivas extragrupo corresponde a uma estimativa, já que nas operações que envolvem corretagem é utilizado o preço de fechamento da ANBIMA. Fontes:  B3 e Banco Central.</t>
  </si>
  <si>
    <t>Fonte: B3</t>
  </si>
  <si>
    <t>Curva a termo prefixada ( % a.a.)</t>
  </si>
  <si>
    <t>Curva a termo indexada (% a.a)</t>
  </si>
  <si>
    <t xml:space="preserve"> DETENTORES DOS TÍTULOS PÚBLICOS FEDERAL - (R$  bilhões)</t>
  </si>
  <si>
    <t>Estoque de títulos corporativos   (R$ milhões)</t>
  </si>
  <si>
    <t>Emissão de títulos corporativos   (R$ milhões)</t>
  </si>
  <si>
    <t>Estoque de títulos bancários  (R$ milhões)</t>
  </si>
  <si>
    <t>Emissão de títulos bancários  (R$ milhões)</t>
  </si>
  <si>
    <t>Estoque de títulos de cessão de crédito (R$ milhões)</t>
  </si>
  <si>
    <t>Inflação Implícita (1, 3 e 5 anos )</t>
  </si>
  <si>
    <t>Governo</t>
  </si>
  <si>
    <t>LTN</t>
  </si>
  <si>
    <t>NTN-F</t>
  </si>
  <si>
    <t xml:space="preserve">Seguradoras </t>
  </si>
  <si>
    <t xml:space="preserve">LCA </t>
  </si>
  <si>
    <t xml:space="preserve">LCI </t>
  </si>
  <si>
    <t>2. Índices ANBIMA</t>
  </si>
  <si>
    <t>3. Títulos Públicos</t>
  </si>
  <si>
    <t>4. Títulos de Emissão Privada</t>
  </si>
  <si>
    <t>Boletim de Renda Fixa</t>
  </si>
  <si>
    <t>ANBIMA » Mercado de Capitais | Relatórios</t>
  </si>
  <si>
    <t>ANBIMA » Renda Fixa | Relatórios</t>
  </si>
  <si>
    <t>Mercado de capitais em números</t>
  </si>
  <si>
    <t>Voltar ao índice</t>
  </si>
  <si>
    <r>
      <t xml:space="preserve">Previdência </t>
    </r>
    <r>
      <rPr>
        <b/>
        <vertAlign val="superscript"/>
        <sz val="12"/>
        <color rgb="FF4C4D4F"/>
        <rFont val="Calibri"/>
        <family val="2"/>
        <scheme val="minor"/>
      </rPr>
      <t>3</t>
    </r>
  </si>
  <si>
    <r>
      <t xml:space="preserve">Governo </t>
    </r>
    <r>
      <rPr>
        <vertAlign val="superscript"/>
        <sz val="12"/>
        <color rgb="FF4C4D4F"/>
        <rFont val="Calibri"/>
        <family val="2"/>
        <scheme val="minor"/>
      </rPr>
      <t>5</t>
    </r>
  </si>
  <si>
    <r>
      <t xml:space="preserve">Seguradoras </t>
    </r>
    <r>
      <rPr>
        <b/>
        <vertAlign val="superscript"/>
        <sz val="12"/>
        <color rgb="FF4C4D4F"/>
        <rFont val="Calibri"/>
        <family val="2"/>
        <scheme val="minor"/>
      </rPr>
      <t>6</t>
    </r>
  </si>
  <si>
    <r>
      <t xml:space="preserve">Outros </t>
    </r>
    <r>
      <rPr>
        <vertAlign val="superscript"/>
        <sz val="12"/>
        <color rgb="FF4C4D4F"/>
        <rFont val="Calibri"/>
        <family val="2"/>
        <scheme val="minor"/>
      </rPr>
      <t>7</t>
    </r>
  </si>
  <si>
    <t>Títulos bancários</t>
  </si>
  <si>
    <t xml:space="preserve"> </t>
  </si>
  <si>
    <t>Pág 2</t>
  </si>
  <si>
    <t>Pág 3</t>
  </si>
  <si>
    <t>Pág 4</t>
  </si>
  <si>
    <t>Pág 5</t>
  </si>
  <si>
    <t>Pág 6</t>
  </si>
  <si>
    <t>Pág 7</t>
  </si>
  <si>
    <t>Pág 8</t>
  </si>
  <si>
    <t>Pág 9</t>
  </si>
  <si>
    <t>Pág 10</t>
  </si>
  <si>
    <t>Pág 11</t>
  </si>
  <si>
    <t>Pág 12</t>
  </si>
  <si>
    <t>Pág 13</t>
  </si>
  <si>
    <t>Pág 14</t>
  </si>
  <si>
    <t>2.2 -  IDA (Índice de Debêntures ANBIMA) - resultados no mês e rentabilidade nominal</t>
  </si>
  <si>
    <t>2.3 -  IDkA (Índice de Duration Constante) - resultados no mês e rentabilidade nominal</t>
  </si>
  <si>
    <t>3.1 - Inflação implícita dos títulos prefixados</t>
  </si>
  <si>
    <t xml:space="preserve">3.5 - Carteira dos detentores </t>
  </si>
  <si>
    <t>Títulos corporativos</t>
  </si>
  <si>
    <t>Letras financeiras</t>
  </si>
  <si>
    <t xml:space="preserve">Títulos de cessão de crédito (c) </t>
  </si>
  <si>
    <t>Títulos privados (a+b+c)</t>
  </si>
  <si>
    <t>Títulos públicos (d)</t>
  </si>
  <si>
    <t>Mercado de renda fixa (a+b+c+d)</t>
  </si>
  <si>
    <t>Rentabilidade dos ativos</t>
  </si>
  <si>
    <t>Rentabilidade mensal dos ativos (%)</t>
  </si>
  <si>
    <t>Selic</t>
  </si>
  <si>
    <t>Ibovespa</t>
  </si>
  <si>
    <t>Dólar  (V/V)</t>
  </si>
  <si>
    <t>Ouro</t>
  </si>
  <si>
    <t>Rentabilidade dos ativos - em 12 meses (%)</t>
  </si>
  <si>
    <t>Valor de mercado
 R$ bi</t>
  </si>
  <si>
    <t>Número de títulos</t>
  </si>
  <si>
    <t>12 meses</t>
  </si>
  <si>
    <t>24 meses</t>
  </si>
  <si>
    <t>Rentabilidade nominal do IMA (%)</t>
  </si>
  <si>
    <t>Variação no ano (%)</t>
  </si>
  <si>
    <t>Valor de mercado (R$ milhões)</t>
  </si>
  <si>
    <t>Rentabilidade nominal do IDA  (%)</t>
  </si>
  <si>
    <t>IDA-Geral</t>
  </si>
  <si>
    <t>IDA-IPCA</t>
  </si>
  <si>
    <t>IDA-IPCA Infraestrutura</t>
  </si>
  <si>
    <t>IDA-DI</t>
  </si>
  <si>
    <t>IDA-IPCA ex-Infraestrutura</t>
  </si>
  <si>
    <t>Rentabilidade nominal do IDkA (%)</t>
  </si>
  <si>
    <t>Vértices da estrutura a termo prefixada - Svensson (1, 3 e 5 anos )</t>
  </si>
  <si>
    <t>Inflação implícita  (%a.a.)</t>
  </si>
  <si>
    <t>Liquidez dos títulos prefixados - extragrupo</t>
  </si>
  <si>
    <t>Estoque em mercado</t>
  </si>
  <si>
    <t>Participações
nos leilões</t>
  </si>
  <si>
    <t>Número de dias com
negócios*</t>
  </si>
  <si>
    <t>Número de
operações</t>
  </si>
  <si>
    <t>Volume negociado</t>
  </si>
  <si>
    <t>Giro %
(volume/estoque)</t>
  </si>
  <si>
    <t xml:space="preserve"> Mercado secundário de títulos públicos federais (R$ milhões) - média mensal do total diário</t>
  </si>
  <si>
    <t>Sistemas eletrônicos</t>
  </si>
  <si>
    <t>Total geral</t>
  </si>
  <si>
    <t>Extragrupo*</t>
  </si>
  <si>
    <r>
      <t xml:space="preserve">Instituições financeiras </t>
    </r>
    <r>
      <rPr>
        <b/>
        <vertAlign val="superscript"/>
        <sz val="12"/>
        <color rgb="FF4C4D4F"/>
        <rFont val="Calibri"/>
        <family val="2"/>
        <scheme val="minor"/>
      </rPr>
      <t>1</t>
    </r>
  </si>
  <si>
    <r>
      <t xml:space="preserve">Fundos de investimento </t>
    </r>
    <r>
      <rPr>
        <b/>
        <vertAlign val="superscript"/>
        <sz val="12"/>
        <color rgb="FF4C4D4F"/>
        <rFont val="Calibri"/>
        <family val="2"/>
        <scheme val="minor"/>
      </rPr>
      <t>2</t>
    </r>
  </si>
  <si>
    <r>
      <t xml:space="preserve">Não residentes </t>
    </r>
    <r>
      <rPr>
        <b/>
        <vertAlign val="superscript"/>
        <sz val="12"/>
        <color rgb="FF4C4D4F"/>
        <rFont val="Calibri"/>
        <family val="2"/>
        <scheme val="minor"/>
      </rPr>
      <t>4</t>
    </r>
  </si>
  <si>
    <t xml:space="preserve">Instituições financeiras </t>
  </si>
  <si>
    <t>Fundos de investimento</t>
  </si>
  <si>
    <t xml:space="preserve">Não residentes </t>
  </si>
  <si>
    <t>Notas promissórias</t>
  </si>
  <si>
    <t>Cert. investº audiovisual</t>
  </si>
  <si>
    <t>Volume negociado de títulos privados (R$ milhões)</t>
  </si>
  <si>
    <t>Outros títulos</t>
  </si>
  <si>
    <t>Letras de câmbio</t>
  </si>
  <si>
    <t>Letra hipotecária</t>
  </si>
  <si>
    <t>Export notes</t>
  </si>
  <si>
    <t>2.1 -  IMA (Índice Mercado ANBIMA) - resultados no mês e rentabilidade nominal</t>
  </si>
  <si>
    <t>Debêntures - estoque total retirado do site debentures.com.</t>
  </si>
  <si>
    <t>Outros corporativos (inclui cert. a termo de mercadoria, CIA - Audiovisual, LAM, notas promissórias e obrigações IFC): informações do BDTEC e do iBalcão.</t>
  </si>
  <si>
    <t>CDB: informações do BDTEC e do iBalcão.</t>
  </si>
  <si>
    <t>Outros bancários (inclui  Cédula de Debêntures, DPGE, Letra de Câmbio e RDB): informações do BDTEC e do iBalcão.</t>
  </si>
  <si>
    <t xml:space="preserve">LCA e LCI:  somatório do estoque da Cetip e da Bolsa. </t>
  </si>
  <si>
    <r>
      <t>Fontes:</t>
    </r>
    <r>
      <rPr>
        <sz val="8"/>
        <color rgb="FF4C4D4F"/>
        <rFont val="Calibri"/>
        <family val="2"/>
        <scheme val="minor"/>
      </rPr>
      <t xml:space="preserve"> Banco Central, Tesouro Nacional, Cetip  e BM&amp;FBovespa.   </t>
    </r>
  </si>
  <si>
    <t>*Foi utilizado como proxy do rendimento mensal do CDB a taxa da TBF do 1º dia útil do mês de referência, que reflete a média aritmética das 30 maiores taxas de captação bancária coletadas pelo Banco Central. Fontes: ANBIMA, B3 e Banco Central.</t>
  </si>
  <si>
    <t>LTN/NTN-F</t>
  </si>
  <si>
    <t xml:space="preserve">Obs.: Posições de fim de período. </t>
  </si>
  <si>
    <t>Liquidez dos títulos indexados ao IPCA - extragrupo</t>
  </si>
  <si>
    <t>2 Inclui fundos de investimento regidos pela Instrução CVM 555 e outros fundos. Excetuam-se as aplicações de bancos, entidades de previdência, investidores não residentes, governo e seguradoras que estão alocadas nas suas respectivas categorias.</t>
  </si>
  <si>
    <t>4 Inclui das contas de cliente não residente criadas por meio da Carta-Circular 3.278. São considerados investidores não residentes as pessoas físicas ou jurídicas e os fundos ou outras entidades de investimento coletivo com residência, sede ou domicílio no exterior. Estão incluídos os títulos detidos por não residentes por meio de fundos de investimento.</t>
  </si>
  <si>
    <t>Obs.1:  Todo o estoque da DPMfi está contemplado nas estatísticas. O estoque dos títulos registrados na Cetip foi incluído na categoria "Outros" até jan/11. A partir de fev/11, o estoque passou a ser alocado nas categorias específicas de detentores.</t>
  </si>
  <si>
    <t>Obs. 3:  Os dados da categoria "Governo" estão disponíveis apenas a partir de jan/11 devido a aprimoramentos metodológicos.  Antes, os estoques estavam alocados nas categorias de "Instituições Financeiras" e "Fundos de Investimento".</t>
  </si>
  <si>
    <t>Carteira dos detentores dos títulos públicos federais  - (R$  bilhões)</t>
  </si>
  <si>
    <t>Letras financeira</t>
  </si>
  <si>
    <t>Cessão de crédito (inclui CDCA - Cetip e Bolsa -, CRA, CCB, CCCB, CCE, export notes,NCE, CCI, CRI e LH ): informações do BDTEC e do iBalcão.</t>
  </si>
  <si>
    <t>Previdência</t>
  </si>
  <si>
    <r>
      <t xml:space="preserve">7 Inclui contas de cliente pessoa-física residente, carteira própria de distribuidora/corretora estrangeira e nacional, sociedade de capitalização, </t>
    </r>
    <r>
      <rPr>
        <sz val="8"/>
        <color theme="1" tint="0.249977111117893"/>
        <rFont val="Calibri"/>
        <family val="2"/>
        <scheme val="minor"/>
      </rPr>
      <t>outros carteiras próprias</t>
    </r>
    <r>
      <rPr>
        <sz val="8"/>
        <color rgb="FFFF0000"/>
        <rFont val="Calibri"/>
        <family val="2"/>
        <scheme val="minor"/>
      </rPr>
      <t>.</t>
    </r>
  </si>
  <si>
    <t>Estoque de títulos no mercado renda fixa *</t>
  </si>
  <si>
    <t>(*) Estoque - posição do final de dezembro de cada ano - Valores em R$ bilhões.</t>
  </si>
  <si>
    <t>jan - 16</t>
  </si>
  <si>
    <t>TOTAL</t>
  </si>
  <si>
    <t>Títulos cessão de crédito</t>
  </si>
  <si>
    <t>1.2 - Rentabilidade dos ativos (mês e 12 meses)</t>
  </si>
  <si>
    <t>4.1 -Títulos bancários (estoque e emissão)</t>
  </si>
  <si>
    <t>4.2 - Estoque de títulos de cessão de crédito</t>
  </si>
  <si>
    <t>4.3 -Títulos bancários (estoque e emissão)</t>
  </si>
  <si>
    <t>IMA-GERAL ex-C</t>
  </si>
  <si>
    <t>IMA-GERAL</t>
  </si>
  <si>
    <t>** Média calculada a partir do mês de abril de 2010</t>
  </si>
  <si>
    <t>2010**</t>
  </si>
  <si>
    <t>Fonte: ANBIMA</t>
  </si>
  <si>
    <t>Títulos Corporativos</t>
  </si>
  <si>
    <t>LTN - 1/7/2021</t>
  </si>
  <si>
    <t>LTN - 1/1/2022</t>
  </si>
  <si>
    <t>NTN-F - 1/1/2029</t>
  </si>
  <si>
    <t>NTN-B - 15/8/2028</t>
  </si>
  <si>
    <t>Debêntures**</t>
  </si>
  <si>
    <r>
      <t>*</t>
    </r>
    <r>
      <rPr>
        <sz val="12"/>
        <color rgb="FF4C4D4F"/>
        <rFont val="Calibri"/>
        <family val="2"/>
        <scheme val="minor"/>
      </rPr>
      <t xml:space="preserve">* Para informações mais detalhadas sobre as negociações de debêntures, consultar o </t>
    </r>
    <r>
      <rPr>
        <u/>
        <sz val="12"/>
        <color theme="10"/>
        <rFont val="Calibri"/>
        <family val="2"/>
        <scheme val="minor"/>
      </rPr>
      <t>Indicadores REUNE.</t>
    </r>
  </si>
  <si>
    <t>LTN - 1/7/2022</t>
  </si>
  <si>
    <t>Variação no mês (%)</t>
  </si>
  <si>
    <t xml:space="preserve">           27.804,60 </t>
  </si>
  <si>
    <t xml:space="preserve">     1.186.703,63 </t>
  </si>
  <si>
    <t xml:space="preserve">           32.501,28 </t>
  </si>
  <si>
    <t xml:space="preserve">           37.915,28 </t>
  </si>
  <si>
    <t>LTN - 1/7/2023</t>
  </si>
  <si>
    <t xml:space="preserve">           26.241,70 </t>
  </si>
  <si>
    <t>    1.168.754,84</t>
  </si>
  <si>
    <t>LTN - 1/10/2021</t>
  </si>
  <si>
    <t>jul-19</t>
  </si>
  <si>
    <t>ago-19</t>
  </si>
  <si>
    <t>set-19</t>
  </si>
  <si>
    <t>out-19</t>
  </si>
  <si>
    <t>nov-19</t>
  </si>
  <si>
    <t>dez-19</t>
  </si>
  <si>
    <t>LTN - 1/4/2022</t>
  </si>
  <si>
    <t>LTN - 1/1/2024</t>
  </si>
  <si>
    <t>NTN-F - 1/1/2031</t>
  </si>
  <si>
    <t>NTN-B - 15/5/2025</t>
  </si>
  <si>
    <t>jan-20</t>
  </si>
  <si>
    <t>fev-20</t>
  </si>
  <si>
    <t>mar-20</t>
  </si>
  <si>
    <t>abr-20</t>
  </si>
  <si>
    <t>mai-20</t>
  </si>
  <si>
    <t>jun-20</t>
  </si>
  <si>
    <t>LTN - 1/10/2022</t>
  </si>
  <si>
    <t>jul-20</t>
  </si>
  <si>
    <t>ago-20</t>
  </si>
  <si>
    <t>out-20</t>
  </si>
  <si>
    <t>--</t>
  </si>
  <si>
    <t>ND</t>
  </si>
  <si>
    <t>dez-20</t>
  </si>
  <si>
    <t>2021*</t>
  </si>
  <si>
    <t>LTN - 1/1/2023</t>
  </si>
  <si>
    <t>LTN - 1/7/2024</t>
  </si>
  <si>
    <t>---</t>
  </si>
  <si>
    <t>-</t>
  </si>
  <si>
    <t>2020*</t>
  </si>
  <si>
    <t>Maio/2021</t>
  </si>
  <si>
    <t>fev-21</t>
  </si>
  <si>
    <t>abr-21</t>
  </si>
  <si>
    <t>Resultados do IMA em Junho/21</t>
  </si>
  <si>
    <t>Resultados do IDkA em Junho/21</t>
  </si>
  <si>
    <t>Resultados do IDA em Junho/21</t>
  </si>
  <si>
    <t>Rentabilidade do IDkA em Junho/21</t>
  </si>
  <si>
    <t>Junho/21</t>
  </si>
  <si>
    <t>* Até Junho/2021</t>
  </si>
  <si>
    <t>*Até Junho/2021</t>
  </si>
  <si>
    <t>* Junho/2021 teve 21 dias úteis. Fonte: ANBIMA, Banco Central e Tesouro Nacional.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</si>
</sst>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9"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_-&quot;R$&quot;* #,##0.00_-;\-&quot;R$&quot;* #,##0.00_-;_-&quot;R$&quot;* &quot;-&quot;??_-;_-@_-"/>
    <numFmt numFmtId="165" formatCode="mmmm/yy"/>
    <numFmt numFmtId="166" formatCode="#,##0.0"/>
    <numFmt numFmtId="167" formatCode="_-* #,##0.0_-;\-* #,##0.0_-;_-* &quot;-&quot;??_-;_-@_-"/>
    <numFmt numFmtId="168" formatCode="_(* #,##0.00_);_(* \(#,##0.00\);_(* &quot;-&quot;??_);_(@_)"/>
    <numFmt numFmtId="169" formatCode="_-* #,##0_-;\-* #,##0_-;_-* &quot;-&quot;??_-;_-@_-"/>
    <numFmt numFmtId="170" formatCode="_-* #,##0.000000_-;\-* #,##0.000000_-;_-* &quot;-&quot;??_-;_-@_-"/>
    <numFmt numFmtId="171" formatCode="[$-416]mmm\-yy;@"/>
    <numFmt numFmtId="172" formatCode="_(* #,##0_);_(* \(#,##0\);_(* &quot;-&quot;_);_(@_)"/>
    <numFmt numFmtId="173" formatCode="_(&quot;R$ &quot;* #,##0.00_);_(&quot;R$ &quot;* \(#,##0.00\);_(&quot;R$ &quot;* &quot;-&quot;??_);_(@_)"/>
    <numFmt numFmtId="174" formatCode="&quot;R$&quot;#,##0_);\(&quot;R$&quot;#,##0\)"/>
    <numFmt numFmtId="175" formatCode="General_)"/>
    <numFmt numFmtId="176" formatCode="&quot;R$&quot;#,##0.00_);\(&quot;R$&quot;#,##0.00\)"/>
    <numFmt numFmtId="177" formatCode="&quot;R$&quot;#,##0.00_);&quot;(R$&quot;#,##0.00\)"/>
    <numFmt numFmtId="178" formatCode="&quot;R$&quot;#,##0_);&quot;(R$&quot;#,##0\)"/>
    <numFmt numFmtId="179" formatCode="_([$€-2]* #,##0.00_);_([$€-2]* \(#,##0.00\);_([$€-2]* &quot;-&quot;??_)"/>
    <numFmt numFmtId="180" formatCode="_([$€-2]* #,##0.00_);_([$€-2]* \(#,##0.00\);_([$€-2]* \-??_)"/>
    <numFmt numFmtId="181" formatCode="#,#00"/>
    <numFmt numFmtId="182" formatCode="\$#,##0\ ;\(\$#,##0\)"/>
    <numFmt numFmtId="183" formatCode="\$#,##0\ ;&quot;($&quot;#,##0\)"/>
    <numFmt numFmtId="184" formatCode="%#,#00"/>
    <numFmt numFmtId="185" formatCode="#.##000"/>
    <numFmt numFmtId="186" formatCode="_(\(*)\ #,##0.00_);_(\(*)\ \(#,##0.00\);_(\(*)\ &quot;-&quot;??_);_(@_)"/>
    <numFmt numFmtId="187" formatCode="_(\(*)\ #,##0.00_);_(\(*)&quot; (&quot;#,##0.00\);_(\(*)&quot; -&quot;??_);_(@_)"/>
    <numFmt numFmtId="188" formatCode="#,"/>
    <numFmt numFmtId="189" formatCode="&quot;Cr$&quot;#,##0.00_);\(&quot;Cr$&quot;#,##0.00\)"/>
    <numFmt numFmtId="190" formatCode="&quot;Cr$&quot;#,##0.00_);&quot;(Cr$&quot;#,##0.00\)"/>
    <numFmt numFmtId="191" formatCode="_(&quot;R$&quot;* #,##0.00_);_(&quot;R$&quot;* \(#,##0.00\);_(&quot;R$&quot;* &quot;-&quot;??_);_(@_)"/>
    <numFmt numFmtId="192" formatCode="_(* #,##0.00_);_(* \(#,##0.00\);_(* \-??_);_(@_)"/>
    <numFmt numFmtId="193" formatCode="_ * #,##0.00_ ;_ * \-#,##0.00_ ;_ * &quot;-&quot;??_ ;_ @_ "/>
    <numFmt numFmtId="194" formatCode="_(&quot;$&quot;* #,##0.00_);_(&quot;$&quot;* \(#,##0.00\);_(&quot;$&quot;* &quot;-&quot;??_);_(@_)"/>
    <numFmt numFmtId="195" formatCode="_([$€]* #,##0.00_);_([$€]* \(#,##0.00\);_([$€]* &quot;-&quot;??_);_(@_)"/>
    <numFmt numFmtId="196" formatCode="#\ ##0\ "/>
    <numFmt numFmtId="197" formatCode="d\-mmm\-yy"/>
    <numFmt numFmtId="198" formatCode=";;;"/>
    <numFmt numFmtId="199" formatCode=".\ ##\ ###\ ##0__x0001_;_@"/>
    <numFmt numFmtId="200" formatCode=".\ #\ ###\ ##0__x0001_;_@"/>
    <numFmt numFmtId="201" formatCode=".\ \ \ #__x0001_;__x000c_"/>
    <numFmt numFmtId="202" formatCode="#\ ###\ ###\ ##0\ "/>
    <numFmt numFmtId="203" formatCode="0.0%"/>
    <numFmt numFmtId="204" formatCode="mmm\-yy"/>
    <numFmt numFmtId="205" formatCode="_-* #,##0.0000_-;\-* #,##0.0000_-;_-* &quot;-&quot;??_-;_-@_-"/>
    <numFmt numFmtId="206" formatCode="#,##0.00_ ;\-#,##0.00\ "/>
    <numFmt numFmtId="207" formatCode="_(&quot;Cr$&quot;* #,##0.00_);_(&quot;Cr$&quot;* \(#,##0.00\);_(&quot;Cr$&quot;* &quot;-&quot;??_);_(@_)"/>
    <numFmt numFmtId="208" formatCode="0.0"/>
    <numFmt numFmtId="209" formatCode="_-* #,##0.000_-;\-* #,##0.000_-;_-* &quot;-&quot;??_-;_-@_-"/>
    <numFmt numFmtId="210" formatCode="0.0000"/>
  </numFmts>
  <fonts count="19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10"/>
      <color theme="0"/>
      <name val="Arial"/>
      <family val="2"/>
    </font>
    <font>
      <sz val="9"/>
      <name val="Arial"/>
      <family val="2"/>
    </font>
    <font>
      <sz val="10"/>
      <color theme="0"/>
      <name val="Arial"/>
      <family val="2"/>
    </font>
    <font>
      <sz val="10"/>
      <name val="MS Sans Serif"/>
      <family val="2"/>
    </font>
    <font>
      <sz val="10"/>
      <color indexed="10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sz val="10"/>
      <name val="Courier"/>
      <family val="3"/>
    </font>
    <font>
      <sz val="10"/>
      <name val="Courier New"/>
      <family val="3"/>
    </font>
    <font>
      <sz val="8"/>
      <name val="SwitzerlandLight"/>
    </font>
    <font>
      <sz val="7"/>
      <name val="SwitzerlandLight"/>
    </font>
    <font>
      <sz val="7"/>
      <name val="Times New Roman"/>
      <family val="1"/>
    </font>
    <font>
      <sz val="1"/>
      <color indexed="8"/>
      <name val="Courier"/>
      <family val="3"/>
    </font>
    <font>
      <sz val="1"/>
      <color indexed="8"/>
      <name val="Courier New"/>
      <family val="3"/>
    </font>
    <font>
      <b/>
      <sz val="9"/>
      <name val="Times New Roman"/>
      <family val="1"/>
    </font>
    <font>
      <b/>
      <sz val="14"/>
      <name val="Times New Roman"/>
      <family val="1"/>
    </font>
    <font>
      <b/>
      <sz val="8"/>
      <name val="Times New Roman"/>
      <family val="1"/>
    </font>
    <font>
      <b/>
      <sz val="15"/>
      <color indexed="56"/>
      <name val="Arial"/>
      <family val="2"/>
    </font>
    <font>
      <b/>
      <sz val="1"/>
      <color indexed="8"/>
      <name val="Courier"/>
      <family val="3"/>
    </font>
    <font>
      <b/>
      <sz val="1"/>
      <color indexed="8"/>
      <name val="Courier New"/>
      <family val="3"/>
    </font>
    <font>
      <sz val="10"/>
      <name val="Helv"/>
    </font>
    <font>
      <sz val="10"/>
      <color indexed="8"/>
      <name val="Arial"/>
      <family val="2"/>
    </font>
    <font>
      <u/>
      <sz val="10"/>
      <color indexed="12"/>
      <name val="Arial"/>
      <family val="2"/>
    </font>
    <font>
      <sz val="10"/>
      <color theme="1"/>
      <name val="Times New Roman"/>
      <family val="2"/>
    </font>
    <font>
      <sz val="10"/>
      <color indexed="62"/>
      <name val="Arial"/>
      <family val="2"/>
    </font>
    <font>
      <sz val="10"/>
      <color indexed="9"/>
      <name val="Arial"/>
      <family val="2"/>
    </font>
    <font>
      <sz val="10"/>
      <color indexed="17"/>
      <name val="Arial"/>
      <family val="2"/>
    </font>
    <font>
      <b/>
      <sz val="10"/>
      <color indexed="52"/>
      <name val="Arial"/>
      <family val="2"/>
    </font>
    <font>
      <b/>
      <sz val="10"/>
      <color indexed="9"/>
      <name val="Arial"/>
      <family val="2"/>
    </font>
    <font>
      <sz val="10"/>
      <color indexed="52"/>
      <name val="Arial"/>
      <family val="2"/>
    </font>
    <font>
      <sz val="10"/>
      <color indexed="20"/>
      <name val="Arial"/>
      <family val="2"/>
    </font>
    <font>
      <sz val="10"/>
      <color indexed="60"/>
      <name val="Arial"/>
      <family val="2"/>
    </font>
    <font>
      <b/>
      <sz val="10"/>
      <color indexed="63"/>
      <name val="Arial"/>
      <family val="2"/>
    </font>
    <font>
      <i/>
      <sz val="10"/>
      <color indexed="23"/>
      <name val="Arial"/>
      <family val="2"/>
    </font>
    <font>
      <b/>
      <sz val="13"/>
      <color indexed="56"/>
      <name val="Arial"/>
      <family val="2"/>
    </font>
    <font>
      <b/>
      <sz val="11"/>
      <color indexed="56"/>
      <name val="Arial"/>
      <family val="2"/>
    </font>
    <font>
      <b/>
      <sz val="18"/>
      <color indexed="56"/>
      <name val="Cambria"/>
      <family val="2"/>
    </font>
    <font>
      <b/>
      <sz val="10"/>
      <color indexed="8"/>
      <name val="Arial"/>
      <family val="2"/>
    </font>
    <font>
      <b/>
      <sz val="18"/>
      <color indexed="62"/>
      <name val="Cambria"/>
      <family val="2"/>
    </font>
    <font>
      <b/>
      <sz val="15"/>
      <color indexed="62"/>
      <name val="Arial"/>
      <family val="2"/>
    </font>
    <font>
      <sz val="10"/>
      <color theme="1"/>
      <name val="Arial"/>
      <family val="2"/>
    </font>
    <font>
      <sz val="10"/>
      <color theme="0"/>
      <name val="Times New Roman"/>
      <family val="2"/>
    </font>
    <font>
      <sz val="10"/>
      <color rgb="FF006100"/>
      <name val="Arial"/>
      <family val="2"/>
    </font>
    <font>
      <sz val="10"/>
      <color rgb="FF006100"/>
      <name val="Times New Roman"/>
      <family val="2"/>
    </font>
    <font>
      <b/>
      <sz val="10"/>
      <color rgb="FFFA7D00"/>
      <name val="Arial"/>
      <family val="2"/>
    </font>
    <font>
      <b/>
      <sz val="10"/>
      <color rgb="FFFA7D00"/>
      <name val="Times New Roman"/>
      <family val="2"/>
    </font>
    <font>
      <b/>
      <sz val="10"/>
      <color theme="0"/>
      <name val="Times New Roman"/>
      <family val="2"/>
    </font>
    <font>
      <sz val="10"/>
      <color rgb="FFFA7D00"/>
      <name val="Arial"/>
      <family val="2"/>
    </font>
    <font>
      <sz val="10"/>
      <color rgb="FFFA7D00"/>
      <name val="Times New Roman"/>
      <family val="2"/>
    </font>
    <font>
      <sz val="10"/>
      <color rgb="FF3F3F76"/>
      <name val="Arial"/>
      <family val="2"/>
    </font>
    <font>
      <sz val="10"/>
      <color rgb="FF3F3F76"/>
      <name val="Times New Roman"/>
      <family val="2"/>
    </font>
    <font>
      <sz val="10"/>
      <color rgb="FF9C0006"/>
      <name val="Arial"/>
      <family val="2"/>
    </font>
    <font>
      <sz val="10"/>
      <color rgb="FF9C0006"/>
      <name val="Times New Roman"/>
      <family val="2"/>
    </font>
    <font>
      <sz val="10"/>
      <color rgb="FF9C6500"/>
      <name val="Arial"/>
      <family val="2"/>
    </font>
    <font>
      <sz val="10"/>
      <color rgb="FF9C6500"/>
      <name val="Times New Roman"/>
      <family val="2"/>
    </font>
    <font>
      <b/>
      <sz val="10"/>
      <color rgb="FF3F3F3F"/>
      <name val="Arial"/>
      <family val="2"/>
    </font>
    <font>
      <b/>
      <sz val="10"/>
      <color rgb="FF3F3F3F"/>
      <name val="Times New Roman"/>
      <family val="2"/>
    </font>
    <font>
      <sz val="10"/>
      <color rgb="FFFF0000"/>
      <name val="Arial"/>
      <family val="2"/>
    </font>
    <font>
      <sz val="10"/>
      <color rgb="FFFF0000"/>
      <name val="Times New Roman"/>
      <family val="2"/>
    </font>
    <font>
      <i/>
      <sz val="10"/>
      <color rgb="FF7F7F7F"/>
      <name val="Arial"/>
      <family val="2"/>
    </font>
    <font>
      <i/>
      <sz val="10"/>
      <color rgb="FF7F7F7F"/>
      <name val="Times New Roman"/>
      <family val="2"/>
    </font>
    <font>
      <b/>
      <sz val="15"/>
      <color theme="3"/>
      <name val="Arial"/>
      <family val="2"/>
    </font>
    <font>
      <b/>
      <sz val="15"/>
      <color theme="3"/>
      <name val="Times New Roman"/>
      <family val="2"/>
    </font>
    <font>
      <b/>
      <sz val="13"/>
      <color theme="3"/>
      <name val="Arial"/>
      <family val="2"/>
    </font>
    <font>
      <b/>
      <sz val="13"/>
      <color theme="3"/>
      <name val="Times New Roman"/>
      <family val="2"/>
    </font>
    <font>
      <b/>
      <sz val="11"/>
      <color theme="3"/>
      <name val="Arial"/>
      <family val="2"/>
    </font>
    <font>
      <b/>
      <sz val="11"/>
      <color theme="3"/>
      <name val="Times New Roman"/>
      <family val="2"/>
    </font>
    <font>
      <b/>
      <sz val="10"/>
      <color theme="1"/>
      <name val="Arial"/>
      <family val="2"/>
    </font>
    <font>
      <b/>
      <sz val="10"/>
      <color theme="1"/>
      <name val="Times New Roman"/>
      <family val="2"/>
    </font>
    <font>
      <b/>
      <sz val="10"/>
      <color indexed="10"/>
      <name val="Arial"/>
      <family val="2"/>
    </font>
    <font>
      <sz val="10"/>
      <color indexed="19"/>
      <name val="Arial"/>
      <family val="2"/>
    </font>
    <font>
      <b/>
      <sz val="13"/>
      <color indexed="62"/>
      <name val="Arial"/>
      <family val="2"/>
    </font>
    <font>
      <b/>
      <sz val="11"/>
      <color indexed="62"/>
      <name val="Arial"/>
      <family val="2"/>
    </font>
    <font>
      <sz val="11"/>
      <color indexed="8"/>
      <name val="Calibri"/>
      <family val="2"/>
    </font>
    <font>
      <u/>
      <sz val="7"/>
      <color theme="10"/>
      <name val="Arial"/>
      <family val="2"/>
    </font>
    <font>
      <b/>
      <sz val="11"/>
      <name val="Calibri"/>
      <family val="2"/>
      <scheme val="minor"/>
    </font>
    <font>
      <sz val="10"/>
      <name val="Times New Roman"/>
      <family val="1"/>
    </font>
    <font>
      <sz val="9"/>
      <name val="ITC-GaramondCondensed"/>
    </font>
    <font>
      <sz val="10"/>
      <color theme="1"/>
      <name val="Tahoma"/>
      <family val="2"/>
    </font>
    <font>
      <sz val="11"/>
      <color indexed="8"/>
      <name val="Calibri"/>
      <family val="2"/>
      <scheme val="minor"/>
    </font>
    <font>
      <b/>
      <sz val="10"/>
      <name val="ITC-GaramondCondensed"/>
    </font>
    <font>
      <b/>
      <sz val="14"/>
      <color theme="1"/>
      <name val="Calibri"/>
      <family val="2"/>
      <scheme val="minor"/>
    </font>
    <font>
      <b/>
      <sz val="18"/>
      <color rgb="FF4C4D4F"/>
      <name val="Calibri"/>
      <family val="2"/>
      <scheme val="minor"/>
    </font>
    <font>
      <b/>
      <sz val="12"/>
      <color theme="1" tint="0.249977111117893"/>
      <name val="Calibri"/>
      <family val="2"/>
      <scheme val="minor"/>
    </font>
    <font>
      <b/>
      <sz val="12"/>
      <color rgb="FF4C4D4F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4"/>
      <color theme="0"/>
      <name val="Calibri"/>
      <family val="2"/>
      <scheme val="minor"/>
    </font>
    <font>
      <sz val="12"/>
      <name val="Calibri"/>
      <family val="2"/>
      <scheme val="minor"/>
    </font>
    <font>
      <b/>
      <sz val="16"/>
      <color theme="1"/>
      <name val="Calibri"/>
      <family val="2"/>
    </font>
    <font>
      <sz val="12"/>
      <color rgb="FF0095D9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6"/>
      <color theme="0"/>
      <name val="Calibri"/>
      <family val="2"/>
      <scheme val="minor"/>
    </font>
    <font>
      <sz val="11"/>
      <color rgb="FF4C4D4F"/>
      <name val="Calibri"/>
      <family val="2"/>
      <scheme val="minor"/>
    </font>
    <font>
      <sz val="12"/>
      <color theme="1"/>
      <name val="Calibri"/>
      <family val="2"/>
      <scheme val="minor"/>
    </font>
    <font>
      <sz val="10"/>
      <name val="Calibri"/>
      <family val="2"/>
      <scheme val="minor"/>
    </font>
    <font>
      <sz val="12"/>
      <color theme="0"/>
      <name val="Calibri"/>
      <family val="2"/>
      <scheme val="minor"/>
    </font>
    <font>
      <sz val="12"/>
      <color rgb="FF4C4D4F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color rgb="FF0095D9"/>
      <name val="Calibri"/>
      <family val="2"/>
    </font>
    <font>
      <b/>
      <sz val="16"/>
      <color indexed="9"/>
      <name val="Calibri"/>
      <family val="2"/>
    </font>
    <font>
      <b/>
      <sz val="20"/>
      <color rgb="FF4C4D4F"/>
      <name val="Calibri"/>
      <family val="2"/>
    </font>
    <font>
      <b/>
      <u/>
      <sz val="12"/>
      <color rgb="FF0095D9"/>
      <name val="Calibri"/>
      <family val="2"/>
    </font>
    <font>
      <sz val="10"/>
      <color rgb="FF4C4D4F"/>
      <name val="Calibri"/>
      <family val="2"/>
      <scheme val="minor"/>
    </font>
    <font>
      <sz val="8"/>
      <color rgb="FF4C4D4F"/>
      <name val="Calibri"/>
      <family val="2"/>
      <scheme val="minor"/>
    </font>
    <font>
      <b/>
      <sz val="16"/>
      <color indexed="9"/>
      <name val="Calibri"/>
      <family val="2"/>
      <scheme val="minor"/>
    </font>
    <font>
      <b/>
      <sz val="20"/>
      <color rgb="FF4C4D4F"/>
      <name val="Calibri"/>
      <family val="2"/>
      <scheme val="minor"/>
    </font>
    <font>
      <b/>
      <u/>
      <sz val="12"/>
      <color rgb="FF0095D9"/>
      <name val="Calibri"/>
      <family val="2"/>
      <scheme val="minor"/>
    </font>
    <font>
      <sz val="12"/>
      <color theme="1" tint="0.249977111117893"/>
      <name val="Calibri"/>
      <family val="2"/>
      <scheme val="minor"/>
    </font>
    <font>
      <sz val="18"/>
      <color rgb="FF4C4D4F"/>
      <name val="Calibri"/>
      <family val="2"/>
      <scheme val="minor"/>
    </font>
    <font>
      <b/>
      <sz val="14"/>
      <color rgb="FF0095D9"/>
      <name val="Calibri"/>
      <family val="2"/>
      <scheme val="minor"/>
    </font>
    <font>
      <sz val="11"/>
      <color theme="1" tint="0.249977111117893"/>
      <name val="Calibri"/>
      <family val="2"/>
      <scheme val="minor"/>
    </font>
    <font>
      <sz val="11"/>
      <color rgb="FF0095D9"/>
      <name val="Calibri"/>
      <family val="2"/>
      <scheme val="minor"/>
    </font>
    <font>
      <sz val="11"/>
      <color theme="1"/>
      <name val="Calibri"/>
      <family val="2"/>
    </font>
    <font>
      <sz val="11"/>
      <color rgb="FF0095D9"/>
      <name val="Calibri"/>
      <family val="2"/>
    </font>
    <font>
      <b/>
      <sz val="14"/>
      <color theme="0"/>
      <name val="Calibri"/>
      <family val="2"/>
    </font>
    <font>
      <sz val="12"/>
      <color rgb="FF4C4D4F"/>
      <name val="Calibri"/>
      <family val="2"/>
    </font>
    <font>
      <sz val="11"/>
      <color rgb="FF565658"/>
      <name val="Calibri"/>
      <family val="2"/>
    </font>
    <font>
      <b/>
      <sz val="11"/>
      <color rgb="FF4C4D4F"/>
      <name val="Calibri"/>
      <family val="2"/>
    </font>
    <font>
      <b/>
      <sz val="12"/>
      <color theme="0"/>
      <name val="Calibri"/>
      <family val="2"/>
    </font>
    <font>
      <sz val="12"/>
      <color theme="0"/>
      <name val="Calibri"/>
      <family val="2"/>
    </font>
    <font>
      <sz val="12"/>
      <name val="Calibri"/>
      <family val="2"/>
    </font>
    <font>
      <b/>
      <sz val="10"/>
      <name val="Calibri"/>
      <family val="2"/>
      <scheme val="minor"/>
    </font>
    <font>
      <b/>
      <i/>
      <sz val="10"/>
      <color rgb="FF336699"/>
      <name val="Calibri"/>
      <family val="2"/>
      <scheme val="minor"/>
    </font>
    <font>
      <sz val="8"/>
      <name val="Calibri"/>
      <family val="2"/>
      <scheme val="minor"/>
    </font>
    <font>
      <b/>
      <sz val="12"/>
      <color rgb="FF4C4D4F"/>
      <name val="Calibri"/>
      <family val="2"/>
    </font>
    <font>
      <sz val="14"/>
      <color theme="1"/>
      <name val="Calibri"/>
      <family val="2"/>
      <scheme val="minor"/>
    </font>
    <font>
      <b/>
      <sz val="14"/>
      <color rgb="FF4C4D4F"/>
      <name val="Calibri"/>
      <family val="2"/>
      <scheme val="minor"/>
    </font>
    <font>
      <sz val="9"/>
      <color rgb="FF4C4D4F"/>
      <name val="Calibri"/>
      <family val="2"/>
      <scheme val="minor"/>
    </font>
    <font>
      <b/>
      <vertAlign val="superscript"/>
      <sz val="12"/>
      <color rgb="FF4C4D4F"/>
      <name val="Calibri"/>
      <family val="2"/>
      <scheme val="minor"/>
    </font>
    <font>
      <vertAlign val="superscript"/>
      <sz val="12"/>
      <color rgb="FF4C4D4F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rgb="FF4C4D4F"/>
      <name val="Calibri"/>
      <family val="2"/>
    </font>
    <font>
      <b/>
      <sz val="11"/>
      <color theme="1"/>
      <name val="Calibri"/>
      <family val="2"/>
    </font>
    <font>
      <sz val="11"/>
      <color theme="0"/>
      <name val="Calibri"/>
      <family val="2"/>
    </font>
    <font>
      <sz val="11"/>
      <color theme="1" tint="0.249977111117893"/>
      <name val="Calibri"/>
      <family val="2"/>
    </font>
    <font>
      <b/>
      <sz val="11"/>
      <color theme="0"/>
      <name val="Calibri"/>
      <family val="2"/>
    </font>
    <font>
      <sz val="11"/>
      <color rgb="FF4C4D4F"/>
      <name val="Calibri"/>
      <family val="2"/>
    </font>
    <font>
      <b/>
      <sz val="11"/>
      <color rgb="FF4C4D4F"/>
      <name val="Calibri"/>
      <family val="2"/>
      <scheme val="minor"/>
    </font>
    <font>
      <b/>
      <sz val="10"/>
      <name val="Arial"/>
      <family val="2"/>
    </font>
    <font>
      <b/>
      <sz val="14"/>
      <color theme="1"/>
      <name val="Arial"/>
      <family val="2"/>
    </font>
    <font>
      <b/>
      <sz val="14"/>
      <color rgb="FF0095D9"/>
      <name val="Arial"/>
      <family val="2"/>
    </font>
    <font>
      <sz val="12"/>
      <color theme="1" tint="0.499984740745262"/>
      <name val="Arial"/>
      <family val="2"/>
    </font>
    <font>
      <sz val="20"/>
      <name val="Calibri"/>
      <family val="2"/>
      <scheme val="minor"/>
    </font>
    <font>
      <b/>
      <sz val="20"/>
      <color rgb="FF0095D9"/>
      <name val="Calibri"/>
      <family val="2"/>
      <scheme val="minor"/>
    </font>
    <font>
      <b/>
      <u/>
      <sz val="19"/>
      <color theme="3" tint="0.39997558519241921"/>
      <name val="Arial"/>
      <family val="2"/>
    </font>
    <font>
      <b/>
      <sz val="20"/>
      <color rgb="FF595959"/>
      <name val="Calibri"/>
      <family val="2"/>
      <scheme val="minor"/>
    </font>
    <font>
      <b/>
      <u/>
      <sz val="20"/>
      <color rgb="FF000000"/>
      <name val="Calibri"/>
      <family val="2"/>
      <scheme val="minor"/>
    </font>
    <font>
      <sz val="20"/>
      <color rgb="FF000000"/>
      <name val="Calibri"/>
      <family val="2"/>
      <scheme val="minor"/>
    </font>
    <font>
      <b/>
      <sz val="12"/>
      <color rgb="FF0095D9"/>
      <name val="Calibri"/>
      <family val="2"/>
      <scheme val="minor"/>
    </font>
    <font>
      <b/>
      <sz val="12"/>
      <color rgb="FF0095D9"/>
      <name val="Arial"/>
      <family val="2"/>
    </font>
    <font>
      <sz val="12"/>
      <color theme="1" tint="0.34998626667073579"/>
      <name val="Calibri"/>
      <family val="2"/>
      <scheme val="minor"/>
    </font>
    <font>
      <b/>
      <sz val="12"/>
      <color rgb="FFE9841D"/>
      <name val="Calibri"/>
      <family val="2"/>
      <scheme val="minor"/>
    </font>
    <font>
      <b/>
      <sz val="12"/>
      <color rgb="FFE9841D"/>
      <name val="Arial"/>
      <family val="2"/>
    </font>
    <font>
      <sz val="11"/>
      <color theme="1" tint="0.499984740745262"/>
      <name val="Arial"/>
      <family val="2"/>
    </font>
    <font>
      <sz val="11"/>
      <color theme="1"/>
      <name val="Arial"/>
      <family val="2"/>
    </font>
    <font>
      <b/>
      <sz val="12"/>
      <color theme="1"/>
      <name val="Calibri"/>
      <family val="2"/>
      <scheme val="minor"/>
    </font>
    <font>
      <sz val="11"/>
      <color theme="1" tint="0.34998626667073579"/>
      <name val="Arial"/>
      <family val="2"/>
    </font>
    <font>
      <sz val="8"/>
      <color theme="1" tint="0.34998626667073579"/>
      <name val="Arial"/>
      <family val="2"/>
    </font>
    <font>
      <sz val="12"/>
      <color theme="1" tint="0.34998626667073579"/>
      <name val="Arial"/>
      <family val="2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Arial"/>
      <family val="2"/>
    </font>
    <font>
      <b/>
      <sz val="12"/>
      <color theme="1" tint="0.34998626667073579"/>
      <name val="Arial"/>
      <family val="2"/>
    </font>
    <font>
      <sz val="12"/>
      <color rgb="FF0095D9"/>
      <name val="Arial"/>
      <family val="2"/>
    </font>
    <font>
      <sz val="14"/>
      <color rgb="FF4C4D4F"/>
      <name val="Calibri"/>
      <family val="2"/>
      <scheme val="minor"/>
    </font>
    <font>
      <sz val="8"/>
      <color rgb="FFFF0000"/>
      <name val="Calibri"/>
      <family val="2"/>
      <scheme val="minor"/>
    </font>
    <font>
      <sz val="8"/>
      <color theme="1" tint="0.249977111117893"/>
      <name val="Calibri"/>
      <family val="2"/>
      <scheme val="minor"/>
    </font>
    <font>
      <u/>
      <sz val="12"/>
      <color theme="10"/>
      <name val="Calibri"/>
      <family val="2"/>
      <scheme val="minor"/>
    </font>
    <font>
      <sz val="11"/>
      <color rgb="FF000000"/>
      <name val="Calibri"/>
      <family val="2"/>
    </font>
    <font>
      <b/>
      <sz val="12"/>
      <color rgb="FFFFFFFF"/>
      <name val="Calibri"/>
      <family val="2"/>
    </font>
    <font>
      <sz val="10"/>
      <color rgb="FF4C4D4F"/>
      <name val="Calibri"/>
      <family val="2"/>
    </font>
    <font>
      <sz val="10"/>
      <name val="Arial"/>
      <family val="2"/>
    </font>
    <font>
      <sz val="10"/>
      <name val="Arial"/>
      <family val="2"/>
    </font>
    <font>
      <sz val="11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rgb="FF9C5700"/>
      <name val="Calibri"/>
      <family val="2"/>
      <scheme val="minor"/>
    </font>
    <font>
      <sz val="10"/>
      <name val="Trebuchet MS"/>
      <family val="2"/>
    </font>
  </fonts>
  <fills count="81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FF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indexed="31"/>
        <bgColor indexed="22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1"/>
      </patternFill>
    </fill>
    <fill>
      <patternFill patternType="solid">
        <fgColor indexed="47"/>
        <bgColor indexed="22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27"/>
        <bgColor indexed="31"/>
      </patternFill>
    </fill>
    <fill>
      <patternFill patternType="solid">
        <fgColor indexed="25"/>
        <bgColor indexed="23"/>
      </patternFill>
    </fill>
    <fill>
      <patternFill patternType="solid">
        <fgColor indexed="50"/>
        <bgColor indexed="19"/>
      </patternFill>
    </fill>
    <fill>
      <patternFill patternType="solid">
        <fgColor indexed="45"/>
        <bgColor indexed="46"/>
      </patternFill>
    </fill>
    <fill>
      <patternFill patternType="solid">
        <fgColor indexed="9"/>
        <bgColor indexed="26"/>
      </patternFill>
    </fill>
    <fill>
      <patternFill patternType="solid">
        <fgColor indexed="48"/>
        <bgColor indexed="62"/>
      </patternFill>
    </fill>
    <fill>
      <patternFill patternType="solid">
        <fgColor indexed="54"/>
        <bgColor indexed="23"/>
      </patternFill>
    </fill>
    <fill>
      <patternFill patternType="solid">
        <fgColor indexed="46"/>
        <bgColor indexed="45"/>
      </patternFill>
    </fill>
    <fill>
      <patternFill patternType="solid">
        <fgColor indexed="22"/>
        <bgColor indexed="64"/>
      </patternFill>
    </fill>
    <fill>
      <patternFill patternType="solid">
        <fgColor rgb="FFEAEAEA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0095D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4C4D4F"/>
        <bgColor indexed="64"/>
      </patternFill>
    </fill>
    <fill>
      <patternFill patternType="solid">
        <fgColor rgb="FFE4E4E4"/>
        <bgColor indexed="64"/>
      </patternFill>
    </fill>
    <fill>
      <patternFill patternType="solid">
        <fgColor rgb="FFECECEC"/>
        <bgColor indexed="64"/>
      </patternFill>
    </fill>
    <fill>
      <patternFill patternType="solid">
        <fgColor rgb="FFFCAF17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BFD730"/>
        <bgColor indexed="64"/>
      </patternFill>
    </fill>
    <fill>
      <patternFill patternType="solid">
        <fgColor rgb="FFBFBFBF"/>
        <bgColor rgb="FF000000"/>
      </patternFill>
    </fill>
    <fill>
      <patternFill patternType="solid">
        <fgColor rgb="FFE4E4E4"/>
        <bgColor rgb="FF000000"/>
      </patternFill>
    </fill>
  </fills>
  <borders count="8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/>
      <top style="thin">
        <color theme="0"/>
      </top>
      <bottom/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8"/>
      </right>
      <top/>
      <bottom style="thin">
        <color indexed="8"/>
      </bottom>
      <diagonal/>
    </border>
    <border>
      <left/>
      <right style="hair">
        <color indexed="64"/>
      </right>
      <top/>
      <bottom/>
      <diagonal/>
    </border>
    <border>
      <left/>
      <right style="hair">
        <color indexed="8"/>
      </right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8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ck">
        <color indexed="62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double">
        <color indexed="0"/>
      </top>
      <bottom/>
      <diagonal/>
    </border>
    <border>
      <left/>
      <right/>
      <top style="double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double">
        <color indexed="10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 style="thin">
        <color indexed="64"/>
      </right>
      <top/>
      <bottom/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8"/>
      </right>
      <top/>
      <bottom style="thin">
        <color indexed="8"/>
      </bottom>
      <diagonal/>
    </border>
    <border>
      <left style="thin">
        <color rgb="FF0095D9"/>
      </left>
      <right/>
      <top style="thin">
        <color rgb="FF0095D9"/>
      </top>
      <bottom style="thin">
        <color rgb="FF0095D9"/>
      </bottom>
      <diagonal/>
    </border>
    <border>
      <left/>
      <right/>
      <top style="thin">
        <color rgb="FF0095D9"/>
      </top>
      <bottom style="thin">
        <color rgb="FF0095D9"/>
      </bottom>
      <diagonal/>
    </border>
    <border>
      <left style="thin">
        <color theme="0" tint="-0.249977111117893"/>
      </left>
      <right style="thin">
        <color theme="0" tint="-0.249977111117893"/>
      </right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/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 tint="-0.249977111117893"/>
      </right>
      <top/>
      <bottom/>
      <diagonal/>
    </border>
    <border>
      <left style="thin">
        <color theme="0"/>
      </left>
      <right style="thin">
        <color theme="0" tint="-0.249977111117893"/>
      </right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rgb="FF4C4D4F"/>
      </left>
      <right/>
      <top style="thin">
        <color rgb="FF4C4D4F"/>
      </top>
      <bottom/>
      <diagonal/>
    </border>
    <border>
      <left/>
      <right style="thin">
        <color rgb="FF4C4D4F"/>
      </right>
      <top style="thin">
        <color rgb="FF4C4D4F"/>
      </top>
      <bottom/>
      <diagonal/>
    </border>
    <border>
      <left style="thin">
        <color rgb="FF4C4D4F"/>
      </left>
      <right/>
      <top/>
      <bottom/>
      <diagonal/>
    </border>
    <border>
      <left/>
      <right style="thin">
        <color rgb="FF4C4D4F"/>
      </right>
      <top/>
      <bottom/>
      <diagonal/>
    </border>
    <border>
      <left style="thin">
        <color rgb="FF4C4D4F"/>
      </left>
      <right/>
      <top/>
      <bottom style="thin">
        <color rgb="FF4C4D4F"/>
      </bottom>
      <diagonal/>
    </border>
    <border>
      <left/>
      <right style="thin">
        <color rgb="FF4C4D4F"/>
      </right>
      <top/>
      <bottom style="thin">
        <color rgb="FF4C4D4F"/>
      </bottom>
      <diagonal/>
    </border>
    <border>
      <left style="thin">
        <color theme="0"/>
      </left>
      <right/>
      <top/>
      <bottom style="thin">
        <color rgb="FF4C4D4F"/>
      </bottom>
      <diagonal/>
    </border>
    <border>
      <left/>
      <right style="thin">
        <color theme="0"/>
      </right>
      <top/>
      <bottom style="thin">
        <color rgb="FF4C4D4F"/>
      </bottom>
      <diagonal/>
    </border>
    <border>
      <left style="thin">
        <color theme="0"/>
      </left>
      <right style="thin">
        <color theme="0"/>
      </right>
      <top style="thin">
        <color rgb="FFBFD730"/>
      </top>
      <bottom style="thin">
        <color rgb="FFBFD730"/>
      </bottom>
      <diagonal/>
    </border>
    <border>
      <left style="thin">
        <color rgb="FF4C4D4F"/>
      </left>
      <right/>
      <top style="thin">
        <color theme="0"/>
      </top>
      <bottom/>
      <diagonal/>
    </border>
    <border>
      <left/>
      <right style="thin">
        <color rgb="FF4C4D4F"/>
      </right>
      <top style="thin">
        <color theme="0"/>
      </top>
      <bottom/>
      <diagonal/>
    </border>
    <border>
      <left/>
      <right/>
      <top/>
      <bottom style="medium">
        <color rgb="FFFFFFFF"/>
      </bottom>
      <diagonal/>
    </border>
    <border>
      <left style="thin">
        <color rgb="FF4C4D4F"/>
      </left>
      <right style="thin">
        <color rgb="FF4C4D4F"/>
      </right>
      <top style="thin">
        <color rgb="FF4C4D4F"/>
      </top>
      <bottom/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249977111117893"/>
      </bottom>
      <diagonal/>
    </border>
    <border>
      <left/>
      <right/>
      <top/>
      <bottom style="thin">
        <color theme="0" tint="-0.249977111117893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rgb="FF4C4D4F"/>
      </left>
      <right style="thin">
        <color rgb="FF4C4D4F"/>
      </right>
      <top/>
      <bottom/>
      <diagonal/>
    </border>
    <border>
      <left style="thin">
        <color rgb="FF4C4D4F"/>
      </left>
      <right style="thin">
        <color rgb="FF4C4D4F"/>
      </right>
      <top/>
      <bottom style="thin">
        <color rgb="FF4C4D4F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rgb="FFECECEC"/>
      </left>
      <right/>
      <top style="thin">
        <color rgb="FFECECEC"/>
      </top>
      <bottom style="thin">
        <color rgb="FFECECEC"/>
      </bottom>
      <diagonal/>
    </border>
    <border>
      <left/>
      <right/>
      <top style="thin">
        <color rgb="FFECECEC"/>
      </top>
      <bottom style="thin">
        <color rgb="FFECECEC"/>
      </bottom>
      <diagonal/>
    </border>
    <border>
      <left/>
      <right style="thin">
        <color rgb="FFECECEC"/>
      </right>
      <top style="thin">
        <color rgb="FFECECEC"/>
      </top>
      <bottom style="thin">
        <color rgb="FFECECEC"/>
      </bottom>
      <diagonal/>
    </border>
    <border>
      <left/>
      <right style="thin">
        <color rgb="FF4C4D4F"/>
      </right>
      <top/>
      <bottom style="thin">
        <color theme="0" tint="-0.249977111117893"/>
      </bottom>
      <diagonal/>
    </border>
    <border>
      <left style="thin">
        <color theme="0"/>
      </left>
      <right style="thin">
        <color rgb="FF0095D9"/>
      </right>
      <top/>
      <bottom/>
      <diagonal/>
    </border>
    <border>
      <left/>
      <right style="thin">
        <color rgb="FF0095D9"/>
      </right>
      <top/>
      <bottom style="thin">
        <color theme="0"/>
      </bottom>
      <diagonal/>
    </border>
    <border>
      <left/>
      <right/>
      <top/>
      <bottom style="thin">
        <color rgb="FFECECEC"/>
      </bottom>
      <diagonal/>
    </border>
    <border>
      <left style="thin">
        <color rgb="FFECECEC"/>
      </left>
      <right style="thin">
        <color rgb="FFECECEC"/>
      </right>
      <top style="thin">
        <color rgb="FFECECEC"/>
      </top>
      <bottom/>
      <diagonal/>
    </border>
    <border>
      <left style="thin">
        <color rgb="FFECECEC"/>
      </left>
      <right style="thin">
        <color rgb="FFECECEC"/>
      </right>
      <top/>
      <bottom style="thin">
        <color rgb="FFECECEC"/>
      </bottom>
      <diagonal/>
    </border>
    <border>
      <left style="thin">
        <color rgb="FFBFBFBF"/>
      </left>
      <right style="thin">
        <color rgb="FFBFBFBF"/>
      </right>
      <top style="thin">
        <color rgb="FFBFBFBF"/>
      </top>
      <bottom/>
      <diagonal/>
    </border>
    <border>
      <left style="thin">
        <color rgb="FFBFBFBF"/>
      </left>
      <right style="thin">
        <color rgb="FFBFBFBF"/>
      </right>
      <top/>
      <bottom/>
      <diagonal/>
    </border>
    <border>
      <left style="thin">
        <color theme="0" tint="-0.249977111117893"/>
      </left>
      <right/>
      <top/>
      <bottom/>
      <diagonal/>
    </border>
  </borders>
  <cellStyleXfs count="47200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43" fontId="18" fillId="0" borderId="0" applyFont="0" applyFill="0" applyBorder="0" applyAlignment="0" applyProtection="0"/>
    <xf numFmtId="0" fontId="18" fillId="0" borderId="0"/>
    <xf numFmtId="168" fontId="18" fillId="0" borderId="0" applyFont="0" applyFill="0" applyBorder="0" applyAlignment="0" applyProtection="0"/>
    <xf numFmtId="0" fontId="18" fillId="0" borderId="0"/>
    <xf numFmtId="9" fontId="18" fillId="0" borderId="0" applyFont="0" applyFill="0" applyBorder="0" applyAlignment="0" applyProtection="0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7" fillId="0" borderId="15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0" fontId="26" fillId="0" borderId="14"/>
    <xf numFmtId="175" fontId="28" fillId="0" borderId="0">
      <alignment vertical="top"/>
    </xf>
    <xf numFmtId="175" fontId="29" fillId="0" borderId="16"/>
    <xf numFmtId="175" fontId="29" fillId="0" borderId="17"/>
    <xf numFmtId="175" fontId="29" fillId="0" borderId="16"/>
    <xf numFmtId="175" fontId="29" fillId="0" borderId="16"/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175" fontId="30" fillId="0" borderId="0">
      <alignment horizontal="left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2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2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3" fontId="31" fillId="0" borderId="0">
      <protection locked="0"/>
    </xf>
    <xf numFmtId="0" fontId="24" fillId="0" borderId="0" applyNumberFormat="0" applyFont="0" applyFill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ont="0" applyFill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0" fontId="33" fillId="0" borderId="0">
      <alignment vertical="center"/>
    </xf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22" fillId="0" borderId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22" fillId="0" borderId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22" fillId="0" borderId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8" fontId="22" fillId="0" borderId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2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31" fillId="0" borderId="0">
      <protection locked="0"/>
    </xf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22" fillId="0" borderId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80" fontId="22" fillId="0" borderId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22" fillId="0" borderId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2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181" fontId="31" fillId="0" borderId="0">
      <protection locked="0"/>
    </xf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2" fillId="0" borderId="0" applyNumberForma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4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2" fillId="0" borderId="0" applyNumberForma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174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3" fontId="22" fillId="0" borderId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22" fillId="0" borderId="0"/>
    <xf numFmtId="0" fontId="18" fillId="0" borderId="0"/>
    <xf numFmtId="0" fontId="18" fillId="0" borderId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22" fillId="0" borderId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2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4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2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9" fontId="22" fillId="0" borderId="0" applyFont="0" applyFill="0" applyBorder="0" applyAlignment="0" applyProtection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175" fontId="30" fillId="0" borderId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0" applyFont="0" applyFill="0" applyBorder="0" applyAlignment="0" applyProtection="0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9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7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40" fontId="22" fillId="0" borderId="0" applyFont="0" applyFill="0" applyBorder="0" applyAlignment="0" applyProtection="0"/>
    <xf numFmtId="40" fontId="22" fillId="0" borderId="0" applyFill="0" applyBorder="0" applyAlignment="0" applyProtection="0"/>
    <xf numFmtId="168" fontId="18" fillId="0" borderId="0" applyFont="0" applyFill="0" applyBorder="0" applyAlignment="0" applyProtection="0"/>
    <xf numFmtId="175" fontId="34" fillId="0" borderId="20"/>
    <xf numFmtId="0" fontId="35" fillId="0" borderId="0">
      <alignment vertical="center"/>
    </xf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5" fillId="0" borderId="0">
      <alignment vertical="center"/>
    </xf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2"/>
    <xf numFmtId="175" fontId="34" fillId="0" borderId="20"/>
    <xf numFmtId="175" fontId="34" fillId="0" borderId="20"/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175" fontId="34" fillId="0" borderId="20"/>
    <xf numFmtId="175" fontId="34" fillId="0" borderId="2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75" fontId="34" fillId="0" borderId="20"/>
    <xf numFmtId="0" fontId="35" fillId="0" borderId="0">
      <alignment vertical="center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8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8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2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5" fontId="31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90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0" fontId="39" fillId="0" borderId="0"/>
    <xf numFmtId="0" fontId="18" fillId="0" borderId="0"/>
    <xf numFmtId="0" fontId="39" fillId="0" borderId="0"/>
    <xf numFmtId="0" fontId="39" fillId="0" borderId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22" fillId="0" borderId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22" fillId="0" borderId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0" fontId="18" fillId="0" borderId="0"/>
    <xf numFmtId="168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0" fillId="0" borderId="0" applyFont="0" applyFill="0" applyBorder="0" applyAlignment="0" applyProtection="0"/>
    <xf numFmtId="0" fontId="18" fillId="0" borderId="24" applyNumberFormat="0" applyFont="0" applyFill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8" fillId="0" borderId="0"/>
    <xf numFmtId="3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0" fontId="41" fillId="0" borderId="0" applyNumberFormat="0" applyFill="0" applyBorder="0" applyAlignment="0" applyProtection="0">
      <alignment vertical="top"/>
      <protection locked="0"/>
    </xf>
    <xf numFmtId="191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86" fontId="18" fillId="0" borderId="0">
      <protection locked="0"/>
    </xf>
    <xf numFmtId="189" fontId="18" fillId="0" borderId="0">
      <protection locked="0"/>
    </xf>
    <xf numFmtId="0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8" fillId="0" borderId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7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0" fontId="18" fillId="0" borderId="23" applyNumberFormat="0" applyFont="0" applyBorder="0" applyAlignment="0" applyProtection="0"/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90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189" fontId="18" fillId="0" borderId="0">
      <protection locked="0"/>
    </xf>
    <xf numFmtId="0" fontId="18" fillId="0" borderId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2" fillId="0" borderId="0"/>
    <xf numFmtId="0" fontId="59" fillId="10" borderId="0" applyNumberFormat="0" applyBorder="0" applyAlignment="0" applyProtection="0"/>
    <xf numFmtId="0" fontId="42" fillId="10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59" fillId="14" borderId="0" applyNumberFormat="0" applyBorder="0" applyAlignment="0" applyProtection="0"/>
    <xf numFmtId="0" fontId="42" fillId="14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59" fillId="18" borderId="0" applyNumberFormat="0" applyBorder="0" applyAlignment="0" applyProtection="0"/>
    <xf numFmtId="0" fontId="42" fillId="18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59" fillId="22" borderId="0" applyNumberFormat="0" applyBorder="0" applyAlignment="0" applyProtection="0"/>
    <xf numFmtId="0" fontId="42" fillId="22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59" fillId="26" borderId="0" applyNumberFormat="0" applyBorder="0" applyAlignment="0" applyProtection="0"/>
    <xf numFmtId="0" fontId="42" fillId="26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59" fillId="30" borderId="0" applyNumberFormat="0" applyBorder="0" applyAlignment="0" applyProtection="0"/>
    <xf numFmtId="0" fontId="42" fillId="30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59" fillId="11" borderId="0" applyNumberFormat="0" applyBorder="0" applyAlignment="0" applyProtection="0"/>
    <xf numFmtId="0" fontId="42" fillId="11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59" fillId="15" borderId="0" applyNumberFormat="0" applyBorder="0" applyAlignment="0" applyProtection="0"/>
    <xf numFmtId="0" fontId="42" fillId="15" borderId="0" applyNumberFormat="0" applyBorder="0" applyAlignment="0" applyProtection="0"/>
    <xf numFmtId="0" fontId="40" fillId="45" borderId="0" applyNumberFormat="0" applyBorder="0" applyAlignment="0" applyProtection="0"/>
    <xf numFmtId="0" fontId="40" fillId="4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59" fillId="19" borderId="0" applyNumberFormat="0" applyBorder="0" applyAlignment="0" applyProtection="0"/>
    <xf numFmtId="0" fontId="42" fillId="19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59" fillId="23" borderId="0" applyNumberFormat="0" applyBorder="0" applyAlignment="0" applyProtection="0"/>
    <xf numFmtId="0" fontId="42" fillId="23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59" fillId="27" borderId="0" applyNumberFormat="0" applyBorder="0" applyAlignment="0" applyProtection="0"/>
    <xf numFmtId="0" fontId="42" fillId="27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59" fillId="31" borderId="0" applyNumberFormat="0" applyBorder="0" applyAlignment="0" applyProtection="0"/>
    <xf numFmtId="0" fontId="42" fillId="31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21" fillId="12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60" fillId="12" borderId="0" applyNumberFormat="0" applyBorder="0" applyAlignment="0" applyProtection="0"/>
    <xf numFmtId="0" fontId="21" fillId="16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60" fillId="16" borderId="0" applyNumberFormat="0" applyBorder="0" applyAlignment="0" applyProtection="0"/>
    <xf numFmtId="0" fontId="21" fillId="20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60" fillId="20" borderId="0" applyNumberFormat="0" applyBorder="0" applyAlignment="0" applyProtection="0"/>
    <xf numFmtId="0" fontId="21" fillId="24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60" fillId="24" borderId="0" applyNumberFormat="0" applyBorder="0" applyAlignment="0" applyProtection="0"/>
    <xf numFmtId="0" fontId="21" fillId="28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60" fillId="28" borderId="0" applyNumberFormat="0" applyBorder="0" applyAlignment="0" applyProtection="0"/>
    <xf numFmtId="0" fontId="21" fillId="32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60" fillId="32" borderId="0" applyNumberFormat="0" applyBorder="0" applyAlignment="0" applyProtection="0"/>
    <xf numFmtId="0" fontId="61" fillId="2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62" fillId="2" borderId="0" applyNumberFormat="0" applyBorder="0" applyAlignment="0" applyProtection="0"/>
    <xf numFmtId="0" fontId="63" fillId="6" borderId="4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64" fillId="6" borderId="4" applyNumberFormat="0" applyAlignment="0" applyProtection="0"/>
    <xf numFmtId="0" fontId="19" fillId="7" borderId="7" applyNumberFormat="0" applyAlignment="0" applyProtection="0"/>
    <xf numFmtId="0" fontId="47" fillId="53" borderId="26" applyNumberFormat="0" applyAlignment="0" applyProtection="0"/>
    <xf numFmtId="0" fontId="47" fillId="53" borderId="26" applyNumberFormat="0" applyAlignment="0" applyProtection="0"/>
    <xf numFmtId="0" fontId="65" fillId="7" borderId="7" applyNumberFormat="0" applyAlignment="0" applyProtection="0"/>
    <xf numFmtId="0" fontId="66" fillId="0" borderId="6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67" fillId="0" borderId="6" applyNumberFormat="0" applyFill="0" applyAlignment="0" applyProtection="0"/>
    <xf numFmtId="0" fontId="21" fillId="9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60" fillId="9" borderId="0" applyNumberFormat="0" applyBorder="0" applyAlignment="0" applyProtection="0"/>
    <xf numFmtId="0" fontId="21" fillId="13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60" fillId="13" borderId="0" applyNumberFormat="0" applyBorder="0" applyAlignment="0" applyProtection="0"/>
    <xf numFmtId="0" fontId="21" fillId="17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60" fillId="17" borderId="0" applyNumberFormat="0" applyBorder="0" applyAlignment="0" applyProtection="0"/>
    <xf numFmtId="0" fontId="21" fillId="21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60" fillId="21" borderId="0" applyNumberFormat="0" applyBorder="0" applyAlignment="0" applyProtection="0"/>
    <xf numFmtId="0" fontId="21" fillId="25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60" fillId="25" borderId="0" applyNumberFormat="0" applyBorder="0" applyAlignment="0" applyProtection="0"/>
    <xf numFmtId="0" fontId="21" fillId="29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60" fillId="29" borderId="0" applyNumberFormat="0" applyBorder="0" applyAlignment="0" applyProtection="0"/>
    <xf numFmtId="0" fontId="68" fillId="5" borderId="4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69" fillId="5" borderId="4" applyNumberFormat="0" applyAlignment="0" applyProtection="0"/>
    <xf numFmtId="0" fontId="70" fillId="3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71" fillId="3" borderId="0" applyNumberFormat="0" applyBorder="0" applyAlignment="0" applyProtection="0"/>
    <xf numFmtId="0" fontId="72" fillId="4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73" fillId="4" borderId="0" applyNumberFormat="0" applyBorder="0" applyAlignment="0" applyProtection="0"/>
    <xf numFmtId="0" fontId="59" fillId="0" borderId="0"/>
    <xf numFmtId="0" fontId="40" fillId="0" borderId="0"/>
    <xf numFmtId="0" fontId="22" fillId="0" borderId="0"/>
    <xf numFmtId="0" fontId="40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40" fillId="0" borderId="0"/>
    <xf numFmtId="0" fontId="59" fillId="0" borderId="0"/>
    <xf numFmtId="0" fontId="40" fillId="0" borderId="0"/>
    <xf numFmtId="0" fontId="59" fillId="0" borderId="0"/>
    <xf numFmtId="0" fontId="18" fillId="0" borderId="0"/>
    <xf numFmtId="0" fontId="42" fillId="0" borderId="0"/>
    <xf numFmtId="0" fontId="20" fillId="0" borderId="0"/>
    <xf numFmtId="0" fontId="40" fillId="0" borderId="0"/>
    <xf numFmtId="0" fontId="22" fillId="0" borderId="0"/>
    <xf numFmtId="0" fontId="40" fillId="0" borderId="0"/>
    <xf numFmtId="0" fontId="22" fillId="0" borderId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40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22" fillId="59" borderId="28" applyNumberForma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18" fillId="59" borderId="28" applyNumberFormat="0" applyAlignment="0" applyProtection="0"/>
    <xf numFmtId="0" fontId="42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0" fontId="59" fillId="8" borderId="8" applyNumberFormat="0" applyFont="0" applyAlignment="0" applyProtection="0"/>
    <xf numFmtId="9" fontId="22" fillId="0" borderId="0" applyFont="0" applyFill="0" applyBorder="0" applyAlignment="0" applyProtection="0"/>
    <xf numFmtId="9" fontId="22" fillId="0" borderId="0" applyFill="0" applyBorder="0" applyAlignment="0" applyProtection="0"/>
    <xf numFmtId="9" fontId="18" fillId="0" borderId="0" applyFill="0" applyBorder="0" applyAlignment="0" applyProtection="0"/>
    <xf numFmtId="0" fontId="74" fillId="6" borderId="5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75" fillId="6" borderId="5" applyNumberFormat="0" applyAlignment="0" applyProtection="0"/>
    <xf numFmtId="38" fontId="22" fillId="0" borderId="0" applyFill="0" applyBorder="0" applyAlignment="0" applyProtection="0"/>
    <xf numFmtId="38" fontId="22" fillId="0" borderId="19"/>
    <xf numFmtId="40" fontId="22" fillId="0" borderId="0" applyFont="0" applyFill="0" applyBorder="0" applyAlignment="0" applyProtection="0"/>
    <xf numFmtId="168" fontId="18" fillId="0" borderId="0" applyFont="0" applyFill="0" applyBorder="0" applyAlignment="0" applyProtection="0"/>
    <xf numFmtId="40" fontId="22" fillId="0" borderId="0" applyFill="0" applyBorder="0" applyAlignment="0" applyProtection="0"/>
    <xf numFmtId="40" fontId="22" fillId="0" borderId="0" applyFill="0" applyBorder="0" applyAlignment="0" applyProtection="0"/>
    <xf numFmtId="40" fontId="22" fillId="0" borderId="0" applyFont="0" applyFill="0" applyBorder="0" applyAlignment="0" applyProtection="0"/>
    <xf numFmtId="168" fontId="18" fillId="0" borderId="0" applyFont="0" applyFill="0" applyBorder="0" applyAlignment="0" applyProtection="0"/>
    <xf numFmtId="192" fontId="18" fillId="0" borderId="0" applyFill="0" applyBorder="0" applyAlignment="0" applyProtection="0"/>
    <xf numFmtId="0" fontId="76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80" fillId="0" borderId="1" applyNumberFormat="0" applyFill="0" applyAlignment="0" applyProtection="0"/>
    <xf numFmtId="0" fontId="57" fillId="0" borderId="0" applyNumberFormat="0" applyFill="0" applyBorder="0" applyAlignment="0" applyProtection="0"/>
    <xf numFmtId="0" fontId="58" fillId="0" borderId="30" applyNumberFormat="0" applyFill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35" fillId="0" borderId="0">
      <alignment vertical="center"/>
    </xf>
    <xf numFmtId="0" fontId="36" fillId="0" borderId="21" applyNumberFormat="0" applyFill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81" fillId="0" borderId="1" applyNumberFormat="0" applyFill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2" fillId="0" borderId="2" applyNumberFormat="0" applyFill="0" applyAlignment="0" applyProtection="0"/>
    <xf numFmtId="0" fontId="83" fillId="0" borderId="2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83" fillId="0" borderId="2" applyNumberFormat="0" applyFill="0" applyAlignment="0" applyProtection="0"/>
    <xf numFmtId="0" fontId="83" fillId="0" borderId="2" applyNumberFormat="0" applyFill="0" applyAlignment="0" applyProtection="0"/>
    <xf numFmtId="0" fontId="83" fillId="0" borderId="2" applyNumberFormat="0" applyFill="0" applyAlignment="0" applyProtection="0"/>
    <xf numFmtId="0" fontId="83" fillId="0" borderId="2" applyNumberFormat="0" applyFill="0" applyAlignment="0" applyProtection="0"/>
    <xf numFmtId="0" fontId="83" fillId="0" borderId="2" applyNumberFormat="0" applyFill="0" applyAlignment="0" applyProtection="0"/>
    <xf numFmtId="0" fontId="83" fillId="0" borderId="2" applyNumberFormat="0" applyFill="0" applyAlignment="0" applyProtection="0"/>
    <xf numFmtId="0" fontId="84" fillId="0" borderId="3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85" fillId="0" borderId="3" applyNumberFormat="0" applyFill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6" fillId="0" borderId="9" applyNumberFormat="0" applyFill="0" applyAlignment="0" applyProtection="0"/>
    <xf numFmtId="0" fontId="22" fillId="0" borderId="0" applyNumberFormat="0" applyBorder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86" fillId="0" borderId="9" applyNumberFormat="0" applyFill="0" applyAlignment="0" applyProtection="0"/>
    <xf numFmtId="0" fontId="56" fillId="0" borderId="33" applyNumberFormat="0" applyFill="0" applyAlignment="0" applyProtection="0"/>
    <xf numFmtId="0" fontId="87" fillId="0" borderId="9" applyNumberFormat="0" applyFill="0" applyAlignment="0" applyProtection="0"/>
    <xf numFmtId="4" fontId="18" fillId="0" borderId="0" applyFill="0" applyBorder="0" applyAlignment="0" applyProtection="0"/>
    <xf numFmtId="0" fontId="18" fillId="0" borderId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40" fillId="38" borderId="0" applyNumberFormat="0" applyBorder="0" applyAlignment="0" applyProtection="0"/>
    <xf numFmtId="0" fontId="59" fillId="10" borderId="0" applyNumberFormat="0" applyBorder="0" applyAlignment="0" applyProtection="0"/>
    <xf numFmtId="0" fontId="59" fillId="10" borderId="0" applyNumberFormat="0" applyBorder="0" applyAlignment="0" applyProtection="0"/>
    <xf numFmtId="0" fontId="40" fillId="38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40" fillId="39" borderId="0" applyNumberFormat="0" applyBorder="0" applyAlignment="0" applyProtection="0"/>
    <xf numFmtId="0" fontId="59" fillId="14" borderId="0" applyNumberFormat="0" applyBorder="0" applyAlignment="0" applyProtection="0"/>
    <xf numFmtId="0" fontId="59" fillId="14" borderId="0" applyNumberFormat="0" applyBorder="0" applyAlignment="0" applyProtection="0"/>
    <xf numFmtId="0" fontId="40" fillId="39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40" fillId="40" borderId="0" applyNumberFormat="0" applyBorder="0" applyAlignment="0" applyProtection="0"/>
    <xf numFmtId="0" fontId="59" fillId="18" borderId="0" applyNumberFormat="0" applyBorder="0" applyAlignment="0" applyProtection="0"/>
    <xf numFmtId="0" fontId="59" fillId="18" borderId="0" applyNumberFormat="0" applyBorder="0" applyAlignment="0" applyProtection="0"/>
    <xf numFmtId="0" fontId="40" fillId="40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59" fillId="22" borderId="0" applyNumberFormat="0" applyBorder="0" applyAlignment="0" applyProtection="0"/>
    <xf numFmtId="0" fontId="59" fillId="22" borderId="0" applyNumberFormat="0" applyBorder="0" applyAlignment="0" applyProtection="0"/>
    <xf numFmtId="0" fontId="40" fillId="41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40" fillId="42" borderId="0" applyNumberFormat="0" applyBorder="0" applyAlignment="0" applyProtection="0"/>
    <xf numFmtId="0" fontId="59" fillId="26" borderId="0" applyNumberFormat="0" applyBorder="0" applyAlignment="0" applyProtection="0"/>
    <xf numFmtId="0" fontId="59" fillId="26" borderId="0" applyNumberFormat="0" applyBorder="0" applyAlignment="0" applyProtection="0"/>
    <xf numFmtId="0" fontId="40" fillId="42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59" fillId="30" borderId="0" applyNumberFormat="0" applyBorder="0" applyAlignment="0" applyProtection="0"/>
    <xf numFmtId="0" fontId="59" fillId="30" borderId="0" applyNumberFormat="0" applyBorder="0" applyAlignment="0" applyProtection="0"/>
    <xf numFmtId="0" fontId="40" fillId="43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59" fillId="11" borderId="0" applyNumberFormat="0" applyBorder="0" applyAlignment="0" applyProtection="0"/>
    <xf numFmtId="0" fontId="59" fillId="11" borderId="0" applyNumberFormat="0" applyBorder="0" applyAlignment="0" applyProtection="0"/>
    <xf numFmtId="0" fontId="40" fillId="44" borderId="0" applyNumberFormat="0" applyBorder="0" applyAlignment="0" applyProtection="0"/>
    <xf numFmtId="0" fontId="42" fillId="15" borderId="0" applyNumberFormat="0" applyBorder="0" applyAlignment="0" applyProtection="0"/>
    <xf numFmtId="0" fontId="42" fillId="15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40" fillId="46" borderId="0" applyNumberFormat="0" applyBorder="0" applyAlignment="0" applyProtection="0"/>
    <xf numFmtId="0" fontId="59" fillId="19" borderId="0" applyNumberFormat="0" applyBorder="0" applyAlignment="0" applyProtection="0"/>
    <xf numFmtId="0" fontId="59" fillId="19" borderId="0" applyNumberFormat="0" applyBorder="0" applyAlignment="0" applyProtection="0"/>
    <xf numFmtId="0" fontId="40" fillId="46" borderId="0" applyNumberFormat="0" applyBorder="0" applyAlignment="0" applyProtection="0"/>
    <xf numFmtId="0" fontId="42" fillId="23" borderId="0" applyNumberFormat="0" applyBorder="0" applyAlignment="0" applyProtection="0"/>
    <xf numFmtId="0" fontId="42" fillId="23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40" fillId="41" borderId="0" applyNumberFormat="0" applyBorder="0" applyAlignment="0" applyProtection="0"/>
    <xf numFmtId="0" fontId="59" fillId="23" borderId="0" applyNumberFormat="0" applyBorder="0" applyAlignment="0" applyProtection="0"/>
    <xf numFmtId="0" fontId="59" fillId="23" borderId="0" applyNumberFormat="0" applyBorder="0" applyAlignment="0" applyProtection="0"/>
    <xf numFmtId="0" fontId="40" fillId="41" borderId="0" applyNumberFormat="0" applyBorder="0" applyAlignment="0" applyProtection="0"/>
    <xf numFmtId="0" fontId="42" fillId="27" borderId="0" applyNumberFormat="0" applyBorder="0" applyAlignment="0" applyProtection="0"/>
    <xf numFmtId="0" fontId="42" fillId="27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40" fillId="44" borderId="0" applyNumberFormat="0" applyBorder="0" applyAlignment="0" applyProtection="0"/>
    <xf numFmtId="0" fontId="59" fillId="27" borderId="0" applyNumberFormat="0" applyBorder="0" applyAlignment="0" applyProtection="0"/>
    <xf numFmtId="0" fontId="59" fillId="27" borderId="0" applyNumberFormat="0" applyBorder="0" applyAlignment="0" applyProtection="0"/>
    <xf numFmtId="0" fontId="40" fillId="44" borderId="0" applyNumberFormat="0" applyBorder="0" applyAlignment="0" applyProtection="0"/>
    <xf numFmtId="0" fontId="42" fillId="31" borderId="0" applyNumberFormat="0" applyBorder="0" applyAlignment="0" applyProtection="0"/>
    <xf numFmtId="0" fontId="42" fillId="31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40" fillId="47" borderId="0" applyNumberFormat="0" applyBorder="0" applyAlignment="0" applyProtection="0"/>
    <xf numFmtId="0" fontId="59" fillId="31" borderId="0" applyNumberFormat="0" applyBorder="0" applyAlignment="0" applyProtection="0"/>
    <xf numFmtId="0" fontId="59" fillId="31" borderId="0" applyNumberFormat="0" applyBorder="0" applyAlignment="0" applyProtection="0"/>
    <xf numFmtId="0" fontId="40" fillId="47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21" fillId="12" borderId="0" applyNumberFormat="0" applyBorder="0" applyAlignment="0" applyProtection="0"/>
    <xf numFmtId="0" fontId="17" fillId="12" borderId="0" applyNumberFormat="0" applyBorder="0" applyAlignment="0" applyProtection="0"/>
    <xf numFmtId="0" fontId="21" fillId="12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8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21" fillId="16" borderId="0" applyNumberFormat="0" applyBorder="0" applyAlignment="0" applyProtection="0"/>
    <xf numFmtId="0" fontId="17" fillId="16" borderId="0" applyNumberFormat="0" applyBorder="0" applyAlignment="0" applyProtection="0"/>
    <xf numFmtId="0" fontId="21" fillId="16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5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21" fillId="20" borderId="0" applyNumberFormat="0" applyBorder="0" applyAlignment="0" applyProtection="0"/>
    <xf numFmtId="0" fontId="17" fillId="20" borderId="0" applyNumberFormat="0" applyBorder="0" applyAlignment="0" applyProtection="0"/>
    <xf numFmtId="0" fontId="21" fillId="20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6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21" fillId="24" borderId="0" applyNumberFormat="0" applyBorder="0" applyAlignment="0" applyProtection="0"/>
    <xf numFmtId="0" fontId="17" fillId="24" borderId="0" applyNumberFormat="0" applyBorder="0" applyAlignment="0" applyProtection="0"/>
    <xf numFmtId="0" fontId="21" fillId="24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21" fillId="28" borderId="0" applyNumberFormat="0" applyBorder="0" applyAlignment="0" applyProtection="0"/>
    <xf numFmtId="0" fontId="17" fillId="28" borderId="0" applyNumberFormat="0" applyBorder="0" applyAlignment="0" applyProtection="0"/>
    <xf numFmtId="0" fontId="21" fillId="28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0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21" fillId="32" borderId="0" applyNumberFormat="0" applyBorder="0" applyAlignment="0" applyProtection="0"/>
    <xf numFmtId="0" fontId="17" fillId="32" borderId="0" applyNumberFormat="0" applyBorder="0" applyAlignment="0" applyProtection="0"/>
    <xf numFmtId="0" fontId="21" fillId="32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4" fillId="51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61" fillId="2" borderId="0" applyNumberFormat="0" applyBorder="0" applyAlignment="0" applyProtection="0"/>
    <xf numFmtId="0" fontId="6" fillId="2" borderId="0" applyNumberFormat="0" applyBorder="0" applyAlignment="0" applyProtection="0"/>
    <xf numFmtId="0" fontId="61" fillId="2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5" fillId="40" borderId="0" applyNumberFormat="0" applyBorder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63" fillId="6" borderId="4" applyNumberFormat="0" applyAlignment="0" applyProtection="0"/>
    <xf numFmtId="0" fontId="11" fillId="6" borderId="4" applyNumberFormat="0" applyAlignment="0" applyProtection="0"/>
    <xf numFmtId="0" fontId="63" fillId="6" borderId="4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46" fillId="52" borderId="25" applyNumberFormat="0" applyAlignment="0" applyProtection="0"/>
    <xf numFmtId="0" fontId="13" fillId="7" borderId="7" applyNumberFormat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66" fillId="0" borderId="6" applyNumberFormat="0" applyFill="0" applyAlignment="0" applyProtection="0"/>
    <xf numFmtId="0" fontId="12" fillId="0" borderId="6" applyNumberFormat="0" applyFill="0" applyAlignment="0" applyProtection="0"/>
    <xf numFmtId="0" fontId="66" fillId="0" borderId="6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8" fillId="0" borderId="27" applyNumberFormat="0" applyFill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21" fillId="9" borderId="0" applyNumberFormat="0" applyBorder="0" applyAlignment="0" applyProtection="0"/>
    <xf numFmtId="0" fontId="17" fillId="9" borderId="0" applyNumberFormat="0" applyBorder="0" applyAlignment="0" applyProtection="0"/>
    <xf numFmtId="0" fontId="21" fillId="9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4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21" fillId="13" borderId="0" applyNumberFormat="0" applyBorder="0" applyAlignment="0" applyProtection="0"/>
    <xf numFmtId="0" fontId="17" fillId="13" borderId="0" applyNumberFormat="0" applyBorder="0" applyAlignment="0" applyProtection="0"/>
    <xf numFmtId="0" fontId="21" fillId="13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5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21" fillId="17" borderId="0" applyNumberFormat="0" applyBorder="0" applyAlignment="0" applyProtection="0"/>
    <xf numFmtId="0" fontId="17" fillId="17" borderId="0" applyNumberFormat="0" applyBorder="0" applyAlignment="0" applyProtection="0"/>
    <xf numFmtId="0" fontId="21" fillId="17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21" fillId="21" borderId="0" applyNumberFormat="0" applyBorder="0" applyAlignment="0" applyProtection="0"/>
    <xf numFmtId="0" fontId="17" fillId="21" borderId="0" applyNumberFormat="0" applyBorder="0" applyAlignment="0" applyProtection="0"/>
    <xf numFmtId="0" fontId="21" fillId="21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44" fillId="49" borderId="0" applyNumberFormat="0" applyBorder="0" applyAlignment="0" applyProtection="0"/>
    <xf numFmtId="0" fontId="17" fillId="25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21" fillId="29" borderId="0" applyNumberFormat="0" applyBorder="0" applyAlignment="0" applyProtection="0"/>
    <xf numFmtId="0" fontId="17" fillId="29" borderId="0" applyNumberFormat="0" applyBorder="0" applyAlignment="0" applyProtection="0"/>
    <xf numFmtId="0" fontId="21" fillId="29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4" fillId="57" borderId="0" applyNumberFormat="0" applyBorder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68" fillId="5" borderId="4" applyNumberFormat="0" applyAlignment="0" applyProtection="0"/>
    <xf numFmtId="0" fontId="9" fillId="5" borderId="4" applyNumberFormat="0" applyAlignment="0" applyProtection="0"/>
    <xf numFmtId="0" fontId="68" fillId="5" borderId="4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3" fillId="43" borderId="25" applyNumberFormat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70" fillId="3" borderId="0" applyNumberFormat="0" applyBorder="0" applyAlignment="0" applyProtection="0"/>
    <xf numFmtId="0" fontId="7" fillId="3" borderId="0" applyNumberFormat="0" applyBorder="0" applyAlignment="0" applyProtection="0"/>
    <xf numFmtId="0" fontId="70" fillId="3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72" fillId="4" borderId="0" applyNumberFormat="0" applyBorder="0" applyAlignment="0" applyProtection="0"/>
    <xf numFmtId="0" fontId="8" fillId="4" borderId="0" applyNumberFormat="0" applyBorder="0" applyAlignment="0" applyProtection="0"/>
    <xf numFmtId="0" fontId="72" fillId="4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42" fillId="0" borderId="0"/>
    <xf numFmtId="0" fontId="42" fillId="0" borderId="0"/>
    <xf numFmtId="0" fontId="42" fillId="0" borderId="0"/>
    <xf numFmtId="0" fontId="1" fillId="0" borderId="0"/>
    <xf numFmtId="0" fontId="1" fillId="0" borderId="0"/>
    <xf numFmtId="0" fontId="18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0" fillId="8" borderId="8" applyNumberFormat="0" applyFont="0" applyAlignment="0" applyProtection="0"/>
    <xf numFmtId="0" fontId="40" fillId="8" borderId="8" applyNumberFormat="0" applyFon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74" fillId="6" borderId="5" applyNumberFormat="0" applyAlignment="0" applyProtection="0"/>
    <xf numFmtId="0" fontId="10" fillId="6" borderId="5" applyNumberFormat="0" applyAlignment="0" applyProtection="0"/>
    <xf numFmtId="0" fontId="74" fillId="6" borderId="5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0" fontId="51" fillId="52" borderId="29" applyNumberFormat="0" applyAlignment="0" applyProtection="0"/>
    <xf numFmtId="168" fontId="18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0" fontId="22" fillId="0" borderId="0" applyFont="0" applyFill="0" applyBorder="0" applyAlignment="0" applyProtection="0"/>
    <xf numFmtId="168" fontId="18" fillId="0" borderId="0" applyFont="0" applyFill="0" applyBorder="0" applyAlignment="0" applyProtection="0"/>
    <xf numFmtId="43" fontId="59" fillId="0" borderId="0" applyFont="0" applyFill="0" applyBorder="0" applyAlignment="0" applyProtection="0"/>
    <xf numFmtId="40" fontId="22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55" fillId="0" borderId="0" applyNumberFormat="0" applyFill="0" applyBorder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6" fillId="0" borderId="21" applyNumberFormat="0" applyFill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80" fillId="0" borderId="1" applyNumberFormat="0" applyFill="0" applyAlignment="0" applyProtection="0"/>
    <xf numFmtId="0" fontId="80" fillId="0" borderId="1" applyNumberFormat="0" applyFill="0" applyAlignment="0" applyProtection="0"/>
    <xf numFmtId="0" fontId="55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53" fillId="0" borderId="31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53" fillId="0" borderId="31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84" fillId="0" borderId="3" applyNumberFormat="0" applyFill="0" applyAlignment="0" applyProtection="0"/>
    <xf numFmtId="0" fontId="5" fillId="0" borderId="3" applyNumberFormat="0" applyFill="0" applyAlignment="0" applyProtection="0"/>
    <xf numFmtId="0" fontId="84" fillId="0" borderId="3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32" applyNumberFormat="0" applyFill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42" fillId="0" borderId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168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0" fontId="18" fillId="0" borderId="0"/>
    <xf numFmtId="0" fontId="1" fillId="0" borderId="0"/>
    <xf numFmtId="0" fontId="4" fillId="0" borderId="2" applyNumberFormat="0" applyFill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22" fillId="0" borderId="0"/>
    <xf numFmtId="0" fontId="59" fillId="10" borderId="0" applyNumberFormat="0" applyBorder="0" applyAlignment="0" applyProtection="0"/>
    <xf numFmtId="0" fontId="59" fillId="14" borderId="0" applyNumberFormat="0" applyBorder="0" applyAlignment="0" applyProtection="0"/>
    <xf numFmtId="0" fontId="59" fillId="18" borderId="0" applyNumberFormat="0" applyBorder="0" applyAlignment="0" applyProtection="0"/>
    <xf numFmtId="0" fontId="59" fillId="22" borderId="0" applyNumberFormat="0" applyBorder="0" applyAlignment="0" applyProtection="0"/>
    <xf numFmtId="0" fontId="59" fillId="26" borderId="0" applyNumberFormat="0" applyBorder="0" applyAlignment="0" applyProtection="0"/>
    <xf numFmtId="0" fontId="59" fillId="30" borderId="0" applyNumberFormat="0" applyBorder="0" applyAlignment="0" applyProtection="0"/>
    <xf numFmtId="0" fontId="59" fillId="11" borderId="0" applyNumberFormat="0" applyBorder="0" applyAlignment="0" applyProtection="0"/>
    <xf numFmtId="0" fontId="59" fillId="15" borderId="0" applyNumberFormat="0" applyBorder="0" applyAlignment="0" applyProtection="0"/>
    <xf numFmtId="0" fontId="59" fillId="19" borderId="0" applyNumberFormat="0" applyBorder="0" applyAlignment="0" applyProtection="0"/>
    <xf numFmtId="0" fontId="59" fillId="23" borderId="0" applyNumberFormat="0" applyBorder="0" applyAlignment="0" applyProtection="0"/>
    <xf numFmtId="0" fontId="59" fillId="27" borderId="0" applyNumberFormat="0" applyBorder="0" applyAlignment="0" applyProtection="0"/>
    <xf numFmtId="0" fontId="59" fillId="31" borderId="0" applyNumberFormat="0" applyBorder="0" applyAlignment="0" applyProtection="0"/>
    <xf numFmtId="0" fontId="21" fillId="12" borderId="0" applyNumberFormat="0" applyBorder="0" applyAlignment="0" applyProtection="0"/>
    <xf numFmtId="0" fontId="21" fillId="16" borderId="0" applyNumberFormat="0" applyBorder="0" applyAlignment="0" applyProtection="0"/>
    <xf numFmtId="0" fontId="21" fillId="20" borderId="0" applyNumberFormat="0" applyBorder="0" applyAlignment="0" applyProtection="0"/>
    <xf numFmtId="0" fontId="21" fillId="24" borderId="0" applyNumberFormat="0" applyBorder="0" applyAlignment="0" applyProtection="0"/>
    <xf numFmtId="0" fontId="21" fillId="28" borderId="0" applyNumberFormat="0" applyBorder="0" applyAlignment="0" applyProtection="0"/>
    <xf numFmtId="0" fontId="21" fillId="32" borderId="0" applyNumberFormat="0" applyBorder="0" applyAlignment="0" applyProtection="0"/>
    <xf numFmtId="0" fontId="61" fillId="2" borderId="0" applyNumberFormat="0" applyBorder="0" applyAlignment="0" applyProtection="0"/>
    <xf numFmtId="0" fontId="63" fillId="6" borderId="4" applyNumberFormat="0" applyAlignment="0" applyProtection="0"/>
    <xf numFmtId="0" fontId="19" fillId="7" borderId="7" applyNumberFormat="0" applyAlignment="0" applyProtection="0"/>
    <xf numFmtId="0" fontId="66" fillId="0" borderId="6" applyNumberFormat="0" applyFill="0" applyAlignment="0" applyProtection="0"/>
    <xf numFmtId="0" fontId="21" fillId="9" borderId="0" applyNumberFormat="0" applyBorder="0" applyAlignment="0" applyProtection="0"/>
    <xf numFmtId="0" fontId="21" fillId="13" borderId="0" applyNumberFormat="0" applyBorder="0" applyAlignment="0" applyProtection="0"/>
    <xf numFmtId="0" fontId="21" fillId="17" borderId="0" applyNumberFormat="0" applyBorder="0" applyAlignment="0" applyProtection="0"/>
    <xf numFmtId="0" fontId="21" fillId="21" borderId="0" applyNumberFormat="0" applyBorder="0" applyAlignment="0" applyProtection="0"/>
    <xf numFmtId="0" fontId="21" fillId="25" borderId="0" applyNumberFormat="0" applyBorder="0" applyAlignment="0" applyProtection="0"/>
    <xf numFmtId="0" fontId="21" fillId="29" borderId="0" applyNumberFormat="0" applyBorder="0" applyAlignment="0" applyProtection="0"/>
    <xf numFmtId="0" fontId="68" fillId="5" borderId="4" applyNumberFormat="0" applyAlignment="0" applyProtection="0"/>
    <xf numFmtId="0" fontId="70" fillId="3" borderId="0" applyNumberFormat="0" applyBorder="0" applyAlignment="0" applyProtection="0"/>
    <xf numFmtId="0" fontId="72" fillId="4" borderId="0" applyNumberFormat="0" applyBorder="0" applyAlignment="0" applyProtection="0"/>
    <xf numFmtId="0" fontId="74" fillId="6" borderId="5" applyNumberFormat="0" applyAlignment="0" applyProtection="0"/>
    <xf numFmtId="40" fontId="22" fillId="0" borderId="0" applyFont="0" applyFill="0" applyBorder="0" applyAlignment="0" applyProtection="0"/>
    <xf numFmtId="0" fontId="76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35" fillId="0" borderId="0">
      <alignment vertical="center"/>
    </xf>
    <xf numFmtId="0" fontId="80" fillId="0" borderId="1" applyNumberFormat="0" applyFill="0" applyAlignment="0" applyProtection="0"/>
    <xf numFmtId="0" fontId="82" fillId="0" borderId="2" applyNumberFormat="0" applyFill="0" applyAlignment="0" applyProtection="0"/>
    <xf numFmtId="0" fontId="84" fillId="0" borderId="3" applyNumberFormat="0" applyFill="0" applyAlignment="0" applyProtection="0"/>
    <xf numFmtId="0" fontId="84" fillId="0" borderId="0" applyNumberFormat="0" applyFill="0" applyBorder="0" applyAlignment="0" applyProtection="0"/>
    <xf numFmtId="0" fontId="18" fillId="0" borderId="23" applyNumberFormat="0" applyFont="0" applyBorder="0" applyAlignment="0" applyProtection="0"/>
    <xf numFmtId="0" fontId="18" fillId="0" borderId="0"/>
    <xf numFmtId="0" fontId="1" fillId="0" borderId="0"/>
    <xf numFmtId="0" fontId="42" fillId="15" borderId="0" applyNumberFormat="0" applyBorder="0" applyAlignment="0" applyProtection="0"/>
    <xf numFmtId="0" fontId="42" fillId="0" borderId="0"/>
    <xf numFmtId="0" fontId="42" fillId="0" borderId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2" fillId="0" borderId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4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32" fillId="0" borderId="0">
      <protection locked="0"/>
    </xf>
    <xf numFmtId="181" fontId="32" fillId="0" borderId="0">
      <protection locked="0"/>
    </xf>
    <xf numFmtId="174" fontId="18" fillId="0" borderId="0" applyFont="0" applyFill="0" applyBorder="0" applyAlignment="0" applyProtection="0"/>
    <xf numFmtId="183" fontId="22" fillId="0" borderId="0" applyFill="0" applyBorder="0" applyAlignment="0" applyProtection="0"/>
    <xf numFmtId="0" fontId="22" fillId="0" borderId="0"/>
    <xf numFmtId="9" fontId="22" fillId="0" borderId="0" applyFont="0" applyFill="0" applyBorder="0" applyAlignment="0" applyProtection="0"/>
    <xf numFmtId="40" fontId="22" fillId="0" borderId="0" applyFont="0" applyFill="0" applyBorder="0" applyAlignment="0" applyProtection="0"/>
    <xf numFmtId="4" fontId="22" fillId="0" borderId="0" applyFill="0" applyBorder="0" applyAlignment="0" applyProtection="0"/>
    <xf numFmtId="3" fontId="22" fillId="0" borderId="0" applyFill="0" applyBorder="0" applyAlignment="0" applyProtection="0"/>
    <xf numFmtId="0" fontId="18" fillId="0" borderId="24" applyNumberFormat="0" applyFont="0" applyFill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" fillId="0" borderId="0"/>
    <xf numFmtId="10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86" fontId="18" fillId="0" borderId="0">
      <protection locked="0"/>
    </xf>
    <xf numFmtId="168" fontId="1" fillId="0" borderId="0" applyFont="0" applyFill="0" applyBorder="0" applyAlignment="0" applyProtection="0"/>
    <xf numFmtId="189" fontId="18" fillId="0" borderId="0">
      <protection locked="0"/>
    </xf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0" fontId="22" fillId="0" borderId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1" fillId="0" borderId="0"/>
    <xf numFmtId="0" fontId="1" fillId="0" borderId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42" fillId="0" borderId="0"/>
    <xf numFmtId="0" fontId="42" fillId="0" borderId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2" fillId="0" borderId="0" applyNumberFormat="0" applyFill="0" applyBorder="0" applyAlignment="0" applyProtection="0"/>
    <xf numFmtId="0" fontId="42" fillId="0" borderId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82" fillId="0" borderId="2" applyNumberFormat="0" applyFill="0" applyAlignment="0" applyProtection="0"/>
    <xf numFmtId="0" fontId="82" fillId="0" borderId="2" applyNumberFormat="0" applyFill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2" fillId="0" borderId="0"/>
    <xf numFmtId="0" fontId="40" fillId="0" borderId="0"/>
    <xf numFmtId="0" fontId="22" fillId="0" borderId="0"/>
    <xf numFmtId="0" fontId="1" fillId="0" borderId="0"/>
    <xf numFmtId="0" fontId="1" fillId="0" borderId="0"/>
    <xf numFmtId="0" fontId="22" fillId="0" borderId="0"/>
    <xf numFmtId="0" fontId="40" fillId="0" borderId="0"/>
    <xf numFmtId="9" fontId="18" fillId="0" borderId="0" applyFill="0" applyBorder="0" applyAlignment="0" applyProtection="0"/>
    <xf numFmtId="168" fontId="18" fillId="0" borderId="0" applyFont="0" applyFill="0" applyBorder="0" applyAlignment="0" applyProtection="0"/>
    <xf numFmtId="40" fontId="22" fillId="0" borderId="0" applyFill="0" applyBorder="0" applyAlignment="0" applyProtection="0"/>
    <xf numFmtId="168" fontId="18" fillId="0" borderId="0" applyFont="0" applyFill="0" applyBorder="0" applyAlignment="0" applyProtection="0"/>
    <xf numFmtId="0" fontId="86" fillId="0" borderId="9" applyNumberFormat="0" applyFill="0" applyAlignment="0" applyProtection="0"/>
    <xf numFmtId="0" fontId="22" fillId="0" borderId="0" applyNumberFormat="0" applyBorder="0" applyAlignment="0" applyProtection="0"/>
    <xf numFmtId="4" fontId="18" fillId="0" borderId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59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" fillId="0" borderId="0"/>
    <xf numFmtId="10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86" fontId="18" fillId="0" borderId="0">
      <protection locked="0"/>
    </xf>
    <xf numFmtId="168" fontId="1" fillId="0" borderId="0" applyFont="0" applyFill="0" applyBorder="0" applyAlignment="0" applyProtection="0"/>
    <xf numFmtId="189" fontId="18" fillId="0" borderId="0">
      <protection locked="0"/>
    </xf>
    <xf numFmtId="3" fontId="18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2" fontId="18" fillId="0" borderId="0" applyFont="0" applyFill="0" applyBorder="0" applyAlignment="0" applyProtection="0"/>
    <xf numFmtId="40" fontId="39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24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10" fontId="39" fillId="0" borderId="0" applyFont="0" applyFill="0" applyBorder="0" applyAlignment="0" applyProtection="0"/>
    <xf numFmtId="184" fontId="31" fillId="0" borderId="0">
      <protection locked="0"/>
    </xf>
    <xf numFmtId="185" fontId="31" fillId="0" borderId="0">
      <protection locked="0"/>
    </xf>
    <xf numFmtId="188" fontId="37" fillId="0" borderId="0">
      <protection locked="0"/>
    </xf>
    <xf numFmtId="188" fontId="37" fillId="0" borderId="0">
      <protection locked="0"/>
    </xf>
    <xf numFmtId="176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94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42" fillId="10" borderId="0"/>
    <xf numFmtId="0" fontId="42" fillId="10" borderId="0"/>
    <xf numFmtId="0" fontId="42" fillId="10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2" fillId="10" borderId="0"/>
    <xf numFmtId="0" fontId="59" fillId="10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59" fillId="10" borderId="0"/>
    <xf numFmtId="0" fontId="42" fillId="10" borderId="0"/>
    <xf numFmtId="0" fontId="1" fillId="10" borderId="0"/>
    <xf numFmtId="0" fontId="59" fillId="10" borderId="0"/>
    <xf numFmtId="0" fontId="40" fillId="38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4" borderId="0"/>
    <xf numFmtId="0" fontId="42" fillId="14" borderId="0"/>
    <xf numFmtId="0" fontId="42" fillId="14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2" fillId="14" borderId="0"/>
    <xf numFmtId="0" fontId="59" fillId="14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59" fillId="14" borderId="0"/>
    <xf numFmtId="0" fontId="42" fillId="14" borderId="0"/>
    <xf numFmtId="0" fontId="1" fillId="14" borderId="0"/>
    <xf numFmtId="0" fontId="59" fillId="14" borderId="0"/>
    <xf numFmtId="0" fontId="40" fillId="39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8" borderId="0"/>
    <xf numFmtId="0" fontId="42" fillId="18" borderId="0"/>
    <xf numFmtId="0" fontId="42" fillId="18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2" fillId="18" borderId="0"/>
    <xf numFmtId="0" fontId="59" fillId="18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59" fillId="18" borderId="0"/>
    <xf numFmtId="0" fontId="42" fillId="18" borderId="0"/>
    <xf numFmtId="0" fontId="1" fillId="18" borderId="0"/>
    <xf numFmtId="0" fontId="59" fillId="18" borderId="0"/>
    <xf numFmtId="0" fontId="40" fillId="40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22" borderId="0"/>
    <xf numFmtId="0" fontId="42" fillId="22" borderId="0"/>
    <xf numFmtId="0" fontId="42" fillId="22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2" fillId="22" borderId="0"/>
    <xf numFmtId="0" fontId="59" fillId="22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2" borderId="0"/>
    <xf numFmtId="0" fontId="42" fillId="22" borderId="0"/>
    <xf numFmtId="0" fontId="1" fillId="22" borderId="0"/>
    <xf numFmtId="0" fontId="59" fillId="22" borderId="0"/>
    <xf numFmtId="0" fontId="40" fillId="41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6" borderId="0"/>
    <xf numFmtId="0" fontId="42" fillId="26" borderId="0"/>
    <xf numFmtId="0" fontId="42" fillId="26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2" fillId="26" borderId="0"/>
    <xf numFmtId="0" fontId="59" fillId="26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59" fillId="26" borderId="0"/>
    <xf numFmtId="0" fontId="42" fillId="26" borderId="0"/>
    <xf numFmtId="0" fontId="1" fillId="26" borderId="0"/>
    <xf numFmtId="0" fontId="59" fillId="26" borderId="0"/>
    <xf numFmtId="0" fontId="40" fillId="42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30" borderId="0"/>
    <xf numFmtId="0" fontId="42" fillId="30" borderId="0"/>
    <xf numFmtId="0" fontId="42" fillId="30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2" fillId="30" borderId="0"/>
    <xf numFmtId="0" fontId="59" fillId="30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59" fillId="30" borderId="0"/>
    <xf numFmtId="0" fontId="42" fillId="30" borderId="0"/>
    <xf numFmtId="0" fontId="1" fillId="30" borderId="0"/>
    <xf numFmtId="0" fontId="59" fillId="30" borderId="0"/>
    <xf numFmtId="0" fontId="40" fillId="43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11" borderId="0"/>
    <xf numFmtId="0" fontId="42" fillId="11" borderId="0"/>
    <xf numFmtId="0" fontId="42" fillId="11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2" fillId="11" borderId="0"/>
    <xf numFmtId="0" fontId="59" fillId="11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11" borderId="0"/>
    <xf numFmtId="0" fontId="42" fillId="11" borderId="0"/>
    <xf numFmtId="0" fontId="1" fillId="11" borderId="0"/>
    <xf numFmtId="0" fontId="59" fillId="11" borderId="0"/>
    <xf numFmtId="0" fontId="40" fillId="44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0" fillId="45" borderId="0"/>
    <xf numFmtId="0" fontId="40" fillId="45" borderId="0"/>
    <xf numFmtId="0" fontId="42" fillId="15" borderId="0"/>
    <xf numFmtId="0" fontId="59" fillId="15" borderId="0"/>
    <xf numFmtId="0" fontId="42" fillId="15" borderId="0"/>
    <xf numFmtId="0" fontId="1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9" borderId="0"/>
    <xf numFmtId="0" fontId="42" fillId="19" borderId="0"/>
    <xf numFmtId="0" fontId="42" fillId="19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2" fillId="19" borderId="0"/>
    <xf numFmtId="0" fontId="59" fillId="19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59" fillId="19" borderId="0"/>
    <xf numFmtId="0" fontId="42" fillId="19" borderId="0"/>
    <xf numFmtId="0" fontId="1" fillId="19" borderId="0"/>
    <xf numFmtId="0" fontId="59" fillId="19" borderId="0"/>
    <xf numFmtId="0" fontId="40" fillId="46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23" borderId="0"/>
    <xf numFmtId="0" fontId="42" fillId="23" borderId="0"/>
    <xf numFmtId="0" fontId="42" fillId="23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2" fillId="23" borderId="0"/>
    <xf numFmtId="0" fontId="59" fillId="23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3" borderId="0"/>
    <xf numFmtId="0" fontId="42" fillId="23" borderId="0"/>
    <xf numFmtId="0" fontId="1" fillId="23" borderId="0"/>
    <xf numFmtId="0" fontId="59" fillId="23" borderId="0"/>
    <xf numFmtId="0" fontId="40" fillId="41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7" borderId="0"/>
    <xf numFmtId="0" fontId="42" fillId="27" borderId="0"/>
    <xf numFmtId="0" fontId="42" fillId="27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2" fillId="27" borderId="0"/>
    <xf numFmtId="0" fontId="59" fillId="27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27" borderId="0"/>
    <xf numFmtId="0" fontId="42" fillId="27" borderId="0"/>
    <xf numFmtId="0" fontId="1" fillId="27" borderId="0"/>
    <xf numFmtId="0" fontId="59" fillId="27" borderId="0"/>
    <xf numFmtId="0" fontId="40" fillId="44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31" borderId="0"/>
    <xf numFmtId="0" fontId="42" fillId="31" borderId="0"/>
    <xf numFmtId="0" fontId="42" fillId="31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2" fillId="31" borderId="0"/>
    <xf numFmtId="0" fontId="59" fillId="31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59" fillId="31" borderId="0"/>
    <xf numFmtId="0" fontId="42" fillId="31" borderId="0"/>
    <xf numFmtId="0" fontId="1" fillId="31" borderId="0"/>
    <xf numFmtId="0" fontId="59" fillId="31" borderId="0"/>
    <xf numFmtId="0" fontId="40" fillId="47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60" fillId="12" borderId="0"/>
    <xf numFmtId="0" fontId="21" fillId="12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21" fillId="12" borderId="0"/>
    <xf numFmtId="0" fontId="17" fillId="12" borderId="0"/>
    <xf numFmtId="0" fontId="21" fillId="12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60" fillId="16" borderId="0"/>
    <xf numFmtId="0" fontId="21" fillId="16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21" fillId="16" borderId="0"/>
    <xf numFmtId="0" fontId="17" fillId="16" borderId="0"/>
    <xf numFmtId="0" fontId="21" fillId="16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60" fillId="20" borderId="0"/>
    <xf numFmtId="0" fontId="21" fillId="20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21" fillId="20" borderId="0"/>
    <xf numFmtId="0" fontId="17" fillId="20" borderId="0"/>
    <xf numFmtId="0" fontId="21" fillId="20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60" fillId="24" borderId="0"/>
    <xf numFmtId="0" fontId="21" fillId="24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4" borderId="0"/>
    <xf numFmtId="0" fontId="17" fillId="24" borderId="0"/>
    <xf numFmtId="0" fontId="21" fillId="24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60" fillId="28" borderId="0"/>
    <xf numFmtId="0" fontId="21" fillId="28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21" fillId="28" borderId="0"/>
    <xf numFmtId="0" fontId="17" fillId="28" borderId="0"/>
    <xf numFmtId="0" fontId="21" fillId="28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60" fillId="32" borderId="0"/>
    <xf numFmtId="0" fontId="21" fillId="32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21" fillId="32" borderId="0"/>
    <xf numFmtId="0" fontId="17" fillId="32" borderId="0"/>
    <xf numFmtId="0" fontId="21" fillId="32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62" fillId="2" borderId="0"/>
    <xf numFmtId="0" fontId="61" fillId="2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61" fillId="2" borderId="0"/>
    <xf numFmtId="0" fontId="6" fillId="2" borderId="0"/>
    <xf numFmtId="0" fontId="61" fillId="2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64" fillId="6" borderId="4"/>
    <xf numFmtId="0" fontId="63" fillId="6" borderId="4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63" fillId="6" borderId="4"/>
    <xf numFmtId="0" fontId="11" fillId="6" borderId="4"/>
    <xf numFmtId="0" fontId="63" fillId="6" borderId="4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7" fillId="53" borderId="26"/>
    <xf numFmtId="0" fontId="47" fillId="53" borderId="26"/>
    <xf numFmtId="0" fontId="65" fillId="7" borderId="7"/>
    <xf numFmtId="0" fontId="19" fillId="7" borderId="7"/>
    <xf numFmtId="0" fontId="13" fillId="7" borderId="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67" fillId="0" borderId="6"/>
    <xf numFmtId="0" fontId="66" fillId="0" borderId="6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66" fillId="0" borderId="6"/>
    <xf numFmtId="0" fontId="12" fillId="0" borderId="6"/>
    <xf numFmtId="0" fontId="66" fillId="0" borderId="6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7" fontId="22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8" fontId="22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60" fillId="9" borderId="0"/>
    <xf numFmtId="0" fontId="21" fillId="9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21" fillId="9" borderId="0"/>
    <xf numFmtId="0" fontId="17" fillId="9" borderId="0"/>
    <xf numFmtId="0" fontId="21" fillId="9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60" fillId="13" borderId="0"/>
    <xf numFmtId="0" fontId="21" fillId="13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21" fillId="13" borderId="0"/>
    <xf numFmtId="0" fontId="17" fillId="13" borderId="0"/>
    <xf numFmtId="0" fontId="21" fillId="13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60" fillId="17" borderId="0"/>
    <xf numFmtId="0" fontId="21" fillId="17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21" fillId="17" borderId="0"/>
    <xf numFmtId="0" fontId="17" fillId="17" borderId="0"/>
    <xf numFmtId="0" fontId="21" fillId="17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60" fillId="21" borderId="0"/>
    <xf numFmtId="0" fontId="21" fillId="21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1" borderId="0"/>
    <xf numFmtId="0" fontId="17" fillId="21" borderId="0"/>
    <xf numFmtId="0" fontId="21" fillId="21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50" borderId="0"/>
    <xf numFmtId="0" fontId="44" fillId="50" borderId="0"/>
    <xf numFmtId="0" fontId="60" fillId="25" borderId="0"/>
    <xf numFmtId="0" fontId="21" fillId="25" borderId="0"/>
    <xf numFmtId="0" fontId="17" fillId="25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60" fillId="29" borderId="0"/>
    <xf numFmtId="0" fontId="21" fillId="29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21" fillId="29" borderId="0"/>
    <xf numFmtId="0" fontId="17" fillId="29" borderId="0"/>
    <xf numFmtId="0" fontId="21" fillId="29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69" fillId="5" borderId="4"/>
    <xf numFmtId="0" fontId="68" fillId="5" borderId="4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68" fillId="5" borderId="4"/>
    <xf numFmtId="0" fontId="9" fillId="5" borderId="4"/>
    <xf numFmtId="0" fontId="68" fillId="5" borderId="4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80" fontId="22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22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71" fillId="3" borderId="0"/>
    <xf numFmtId="0" fontId="70" fillId="3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70" fillId="3" borderId="0"/>
    <xf numFmtId="0" fontId="7" fillId="3" borderId="0"/>
    <xf numFmtId="0" fontId="70" fillId="3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3" fontId="22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73" fillId="4" borderId="0"/>
    <xf numFmtId="0" fontId="72" fillId="4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72" fillId="4" borderId="0"/>
    <xf numFmtId="0" fontId="8" fillId="4" borderId="0"/>
    <xf numFmtId="0" fontId="72" fillId="4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40" fillId="8" borderId="8"/>
    <xf numFmtId="0" fontId="40" fillId="8" borderId="8"/>
    <xf numFmtId="0" fontId="40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18" fillId="59" borderId="28"/>
    <xf numFmtId="0" fontId="42" fillId="8" borderId="8"/>
    <xf numFmtId="0" fontId="1" fillId="8" borderId="8"/>
    <xf numFmtId="0" fontId="42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22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9" fontId="22" fillId="0" borderId="0"/>
    <xf numFmtId="9" fontId="22" fillId="0" borderId="0"/>
    <xf numFmtId="9" fontId="22" fillId="0" borderId="0"/>
    <xf numFmtId="9" fontId="18" fillId="0" borderId="0"/>
    <xf numFmtId="9" fontId="18" fillId="0" borderId="0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75" fillId="6" borderId="5"/>
    <xf numFmtId="0" fontId="74" fillId="6" borderId="5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74" fillId="6" borderId="5"/>
    <xf numFmtId="0" fontId="10" fillId="6" borderId="5"/>
    <xf numFmtId="0" fontId="74" fillId="6" borderId="5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168" fontId="18" fillId="0" borderId="0"/>
    <xf numFmtId="168" fontId="1" fillId="0" borderId="0"/>
    <xf numFmtId="168" fontId="1" fillId="0" borderId="0"/>
    <xf numFmtId="40" fontId="22" fillId="0" borderId="0"/>
    <xf numFmtId="40" fontId="22" fillId="0" borderId="0"/>
    <xf numFmtId="168" fontId="18" fillId="0" borderId="0"/>
    <xf numFmtId="168" fontId="18" fillId="0" borderId="0"/>
    <xf numFmtId="40" fontId="22" fillId="0" borderId="0"/>
    <xf numFmtId="40" fontId="22" fillId="0" borderId="0"/>
    <xf numFmtId="40" fontId="22" fillId="0" borderId="0"/>
    <xf numFmtId="168" fontId="18" fillId="0" borderId="0"/>
    <xf numFmtId="40" fontId="22" fillId="0" borderId="0"/>
    <xf numFmtId="168" fontId="18" fillId="0" borderId="0"/>
    <xf numFmtId="168" fontId="18" fillId="0" borderId="0"/>
    <xf numFmtId="43" fontId="59" fillId="0" borderId="0"/>
    <xf numFmtId="168" fontId="18" fillId="0" borderId="0"/>
    <xf numFmtId="40" fontId="22" fillId="0" borderId="0"/>
    <xf numFmtId="40" fontId="22" fillId="0" borderId="0"/>
    <xf numFmtId="168" fontId="18" fillId="0" borderId="0"/>
    <xf numFmtId="168" fontId="18" fillId="0" borderId="0"/>
    <xf numFmtId="168" fontId="18" fillId="0" borderId="0"/>
    <xf numFmtId="192" fontId="18" fillId="0" borderId="0"/>
    <xf numFmtId="168" fontId="1" fillId="0" borderId="0"/>
    <xf numFmtId="0" fontId="23" fillId="0" borderId="0"/>
    <xf numFmtId="0" fontId="23" fillId="0" borderId="0"/>
    <xf numFmtId="0" fontId="77" fillId="0" borderId="0"/>
    <xf numFmtId="0" fontId="76" fillId="0" borderId="0"/>
    <xf numFmtId="0" fontId="14" fillId="0" borderId="0"/>
    <xf numFmtId="0" fontId="52" fillId="0" borderId="0"/>
    <xf numFmtId="0" fontId="52" fillId="0" borderId="0"/>
    <xf numFmtId="0" fontId="79" fillId="0" borderId="0"/>
    <xf numFmtId="0" fontId="78" fillId="0" borderId="0"/>
    <xf numFmtId="0" fontId="15" fillId="0" borderId="0"/>
    <xf numFmtId="0" fontId="36" fillId="0" borderId="21"/>
    <xf numFmtId="0" fontId="57" fillId="0" borderId="0"/>
    <xf numFmtId="0" fontId="58" fillId="0" borderId="3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36" fillId="0" borderId="21"/>
    <xf numFmtId="0" fontId="55" fillId="0" borderId="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55" fillId="0" borderId="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55" fillId="0" borderId="0"/>
    <xf numFmtId="0" fontId="55" fillId="0" borderId="0"/>
    <xf numFmtId="0" fontId="80" fillId="0" borderId="1"/>
    <xf numFmtId="0" fontId="81" fillId="0" borderId="1"/>
    <xf numFmtId="0" fontId="80" fillId="0" borderId="1"/>
    <xf numFmtId="0" fontId="80" fillId="0" borderId="1"/>
    <xf numFmtId="0" fontId="55" fillId="0" borderId="0"/>
    <xf numFmtId="0" fontId="3" fillId="0" borderId="1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3" fillId="0" borderId="2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83" fillId="0" borderId="2"/>
    <xf numFmtId="0" fontId="82" fillId="0" borderId="2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82" fillId="0" borderId="2"/>
    <xf numFmtId="0" fontId="83" fillId="0" borderId="2"/>
    <xf numFmtId="0" fontId="4" fillId="0" borderId="2"/>
    <xf numFmtId="0" fontId="82" fillId="0" borderId="2"/>
    <xf numFmtId="0" fontId="53" fillId="0" borderId="31"/>
    <xf numFmtId="0" fontId="83" fillId="0" borderId="2"/>
    <xf numFmtId="0" fontId="83" fillId="0" borderId="2"/>
    <xf numFmtId="0" fontId="83" fillId="0" borderId="2"/>
    <xf numFmtId="0" fontId="83" fillId="0" borderId="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85" fillId="0" borderId="3"/>
    <xf numFmtId="0" fontId="84" fillId="0" borderId="3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84" fillId="0" borderId="3"/>
    <xf numFmtId="0" fontId="5" fillId="0" borderId="3"/>
    <xf numFmtId="0" fontId="84" fillId="0" borderId="3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2" fillId="0" borderId="0"/>
    <xf numFmtId="0" fontId="2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5" fillId="0" borderId="0"/>
    <xf numFmtId="0" fontId="8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4" fillId="0" borderId="0"/>
    <xf numFmtId="0" fontId="5" fillId="0" borderId="0"/>
    <xf numFmtId="0" fontId="8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2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56" fillId="0" borderId="33"/>
    <xf numFmtId="0" fontId="87" fillId="0" borderId="9"/>
    <xf numFmtId="0" fontId="18" fillId="0" borderId="23"/>
    <xf numFmtId="0" fontId="16" fillId="0" borderId="9"/>
    <xf numFmtId="0" fontId="18" fillId="0" borderId="23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40" fontId="22" fillId="0" borderId="0"/>
    <xf numFmtId="9" fontId="22" fillId="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8" borderId="8"/>
    <xf numFmtId="0" fontId="42" fillId="8" borderId="8"/>
    <xf numFmtId="0" fontId="42" fillId="8" borderId="8"/>
    <xf numFmtId="0" fontId="42" fillId="8" borderId="8"/>
    <xf numFmtId="0" fontId="42" fillId="8" borderId="8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0" fontId="22" fillId="0" borderId="0"/>
    <xf numFmtId="0" fontId="42" fillId="10" borderId="0"/>
    <xf numFmtId="0" fontId="42" fillId="14" borderId="0"/>
    <xf numFmtId="0" fontId="42" fillId="18" borderId="0"/>
    <xf numFmtId="0" fontId="42" fillId="22" borderId="0"/>
    <xf numFmtId="0" fontId="42" fillId="26" borderId="0"/>
    <xf numFmtId="0" fontId="42" fillId="30" borderId="0"/>
    <xf numFmtId="0" fontId="42" fillId="11" borderId="0"/>
    <xf numFmtId="0" fontId="42" fillId="15" borderId="0"/>
    <xf numFmtId="0" fontId="42" fillId="19" borderId="0"/>
    <xf numFmtId="0" fontId="42" fillId="23" borderId="0"/>
    <xf numFmtId="0" fontId="42" fillId="27" borderId="0"/>
    <xf numFmtId="0" fontId="42" fillId="31" borderId="0"/>
    <xf numFmtId="0" fontId="42" fillId="0" borderId="0"/>
    <xf numFmtId="0" fontId="42" fillId="8" borderId="8"/>
    <xf numFmtId="0" fontId="2" fillId="0" borderId="0"/>
    <xf numFmtId="0" fontId="2" fillId="0" borderId="0"/>
    <xf numFmtId="9" fontId="22" fillId="0" borderId="0"/>
    <xf numFmtId="9" fontId="22" fillId="0" borderId="0"/>
    <xf numFmtId="40" fontId="22" fillId="0" borderId="0"/>
    <xf numFmtId="9" fontId="22" fillId="0" borderId="0"/>
    <xf numFmtId="0" fontId="42" fillId="10" borderId="0"/>
    <xf numFmtId="0" fontId="42" fillId="14" borderId="0"/>
    <xf numFmtId="0" fontId="42" fillId="18" borderId="0"/>
    <xf numFmtId="0" fontId="42" fillId="22" borderId="0"/>
    <xf numFmtId="0" fontId="42" fillId="26" borderId="0"/>
    <xf numFmtId="0" fontId="42" fillId="30" borderId="0"/>
    <xf numFmtId="0" fontId="42" fillId="11" borderId="0"/>
    <xf numFmtId="0" fontId="42" fillId="15" borderId="0"/>
    <xf numFmtId="0" fontId="42" fillId="19" borderId="0"/>
    <xf numFmtId="0" fontId="42" fillId="23" borderId="0"/>
    <xf numFmtId="0" fontId="42" fillId="27" borderId="0"/>
    <xf numFmtId="0" fontId="42" fillId="31" borderId="0"/>
    <xf numFmtId="0" fontId="42" fillId="0" borderId="0"/>
    <xf numFmtId="0" fontId="42" fillId="8" borderId="8"/>
    <xf numFmtId="0" fontId="2" fillId="0" borderId="0"/>
    <xf numFmtId="40" fontId="22" fillId="0" borderId="0"/>
    <xf numFmtId="0" fontId="22" fillId="0" borderId="0"/>
    <xf numFmtId="40" fontId="22" fillId="0" borderId="0"/>
    <xf numFmtId="0" fontId="59" fillId="10" borderId="0"/>
    <xf numFmtId="0" fontId="59" fillId="10" borderId="0"/>
    <xf numFmtId="0" fontId="1" fillId="10" borderId="0"/>
    <xf numFmtId="0" fontId="59" fillId="10" borderId="0"/>
    <xf numFmtId="0" fontId="59" fillId="14" borderId="0"/>
    <xf numFmtId="0" fontId="59" fillId="14" borderId="0"/>
    <xf numFmtId="0" fontId="1" fillId="14" borderId="0"/>
    <xf numFmtId="0" fontId="59" fillId="14" borderId="0"/>
    <xf numFmtId="0" fontId="59" fillId="18" borderId="0"/>
    <xf numFmtId="0" fontId="59" fillId="18" borderId="0"/>
    <xf numFmtId="0" fontId="1" fillId="18" borderId="0"/>
    <xf numFmtId="0" fontId="59" fillId="18" borderId="0"/>
    <xf numFmtId="0" fontId="59" fillId="22" borderId="0"/>
    <xf numFmtId="0" fontId="59" fillId="22" borderId="0"/>
    <xf numFmtId="0" fontId="1" fillId="22" borderId="0"/>
    <xf numFmtId="0" fontId="59" fillId="22" borderId="0"/>
    <xf numFmtId="0" fontId="59" fillId="26" borderId="0"/>
    <xf numFmtId="0" fontId="59" fillId="26" borderId="0"/>
    <xf numFmtId="0" fontId="1" fillId="26" borderId="0"/>
    <xf numFmtId="0" fontId="59" fillId="26" borderId="0"/>
    <xf numFmtId="0" fontId="59" fillId="30" borderId="0"/>
    <xf numFmtId="0" fontId="59" fillId="30" borderId="0"/>
    <xf numFmtId="0" fontId="1" fillId="30" borderId="0"/>
    <xf numFmtId="0" fontId="59" fillId="30" borderId="0"/>
    <xf numFmtId="0" fontId="59" fillId="11" borderId="0"/>
    <xf numFmtId="0" fontId="59" fillId="11" borderId="0"/>
    <xf numFmtId="0" fontId="1" fillId="11" borderId="0"/>
    <xf numFmtId="0" fontId="59" fillId="11" borderId="0"/>
    <xf numFmtId="0" fontId="59" fillId="15" borderId="0"/>
    <xf numFmtId="0" fontId="40" fillId="45" borderId="0"/>
    <xf numFmtId="0" fontId="59" fillId="15" borderId="0"/>
    <xf numFmtId="0" fontId="40" fillId="45" borderId="0"/>
    <xf numFmtId="0" fontId="59" fillId="19" borderId="0"/>
    <xf numFmtId="0" fontId="59" fillId="19" borderId="0"/>
    <xf numFmtId="0" fontId="1" fillId="19" borderId="0"/>
    <xf numFmtId="0" fontId="59" fillId="19" borderId="0"/>
    <xf numFmtId="0" fontId="59" fillId="23" borderId="0"/>
    <xf numFmtId="0" fontId="59" fillId="23" borderId="0"/>
    <xf numFmtId="0" fontId="1" fillId="23" borderId="0"/>
    <xf numFmtId="0" fontId="59" fillId="23" borderId="0"/>
    <xf numFmtId="0" fontId="59" fillId="27" borderId="0"/>
    <xf numFmtId="0" fontId="59" fillId="27" borderId="0"/>
    <xf numFmtId="0" fontId="1" fillId="27" borderId="0"/>
    <xf numFmtId="0" fontId="59" fillId="27" borderId="0"/>
    <xf numFmtId="0" fontId="59" fillId="31" borderId="0"/>
    <xf numFmtId="0" fontId="59" fillId="31" borderId="0"/>
    <xf numFmtId="0" fontId="1" fillId="31" borderId="0"/>
    <xf numFmtId="0" fontId="59" fillId="31" borderId="0"/>
    <xf numFmtId="0" fontId="21" fillId="12" borderId="0"/>
    <xf numFmtId="0" fontId="44" fillId="48" borderId="0"/>
    <xf numFmtId="0" fontId="17" fillId="12" borderId="0"/>
    <xf numFmtId="0" fontId="44" fillId="60" borderId="0"/>
    <xf numFmtId="0" fontId="21" fillId="16" borderId="0"/>
    <xf numFmtId="0" fontId="44" fillId="45" borderId="0"/>
    <xf numFmtId="0" fontId="17" fillId="16" borderId="0"/>
    <xf numFmtId="0" fontId="44" fillId="61" borderId="0"/>
    <xf numFmtId="0" fontId="21" fillId="20" borderId="0"/>
    <xf numFmtId="0" fontId="44" fillId="46" borderId="0"/>
    <xf numFmtId="0" fontId="17" fillId="20" borderId="0"/>
    <xf numFmtId="0" fontId="44" fillId="62" borderId="0"/>
    <xf numFmtId="0" fontId="21" fillId="24" borderId="0"/>
    <xf numFmtId="0" fontId="44" fillId="49" borderId="0"/>
    <xf numFmtId="0" fontId="17" fillId="24" borderId="0"/>
    <xf numFmtId="0" fontId="44" fillId="63" borderId="0"/>
    <xf numFmtId="0" fontId="21" fillId="28" borderId="0"/>
    <xf numFmtId="0" fontId="44" fillId="50" borderId="0"/>
    <xf numFmtId="0" fontId="17" fillId="28" borderId="0"/>
    <xf numFmtId="0" fontId="44" fillId="60" borderId="0"/>
    <xf numFmtId="0" fontId="21" fillId="32" borderId="0"/>
    <xf numFmtId="0" fontId="44" fillId="51" borderId="0"/>
    <xf numFmtId="0" fontId="17" fillId="32" borderId="0"/>
    <xf numFmtId="0" fontId="44" fillId="45" borderId="0"/>
    <xf numFmtId="0" fontId="27" fillId="0" borderId="15"/>
    <xf numFmtId="175" fontId="29" fillId="0" borderId="17"/>
    <xf numFmtId="0" fontId="61" fillId="2" borderId="0"/>
    <xf numFmtId="0" fontId="45" fillId="40" borderId="0"/>
    <xf numFmtId="0" fontId="6" fillId="2" borderId="0"/>
    <xf numFmtId="0" fontId="45" fillId="60" borderId="0"/>
    <xf numFmtId="3" fontId="32" fillId="0" borderId="0">
      <protection locked="0"/>
    </xf>
    <xf numFmtId="3" fontId="32" fillId="0" borderId="0">
      <protection locked="0"/>
    </xf>
    <xf numFmtId="0" fontId="63" fillId="6" borderId="4"/>
    <xf numFmtId="0" fontId="46" fillId="52" borderId="25"/>
    <xf numFmtId="0" fontId="11" fillId="6" borderId="4"/>
    <xf numFmtId="0" fontId="88" fillId="64" borderId="25"/>
    <xf numFmtId="0" fontId="19" fillId="7" borderId="7"/>
    <xf numFmtId="0" fontId="47" fillId="53" borderId="26"/>
    <xf numFmtId="0" fontId="19" fillId="7" borderId="7"/>
    <xf numFmtId="0" fontId="47" fillId="53" borderId="26"/>
    <xf numFmtId="0" fontId="66" fillId="0" borderId="6"/>
    <xf numFmtId="0" fontId="48" fillId="0" borderId="27"/>
    <xf numFmtId="0" fontId="12" fillId="0" borderId="6"/>
    <xf numFmtId="0" fontId="23" fillId="0" borderId="34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7" fontId="22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8" fontId="22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0" fontId="32" fillId="0" borderId="0">
      <protection locked="0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1" fillId="9" borderId="0"/>
    <xf numFmtId="0" fontId="44" fillId="54" borderId="0"/>
    <xf numFmtId="0" fontId="17" fillId="9" borderId="0"/>
    <xf numFmtId="0" fontId="44" fillId="65" borderId="0"/>
    <xf numFmtId="0" fontId="21" fillId="13" borderId="0"/>
    <xf numFmtId="0" fontId="44" fillId="55" borderId="0"/>
    <xf numFmtId="0" fontId="17" fillId="13" borderId="0"/>
    <xf numFmtId="0" fontId="44" fillId="61" borderId="0"/>
    <xf numFmtId="0" fontId="21" fillId="17" borderId="0"/>
    <xf numFmtId="0" fontId="44" fillId="56" borderId="0"/>
    <xf numFmtId="0" fontId="17" fillId="17" borderId="0"/>
    <xf numFmtId="0" fontId="44" fillId="62" borderId="0"/>
    <xf numFmtId="0" fontId="21" fillId="21" borderId="0"/>
    <xf numFmtId="0" fontId="44" fillId="49" borderId="0"/>
    <xf numFmtId="0" fontId="17" fillId="21" borderId="0"/>
    <xf numFmtId="0" fontId="44" fillId="66" borderId="0"/>
    <xf numFmtId="0" fontId="21" fillId="25" borderId="0"/>
    <xf numFmtId="0" fontId="44" fillId="50" borderId="0"/>
    <xf numFmtId="0" fontId="21" fillId="25" borderId="0"/>
    <xf numFmtId="0" fontId="44" fillId="50" borderId="0"/>
    <xf numFmtId="0" fontId="21" fillId="29" borderId="0"/>
    <xf numFmtId="0" fontId="44" fillId="57" borderId="0"/>
    <xf numFmtId="0" fontId="17" fillId="29" borderId="0"/>
    <xf numFmtId="0" fontId="44" fillId="55" borderId="0"/>
    <xf numFmtId="0" fontId="68" fillId="5" borderId="4"/>
    <xf numFmtId="0" fontId="43" fillId="43" borderId="25"/>
    <xf numFmtId="0" fontId="9" fillId="5" borderId="4"/>
    <xf numFmtId="0" fontId="43" fillId="58" borderId="25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80" fontId="22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22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181" fontId="32" fillId="0" borderId="0">
      <protection locked="0"/>
    </xf>
    <xf numFmtId="0" fontId="22" fillId="0" borderId="0"/>
    <xf numFmtId="0" fontId="22" fillId="0" borderId="0"/>
    <xf numFmtId="0" fontId="70" fillId="3" borderId="0"/>
    <xf numFmtId="0" fontId="49" fillId="39" borderId="0"/>
    <xf numFmtId="0" fontId="7" fillId="3" borderId="0"/>
    <xf numFmtId="0" fontId="49" fillId="67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3" fontId="22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0" fontId="72" fillId="4" borderId="0"/>
    <xf numFmtId="0" fontId="50" fillId="58" borderId="0"/>
    <xf numFmtId="0" fontId="8" fillId="4" borderId="0"/>
    <xf numFmtId="0" fontId="89" fillId="58" borderId="0"/>
    <xf numFmtId="0" fontId="59" fillId="0" borderId="0"/>
    <xf numFmtId="0" fontId="18" fillId="0" borderId="0"/>
    <xf numFmtId="0" fontId="59" fillId="0" borderId="0"/>
    <xf numFmtId="0" fontId="22" fillId="0" borderId="0"/>
    <xf numFmtId="0" fontId="1" fillId="0" borderId="0"/>
    <xf numFmtId="0" fontId="1" fillId="0" borderId="0"/>
    <xf numFmtId="0" fontId="59" fillId="0" borderId="0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40" fillId="8" borderId="8"/>
    <xf numFmtId="0" fontId="40" fillId="8" borderId="8"/>
    <xf numFmtId="0" fontId="22" fillId="59" borderId="28"/>
    <xf numFmtId="0" fontId="40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22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84" fontId="32" fillId="0" borderId="0">
      <protection locked="0"/>
    </xf>
    <xf numFmtId="185" fontId="32" fillId="0" borderId="0">
      <protection locked="0"/>
    </xf>
    <xf numFmtId="9" fontId="18" fillId="0" borderId="0"/>
    <xf numFmtId="0" fontId="74" fillId="6" borderId="5"/>
    <xf numFmtId="0" fontId="51" fillId="52" borderId="29"/>
    <xf numFmtId="0" fontId="10" fillId="6" borderId="5"/>
    <xf numFmtId="0" fontId="51" fillId="64" borderId="29"/>
    <xf numFmtId="38" fontId="22" fillId="0" borderId="0"/>
    <xf numFmtId="168" fontId="18" fillId="0" borderId="0"/>
    <xf numFmtId="168" fontId="1" fillId="0" borderId="0"/>
    <xf numFmtId="168" fontId="18" fillId="0" borderId="0"/>
    <xf numFmtId="40" fontId="22" fillId="0" borderId="0"/>
    <xf numFmtId="0" fontId="76" fillId="0" borderId="0"/>
    <xf numFmtId="0" fontId="23" fillId="0" borderId="0"/>
    <xf numFmtId="0" fontId="76" fillId="0" borderId="0"/>
    <xf numFmtId="0" fontId="23" fillId="0" borderId="0"/>
    <xf numFmtId="0" fontId="78" fillId="0" borderId="0"/>
    <xf numFmtId="0" fontId="52" fillId="0" borderId="0"/>
    <xf numFmtId="0" fontId="78" fillId="0" borderId="0"/>
    <xf numFmtId="0" fontId="52" fillId="0" borderId="0"/>
    <xf numFmtId="0" fontId="58" fillId="0" borderId="30"/>
    <xf numFmtId="0" fontId="55" fillId="0" borderId="0"/>
    <xf numFmtId="0" fontId="35" fillId="0" borderId="0">
      <alignment vertical="center"/>
    </xf>
    <xf numFmtId="0" fontId="55" fillId="0" borderId="0"/>
    <xf numFmtId="0" fontId="80" fillId="0" borderId="1"/>
    <xf numFmtId="0" fontId="57" fillId="0" borderId="0"/>
    <xf numFmtId="0" fontId="35" fillId="0" borderId="0">
      <alignment vertical="center"/>
    </xf>
    <xf numFmtId="0" fontId="3" fillId="0" borderId="1"/>
    <xf numFmtId="0" fontId="35" fillId="0" borderId="0">
      <alignment vertical="center"/>
    </xf>
    <xf numFmtId="175" fontId="34" fillId="0" borderId="22"/>
    <xf numFmtId="0" fontId="82" fillId="0" borderId="2"/>
    <xf numFmtId="0" fontId="4" fillId="0" borderId="2"/>
    <xf numFmtId="0" fontId="90" fillId="0" borderId="35"/>
    <xf numFmtId="0" fontId="82" fillId="0" borderId="2"/>
    <xf numFmtId="0" fontId="84" fillId="0" borderId="3"/>
    <xf numFmtId="0" fontId="54" fillId="0" borderId="32"/>
    <xf numFmtId="0" fontId="5" fillId="0" borderId="3"/>
    <xf numFmtId="0" fontId="91" fillId="0" borderId="36"/>
    <xf numFmtId="175" fontId="34" fillId="0" borderId="22"/>
    <xf numFmtId="175" fontId="34" fillId="0" borderId="20"/>
    <xf numFmtId="0" fontId="84" fillId="0" borderId="0"/>
    <xf numFmtId="0" fontId="54" fillId="0" borderId="0"/>
    <xf numFmtId="0" fontId="5" fillId="0" borderId="0"/>
    <xf numFmtId="0" fontId="91" fillId="0" borderId="0"/>
    <xf numFmtId="0" fontId="2" fillId="0" borderId="0"/>
    <xf numFmtId="188" fontId="38" fillId="0" borderId="0">
      <protection locked="0"/>
    </xf>
    <xf numFmtId="188" fontId="38" fillId="0" borderId="0">
      <protection locked="0"/>
    </xf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2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185" fontId="32" fillId="0" borderId="0">
      <protection locked="0"/>
    </xf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9" fontId="22" fillId="0" borderId="0"/>
    <xf numFmtId="9" fontId="22" fillId="0" borderId="0"/>
    <xf numFmtId="40" fontId="22" fillId="0" borderId="0"/>
    <xf numFmtId="0" fontId="42" fillId="10" borderId="0"/>
    <xf numFmtId="0" fontId="42" fillId="14" borderId="0"/>
    <xf numFmtId="0" fontId="42" fillId="18" borderId="0"/>
    <xf numFmtId="0" fontId="42" fillId="22" borderId="0"/>
    <xf numFmtId="0" fontId="42" fillId="26" borderId="0"/>
    <xf numFmtId="0" fontId="42" fillId="30" borderId="0"/>
    <xf numFmtId="0" fontId="42" fillId="11" borderId="0"/>
    <xf numFmtId="0" fontId="42" fillId="15" borderId="0"/>
    <xf numFmtId="0" fontId="42" fillId="19" borderId="0"/>
    <xf numFmtId="0" fontId="42" fillId="23" borderId="0"/>
    <xf numFmtId="0" fontId="42" fillId="27" borderId="0"/>
    <xf numFmtId="0" fontId="42" fillId="31" borderId="0"/>
    <xf numFmtId="0" fontId="42" fillId="8" borderId="8"/>
    <xf numFmtId="0" fontId="2" fillId="0" borderId="0"/>
    <xf numFmtId="0" fontId="2" fillId="0" borderId="0"/>
    <xf numFmtId="0" fontId="59" fillId="10" borderId="0"/>
    <xf numFmtId="0" fontId="42" fillId="10" borderId="0"/>
    <xf numFmtId="0" fontId="40" fillId="38" borderId="0"/>
    <xf numFmtId="0" fontId="40" fillId="38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59" fillId="14" borderId="0"/>
    <xf numFmtId="0" fontId="42" fillId="14" borderId="0"/>
    <xf numFmtId="0" fontId="40" fillId="39" borderId="0"/>
    <xf numFmtId="0" fontId="40" fillId="39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59" fillId="18" borderId="0"/>
    <xf numFmtId="0" fontId="42" fillId="18" borderId="0"/>
    <xf numFmtId="0" fontId="40" fillId="40" borderId="0"/>
    <xf numFmtId="0" fontId="40" fillId="40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59" fillId="22" borderId="0"/>
    <xf numFmtId="0" fontId="42" fillId="22" borderId="0"/>
    <xf numFmtId="0" fontId="40" fillId="41" borderId="0"/>
    <xf numFmtId="0" fontId="40" fillId="41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59" fillId="26" borderId="0"/>
    <xf numFmtId="0" fontId="42" fillId="26" borderId="0"/>
    <xf numFmtId="0" fontId="40" fillId="42" borderId="0"/>
    <xf numFmtId="0" fontId="40" fillId="42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59" fillId="30" borderId="0"/>
    <xf numFmtId="0" fontId="42" fillId="30" borderId="0"/>
    <xf numFmtId="0" fontId="40" fillId="43" borderId="0"/>
    <xf numFmtId="0" fontId="40" fillId="43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59" fillId="11" borderId="0"/>
    <xf numFmtId="0" fontId="42" fillId="11" borderId="0"/>
    <xf numFmtId="0" fontId="40" fillId="44" borderId="0"/>
    <xf numFmtId="0" fontId="40" fillId="44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59" fillId="15" borderId="0"/>
    <xf numFmtId="0" fontId="42" fillId="15" borderId="0"/>
    <xf numFmtId="0" fontId="40" fillId="45" borderId="0"/>
    <xf numFmtId="0" fontId="40" fillId="4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59" fillId="19" borderId="0"/>
    <xf numFmtId="0" fontId="42" fillId="19" borderId="0"/>
    <xf numFmtId="0" fontId="40" fillId="46" borderId="0"/>
    <xf numFmtId="0" fontId="40" fillId="46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59" fillId="23" borderId="0"/>
    <xf numFmtId="0" fontId="42" fillId="23" borderId="0"/>
    <xf numFmtId="0" fontId="40" fillId="41" borderId="0"/>
    <xf numFmtId="0" fontId="40" fillId="41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59" fillId="27" borderId="0"/>
    <xf numFmtId="0" fontId="42" fillId="27" borderId="0"/>
    <xf numFmtId="0" fontId="40" fillId="44" borderId="0"/>
    <xf numFmtId="0" fontId="40" fillId="44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59" fillId="31" borderId="0"/>
    <xf numFmtId="0" fontId="42" fillId="31" borderId="0"/>
    <xf numFmtId="0" fontId="40" fillId="47" borderId="0"/>
    <xf numFmtId="0" fontId="40" fillId="47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21" fillId="12" borderId="0"/>
    <xf numFmtId="0" fontId="44" fillId="48" borderId="0"/>
    <xf numFmtId="0" fontId="44" fillId="48" borderId="0"/>
    <xf numFmtId="0" fontId="60" fillId="12" borderId="0"/>
    <xf numFmtId="0" fontId="21" fillId="16" borderId="0"/>
    <xf numFmtId="0" fontId="44" fillId="45" borderId="0"/>
    <xf numFmtId="0" fontId="44" fillId="45" borderId="0"/>
    <xf numFmtId="0" fontId="60" fillId="16" borderId="0"/>
    <xf numFmtId="0" fontId="21" fillId="20" borderId="0"/>
    <xf numFmtId="0" fontId="44" fillId="46" borderId="0"/>
    <xf numFmtId="0" fontId="44" fillId="46" borderId="0"/>
    <xf numFmtId="0" fontId="60" fillId="20" borderId="0"/>
    <xf numFmtId="0" fontId="21" fillId="24" borderId="0"/>
    <xf numFmtId="0" fontId="44" fillId="49" borderId="0"/>
    <xf numFmtId="0" fontId="44" fillId="49" borderId="0"/>
    <xf numFmtId="0" fontId="60" fillId="24" borderId="0"/>
    <xf numFmtId="0" fontId="21" fillId="28" borderId="0"/>
    <xf numFmtId="0" fontId="44" fillId="50" borderId="0"/>
    <xf numFmtId="0" fontId="44" fillId="50" borderId="0"/>
    <xf numFmtId="0" fontId="60" fillId="28" borderId="0"/>
    <xf numFmtId="0" fontId="21" fillId="32" borderId="0"/>
    <xf numFmtId="0" fontId="44" fillId="51" borderId="0"/>
    <xf numFmtId="0" fontId="44" fillId="51" borderId="0"/>
    <xf numFmtId="0" fontId="60" fillId="32" borderId="0"/>
    <xf numFmtId="0" fontId="61" fillId="2" borderId="0"/>
    <xf numFmtId="0" fontId="45" fillId="40" borderId="0"/>
    <xf numFmtId="0" fontId="45" fillId="40" borderId="0"/>
    <xf numFmtId="0" fontId="62" fillId="2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63" fillId="6" borderId="4"/>
    <xf numFmtId="0" fontId="46" fillId="52" borderId="25"/>
    <xf numFmtId="0" fontId="46" fillId="52" borderId="25"/>
    <xf numFmtId="0" fontId="64" fillId="6" borderId="4"/>
    <xf numFmtId="0" fontId="19" fillId="7" borderId="7"/>
    <xf numFmtId="0" fontId="47" fillId="53" borderId="26"/>
    <xf numFmtId="0" fontId="47" fillId="53" borderId="26"/>
    <xf numFmtId="0" fontId="65" fillId="7" borderId="7"/>
    <xf numFmtId="0" fontId="66" fillId="0" borderId="6"/>
    <xf numFmtId="0" fontId="48" fillId="0" borderId="27"/>
    <xf numFmtId="0" fontId="48" fillId="0" borderId="27"/>
    <xf numFmtId="0" fontId="67" fillId="0" borderId="6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7" fontId="22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8" fontId="22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1" fillId="9" borderId="0"/>
    <xf numFmtId="0" fontId="44" fillId="54" borderId="0"/>
    <xf numFmtId="0" fontId="44" fillId="54" borderId="0"/>
    <xf numFmtId="0" fontId="60" fillId="9" borderId="0"/>
    <xf numFmtId="0" fontId="21" fillId="13" borderId="0"/>
    <xf numFmtId="0" fontId="44" fillId="55" borderId="0"/>
    <xf numFmtId="0" fontId="44" fillId="55" borderId="0"/>
    <xf numFmtId="0" fontId="60" fillId="13" borderId="0"/>
    <xf numFmtId="0" fontId="21" fillId="17" borderId="0"/>
    <xf numFmtId="0" fontId="44" fillId="56" borderId="0"/>
    <xf numFmtId="0" fontId="44" fillId="56" borderId="0"/>
    <xf numFmtId="0" fontId="60" fillId="17" borderId="0"/>
    <xf numFmtId="0" fontId="21" fillId="21" borderId="0"/>
    <xf numFmtId="0" fontId="44" fillId="49" borderId="0"/>
    <xf numFmtId="0" fontId="44" fillId="49" borderId="0"/>
    <xf numFmtId="0" fontId="60" fillId="21" borderId="0"/>
    <xf numFmtId="0" fontId="21" fillId="25" borderId="0"/>
    <xf numFmtId="0" fontId="44" fillId="50" borderId="0"/>
    <xf numFmtId="0" fontId="44" fillId="50" borderId="0"/>
    <xf numFmtId="0" fontId="60" fillId="25" borderId="0"/>
    <xf numFmtId="0" fontId="21" fillId="29" borderId="0"/>
    <xf numFmtId="0" fontId="44" fillId="57" borderId="0"/>
    <xf numFmtId="0" fontId="44" fillId="57" borderId="0"/>
    <xf numFmtId="0" fontId="60" fillId="29" borderId="0"/>
    <xf numFmtId="0" fontId="68" fillId="5" borderId="4"/>
    <xf numFmtId="0" fontId="43" fillId="43" borderId="25"/>
    <xf numFmtId="0" fontId="43" fillId="43" borderId="25"/>
    <xf numFmtId="0" fontId="69" fillId="5" borderId="4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80" fontId="22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22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70" fillId="3" borderId="0"/>
    <xf numFmtId="0" fontId="49" fillId="39" borderId="0"/>
    <xf numFmtId="0" fontId="49" fillId="39" borderId="0"/>
    <xf numFmtId="0" fontId="71" fillId="3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3" fontId="22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0" fontId="72" fillId="4" borderId="0"/>
    <xf numFmtId="0" fontId="50" fillId="58" borderId="0"/>
    <xf numFmtId="0" fontId="50" fillId="58" borderId="0"/>
    <xf numFmtId="0" fontId="73" fillId="4" borderId="0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40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18" fillId="59" borderId="28"/>
    <xf numFmtId="0" fontId="42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22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9" fontId="18" fillId="0" borderId="0"/>
    <xf numFmtId="0" fontId="74" fillId="6" borderId="5"/>
    <xf numFmtId="0" fontId="51" fillId="52" borderId="29"/>
    <xf numFmtId="0" fontId="51" fillId="52" borderId="29"/>
    <xf numFmtId="0" fontId="75" fillId="6" borderId="5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168" fontId="18" fillId="0" borderId="0"/>
    <xf numFmtId="40" fontId="22" fillId="0" borderId="0"/>
    <xf numFmtId="40" fontId="22" fillId="0" borderId="0"/>
    <xf numFmtId="168" fontId="18" fillId="0" borderId="0"/>
    <xf numFmtId="40" fontId="22" fillId="0" borderId="0"/>
    <xf numFmtId="168" fontId="18" fillId="0" borderId="0"/>
    <xf numFmtId="192" fontId="18" fillId="0" borderId="0"/>
    <xf numFmtId="0" fontId="76" fillId="0" borderId="0"/>
    <xf numFmtId="0" fontId="23" fillId="0" borderId="0"/>
    <xf numFmtId="0" fontId="23" fillId="0" borderId="0"/>
    <xf numFmtId="0" fontId="77" fillId="0" borderId="0"/>
    <xf numFmtId="0" fontId="78" fillId="0" borderId="0"/>
    <xf numFmtId="0" fontId="52" fillId="0" borderId="0"/>
    <xf numFmtId="0" fontId="52" fillId="0" borderId="0"/>
    <xf numFmtId="0" fontId="79" fillId="0" borderId="0"/>
    <xf numFmtId="0" fontId="80" fillId="0" borderId="1"/>
    <xf numFmtId="0" fontId="36" fillId="0" borderId="21"/>
    <xf numFmtId="0" fontId="57" fillId="0" borderId="0"/>
    <xf numFmtId="0" fontId="58" fillId="0" borderId="30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36" fillId="0" borderId="21"/>
    <xf numFmtId="0" fontId="36" fillId="0" borderId="21"/>
    <xf numFmtId="0" fontId="36" fillId="0" borderId="21"/>
    <xf numFmtId="0" fontId="55" fillId="0" borderId="0"/>
    <xf numFmtId="0" fontId="55" fillId="0" borderId="0"/>
    <xf numFmtId="0" fontId="81" fillId="0" borderId="1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2" fillId="0" borderId="2"/>
    <xf numFmtId="0" fontId="83" fillId="0" borderId="2"/>
    <xf numFmtId="0" fontId="53" fillId="0" borderId="31"/>
    <xf numFmtId="0" fontId="53" fillId="0" borderId="31"/>
    <xf numFmtId="0" fontId="83" fillId="0" borderId="2"/>
    <xf numFmtId="0" fontId="83" fillId="0" borderId="2"/>
    <xf numFmtId="0" fontId="83" fillId="0" borderId="2"/>
    <xf numFmtId="0" fontId="83" fillId="0" borderId="2"/>
    <xf numFmtId="0" fontId="83" fillId="0" borderId="2"/>
    <xf numFmtId="0" fontId="83" fillId="0" borderId="2"/>
    <xf numFmtId="0" fontId="84" fillId="0" borderId="3"/>
    <xf numFmtId="0" fontId="54" fillId="0" borderId="32"/>
    <xf numFmtId="0" fontId="54" fillId="0" borderId="32"/>
    <xf numFmtId="0" fontId="85" fillId="0" borderId="3"/>
    <xf numFmtId="0" fontId="2" fillId="0" borderId="0"/>
    <xf numFmtId="0" fontId="2" fillId="0" borderId="0"/>
    <xf numFmtId="0" fontId="84" fillId="0" borderId="0"/>
    <xf numFmtId="0" fontId="54" fillId="0" borderId="0"/>
    <xf numFmtId="0" fontId="54" fillId="0" borderId="0"/>
    <xf numFmtId="0" fontId="8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2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86" fillId="0" borderId="9"/>
    <xf numFmtId="0" fontId="86" fillId="0" borderId="9"/>
    <xf numFmtId="0" fontId="86" fillId="0" borderId="9"/>
    <xf numFmtId="0" fontId="56" fillId="0" borderId="33"/>
    <xf numFmtId="0" fontId="87" fillId="0" borderId="9"/>
    <xf numFmtId="0" fontId="18" fillId="0" borderId="23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0" fontId="42" fillId="10" borderId="0"/>
    <xf numFmtId="0" fontId="42" fillId="10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59" fillId="10" borderId="0"/>
    <xf numFmtId="0" fontId="59" fillId="10" borderId="0"/>
    <xf numFmtId="0" fontId="40" fillId="38" borderId="0"/>
    <xf numFmtId="0" fontId="42" fillId="14" borderId="0"/>
    <xf numFmtId="0" fontId="42" fillId="14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59" fillId="14" borderId="0"/>
    <xf numFmtId="0" fontId="59" fillId="14" borderId="0"/>
    <xf numFmtId="0" fontId="40" fillId="39" borderId="0"/>
    <xf numFmtId="0" fontId="42" fillId="18" borderId="0"/>
    <xf numFmtId="0" fontId="42" fillId="18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59" fillId="18" borderId="0"/>
    <xf numFmtId="0" fontId="59" fillId="18" borderId="0"/>
    <xf numFmtId="0" fontId="40" fillId="40" borderId="0"/>
    <xf numFmtId="0" fontId="42" fillId="22" borderId="0"/>
    <xf numFmtId="0" fontId="42" fillId="22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2" borderId="0"/>
    <xf numFmtId="0" fontId="59" fillId="22" borderId="0"/>
    <xf numFmtId="0" fontId="40" fillId="41" borderId="0"/>
    <xf numFmtId="0" fontId="42" fillId="26" borderId="0"/>
    <xf numFmtId="0" fontId="42" fillId="26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59" fillId="26" borderId="0"/>
    <xf numFmtId="0" fontId="59" fillId="26" borderId="0"/>
    <xf numFmtId="0" fontId="40" fillId="42" borderId="0"/>
    <xf numFmtId="0" fontId="42" fillId="30" borderId="0"/>
    <xf numFmtId="0" fontId="42" fillId="30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59" fillId="30" borderId="0"/>
    <xf numFmtId="0" fontId="59" fillId="30" borderId="0"/>
    <xf numFmtId="0" fontId="40" fillId="43" borderId="0"/>
    <xf numFmtId="0" fontId="42" fillId="11" borderId="0"/>
    <xf numFmtId="0" fontId="42" fillId="11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11" borderId="0"/>
    <xf numFmtId="0" fontId="59" fillId="11" borderId="0"/>
    <xf numFmtId="0" fontId="40" fillId="44" borderId="0"/>
    <xf numFmtId="0" fontId="42" fillId="15" borderId="0"/>
    <xf numFmtId="0" fontId="42" fillId="15" borderId="0"/>
    <xf numFmtId="0" fontId="42" fillId="19" borderId="0"/>
    <xf numFmtId="0" fontId="42" fillId="19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59" fillId="19" borderId="0"/>
    <xf numFmtId="0" fontId="59" fillId="19" borderId="0"/>
    <xf numFmtId="0" fontId="40" fillId="46" borderId="0"/>
    <xf numFmtId="0" fontId="42" fillId="23" borderId="0"/>
    <xf numFmtId="0" fontId="42" fillId="23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3" borderId="0"/>
    <xf numFmtId="0" fontId="59" fillId="23" borderId="0"/>
    <xf numFmtId="0" fontId="40" fillId="41" borderId="0"/>
    <xf numFmtId="0" fontId="42" fillId="27" borderId="0"/>
    <xf numFmtId="0" fontId="42" fillId="27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27" borderId="0"/>
    <xf numFmtId="0" fontId="59" fillId="27" borderId="0"/>
    <xf numFmtId="0" fontId="40" fillId="44" borderId="0"/>
    <xf numFmtId="0" fontId="42" fillId="31" borderId="0"/>
    <xf numFmtId="0" fontId="42" fillId="31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59" fillId="31" borderId="0"/>
    <xf numFmtId="0" fontId="59" fillId="31" borderId="0"/>
    <xf numFmtId="0" fontId="40" fillId="47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21" fillId="12" borderId="0"/>
    <xf numFmtId="0" fontId="17" fillId="12" borderId="0"/>
    <xf numFmtId="0" fontId="21" fillId="12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21" fillId="16" borderId="0"/>
    <xf numFmtId="0" fontId="17" fillId="16" borderId="0"/>
    <xf numFmtId="0" fontId="21" fillId="16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21" fillId="20" borderId="0"/>
    <xf numFmtId="0" fontId="17" fillId="20" borderId="0"/>
    <xf numFmtId="0" fontId="21" fillId="20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4" borderId="0"/>
    <xf numFmtId="0" fontId="17" fillId="24" borderId="0"/>
    <xf numFmtId="0" fontId="21" fillId="24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21" fillId="28" borderId="0"/>
    <xf numFmtId="0" fontId="17" fillId="28" borderId="0"/>
    <xf numFmtId="0" fontId="21" fillId="28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21" fillId="32" borderId="0"/>
    <xf numFmtId="0" fontId="17" fillId="32" borderId="0"/>
    <xf numFmtId="0" fontId="21" fillId="32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61" fillId="2" borderId="0"/>
    <xf numFmtId="0" fontId="6" fillId="2" borderId="0"/>
    <xf numFmtId="0" fontId="61" fillId="2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63" fillId="6" borderId="4"/>
    <xf numFmtId="0" fontId="11" fillId="6" borderId="4"/>
    <xf numFmtId="0" fontId="63" fillId="6" borderId="4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13" fillId="7" borderId="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66" fillId="0" borderId="6"/>
    <xf numFmtId="0" fontId="12" fillId="0" borderId="6"/>
    <xf numFmtId="0" fontId="66" fillId="0" borderId="6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21" fillId="9" borderId="0"/>
    <xf numFmtId="0" fontId="17" fillId="9" borderId="0"/>
    <xf numFmtId="0" fontId="21" fillId="9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21" fillId="13" borderId="0"/>
    <xf numFmtId="0" fontId="17" fillId="13" borderId="0"/>
    <xf numFmtId="0" fontId="21" fillId="13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21" fillId="17" borderId="0"/>
    <xf numFmtId="0" fontId="17" fillId="17" borderId="0"/>
    <xf numFmtId="0" fontId="21" fillId="17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1" borderId="0"/>
    <xf numFmtId="0" fontId="17" fillId="21" borderId="0"/>
    <xf numFmtId="0" fontId="21" fillId="21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17" fillId="25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21" fillId="29" borderId="0"/>
    <xf numFmtId="0" fontId="17" fillId="29" borderId="0"/>
    <xf numFmtId="0" fontId="21" fillId="29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68" fillId="5" borderId="4"/>
    <xf numFmtId="0" fontId="9" fillId="5" borderId="4"/>
    <xf numFmtId="0" fontId="68" fillId="5" borderId="4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70" fillId="3" borderId="0"/>
    <xf numFmtId="0" fontId="7" fillId="3" borderId="0"/>
    <xf numFmtId="0" fontId="70" fillId="3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72" fillId="4" borderId="0"/>
    <xf numFmtId="0" fontId="8" fillId="4" borderId="0"/>
    <xf numFmtId="0" fontId="72" fillId="4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40" fillId="8" borderId="8"/>
    <xf numFmtId="0" fontId="40" fillId="8" borderId="8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74" fillId="6" borderId="5"/>
    <xf numFmtId="0" fontId="10" fillId="6" borderId="5"/>
    <xf numFmtId="0" fontId="74" fillId="6" borderId="5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168" fontId="18" fillId="0" borderId="0"/>
    <xf numFmtId="168" fontId="1" fillId="0" borderId="0"/>
    <xf numFmtId="168" fontId="1" fillId="0" borderId="0"/>
    <xf numFmtId="40" fontId="22" fillId="0" borderId="0"/>
    <xf numFmtId="168" fontId="18" fillId="0" borderId="0"/>
    <xf numFmtId="43" fontId="59" fillId="0" borderId="0"/>
    <xf numFmtId="40" fontId="22" fillId="0" borderId="0"/>
    <xf numFmtId="168" fontId="18" fillId="0" borderId="0"/>
    <xf numFmtId="168" fontId="1" fillId="0" borderId="0"/>
    <xf numFmtId="0" fontId="14" fillId="0" borderId="0"/>
    <xf numFmtId="0" fontId="15" fillId="0" borderId="0"/>
    <xf numFmtId="0" fontId="55" fillId="0" borderId="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55" fillId="0" borderId="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80" fillId="0" borderId="1"/>
    <xf numFmtId="0" fontId="80" fillId="0" borderId="1"/>
    <xf numFmtId="0" fontId="55" fillId="0" borderId="0"/>
    <xf numFmtId="0" fontId="3" fillId="0" borderId="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82" fillId="0" borderId="2"/>
    <xf numFmtId="0" fontId="82" fillId="0" borderId="2"/>
    <xf numFmtId="0" fontId="53" fillId="0" borderId="31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84" fillId="0" borderId="3"/>
    <xf numFmtId="0" fontId="5" fillId="0" borderId="3"/>
    <xf numFmtId="0" fontId="84" fillId="0" borderId="3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4" fillId="0" borderId="0"/>
    <xf numFmtId="0" fontId="5" fillId="0" borderId="0"/>
    <xf numFmtId="0" fontId="8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16" fillId="0" borderId="9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168" fontId="18" fillId="0" borderId="0"/>
    <xf numFmtId="9" fontId="18" fillId="0" borderId="0"/>
    <xf numFmtId="168" fontId="18" fillId="0" borderId="0"/>
    <xf numFmtId="168" fontId="18" fillId="0" borderId="0"/>
    <xf numFmtId="168" fontId="18" fillId="0" borderId="0"/>
    <xf numFmtId="0" fontId="4" fillId="0" borderId="2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59" fillId="10" borderId="0"/>
    <xf numFmtId="0" fontId="59" fillId="14" borderId="0"/>
    <xf numFmtId="0" fontId="59" fillId="18" borderId="0"/>
    <xf numFmtId="0" fontId="59" fillId="22" borderId="0"/>
    <xf numFmtId="0" fontId="59" fillId="26" borderId="0"/>
    <xf numFmtId="0" fontId="59" fillId="30" borderId="0"/>
    <xf numFmtId="0" fontId="59" fillId="11" borderId="0"/>
    <xf numFmtId="0" fontId="59" fillId="15" borderId="0"/>
    <xf numFmtId="0" fontId="59" fillId="19" borderId="0"/>
    <xf numFmtId="0" fontId="59" fillId="23" borderId="0"/>
    <xf numFmtId="0" fontId="59" fillId="27" borderId="0"/>
    <xf numFmtId="0" fontId="59" fillId="31" borderId="0"/>
    <xf numFmtId="0" fontId="21" fillId="12" borderId="0"/>
    <xf numFmtId="0" fontId="21" fillId="16" borderId="0"/>
    <xf numFmtId="0" fontId="21" fillId="20" borderId="0"/>
    <xf numFmtId="0" fontId="21" fillId="24" borderId="0"/>
    <xf numFmtId="0" fontId="21" fillId="28" borderId="0"/>
    <xf numFmtId="0" fontId="21" fillId="32" borderId="0"/>
    <xf numFmtId="0" fontId="61" fillId="2" borderId="0"/>
    <xf numFmtId="0" fontId="63" fillId="6" borderId="4"/>
    <xf numFmtId="0" fontId="19" fillId="7" borderId="7"/>
    <xf numFmtId="0" fontId="66" fillId="0" borderId="6"/>
    <xf numFmtId="0" fontId="21" fillId="9" borderId="0"/>
    <xf numFmtId="0" fontId="21" fillId="13" borderId="0"/>
    <xf numFmtId="0" fontId="21" fillId="17" borderId="0"/>
    <xf numFmtId="0" fontId="21" fillId="21" borderId="0"/>
    <xf numFmtId="0" fontId="21" fillId="25" borderId="0"/>
    <xf numFmtId="0" fontId="21" fillId="29" borderId="0"/>
    <xf numFmtId="0" fontId="68" fillId="5" borderId="4"/>
    <xf numFmtId="0" fontId="70" fillId="3" borderId="0"/>
    <xf numFmtId="0" fontId="72" fillId="4" borderId="0"/>
    <xf numFmtId="0" fontId="74" fillId="6" borderId="5"/>
    <xf numFmtId="40" fontId="22" fillId="0" borderId="0"/>
    <xf numFmtId="0" fontId="76" fillId="0" borderId="0"/>
    <xf numFmtId="0" fontId="78" fillId="0" borderId="0"/>
    <xf numFmtId="0" fontId="80" fillId="0" borderId="1"/>
    <xf numFmtId="0" fontId="82" fillId="0" borderId="2"/>
    <xf numFmtId="0" fontId="84" fillId="0" borderId="3"/>
    <xf numFmtId="0" fontId="84" fillId="0" borderId="0"/>
    <xf numFmtId="0" fontId="18" fillId="0" borderId="23"/>
    <xf numFmtId="0" fontId="42" fillId="15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2" fillId="0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2" fillId="0" borderId="0"/>
    <xf numFmtId="0" fontId="42" fillId="8" borderId="8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0" fontId="59" fillId="10" borderId="0"/>
    <xf numFmtId="0" fontId="59" fillId="10" borderId="0"/>
    <xf numFmtId="0" fontId="1" fillId="10" borderId="0"/>
    <xf numFmtId="0" fontId="59" fillId="10" borderId="0"/>
    <xf numFmtId="0" fontId="59" fillId="14" borderId="0"/>
    <xf numFmtId="0" fontId="59" fillId="14" borderId="0"/>
    <xf numFmtId="0" fontId="1" fillId="14" borderId="0"/>
    <xf numFmtId="0" fontId="59" fillId="14" borderId="0"/>
    <xf numFmtId="0" fontId="59" fillId="18" borderId="0"/>
    <xf numFmtId="0" fontId="59" fillId="18" borderId="0"/>
    <xf numFmtId="0" fontId="1" fillId="18" borderId="0"/>
    <xf numFmtId="0" fontId="59" fillId="18" borderId="0"/>
    <xf numFmtId="0" fontId="59" fillId="22" borderId="0"/>
    <xf numFmtId="0" fontId="59" fillId="22" borderId="0"/>
    <xf numFmtId="0" fontId="1" fillId="22" borderId="0"/>
    <xf numFmtId="0" fontId="59" fillId="22" borderId="0"/>
    <xf numFmtId="0" fontId="59" fillId="26" borderId="0"/>
    <xf numFmtId="0" fontId="59" fillId="26" borderId="0"/>
    <xf numFmtId="0" fontId="1" fillId="26" borderId="0"/>
    <xf numFmtId="0" fontId="59" fillId="26" borderId="0"/>
    <xf numFmtId="0" fontId="59" fillId="30" borderId="0"/>
    <xf numFmtId="0" fontId="59" fillId="30" borderId="0"/>
    <xf numFmtId="0" fontId="1" fillId="30" borderId="0"/>
    <xf numFmtId="0" fontId="59" fillId="30" borderId="0"/>
    <xf numFmtId="0" fontId="59" fillId="11" borderId="0"/>
    <xf numFmtId="0" fontId="59" fillId="11" borderId="0"/>
    <xf numFmtId="0" fontId="1" fillId="11" borderId="0"/>
    <xf numFmtId="0" fontId="59" fillId="11" borderId="0"/>
    <xf numFmtId="0" fontId="59" fillId="15" borderId="0"/>
    <xf numFmtId="0" fontId="40" fillId="45" borderId="0"/>
    <xf numFmtId="0" fontId="59" fillId="15" borderId="0"/>
    <xf numFmtId="0" fontId="40" fillId="45" borderId="0"/>
    <xf numFmtId="0" fontId="59" fillId="19" borderId="0"/>
    <xf numFmtId="0" fontId="59" fillId="19" borderId="0"/>
    <xf numFmtId="0" fontId="1" fillId="19" borderId="0"/>
    <xf numFmtId="0" fontId="59" fillId="19" borderId="0"/>
    <xf numFmtId="0" fontId="59" fillId="23" borderId="0"/>
    <xf numFmtId="0" fontId="59" fillId="23" borderId="0"/>
    <xf numFmtId="0" fontId="1" fillId="23" borderId="0"/>
    <xf numFmtId="0" fontId="59" fillId="23" borderId="0"/>
    <xf numFmtId="0" fontId="59" fillId="27" borderId="0"/>
    <xf numFmtId="0" fontId="59" fillId="27" borderId="0"/>
    <xf numFmtId="0" fontId="1" fillId="27" borderId="0"/>
    <xf numFmtId="0" fontId="59" fillId="27" borderId="0"/>
    <xf numFmtId="0" fontId="59" fillId="31" borderId="0"/>
    <xf numFmtId="0" fontId="59" fillId="31" borderId="0"/>
    <xf numFmtId="0" fontId="1" fillId="31" borderId="0"/>
    <xf numFmtId="0" fontId="59" fillId="31" borderId="0"/>
    <xf numFmtId="0" fontId="21" fillId="12" borderId="0"/>
    <xf numFmtId="0" fontId="44" fillId="48" borderId="0"/>
    <xf numFmtId="0" fontId="17" fillId="12" borderId="0"/>
    <xf numFmtId="0" fontId="44" fillId="60" borderId="0"/>
    <xf numFmtId="0" fontId="21" fillId="16" borderId="0"/>
    <xf numFmtId="0" fontId="44" fillId="45" borderId="0"/>
    <xf numFmtId="0" fontId="17" fillId="16" borderId="0"/>
    <xf numFmtId="0" fontId="44" fillId="61" borderId="0"/>
    <xf numFmtId="0" fontId="21" fillId="20" borderId="0"/>
    <xf numFmtId="0" fontId="44" fillId="46" borderId="0"/>
    <xf numFmtId="0" fontId="17" fillId="20" borderId="0"/>
    <xf numFmtId="0" fontId="44" fillId="62" borderId="0"/>
    <xf numFmtId="0" fontId="21" fillId="24" borderId="0"/>
    <xf numFmtId="0" fontId="44" fillId="49" borderId="0"/>
    <xf numFmtId="0" fontId="17" fillId="24" borderId="0"/>
    <xf numFmtId="0" fontId="44" fillId="63" borderId="0"/>
    <xf numFmtId="0" fontId="21" fillId="28" borderId="0"/>
    <xf numFmtId="0" fontId="44" fillId="50" borderId="0"/>
    <xf numFmtId="0" fontId="17" fillId="28" borderId="0"/>
    <xf numFmtId="0" fontId="44" fillId="60" borderId="0"/>
    <xf numFmtId="0" fontId="21" fillId="32" borderId="0"/>
    <xf numFmtId="0" fontId="44" fillId="51" borderId="0"/>
    <xf numFmtId="0" fontId="17" fillId="32" borderId="0"/>
    <xf numFmtId="0" fontId="44" fillId="45" borderId="0"/>
    <xf numFmtId="0" fontId="61" fillId="2" borderId="0"/>
    <xf numFmtId="0" fontId="45" fillId="40" borderId="0"/>
    <xf numFmtId="0" fontId="6" fillId="2" borderId="0"/>
    <xf numFmtId="0" fontId="45" fillId="60" borderId="0"/>
    <xf numFmtId="0" fontId="63" fillId="6" borderId="4"/>
    <xf numFmtId="0" fontId="46" fillId="52" borderId="25"/>
    <xf numFmtId="0" fontId="11" fillId="6" borderId="4"/>
    <xf numFmtId="0" fontId="88" fillId="64" borderId="25"/>
    <xf numFmtId="0" fontId="19" fillId="7" borderId="7"/>
    <xf numFmtId="0" fontId="47" fillId="53" borderId="26"/>
    <xf numFmtId="0" fontId="19" fillId="7" borderId="7"/>
    <xf numFmtId="0" fontId="47" fillId="53" borderId="26"/>
    <xf numFmtId="0" fontId="66" fillId="0" borderId="6"/>
    <xf numFmtId="0" fontId="48" fillId="0" borderId="27"/>
    <xf numFmtId="0" fontId="12" fillId="0" borderId="6"/>
    <xf numFmtId="0" fontId="23" fillId="0" borderId="34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7" fontId="22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8" fontId="22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1" fillId="9" borderId="0"/>
    <xf numFmtId="0" fontId="44" fillId="54" borderId="0"/>
    <xf numFmtId="0" fontId="17" fillId="9" borderId="0"/>
    <xf numFmtId="0" fontId="44" fillId="65" borderId="0"/>
    <xf numFmtId="0" fontId="21" fillId="13" borderId="0"/>
    <xf numFmtId="0" fontId="44" fillId="55" borderId="0"/>
    <xf numFmtId="0" fontId="17" fillId="13" borderId="0"/>
    <xf numFmtId="0" fontId="44" fillId="61" borderId="0"/>
    <xf numFmtId="0" fontId="21" fillId="17" borderId="0"/>
    <xf numFmtId="0" fontId="44" fillId="56" borderId="0"/>
    <xf numFmtId="0" fontId="17" fillId="17" borderId="0"/>
    <xf numFmtId="0" fontId="44" fillId="62" borderId="0"/>
    <xf numFmtId="0" fontId="21" fillId="21" borderId="0"/>
    <xf numFmtId="0" fontId="44" fillId="49" borderId="0"/>
    <xf numFmtId="0" fontId="17" fillId="21" borderId="0"/>
    <xf numFmtId="0" fontId="44" fillId="66" borderId="0"/>
    <xf numFmtId="0" fontId="21" fillId="25" borderId="0"/>
    <xf numFmtId="0" fontId="44" fillId="50" borderId="0"/>
    <xf numFmtId="0" fontId="21" fillId="25" borderId="0"/>
    <xf numFmtId="0" fontId="44" fillId="50" borderId="0"/>
    <xf numFmtId="0" fontId="21" fillId="29" borderId="0"/>
    <xf numFmtId="0" fontId="44" fillId="57" borderId="0"/>
    <xf numFmtId="0" fontId="17" fillId="29" borderId="0"/>
    <xf numFmtId="0" fontId="44" fillId="55" borderId="0"/>
    <xf numFmtId="0" fontId="68" fillId="5" borderId="4"/>
    <xf numFmtId="0" fontId="43" fillId="43" borderId="25"/>
    <xf numFmtId="0" fontId="9" fillId="5" borderId="4"/>
    <xf numFmtId="0" fontId="43" fillId="58" borderId="25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80" fontId="22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22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0" fontId="22" fillId="0" borderId="0"/>
    <xf numFmtId="0" fontId="22" fillId="0" borderId="0"/>
    <xf numFmtId="0" fontId="70" fillId="3" borderId="0"/>
    <xf numFmtId="0" fontId="49" fillId="39" borderId="0"/>
    <xf numFmtId="0" fontId="7" fillId="3" borderId="0"/>
    <xf numFmtId="0" fontId="49" fillId="67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3" fontId="22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0" fontId="72" fillId="4" borderId="0"/>
    <xf numFmtId="0" fontId="50" fillId="58" borderId="0"/>
    <xf numFmtId="0" fontId="8" fillId="4" borderId="0"/>
    <xf numFmtId="0" fontId="89" fillId="58" borderId="0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40" fillId="8" borderId="8"/>
    <xf numFmtId="0" fontId="40" fillId="8" borderId="8"/>
    <xf numFmtId="0" fontId="22" fillId="59" borderId="28"/>
    <xf numFmtId="0" fontId="40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0" fontId="22" fillId="59" borderId="28"/>
    <xf numFmtId="0" fontId="59" fillId="8" borderId="8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22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9" fontId="18" fillId="0" borderId="0"/>
    <xf numFmtId="0" fontId="74" fillId="6" borderId="5"/>
    <xf numFmtId="0" fontId="51" fillId="52" borderId="29"/>
    <xf numFmtId="0" fontId="10" fillId="6" borderId="5"/>
    <xf numFmtId="0" fontId="51" fillId="64" borderId="29"/>
    <xf numFmtId="38" fontId="22" fillId="0" borderId="0"/>
    <xf numFmtId="40" fontId="22" fillId="0" borderId="0"/>
    <xf numFmtId="168" fontId="18" fillId="0" borderId="0"/>
    <xf numFmtId="168" fontId="1" fillId="0" borderId="0"/>
    <xf numFmtId="168" fontId="18" fillId="0" borderId="0"/>
    <xf numFmtId="168" fontId="18" fillId="0" borderId="0"/>
    <xf numFmtId="40" fontId="22" fillId="0" borderId="0"/>
    <xf numFmtId="0" fontId="76" fillId="0" borderId="0"/>
    <xf numFmtId="0" fontId="23" fillId="0" borderId="0"/>
    <xf numFmtId="0" fontId="76" fillId="0" borderId="0"/>
    <xf numFmtId="0" fontId="23" fillId="0" borderId="0"/>
    <xf numFmtId="0" fontId="78" fillId="0" borderId="0"/>
    <xf numFmtId="0" fontId="52" fillId="0" borderId="0"/>
    <xf numFmtId="0" fontId="78" fillId="0" borderId="0"/>
    <xf numFmtId="0" fontId="52" fillId="0" borderId="0"/>
    <xf numFmtId="0" fontId="58" fillId="0" borderId="30"/>
    <xf numFmtId="0" fontId="55" fillId="0" borderId="0"/>
    <xf numFmtId="0" fontId="55" fillId="0" borderId="0"/>
    <xf numFmtId="0" fontId="80" fillId="0" borderId="1"/>
    <xf numFmtId="0" fontId="57" fillId="0" borderId="0"/>
    <xf numFmtId="0" fontId="3" fillId="0" borderId="1"/>
    <xf numFmtId="0" fontId="82" fillId="0" borderId="2"/>
    <xf numFmtId="0" fontId="4" fillId="0" borderId="2"/>
    <xf numFmtId="0" fontId="90" fillId="0" borderId="35"/>
    <xf numFmtId="0" fontId="82" fillId="0" borderId="2"/>
    <xf numFmtId="0" fontId="84" fillId="0" borderId="3"/>
    <xf numFmtId="0" fontId="54" fillId="0" borderId="32"/>
    <xf numFmtId="0" fontId="5" fillId="0" borderId="3"/>
    <xf numFmtId="0" fontId="91" fillId="0" borderId="36"/>
    <xf numFmtId="0" fontId="84" fillId="0" borderId="0"/>
    <xf numFmtId="0" fontId="54" fillId="0" borderId="0"/>
    <xf numFmtId="0" fontId="5" fillId="0" borderId="0"/>
    <xf numFmtId="0" fontId="91" fillId="0" borderId="0"/>
    <xf numFmtId="0" fontId="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2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0" fontId="42" fillId="0" borderId="0"/>
    <xf numFmtId="0" fontId="82" fillId="0" borderId="2"/>
    <xf numFmtId="0" fontId="82" fillId="0" borderId="2"/>
    <xf numFmtId="0" fontId="42" fillId="0" borderId="0"/>
    <xf numFmtId="0" fontId="42" fillId="8" borderId="8"/>
    <xf numFmtId="0" fontId="2" fillId="0" borderId="0"/>
    <xf numFmtId="0" fontId="2" fillId="0" borderId="0"/>
    <xf numFmtId="0" fontId="2" fillId="0" borderId="0"/>
    <xf numFmtId="0" fontId="2" fillId="0" borderId="0"/>
    <xf numFmtId="0" fontId="42" fillId="10" borderId="0"/>
    <xf numFmtId="0" fontId="42" fillId="14" borderId="0"/>
    <xf numFmtId="0" fontId="42" fillId="18" borderId="0"/>
    <xf numFmtId="0" fontId="42" fillId="22" borderId="0"/>
    <xf numFmtId="0" fontId="42" fillId="26" borderId="0"/>
    <xf numFmtId="0" fontId="42" fillId="30" borderId="0"/>
    <xf numFmtId="0" fontId="42" fillId="11" borderId="0"/>
    <xf numFmtId="0" fontId="42" fillId="15" borderId="0"/>
    <xf numFmtId="0" fontId="42" fillId="19" borderId="0"/>
    <xf numFmtId="0" fontId="42" fillId="23" borderId="0"/>
    <xf numFmtId="0" fontId="42" fillId="27" borderId="0"/>
    <xf numFmtId="0" fontId="42" fillId="31" borderId="0"/>
    <xf numFmtId="0" fontId="42" fillId="0" borderId="0"/>
    <xf numFmtId="0" fontId="42" fillId="8" borderId="8"/>
    <xf numFmtId="40" fontId="22" fillId="0" borderId="0"/>
    <xf numFmtId="0" fontId="2" fillId="0" borderId="0"/>
    <xf numFmtId="0" fontId="2" fillId="0" borderId="0"/>
    <xf numFmtId="0" fontId="82" fillId="0" borderId="2"/>
    <xf numFmtId="0" fontId="42" fillId="10" borderId="0"/>
    <xf numFmtId="0" fontId="42" fillId="11" borderId="0"/>
    <xf numFmtId="0" fontId="42" fillId="14" borderId="0"/>
    <xf numFmtId="0" fontId="42" fillId="15" borderId="0"/>
    <xf numFmtId="0" fontId="42" fillId="18" borderId="0"/>
    <xf numFmtId="0" fontId="42" fillId="19" borderId="0"/>
    <xf numFmtId="0" fontId="42" fillId="22" borderId="0"/>
    <xf numFmtId="0" fontId="42" fillId="23" borderId="0"/>
    <xf numFmtId="0" fontId="42" fillId="26" borderId="0"/>
    <xf numFmtId="0" fontId="42" fillId="27" borderId="0"/>
    <xf numFmtId="0" fontId="42" fillId="30" borderId="0"/>
    <xf numFmtId="0" fontId="42" fillId="31" borderId="0"/>
    <xf numFmtId="40" fontId="22" fillId="0" borderId="0"/>
    <xf numFmtId="0" fontId="42" fillId="10" borderId="0"/>
    <xf numFmtId="0" fontId="42" fillId="10" borderId="0"/>
    <xf numFmtId="0" fontId="42" fillId="10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59" fillId="10" borderId="0"/>
    <xf numFmtId="0" fontId="59" fillId="10" borderId="0"/>
    <xf numFmtId="0" fontId="42" fillId="10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40" fillId="38" borderId="0"/>
    <xf numFmtId="0" fontId="59" fillId="10" borderId="0"/>
    <xf numFmtId="0" fontId="59" fillId="10" borderId="0"/>
    <xf numFmtId="0" fontId="1" fillId="10" borderId="0"/>
    <xf numFmtId="0" fontId="1" fillId="10" borderId="0"/>
    <xf numFmtId="0" fontId="42" fillId="10" borderId="0"/>
    <xf numFmtId="0" fontId="59" fillId="10" borderId="0"/>
    <xf numFmtId="0" fontId="59" fillId="10" borderId="0"/>
    <xf numFmtId="0" fontId="40" fillId="38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0" borderId="0"/>
    <xf numFmtId="0" fontId="42" fillId="14" borderId="0"/>
    <xf numFmtId="0" fontId="42" fillId="14" borderId="0"/>
    <xf numFmtId="0" fontId="42" fillId="14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59" fillId="14" borderId="0"/>
    <xf numFmtId="0" fontId="59" fillId="14" borderId="0"/>
    <xf numFmtId="0" fontId="42" fillId="14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40" fillId="39" borderId="0"/>
    <xf numFmtId="0" fontId="59" fillId="14" borderId="0"/>
    <xf numFmtId="0" fontId="59" fillId="14" borderId="0"/>
    <xf numFmtId="0" fontId="1" fillId="14" borderId="0"/>
    <xf numFmtId="0" fontId="1" fillId="14" borderId="0"/>
    <xf numFmtId="0" fontId="42" fillId="14" borderId="0"/>
    <xf numFmtId="0" fontId="59" fillId="14" borderId="0"/>
    <xf numFmtId="0" fontId="59" fillId="14" borderId="0"/>
    <xf numFmtId="0" fontId="40" fillId="39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4" borderId="0"/>
    <xf numFmtId="0" fontId="42" fillId="18" borderId="0"/>
    <xf numFmtId="0" fontId="42" fillId="18" borderId="0"/>
    <xf numFmtId="0" fontId="42" fillId="18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59" fillId="18" borderId="0"/>
    <xf numFmtId="0" fontId="59" fillId="18" borderId="0"/>
    <xf numFmtId="0" fontId="42" fillId="18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40" fillId="40" borderId="0"/>
    <xf numFmtId="0" fontId="59" fillId="18" borderId="0"/>
    <xf numFmtId="0" fontId="59" fillId="18" borderId="0"/>
    <xf numFmtId="0" fontId="1" fillId="18" borderId="0"/>
    <xf numFmtId="0" fontId="1" fillId="18" borderId="0"/>
    <xf numFmtId="0" fontId="42" fillId="18" borderId="0"/>
    <xf numFmtId="0" fontId="59" fillId="18" borderId="0"/>
    <xf numFmtId="0" fontId="59" fillId="18" borderId="0"/>
    <xf numFmtId="0" fontId="40" fillId="40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18" borderId="0"/>
    <xf numFmtId="0" fontId="42" fillId="22" borderId="0"/>
    <xf numFmtId="0" fontId="42" fillId="22" borderId="0"/>
    <xf numFmtId="0" fontId="42" fillId="22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2" borderId="0"/>
    <xf numFmtId="0" fontId="59" fillId="22" borderId="0"/>
    <xf numFmtId="0" fontId="42" fillId="22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2" borderId="0"/>
    <xf numFmtId="0" fontId="59" fillId="22" borderId="0"/>
    <xf numFmtId="0" fontId="1" fillId="22" borderId="0"/>
    <xf numFmtId="0" fontId="1" fillId="22" borderId="0"/>
    <xf numFmtId="0" fontId="42" fillId="22" borderId="0"/>
    <xf numFmtId="0" fontId="59" fillId="22" borderId="0"/>
    <xf numFmtId="0" fontId="59" fillId="22" borderId="0"/>
    <xf numFmtId="0" fontId="40" fillId="41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2" borderId="0"/>
    <xf numFmtId="0" fontId="42" fillId="26" borderId="0"/>
    <xf numFmtId="0" fontId="42" fillId="26" borderId="0"/>
    <xf numFmtId="0" fontId="42" fillId="26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59" fillId="26" borderId="0"/>
    <xf numFmtId="0" fontId="59" fillId="26" borderId="0"/>
    <xf numFmtId="0" fontId="42" fillId="26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40" fillId="42" borderId="0"/>
    <xf numFmtId="0" fontId="59" fillId="26" borderId="0"/>
    <xf numFmtId="0" fontId="59" fillId="26" borderId="0"/>
    <xf numFmtId="0" fontId="1" fillId="26" borderId="0"/>
    <xf numFmtId="0" fontId="1" fillId="26" borderId="0"/>
    <xf numFmtId="0" fontId="42" fillId="26" borderId="0"/>
    <xf numFmtId="0" fontId="59" fillId="26" borderId="0"/>
    <xf numFmtId="0" fontId="59" fillId="26" borderId="0"/>
    <xf numFmtId="0" fontId="40" fillId="42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26" borderId="0"/>
    <xf numFmtId="0" fontId="42" fillId="30" borderId="0"/>
    <xf numFmtId="0" fontId="42" fillId="30" borderId="0"/>
    <xf numFmtId="0" fontId="42" fillId="30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59" fillId="30" borderId="0"/>
    <xf numFmtId="0" fontId="59" fillId="30" borderId="0"/>
    <xf numFmtId="0" fontId="42" fillId="30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40" fillId="43" borderId="0"/>
    <xf numFmtId="0" fontId="59" fillId="30" borderId="0"/>
    <xf numFmtId="0" fontId="59" fillId="30" borderId="0"/>
    <xf numFmtId="0" fontId="1" fillId="30" borderId="0"/>
    <xf numFmtId="0" fontId="1" fillId="30" borderId="0"/>
    <xf numFmtId="0" fontId="42" fillId="30" borderId="0"/>
    <xf numFmtId="0" fontId="59" fillId="30" borderId="0"/>
    <xf numFmtId="0" fontId="59" fillId="30" borderId="0"/>
    <xf numFmtId="0" fontId="40" fillId="43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30" borderId="0"/>
    <xf numFmtId="0" fontId="42" fillId="11" borderId="0"/>
    <xf numFmtId="0" fontId="42" fillId="11" borderId="0"/>
    <xf numFmtId="0" fontId="42" fillId="11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11" borderId="0"/>
    <xf numFmtId="0" fontId="59" fillId="11" borderId="0"/>
    <xf numFmtId="0" fontId="42" fillId="11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11" borderId="0"/>
    <xf numFmtId="0" fontId="59" fillId="11" borderId="0"/>
    <xf numFmtId="0" fontId="1" fillId="11" borderId="0"/>
    <xf numFmtId="0" fontId="1" fillId="11" borderId="0"/>
    <xf numFmtId="0" fontId="42" fillId="11" borderId="0"/>
    <xf numFmtId="0" fontId="59" fillId="11" borderId="0"/>
    <xf numFmtId="0" fontId="59" fillId="11" borderId="0"/>
    <xf numFmtId="0" fontId="40" fillId="44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1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59" fillId="15" borderId="0"/>
    <xf numFmtId="0" fontId="40" fillId="45" borderId="0"/>
    <xf numFmtId="0" fontId="40" fillId="45" borderId="0"/>
    <xf numFmtId="0" fontId="42" fillId="15" borderId="0"/>
    <xf numFmtId="0" fontId="42" fillId="15" borderId="0"/>
    <xf numFmtId="0" fontId="59" fillId="15" borderId="0"/>
    <xf numFmtId="0" fontId="40" fillId="45" borderId="0"/>
    <xf numFmtId="0" fontId="40" fillId="45" borderId="0"/>
    <xf numFmtId="0" fontId="59" fillId="15" borderId="0"/>
    <xf numFmtId="0" fontId="42" fillId="15" borderId="0"/>
    <xf numFmtId="0" fontId="1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5" borderId="0"/>
    <xf numFmtId="0" fontId="42" fillId="19" borderId="0"/>
    <xf numFmtId="0" fontId="42" fillId="19" borderId="0"/>
    <xf numFmtId="0" fontId="42" fillId="19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59" fillId="19" borderId="0"/>
    <xf numFmtId="0" fontId="59" fillId="19" borderId="0"/>
    <xf numFmtId="0" fontId="42" fillId="19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40" fillId="46" borderId="0"/>
    <xf numFmtId="0" fontId="59" fillId="19" borderId="0"/>
    <xf numFmtId="0" fontId="59" fillId="19" borderId="0"/>
    <xf numFmtId="0" fontId="1" fillId="19" borderId="0"/>
    <xf numFmtId="0" fontId="1" fillId="19" borderId="0"/>
    <xf numFmtId="0" fontId="42" fillId="19" borderId="0"/>
    <xf numFmtId="0" fontId="59" fillId="19" borderId="0"/>
    <xf numFmtId="0" fontId="59" fillId="19" borderId="0"/>
    <xf numFmtId="0" fontId="40" fillId="46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19" borderId="0"/>
    <xf numFmtId="0" fontId="42" fillId="23" borderId="0"/>
    <xf numFmtId="0" fontId="42" fillId="23" borderId="0"/>
    <xf numFmtId="0" fontId="42" fillId="23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3" borderId="0"/>
    <xf numFmtId="0" fontId="59" fillId="23" borderId="0"/>
    <xf numFmtId="0" fontId="42" fillId="23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40" fillId="41" borderId="0"/>
    <xf numFmtId="0" fontId="59" fillId="23" borderId="0"/>
    <xf numFmtId="0" fontId="59" fillId="23" borderId="0"/>
    <xf numFmtId="0" fontId="1" fillId="23" borderId="0"/>
    <xf numFmtId="0" fontId="1" fillId="23" borderId="0"/>
    <xf numFmtId="0" fontId="42" fillId="23" borderId="0"/>
    <xf numFmtId="0" fontId="59" fillId="23" borderId="0"/>
    <xf numFmtId="0" fontId="59" fillId="23" borderId="0"/>
    <xf numFmtId="0" fontId="40" fillId="41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3" borderId="0"/>
    <xf numFmtId="0" fontId="42" fillId="27" borderId="0"/>
    <xf numFmtId="0" fontId="42" fillId="27" borderId="0"/>
    <xf numFmtId="0" fontId="42" fillId="27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27" borderId="0"/>
    <xf numFmtId="0" fontId="59" fillId="27" borderId="0"/>
    <xf numFmtId="0" fontId="42" fillId="27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40" fillId="44" borderId="0"/>
    <xf numFmtId="0" fontId="59" fillId="27" borderId="0"/>
    <xf numFmtId="0" fontId="59" fillId="27" borderId="0"/>
    <xf numFmtId="0" fontId="1" fillId="27" borderId="0"/>
    <xf numFmtId="0" fontId="1" fillId="27" borderId="0"/>
    <xf numFmtId="0" fontId="42" fillId="27" borderId="0"/>
    <xf numFmtId="0" fontId="59" fillId="27" borderId="0"/>
    <xf numFmtId="0" fontId="59" fillId="27" borderId="0"/>
    <xf numFmtId="0" fontId="40" fillId="44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27" borderId="0"/>
    <xf numFmtId="0" fontId="42" fillId="31" borderId="0"/>
    <xf numFmtId="0" fontId="42" fillId="31" borderId="0"/>
    <xf numFmtId="0" fontId="42" fillId="31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59" fillId="31" borderId="0"/>
    <xf numFmtId="0" fontId="59" fillId="31" borderId="0"/>
    <xf numFmtId="0" fontId="42" fillId="31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40" fillId="47" borderId="0"/>
    <xf numFmtId="0" fontId="59" fillId="31" borderId="0"/>
    <xf numFmtId="0" fontId="59" fillId="31" borderId="0"/>
    <xf numFmtId="0" fontId="1" fillId="31" borderId="0"/>
    <xf numFmtId="0" fontId="1" fillId="31" borderId="0"/>
    <xf numFmtId="0" fontId="42" fillId="31" borderId="0"/>
    <xf numFmtId="0" fontId="59" fillId="31" borderId="0"/>
    <xf numFmtId="0" fontId="59" fillId="31" borderId="0"/>
    <xf numFmtId="0" fontId="40" fillId="47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2" fillId="31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21" fillId="12" borderId="0"/>
    <xf numFmtId="0" fontId="21" fillId="12" borderId="0"/>
    <xf numFmtId="0" fontId="60" fillId="12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21" fillId="12" borderId="0"/>
    <xf numFmtId="0" fontId="44" fillId="48" borderId="0"/>
    <xf numFmtId="0" fontId="17" fillId="12" borderId="0"/>
    <xf numFmtId="0" fontId="17" fillId="12" borderId="0"/>
    <xf numFmtId="0" fontId="21" fillId="12" borderId="0"/>
    <xf numFmtId="0" fontId="44" fillId="48" borderId="0"/>
    <xf numFmtId="0" fontId="44" fillId="60" borderId="0"/>
    <xf numFmtId="0" fontId="21" fillId="12" borderId="0"/>
    <xf numFmtId="0" fontId="44" fillId="48" borderId="0"/>
    <xf numFmtId="0" fontId="44" fillId="48" borderId="0"/>
    <xf numFmtId="0" fontId="44" fillId="48" borderId="0"/>
    <xf numFmtId="0" fontId="44" fillId="48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21" fillId="16" borderId="0"/>
    <xf numFmtId="0" fontId="21" fillId="16" borderId="0"/>
    <xf numFmtId="0" fontId="60" fillId="16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21" fillId="16" borderId="0"/>
    <xf numFmtId="0" fontId="44" fillId="45" borderId="0"/>
    <xf numFmtId="0" fontId="17" fillId="16" borderId="0"/>
    <xf numFmtId="0" fontId="17" fillId="16" borderId="0"/>
    <xf numFmtId="0" fontId="21" fillId="16" borderId="0"/>
    <xf numFmtId="0" fontId="44" fillId="45" borderId="0"/>
    <xf numFmtId="0" fontId="44" fillId="61" borderId="0"/>
    <xf numFmtId="0" fontId="21" fillId="16" borderId="0"/>
    <xf numFmtId="0" fontId="44" fillId="45" borderId="0"/>
    <xf numFmtId="0" fontId="44" fillId="45" borderId="0"/>
    <xf numFmtId="0" fontId="44" fillId="45" borderId="0"/>
    <xf numFmtId="0" fontId="44" fillId="45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21" fillId="20" borderId="0"/>
    <xf numFmtId="0" fontId="21" fillId="20" borderId="0"/>
    <xf numFmtId="0" fontId="60" fillId="20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21" fillId="20" borderId="0"/>
    <xf numFmtId="0" fontId="44" fillId="46" borderId="0"/>
    <xf numFmtId="0" fontId="17" fillId="20" borderId="0"/>
    <xf numFmtId="0" fontId="17" fillId="20" borderId="0"/>
    <xf numFmtId="0" fontId="21" fillId="20" borderId="0"/>
    <xf numFmtId="0" fontId="44" fillId="46" borderId="0"/>
    <xf numFmtId="0" fontId="44" fillId="62" borderId="0"/>
    <xf numFmtId="0" fontId="21" fillId="20" borderId="0"/>
    <xf numFmtId="0" fontId="44" fillId="46" borderId="0"/>
    <xf numFmtId="0" fontId="44" fillId="46" borderId="0"/>
    <xf numFmtId="0" fontId="44" fillId="46" borderId="0"/>
    <xf numFmtId="0" fontId="44" fillId="4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4" borderId="0"/>
    <xf numFmtId="0" fontId="21" fillId="24" borderId="0"/>
    <xf numFmtId="0" fontId="60" fillId="24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4" borderId="0"/>
    <xf numFmtId="0" fontId="44" fillId="49" borderId="0"/>
    <xf numFmtId="0" fontId="17" fillId="24" borderId="0"/>
    <xf numFmtId="0" fontId="17" fillId="24" borderId="0"/>
    <xf numFmtId="0" fontId="21" fillId="24" borderId="0"/>
    <xf numFmtId="0" fontId="44" fillId="49" borderId="0"/>
    <xf numFmtId="0" fontId="44" fillId="63" borderId="0"/>
    <xf numFmtId="0" fontId="21" fillId="24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21" fillId="28" borderId="0"/>
    <xf numFmtId="0" fontId="21" fillId="28" borderId="0"/>
    <xf numFmtId="0" fontId="60" fillId="28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21" fillId="28" borderId="0"/>
    <xf numFmtId="0" fontId="44" fillId="50" borderId="0"/>
    <xf numFmtId="0" fontId="17" fillId="28" borderId="0"/>
    <xf numFmtId="0" fontId="17" fillId="28" borderId="0"/>
    <xf numFmtId="0" fontId="21" fillId="28" borderId="0"/>
    <xf numFmtId="0" fontId="44" fillId="50" borderId="0"/>
    <xf numFmtId="0" fontId="44" fillId="60" borderId="0"/>
    <xf numFmtId="0" fontId="21" fillId="28" borderId="0"/>
    <xf numFmtId="0" fontId="44" fillId="50" borderId="0"/>
    <xf numFmtId="0" fontId="44" fillId="50" borderId="0"/>
    <xf numFmtId="0" fontId="44" fillId="50" borderId="0"/>
    <xf numFmtId="0" fontId="44" fillId="50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21" fillId="32" borderId="0"/>
    <xf numFmtId="0" fontId="21" fillId="32" borderId="0"/>
    <xf numFmtId="0" fontId="60" fillId="32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21" fillId="32" borderId="0"/>
    <xf numFmtId="0" fontId="44" fillId="51" borderId="0"/>
    <xf numFmtId="0" fontId="17" fillId="32" borderId="0"/>
    <xf numFmtId="0" fontId="17" fillId="32" borderId="0"/>
    <xf numFmtId="0" fontId="21" fillId="32" borderId="0"/>
    <xf numFmtId="0" fontId="44" fillId="51" borderId="0"/>
    <xf numFmtId="0" fontId="44" fillId="45" borderId="0"/>
    <xf numFmtId="0" fontId="21" fillId="32" borderId="0"/>
    <xf numFmtId="0" fontId="44" fillId="51" borderId="0"/>
    <xf numFmtId="0" fontId="44" fillId="51" borderId="0"/>
    <xf numFmtId="0" fontId="44" fillId="51" borderId="0"/>
    <xf numFmtId="0" fontId="44" fillId="51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61" fillId="2" borderId="0"/>
    <xf numFmtId="0" fontId="61" fillId="2" borderId="0"/>
    <xf numFmtId="0" fontId="62" fillId="2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61" fillId="2" borderId="0"/>
    <xf numFmtId="0" fontId="45" fillId="40" borderId="0"/>
    <xf numFmtId="0" fontId="6" fillId="2" borderId="0"/>
    <xf numFmtId="0" fontId="6" fillId="2" borderId="0"/>
    <xf numFmtId="0" fontId="61" fillId="2" borderId="0"/>
    <xf numFmtId="0" fontId="45" fillId="40" borderId="0"/>
    <xf numFmtId="0" fontId="45" fillId="60" borderId="0"/>
    <xf numFmtId="0" fontId="61" fillId="2" borderId="0"/>
    <xf numFmtId="0" fontId="45" fillId="40" borderId="0"/>
    <xf numFmtId="0" fontId="45" fillId="40" borderId="0"/>
    <xf numFmtId="0" fontId="45" fillId="40" borderId="0"/>
    <xf numFmtId="0" fontId="45" fillId="4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63" fillId="6" borderId="4"/>
    <xf numFmtId="0" fontId="63" fillId="6" borderId="4"/>
    <xf numFmtId="0" fontId="64" fillId="6" borderId="4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46" fillId="52" borderId="25"/>
    <xf numFmtId="0" fontId="63" fillId="6" borderId="4"/>
    <xf numFmtId="0" fontId="46" fillId="52" borderId="25"/>
    <xf numFmtId="0" fontId="11" fillId="6" borderId="4"/>
    <xf numFmtId="0" fontId="11" fillId="6" borderId="4"/>
    <xf numFmtId="0" fontId="63" fillId="6" borderId="4"/>
    <xf numFmtId="0" fontId="46" fillId="52" borderId="25"/>
    <xf numFmtId="0" fontId="88" fillId="64" borderId="25"/>
    <xf numFmtId="0" fontId="63" fillId="6" borderId="4"/>
    <xf numFmtId="0" fontId="46" fillId="52" borderId="25"/>
    <xf numFmtId="0" fontId="46" fillId="52" borderId="25"/>
    <xf numFmtId="0" fontId="46" fillId="52" borderId="25"/>
    <xf numFmtId="0" fontId="46" fillId="52" borderId="25"/>
    <xf numFmtId="0" fontId="19" fillId="7" borderId="7"/>
    <xf numFmtId="0" fontId="47" fillId="53" borderId="26"/>
    <xf numFmtId="0" fontId="47" fillId="53" borderId="26"/>
    <xf numFmtId="0" fontId="19" fillId="7" borderId="7"/>
    <xf numFmtId="0" fontId="47" fillId="53" borderId="26"/>
    <xf numFmtId="0" fontId="47" fillId="53" borderId="26"/>
    <xf numFmtId="0" fontId="19" fillId="7" borderId="7"/>
    <xf numFmtId="0" fontId="65" fillId="7" borderId="7"/>
    <xf numFmtId="0" fontId="13" fillId="7" borderId="7"/>
    <xf numFmtId="0" fontId="19" fillId="7" borderId="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66" fillId="0" borderId="6"/>
    <xf numFmtId="0" fontId="66" fillId="0" borderId="6"/>
    <xf numFmtId="0" fontId="67" fillId="0" borderId="6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48" fillId="0" borderId="27"/>
    <xf numFmtId="0" fontId="66" fillId="0" borderId="6"/>
    <xf numFmtId="0" fontId="48" fillId="0" borderId="27"/>
    <xf numFmtId="0" fontId="12" fillId="0" borderId="6"/>
    <xf numFmtId="0" fontId="12" fillId="0" borderId="6"/>
    <xf numFmtId="0" fontId="66" fillId="0" borderId="6"/>
    <xf numFmtId="0" fontId="48" fillId="0" borderId="27"/>
    <xf numFmtId="0" fontId="23" fillId="0" borderId="34"/>
    <xf numFmtId="0" fontId="66" fillId="0" borderId="6"/>
    <xf numFmtId="0" fontId="48" fillId="0" borderId="27"/>
    <xf numFmtId="0" fontId="48" fillId="0" borderId="27"/>
    <xf numFmtId="0" fontId="48" fillId="0" borderId="27"/>
    <xf numFmtId="0" fontId="48" fillId="0" borderId="27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7" fontId="22" fillId="0" borderId="0"/>
    <xf numFmtId="177" fontId="22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6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8" fontId="22" fillId="0" borderId="0"/>
    <xf numFmtId="178" fontId="22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174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2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21" fillId="9" borderId="0"/>
    <xf numFmtId="0" fontId="21" fillId="9" borderId="0"/>
    <xf numFmtId="0" fontId="60" fillId="9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21" fillId="9" borderId="0"/>
    <xf numFmtId="0" fontId="44" fillId="54" borderId="0"/>
    <xf numFmtId="0" fontId="17" fillId="9" borderId="0"/>
    <xf numFmtId="0" fontId="17" fillId="9" borderId="0"/>
    <xf numFmtId="0" fontId="21" fillId="9" borderId="0"/>
    <xf numFmtId="0" fontId="44" fillId="54" borderId="0"/>
    <xf numFmtId="0" fontId="44" fillId="65" borderId="0"/>
    <xf numFmtId="0" fontId="21" fillId="9" borderId="0"/>
    <xf numFmtId="0" fontId="44" fillId="54" borderId="0"/>
    <xf numFmtId="0" fontId="44" fillId="54" borderId="0"/>
    <xf numFmtId="0" fontId="44" fillId="54" borderId="0"/>
    <xf numFmtId="0" fontId="44" fillId="54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21" fillId="13" borderId="0"/>
    <xf numFmtId="0" fontId="21" fillId="13" borderId="0"/>
    <xf numFmtId="0" fontId="60" fillId="13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21" fillId="13" borderId="0"/>
    <xf numFmtId="0" fontId="44" fillId="55" borderId="0"/>
    <xf numFmtId="0" fontId="17" fillId="13" borderId="0"/>
    <xf numFmtId="0" fontId="17" fillId="13" borderId="0"/>
    <xf numFmtId="0" fontId="21" fillId="13" borderId="0"/>
    <xf numFmtId="0" fontId="44" fillId="55" borderId="0"/>
    <xf numFmtId="0" fontId="44" fillId="61" borderId="0"/>
    <xf numFmtId="0" fontId="21" fillId="13" borderId="0"/>
    <xf numFmtId="0" fontId="44" fillId="55" borderId="0"/>
    <xf numFmtId="0" fontId="44" fillId="55" borderId="0"/>
    <xf numFmtId="0" fontId="44" fillId="55" borderId="0"/>
    <xf numFmtId="0" fontId="44" fillId="55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21" fillId="17" borderId="0"/>
    <xf numFmtId="0" fontId="21" fillId="17" borderId="0"/>
    <xf numFmtId="0" fontId="60" fillId="17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21" fillId="17" borderId="0"/>
    <xf numFmtId="0" fontId="44" fillId="56" borderId="0"/>
    <xf numFmtId="0" fontId="17" fillId="17" borderId="0"/>
    <xf numFmtId="0" fontId="17" fillId="17" borderId="0"/>
    <xf numFmtId="0" fontId="21" fillId="17" borderId="0"/>
    <xf numFmtId="0" fontId="44" fillId="56" borderId="0"/>
    <xf numFmtId="0" fontId="44" fillId="62" borderId="0"/>
    <xf numFmtId="0" fontId="21" fillId="17" borderId="0"/>
    <xf numFmtId="0" fontId="44" fillId="56" borderId="0"/>
    <xf numFmtId="0" fontId="44" fillId="56" borderId="0"/>
    <xf numFmtId="0" fontId="44" fillId="56" borderId="0"/>
    <xf numFmtId="0" fontId="44" fillId="56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1" borderId="0"/>
    <xf numFmtId="0" fontId="21" fillId="21" borderId="0"/>
    <xf numFmtId="0" fontId="60" fillId="21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1" borderId="0"/>
    <xf numFmtId="0" fontId="44" fillId="49" borderId="0"/>
    <xf numFmtId="0" fontId="17" fillId="21" borderId="0"/>
    <xf numFmtId="0" fontId="17" fillId="21" borderId="0"/>
    <xf numFmtId="0" fontId="21" fillId="21" borderId="0"/>
    <xf numFmtId="0" fontId="44" fillId="49" borderId="0"/>
    <xf numFmtId="0" fontId="44" fillId="66" borderId="0"/>
    <xf numFmtId="0" fontId="21" fillId="21" borderId="0"/>
    <xf numFmtId="0" fontId="44" fillId="49" borderId="0"/>
    <xf numFmtId="0" fontId="44" fillId="49" borderId="0"/>
    <xf numFmtId="0" fontId="44" fillId="49" borderId="0"/>
    <xf numFmtId="0" fontId="44" fillId="49" borderId="0"/>
    <xf numFmtId="0" fontId="21" fillId="25" borderId="0"/>
    <xf numFmtId="0" fontId="44" fillId="50" borderId="0"/>
    <xf numFmtId="0" fontId="44" fillId="50" borderId="0"/>
    <xf numFmtId="0" fontId="21" fillId="25" borderId="0"/>
    <xf numFmtId="0" fontId="44" fillId="50" borderId="0"/>
    <xf numFmtId="0" fontId="44" fillId="50" borderId="0"/>
    <xf numFmtId="0" fontId="21" fillId="25" borderId="0"/>
    <xf numFmtId="0" fontId="60" fillId="25" borderId="0"/>
    <xf numFmtId="0" fontId="17" fillId="25" borderId="0"/>
    <xf numFmtId="0" fontId="21" fillId="25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21" fillId="29" borderId="0"/>
    <xf numFmtId="0" fontId="21" fillId="29" borderId="0"/>
    <xf numFmtId="0" fontId="60" fillId="29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21" fillId="29" borderId="0"/>
    <xf numFmtId="0" fontId="44" fillId="57" borderId="0"/>
    <xf numFmtId="0" fontId="17" fillId="29" borderId="0"/>
    <xf numFmtId="0" fontId="17" fillId="29" borderId="0"/>
    <xf numFmtId="0" fontId="21" fillId="29" borderId="0"/>
    <xf numFmtId="0" fontId="44" fillId="57" borderId="0"/>
    <xf numFmtId="0" fontId="44" fillId="55" borderId="0"/>
    <xf numFmtId="0" fontId="21" fillId="29" borderId="0"/>
    <xf numFmtId="0" fontId="44" fillId="57" borderId="0"/>
    <xf numFmtId="0" fontId="44" fillId="57" borderId="0"/>
    <xf numFmtId="0" fontId="44" fillId="57" borderId="0"/>
    <xf numFmtId="0" fontId="44" fillId="57" borderId="0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68" fillId="5" borderId="4"/>
    <xf numFmtId="0" fontId="68" fillId="5" borderId="4"/>
    <xf numFmtId="0" fontId="69" fillId="5" borderId="4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43" fillId="43" borderId="25"/>
    <xf numFmtId="0" fontId="68" fillId="5" borderId="4"/>
    <xf numFmtId="0" fontId="43" fillId="43" borderId="25"/>
    <xf numFmtId="0" fontId="9" fillId="5" borderId="4"/>
    <xf numFmtId="0" fontId="9" fillId="5" borderId="4"/>
    <xf numFmtId="0" fontId="68" fillId="5" borderId="4"/>
    <xf numFmtId="0" fontId="43" fillId="43" borderId="25"/>
    <xf numFmtId="0" fontId="43" fillId="58" borderId="25"/>
    <xf numFmtId="0" fontId="68" fillId="5" borderId="4"/>
    <xf numFmtId="0" fontId="43" fillId="43" borderId="25"/>
    <xf numFmtId="0" fontId="43" fillId="43" borderId="25"/>
    <xf numFmtId="0" fontId="43" fillId="43" borderId="25"/>
    <xf numFmtId="0" fontId="43" fillId="43" borderId="25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80" fontId="22" fillId="0" borderId="0"/>
    <xf numFmtId="180" fontId="22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179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22" fillId="0" borderId="0"/>
    <xf numFmtId="2" fontId="22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2" fontId="1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2" fillId="0" borderId="0"/>
    <xf numFmtId="0" fontId="2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2" fillId="0" borderId="0"/>
    <xf numFmtId="0" fontId="22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70" fillId="3" borderId="0"/>
    <xf numFmtId="0" fontId="70" fillId="3" borderId="0"/>
    <xf numFmtId="0" fontId="71" fillId="3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49" fillId="39" borderId="0"/>
    <xf numFmtId="0" fontId="70" fillId="3" borderId="0"/>
    <xf numFmtId="0" fontId="49" fillId="39" borderId="0"/>
    <xf numFmtId="0" fontId="7" fillId="3" borderId="0"/>
    <xf numFmtId="0" fontId="7" fillId="3" borderId="0"/>
    <xf numFmtId="0" fontId="70" fillId="3" borderId="0"/>
    <xf numFmtId="0" fontId="49" fillId="39" borderId="0"/>
    <xf numFmtId="0" fontId="49" fillId="67" borderId="0"/>
    <xf numFmtId="0" fontId="70" fillId="3" borderId="0"/>
    <xf numFmtId="0" fontId="49" fillId="39" borderId="0"/>
    <xf numFmtId="0" fontId="49" fillId="39" borderId="0"/>
    <xf numFmtId="0" fontId="49" fillId="39" borderId="0"/>
    <xf numFmtId="0" fontId="49" fillId="39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3" fontId="22" fillId="0" borderId="0"/>
    <xf numFmtId="183" fontId="22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182" fontId="18" fillId="0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72" fillId="4" borderId="0"/>
    <xf numFmtId="0" fontId="72" fillId="4" borderId="0"/>
    <xf numFmtId="0" fontId="73" fillId="4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72" fillId="4" borderId="0"/>
    <xf numFmtId="0" fontId="50" fillId="58" borderId="0"/>
    <xf numFmtId="0" fontId="8" fillId="4" borderId="0"/>
    <xf numFmtId="0" fontId="8" fillId="4" borderId="0"/>
    <xf numFmtId="0" fontId="72" fillId="4" borderId="0"/>
    <xf numFmtId="0" fontId="50" fillId="58" borderId="0"/>
    <xf numFmtId="0" fontId="89" fillId="58" borderId="0"/>
    <xf numFmtId="0" fontId="72" fillId="4" borderId="0"/>
    <xf numFmtId="0" fontId="50" fillId="58" borderId="0"/>
    <xf numFmtId="0" fontId="50" fillId="58" borderId="0"/>
    <xf numFmtId="0" fontId="50" fillId="58" borderId="0"/>
    <xf numFmtId="0" fontId="50" fillId="58" borderId="0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40" fillId="8" borderId="8"/>
    <xf numFmtId="0" fontId="40" fillId="8" borderId="8"/>
    <xf numFmtId="0" fontId="40" fillId="8" borderId="8"/>
    <xf numFmtId="0" fontId="40" fillId="8" borderId="8"/>
    <xf numFmtId="0" fontId="22" fillId="59" borderId="28"/>
    <xf numFmtId="0" fontId="40" fillId="8" borderId="8"/>
    <xf numFmtId="0" fontId="40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18" fillId="59" borderId="28"/>
    <xf numFmtId="0" fontId="1" fillId="8" borderId="8"/>
    <xf numFmtId="0" fontId="42" fillId="8" borderId="8"/>
    <xf numFmtId="0" fontId="42" fillId="8" borderId="8"/>
    <xf numFmtId="0" fontId="42" fillId="8" borderId="8"/>
    <xf numFmtId="0" fontId="42" fillId="8" borderId="8"/>
    <xf numFmtId="0" fontId="42" fillId="8" borderId="8"/>
    <xf numFmtId="0" fontId="42" fillId="8" borderId="8"/>
    <xf numFmtId="0" fontId="42" fillId="8" borderId="8"/>
    <xf numFmtId="0" fontId="22" fillId="59" borderId="28"/>
    <xf numFmtId="0" fontId="59" fillId="8" borderId="8"/>
    <xf numFmtId="0" fontId="59" fillId="8" borderId="8"/>
    <xf numFmtId="0" fontId="42" fillId="8" borderId="8"/>
    <xf numFmtId="0" fontId="42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0" fontId="22" fillId="59" borderId="28"/>
    <xf numFmtId="0" fontId="59" fillId="8" borderId="8"/>
    <xf numFmtId="0" fontId="59" fillId="8" borderId="8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22" fillId="0" borderId="0"/>
    <xf numFmtId="10" fontId="22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10" fontId="18" fillId="0" borderId="0"/>
    <xf numFmtId="9" fontId="22" fillId="0" borderId="0"/>
    <xf numFmtId="9" fontId="18" fillId="0" borderId="0"/>
    <xf numFmtId="9" fontId="18" fillId="0" borderId="0"/>
    <xf numFmtId="9" fontId="22" fillId="0" borderId="0"/>
    <xf numFmtId="9" fontId="18" fillId="0" borderId="0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74" fillId="6" borderId="5"/>
    <xf numFmtId="0" fontId="74" fillId="6" borderId="5"/>
    <xf numFmtId="0" fontId="75" fillId="6" borderId="5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51" fillId="52" borderId="29"/>
    <xf numFmtId="0" fontId="74" fillId="6" borderId="5"/>
    <xf numFmtId="0" fontId="51" fillId="52" borderId="29"/>
    <xf numFmtId="0" fontId="10" fillId="6" borderId="5"/>
    <xf numFmtId="0" fontId="10" fillId="6" borderId="5"/>
    <xf numFmtId="0" fontId="74" fillId="6" borderId="5"/>
    <xf numFmtId="0" fontId="51" fillId="52" borderId="29"/>
    <xf numFmtId="0" fontId="51" fillId="64" borderId="29"/>
    <xf numFmtId="0" fontId="74" fillId="6" borderId="5"/>
    <xf numFmtId="0" fontId="51" fillId="52" borderId="29"/>
    <xf numFmtId="0" fontId="51" fillId="52" borderId="29"/>
    <xf numFmtId="0" fontId="51" fillId="52" borderId="29"/>
    <xf numFmtId="0" fontId="51" fillId="52" borderId="29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38" fontId="22" fillId="0" borderId="0"/>
    <xf numFmtId="40" fontId="22" fillId="0" borderId="0"/>
    <xf numFmtId="168" fontId="18" fillId="0" borderId="0"/>
    <xf numFmtId="168" fontId="18" fillId="0" borderId="0"/>
    <xf numFmtId="168" fontId="1" fillId="0" borderId="0"/>
    <xf numFmtId="168" fontId="1" fillId="0" borderId="0"/>
    <xf numFmtId="168" fontId="1" fillId="0" borderId="0"/>
    <xf numFmtId="168" fontId="18" fillId="0" borderId="0"/>
    <xf numFmtId="40" fontId="22" fillId="0" borderId="0"/>
    <xf numFmtId="168" fontId="18" fillId="0" borderId="0"/>
    <xf numFmtId="40" fontId="22" fillId="0" borderId="0"/>
    <xf numFmtId="168" fontId="18" fillId="0" borderId="0"/>
    <xf numFmtId="168" fontId="18" fillId="0" borderId="0"/>
    <xf numFmtId="40" fontId="22" fillId="0" borderId="0"/>
    <xf numFmtId="40" fontId="22" fillId="0" borderId="0"/>
    <xf numFmtId="40" fontId="22" fillId="0" borderId="0"/>
    <xf numFmtId="40" fontId="22" fillId="0" borderId="0"/>
    <xf numFmtId="168" fontId="18" fillId="0" borderId="0"/>
    <xf numFmtId="168" fontId="18" fillId="0" borderId="0"/>
    <xf numFmtId="168" fontId="18" fillId="0" borderId="0"/>
    <xf numFmtId="43" fontId="59" fillId="0" borderId="0"/>
    <xf numFmtId="40" fontId="22" fillId="0" borderId="0"/>
    <xf numFmtId="168" fontId="18" fillId="0" borderId="0"/>
    <xf numFmtId="40" fontId="22" fillId="0" borderId="0"/>
    <xf numFmtId="168" fontId="18" fillId="0" borderId="0"/>
    <xf numFmtId="168" fontId="18" fillId="0" borderId="0"/>
    <xf numFmtId="192" fontId="18" fillId="0" borderId="0"/>
    <xf numFmtId="168" fontId="1" fillId="0" borderId="0"/>
    <xf numFmtId="0" fontId="76" fillId="0" borderId="0"/>
    <xf numFmtId="0" fontId="23" fillId="0" borderId="0"/>
    <xf numFmtId="0" fontId="23" fillId="0" borderId="0"/>
    <xf numFmtId="0" fontId="76" fillId="0" borderId="0"/>
    <xf numFmtId="0" fontId="23" fillId="0" borderId="0"/>
    <xf numFmtId="0" fontId="23" fillId="0" borderId="0"/>
    <xf numFmtId="0" fontId="76" fillId="0" borderId="0"/>
    <xf numFmtId="0" fontId="77" fillId="0" borderId="0"/>
    <xf numFmtId="0" fontId="14" fillId="0" borderId="0"/>
    <xf numFmtId="0" fontId="76" fillId="0" borderId="0"/>
    <xf numFmtId="0" fontId="78" fillId="0" borderId="0"/>
    <xf numFmtId="0" fontId="52" fillId="0" borderId="0"/>
    <xf numFmtId="0" fontId="52" fillId="0" borderId="0"/>
    <xf numFmtId="0" fontId="78" fillId="0" borderId="0"/>
    <xf numFmtId="0" fontId="52" fillId="0" borderId="0"/>
    <xf numFmtId="0" fontId="52" fillId="0" borderId="0"/>
    <xf numFmtId="0" fontId="78" fillId="0" borderId="0"/>
    <xf numFmtId="0" fontId="79" fillId="0" borderId="0"/>
    <xf numFmtId="0" fontId="15" fillId="0" borderId="0"/>
    <xf numFmtId="0" fontId="78" fillId="0" borderId="0"/>
    <xf numFmtId="0" fontId="36" fillId="0" borderId="21"/>
    <xf numFmtId="0" fontId="55" fillId="0" borderId="0"/>
    <xf numFmtId="0" fontId="55" fillId="0" borderId="0"/>
    <xf numFmtId="0" fontId="55" fillId="0" borderId="0"/>
    <xf numFmtId="0" fontId="55" fillId="0" borderId="0"/>
    <xf numFmtId="0" fontId="55" fillId="0" borderId="0"/>
    <xf numFmtId="0" fontId="58" fillId="0" borderId="30"/>
    <xf numFmtId="0" fontId="57" fillId="0" borderId="0"/>
    <xf numFmtId="0" fontId="55" fillId="0" borderId="0"/>
    <xf numFmtId="0" fontId="58" fillId="0" borderId="3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55" fillId="0" borderId="0"/>
    <xf numFmtId="0" fontId="36" fillId="0" borderId="21"/>
    <xf numFmtId="0" fontId="36" fillId="0" borderId="21"/>
    <xf numFmtId="0" fontId="36" fillId="0" borderId="21"/>
    <xf numFmtId="0" fontId="36" fillId="0" borderId="21"/>
    <xf numFmtId="0" fontId="36" fillId="0" borderId="21"/>
    <xf numFmtId="0" fontId="55" fillId="0" borderId="0"/>
    <xf numFmtId="0" fontId="55" fillId="0" borderId="0"/>
    <xf numFmtId="0" fontId="55" fillId="0" borderId="0"/>
    <xf numFmtId="0" fontId="55" fillId="0" borderId="0"/>
    <xf numFmtId="0" fontId="80" fillId="0" borderId="1"/>
    <xf numFmtId="0" fontId="80" fillId="0" borderId="1"/>
    <xf numFmtId="0" fontId="80" fillId="0" borderId="1"/>
    <xf numFmtId="0" fontId="81" fillId="0" borderId="1"/>
    <xf numFmtId="0" fontId="80" fillId="0" borderId="1"/>
    <xf numFmtId="0" fontId="55" fillId="0" borderId="0"/>
    <xf numFmtId="0" fontId="57" fillId="0" borderId="0"/>
    <xf numFmtId="0" fontId="80" fillId="0" borderId="1"/>
    <xf numFmtId="0" fontId="3" fillId="0" borderId="1"/>
    <xf numFmtId="0" fontId="3" fillId="0" borderId="1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3" fillId="0" borderId="2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82" fillId="0" borderId="2"/>
    <xf numFmtId="0" fontId="82" fillId="0" borderId="2"/>
    <xf numFmtId="0" fontId="83" fillId="0" borderId="2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53" fillId="0" borderId="31"/>
    <xf numFmtId="0" fontId="82" fillId="0" borderId="2"/>
    <xf numFmtId="0" fontId="4" fillId="0" borderId="2"/>
    <xf numFmtId="0" fontId="4" fillId="0" borderId="2"/>
    <xf numFmtId="0" fontId="83" fillId="0" borderId="2"/>
    <xf numFmtId="0" fontId="82" fillId="0" borderId="2"/>
    <xf numFmtId="0" fontId="53" fillId="0" borderId="31"/>
    <xf numFmtId="0" fontId="90" fillId="0" borderId="35"/>
    <xf numFmtId="0" fontId="82" fillId="0" borderId="2"/>
    <xf numFmtId="0" fontId="82" fillId="0" borderId="2"/>
    <xf numFmtId="0" fontId="82" fillId="0" borderId="2"/>
    <xf numFmtId="0" fontId="82" fillId="0" borderId="2"/>
    <xf numFmtId="0" fontId="83" fillId="0" borderId="2"/>
    <xf numFmtId="0" fontId="83" fillId="0" borderId="2"/>
    <xf numFmtId="0" fontId="83" fillId="0" borderId="2"/>
    <xf numFmtId="0" fontId="83" fillId="0" borderId="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84" fillId="0" borderId="3"/>
    <xf numFmtId="0" fontId="84" fillId="0" borderId="3"/>
    <xf numFmtId="0" fontId="85" fillId="0" borderId="3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54" fillId="0" borderId="32"/>
    <xf numFmtId="0" fontId="84" fillId="0" borderId="3"/>
    <xf numFmtId="0" fontId="54" fillId="0" borderId="32"/>
    <xf numFmtId="0" fontId="5" fillId="0" borderId="3"/>
    <xf numFmtId="0" fontId="5" fillId="0" borderId="3"/>
    <xf numFmtId="0" fontId="84" fillId="0" borderId="3"/>
    <xf numFmtId="0" fontId="54" fillId="0" borderId="32"/>
    <xf numFmtId="0" fontId="91" fillId="0" borderId="36"/>
    <xf numFmtId="0" fontId="84" fillId="0" borderId="3"/>
    <xf numFmtId="0" fontId="54" fillId="0" borderId="32"/>
    <xf numFmtId="0" fontId="54" fillId="0" borderId="32"/>
    <xf numFmtId="0" fontId="54" fillId="0" borderId="32"/>
    <xf numFmtId="0" fontId="54" fillId="0" borderId="32"/>
    <xf numFmtId="0" fontId="2" fillId="0" borderId="0"/>
    <xf numFmtId="0" fontId="2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4" fillId="0" borderId="0"/>
    <xf numFmtId="0" fontId="84" fillId="0" borderId="0"/>
    <xf numFmtId="0" fontId="85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84" fillId="0" borderId="0"/>
    <xf numFmtId="0" fontId="54" fillId="0" borderId="0"/>
    <xf numFmtId="0" fontId="5" fillId="0" borderId="0"/>
    <xf numFmtId="0" fontId="5" fillId="0" borderId="0"/>
    <xf numFmtId="0" fontId="84" fillId="0" borderId="0"/>
    <xf numFmtId="0" fontId="54" fillId="0" borderId="0"/>
    <xf numFmtId="0" fontId="91" fillId="0" borderId="0"/>
    <xf numFmtId="0" fontId="84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86" fillId="0" borderId="9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22" fillId="0" borderId="0"/>
    <xf numFmtId="0" fontId="22" fillId="0" borderId="0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86" fillId="0" borderId="9"/>
    <xf numFmtId="0" fontId="18" fillId="0" borderId="23"/>
    <xf numFmtId="0" fontId="18" fillId="0" borderId="23"/>
    <xf numFmtId="0" fontId="86" fillId="0" borderId="9"/>
    <xf numFmtId="0" fontId="86" fillId="0" borderId="9"/>
    <xf numFmtId="0" fontId="86" fillId="0" borderId="9"/>
    <xf numFmtId="0" fontId="56" fillId="0" borderId="33"/>
    <xf numFmtId="0" fontId="18" fillId="0" borderId="23"/>
    <xf numFmtId="0" fontId="87" fillId="0" borderId="9"/>
    <xf numFmtId="0" fontId="16" fillId="0" borderId="9"/>
    <xf numFmtId="0" fontId="18" fillId="0" borderId="23"/>
    <xf numFmtId="0" fontId="18" fillId="0" borderId="23"/>
    <xf numFmtId="0" fontId="18" fillId="0" borderId="23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22" fillId="0" borderId="0"/>
    <xf numFmtId="4" fontId="22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4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22" fillId="0" borderId="0"/>
    <xf numFmtId="3" fontId="22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3" fontId="18" fillId="0" borderId="0"/>
    <xf numFmtId="40" fontId="22" fillId="0" borderId="0"/>
    <xf numFmtId="40" fontId="22" fillId="0" borderId="0"/>
    <xf numFmtId="40" fontId="22" fillId="0" borderId="0"/>
    <xf numFmtId="40" fontId="22" fillId="0" borderId="0"/>
    <xf numFmtId="40" fontId="22" fillId="0" borderId="0" applyFill="0" applyBorder="0" applyAlignment="0" applyProtection="0"/>
    <xf numFmtId="40" fontId="22" fillId="0" borderId="0" applyFont="0" applyFill="0" applyBorder="0" applyAlignment="0" applyProtection="0"/>
    <xf numFmtId="43" fontId="42" fillId="0" borderId="0" applyFont="0" applyFill="0" applyBorder="0" applyAlignment="0" applyProtection="0"/>
    <xf numFmtId="4" fontId="18" fillId="0" borderId="0"/>
    <xf numFmtId="4" fontId="18" fillId="0" borderId="0"/>
    <xf numFmtId="176" fontId="18" fillId="0" borderId="0"/>
    <xf numFmtId="176" fontId="18" fillId="0" borderId="0"/>
    <xf numFmtId="4" fontId="18" fillId="0" borderId="0"/>
    <xf numFmtId="176" fontId="18" fillId="0" borderId="0"/>
    <xf numFmtId="176" fontId="18" fillId="0" borderId="0"/>
    <xf numFmtId="4" fontId="18" fillId="0" borderId="0"/>
    <xf numFmtId="176" fontId="18" fillId="0" borderId="0"/>
    <xf numFmtId="4" fontId="18" fillId="0" borderId="0"/>
    <xf numFmtId="0" fontId="1" fillId="0" borderId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182" fontId="18" fillId="0" borderId="0" applyFont="0" applyFill="0" applyBorder="0" applyAlignment="0" applyProtection="0"/>
    <xf numFmtId="0" fontId="1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10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86" fontId="18" fillId="0" borderId="0">
      <protection locked="0"/>
    </xf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" fillId="0" borderId="0" applyFont="0" applyFill="0" applyBorder="0" applyAlignment="0" applyProtection="0"/>
    <xf numFmtId="193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0" fontId="18" fillId="0" borderId="23" applyNumberFormat="0" applyFont="0" applyBorder="0" applyAlignment="0" applyProtection="0"/>
    <xf numFmtId="0" fontId="16" fillId="0" borderId="9" applyNumberFormat="0" applyFill="0" applyAlignment="0" applyProtection="0"/>
    <xf numFmtId="0" fontId="18" fillId="0" borderId="24" applyNumberFormat="0" applyFont="0" applyFill="0" applyAlignment="0" applyProtection="0"/>
    <xf numFmtId="189" fontId="18" fillId="0" borderId="0">
      <protection locked="0"/>
    </xf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0" fontId="22" fillId="0" borderId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4" fontId="18" fillId="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4" fontId="18" fillId="0" borderId="0"/>
    <xf numFmtId="4" fontId="18" fillId="0" borderId="0"/>
    <xf numFmtId="176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176" fontId="18" fillId="0" borderId="0"/>
    <xf numFmtId="176" fontId="18" fillId="0" borderId="0"/>
    <xf numFmtId="4" fontId="18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176" fontId="18" fillId="0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176" fontId="18" fillId="0" borderId="0"/>
    <xf numFmtId="0" fontId="1" fillId="8" borderId="8"/>
    <xf numFmtId="4" fontId="18" fillId="0" borderId="0"/>
    <xf numFmtId="176" fontId="18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4" fontId="18" fillId="0" borderId="0"/>
    <xf numFmtId="176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76" fontId="18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176" fontId="18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79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10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186" fontId="18" fillId="0" borderId="0">
      <protection locked="0"/>
    </xf>
    <xf numFmtId="168" fontId="18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8" fillId="0" borderId="23" applyNumberFormat="0" applyFont="0" applyBorder="0" applyAlignment="0" applyProtection="0"/>
    <xf numFmtId="189" fontId="18" fillId="0" borderId="0">
      <protection locked="0"/>
    </xf>
    <xf numFmtId="4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176" fontId="18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8" fillId="0" borderId="0"/>
    <xf numFmtId="176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0" fontId="18" fillId="0" borderId="23" applyNumberFormat="0" applyFon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176" fontId="1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176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76" fontId="18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176" fontId="18" fillId="0" borderId="0" applyFont="0" applyFill="0" applyBorder="0" applyAlignment="0" applyProtection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176" fontId="18" fillId="0" borderId="0" applyFont="0" applyFill="0" applyBorder="0" applyAlignment="0" applyProtection="0"/>
    <xf numFmtId="176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2" fillId="0" borderId="0" applyNumberFormat="0" applyFill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92" fillId="8" borderId="8" applyNumberFormat="0" applyFont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/>
    <xf numFmtId="0" fontId="1" fillId="10" borderId="0" applyNumberFormat="0" applyBorder="0" applyAlignment="0" applyProtection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 applyNumberFormat="0" applyBorder="0" applyAlignment="0" applyProtection="0"/>
    <xf numFmtId="0" fontId="1" fillId="10" borderId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/>
    <xf numFmtId="0" fontId="1" fillId="10" borderId="0" applyNumberFormat="0" applyBorder="0" applyAlignment="0" applyProtection="0"/>
    <xf numFmtId="0" fontId="1" fillId="10" borderId="0"/>
    <xf numFmtId="0" fontId="1" fillId="10" borderId="0" applyNumberFormat="0" applyBorder="0" applyAlignment="0" applyProtection="0"/>
    <xf numFmtId="0" fontId="1" fillId="10" borderId="0"/>
    <xf numFmtId="0" fontId="1" fillId="10" borderId="0" applyNumberFormat="0" applyBorder="0" applyAlignment="0" applyProtection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0" borderId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/>
    <xf numFmtId="0" fontId="1" fillId="14" borderId="0" applyNumberFormat="0" applyBorder="0" applyAlignment="0" applyProtection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 applyNumberFormat="0" applyBorder="0" applyAlignment="0" applyProtection="0"/>
    <xf numFmtId="0" fontId="1" fillId="14" borderId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/>
    <xf numFmtId="0" fontId="1" fillId="14" borderId="0" applyNumberFormat="0" applyBorder="0" applyAlignment="0" applyProtection="0"/>
    <xf numFmtId="0" fontId="1" fillId="14" borderId="0"/>
    <xf numFmtId="0" fontId="1" fillId="14" borderId="0" applyNumberFormat="0" applyBorder="0" applyAlignment="0" applyProtection="0"/>
    <xf numFmtId="0" fontId="1" fillId="14" borderId="0"/>
    <xf numFmtId="0" fontId="1" fillId="14" borderId="0" applyNumberFormat="0" applyBorder="0" applyAlignment="0" applyProtection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4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/>
    <xf numFmtId="0" fontId="1" fillId="18" borderId="0" applyNumberFormat="0" applyBorder="0" applyAlignment="0" applyProtection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 applyNumberFormat="0" applyBorder="0" applyAlignment="0" applyProtection="0"/>
    <xf numFmtId="0" fontId="1" fillId="18" borderId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/>
    <xf numFmtId="0" fontId="1" fillId="18" borderId="0" applyNumberFormat="0" applyBorder="0" applyAlignment="0" applyProtection="0"/>
    <xf numFmtId="0" fontId="1" fillId="18" borderId="0"/>
    <xf numFmtId="0" fontId="1" fillId="18" borderId="0" applyNumberFormat="0" applyBorder="0" applyAlignment="0" applyProtection="0"/>
    <xf numFmtId="0" fontId="1" fillId="18" borderId="0"/>
    <xf numFmtId="0" fontId="1" fillId="18" borderId="0" applyNumberFormat="0" applyBorder="0" applyAlignment="0" applyProtection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18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/>
    <xf numFmtId="0" fontId="1" fillId="22" borderId="0" applyNumberFormat="0" applyBorder="0" applyAlignment="0" applyProtection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 applyNumberFormat="0" applyBorder="0" applyAlignment="0" applyProtection="0"/>
    <xf numFmtId="0" fontId="1" fillId="22" borderId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/>
    <xf numFmtId="0" fontId="1" fillId="22" borderId="0" applyNumberFormat="0" applyBorder="0" applyAlignment="0" applyProtection="0"/>
    <xf numFmtId="0" fontId="1" fillId="22" borderId="0"/>
    <xf numFmtId="0" fontId="1" fillId="22" borderId="0" applyNumberFormat="0" applyBorder="0" applyAlignment="0" applyProtection="0"/>
    <xf numFmtId="0" fontId="1" fillId="22" borderId="0"/>
    <xf numFmtId="0" fontId="1" fillId="22" borderId="0" applyNumberFormat="0" applyBorder="0" applyAlignment="0" applyProtection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2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/>
    <xf numFmtId="0" fontId="1" fillId="26" borderId="0" applyNumberFormat="0" applyBorder="0" applyAlignment="0" applyProtection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 applyNumberFormat="0" applyBorder="0" applyAlignment="0" applyProtection="0"/>
    <xf numFmtId="0" fontId="1" fillId="26" borderId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/>
    <xf numFmtId="0" fontId="1" fillId="26" borderId="0" applyNumberFormat="0" applyBorder="0" applyAlignment="0" applyProtection="0"/>
    <xf numFmtId="0" fontId="1" fillId="26" borderId="0"/>
    <xf numFmtId="0" fontId="1" fillId="26" borderId="0" applyNumberFormat="0" applyBorder="0" applyAlignment="0" applyProtection="0"/>
    <xf numFmtId="0" fontId="1" fillId="26" borderId="0"/>
    <xf numFmtId="0" fontId="1" fillId="26" borderId="0" applyNumberFormat="0" applyBorder="0" applyAlignment="0" applyProtection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26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/>
    <xf numFmtId="0" fontId="1" fillId="30" borderId="0" applyNumberFormat="0" applyBorder="0" applyAlignment="0" applyProtection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 applyNumberFormat="0" applyBorder="0" applyAlignment="0" applyProtection="0"/>
    <xf numFmtId="0" fontId="1" fillId="30" borderId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/>
    <xf numFmtId="0" fontId="1" fillId="30" borderId="0" applyNumberFormat="0" applyBorder="0" applyAlignment="0" applyProtection="0"/>
    <xf numFmtId="0" fontId="1" fillId="30" borderId="0"/>
    <xf numFmtId="0" fontId="1" fillId="30" borderId="0" applyNumberFormat="0" applyBorder="0" applyAlignment="0" applyProtection="0"/>
    <xf numFmtId="0" fontId="1" fillId="30" borderId="0"/>
    <xf numFmtId="0" fontId="1" fillId="30" borderId="0" applyNumberFormat="0" applyBorder="0" applyAlignment="0" applyProtection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30" borderId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/>
    <xf numFmtId="0" fontId="1" fillId="11" borderId="0" applyNumberFormat="0" applyBorder="0" applyAlignment="0" applyProtection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 applyNumberFormat="0" applyBorder="0" applyAlignment="0" applyProtection="0"/>
    <xf numFmtId="0" fontId="1" fillId="11" borderId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/>
    <xf numFmtId="0" fontId="1" fillId="11" borderId="0" applyNumberFormat="0" applyBorder="0" applyAlignment="0" applyProtection="0"/>
    <xf numFmtId="0" fontId="1" fillId="11" borderId="0"/>
    <xf numFmtId="0" fontId="1" fillId="11" borderId="0" applyNumberFormat="0" applyBorder="0" applyAlignment="0" applyProtection="0"/>
    <xf numFmtId="0" fontId="1" fillId="11" borderId="0"/>
    <xf numFmtId="0" fontId="1" fillId="11" borderId="0" applyNumberFormat="0" applyBorder="0" applyAlignment="0" applyProtection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1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/>
    <xf numFmtId="0" fontId="1" fillId="15" borderId="0" applyNumberFormat="0" applyBorder="0" applyAlignment="0" applyProtection="0"/>
    <xf numFmtId="0" fontId="1" fillId="15" borderId="0"/>
    <xf numFmtId="0" fontId="1" fillId="15" borderId="0"/>
    <xf numFmtId="0" fontId="1" fillId="15" borderId="0"/>
    <xf numFmtId="0" fontId="1" fillId="15" borderId="0"/>
    <xf numFmtId="0" fontId="1" fillId="15" borderId="0" applyNumberFormat="0" applyBorder="0" applyAlignment="0" applyProtection="0"/>
    <xf numFmtId="0" fontId="1" fillId="15" borderId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/>
    <xf numFmtId="0" fontId="1" fillId="15" borderId="0" applyNumberFormat="0" applyBorder="0" applyAlignment="0" applyProtection="0"/>
    <xf numFmtId="0" fontId="1" fillId="15" borderId="0"/>
    <xf numFmtId="0" fontId="1" fillId="15" borderId="0" applyNumberFormat="0" applyBorder="0" applyAlignment="0" applyProtection="0"/>
    <xf numFmtId="0" fontId="1" fillId="15" borderId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/>
    <xf numFmtId="0" fontId="1" fillId="19" borderId="0" applyNumberFormat="0" applyBorder="0" applyAlignment="0" applyProtection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 applyNumberFormat="0" applyBorder="0" applyAlignment="0" applyProtection="0"/>
    <xf numFmtId="0" fontId="1" fillId="19" borderId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/>
    <xf numFmtId="0" fontId="1" fillId="19" borderId="0" applyNumberFormat="0" applyBorder="0" applyAlignment="0" applyProtection="0"/>
    <xf numFmtId="0" fontId="1" fillId="19" borderId="0"/>
    <xf numFmtId="0" fontId="1" fillId="19" borderId="0" applyNumberFormat="0" applyBorder="0" applyAlignment="0" applyProtection="0"/>
    <xf numFmtId="0" fontId="1" fillId="19" borderId="0"/>
    <xf numFmtId="0" fontId="1" fillId="19" borderId="0" applyNumberFormat="0" applyBorder="0" applyAlignment="0" applyProtection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19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/>
    <xf numFmtId="0" fontId="1" fillId="23" borderId="0" applyNumberFormat="0" applyBorder="0" applyAlignment="0" applyProtection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 applyNumberFormat="0" applyBorder="0" applyAlignment="0" applyProtection="0"/>
    <xf numFmtId="0" fontId="1" fillId="23" borderId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/>
    <xf numFmtId="0" fontId="1" fillId="23" borderId="0" applyNumberFormat="0" applyBorder="0" applyAlignment="0" applyProtection="0"/>
    <xf numFmtId="0" fontId="1" fillId="23" borderId="0"/>
    <xf numFmtId="0" fontId="1" fillId="23" borderId="0" applyNumberFormat="0" applyBorder="0" applyAlignment="0" applyProtection="0"/>
    <xf numFmtId="0" fontId="1" fillId="23" borderId="0"/>
    <xf numFmtId="0" fontId="1" fillId="23" borderId="0" applyNumberFormat="0" applyBorder="0" applyAlignment="0" applyProtection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3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/>
    <xf numFmtId="0" fontId="1" fillId="27" borderId="0" applyNumberFormat="0" applyBorder="0" applyAlignment="0" applyProtection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 applyNumberFormat="0" applyBorder="0" applyAlignment="0" applyProtection="0"/>
    <xf numFmtId="0" fontId="1" fillId="27" borderId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/>
    <xf numFmtId="0" fontId="1" fillId="27" borderId="0" applyNumberFormat="0" applyBorder="0" applyAlignment="0" applyProtection="0"/>
    <xf numFmtId="0" fontId="1" fillId="27" borderId="0"/>
    <xf numFmtId="0" fontId="1" fillId="27" borderId="0" applyNumberFormat="0" applyBorder="0" applyAlignment="0" applyProtection="0"/>
    <xf numFmtId="0" fontId="1" fillId="27" borderId="0"/>
    <xf numFmtId="0" fontId="1" fillId="27" borderId="0" applyNumberFormat="0" applyBorder="0" applyAlignment="0" applyProtection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27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/>
    <xf numFmtId="0" fontId="1" fillId="31" borderId="0" applyNumberFormat="0" applyBorder="0" applyAlignment="0" applyProtection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 applyNumberFormat="0" applyBorder="0" applyAlignment="0" applyProtection="0"/>
    <xf numFmtId="0" fontId="1" fillId="31" borderId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/>
    <xf numFmtId="0" fontId="1" fillId="31" borderId="0" applyNumberFormat="0" applyBorder="0" applyAlignment="0" applyProtection="0"/>
    <xf numFmtId="0" fontId="1" fillId="31" borderId="0"/>
    <xf numFmtId="0" fontId="1" fillId="31" borderId="0" applyNumberFormat="0" applyBorder="0" applyAlignment="0" applyProtection="0"/>
    <xf numFmtId="0" fontId="1" fillId="31" borderId="0"/>
    <xf numFmtId="0" fontId="1" fillId="31" borderId="0" applyNumberFormat="0" applyBorder="0" applyAlignment="0" applyProtection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0" fontId="1" fillId="31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/>
    <xf numFmtId="0" fontId="1" fillId="8" borderId="8" applyNumberFormat="0" applyFont="0" applyAlignment="0" applyProtection="0"/>
    <xf numFmtId="0" fontId="1" fillId="8" borderId="8"/>
    <xf numFmtId="0" fontId="1" fillId="8" borderId="8"/>
    <xf numFmtId="0" fontId="1" fillId="8" borderId="8"/>
    <xf numFmtId="0" fontId="1" fillId="8" borderId="8"/>
    <xf numFmtId="0" fontId="1" fillId="8" borderId="8" applyNumberFormat="0" applyFont="0" applyAlignment="0" applyProtection="0"/>
    <xf numFmtId="0" fontId="1" fillId="8" borderId="8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/>
    <xf numFmtId="0" fontId="1" fillId="8" borderId="8" applyNumberFormat="0" applyFont="0" applyAlignment="0" applyProtection="0"/>
    <xf numFmtId="0" fontId="1" fillId="8" borderId="8"/>
    <xf numFmtId="0" fontId="1" fillId="8" borderId="8" applyNumberFormat="0" applyFont="0" applyAlignment="0" applyProtection="0"/>
    <xf numFmtId="0" fontId="1" fillId="8" borderId="8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168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95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8" fillId="0" borderId="0"/>
    <xf numFmtId="43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93" fillId="0" borderId="0" applyNumberFormat="0" applyFill="0" applyBorder="0" applyAlignment="0" applyProtection="0">
      <alignment vertical="top"/>
      <protection locked="0"/>
    </xf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43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22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19" borderId="0" applyNumberFormat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3" borderId="0" applyNumberFormat="0" applyBorder="0" applyAlignment="0" applyProtection="0"/>
    <xf numFmtId="168" fontId="1" fillId="0" borderId="0" applyFont="0" applyFill="0" applyBorder="0" applyAlignment="0" applyProtection="0"/>
    <xf numFmtId="0" fontId="1" fillId="22" borderId="0" applyNumberFormat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19" borderId="0" applyNumberFormat="0" applyBorder="0" applyAlignment="0" applyProtection="0"/>
    <xf numFmtId="0" fontId="1" fillId="14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27" borderId="0" applyNumberFormat="0" applyBorder="0" applyAlignment="0" applyProtection="0"/>
    <xf numFmtId="0" fontId="1" fillId="8" borderId="8" applyNumberFormat="0" applyFont="0" applyAlignment="0" applyProtection="0"/>
    <xf numFmtId="0" fontId="1" fillId="26" borderId="0" applyNumberFormat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31" borderId="0" applyNumberFormat="0" applyBorder="0" applyAlignment="0" applyProtection="0"/>
    <xf numFmtId="0" fontId="1" fillId="18" borderId="0" applyNumberFormat="0" applyBorder="0" applyAlignment="0" applyProtection="0"/>
    <xf numFmtId="0" fontId="1" fillId="11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30" borderId="0" applyNumberFormat="0" applyBorder="0" applyAlignment="0" applyProtection="0"/>
    <xf numFmtId="0" fontId="1" fillId="26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4" borderId="0" applyNumberFormat="0" applyBorder="0" applyAlignment="0" applyProtection="0"/>
    <xf numFmtId="0" fontId="1" fillId="8" borderId="8" applyNumberFormat="0" applyFont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5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/>
    <xf numFmtId="168" fontId="1" fillId="0" borderId="0"/>
    <xf numFmtId="168" fontId="1" fillId="0" borderId="0"/>
    <xf numFmtId="168" fontId="1" fillId="0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0" fontId="1" fillId="0" borderId="0"/>
    <xf numFmtId="0" fontId="1" fillId="0" borderId="0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8" borderId="8"/>
    <xf numFmtId="0" fontId="1" fillId="10" borderId="0"/>
    <xf numFmtId="0" fontId="1" fillId="11" borderId="0"/>
    <xf numFmtId="0" fontId="1" fillId="14" borderId="0"/>
    <xf numFmtId="0" fontId="1" fillId="15" borderId="0"/>
    <xf numFmtId="0" fontId="1" fillId="18" borderId="0"/>
    <xf numFmtId="0" fontId="1" fillId="19" borderId="0"/>
    <xf numFmtId="0" fontId="1" fillId="22" borderId="0"/>
    <xf numFmtId="0" fontId="1" fillId="23" borderId="0"/>
    <xf numFmtId="0" fontId="1" fillId="26" borderId="0"/>
    <xf numFmtId="0" fontId="1" fillId="27" borderId="0"/>
    <xf numFmtId="0" fontId="1" fillId="30" borderId="0"/>
    <xf numFmtId="0" fontId="1" fillId="31" borderId="0"/>
    <xf numFmtId="0" fontId="1" fillId="10" borderId="0"/>
    <xf numFmtId="0" fontId="1" fillId="14" borderId="0"/>
    <xf numFmtId="0" fontId="1" fillId="18" borderId="0"/>
    <xf numFmtId="0" fontId="1" fillId="22" borderId="0"/>
    <xf numFmtId="0" fontId="1" fillId="26" borderId="0"/>
    <xf numFmtId="0" fontId="1" fillId="30" borderId="0"/>
    <xf numFmtId="0" fontId="1" fillId="11" borderId="0"/>
    <xf numFmtId="0" fontId="1" fillId="19" borderId="0"/>
    <xf numFmtId="0" fontId="1" fillId="23" borderId="0"/>
    <xf numFmtId="0" fontId="1" fillId="27" borderId="0"/>
    <xf numFmtId="0" fontId="1" fillId="31" borderId="0"/>
    <xf numFmtId="168" fontId="1" fillId="0" borderId="0"/>
    <xf numFmtId="0" fontId="1" fillId="10" borderId="0"/>
    <xf numFmtId="0" fontId="1" fillId="10" borderId="0"/>
    <xf numFmtId="0" fontId="1" fillId="14" borderId="0"/>
    <xf numFmtId="0" fontId="1" fillId="14" borderId="0"/>
    <xf numFmtId="0" fontId="1" fillId="18" borderId="0"/>
    <xf numFmtId="0" fontId="1" fillId="18" borderId="0"/>
    <xf numFmtId="0" fontId="1" fillId="22" borderId="0"/>
    <xf numFmtId="0" fontId="1" fillId="22" borderId="0"/>
    <xf numFmtId="0" fontId="1" fillId="26" borderId="0"/>
    <xf numFmtId="0" fontId="1" fillId="26" borderId="0"/>
    <xf numFmtId="0" fontId="1" fillId="30" borderId="0"/>
    <xf numFmtId="0" fontId="1" fillId="30" borderId="0"/>
    <xf numFmtId="0" fontId="1" fillId="11" borderId="0"/>
    <xf numFmtId="0" fontId="1" fillId="11" borderId="0"/>
    <xf numFmtId="0" fontId="1" fillId="15" borderId="0"/>
    <xf numFmtId="0" fontId="1" fillId="19" borderId="0"/>
    <xf numFmtId="0" fontId="1" fillId="19" borderId="0"/>
    <xf numFmtId="0" fontId="1" fillId="23" borderId="0"/>
    <xf numFmtId="0" fontId="1" fillId="23" borderId="0"/>
    <xf numFmtId="0" fontId="1" fillId="27" borderId="0"/>
    <xf numFmtId="0" fontId="1" fillId="27" borderId="0"/>
    <xf numFmtId="0" fontId="1" fillId="31" borderId="0"/>
    <xf numFmtId="0" fontId="1" fillId="31" borderId="0"/>
    <xf numFmtId="0" fontId="1" fillId="8" borderId="8"/>
    <xf numFmtId="168" fontId="1" fillId="0" borderId="0"/>
    <xf numFmtId="168" fontId="1" fillId="0" borderId="0"/>
    <xf numFmtId="168" fontId="1" fillId="0" borderId="0"/>
    <xf numFmtId="168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59" fillId="10" borderId="0"/>
    <xf numFmtId="0" fontId="1" fillId="10" borderId="0" applyNumberFormat="0" applyBorder="0" applyAlignment="0" applyProtection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59" fillId="14" borderId="0"/>
    <xf numFmtId="0" fontId="1" fillId="14" borderId="0" applyNumberFormat="0" applyBorder="0" applyAlignment="0" applyProtection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59" fillId="18" borderId="0"/>
    <xf numFmtId="0" fontId="1" fillId="18" borderId="0" applyNumberFormat="0" applyBorder="0" applyAlignment="0" applyProtection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59" fillId="22" borderId="0"/>
    <xf numFmtId="0" fontId="1" fillId="22" borderId="0" applyNumberFormat="0" applyBorder="0" applyAlignment="0" applyProtection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59" fillId="26" borderId="0"/>
    <xf numFmtId="0" fontId="1" fillId="26" borderId="0" applyNumberFormat="0" applyBorder="0" applyAlignment="0" applyProtection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59" fillId="30" borderId="0"/>
    <xf numFmtId="0" fontId="1" fillId="30" borderId="0" applyNumberFormat="0" applyBorder="0" applyAlignment="0" applyProtection="0"/>
    <xf numFmtId="3" fontId="26" fillId="0" borderId="37" applyNumberFormat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59" fillId="11" borderId="0"/>
    <xf numFmtId="0" fontId="1" fillId="11" borderId="0" applyNumberFormat="0" applyBorder="0" applyAlignment="0" applyProtection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1" fillId="15" borderId="0" applyNumberFormat="0" applyBorder="0" applyAlignment="0" applyProtection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5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59" fillId="19" borderId="0"/>
    <xf numFmtId="0" fontId="1" fillId="19" borderId="0" applyNumberFormat="0" applyBorder="0" applyAlignment="0" applyProtection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59" fillId="23" borderId="0"/>
    <xf numFmtId="0" fontId="1" fillId="23" borderId="0" applyNumberFormat="0" applyBorder="0" applyAlignment="0" applyProtection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59" fillId="27" borderId="0"/>
    <xf numFmtId="0" fontId="1" fillId="27" borderId="0" applyNumberFormat="0" applyBorder="0" applyAlignment="0" applyProtection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59" fillId="31" borderId="0"/>
    <xf numFmtId="0" fontId="1" fillId="31" borderId="0" applyNumberFormat="0" applyBorder="0" applyAlignment="0" applyProtection="0"/>
    <xf numFmtId="0" fontId="17" fillId="12" borderId="0" applyNumberFormat="0" applyBorder="0" applyAlignment="0" applyProtection="0"/>
    <xf numFmtId="0" fontId="17" fillId="16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7" fillId="0" borderId="39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0" fontId="26" fillId="0" borderId="38"/>
    <xf numFmtId="175" fontId="28" fillId="0" borderId="0">
      <alignment vertical="top"/>
    </xf>
    <xf numFmtId="175" fontId="29" fillId="0" borderId="17"/>
    <xf numFmtId="196" fontId="30" fillId="0" borderId="0" applyFill="0" applyBorder="0" applyProtection="0"/>
    <xf numFmtId="175" fontId="29" fillId="0" borderId="16"/>
    <xf numFmtId="0" fontId="30" fillId="0" borderId="0">
      <alignment horizontal="left"/>
    </xf>
    <xf numFmtId="0" fontId="6" fillId="2" borderId="0" applyNumberFormat="0" applyBorder="0" applyAlignment="0" applyProtection="0"/>
    <xf numFmtId="3" fontId="31" fillId="0" borderId="0">
      <protection locked="0"/>
    </xf>
    <xf numFmtId="3" fontId="31" fillId="0" borderId="0">
      <protection locked="0"/>
    </xf>
    <xf numFmtId="0" fontId="24" fillId="0" borderId="0" applyNumberFormat="0" applyFont="0" applyFill="0" applyAlignment="0" applyProtection="0"/>
    <xf numFmtId="0" fontId="25" fillId="0" borderId="0" applyNumberFormat="0" applyFont="0" applyFill="0" applyAlignment="0" applyProtection="0"/>
    <xf numFmtId="0" fontId="11" fillId="6" borderId="4" applyNumberFormat="0" applyAlignment="0" applyProtection="0"/>
    <xf numFmtId="0" fontId="33" fillId="0" borderId="0">
      <alignment vertical="center"/>
    </xf>
    <xf numFmtId="0" fontId="13" fillId="7" borderId="7" applyNumberFormat="0" applyAlignment="0" applyProtection="0"/>
    <xf numFmtId="0" fontId="12" fillId="0" borderId="6" applyNumberFormat="0" applyFill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97" fontId="95" fillId="68" borderId="0" applyFill="0" applyBorder="0" applyProtection="0">
      <alignment vertical="center"/>
    </xf>
    <xf numFmtId="0" fontId="17" fillId="9" borderId="0" applyNumberFormat="0" applyBorder="0" applyAlignment="0" applyProtection="0"/>
    <xf numFmtId="0" fontId="17" fillId="13" borderId="0" applyNumberFormat="0" applyBorder="0" applyAlignment="0" applyProtection="0"/>
    <xf numFmtId="0" fontId="17" fillId="17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0" fontId="9" fillId="5" borderId="4" applyNumberFormat="0" applyAlignment="0" applyProtection="0"/>
    <xf numFmtId="198" fontId="96" fillId="0" borderId="0">
      <alignment vertical="center"/>
    </xf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99" fontId="18" fillId="0" borderId="0">
      <protection locked="0"/>
    </xf>
    <xf numFmtId="0" fontId="41" fillId="0" borderId="0" applyNumberFormat="0" applyFill="0" applyBorder="0" applyAlignment="0" applyProtection="0"/>
    <xf numFmtId="0" fontId="7" fillId="3" borderId="0" applyNumberFormat="0" applyBorder="0" applyAlignment="0" applyProtection="0"/>
    <xf numFmtId="191" fontId="18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8" fillId="4" borderId="0" applyNumberFormat="0" applyBorder="0" applyAlignment="0" applyProtection="0"/>
    <xf numFmtId="0" fontId="59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59" fillId="0" borderId="0"/>
    <xf numFmtId="0" fontId="59" fillId="0" borderId="0"/>
    <xf numFmtId="0" fontId="97" fillId="0" borderId="0"/>
    <xf numFmtId="0" fontId="1" fillId="0" borderId="0"/>
    <xf numFmtId="0" fontId="59" fillId="0" borderId="0"/>
    <xf numFmtId="0" fontId="22" fillId="0" borderId="0"/>
    <xf numFmtId="0" fontId="22" fillId="0" borderId="0"/>
    <xf numFmtId="0" fontId="18" fillId="0" borderId="0"/>
    <xf numFmtId="0" fontId="18" fillId="0" borderId="0"/>
    <xf numFmtId="0" fontId="98" fillId="0" borderId="0"/>
    <xf numFmtId="175" fontId="18" fillId="0" borderId="0"/>
    <xf numFmtId="0" fontId="18" fillId="0" borderId="0"/>
    <xf numFmtId="0" fontId="22" fillId="0" borderId="0"/>
    <xf numFmtId="0" fontId="1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59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8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18" fillId="0" borderId="0"/>
    <xf numFmtId="0" fontId="18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8" fillId="0" borderId="0"/>
    <xf numFmtId="0" fontId="18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22" fillId="0" borderId="0"/>
    <xf numFmtId="0" fontId="42" fillId="0" borderId="0"/>
    <xf numFmtId="0" fontId="42" fillId="0" borderId="0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0" fontId="59" fillId="8" borderId="8"/>
    <xf numFmtId="200" fontId="18" fillId="0" borderId="0">
      <protection locked="0"/>
    </xf>
    <xf numFmtId="201" fontId="18" fillId="0" borderId="0">
      <protection locked="0"/>
    </xf>
    <xf numFmtId="9" fontId="18" fillId="0" borderId="0" applyFont="0" applyFill="0" applyBorder="0" applyAlignment="0" applyProtection="0"/>
    <xf numFmtId="202" fontId="30" fillId="0" borderId="0"/>
    <xf numFmtId="0" fontId="10" fillId="6" borderId="5" applyNumberFormat="0" applyAlignment="0" applyProtection="0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9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38" fontId="22" fillId="0" borderId="18"/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7" fontId="18" fillId="0" borderId="0">
      <protection locked="0"/>
    </xf>
    <xf numFmtId="187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186" fontId="18" fillId="0" borderId="0">
      <protection locked="0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72" fontId="18" fillId="0" borderId="0" applyFont="0" applyFill="0" applyBorder="0" applyAlignment="0" applyProtection="0"/>
    <xf numFmtId="40" fontId="22" fillId="0" borderId="0"/>
    <xf numFmtId="168" fontId="18" fillId="0" borderId="0" applyFont="0" applyFill="0" applyBorder="0" applyAlignment="0" applyProtection="0"/>
    <xf numFmtId="40" fontId="22" fillId="0" borderId="0"/>
    <xf numFmtId="168" fontId="18" fillId="0" borderId="0" applyFon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4" fillId="0" borderId="2" applyNumberFormat="0" applyFill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5" fillId="0" borderId="3" applyNumberFormat="0" applyFill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5" fillId="0" borderId="0" applyNumberForma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" fontId="99" fillId="0" borderId="0">
      <alignment horizontal="left" vertical="top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" fontId="18" fillId="0" borderId="0" applyFont="0" applyFill="0" applyBorder="0" applyAlignment="0" applyProtection="0"/>
    <xf numFmtId="0" fontId="18" fillId="0" borderId="0"/>
    <xf numFmtId="43" fontId="1" fillId="0" borderId="0" applyFont="0" applyFill="0" applyBorder="0" applyAlignment="0" applyProtection="0"/>
    <xf numFmtId="0" fontId="18" fillId="0" borderId="0"/>
    <xf numFmtId="43" fontId="1" fillId="0" borderId="0" applyFont="0" applyFill="0" applyBorder="0" applyAlignment="0" applyProtection="0"/>
    <xf numFmtId="4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51" fillId="0" borderId="0" applyNumberFormat="0" applyFill="0" applyBorder="0" applyAlignment="0" applyProtection="0"/>
    <xf numFmtId="43" fontId="1" fillId="0" borderId="0" applyFont="0" applyFill="0" applyBorder="0" applyAlignment="0" applyProtection="0"/>
    <xf numFmtId="0" fontId="41" fillId="0" borderId="0" applyNumberFormat="0" applyFill="0" applyBorder="0" applyAlignment="0" applyProtection="0">
      <alignment vertical="top"/>
      <protection locked="0"/>
    </xf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168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27" fillId="0" borderId="39"/>
    <xf numFmtId="4" fontId="18" fillId="0" borderId="0"/>
    <xf numFmtId="176" fontId="18" fillId="0" borderId="0"/>
    <xf numFmtId="168" fontId="59" fillId="0" borderId="0"/>
    <xf numFmtId="4" fontId="18" fillId="0" borderId="0"/>
    <xf numFmtId="0" fontId="27" fillId="0" borderId="39"/>
    <xf numFmtId="168" fontId="59" fillId="0" borderId="0"/>
    <xf numFmtId="176" fontId="18" fillId="0" borderId="0"/>
    <xf numFmtId="168" fontId="59" fillId="0" borderId="0"/>
    <xf numFmtId="40" fontId="22" fillId="0" borderId="0"/>
    <xf numFmtId="40" fontId="22" fillId="0" borderId="0"/>
    <xf numFmtId="40" fontId="22" fillId="0" borderId="0"/>
    <xf numFmtId="0" fontId="22" fillId="0" borderId="0"/>
    <xf numFmtId="40" fontId="22" fillId="0" borderId="0"/>
    <xf numFmtId="164" fontId="1" fillId="0" borderId="0" applyFont="0" applyFill="0" applyBorder="0" applyAlignment="0" applyProtection="0"/>
    <xf numFmtId="0" fontId="192" fillId="0" borderId="0"/>
    <xf numFmtId="207" fontId="18" fillId="0" borderId="0" applyFont="0" applyFill="0" applyBorder="0" applyAlignment="0" applyProtection="0"/>
    <xf numFmtId="0" fontId="193" fillId="0" borderId="0"/>
    <xf numFmtId="0" fontId="193" fillId="0" borderId="0"/>
    <xf numFmtId="0" fontId="195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6" fillId="0" borderId="9" applyNumberFormat="0" applyFill="0" applyAlignment="0" applyProtection="0"/>
    <xf numFmtId="0" fontId="196" fillId="4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</cellStyleXfs>
  <cellXfs count="560">
    <xf numFmtId="0" fontId="0" fillId="0" borderId="0" xfId="0"/>
    <xf numFmtId="170" fontId="0" fillId="0" borderId="0" xfId="1" applyNumberFormat="1" applyFont="1" applyAlignment="1">
      <alignment horizontal="center"/>
    </xf>
    <xf numFmtId="0" fontId="16" fillId="0" borderId="0" xfId="0" applyFont="1" applyAlignment="1"/>
    <xf numFmtId="0" fontId="18" fillId="0" borderId="0" xfId="41"/>
    <xf numFmtId="0" fontId="0" fillId="0" borderId="0" xfId="0" applyBorder="1"/>
    <xf numFmtId="0" fontId="0" fillId="0" borderId="0" xfId="0" applyFill="1" applyAlignment="1">
      <alignment horizontal="left"/>
    </xf>
    <xf numFmtId="0" fontId="0" fillId="0" borderId="0" xfId="0" applyFill="1"/>
    <xf numFmtId="49" fontId="102" fillId="34" borderId="0" xfId="0" quotePrefix="1" applyNumberFormat="1" applyFont="1" applyFill="1" applyBorder="1" applyAlignment="1">
      <alignment horizontal="center"/>
    </xf>
    <xf numFmtId="0" fontId="17" fillId="0" borderId="0" xfId="0" applyFont="1"/>
    <xf numFmtId="0" fontId="1" fillId="0" borderId="0" xfId="34281"/>
    <xf numFmtId="17" fontId="107" fillId="0" borderId="0" xfId="34281" quotePrefix="1" applyNumberFormat="1" applyFont="1" applyFill="1" applyBorder="1" applyAlignment="1">
      <alignment horizontal="left" vertical="center"/>
    </xf>
    <xf numFmtId="17" fontId="107" fillId="0" borderId="0" xfId="1624" quotePrefix="1" applyNumberFormat="1" applyFont="1" applyFill="1" applyBorder="1" applyAlignment="1">
      <alignment horizontal="left" vertical="center"/>
    </xf>
    <xf numFmtId="0" fontId="94" fillId="35" borderId="0" xfId="41" applyFont="1" applyFill="1" applyBorder="1" applyAlignment="1">
      <alignment horizontal="center"/>
    </xf>
    <xf numFmtId="0" fontId="109" fillId="0" borderId="0" xfId="0" applyFont="1"/>
    <xf numFmtId="0" fontId="114" fillId="0" borderId="0" xfId="41" applyFont="1"/>
    <xf numFmtId="43" fontId="1" fillId="0" borderId="0" xfId="42" applyFont="1" applyBorder="1" applyAlignment="1">
      <alignment horizontal="right"/>
    </xf>
    <xf numFmtId="0" fontId="114" fillId="0" borderId="0" xfId="41" applyFont="1" applyBorder="1"/>
    <xf numFmtId="10" fontId="114" fillId="0" borderId="0" xfId="2" applyNumberFormat="1" applyFont="1"/>
    <xf numFmtId="43" fontId="114" fillId="0" borderId="0" xfId="41" applyNumberFormat="1" applyFont="1" applyBorder="1"/>
    <xf numFmtId="43" fontId="114" fillId="0" borderId="0" xfId="1" applyFont="1" applyBorder="1"/>
    <xf numFmtId="43" fontId="114" fillId="0" borderId="0" xfId="41" applyNumberFormat="1" applyFont="1"/>
    <xf numFmtId="0" fontId="114" fillId="0" borderId="0" xfId="41" applyFont="1" applyBorder="1" applyAlignment="1">
      <alignment horizontal="center"/>
    </xf>
    <xf numFmtId="43" fontId="1" fillId="0" borderId="0" xfId="42" applyFont="1" applyBorder="1" applyAlignment="1">
      <alignment horizontal="center"/>
    </xf>
    <xf numFmtId="43" fontId="114" fillId="0" borderId="0" xfId="1" applyFont="1" applyBorder="1" applyAlignment="1">
      <alignment horizontal="center"/>
    </xf>
    <xf numFmtId="0" fontId="114" fillId="0" borderId="0" xfId="41" applyFont="1" applyAlignment="1">
      <alignment horizontal="center"/>
    </xf>
    <xf numFmtId="0" fontId="114" fillId="0" borderId="0" xfId="41" applyFont="1" applyFill="1" applyBorder="1"/>
    <xf numFmtId="43" fontId="1" fillId="0" borderId="0" xfId="42" applyFont="1" applyBorder="1"/>
    <xf numFmtId="166" fontId="114" fillId="0" borderId="0" xfId="41" applyNumberFormat="1" applyFont="1" applyBorder="1" applyAlignment="1">
      <alignment horizontal="center"/>
    </xf>
    <xf numFmtId="166" fontId="114" fillId="0" borderId="0" xfId="41" applyNumberFormat="1" applyFont="1" applyBorder="1" applyAlignment="1">
      <alignment horizontal="center" vertical="center"/>
    </xf>
    <xf numFmtId="0" fontId="1" fillId="0" borderId="0" xfId="34282" applyFont="1" applyBorder="1" applyAlignment="1">
      <alignment horizontal="right"/>
    </xf>
    <xf numFmtId="166" fontId="114" fillId="0" borderId="0" xfId="41" applyNumberFormat="1" applyFont="1" applyFill="1" applyBorder="1" applyAlignment="1">
      <alignment horizontal="center"/>
    </xf>
    <xf numFmtId="166" fontId="114" fillId="0" borderId="0" xfId="41" applyNumberFormat="1" applyFont="1" applyFill="1" applyBorder="1"/>
    <xf numFmtId="43" fontId="1" fillId="0" borderId="0" xfId="42" applyNumberFormat="1" applyFont="1" applyBorder="1"/>
    <xf numFmtId="0" fontId="116" fillId="72" borderId="44" xfId="0" applyFont="1" applyFill="1" applyBorder="1" applyAlignment="1">
      <alignment horizontal="center" vertical="center"/>
    </xf>
    <xf numFmtId="0" fontId="116" fillId="72" borderId="42" xfId="0" applyFont="1" applyFill="1" applyBorder="1" applyAlignment="1">
      <alignment horizontal="center" vertical="center"/>
    </xf>
    <xf numFmtId="0" fontId="116" fillId="72" borderId="45" xfId="0" applyFont="1" applyFill="1" applyBorder="1" applyAlignment="1">
      <alignment horizontal="center" vertical="center"/>
    </xf>
    <xf numFmtId="0" fontId="116" fillId="72" borderId="43" xfId="0" applyFont="1" applyFill="1" applyBorder="1" applyAlignment="1">
      <alignment horizontal="center" vertical="center"/>
    </xf>
    <xf numFmtId="43" fontId="116" fillId="74" borderId="0" xfId="42" applyFont="1" applyFill="1" applyBorder="1" applyAlignment="1">
      <alignment horizontal="center" vertical="center"/>
    </xf>
    <xf numFmtId="4" fontId="116" fillId="0" borderId="0" xfId="41" applyNumberFormat="1" applyFont="1" applyFill="1" applyBorder="1" applyAlignment="1">
      <alignment horizontal="center" vertical="center"/>
    </xf>
    <xf numFmtId="0" fontId="116" fillId="0" borderId="0" xfId="41" applyFont="1" applyBorder="1"/>
    <xf numFmtId="43" fontId="116" fillId="0" borderId="0" xfId="41" applyNumberFormat="1" applyFont="1" applyBorder="1"/>
    <xf numFmtId="0" fontId="119" fillId="36" borderId="0" xfId="0" applyFont="1" applyFill="1" applyBorder="1" applyAlignment="1">
      <alignment horizontal="left" vertical="center"/>
    </xf>
    <xf numFmtId="0" fontId="121" fillId="36" borderId="0" xfId="0" applyFont="1" applyFill="1" applyBorder="1" applyAlignment="1">
      <alignment horizontal="center" vertical="center"/>
    </xf>
    <xf numFmtId="0" fontId="0" fillId="0" borderId="0" xfId="0" applyAlignment="1">
      <alignment horizontal="left" vertical="center"/>
    </xf>
    <xf numFmtId="0" fontId="122" fillId="0" borderId="0" xfId="0" applyFont="1" applyAlignment="1">
      <alignment horizontal="center" vertical="center"/>
    </xf>
    <xf numFmtId="0" fontId="123" fillId="0" borderId="0" xfId="41" applyFont="1" applyBorder="1"/>
    <xf numFmtId="43" fontId="123" fillId="0" borderId="0" xfId="41" applyNumberFormat="1" applyFont="1" applyBorder="1"/>
    <xf numFmtId="0" fontId="123" fillId="0" borderId="0" xfId="41" applyFont="1"/>
    <xf numFmtId="0" fontId="121" fillId="0" borderId="0" xfId="0" applyFont="1" applyFill="1" applyBorder="1" applyAlignment="1">
      <alignment horizontal="center" vertical="center"/>
    </xf>
    <xf numFmtId="0" fontId="116" fillId="0" borderId="0" xfId="41" applyFont="1" applyFill="1" applyBorder="1"/>
    <xf numFmtId="0" fontId="114" fillId="0" borderId="0" xfId="41" applyFont="1" applyFill="1"/>
    <xf numFmtId="10" fontId="114" fillId="0" borderId="0" xfId="2" applyNumberFormat="1" applyFont="1" applyFill="1"/>
    <xf numFmtId="0" fontId="0" fillId="0" borderId="0" xfId="0" applyFont="1"/>
    <xf numFmtId="0" fontId="0" fillId="0" borderId="0" xfId="0" applyFont="1" applyBorder="1"/>
    <xf numFmtId="0" fontId="116" fillId="72" borderId="48" xfId="0" applyFont="1" applyFill="1" applyBorder="1" applyAlignment="1">
      <alignment horizontal="center" vertical="center"/>
    </xf>
    <xf numFmtId="0" fontId="112" fillId="0" borderId="0" xfId="0" applyFont="1"/>
    <xf numFmtId="0" fontId="126" fillId="36" borderId="0" xfId="0" applyFont="1" applyFill="1" applyBorder="1" applyAlignment="1">
      <alignment horizontal="center" vertical="center"/>
    </xf>
    <xf numFmtId="0" fontId="126" fillId="0" borderId="0" xfId="0" applyFont="1" applyFill="1" applyBorder="1" applyAlignment="1">
      <alignment horizontal="center" vertical="center"/>
    </xf>
    <xf numFmtId="0" fontId="0" fillId="0" borderId="0" xfId="0" applyFont="1" applyAlignment="1">
      <alignment vertical="center"/>
    </xf>
    <xf numFmtId="0" fontId="116" fillId="0" borderId="0" xfId="0" applyFont="1" applyBorder="1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130" fillId="36" borderId="0" xfId="0" applyFont="1" applyFill="1" applyBorder="1" applyAlignment="1">
      <alignment horizontal="left" vertical="center"/>
    </xf>
    <xf numFmtId="4" fontId="116" fillId="0" borderId="0" xfId="42" applyNumberFormat="1" applyFont="1" applyBorder="1" applyAlignment="1">
      <alignment horizontal="center" vertical="center" wrapText="1"/>
    </xf>
    <xf numFmtId="166" fontId="116" fillId="0" borderId="0" xfId="42" applyNumberFormat="1" applyFont="1" applyBorder="1" applyAlignment="1">
      <alignment horizontal="center" vertical="center" wrapText="1"/>
    </xf>
    <xf numFmtId="4" fontId="116" fillId="36" borderId="0" xfId="42" applyNumberFormat="1" applyFont="1" applyFill="1" applyBorder="1" applyAlignment="1">
      <alignment horizontal="center" vertical="center" wrapText="1"/>
    </xf>
    <xf numFmtId="166" fontId="116" fillId="36" borderId="0" xfId="42" applyNumberFormat="1" applyFont="1" applyFill="1" applyBorder="1" applyAlignment="1">
      <alignment horizontal="center" vertical="center" wrapText="1"/>
    </xf>
    <xf numFmtId="4" fontId="116" fillId="74" borderId="0" xfId="42" applyNumberFormat="1" applyFont="1" applyFill="1" applyBorder="1" applyAlignment="1">
      <alignment horizontal="center" vertical="center" wrapText="1"/>
    </xf>
    <xf numFmtId="166" fontId="116" fillId="74" borderId="0" xfId="42" applyNumberFormat="1" applyFont="1" applyFill="1" applyBorder="1" applyAlignment="1">
      <alignment horizontal="center" vertical="center" wrapText="1"/>
    </xf>
    <xf numFmtId="0" fontId="116" fillId="0" borderId="0" xfId="41" applyFont="1" applyFill="1" applyAlignment="1">
      <alignment vertical="center"/>
    </xf>
    <xf numFmtId="0" fontId="129" fillId="0" borderId="0" xfId="41" applyFont="1" applyBorder="1" applyAlignment="1">
      <alignment horizontal="center" vertical="center"/>
    </xf>
    <xf numFmtId="0" fontId="112" fillId="0" borderId="0" xfId="41" applyFont="1" applyBorder="1" applyAlignment="1">
      <alignment horizontal="center" vertical="center" wrapText="1"/>
    </xf>
    <xf numFmtId="0" fontId="112" fillId="74" borderId="0" xfId="41" applyFont="1" applyFill="1" applyBorder="1" applyAlignment="1">
      <alignment horizontal="center" vertical="center" wrapText="1"/>
    </xf>
    <xf numFmtId="0" fontId="112" fillId="0" borderId="0" xfId="0" applyFont="1" applyAlignment="1">
      <alignment vertical="center"/>
    </xf>
    <xf numFmtId="0" fontId="112" fillId="0" borderId="0" xfId="0" applyFont="1" applyBorder="1" applyAlignment="1">
      <alignment vertical="center"/>
    </xf>
    <xf numFmtId="0" fontId="112" fillId="0" borderId="0" xfId="0" applyFont="1" applyAlignment="1">
      <alignment horizontal="center" vertical="center"/>
    </xf>
    <xf numFmtId="2" fontId="112" fillId="0" borderId="0" xfId="41" applyNumberFormat="1" applyFont="1" applyFill="1" applyBorder="1" applyAlignment="1">
      <alignment horizontal="center" vertical="center"/>
    </xf>
    <xf numFmtId="0" fontId="132" fillId="0" borderId="0" xfId="0" applyFont="1" applyAlignment="1">
      <alignment vertical="center"/>
    </xf>
    <xf numFmtId="0" fontId="133" fillId="0" borderId="0" xfId="0" applyFont="1" applyAlignment="1">
      <alignment horizontal="left" vertical="center"/>
    </xf>
    <xf numFmtId="0" fontId="134" fillId="0" borderId="0" xfId="0" applyFont="1" applyAlignment="1">
      <alignment vertical="center"/>
    </xf>
    <xf numFmtId="0" fontId="133" fillId="0" borderId="0" xfId="0" applyFont="1" applyAlignment="1">
      <alignment horizontal="center" vertical="center"/>
    </xf>
    <xf numFmtId="0" fontId="133" fillId="0" borderId="0" xfId="0" applyFont="1"/>
    <xf numFmtId="0" fontId="136" fillId="72" borderId="43" xfId="0" applyFont="1" applyFill="1" applyBorder="1" applyAlignment="1">
      <alignment horizontal="center" vertical="center"/>
    </xf>
    <xf numFmtId="0" fontId="133" fillId="0" borderId="0" xfId="0" applyFont="1" applyAlignment="1">
      <alignment horizontal="center" vertical="center" wrapText="1"/>
    </xf>
    <xf numFmtId="0" fontId="136" fillId="72" borderId="65" xfId="0" applyFont="1" applyFill="1" applyBorder="1" applyAlignment="1">
      <alignment horizontal="center" vertical="center"/>
    </xf>
    <xf numFmtId="0" fontId="137" fillId="33" borderId="63" xfId="0" applyFont="1" applyFill="1" applyBorder="1" applyAlignment="1">
      <alignment horizontal="center" vertical="center" wrapText="1"/>
    </xf>
    <xf numFmtId="9" fontId="114" fillId="0" borderId="0" xfId="46" applyFont="1"/>
    <xf numFmtId="0" fontId="144" fillId="36" borderId="0" xfId="736" applyFont="1" applyFill="1" applyBorder="1" applyAlignment="1">
      <alignment vertical="center" wrapText="1"/>
    </xf>
    <xf numFmtId="0" fontId="144" fillId="36" borderId="0" xfId="736" applyFont="1" applyFill="1" applyBorder="1" applyAlignment="1"/>
    <xf numFmtId="0" fontId="1" fillId="0" borderId="0" xfId="34281" applyFont="1"/>
    <xf numFmtId="0" fontId="131" fillId="0" borderId="0" xfId="41" applyFont="1" applyFill="1" applyBorder="1" applyAlignment="1">
      <alignment horizontal="left" wrapText="1"/>
    </xf>
    <xf numFmtId="0" fontId="133" fillId="0" borderId="0" xfId="0" applyFont="1" applyBorder="1"/>
    <xf numFmtId="168" fontId="136" fillId="74" borderId="0" xfId="44" applyFont="1" applyFill="1" applyBorder="1" applyAlignment="1">
      <alignment horizontal="center" vertical="center"/>
    </xf>
    <xf numFmtId="2" fontId="136" fillId="74" borderId="0" xfId="41" applyNumberFormat="1" applyFont="1" applyFill="1" applyBorder="1" applyAlignment="1">
      <alignment horizontal="center" vertical="center"/>
    </xf>
    <xf numFmtId="0" fontId="136" fillId="74" borderId="0" xfId="41" applyFont="1" applyFill="1" applyBorder="1" applyAlignment="1">
      <alignment horizontal="center" vertical="center"/>
    </xf>
    <xf numFmtId="1" fontId="136" fillId="74" borderId="0" xfId="41" applyNumberFormat="1" applyFont="1" applyFill="1" applyBorder="1" applyAlignment="1">
      <alignment horizontal="center" vertical="center"/>
    </xf>
    <xf numFmtId="3" fontId="136" fillId="74" borderId="0" xfId="41" applyNumberFormat="1" applyFont="1" applyFill="1" applyBorder="1" applyAlignment="1">
      <alignment horizontal="center" vertical="center"/>
    </xf>
    <xf numFmtId="168" fontId="136" fillId="36" borderId="0" xfId="44" applyFont="1" applyFill="1" applyBorder="1" applyAlignment="1">
      <alignment horizontal="center" vertical="center"/>
    </xf>
    <xf numFmtId="2" fontId="136" fillId="36" borderId="0" xfId="41" applyNumberFormat="1" applyFont="1" applyFill="1" applyBorder="1" applyAlignment="1">
      <alignment horizontal="center" vertical="center"/>
    </xf>
    <xf numFmtId="0" fontId="136" fillId="36" borderId="0" xfId="41" applyFont="1" applyFill="1" applyBorder="1" applyAlignment="1">
      <alignment horizontal="center" vertical="center"/>
    </xf>
    <xf numFmtId="1" fontId="136" fillId="36" borderId="0" xfId="41" applyNumberFormat="1" applyFont="1" applyFill="1" applyBorder="1" applyAlignment="1">
      <alignment horizontal="center" vertical="center"/>
    </xf>
    <xf numFmtId="3" fontId="136" fillId="36" borderId="0" xfId="41" applyNumberFormat="1" applyFont="1" applyFill="1" applyBorder="1" applyAlignment="1">
      <alignment horizontal="center" vertical="center"/>
    </xf>
    <xf numFmtId="0" fontId="105" fillId="70" borderId="11" xfId="43" applyFont="1" applyFill="1" applyBorder="1" applyAlignment="1">
      <alignment horizontal="center" vertical="center" wrapText="1"/>
    </xf>
    <xf numFmtId="0" fontId="116" fillId="0" borderId="0" xfId="43" applyFont="1" applyBorder="1" applyAlignment="1"/>
    <xf numFmtId="0" fontId="116" fillId="0" borderId="0" xfId="43" applyFont="1"/>
    <xf numFmtId="0" fontId="148" fillId="0" borderId="0" xfId="43" applyFont="1" applyBorder="1" applyAlignment="1"/>
    <xf numFmtId="0" fontId="112" fillId="0" borderId="0" xfId="0" applyFont="1" applyFill="1"/>
    <xf numFmtId="0" fontId="0" fillId="0" borderId="0" xfId="0" applyFont="1" applyFill="1"/>
    <xf numFmtId="168" fontId="123" fillId="0" borderId="0" xfId="1253" applyNumberFormat="1" applyFont="1" applyFill="1" applyBorder="1" applyAlignment="1">
      <alignment horizontal="center" vertical="center"/>
    </xf>
    <xf numFmtId="168" fontId="123" fillId="74" borderId="0" xfId="1253" applyNumberFormat="1" applyFont="1" applyFill="1" applyBorder="1" applyAlignment="1">
      <alignment horizontal="center" vertical="center"/>
    </xf>
    <xf numFmtId="0" fontId="113" fillId="0" borderId="0" xfId="0" applyFont="1"/>
    <xf numFmtId="0" fontId="124" fillId="36" borderId="0" xfId="736" applyFont="1" applyFill="1" applyBorder="1" applyAlignment="1"/>
    <xf numFmtId="0" fontId="0" fillId="0" borderId="0" xfId="0" applyFont="1" applyBorder="1" applyAlignment="1">
      <alignment horizontal="center" vertical="center"/>
    </xf>
    <xf numFmtId="0" fontId="104" fillId="0" borderId="0" xfId="34281" applyFont="1" applyFill="1" applyBorder="1" applyAlignment="1">
      <alignment vertical="center"/>
    </xf>
    <xf numFmtId="0" fontId="104" fillId="0" borderId="0" xfId="34281" applyFont="1" applyFill="1" applyBorder="1" applyAlignment="1">
      <alignment horizontal="center" vertical="center"/>
    </xf>
    <xf numFmtId="0" fontId="112" fillId="0" borderId="0" xfId="34281" applyFont="1"/>
    <xf numFmtId="0" fontId="103" fillId="0" borderId="0" xfId="34281" applyFont="1" applyFill="1" applyBorder="1" applyAlignment="1">
      <alignment horizontal="center" vertical="center"/>
    </xf>
    <xf numFmtId="4" fontId="116" fillId="0" borderId="0" xfId="1254" applyNumberFormat="1" applyFont="1" applyFill="1" applyBorder="1" applyAlignment="1">
      <alignment horizontal="center" vertical="center"/>
    </xf>
    <xf numFmtId="4" fontId="116" fillId="74" borderId="0" xfId="1254" applyNumberFormat="1" applyFont="1" applyFill="1" applyBorder="1" applyAlignment="1">
      <alignment horizontal="center" vertical="center"/>
    </xf>
    <xf numFmtId="0" fontId="108" fillId="0" borderId="0" xfId="0" applyFont="1" applyAlignment="1"/>
    <xf numFmtId="0" fontId="103" fillId="76" borderId="0" xfId="41" applyFont="1" applyFill="1" applyBorder="1" applyAlignment="1">
      <alignment horizontal="center" vertical="center"/>
    </xf>
    <xf numFmtId="0" fontId="103" fillId="76" borderId="0" xfId="41" applyFont="1" applyFill="1" applyBorder="1" applyAlignment="1">
      <alignment horizontal="center" vertical="center" wrapText="1"/>
    </xf>
    <xf numFmtId="0" fontId="145" fillId="76" borderId="12" xfId="0" applyFont="1" applyFill="1" applyBorder="1" applyAlignment="1">
      <alignment horizontal="center" vertical="center" wrapText="1"/>
    </xf>
    <xf numFmtId="0" fontId="103" fillId="76" borderId="12" xfId="41" applyFont="1" applyFill="1" applyBorder="1" applyAlignment="1">
      <alignment horizontal="center" vertical="center" wrapText="1"/>
    </xf>
    <xf numFmtId="170" fontId="103" fillId="76" borderId="12" xfId="1" applyNumberFormat="1" applyFont="1" applyFill="1" applyBorder="1" applyAlignment="1">
      <alignment horizontal="center" vertical="center"/>
    </xf>
    <xf numFmtId="0" fontId="102" fillId="76" borderId="0" xfId="41" applyFont="1" applyFill="1" applyBorder="1" applyAlignment="1">
      <alignment horizontal="center" vertical="center"/>
    </xf>
    <xf numFmtId="165" fontId="103" fillId="76" borderId="60" xfId="41" quotePrefix="1" applyNumberFormat="1" applyFont="1" applyFill="1" applyBorder="1" applyAlignment="1">
      <alignment horizontal="center" vertical="center" wrapText="1"/>
    </xf>
    <xf numFmtId="0" fontId="138" fillId="76" borderId="0" xfId="0" applyFont="1" applyFill="1" applyBorder="1" applyAlignment="1">
      <alignment horizontal="center" vertical="center" wrapText="1"/>
    </xf>
    <xf numFmtId="0" fontId="138" fillId="76" borderId="12" xfId="0" applyFont="1" applyFill="1" applyBorder="1" applyAlignment="1">
      <alignment horizontal="center" vertical="center" wrapText="1"/>
    </xf>
    <xf numFmtId="3" fontId="145" fillId="76" borderId="10" xfId="41" applyNumberFormat="1" applyFont="1" applyFill="1" applyBorder="1" applyAlignment="1">
      <alignment horizontal="center" vertical="center"/>
    </xf>
    <xf numFmtId="2" fontId="145" fillId="76" borderId="0" xfId="41" applyNumberFormat="1" applyFont="1" applyFill="1" applyBorder="1" applyAlignment="1">
      <alignment horizontal="center" vertical="center"/>
    </xf>
    <xf numFmtId="0" fontId="147" fillId="76" borderId="0" xfId="43" applyFont="1" applyFill="1" applyBorder="1" applyAlignment="1">
      <alignment horizontal="center" vertical="center"/>
    </xf>
    <xf numFmtId="0" fontId="147" fillId="76" borderId="12" xfId="43" applyFont="1" applyFill="1" applyBorder="1" applyAlignment="1">
      <alignment horizontal="center" vertical="center"/>
    </xf>
    <xf numFmtId="0" fontId="152" fillId="76" borderId="12" xfId="0" applyFont="1" applyFill="1" applyBorder="1" applyAlignment="1">
      <alignment horizontal="center" vertical="center" wrapText="1"/>
    </xf>
    <xf numFmtId="0" fontId="103" fillId="76" borderId="0" xfId="34281" applyFont="1" applyFill="1" applyBorder="1" applyAlignment="1">
      <alignment horizontal="center" vertical="center"/>
    </xf>
    <xf numFmtId="0" fontId="103" fillId="76" borderId="12" xfId="34281" applyFont="1" applyFill="1" applyBorder="1" applyAlignment="1">
      <alignment horizontal="center" vertical="center"/>
    </xf>
    <xf numFmtId="0" fontId="133" fillId="0" borderId="0" xfId="34281" applyFont="1"/>
    <xf numFmtId="0" fontId="155" fillId="0" borderId="0" xfId="41" applyFont="1" applyFill="1" applyBorder="1" applyAlignment="1">
      <alignment horizontal="center" vertical="center" wrapText="1"/>
    </xf>
    <xf numFmtId="170" fontId="133" fillId="0" borderId="0" xfId="1" applyNumberFormat="1" applyFont="1" applyAlignment="1">
      <alignment horizontal="center"/>
    </xf>
    <xf numFmtId="10" fontId="133" fillId="0" borderId="0" xfId="2" applyNumberFormat="1" applyFont="1"/>
    <xf numFmtId="0" fontId="138" fillId="76" borderId="12" xfId="41" applyFont="1" applyFill="1" applyBorder="1" applyAlignment="1">
      <alignment horizontal="center" vertical="center" wrapText="1"/>
    </xf>
    <xf numFmtId="1" fontId="157" fillId="72" borderId="42" xfId="1" applyNumberFormat="1" applyFont="1" applyFill="1" applyBorder="1" applyAlignment="1">
      <alignment horizontal="center" vertical="center"/>
    </xf>
    <xf numFmtId="0" fontId="136" fillId="0" borderId="0" xfId="0" applyFont="1"/>
    <xf numFmtId="0" fontId="121" fillId="36" borderId="70" xfId="0" applyFont="1" applyFill="1" applyBorder="1" applyAlignment="1">
      <alignment horizontal="center" vertical="center"/>
    </xf>
    <xf numFmtId="0" fontId="121" fillId="36" borderId="71" xfId="0" applyFont="1" applyFill="1" applyBorder="1" applyAlignment="1">
      <alignment horizontal="center" vertical="center"/>
    </xf>
    <xf numFmtId="0" fontId="0" fillId="0" borderId="71" xfId="0" applyBorder="1" applyAlignment="1">
      <alignment horizontal="left" vertical="center"/>
    </xf>
    <xf numFmtId="0" fontId="0" fillId="0" borderId="71" xfId="0" applyFont="1" applyBorder="1"/>
    <xf numFmtId="0" fontId="127" fillId="0" borderId="71" xfId="35725" applyFont="1" applyBorder="1" applyAlignment="1">
      <alignment horizontal="center" vertical="center"/>
    </xf>
    <xf numFmtId="0" fontId="0" fillId="0" borderId="50" xfId="0" applyBorder="1" applyAlignment="1">
      <alignment horizontal="center" vertical="center"/>
    </xf>
    <xf numFmtId="0" fontId="0" fillId="36" borderId="0" xfId="0" applyFont="1" applyFill="1"/>
    <xf numFmtId="1" fontId="112" fillId="72" borderId="42" xfId="1" applyNumberFormat="1" applyFont="1" applyFill="1" applyBorder="1" applyAlignment="1">
      <alignment horizontal="center" vertical="center"/>
    </xf>
    <xf numFmtId="0" fontId="158" fillId="76" borderId="12" xfId="41" applyFont="1" applyFill="1" applyBorder="1" applyAlignment="1">
      <alignment horizontal="center" vertical="center" wrapText="1"/>
    </xf>
    <xf numFmtId="0" fontId="158" fillId="76" borderId="10" xfId="41" applyFont="1" applyFill="1" applyBorder="1" applyAlignment="1">
      <alignment horizontal="center" vertical="center" wrapText="1"/>
    </xf>
    <xf numFmtId="0" fontId="105" fillId="36" borderId="0" xfId="0" applyFont="1" applyFill="1" applyAlignment="1"/>
    <xf numFmtId="0" fontId="158" fillId="76" borderId="0" xfId="0" applyFont="1" applyFill="1" applyAlignment="1">
      <alignment horizontal="center" vertical="center"/>
    </xf>
    <xf numFmtId="0" fontId="158" fillId="76" borderId="12" xfId="0" applyFont="1" applyFill="1" applyBorder="1" applyAlignment="1">
      <alignment horizontal="center" vertical="center"/>
    </xf>
    <xf numFmtId="0" fontId="132" fillId="0" borderId="0" xfId="0" applyFont="1"/>
    <xf numFmtId="0" fontId="132" fillId="0" borderId="0" xfId="0" applyFont="1" applyFill="1"/>
    <xf numFmtId="0" fontId="109" fillId="0" borderId="0" xfId="0" applyFont="1" applyAlignment="1"/>
    <xf numFmtId="0" fontId="103" fillId="76" borderId="12" xfId="41" applyFont="1" applyFill="1" applyBorder="1" applyAlignment="1">
      <alignment horizontal="center" vertical="center"/>
    </xf>
    <xf numFmtId="0" fontId="121" fillId="0" borderId="50" xfId="0" applyFont="1" applyFill="1" applyBorder="1" applyAlignment="1">
      <alignment horizontal="center" vertical="center"/>
    </xf>
    <xf numFmtId="0" fontId="108" fillId="0" borderId="0" xfId="0" applyFont="1" applyFill="1" applyAlignment="1"/>
    <xf numFmtId="0" fontId="18" fillId="0" borderId="0" xfId="41" applyFill="1"/>
    <xf numFmtId="0" fontId="121" fillId="0" borderId="0" xfId="0" applyFont="1" applyFill="1" applyBorder="1" applyAlignment="1">
      <alignment vertical="center"/>
    </xf>
    <xf numFmtId="0" fontId="0" fillId="0" borderId="71" xfId="0" applyFont="1" applyFill="1" applyBorder="1"/>
    <xf numFmtId="0" fontId="120" fillId="0" borderId="0" xfId="0" applyFont="1" applyFill="1" applyBorder="1" applyAlignment="1"/>
    <xf numFmtId="0" fontId="126" fillId="0" borderId="0" xfId="0" applyFont="1" applyFill="1" applyBorder="1" applyAlignment="1">
      <alignment vertical="center"/>
    </xf>
    <xf numFmtId="170" fontId="103" fillId="76" borderId="10" xfId="1" applyNumberFormat="1" applyFont="1" applyFill="1" applyBorder="1" applyAlignment="1">
      <alignment horizontal="center" vertical="center"/>
    </xf>
    <xf numFmtId="0" fontId="120" fillId="0" borderId="0" xfId="0" applyFont="1" applyFill="1" applyBorder="1" applyAlignment="1">
      <alignment horizontal="center"/>
    </xf>
    <xf numFmtId="0" fontId="127" fillId="0" borderId="0" xfId="35725" applyFont="1" applyBorder="1" applyAlignment="1">
      <alignment vertical="center"/>
    </xf>
    <xf numFmtId="0" fontId="127" fillId="0" borderId="0" xfId="35725" applyFont="1" applyBorder="1" applyAlignment="1">
      <alignment horizontal="right" vertical="center"/>
    </xf>
    <xf numFmtId="0" fontId="127" fillId="0" borderId="0" xfId="35725" applyFont="1" applyFill="1" applyBorder="1" applyAlignment="1">
      <alignment vertical="center"/>
    </xf>
    <xf numFmtId="0" fontId="133" fillId="0" borderId="0" xfId="0" applyFont="1" applyFill="1" applyAlignment="1">
      <alignment horizontal="left" vertical="center"/>
    </xf>
    <xf numFmtId="0" fontId="122" fillId="0" borderId="0" xfId="0" applyFont="1" applyFill="1" applyAlignment="1">
      <alignment horizontal="center" vertical="center"/>
    </xf>
    <xf numFmtId="0" fontId="133" fillId="0" borderId="0" xfId="0" applyFont="1" applyFill="1"/>
    <xf numFmtId="0" fontId="0" fillId="0" borderId="50" xfId="0" applyBorder="1" applyAlignment="1">
      <alignment horizontal="left" vertical="center"/>
    </xf>
    <xf numFmtId="2" fontId="162" fillId="36" borderId="0" xfId="35366" applyNumberFormat="1" applyFont="1" applyFill="1" applyBorder="1"/>
    <xf numFmtId="2" fontId="170" fillId="36" borderId="0" xfId="35366" applyNumberFormat="1" applyFont="1" applyFill="1" applyBorder="1"/>
    <xf numFmtId="2" fontId="173" fillId="36" borderId="0" xfId="35366" applyNumberFormat="1" applyFont="1" applyFill="1" applyBorder="1"/>
    <xf numFmtId="203" fontId="162" fillId="36" borderId="0" xfId="35366" applyNumberFormat="1" applyFont="1" applyFill="1" applyBorder="1"/>
    <xf numFmtId="203" fontId="180" fillId="36" borderId="0" xfId="35366" applyNumberFormat="1" applyFont="1" applyFill="1" applyBorder="1"/>
    <xf numFmtId="204" fontId="116" fillId="72" borderId="48" xfId="0" applyNumberFormat="1" applyFont="1" applyFill="1" applyBorder="1" applyAlignment="1">
      <alignment horizontal="center" vertical="center"/>
    </xf>
    <xf numFmtId="204" fontId="116" fillId="72" borderId="49" xfId="0" applyNumberFormat="1" applyFont="1" applyFill="1" applyBorder="1" applyAlignment="1">
      <alignment horizontal="center" vertical="center"/>
    </xf>
    <xf numFmtId="204" fontId="116" fillId="72" borderId="43" xfId="0" applyNumberFormat="1" applyFont="1" applyFill="1" applyBorder="1" applyAlignment="1">
      <alignment horizontal="center" vertical="center"/>
    </xf>
    <xf numFmtId="204" fontId="136" fillId="72" borderId="65" xfId="0" applyNumberFormat="1" applyFont="1" applyFill="1" applyBorder="1" applyAlignment="1">
      <alignment horizontal="center" vertical="center"/>
    </xf>
    <xf numFmtId="204" fontId="136" fillId="72" borderId="43" xfId="0" applyNumberFormat="1" applyFont="1" applyFill="1" applyBorder="1" applyAlignment="1">
      <alignment horizontal="center" vertical="center"/>
    </xf>
    <xf numFmtId="4" fontId="116" fillId="0" borderId="0" xfId="42" applyNumberFormat="1" applyFont="1" applyFill="1" applyBorder="1" applyAlignment="1">
      <alignment horizontal="center" vertical="center"/>
    </xf>
    <xf numFmtId="4" fontId="116" fillId="0" borderId="0" xfId="42" applyNumberFormat="1" applyFont="1" applyBorder="1" applyAlignment="1">
      <alignment horizontal="center" vertical="center"/>
    </xf>
    <xf numFmtId="4" fontId="116" fillId="74" borderId="0" xfId="42" applyNumberFormat="1" applyFont="1" applyFill="1" applyBorder="1" applyAlignment="1">
      <alignment horizontal="center" vertical="center"/>
    </xf>
    <xf numFmtId="4" fontId="116" fillId="74" borderId="0" xfId="41" applyNumberFormat="1" applyFont="1" applyFill="1" applyBorder="1" applyAlignment="1">
      <alignment horizontal="center" vertical="center"/>
    </xf>
    <xf numFmtId="0" fontId="116" fillId="72" borderId="48" xfId="0" quotePrefix="1" applyFont="1" applyFill="1" applyBorder="1" applyAlignment="1">
      <alignment horizontal="center" vertical="center"/>
    </xf>
    <xf numFmtId="4" fontId="1" fillId="0" borderId="0" xfId="1" applyNumberFormat="1" applyFont="1" applyBorder="1" applyAlignment="1">
      <alignment horizontal="center"/>
    </xf>
    <xf numFmtId="4" fontId="0" fillId="0" borderId="0" xfId="0" applyNumberFormat="1" applyFont="1" applyBorder="1" applyAlignment="1">
      <alignment horizontal="center"/>
    </xf>
    <xf numFmtId="4" fontId="1" fillId="74" borderId="0" xfId="42" applyNumberFormat="1" applyFont="1" applyFill="1" applyBorder="1" applyAlignment="1">
      <alignment horizontal="center" vertical="center"/>
    </xf>
    <xf numFmtId="4" fontId="1" fillId="0" borderId="0" xfId="2" applyNumberFormat="1" applyFont="1" applyBorder="1" applyAlignment="1">
      <alignment horizontal="center"/>
    </xf>
    <xf numFmtId="4" fontId="0" fillId="0" borderId="0" xfId="0" applyNumberFormat="1" applyFont="1" applyFill="1" applyBorder="1" applyAlignment="1">
      <alignment horizontal="center"/>
    </xf>
    <xf numFmtId="4" fontId="1" fillId="0" borderId="0" xfId="1" applyNumberFormat="1" applyFont="1" applyFill="1" applyBorder="1" applyAlignment="1">
      <alignment horizontal="center"/>
    </xf>
    <xf numFmtId="4" fontId="1" fillId="0" borderId="0" xfId="41" applyNumberFormat="1" applyFont="1" applyFill="1" applyBorder="1" applyAlignment="1">
      <alignment horizontal="center" vertical="center" wrapText="1"/>
    </xf>
    <xf numFmtId="4" fontId="1" fillId="74" borderId="50" xfId="42" applyNumberFormat="1" applyFont="1" applyFill="1" applyBorder="1" applyAlignment="1">
      <alignment horizontal="center" vertical="center"/>
    </xf>
    <xf numFmtId="4" fontId="1" fillId="0" borderId="0" xfId="0" applyNumberFormat="1" applyFont="1" applyBorder="1" applyAlignment="1">
      <alignment horizontal="center"/>
    </xf>
    <xf numFmtId="4" fontId="1" fillId="0" borderId="0" xfId="0" applyNumberFormat="1" applyFont="1" applyFill="1" applyBorder="1" applyAlignment="1">
      <alignment horizontal="center"/>
    </xf>
    <xf numFmtId="0" fontId="0" fillId="71" borderId="0" xfId="0" applyFill="1"/>
    <xf numFmtId="169" fontId="0" fillId="0" borderId="0" xfId="1" applyNumberFormat="1" applyFont="1" applyAlignment="1">
      <alignment horizontal="center" vertical="center"/>
    </xf>
    <xf numFmtId="169" fontId="0" fillId="74" borderId="0" xfId="1" applyNumberFormat="1" applyFont="1" applyFill="1" applyAlignment="1">
      <alignment horizontal="center" vertical="center"/>
    </xf>
    <xf numFmtId="169" fontId="133" fillId="0" borderId="0" xfId="1" applyNumberFormat="1" applyFont="1" applyAlignment="1">
      <alignment horizontal="center" vertical="center"/>
    </xf>
    <xf numFmtId="169" fontId="133" fillId="74" borderId="0" xfId="1" applyNumberFormat="1" applyFont="1" applyFill="1" applyAlignment="1">
      <alignment horizontal="center" vertical="center"/>
    </xf>
    <xf numFmtId="169" fontId="133" fillId="0" borderId="0" xfId="2" applyNumberFormat="1" applyFont="1" applyAlignment="1">
      <alignment horizontal="center" vertical="center"/>
    </xf>
    <xf numFmtId="0" fontId="104" fillId="71" borderId="0" xfId="41" applyFont="1" applyFill="1" applyBorder="1" applyAlignment="1">
      <alignment horizontal="center" vertical="center" wrapText="1"/>
    </xf>
    <xf numFmtId="165" fontId="104" fillId="71" borderId="0" xfId="41" quotePrefix="1" applyNumberFormat="1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205" fontId="137" fillId="33" borderId="63" xfId="1" applyNumberFormat="1" applyFont="1" applyFill="1" applyBorder="1" applyAlignment="1">
      <alignment horizontal="center" vertical="center" wrapText="1"/>
    </xf>
    <xf numFmtId="205" fontId="137" fillId="74" borderId="63" xfId="1" applyNumberFormat="1" applyFont="1" applyFill="1" applyBorder="1" applyAlignment="1">
      <alignment horizontal="center" vertical="center" wrapText="1"/>
    </xf>
    <xf numFmtId="43" fontId="126" fillId="36" borderId="0" xfId="1" applyFont="1" applyFill="1" applyBorder="1" applyAlignment="1">
      <alignment horizontal="center" vertical="center"/>
    </xf>
    <xf numFmtId="43" fontId="128" fillId="0" borderId="0" xfId="1" applyFont="1" applyBorder="1" applyAlignment="1">
      <alignment horizontal="center"/>
    </xf>
    <xf numFmtId="167" fontId="128" fillId="0" borderId="0" xfId="1" applyNumberFormat="1" applyFont="1" applyBorder="1" applyAlignment="1">
      <alignment horizontal="center" vertical="center"/>
    </xf>
    <xf numFmtId="4" fontId="128" fillId="0" borderId="0" xfId="1" applyNumberFormat="1" applyFont="1" applyBorder="1" applyAlignment="1">
      <alignment vertical="center"/>
    </xf>
    <xf numFmtId="43" fontId="116" fillId="74" borderId="0" xfId="1" applyFont="1" applyFill="1" applyBorder="1" applyAlignment="1">
      <alignment horizontal="center"/>
    </xf>
    <xf numFmtId="167" fontId="116" fillId="74" borderId="0" xfId="1" applyNumberFormat="1" applyFont="1" applyFill="1" applyBorder="1" applyAlignment="1">
      <alignment horizontal="center" vertical="center"/>
    </xf>
    <xf numFmtId="4" fontId="116" fillId="74" borderId="0" xfId="1" applyNumberFormat="1" applyFont="1" applyFill="1" applyBorder="1" applyAlignment="1">
      <alignment vertical="center"/>
    </xf>
    <xf numFmtId="206" fontId="112" fillId="74" borderId="0" xfId="1" applyNumberFormat="1" applyFont="1" applyFill="1" applyAlignment="1">
      <alignment horizontal="center" vertical="center"/>
    </xf>
    <xf numFmtId="206" fontId="112" fillId="0" borderId="0" xfId="1" applyNumberFormat="1" applyFont="1" applyAlignment="1">
      <alignment horizontal="center" vertical="center"/>
    </xf>
    <xf numFmtId="0" fontId="103" fillId="78" borderId="12" xfId="41" applyFont="1" applyFill="1" applyBorder="1" applyAlignment="1">
      <alignment horizontal="center" vertical="center" wrapText="1"/>
    </xf>
    <xf numFmtId="2" fontId="112" fillId="0" borderId="0" xfId="0" applyNumberFormat="1" applyFont="1" applyAlignment="1">
      <alignment horizontal="center" vertical="center"/>
    </xf>
    <xf numFmtId="2" fontId="112" fillId="74" borderId="0" xfId="41" applyNumberFormat="1" applyFont="1" applyFill="1" applyBorder="1" applyAlignment="1">
      <alignment horizontal="center" vertical="center" wrapText="1"/>
    </xf>
    <xf numFmtId="2" fontId="112" fillId="0" borderId="0" xfId="1" applyNumberFormat="1" applyFont="1" applyAlignment="1">
      <alignment horizontal="center" vertical="center"/>
    </xf>
    <xf numFmtId="2" fontId="112" fillId="74" borderId="0" xfId="1" applyNumberFormat="1" applyFont="1" applyFill="1" applyAlignment="1">
      <alignment horizontal="center" vertical="center"/>
    </xf>
    <xf numFmtId="4" fontId="112" fillId="0" borderId="0" xfId="1" applyNumberFormat="1" applyFont="1" applyAlignment="1">
      <alignment horizontal="center" vertical="center"/>
    </xf>
    <xf numFmtId="4" fontId="112" fillId="74" borderId="0" xfId="1" applyNumberFormat="1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43" fontId="116" fillId="0" borderId="0" xfId="1" applyFont="1" applyFill="1" applyBorder="1" applyAlignment="1">
      <alignment horizontal="center" vertical="center"/>
    </xf>
    <xf numFmtId="43" fontId="116" fillId="74" borderId="0" xfId="1" applyFont="1" applyFill="1" applyBorder="1" applyAlignment="1">
      <alignment horizontal="center" vertical="center"/>
    </xf>
    <xf numFmtId="0" fontId="188" fillId="0" borderId="0" xfId="35725" applyFont="1"/>
    <xf numFmtId="0" fontId="124" fillId="36" borderId="0" xfId="736" applyFont="1" applyFill="1" applyBorder="1" applyAlignment="1">
      <alignment horizontal="left" vertical="center"/>
    </xf>
    <xf numFmtId="17" fontId="141" fillId="0" borderId="0" xfId="34281" quotePrefix="1" applyNumberFormat="1" applyFont="1" applyFill="1" applyBorder="1" applyAlignment="1">
      <alignment horizontal="left" vertical="center"/>
    </xf>
    <xf numFmtId="0" fontId="114" fillId="36" borderId="0" xfId="41" applyFont="1" applyFill="1" applyBorder="1"/>
    <xf numFmtId="166" fontId="114" fillId="36" borderId="0" xfId="41" applyNumberFormat="1" applyFont="1" applyFill="1" applyBorder="1" applyAlignment="1">
      <alignment horizontal="center"/>
    </xf>
    <xf numFmtId="43" fontId="1" fillId="36" borderId="0" xfId="42" applyFont="1" applyFill="1" applyBorder="1" applyAlignment="1">
      <alignment horizontal="right"/>
    </xf>
    <xf numFmtId="43" fontId="1" fillId="36" borderId="0" xfId="42" applyFont="1" applyFill="1" applyBorder="1"/>
    <xf numFmtId="43" fontId="114" fillId="36" borderId="0" xfId="41" applyNumberFormat="1" applyFont="1" applyFill="1" applyBorder="1"/>
    <xf numFmtId="0" fontId="94" fillId="36" borderId="0" xfId="41" applyFont="1" applyFill="1" applyBorder="1" applyAlignment="1">
      <alignment horizontal="center"/>
    </xf>
    <xf numFmtId="4" fontId="114" fillId="36" borderId="0" xfId="41" applyNumberFormat="1" applyFont="1" applyFill="1" applyBorder="1"/>
    <xf numFmtId="167" fontId="1" fillId="36" borderId="0" xfId="42" applyNumberFormat="1" applyFont="1" applyFill="1" applyBorder="1"/>
    <xf numFmtId="4" fontId="117" fillId="36" borderId="0" xfId="41" applyNumberFormat="1" applyFont="1" applyFill="1" applyBorder="1"/>
    <xf numFmtId="43" fontId="117" fillId="36" borderId="0" xfId="42" applyFont="1" applyFill="1" applyBorder="1" applyAlignment="1">
      <alignment horizontal="right"/>
    </xf>
    <xf numFmtId="166" fontId="114" fillId="36" borderId="0" xfId="41" applyNumberFormat="1" applyFont="1" applyFill="1" applyBorder="1"/>
    <xf numFmtId="0" fontId="114" fillId="36" borderId="0" xfId="41" applyFont="1" applyFill="1" applyBorder="1" applyAlignment="1">
      <alignment horizontal="center"/>
    </xf>
    <xf numFmtId="17" fontId="118" fillId="36" borderId="0" xfId="41" quotePrefix="1" applyNumberFormat="1" applyFont="1" applyFill="1" applyBorder="1" applyAlignment="1">
      <alignment horizontal="center" vertical="center"/>
    </xf>
    <xf numFmtId="43" fontId="107" fillId="36" borderId="0" xfId="42" applyFont="1" applyFill="1" applyBorder="1" applyAlignment="1">
      <alignment vertical="center"/>
    </xf>
    <xf numFmtId="204" fontId="136" fillId="72" borderId="0" xfId="0" applyNumberFormat="1" applyFont="1" applyFill="1" applyBorder="1" applyAlignment="1">
      <alignment horizontal="center" vertical="center"/>
    </xf>
    <xf numFmtId="204" fontId="116" fillId="72" borderId="0" xfId="0" applyNumberFormat="1" applyFont="1" applyFill="1" applyBorder="1" applyAlignment="1">
      <alignment horizontal="center" vertical="center"/>
    </xf>
    <xf numFmtId="0" fontId="105" fillId="0" borderId="0" xfId="34281" applyFont="1" applyFill="1" applyBorder="1" applyAlignment="1">
      <alignment vertical="center"/>
    </xf>
    <xf numFmtId="0" fontId="1" fillId="0" borderId="0" xfId="34281" applyFill="1"/>
    <xf numFmtId="3" fontId="116" fillId="0" borderId="0" xfId="1254" applyNumberFormat="1" applyFont="1" applyFill="1" applyBorder="1" applyAlignment="1">
      <alignment horizontal="center" vertical="center"/>
    </xf>
    <xf numFmtId="2" fontId="133" fillId="0" borderId="0" xfId="0" applyNumberFormat="1" applyFont="1"/>
    <xf numFmtId="43" fontId="112" fillId="0" borderId="0" xfId="0" applyNumberFormat="1" applyFont="1" applyFill="1"/>
    <xf numFmtId="167" fontId="128" fillId="0" borderId="0" xfId="1" applyNumberFormat="1" applyFont="1" applyBorder="1" applyAlignment="1">
      <alignment vertical="center"/>
    </xf>
    <xf numFmtId="167" fontId="116" fillId="74" borderId="0" xfId="1" applyNumberFormat="1" applyFont="1" applyFill="1" applyBorder="1" applyAlignment="1">
      <alignment vertical="center"/>
    </xf>
    <xf numFmtId="169" fontId="114" fillId="0" borderId="0" xfId="41" applyNumberFormat="1" applyFont="1"/>
    <xf numFmtId="0" fontId="108" fillId="0" borderId="0" xfId="0" applyFont="1" applyFill="1" applyAlignment="1"/>
    <xf numFmtId="0" fontId="0" fillId="0" borderId="0" xfId="0" applyAlignment="1">
      <alignment horizontal="center" vertical="center"/>
    </xf>
    <xf numFmtId="0" fontId="127" fillId="0" borderId="0" xfId="35725" applyFont="1" applyBorder="1" applyAlignment="1">
      <alignment horizontal="right" vertical="center"/>
    </xf>
    <xf numFmtId="0" fontId="142" fillId="37" borderId="0" xfId="43" applyFont="1" applyFill="1" applyBorder="1" applyAlignment="1">
      <alignment vertical="center"/>
    </xf>
    <xf numFmtId="0" fontId="114" fillId="0" borderId="0" xfId="43" applyFont="1" applyAlignment="1">
      <alignment vertical="center"/>
    </xf>
    <xf numFmtId="0" fontId="114" fillId="0" borderId="0" xfId="43" applyFont="1"/>
    <xf numFmtId="17" fontId="104" fillId="73" borderId="0" xfId="43" quotePrefix="1" applyNumberFormat="1" applyFont="1" applyFill="1" applyBorder="1" applyAlignment="1">
      <alignment horizontal="center" vertical="center"/>
    </xf>
    <xf numFmtId="17" fontId="103" fillId="76" borderId="0" xfId="43" quotePrefix="1" applyNumberFormat="1" applyFont="1" applyFill="1" applyBorder="1" applyAlignment="1">
      <alignment horizontal="center" vertical="center"/>
    </xf>
    <xf numFmtId="0" fontId="107" fillId="0" borderId="0" xfId="43" applyFont="1" applyBorder="1" applyAlignment="1">
      <alignment vertical="center"/>
    </xf>
    <xf numFmtId="0" fontId="107" fillId="0" borderId="0" xfId="43" applyFont="1" applyBorder="1"/>
    <xf numFmtId="0" fontId="107" fillId="0" borderId="0" xfId="43" applyFont="1"/>
    <xf numFmtId="204" fontId="123" fillId="72" borderId="44" xfId="43" applyNumberFormat="1" applyFont="1" applyFill="1" applyBorder="1" applyAlignment="1">
      <alignment horizontal="center" vertical="center"/>
    </xf>
    <xf numFmtId="0" fontId="114" fillId="0" borderId="0" xfId="43" applyFont="1" applyBorder="1" applyAlignment="1">
      <alignment vertical="center"/>
    </xf>
    <xf numFmtId="0" fontId="114" fillId="0" borderId="0" xfId="43" applyFont="1" applyBorder="1"/>
    <xf numFmtId="10" fontId="114" fillId="0" borderId="0" xfId="43" applyNumberFormat="1" applyFont="1"/>
    <xf numFmtId="204" fontId="123" fillId="72" borderId="42" xfId="43" applyNumberFormat="1" applyFont="1" applyFill="1" applyBorder="1" applyAlignment="1">
      <alignment horizontal="center" vertical="center"/>
    </xf>
    <xf numFmtId="43" fontId="114" fillId="0" borderId="0" xfId="43" applyNumberFormat="1" applyFont="1" applyBorder="1" applyAlignment="1">
      <alignment vertical="center"/>
    </xf>
    <xf numFmtId="170" fontId="114" fillId="0" borderId="0" xfId="43" applyNumberFormat="1" applyFont="1" applyBorder="1" applyAlignment="1">
      <alignment vertical="center"/>
    </xf>
    <xf numFmtId="0" fontId="143" fillId="36" borderId="0" xfId="43" applyFont="1" applyFill="1" applyBorder="1" applyAlignment="1">
      <alignment vertical="center"/>
    </xf>
    <xf numFmtId="0" fontId="114" fillId="36" borderId="0" xfId="43" applyFont="1" applyFill="1" applyBorder="1" applyAlignment="1">
      <alignment vertical="center"/>
    </xf>
    <xf numFmtId="204" fontId="123" fillId="72" borderId="0" xfId="43" applyNumberFormat="1" applyFont="1" applyFill="1" applyBorder="1" applyAlignment="1">
      <alignment horizontal="center" vertical="center"/>
    </xf>
    <xf numFmtId="204" fontId="116" fillId="72" borderId="44" xfId="43" applyNumberFormat="1" applyFont="1" applyFill="1" applyBorder="1" applyAlignment="1">
      <alignment horizontal="center" vertical="center"/>
    </xf>
    <xf numFmtId="171" fontId="116" fillId="72" borderId="45" xfId="0" applyNumberFormat="1" applyFont="1" applyFill="1" applyBorder="1" applyAlignment="1">
      <alignment horizontal="center" vertical="center"/>
    </xf>
    <xf numFmtId="171" fontId="116" fillId="72" borderId="42" xfId="0" applyNumberFormat="1" applyFont="1" applyFill="1" applyBorder="1" applyAlignment="1">
      <alignment horizontal="center" vertical="center"/>
    </xf>
    <xf numFmtId="14" fontId="104" fillId="73" borderId="0" xfId="1" applyNumberFormat="1" applyFont="1" applyFill="1" applyAlignment="1">
      <alignment vertical="center"/>
    </xf>
    <xf numFmtId="4" fontId="114" fillId="0" borderId="0" xfId="1" applyNumberFormat="1" applyFont="1"/>
    <xf numFmtId="0" fontId="14" fillId="0" borderId="0" xfId="0" applyFont="1" applyFill="1"/>
    <xf numFmtId="4" fontId="114" fillId="0" borderId="0" xfId="41" applyNumberFormat="1" applyFont="1"/>
    <xf numFmtId="3" fontId="0" fillId="0" borderId="0" xfId="0" applyNumberFormat="1" applyFont="1"/>
    <xf numFmtId="0" fontId="0" fillId="0" borderId="0" xfId="2" applyNumberFormat="1" applyFont="1" applyBorder="1"/>
    <xf numFmtId="169" fontId="0" fillId="0" borderId="0" xfId="0" applyNumberFormat="1" applyFont="1"/>
    <xf numFmtId="20" fontId="0" fillId="0" borderId="0" xfId="0" applyNumberFormat="1" applyFont="1"/>
    <xf numFmtId="204" fontId="136" fillId="79" borderId="81" xfId="43" applyNumberFormat="1" applyFont="1" applyFill="1" applyBorder="1" applyAlignment="1">
      <alignment horizontal="center" vertical="center"/>
    </xf>
    <xf numFmtId="4" fontId="136" fillId="80" borderId="0" xfId="1254" applyNumberFormat="1" applyFont="1" applyFill="1" applyBorder="1" applyAlignment="1">
      <alignment horizontal="center" vertical="center"/>
    </xf>
    <xf numFmtId="0" fontId="190" fillId="0" borderId="0" xfId="34281" applyFont="1" applyFill="1" applyBorder="1" applyAlignment="1">
      <alignment vertical="center"/>
    </xf>
    <xf numFmtId="4" fontId="136" fillId="0" borderId="0" xfId="1254" applyNumberFormat="1" applyFont="1" applyFill="1" applyBorder="1" applyAlignment="1">
      <alignment horizontal="center" vertical="center"/>
    </xf>
    <xf numFmtId="0" fontId="189" fillId="0" borderId="0" xfId="34281" applyFont="1" applyFill="1" applyBorder="1"/>
    <xf numFmtId="204" fontId="191" fillId="79" borderId="0" xfId="43" applyNumberFormat="1" applyFont="1" applyFill="1" applyBorder="1" applyAlignment="1">
      <alignment horizontal="center" vertical="center"/>
    </xf>
    <xf numFmtId="168" fontId="191" fillId="0" borderId="0" xfId="1253" applyNumberFormat="1" applyFont="1" applyFill="1" applyBorder="1" applyAlignment="1">
      <alignment horizontal="center" vertical="center"/>
    </xf>
    <xf numFmtId="204" fontId="191" fillId="79" borderId="82" xfId="43" applyNumberFormat="1" applyFont="1" applyFill="1" applyBorder="1" applyAlignment="1">
      <alignment horizontal="center" vertical="center"/>
    </xf>
    <xf numFmtId="168" fontId="191" fillId="80" borderId="0" xfId="1253" applyNumberFormat="1" applyFont="1" applyFill="1" applyBorder="1" applyAlignment="1">
      <alignment horizontal="center" vertical="center"/>
    </xf>
    <xf numFmtId="0" fontId="0" fillId="36" borderId="0" xfId="0" applyFill="1"/>
    <xf numFmtId="0" fontId="0" fillId="36" borderId="0" xfId="0" applyFill="1" applyBorder="1"/>
    <xf numFmtId="0" fontId="160" fillId="36" borderId="0" xfId="0" applyFont="1" applyFill="1" applyBorder="1" applyAlignment="1"/>
    <xf numFmtId="0" fontId="161" fillId="0" borderId="0" xfId="0" applyFont="1" applyAlignment="1">
      <alignment horizontal="left" vertical="center" readingOrder="1"/>
    </xf>
    <xf numFmtId="0" fontId="113" fillId="36" borderId="0" xfId="0" applyFont="1" applyFill="1" applyBorder="1"/>
    <xf numFmtId="0" fontId="162" fillId="36" borderId="0" xfId="0" applyFont="1" applyFill="1" applyBorder="1"/>
    <xf numFmtId="0" fontId="163" fillId="36" borderId="0" xfId="0" applyFont="1" applyFill="1" applyBorder="1"/>
    <xf numFmtId="0" fontId="164" fillId="36" borderId="0" xfId="0" applyFont="1" applyFill="1" applyAlignment="1">
      <alignment horizontal="left" vertical="center" readingOrder="1"/>
    </xf>
    <xf numFmtId="0" fontId="166" fillId="0" borderId="0" xfId="0" applyFont="1" applyAlignment="1">
      <alignment horizontal="left" vertical="center" readingOrder="1"/>
    </xf>
    <xf numFmtId="0" fontId="166" fillId="36" borderId="0" xfId="0" applyFont="1" applyFill="1" applyAlignment="1">
      <alignment horizontal="left" vertical="center" readingOrder="1"/>
    </xf>
    <xf numFmtId="0" fontId="167" fillId="0" borderId="0" xfId="0" applyFont="1" applyAlignment="1">
      <alignment horizontal="left" vertical="center" indent="1" readingOrder="1"/>
    </xf>
    <xf numFmtId="0" fontId="167" fillId="36" borderId="0" xfId="0" applyFont="1" applyFill="1" applyAlignment="1">
      <alignment horizontal="left" vertical="center" indent="1" readingOrder="1"/>
    </xf>
    <xf numFmtId="0" fontId="168" fillId="0" borderId="0" xfId="0" applyFont="1" applyAlignment="1">
      <alignment horizontal="left" indent="1" readingOrder="1"/>
    </xf>
    <xf numFmtId="0" fontId="159" fillId="36" borderId="0" xfId="0" applyFont="1" applyFill="1" applyBorder="1"/>
    <xf numFmtId="0" fontId="168" fillId="36" borderId="0" xfId="0" applyFont="1" applyFill="1" applyAlignment="1">
      <alignment horizontal="left" vertical="center" readingOrder="1"/>
    </xf>
    <xf numFmtId="0" fontId="169" fillId="36" borderId="0" xfId="0" applyFont="1" applyFill="1" applyBorder="1"/>
    <xf numFmtId="0" fontId="171" fillId="36" borderId="0" xfId="0" applyFont="1" applyFill="1" applyBorder="1"/>
    <xf numFmtId="0" fontId="172" fillId="36" borderId="0" xfId="0" applyFont="1" applyFill="1" applyBorder="1"/>
    <xf numFmtId="0" fontId="174" fillId="36" borderId="0" xfId="0" applyFont="1" applyFill="1" applyBorder="1" applyAlignment="1">
      <alignment horizontal="left" indent="1"/>
    </xf>
    <xf numFmtId="0" fontId="18" fillId="36" borderId="0" xfId="0" applyFont="1" applyFill="1" applyBorder="1"/>
    <xf numFmtId="0" fontId="184" fillId="36" borderId="0" xfId="0" applyFont="1" applyFill="1" applyBorder="1"/>
    <xf numFmtId="0" fontId="109" fillId="36" borderId="0" xfId="0" applyFont="1" applyFill="1" applyBorder="1"/>
    <xf numFmtId="0" fontId="170" fillId="36" borderId="0" xfId="0" applyNumberFormat="1" applyFont="1" applyFill="1" applyBorder="1"/>
    <xf numFmtId="0" fontId="170" fillId="36" borderId="0" xfId="0" applyFont="1" applyFill="1" applyBorder="1"/>
    <xf numFmtId="0" fontId="132" fillId="36" borderId="0" xfId="0" applyFont="1" applyFill="1" applyBorder="1"/>
    <xf numFmtId="0" fontId="170" fillId="36" borderId="0" xfId="0" applyFont="1" applyFill="1" applyBorder="1" applyAlignment="1"/>
    <xf numFmtId="0" fontId="183" fillId="36" borderId="0" xfId="0" applyFont="1" applyFill="1" applyBorder="1" applyAlignment="1"/>
    <xf numFmtId="169" fontId="162" fillId="36" borderId="0" xfId="44842" applyNumberFormat="1" applyFont="1" applyFill="1" applyBorder="1"/>
    <xf numFmtId="0" fontId="170" fillId="36" borderId="0" xfId="0" applyFont="1" applyFill="1" applyBorder="1" applyAlignment="1">
      <alignment horizontal="center"/>
    </xf>
    <xf numFmtId="0" fontId="162" fillId="36" borderId="0" xfId="0" applyFont="1" applyFill="1" applyBorder="1" applyAlignment="1"/>
    <xf numFmtId="169" fontId="170" fillId="36" borderId="0" xfId="44842" applyNumberFormat="1" applyFont="1" applyFill="1" applyBorder="1"/>
    <xf numFmtId="0" fontId="180" fillId="36" borderId="0" xfId="0" applyFont="1" applyFill="1" applyBorder="1"/>
    <xf numFmtId="0" fontId="174" fillId="36" borderId="0" xfId="0" applyFont="1" applyFill="1" applyBorder="1" applyAlignment="1">
      <alignment horizontal="left" vertical="top" indent="1"/>
    </xf>
    <xf numFmtId="0" fontId="182" fillId="36" borderId="0" xfId="0" applyFont="1" applyFill="1" applyBorder="1" applyAlignment="1"/>
    <xf numFmtId="0" fontId="181" fillId="36" borderId="0" xfId="0" applyFont="1" applyFill="1" applyBorder="1" applyAlignment="1"/>
    <xf numFmtId="0" fontId="181" fillId="36" borderId="0" xfId="0" applyFont="1" applyFill="1" applyBorder="1" applyAlignment="1">
      <alignment horizontal="center"/>
    </xf>
    <xf numFmtId="0" fontId="177" fillId="36" borderId="0" xfId="0" applyFont="1" applyFill="1" applyBorder="1" applyAlignment="1">
      <alignment horizontal="left"/>
    </xf>
    <xf numFmtId="0" fontId="177" fillId="36" borderId="0" xfId="0" applyFont="1" applyFill="1" applyBorder="1"/>
    <xf numFmtId="0" fontId="175" fillId="36" borderId="0" xfId="0" applyFont="1" applyFill="1" applyBorder="1"/>
    <xf numFmtId="0" fontId="179" fillId="36" borderId="0" xfId="0" applyFont="1" applyFill="1" applyBorder="1" applyAlignment="1">
      <alignment horizontal="left"/>
    </xf>
    <xf numFmtId="17" fontId="170" fillId="36" borderId="0" xfId="0" applyNumberFormat="1" applyFont="1" applyFill="1" applyBorder="1" applyAlignment="1">
      <alignment horizontal="center"/>
    </xf>
    <xf numFmtId="0" fontId="170" fillId="36" borderId="0" xfId="0" applyFont="1" applyFill="1" applyBorder="1" applyAlignment="1">
      <alignment horizontal="left"/>
    </xf>
    <xf numFmtId="169" fontId="162" fillId="36" borderId="0" xfId="44842" applyNumberFormat="1" applyFont="1" applyFill="1" applyBorder="1" applyAlignment="1">
      <alignment horizontal="center" vertical="center"/>
    </xf>
    <xf numFmtId="2" fontId="170" fillId="36" borderId="0" xfId="0" applyNumberFormat="1" applyFont="1" applyFill="1" applyBorder="1"/>
    <xf numFmtId="169" fontId="170" fillId="36" borderId="0" xfId="44842" applyNumberFormat="1" applyFont="1" applyFill="1" applyBorder="1" applyAlignment="1">
      <alignment horizontal="center"/>
    </xf>
    <xf numFmtId="0" fontId="178" fillId="36" borderId="0" xfId="0" applyFont="1" applyFill="1" applyBorder="1"/>
    <xf numFmtId="0" fontId="162" fillId="36" borderId="0" xfId="0" applyFont="1" applyFill="1" applyBorder="1" applyAlignment="1">
      <alignment horizontal="left" indent="1"/>
    </xf>
    <xf numFmtId="0" fontId="176" fillId="36" borderId="0" xfId="0" applyFont="1" applyFill="1" applyBorder="1" applyAlignment="1"/>
    <xf numFmtId="0" fontId="59" fillId="36" borderId="0" xfId="0" applyNumberFormat="1" applyFont="1" applyFill="1" applyAlignment="1">
      <alignment vertical="center"/>
    </xf>
    <xf numFmtId="1" fontId="112" fillId="72" borderId="42" xfId="1" quotePrefix="1" applyNumberFormat="1" applyFont="1" applyFill="1" applyBorder="1" applyAlignment="1">
      <alignment horizontal="center" vertical="center"/>
    </xf>
    <xf numFmtId="17" fontId="116" fillId="72" borderId="42" xfId="0" applyNumberFormat="1" applyFont="1" applyFill="1" applyBorder="1" applyAlignment="1">
      <alignment horizontal="center" vertical="center"/>
    </xf>
    <xf numFmtId="2" fontId="112" fillId="0" borderId="0" xfId="41" applyNumberFormat="1" applyFont="1" applyBorder="1" applyAlignment="1">
      <alignment horizontal="center" vertical="center"/>
    </xf>
    <xf numFmtId="2" fontId="112" fillId="74" borderId="0" xfId="41" applyNumberFormat="1" applyFont="1" applyFill="1" applyBorder="1" applyAlignment="1">
      <alignment horizontal="center" vertical="center"/>
    </xf>
    <xf numFmtId="2" fontId="112" fillId="0" borderId="0" xfId="41" applyNumberFormat="1" applyFont="1" applyBorder="1" applyAlignment="1">
      <alignment vertical="center"/>
    </xf>
    <xf numFmtId="2" fontId="112" fillId="74" borderId="0" xfId="41" applyNumberFormat="1" applyFont="1" applyFill="1" applyBorder="1" applyAlignment="1">
      <alignment vertical="center"/>
    </xf>
    <xf numFmtId="2" fontId="116" fillId="36" borderId="0" xfId="42" applyNumberFormat="1" applyFont="1" applyFill="1" applyBorder="1" applyAlignment="1">
      <alignment horizontal="center" vertical="center" wrapText="1"/>
    </xf>
    <xf numFmtId="43" fontId="116" fillId="36" borderId="0" xfId="1" applyFont="1" applyFill="1" applyBorder="1" applyAlignment="1">
      <alignment horizontal="center" vertical="center"/>
    </xf>
    <xf numFmtId="2" fontId="0" fillId="0" borderId="0" xfId="0" applyNumberFormat="1" applyAlignment="1">
      <alignment horizontal="center"/>
    </xf>
    <xf numFmtId="17" fontId="130" fillId="36" borderId="0" xfId="0" quotePrefix="1" applyNumberFormat="1" applyFont="1" applyFill="1" applyBorder="1" applyAlignment="1">
      <alignment horizontal="left" vertical="center"/>
    </xf>
    <xf numFmtId="204" fontId="116" fillId="72" borderId="44" xfId="43" quotePrefix="1" applyNumberFormat="1" applyFont="1" applyFill="1" applyBorder="1" applyAlignment="1">
      <alignment horizontal="center" vertical="center"/>
    </xf>
    <xf numFmtId="204" fontId="136" fillId="79" borderId="81" xfId="43" quotePrefix="1" applyNumberFormat="1" applyFont="1" applyFill="1" applyBorder="1" applyAlignment="1">
      <alignment horizontal="center" vertical="center"/>
    </xf>
    <xf numFmtId="0" fontId="194" fillId="0" borderId="0" xfId="0" applyFont="1" applyFill="1"/>
    <xf numFmtId="4" fontId="0" fillId="0" borderId="0" xfId="0" applyNumberFormat="1"/>
    <xf numFmtId="2" fontId="0" fillId="0" borderId="0" xfId="0" applyNumberFormat="1"/>
    <xf numFmtId="2" fontId="0" fillId="0" borderId="0" xfId="0" applyNumberFormat="1" applyFont="1"/>
    <xf numFmtId="204" fontId="136" fillId="79" borderId="0" xfId="43" quotePrefix="1" applyNumberFormat="1" applyFont="1" applyFill="1" applyBorder="1" applyAlignment="1">
      <alignment horizontal="center" vertical="center"/>
    </xf>
    <xf numFmtId="4" fontId="0" fillId="0" borderId="0" xfId="0" applyNumberFormat="1" applyFont="1" applyFill="1" applyBorder="1"/>
    <xf numFmtId="4" fontId="0" fillId="0" borderId="0" xfId="0" applyNumberFormat="1" applyFill="1" applyBorder="1" applyAlignment="1">
      <alignment horizontal="left" wrapText="1"/>
    </xf>
    <xf numFmtId="0" fontId="0" fillId="0" borderId="0" xfId="0" applyFill="1" applyBorder="1"/>
    <xf numFmtId="0" fontId="0" fillId="0" borderId="0" xfId="0" applyNumberFormat="1" applyFill="1"/>
    <xf numFmtId="169" fontId="0" fillId="0" borderId="0" xfId="0" applyNumberFormat="1"/>
    <xf numFmtId="1" fontId="112" fillId="72" borderId="0" xfId="1" quotePrefix="1" applyNumberFormat="1" applyFont="1" applyFill="1" applyAlignment="1">
      <alignment horizontal="center" vertical="center"/>
    </xf>
    <xf numFmtId="209" fontId="0" fillId="0" borderId="0" xfId="1" applyNumberFormat="1" applyFont="1" applyAlignment="1">
      <alignment horizontal="center" vertical="center"/>
    </xf>
    <xf numFmtId="0" fontId="112" fillId="0" borderId="0" xfId="0" applyFont="1" applyAlignment="1">
      <alignment horizontal="left" vertical="center"/>
    </xf>
    <xf numFmtId="1" fontId="157" fillId="72" borderId="0" xfId="1" applyNumberFormat="1" applyFont="1" applyFill="1" applyAlignment="1">
      <alignment horizontal="center" vertical="center"/>
    </xf>
    <xf numFmtId="169" fontId="136" fillId="0" borderId="0" xfId="0" applyNumberFormat="1" applyFont="1"/>
    <xf numFmtId="205" fontId="137" fillId="33" borderId="0" xfId="1" applyNumberFormat="1" applyFont="1" applyFill="1" applyBorder="1" applyAlignment="1">
      <alignment horizontal="center" vertical="center" wrapText="1"/>
    </xf>
    <xf numFmtId="208" fontId="116" fillId="36" borderId="0" xfId="41" applyNumberFormat="1" applyFont="1" applyFill="1" applyAlignment="1">
      <alignment horizontal="center" vertical="center" wrapText="1"/>
    </xf>
    <xf numFmtId="208" fontId="116" fillId="74" borderId="0" xfId="41" applyNumberFormat="1" applyFont="1" applyFill="1" applyAlignment="1">
      <alignment horizontal="center" vertical="center" wrapText="1"/>
    </xf>
    <xf numFmtId="208" fontId="116" fillId="0" borderId="0" xfId="41" applyNumberFormat="1" applyFont="1" applyAlignment="1">
      <alignment horizontal="center" vertical="center" wrapText="1"/>
    </xf>
    <xf numFmtId="204" fontId="116" fillId="72" borderId="0" xfId="0" applyNumberFormat="1" applyFont="1" applyFill="1" applyAlignment="1">
      <alignment horizontal="center" vertical="center"/>
    </xf>
    <xf numFmtId="17" fontId="197" fillId="36" borderId="0" xfId="43" applyNumberFormat="1" applyFont="1" applyFill="1" applyAlignment="1">
      <alignment horizontal="left" vertical="center"/>
    </xf>
    <xf numFmtId="168" fontId="197" fillId="77" borderId="0" xfId="1254" applyNumberFormat="1" applyFont="1" applyFill="1" applyAlignment="1">
      <alignment horizontal="right" vertical="center"/>
    </xf>
    <xf numFmtId="4" fontId="104" fillId="0" borderId="0" xfId="34281" applyNumberFormat="1" applyFont="1" applyFill="1" applyBorder="1" applyAlignment="1">
      <alignment vertical="center"/>
    </xf>
    <xf numFmtId="4" fontId="1" fillId="0" borderId="0" xfId="34281" applyNumberFormat="1" applyFont="1"/>
    <xf numFmtId="2" fontId="107" fillId="0" borderId="0" xfId="34281" quotePrefix="1" applyNumberFormat="1" applyFont="1" applyFill="1" applyBorder="1" applyAlignment="1">
      <alignment horizontal="left" vertical="center"/>
    </xf>
    <xf numFmtId="0" fontId="128" fillId="0" borderId="0" xfId="1" applyNumberFormat="1" applyFont="1" applyBorder="1" applyAlignment="1">
      <alignment vertical="center"/>
    </xf>
    <xf numFmtId="2" fontId="0" fillId="0" borderId="0" xfId="0" applyNumberFormat="1" applyAlignment="1">
      <alignment horizontal="center"/>
    </xf>
    <xf numFmtId="4" fontId="129" fillId="0" borderId="0" xfId="41" applyNumberFormat="1" applyFont="1" applyFill="1" applyBorder="1" applyAlignment="1">
      <alignment vertical="center"/>
    </xf>
    <xf numFmtId="2" fontId="129" fillId="0" borderId="0" xfId="41" applyNumberFormat="1" applyFont="1" applyFill="1" applyBorder="1" applyAlignment="1">
      <alignment vertical="center"/>
    </xf>
    <xf numFmtId="1" fontId="129" fillId="0" borderId="0" xfId="41" applyNumberFormat="1" applyFont="1" applyFill="1" applyBorder="1" applyAlignment="1">
      <alignment vertical="center"/>
    </xf>
    <xf numFmtId="210" fontId="137" fillId="74" borderId="63" xfId="1" applyNumberFormat="1" applyFont="1" applyFill="1" applyBorder="1" applyAlignment="1">
      <alignment horizontal="right" vertical="center" wrapText="1"/>
    </xf>
    <xf numFmtId="210" fontId="137" fillId="33" borderId="63" xfId="1" applyNumberFormat="1" applyFont="1" applyFill="1" applyBorder="1" applyAlignment="1">
      <alignment horizontal="right" vertical="center" wrapText="1"/>
    </xf>
    <xf numFmtId="0" fontId="128" fillId="0" borderId="0" xfId="1" applyNumberFormat="1" applyFont="1" applyBorder="1" applyAlignment="1">
      <alignment horizontal="right" vertical="center"/>
    </xf>
    <xf numFmtId="0" fontId="116" fillId="74" borderId="0" xfId="1" applyNumberFormat="1" applyFont="1" applyFill="1" applyBorder="1" applyAlignment="1">
      <alignment horizontal="right" vertical="center"/>
    </xf>
    <xf numFmtId="164" fontId="116" fillId="74" borderId="0" xfId="47185" applyFont="1" applyFill="1" applyBorder="1" applyAlignment="1">
      <alignment vertical="center" wrapText="1"/>
    </xf>
    <xf numFmtId="164" fontId="116" fillId="0" borderId="0" xfId="47185" applyFont="1" applyBorder="1" applyAlignment="1">
      <alignment vertical="center" wrapText="1"/>
    </xf>
    <xf numFmtId="164" fontId="116" fillId="36" borderId="0" xfId="47185" applyFont="1" applyFill="1" applyBorder="1" applyAlignment="1">
      <alignment vertical="center" wrapText="1"/>
    </xf>
    <xf numFmtId="168" fontId="136" fillId="36" borderId="0" xfId="44" applyFont="1" applyFill="1" applyBorder="1" applyAlignment="1">
      <alignment horizontal="left" vertical="center"/>
    </xf>
    <xf numFmtId="43" fontId="116" fillId="0" borderId="0" xfId="1" applyNumberFormat="1" applyFont="1" applyFill="1" applyBorder="1" applyAlignment="1">
      <alignment horizontal="center" vertical="center"/>
    </xf>
    <xf numFmtId="2" fontId="112" fillId="0" borderId="0" xfId="1" applyNumberFormat="1" applyFont="1" applyFill="1" applyAlignment="1">
      <alignment horizontal="center" vertical="center"/>
    </xf>
    <xf numFmtId="0" fontId="158" fillId="76" borderId="0" xfId="41" applyFont="1" applyFill="1" applyAlignment="1">
      <alignment horizontal="center" vertical="center" wrapText="1"/>
    </xf>
    <xf numFmtId="0" fontId="138" fillId="76" borderId="0" xfId="41" applyFont="1" applyFill="1" applyAlignment="1">
      <alignment horizontal="center" vertical="center" wrapText="1"/>
    </xf>
    <xf numFmtId="169" fontId="0" fillId="0" borderId="0" xfId="1" applyNumberFormat="1" applyFont="1" applyFill="1" applyAlignment="1">
      <alignment horizontal="center" vertical="center"/>
    </xf>
    <xf numFmtId="1" fontId="112" fillId="72" borderId="0" xfId="1" applyNumberFormat="1" applyFont="1" applyFill="1" applyBorder="1" applyAlignment="1">
      <alignment horizontal="center" vertical="center"/>
    </xf>
    <xf numFmtId="169" fontId="133" fillId="74" borderId="0" xfId="1" applyNumberFormat="1" applyFont="1" applyFill="1" applyAlignment="1">
      <alignment vertical="center"/>
    </xf>
    <xf numFmtId="169" fontId="133" fillId="0" borderId="0" xfId="1" applyNumberFormat="1" applyFont="1" applyAlignment="1">
      <alignment vertical="center"/>
    </xf>
    <xf numFmtId="169" fontId="133" fillId="0" borderId="0" xfId="2" applyNumberFormat="1" applyFont="1" applyAlignment="1">
      <alignment vertical="center"/>
    </xf>
    <xf numFmtId="169" fontId="133" fillId="74" borderId="0" xfId="2" applyNumberFormat="1" applyFont="1" applyFill="1" applyAlignment="1">
      <alignment vertical="center"/>
    </xf>
    <xf numFmtId="17" fontId="0" fillId="0" borderId="0" xfId="0" applyNumberFormat="1" applyFont="1"/>
    <xf numFmtId="4" fontId="0" fillId="0" borderId="0" xfId="0" applyNumberFormat="1" applyFont="1"/>
    <xf numFmtId="4" fontId="136" fillId="0" borderId="0" xfId="0" applyNumberFormat="1" applyFont="1"/>
    <xf numFmtId="206" fontId="112" fillId="74" borderId="0" xfId="1" quotePrefix="1" applyNumberFormat="1" applyFont="1" applyFill="1" applyAlignment="1">
      <alignment horizontal="center" vertical="center"/>
    </xf>
    <xf numFmtId="14" fontId="136" fillId="0" borderId="0" xfId="0" applyNumberFormat="1" applyFont="1"/>
    <xf numFmtId="43" fontId="116" fillId="0" borderId="0" xfId="1" applyFont="1" applyFill="1" applyBorder="1" applyAlignment="1">
      <alignment horizontal="right" vertical="center"/>
    </xf>
    <xf numFmtId="0" fontId="109" fillId="0" borderId="0" xfId="0" applyFont="1" applyAlignment="1">
      <alignment horizontal="left"/>
    </xf>
    <xf numFmtId="0" fontId="110" fillId="71" borderId="0" xfId="0" applyFont="1" applyFill="1" applyBorder="1" applyAlignment="1">
      <alignment horizontal="center" vertical="center"/>
    </xf>
    <xf numFmtId="0" fontId="111" fillId="71" borderId="0" xfId="0" applyFont="1" applyFill="1" applyBorder="1" applyAlignment="1">
      <alignment horizontal="center" vertical="center"/>
    </xf>
    <xf numFmtId="0" fontId="0" fillId="0" borderId="0" xfId="0" applyAlignment="1"/>
    <xf numFmtId="0" fontId="101" fillId="34" borderId="0" xfId="0" applyFont="1" applyFill="1" applyBorder="1" applyAlignment="1">
      <alignment horizontal="center" vertical="center" wrapText="1"/>
    </xf>
    <xf numFmtId="0" fontId="112" fillId="0" borderId="0" xfId="0" applyFont="1" applyAlignment="1"/>
    <xf numFmtId="0" fontId="105" fillId="71" borderId="40" xfId="0" applyFont="1" applyFill="1" applyBorder="1" applyAlignment="1"/>
    <xf numFmtId="0" fontId="0" fillId="0" borderId="41" xfId="0" applyBorder="1" applyAlignment="1"/>
    <xf numFmtId="49" fontId="147" fillId="34" borderId="0" xfId="0" quotePrefix="1" applyNumberFormat="1" applyFont="1" applyFill="1" applyBorder="1" applyAlignment="1">
      <alignment horizontal="center"/>
    </xf>
    <xf numFmtId="0" fontId="185" fillId="0" borderId="0" xfId="0" applyFont="1" applyAlignment="1"/>
    <xf numFmtId="0" fontId="103" fillId="69" borderId="0" xfId="0" applyFont="1" applyFill="1" applyAlignment="1">
      <alignment horizontal="left"/>
    </xf>
    <xf numFmtId="49" fontId="102" fillId="34" borderId="0" xfId="0" quotePrefix="1" applyNumberFormat="1" applyFont="1" applyFill="1" applyBorder="1" applyAlignment="1">
      <alignment horizontal="center"/>
    </xf>
    <xf numFmtId="0" fontId="120" fillId="71" borderId="0" xfId="0" applyFont="1" applyFill="1" applyBorder="1" applyAlignment="1">
      <alignment horizontal="center"/>
    </xf>
    <xf numFmtId="0" fontId="121" fillId="75" borderId="0" xfId="0" applyFont="1" applyFill="1" applyBorder="1" applyAlignment="1">
      <alignment horizontal="center" vertical="center"/>
    </xf>
    <xf numFmtId="0" fontId="114" fillId="0" borderId="0" xfId="41" applyFont="1" applyBorder="1" applyAlignment="1">
      <alignment horizontal="center"/>
    </xf>
    <xf numFmtId="0" fontId="115" fillId="73" borderId="55" xfId="0" applyFont="1" applyFill="1" applyBorder="1" applyAlignment="1">
      <alignment horizontal="center" vertical="center"/>
    </xf>
    <xf numFmtId="0" fontId="113" fillId="73" borderId="75" xfId="0" applyFont="1" applyFill="1" applyBorder="1" applyAlignment="1">
      <alignment horizontal="center" vertical="center"/>
    </xf>
    <xf numFmtId="0" fontId="104" fillId="71" borderId="0" xfId="41" applyFont="1" applyFill="1" applyBorder="1" applyAlignment="1">
      <alignment horizontal="center" vertical="center"/>
    </xf>
    <xf numFmtId="0" fontId="104" fillId="71" borderId="11" xfId="41" applyFont="1" applyFill="1" applyBorder="1" applyAlignment="1">
      <alignment horizontal="center" vertical="center"/>
    </xf>
    <xf numFmtId="0" fontId="94" fillId="36" borderId="0" xfId="41" applyFont="1" applyFill="1" applyBorder="1" applyAlignment="1">
      <alignment horizontal="center"/>
    </xf>
    <xf numFmtId="0" fontId="114" fillId="36" borderId="0" xfId="41" applyFont="1" applyFill="1" applyBorder="1" applyAlignment="1">
      <alignment horizontal="center"/>
    </xf>
    <xf numFmtId="0" fontId="104" fillId="71" borderId="79" xfId="41" applyFont="1" applyFill="1" applyBorder="1" applyAlignment="1">
      <alignment horizontal="center" vertical="center" wrapText="1"/>
    </xf>
    <xf numFmtId="0" fontId="104" fillId="71" borderId="80" xfId="41" applyFont="1" applyFill="1" applyBorder="1" applyAlignment="1">
      <alignment horizontal="center" vertical="center" wrapText="1"/>
    </xf>
    <xf numFmtId="0" fontId="105" fillId="71" borderId="13" xfId="0" applyFont="1" applyFill="1" applyBorder="1" applyAlignment="1">
      <alignment horizontal="center" vertical="center"/>
    </xf>
    <xf numFmtId="0" fontId="0" fillId="71" borderId="13" xfId="0" applyFont="1" applyFill="1" applyBorder="1" applyAlignment="1">
      <alignment horizontal="center" vertical="center"/>
    </xf>
    <xf numFmtId="0" fontId="0" fillId="71" borderId="47" xfId="0" applyFont="1" applyFill="1" applyBorder="1" applyAlignment="1">
      <alignment horizontal="center" vertical="center"/>
    </xf>
    <xf numFmtId="14" fontId="106" fillId="73" borderId="46" xfId="1" applyNumberFormat="1" applyFont="1" applyFill="1" applyBorder="1" applyAlignment="1">
      <alignment horizontal="center" vertical="center"/>
    </xf>
    <xf numFmtId="0" fontId="0" fillId="0" borderId="11" xfId="0" applyFont="1" applyBorder="1" applyAlignment="1">
      <alignment horizontal="center" vertical="center"/>
    </xf>
    <xf numFmtId="0" fontId="125" fillId="71" borderId="0" xfId="0" applyFont="1" applyFill="1" applyBorder="1" applyAlignment="1">
      <alignment horizontal="center"/>
    </xf>
    <xf numFmtId="0" fontId="121" fillId="74" borderId="50" xfId="0" applyFont="1" applyFill="1" applyBorder="1" applyAlignment="1">
      <alignment horizontal="center" vertical="center"/>
    </xf>
    <xf numFmtId="0" fontId="116" fillId="0" borderId="0" xfId="41" applyFont="1" applyFill="1" applyBorder="1" applyAlignment="1">
      <alignment horizontal="center" wrapText="1"/>
    </xf>
    <xf numFmtId="14" fontId="106" fillId="73" borderId="0" xfId="1" applyNumberFormat="1" applyFont="1" applyFill="1" applyAlignment="1">
      <alignment horizontal="center" vertical="center"/>
    </xf>
    <xf numFmtId="0" fontId="126" fillId="75" borderId="0" xfId="0" applyFont="1" applyFill="1" applyBorder="1" applyAlignment="1">
      <alignment horizontal="center" vertical="center"/>
    </xf>
    <xf numFmtId="0" fontId="102" fillId="76" borderId="0" xfId="41" applyFont="1" applyFill="1" applyBorder="1" applyAlignment="1">
      <alignment horizontal="center" vertical="center" wrapText="1"/>
    </xf>
    <xf numFmtId="14" fontId="104" fillId="73" borderId="55" xfId="1" applyNumberFormat="1" applyFont="1" applyFill="1" applyBorder="1" applyAlignment="1">
      <alignment horizontal="center" vertical="center"/>
    </xf>
    <xf numFmtId="0" fontId="0" fillId="0" borderId="75" xfId="0" applyBorder="1" applyAlignment="1">
      <alignment horizontal="center" vertical="center"/>
    </xf>
    <xf numFmtId="0" fontId="105" fillId="71" borderId="54" xfId="0" applyFont="1" applyFill="1" applyBorder="1" applyAlignment="1">
      <alignment horizontal="center" vertical="center"/>
    </xf>
    <xf numFmtId="0" fontId="105" fillId="71" borderId="0" xfId="0" applyFont="1" applyFill="1" applyBorder="1" applyAlignment="1">
      <alignment horizontal="center" vertical="center"/>
    </xf>
    <xf numFmtId="0" fontId="100" fillId="0" borderId="0" xfId="0" applyFont="1" applyBorder="1" applyAlignment="1">
      <alignment horizontal="center"/>
    </xf>
    <xf numFmtId="0" fontId="104" fillId="71" borderId="0" xfId="41" applyFont="1" applyFill="1" applyBorder="1" applyAlignment="1">
      <alignment horizontal="center" vertical="center" wrapText="1"/>
    </xf>
    <xf numFmtId="0" fontId="104" fillId="71" borderId="0" xfId="41" applyFont="1" applyFill="1" applyBorder="1" applyAlignment="1">
      <alignment vertical="center" wrapText="1"/>
    </xf>
    <xf numFmtId="0" fontId="116" fillId="74" borderId="0" xfId="41" applyFont="1" applyFill="1" applyBorder="1" applyAlignment="1">
      <alignment horizontal="center" wrapText="1"/>
    </xf>
    <xf numFmtId="0" fontId="116" fillId="34" borderId="0" xfId="41" applyFont="1" applyFill="1" applyBorder="1" applyAlignment="1">
      <alignment horizontal="center" wrapText="1"/>
    </xf>
    <xf numFmtId="0" fontId="105" fillId="71" borderId="0" xfId="0" applyFont="1" applyFill="1" applyAlignment="1">
      <alignment horizontal="center"/>
    </xf>
    <xf numFmtId="0" fontId="0" fillId="71" borderId="0" xfId="0" applyFill="1" applyAlignment="1">
      <alignment horizontal="center"/>
    </xf>
    <xf numFmtId="0" fontId="116" fillId="36" borderId="0" xfId="41" applyFont="1" applyFill="1" applyBorder="1" applyAlignment="1">
      <alignment horizontal="center" wrapText="1"/>
    </xf>
    <xf numFmtId="0" fontId="127" fillId="0" borderId="71" xfId="35725" applyFont="1" applyBorder="1" applyAlignment="1">
      <alignment horizontal="right" vertical="center"/>
    </xf>
    <xf numFmtId="165" fontId="104" fillId="71" borderId="0" xfId="41" quotePrefix="1" applyNumberFormat="1" applyFont="1" applyFill="1" applyBorder="1" applyAlignment="1">
      <alignment horizontal="center" vertical="center" wrapText="1"/>
    </xf>
    <xf numFmtId="0" fontId="103" fillId="78" borderId="11" xfId="41" applyFont="1" applyFill="1" applyBorder="1" applyAlignment="1">
      <alignment horizontal="center" vertical="center" wrapText="1"/>
    </xf>
    <xf numFmtId="0" fontId="103" fillId="78" borderId="10" xfId="41" applyFont="1" applyFill="1" applyBorder="1" applyAlignment="1">
      <alignment horizontal="center" vertical="center" wrapText="1"/>
    </xf>
    <xf numFmtId="14" fontId="104" fillId="73" borderId="0" xfId="1" applyNumberFormat="1" applyFont="1" applyFill="1" applyAlignment="1">
      <alignment horizontal="center" vertical="center"/>
    </xf>
    <xf numFmtId="0" fontId="113" fillId="73" borderId="0" xfId="0" applyFont="1" applyFill="1" applyAlignment="1">
      <alignment vertical="center"/>
    </xf>
    <xf numFmtId="0" fontId="105" fillId="71" borderId="0" xfId="0" applyFont="1" applyFill="1" applyAlignment="1">
      <alignment horizontal="center" vertical="center"/>
    </xf>
    <xf numFmtId="0" fontId="0" fillId="71" borderId="0" xfId="0" applyFill="1" applyAlignment="1">
      <alignment horizontal="center" vertical="center"/>
    </xf>
    <xf numFmtId="0" fontId="110" fillId="73" borderId="61" xfId="41" applyFont="1" applyFill="1" applyBorder="1" applyAlignment="1">
      <alignment horizontal="center" vertical="center"/>
    </xf>
    <xf numFmtId="0" fontId="110" fillId="73" borderId="62" xfId="41" applyFont="1" applyFill="1" applyBorder="1" applyAlignment="1">
      <alignment horizontal="center" vertical="center"/>
    </xf>
    <xf numFmtId="0" fontId="110" fillId="73" borderId="54" xfId="41" applyFont="1" applyFill="1" applyBorder="1" applyAlignment="1">
      <alignment horizontal="center" vertical="center"/>
    </xf>
    <xf numFmtId="0" fontId="110" fillId="73" borderId="55" xfId="41" applyFont="1" applyFill="1" applyBorder="1" applyAlignment="1">
      <alignment horizontal="center" vertical="center"/>
    </xf>
    <xf numFmtId="0" fontId="110" fillId="73" borderId="56" xfId="41" applyFont="1" applyFill="1" applyBorder="1" applyAlignment="1">
      <alignment horizontal="center" vertical="center"/>
    </xf>
    <xf numFmtId="0" fontId="110" fillId="73" borderId="57" xfId="41" applyFont="1" applyFill="1" applyBorder="1" applyAlignment="1">
      <alignment horizontal="center" vertical="center"/>
    </xf>
    <xf numFmtId="0" fontId="110" fillId="73" borderId="52" xfId="41" applyFont="1" applyFill="1" applyBorder="1" applyAlignment="1">
      <alignment horizontal="center" vertical="center"/>
    </xf>
    <xf numFmtId="0" fontId="110" fillId="73" borderId="53" xfId="41" applyFont="1" applyFill="1" applyBorder="1" applyAlignment="1">
      <alignment horizontal="center" vertical="center"/>
    </xf>
    <xf numFmtId="0" fontId="108" fillId="0" borderId="0" xfId="0" applyFont="1" applyAlignment="1"/>
    <xf numFmtId="0" fontId="105" fillId="71" borderId="0" xfId="41" applyFont="1" applyFill="1" applyBorder="1" applyAlignment="1">
      <alignment horizontal="center" vertical="center" wrapText="1"/>
    </xf>
    <xf numFmtId="0" fontId="105" fillId="71" borderId="11" xfId="41" applyFont="1" applyFill="1" applyBorder="1" applyAlignment="1">
      <alignment horizontal="center" vertical="center" wrapText="1"/>
    </xf>
    <xf numFmtId="0" fontId="105" fillId="71" borderId="10" xfId="41" applyFont="1" applyFill="1" applyBorder="1" applyAlignment="1">
      <alignment horizontal="center" vertical="center" wrapText="1"/>
    </xf>
    <xf numFmtId="0" fontId="105" fillId="71" borderId="58" xfId="41" applyFont="1" applyFill="1" applyBorder="1" applyAlignment="1">
      <alignment horizontal="center" vertical="center" wrapText="1"/>
    </xf>
    <xf numFmtId="0" fontId="105" fillId="71" borderId="59" xfId="41" applyFont="1" applyFill="1" applyBorder="1" applyAlignment="1">
      <alignment horizontal="center" vertical="center" wrapText="1"/>
    </xf>
    <xf numFmtId="0" fontId="105" fillId="71" borderId="0" xfId="41" applyFont="1" applyFill="1" applyBorder="1" applyAlignment="1">
      <alignment horizontal="center" vertical="center"/>
    </xf>
    <xf numFmtId="0" fontId="121" fillId="0" borderId="0" xfId="0" applyFont="1" applyFill="1" applyBorder="1" applyAlignment="1">
      <alignment horizontal="center" vertical="center"/>
    </xf>
    <xf numFmtId="0" fontId="120" fillId="0" borderId="0" xfId="0" applyFont="1" applyFill="1" applyBorder="1" applyAlignment="1">
      <alignment horizontal="center"/>
    </xf>
    <xf numFmtId="0" fontId="108" fillId="0" borderId="0" xfId="0" applyFont="1" applyFill="1" applyAlignment="1"/>
    <xf numFmtId="0" fontId="135" fillId="73" borderId="64" xfId="0" applyFont="1" applyFill="1" applyBorder="1" applyAlignment="1">
      <alignment horizontal="center" vertical="center"/>
    </xf>
    <xf numFmtId="0" fontId="133" fillId="73" borderId="54" xfId="0" applyFont="1" applyFill="1" applyBorder="1" applyAlignment="1">
      <alignment horizontal="center" vertical="center"/>
    </xf>
    <xf numFmtId="0" fontId="135" fillId="71" borderId="0" xfId="0" applyFont="1" applyFill="1" applyAlignment="1">
      <alignment horizontal="center" vertical="center"/>
    </xf>
    <xf numFmtId="0" fontId="133" fillId="71" borderId="0" xfId="0" applyFont="1" applyFill="1" applyAlignment="1">
      <alignment horizontal="center" vertical="center"/>
    </xf>
    <xf numFmtId="0" fontId="135" fillId="71" borderId="54" xfId="0" applyFont="1" applyFill="1" applyBorder="1" applyAlignment="1">
      <alignment horizontal="center" vertical="center"/>
    </xf>
    <xf numFmtId="0" fontId="119" fillId="0" borderId="0" xfId="0" applyFont="1" applyAlignment="1">
      <alignment vertical="center" wrapText="1"/>
    </xf>
    <xf numFmtId="0" fontId="0" fillId="0" borderId="0" xfId="0" applyAlignment="1">
      <alignment vertical="center"/>
    </xf>
    <xf numFmtId="0" fontId="119" fillId="0" borderId="0" xfId="0" applyFont="1" applyAlignment="1">
      <alignment horizontal="left" vertical="center" wrapText="1"/>
    </xf>
    <xf numFmtId="0" fontId="139" fillId="71" borderId="0" xfId="41" applyFont="1" applyFill="1" applyBorder="1" applyAlignment="1">
      <alignment horizontal="center" vertical="center"/>
    </xf>
    <xf numFmtId="0" fontId="139" fillId="71" borderId="46" xfId="41" applyFont="1" applyFill="1" applyBorder="1" applyAlignment="1">
      <alignment horizontal="center" vertical="center" wrapText="1"/>
    </xf>
    <xf numFmtId="0" fontId="139" fillId="71" borderId="11" xfId="41" applyFont="1" applyFill="1" applyBorder="1" applyAlignment="1">
      <alignment horizontal="center" vertical="center" wrapText="1"/>
    </xf>
    <xf numFmtId="0" fontId="139" fillId="71" borderId="67" xfId="41" applyFont="1" applyFill="1" applyBorder="1" applyAlignment="1">
      <alignment horizontal="center" vertical="center" wrapText="1"/>
    </xf>
    <xf numFmtId="0" fontId="139" fillId="71" borderId="12" xfId="41" applyFont="1" applyFill="1" applyBorder="1" applyAlignment="1">
      <alignment horizontal="center" vertical="center" wrapText="1"/>
    </xf>
    <xf numFmtId="0" fontId="135" fillId="71" borderId="50" xfId="41" applyFont="1" applyFill="1" applyBorder="1" applyAlignment="1">
      <alignment horizontal="center" vertical="center"/>
    </xf>
    <xf numFmtId="0" fontId="146" fillId="71" borderId="50" xfId="0" applyFont="1" applyFill="1" applyBorder="1" applyAlignment="1">
      <alignment horizontal="center" vertical="center"/>
    </xf>
    <xf numFmtId="0" fontId="140" fillId="73" borderId="0" xfId="41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66" xfId="0" applyBorder="1" applyAlignment="1">
      <alignment horizontal="center" vertical="center"/>
    </xf>
    <xf numFmtId="0" fontId="130" fillId="0" borderId="0" xfId="43" applyFont="1" applyFill="1" applyBorder="1" applyAlignment="1">
      <alignment horizontal="left" vertical="center"/>
    </xf>
    <xf numFmtId="0" fontId="105" fillId="73" borderId="0" xfId="43" applyFont="1" applyFill="1" applyBorder="1" applyAlignment="1">
      <alignment horizontal="center" vertical="center"/>
    </xf>
    <xf numFmtId="0" fontId="105" fillId="71" borderId="0" xfId="43" applyFont="1" applyFill="1" applyBorder="1" applyAlignment="1">
      <alignment horizontal="center" vertical="center"/>
    </xf>
    <xf numFmtId="0" fontId="105" fillId="71" borderId="46" xfId="43" applyFont="1" applyFill="1" applyBorder="1" applyAlignment="1">
      <alignment horizontal="center" vertical="center"/>
    </xf>
    <xf numFmtId="0" fontId="105" fillId="71" borderId="13" xfId="43" applyFont="1" applyFill="1" applyBorder="1" applyAlignment="1">
      <alignment horizontal="center" vertical="center"/>
    </xf>
    <xf numFmtId="0" fontId="105" fillId="71" borderId="47" xfId="43" applyFont="1" applyFill="1" applyBorder="1" applyAlignment="1">
      <alignment horizontal="center" vertical="center"/>
    </xf>
    <xf numFmtId="0" fontId="105" fillId="71" borderId="11" xfId="43" applyFont="1" applyFill="1" applyBorder="1" applyAlignment="1">
      <alignment horizontal="center" vertical="center"/>
    </xf>
    <xf numFmtId="0" fontId="105" fillId="71" borderId="10" xfId="43" applyFont="1" applyFill="1" applyBorder="1" applyAlignment="1">
      <alignment horizontal="center" vertical="center"/>
    </xf>
    <xf numFmtId="0" fontId="105" fillId="71" borderId="50" xfId="43" applyFont="1" applyFill="1" applyBorder="1" applyAlignment="1">
      <alignment horizontal="center" vertical="center"/>
    </xf>
    <xf numFmtId="0" fontId="105" fillId="71" borderId="51" xfId="43" applyFont="1" applyFill="1" applyBorder="1" applyAlignment="1">
      <alignment horizontal="center" vertical="center"/>
    </xf>
    <xf numFmtId="0" fontId="16" fillId="71" borderId="11" xfId="0" applyFont="1" applyFill="1" applyBorder="1" applyAlignment="1">
      <alignment horizontal="center" vertical="center"/>
    </xf>
    <xf numFmtId="0" fontId="124" fillId="36" borderId="0" xfId="736" applyFont="1" applyFill="1" applyBorder="1" applyAlignment="1">
      <alignment horizontal="left" vertical="center" wrapText="1"/>
    </xf>
    <xf numFmtId="0" fontId="115" fillId="73" borderId="0" xfId="34281" applyFont="1" applyFill="1" applyAlignment="1">
      <alignment horizontal="center" vertical="center"/>
    </xf>
    <xf numFmtId="0" fontId="17" fillId="0" borderId="66" xfId="0" applyFont="1" applyBorder="1" applyAlignment="1">
      <alignment horizontal="center" vertical="center"/>
    </xf>
    <xf numFmtId="0" fontId="105" fillId="71" borderId="0" xfId="34281" applyFont="1" applyFill="1" applyBorder="1" applyAlignment="1">
      <alignment horizontal="center" vertical="center"/>
    </xf>
    <xf numFmtId="0" fontId="104" fillId="71" borderId="0" xfId="34281" applyFont="1" applyFill="1" applyBorder="1" applyAlignment="1">
      <alignment horizontal="center" vertical="center"/>
    </xf>
    <xf numFmtId="0" fontId="120" fillId="71" borderId="78" xfId="0" applyFont="1" applyFill="1" applyBorder="1" applyAlignment="1">
      <alignment horizontal="center"/>
    </xf>
    <xf numFmtId="0" fontId="127" fillId="0" borderId="0" xfId="35725" applyFont="1" applyBorder="1" applyAlignment="1">
      <alignment horizontal="right" vertical="center"/>
    </xf>
    <xf numFmtId="14" fontId="17" fillId="73" borderId="64" xfId="1" applyNumberFormat="1" applyFont="1" applyFill="1" applyBorder="1" applyAlignment="1">
      <alignment horizontal="center" vertical="center"/>
    </xf>
    <xf numFmtId="14" fontId="17" fillId="73" borderId="69" xfId="1" applyNumberFormat="1" applyFont="1" applyFill="1" applyBorder="1" applyAlignment="1">
      <alignment horizontal="center" vertical="center"/>
    </xf>
    <xf numFmtId="14" fontId="17" fillId="73" borderId="0" xfId="1" applyNumberFormat="1" applyFont="1" applyFill="1" applyAlignment="1">
      <alignment horizontal="center" vertical="center"/>
    </xf>
    <xf numFmtId="0" fontId="126" fillId="75" borderId="72" xfId="0" applyFont="1" applyFill="1" applyBorder="1" applyAlignment="1">
      <alignment horizontal="center" vertical="center"/>
    </xf>
    <xf numFmtId="0" fontId="126" fillId="75" borderId="73" xfId="0" applyFont="1" applyFill="1" applyBorder="1" applyAlignment="1">
      <alignment horizontal="center" vertical="center"/>
    </xf>
    <xf numFmtId="0" fontId="126" fillId="75" borderId="74" xfId="0" applyFont="1" applyFill="1" applyBorder="1" applyAlignment="1">
      <alignment horizontal="center" vertical="center"/>
    </xf>
    <xf numFmtId="14" fontId="17" fillId="73" borderId="68" xfId="1" applyNumberFormat="1" applyFont="1" applyFill="1" applyBorder="1" applyAlignment="1">
      <alignment horizontal="center" vertical="center"/>
    </xf>
    <xf numFmtId="0" fontId="16" fillId="0" borderId="0" xfId="0" applyFont="1" applyAlignment="1">
      <alignment horizontal="center"/>
    </xf>
    <xf numFmtId="0" fontId="0" fillId="0" borderId="0" xfId="0" applyAlignment="1">
      <alignment horizontal="center"/>
    </xf>
    <xf numFmtId="166" fontId="0" fillId="74" borderId="83" xfId="1" applyNumberFormat="1" applyFont="1" applyFill="1" applyBorder="1" applyAlignment="1">
      <alignment horizontal="center" vertical="center"/>
    </xf>
    <xf numFmtId="166" fontId="0" fillId="74" borderId="0" xfId="1" applyNumberFormat="1" applyFont="1" applyFill="1" applyAlignment="1">
      <alignment horizontal="center" vertical="center"/>
    </xf>
    <xf numFmtId="166" fontId="0" fillId="74" borderId="0" xfId="1" quotePrefix="1" applyNumberFormat="1" applyFont="1" applyFill="1" applyAlignment="1">
      <alignment horizontal="center" vertical="center"/>
    </xf>
    <xf numFmtId="0" fontId="121" fillId="75" borderId="72" xfId="0" applyFont="1" applyFill="1" applyBorder="1" applyAlignment="1">
      <alignment horizontal="center" vertical="center"/>
    </xf>
    <xf numFmtId="0" fontId="121" fillId="75" borderId="73" xfId="0" applyFont="1" applyFill="1" applyBorder="1" applyAlignment="1">
      <alignment horizontal="center" vertical="center"/>
    </xf>
    <xf numFmtId="0" fontId="121" fillId="75" borderId="74" xfId="0" applyFont="1" applyFill="1" applyBorder="1" applyAlignment="1">
      <alignment horizontal="center" vertical="center"/>
    </xf>
    <xf numFmtId="0" fontId="153" fillId="0" borderId="0" xfId="0" applyFont="1" applyAlignment="1">
      <alignment horizontal="center"/>
    </xf>
    <xf numFmtId="14" fontId="154" fillId="73" borderId="64" xfId="1" applyNumberFormat="1" applyFont="1" applyFill="1" applyBorder="1" applyAlignment="1">
      <alignment horizontal="center" vertical="center"/>
    </xf>
    <xf numFmtId="14" fontId="154" fillId="73" borderId="68" xfId="1" applyNumberFormat="1" applyFont="1" applyFill="1" applyBorder="1" applyAlignment="1">
      <alignment horizontal="center" vertical="center"/>
    </xf>
    <xf numFmtId="14" fontId="154" fillId="73" borderId="69" xfId="1" applyNumberFormat="1" applyFont="1" applyFill="1" applyBorder="1" applyAlignment="1">
      <alignment horizontal="center" vertical="center"/>
    </xf>
    <xf numFmtId="0" fontId="135" fillId="71" borderId="50" xfId="0" applyFont="1" applyFill="1" applyBorder="1" applyAlignment="1">
      <alignment horizontal="center" vertical="center"/>
    </xf>
    <xf numFmtId="0" fontId="133" fillId="71" borderId="50" xfId="0" applyFont="1" applyFill="1" applyBorder="1" applyAlignment="1">
      <alignment horizontal="center" vertical="center"/>
    </xf>
    <xf numFmtId="14" fontId="154" fillId="73" borderId="0" xfId="1" applyNumberFormat="1" applyFont="1" applyFill="1" applyAlignment="1">
      <alignment horizontal="center" vertical="center"/>
    </xf>
    <xf numFmtId="0" fontId="133" fillId="71" borderId="77" xfId="0" applyFont="1" applyFill="1" applyBorder="1" applyAlignment="1">
      <alignment horizontal="center" vertical="center"/>
    </xf>
    <xf numFmtId="0" fontId="156" fillId="71" borderId="0" xfId="41" applyFont="1" applyFill="1" applyAlignment="1">
      <alignment horizontal="center" vertical="center" wrapText="1"/>
    </xf>
    <xf numFmtId="0" fontId="156" fillId="71" borderId="10" xfId="41" applyFont="1" applyFill="1" applyBorder="1" applyAlignment="1">
      <alignment horizontal="center" vertical="center" wrapText="1"/>
    </xf>
    <xf numFmtId="0" fontId="156" fillId="71" borderId="12" xfId="41" applyFont="1" applyFill="1" applyBorder="1" applyAlignment="1">
      <alignment horizontal="center" vertical="center" wrapText="1"/>
    </xf>
    <xf numFmtId="0" fontId="156" fillId="71" borderId="76" xfId="41" applyFont="1" applyFill="1" applyBorder="1" applyAlignment="1">
      <alignment horizontal="center" vertical="center" wrapText="1"/>
    </xf>
    <xf numFmtId="0" fontId="138" fillId="76" borderId="54" xfId="41" applyFont="1" applyFill="1" applyBorder="1" applyAlignment="1">
      <alignment horizontal="center" vertical="center" wrapText="1"/>
    </xf>
    <xf numFmtId="0" fontId="138" fillId="76" borderId="10" xfId="41" applyFont="1" applyFill="1" applyBorder="1" applyAlignment="1">
      <alignment horizontal="center" vertical="center" wrapText="1"/>
    </xf>
    <xf numFmtId="0" fontId="138" fillId="76" borderId="46" xfId="41" applyFont="1" applyFill="1" applyBorder="1" applyAlignment="1">
      <alignment horizontal="center" vertical="center" wrapText="1"/>
    </xf>
    <xf numFmtId="0" fontId="138" fillId="76" borderId="47" xfId="41" applyFont="1" applyFill="1" applyBorder="1" applyAlignment="1">
      <alignment horizontal="center" vertical="center" wrapText="1"/>
    </xf>
    <xf numFmtId="0" fontId="138" fillId="76" borderId="0" xfId="41" applyFont="1" applyFill="1" applyBorder="1" applyAlignment="1">
      <alignment horizontal="center" vertical="center" wrapText="1"/>
    </xf>
    <xf numFmtId="166" fontId="0" fillId="0" borderId="0" xfId="1" applyNumberFormat="1" applyFont="1" applyAlignment="1">
      <alignment horizontal="center" vertical="center"/>
    </xf>
    <xf numFmtId="166" fontId="0" fillId="0" borderId="83" xfId="1" applyNumberFormat="1" applyFont="1" applyBorder="1" applyAlignment="1">
      <alignment horizontal="center" vertical="center"/>
    </xf>
    <xf numFmtId="0" fontId="159" fillId="0" borderId="0" xfId="0" applyFont="1" applyAlignment="1"/>
    <xf numFmtId="0" fontId="175" fillId="77" borderId="0" xfId="0" applyNumberFormat="1" applyFont="1" applyFill="1" applyAlignment="1">
      <alignment horizontal="right" vertical="center"/>
    </xf>
    <xf numFmtId="0" fontId="170" fillId="36" borderId="0" xfId="0" applyFont="1" applyFill="1" applyBorder="1" applyAlignment="1">
      <alignment horizontal="center"/>
    </xf>
    <xf numFmtId="4" fontId="165" fillId="36" borderId="0" xfId="35727" applyNumberFormat="1" applyFont="1" applyFill="1" applyBorder="1" applyAlignment="1" applyProtection="1">
      <alignment horizontal="center"/>
    </xf>
  </cellXfs>
  <cellStyles count="47200">
    <cellStyle name="20% - Ênfase1" xfId="18" builtinId="30" customBuiltin="1"/>
    <cellStyle name="20% - Ênfase1 10" xfId="1854" xr:uid="{00000000-0005-0000-0000-000001000000}"/>
    <cellStyle name="20% - Ênfase1 10 2" xfId="7917" xr:uid="{00000000-0005-0000-0000-000002000000}"/>
    <cellStyle name="20% - Ênfase1 10 2 2" xfId="11381" xr:uid="{00000000-0005-0000-0000-000003000000}"/>
    <cellStyle name="20% - Ênfase1 10 3" xfId="4467" xr:uid="{00000000-0005-0000-0000-000004000000}"/>
    <cellStyle name="20% - Ênfase1 11" xfId="2318" xr:uid="{00000000-0005-0000-0000-000005000000}"/>
    <cellStyle name="20% - Ênfase1 11 2" xfId="8971" xr:uid="{00000000-0005-0000-0000-000006000000}"/>
    <cellStyle name="20% - Ênfase1 11 2 2" xfId="11382" xr:uid="{00000000-0005-0000-0000-000007000000}"/>
    <cellStyle name="20% - Ênfase1 11 3" xfId="4468" xr:uid="{00000000-0005-0000-0000-000008000000}"/>
    <cellStyle name="20% - Ênfase1 12" xfId="2319" xr:uid="{00000000-0005-0000-0000-000009000000}"/>
    <cellStyle name="20% - Ênfase1 12 2" xfId="8972" xr:uid="{00000000-0005-0000-0000-00000A000000}"/>
    <cellStyle name="20% - Ênfase1 12 2 2" xfId="11383" xr:uid="{00000000-0005-0000-0000-00000B000000}"/>
    <cellStyle name="20% - Ênfase1 12 3" xfId="4469" xr:uid="{00000000-0005-0000-0000-00000C000000}"/>
    <cellStyle name="20% - Ênfase1 13" xfId="2320" xr:uid="{00000000-0005-0000-0000-00000D000000}"/>
    <cellStyle name="20% - Ênfase1 13 2" xfId="8973" xr:uid="{00000000-0005-0000-0000-00000E000000}"/>
    <cellStyle name="20% - Ênfase1 13 2 2" xfId="11384" xr:uid="{00000000-0005-0000-0000-00000F000000}"/>
    <cellStyle name="20% - Ênfase1 13 3" xfId="4470" xr:uid="{00000000-0005-0000-0000-000010000000}"/>
    <cellStyle name="20% - Ênfase1 14" xfId="2321" xr:uid="{00000000-0005-0000-0000-000011000000}"/>
    <cellStyle name="20% - Ênfase1 14 2" xfId="8974" xr:uid="{00000000-0005-0000-0000-000012000000}"/>
    <cellStyle name="20% - Ênfase1 14 2 2" xfId="11385" xr:uid="{00000000-0005-0000-0000-000013000000}"/>
    <cellStyle name="20% - Ênfase1 14 3" xfId="4471" xr:uid="{00000000-0005-0000-0000-000014000000}"/>
    <cellStyle name="20% - Ênfase1 15" xfId="2322" xr:uid="{00000000-0005-0000-0000-000015000000}"/>
    <cellStyle name="20% - Ênfase1 15 2" xfId="8975" xr:uid="{00000000-0005-0000-0000-000016000000}"/>
    <cellStyle name="20% - Ênfase1 15 2 2" xfId="11386" xr:uid="{00000000-0005-0000-0000-000017000000}"/>
    <cellStyle name="20% - Ênfase1 15 3" xfId="4472" xr:uid="{00000000-0005-0000-0000-000018000000}"/>
    <cellStyle name="20% - Ênfase1 16" xfId="2323" xr:uid="{00000000-0005-0000-0000-000019000000}"/>
    <cellStyle name="20% - Ênfase1 16 2" xfId="8976" xr:uid="{00000000-0005-0000-0000-00001A000000}"/>
    <cellStyle name="20% - Ênfase1 16 2 2" xfId="11387" xr:uid="{00000000-0005-0000-0000-00001B000000}"/>
    <cellStyle name="20% - Ênfase1 16 3" xfId="4473" xr:uid="{00000000-0005-0000-0000-00001C000000}"/>
    <cellStyle name="20% - Ênfase1 17" xfId="2324" xr:uid="{00000000-0005-0000-0000-00001D000000}"/>
    <cellStyle name="20% - Ênfase1 17 2" xfId="8977" xr:uid="{00000000-0005-0000-0000-00001E000000}"/>
    <cellStyle name="20% - Ênfase1 17 2 2" xfId="11388" xr:uid="{00000000-0005-0000-0000-00001F000000}"/>
    <cellStyle name="20% - Ênfase1 17 3" xfId="4474" xr:uid="{00000000-0005-0000-0000-000020000000}"/>
    <cellStyle name="20% - Ênfase1 18" xfId="2325" xr:uid="{00000000-0005-0000-0000-000021000000}"/>
    <cellStyle name="20% - Ênfase1 18 2" xfId="8978" xr:uid="{00000000-0005-0000-0000-000022000000}"/>
    <cellStyle name="20% - Ênfase1 18 2 2" xfId="11389" xr:uid="{00000000-0005-0000-0000-000023000000}"/>
    <cellStyle name="20% - Ênfase1 18 3" xfId="4475" xr:uid="{00000000-0005-0000-0000-000024000000}"/>
    <cellStyle name="20% - Ênfase1 19" xfId="2326" xr:uid="{00000000-0005-0000-0000-000025000000}"/>
    <cellStyle name="20% - Ênfase1 19 2" xfId="8979" xr:uid="{00000000-0005-0000-0000-000026000000}"/>
    <cellStyle name="20% - Ênfase1 19 2 2" xfId="11390" xr:uid="{00000000-0005-0000-0000-000027000000}"/>
    <cellStyle name="20% - Ênfase1 19 3" xfId="4476" xr:uid="{00000000-0005-0000-0000-000028000000}"/>
    <cellStyle name="20% - Ênfase1 2" xfId="1855" xr:uid="{00000000-0005-0000-0000-000029000000}"/>
    <cellStyle name="20% - Ênfase1 2 2" xfId="7918" xr:uid="{00000000-0005-0000-0000-00002A000000}"/>
    <cellStyle name="20% - Ênfase1 2 2 2" xfId="11391" xr:uid="{00000000-0005-0000-0000-00002B000000}"/>
    <cellStyle name="20% - Ênfase1 2 2 2 2" xfId="35728" xr:uid="{00000000-0005-0000-0000-00002C000000}"/>
    <cellStyle name="20% - Ênfase1 2 2 2 2 2" xfId="35729" xr:uid="{00000000-0005-0000-0000-00002D000000}"/>
    <cellStyle name="20% - Ênfase1 2 2 2 2 2 2" xfId="35730" xr:uid="{00000000-0005-0000-0000-00002E000000}"/>
    <cellStyle name="20% - Ênfase1 2 2 2 2 3" xfId="35731" xr:uid="{00000000-0005-0000-0000-00002F000000}"/>
    <cellStyle name="20% - Ênfase1 2 2 2 3" xfId="35732" xr:uid="{00000000-0005-0000-0000-000030000000}"/>
    <cellStyle name="20% - Ênfase1 2 2 2 3 2" xfId="35733" xr:uid="{00000000-0005-0000-0000-000031000000}"/>
    <cellStyle name="20% - Ênfase1 2 2 2 4" xfId="35734" xr:uid="{00000000-0005-0000-0000-000032000000}"/>
    <cellStyle name="20% - Ênfase1 2 2 3" xfId="35735" xr:uid="{00000000-0005-0000-0000-000033000000}"/>
    <cellStyle name="20% - Ênfase1 2 2 3 2" xfId="35736" xr:uid="{00000000-0005-0000-0000-000034000000}"/>
    <cellStyle name="20% - Ênfase1 2 2 3 2 2" xfId="35737" xr:uid="{00000000-0005-0000-0000-000035000000}"/>
    <cellStyle name="20% - Ênfase1 2 2 3 3" xfId="35738" xr:uid="{00000000-0005-0000-0000-000036000000}"/>
    <cellStyle name="20% - Ênfase1 2 2 4" xfId="35739" xr:uid="{00000000-0005-0000-0000-000037000000}"/>
    <cellStyle name="20% - Ênfase1 2 2 4 2" xfId="35740" xr:uid="{00000000-0005-0000-0000-000038000000}"/>
    <cellStyle name="20% - Ênfase1 2 2 5" xfId="35741" xr:uid="{00000000-0005-0000-0000-000039000000}"/>
    <cellStyle name="20% - Ênfase1 2 3" xfId="4477" xr:uid="{00000000-0005-0000-0000-00003A000000}"/>
    <cellStyle name="20% - Ênfase1 2 3 2" xfId="35742" xr:uid="{00000000-0005-0000-0000-00003B000000}"/>
    <cellStyle name="20% - Ênfase1 2 3 2 2" xfId="35743" xr:uid="{00000000-0005-0000-0000-00003C000000}"/>
    <cellStyle name="20% - Ênfase1 2 3 2 2 2" xfId="35744" xr:uid="{00000000-0005-0000-0000-00003D000000}"/>
    <cellStyle name="20% - Ênfase1 2 3 2 3" xfId="35745" xr:uid="{00000000-0005-0000-0000-00003E000000}"/>
    <cellStyle name="20% - Ênfase1 2 3 3" xfId="35746" xr:uid="{00000000-0005-0000-0000-00003F000000}"/>
    <cellStyle name="20% - Ênfase1 2 3 3 2" xfId="35747" xr:uid="{00000000-0005-0000-0000-000040000000}"/>
    <cellStyle name="20% - Ênfase1 2 3 4" xfId="35748" xr:uid="{00000000-0005-0000-0000-000041000000}"/>
    <cellStyle name="20% - Ênfase1 2 4" xfId="26632" xr:uid="{00000000-0005-0000-0000-000042000000}"/>
    <cellStyle name="20% - Ênfase1 2 4 2" xfId="35749" xr:uid="{00000000-0005-0000-0000-000043000000}"/>
    <cellStyle name="20% - Ênfase1 2 4 2 2" xfId="35750" xr:uid="{00000000-0005-0000-0000-000044000000}"/>
    <cellStyle name="20% - Ênfase1 2 4 3" xfId="35751" xr:uid="{00000000-0005-0000-0000-000045000000}"/>
    <cellStyle name="20% - Ênfase1 2 5" xfId="35752" xr:uid="{00000000-0005-0000-0000-000046000000}"/>
    <cellStyle name="20% - Ênfase1 2 5 2" xfId="35753" xr:uid="{00000000-0005-0000-0000-000047000000}"/>
    <cellStyle name="20% - Ênfase1 2 5 2 2" xfId="35754" xr:uid="{00000000-0005-0000-0000-000048000000}"/>
    <cellStyle name="20% - Ênfase1 2 5 3" xfId="35755" xr:uid="{00000000-0005-0000-0000-000049000000}"/>
    <cellStyle name="20% - Ênfase1 20" xfId="2327" xr:uid="{00000000-0005-0000-0000-00004A000000}"/>
    <cellStyle name="20% - Ênfase1 20 2" xfId="8980" xr:uid="{00000000-0005-0000-0000-00004B000000}"/>
    <cellStyle name="20% - Ênfase1 20 2 2" xfId="11392" xr:uid="{00000000-0005-0000-0000-00004C000000}"/>
    <cellStyle name="20% - Ênfase1 20 3" xfId="4478" xr:uid="{00000000-0005-0000-0000-00004D000000}"/>
    <cellStyle name="20% - Ênfase1 21" xfId="2328" xr:uid="{00000000-0005-0000-0000-00004E000000}"/>
    <cellStyle name="20% - Ênfase1 21 2" xfId="8981" xr:uid="{00000000-0005-0000-0000-00004F000000}"/>
    <cellStyle name="20% - Ênfase1 21 2 2" xfId="11393" xr:uid="{00000000-0005-0000-0000-000050000000}"/>
    <cellStyle name="20% - Ênfase1 21 3" xfId="4479" xr:uid="{00000000-0005-0000-0000-000051000000}"/>
    <cellStyle name="20% - Ênfase1 22" xfId="2329" xr:uid="{00000000-0005-0000-0000-000052000000}"/>
    <cellStyle name="20% - Ênfase1 22 2" xfId="8982" xr:uid="{00000000-0005-0000-0000-000053000000}"/>
    <cellStyle name="20% - Ênfase1 22 2 2" xfId="11394" xr:uid="{00000000-0005-0000-0000-000054000000}"/>
    <cellStyle name="20% - Ênfase1 22 3" xfId="4480" xr:uid="{00000000-0005-0000-0000-000055000000}"/>
    <cellStyle name="20% - Ênfase1 23" xfId="2330" xr:uid="{00000000-0005-0000-0000-000056000000}"/>
    <cellStyle name="20% - Ênfase1 23 2" xfId="8983" xr:uid="{00000000-0005-0000-0000-000057000000}"/>
    <cellStyle name="20% - Ênfase1 23 2 2" xfId="11395" xr:uid="{00000000-0005-0000-0000-000058000000}"/>
    <cellStyle name="20% - Ênfase1 23 3" xfId="4481" xr:uid="{00000000-0005-0000-0000-000059000000}"/>
    <cellStyle name="20% - Ênfase1 24" xfId="2331" xr:uid="{00000000-0005-0000-0000-00005A000000}"/>
    <cellStyle name="20% - Ênfase1 24 2" xfId="8984" xr:uid="{00000000-0005-0000-0000-00005B000000}"/>
    <cellStyle name="20% - Ênfase1 24 2 2" xfId="11396" xr:uid="{00000000-0005-0000-0000-00005C000000}"/>
    <cellStyle name="20% - Ênfase1 24 3" xfId="4482" xr:uid="{00000000-0005-0000-0000-00005D000000}"/>
    <cellStyle name="20% - Ênfase1 25" xfId="2332" xr:uid="{00000000-0005-0000-0000-00005E000000}"/>
    <cellStyle name="20% - Ênfase1 25 2" xfId="8985" xr:uid="{00000000-0005-0000-0000-00005F000000}"/>
    <cellStyle name="20% - Ênfase1 25 2 2" xfId="11397" xr:uid="{00000000-0005-0000-0000-000060000000}"/>
    <cellStyle name="20% - Ênfase1 25 3" xfId="4483" xr:uid="{00000000-0005-0000-0000-000061000000}"/>
    <cellStyle name="20% - Ênfase1 26" xfId="2333" xr:uid="{00000000-0005-0000-0000-000062000000}"/>
    <cellStyle name="20% - Ênfase1 26 2" xfId="8986" xr:uid="{00000000-0005-0000-0000-000063000000}"/>
    <cellStyle name="20% - Ênfase1 26 2 2" xfId="11398" xr:uid="{00000000-0005-0000-0000-000064000000}"/>
    <cellStyle name="20% - Ênfase1 26 3" xfId="4484" xr:uid="{00000000-0005-0000-0000-000065000000}"/>
    <cellStyle name="20% - Ênfase1 27" xfId="2334" xr:uid="{00000000-0005-0000-0000-000066000000}"/>
    <cellStyle name="20% - Ênfase1 27 2" xfId="8987" xr:uid="{00000000-0005-0000-0000-000067000000}"/>
    <cellStyle name="20% - Ênfase1 27 2 2" xfId="11399" xr:uid="{00000000-0005-0000-0000-000068000000}"/>
    <cellStyle name="20% - Ênfase1 27 3" xfId="4485" xr:uid="{00000000-0005-0000-0000-000069000000}"/>
    <cellStyle name="20% - Ênfase1 28" xfId="2335" xr:uid="{00000000-0005-0000-0000-00006A000000}"/>
    <cellStyle name="20% - Ênfase1 28 2" xfId="8988" xr:uid="{00000000-0005-0000-0000-00006B000000}"/>
    <cellStyle name="20% - Ênfase1 28 2 2" xfId="11400" xr:uid="{00000000-0005-0000-0000-00006C000000}"/>
    <cellStyle name="20% - Ênfase1 28 3" xfId="4486" xr:uid="{00000000-0005-0000-0000-00006D000000}"/>
    <cellStyle name="20% - Ênfase1 29" xfId="2336" xr:uid="{00000000-0005-0000-0000-00006E000000}"/>
    <cellStyle name="20% - Ênfase1 29 2" xfId="8989" xr:uid="{00000000-0005-0000-0000-00006F000000}"/>
    <cellStyle name="20% - Ênfase1 29 2 2" xfId="11401" xr:uid="{00000000-0005-0000-0000-000070000000}"/>
    <cellStyle name="20% - Ênfase1 29 3" xfId="4487" xr:uid="{00000000-0005-0000-0000-000071000000}"/>
    <cellStyle name="20% - Ênfase1 3" xfId="1856" xr:uid="{00000000-0005-0000-0000-000072000000}"/>
    <cellStyle name="20% - Ênfase1 3 2" xfId="7919" xr:uid="{00000000-0005-0000-0000-000073000000}"/>
    <cellStyle name="20% - Ênfase1 3 2 2" xfId="11402" xr:uid="{00000000-0005-0000-0000-000074000000}"/>
    <cellStyle name="20% - Ênfase1 3 2 2 2" xfId="35756" xr:uid="{00000000-0005-0000-0000-000075000000}"/>
    <cellStyle name="20% - Ênfase1 3 2 2 2 2" xfId="35757" xr:uid="{00000000-0005-0000-0000-000076000000}"/>
    <cellStyle name="20% - Ênfase1 3 2 2 3" xfId="35758" xr:uid="{00000000-0005-0000-0000-000077000000}"/>
    <cellStyle name="20% - Ênfase1 3 2 3" xfId="35759" xr:uid="{00000000-0005-0000-0000-000078000000}"/>
    <cellStyle name="20% - Ênfase1 3 2 3 2" xfId="35760" xr:uid="{00000000-0005-0000-0000-000079000000}"/>
    <cellStyle name="20% - Ênfase1 3 2 4" xfId="35761" xr:uid="{00000000-0005-0000-0000-00007A000000}"/>
    <cellStyle name="20% - Ênfase1 3 3" xfId="4488" xr:uid="{00000000-0005-0000-0000-00007B000000}"/>
    <cellStyle name="20% - Ênfase1 3 3 2" xfId="35762" xr:uid="{00000000-0005-0000-0000-00007C000000}"/>
    <cellStyle name="20% - Ênfase1 3 3 2 2" xfId="35763" xr:uid="{00000000-0005-0000-0000-00007D000000}"/>
    <cellStyle name="20% - Ênfase1 3 3 3" xfId="35764" xr:uid="{00000000-0005-0000-0000-00007E000000}"/>
    <cellStyle name="20% - Ênfase1 3 4" xfId="26648" xr:uid="{00000000-0005-0000-0000-00007F000000}"/>
    <cellStyle name="20% - Ênfase1 3 4 2" xfId="35765" xr:uid="{00000000-0005-0000-0000-000080000000}"/>
    <cellStyle name="20% - Ênfase1 3 5" xfId="35766" xr:uid="{00000000-0005-0000-0000-000081000000}"/>
    <cellStyle name="20% - Ênfase1 30" xfId="2337" xr:uid="{00000000-0005-0000-0000-000082000000}"/>
    <cellStyle name="20% - Ênfase1 30 2" xfId="8990" xr:uid="{00000000-0005-0000-0000-000083000000}"/>
    <cellStyle name="20% - Ênfase1 30 2 2" xfId="11403" xr:uid="{00000000-0005-0000-0000-000084000000}"/>
    <cellStyle name="20% - Ênfase1 30 3" xfId="4489" xr:uid="{00000000-0005-0000-0000-000085000000}"/>
    <cellStyle name="20% - Ênfase1 31" xfId="2338" xr:uid="{00000000-0005-0000-0000-000086000000}"/>
    <cellStyle name="20% - Ênfase1 31 2" xfId="8991" xr:uid="{00000000-0005-0000-0000-000087000000}"/>
    <cellStyle name="20% - Ênfase1 31 2 2" xfId="11404" xr:uid="{00000000-0005-0000-0000-000088000000}"/>
    <cellStyle name="20% - Ênfase1 31 3" xfId="4490" xr:uid="{00000000-0005-0000-0000-000089000000}"/>
    <cellStyle name="20% - Ênfase1 32" xfId="2339" xr:uid="{00000000-0005-0000-0000-00008A000000}"/>
    <cellStyle name="20% - Ênfase1 32 2" xfId="8992" xr:uid="{00000000-0005-0000-0000-00008B000000}"/>
    <cellStyle name="20% - Ênfase1 32 2 2" xfId="11405" xr:uid="{00000000-0005-0000-0000-00008C000000}"/>
    <cellStyle name="20% - Ênfase1 32 3" xfId="4491" xr:uid="{00000000-0005-0000-0000-00008D000000}"/>
    <cellStyle name="20% - Ênfase1 33" xfId="2340" xr:uid="{00000000-0005-0000-0000-00008E000000}"/>
    <cellStyle name="20% - Ênfase1 33 2" xfId="8993" xr:uid="{00000000-0005-0000-0000-00008F000000}"/>
    <cellStyle name="20% - Ênfase1 33 2 2" xfId="11406" xr:uid="{00000000-0005-0000-0000-000090000000}"/>
    <cellStyle name="20% - Ênfase1 33 3" xfId="4492" xr:uid="{00000000-0005-0000-0000-000091000000}"/>
    <cellStyle name="20% - Ênfase1 34" xfId="2341" xr:uid="{00000000-0005-0000-0000-000092000000}"/>
    <cellStyle name="20% - Ênfase1 34 2" xfId="8994" xr:uid="{00000000-0005-0000-0000-000093000000}"/>
    <cellStyle name="20% - Ênfase1 34 2 2" xfId="11407" xr:uid="{00000000-0005-0000-0000-000094000000}"/>
    <cellStyle name="20% - Ênfase1 34 3" xfId="4493" xr:uid="{00000000-0005-0000-0000-000095000000}"/>
    <cellStyle name="20% - Ênfase1 35" xfId="2342" xr:uid="{00000000-0005-0000-0000-000096000000}"/>
    <cellStyle name="20% - Ênfase1 35 2" xfId="8995" xr:uid="{00000000-0005-0000-0000-000097000000}"/>
    <cellStyle name="20% - Ênfase1 35 2 2" xfId="11408" xr:uid="{00000000-0005-0000-0000-000098000000}"/>
    <cellStyle name="20% - Ênfase1 35 3" xfId="4494" xr:uid="{00000000-0005-0000-0000-000099000000}"/>
    <cellStyle name="20% - Ênfase1 36" xfId="2343" xr:uid="{00000000-0005-0000-0000-00009A000000}"/>
    <cellStyle name="20% - Ênfase1 36 2" xfId="8996" xr:uid="{00000000-0005-0000-0000-00009B000000}"/>
    <cellStyle name="20% - Ênfase1 36 2 2" xfId="11409" xr:uid="{00000000-0005-0000-0000-00009C000000}"/>
    <cellStyle name="20% - Ênfase1 36 3" xfId="4495" xr:uid="{00000000-0005-0000-0000-00009D000000}"/>
    <cellStyle name="20% - Ênfase1 37" xfId="2344" xr:uid="{00000000-0005-0000-0000-00009E000000}"/>
    <cellStyle name="20% - Ênfase1 37 2" xfId="8997" xr:uid="{00000000-0005-0000-0000-00009F000000}"/>
    <cellStyle name="20% - Ênfase1 37 2 2" xfId="11410" xr:uid="{00000000-0005-0000-0000-0000A0000000}"/>
    <cellStyle name="20% - Ênfase1 37 3" xfId="4496" xr:uid="{00000000-0005-0000-0000-0000A1000000}"/>
    <cellStyle name="20% - Ênfase1 38" xfId="2345" xr:uid="{00000000-0005-0000-0000-0000A2000000}"/>
    <cellStyle name="20% - Ênfase1 38 2" xfId="8998" xr:uid="{00000000-0005-0000-0000-0000A3000000}"/>
    <cellStyle name="20% - Ênfase1 38 2 2" xfId="11411" xr:uid="{00000000-0005-0000-0000-0000A4000000}"/>
    <cellStyle name="20% - Ênfase1 38 3" xfId="4497" xr:uid="{00000000-0005-0000-0000-0000A5000000}"/>
    <cellStyle name="20% - Ênfase1 39" xfId="2346" xr:uid="{00000000-0005-0000-0000-0000A6000000}"/>
    <cellStyle name="20% - Ênfase1 39 2" xfId="8999" xr:uid="{00000000-0005-0000-0000-0000A7000000}"/>
    <cellStyle name="20% - Ênfase1 39 2 2" xfId="11412" xr:uid="{00000000-0005-0000-0000-0000A8000000}"/>
    <cellStyle name="20% - Ênfase1 39 3" xfId="4498" xr:uid="{00000000-0005-0000-0000-0000A9000000}"/>
    <cellStyle name="20% - Ênfase1 4" xfId="1857" xr:uid="{00000000-0005-0000-0000-0000AA000000}"/>
    <cellStyle name="20% - Ênfase1 4 2" xfId="3908" xr:uid="{00000000-0005-0000-0000-0000AB000000}"/>
    <cellStyle name="20% - Ênfase1 4 2 2" xfId="10505" xr:uid="{00000000-0005-0000-0000-0000AC000000}"/>
    <cellStyle name="20% - Ênfase1 4 2 2 2" xfId="11413" xr:uid="{00000000-0005-0000-0000-0000AD000000}"/>
    <cellStyle name="20% - Ênfase1 4 2 2 2 2" xfId="34283" xr:uid="{00000000-0005-0000-0000-0000AE000000}"/>
    <cellStyle name="20% - Ênfase1 4 2 2 2 3" xfId="34284" xr:uid="{00000000-0005-0000-0000-0000AF000000}"/>
    <cellStyle name="20% - Ênfase1 4 2 2 3" xfId="34285" xr:uid="{00000000-0005-0000-0000-0000B0000000}"/>
    <cellStyle name="20% - Ênfase1 4 2 2 4" xfId="34286" xr:uid="{00000000-0005-0000-0000-0000B1000000}"/>
    <cellStyle name="20% - Ênfase1 4 2 3" xfId="4500" xr:uid="{00000000-0005-0000-0000-0000B2000000}"/>
    <cellStyle name="20% - Ênfase1 4 2 4" xfId="34287" xr:uid="{00000000-0005-0000-0000-0000B3000000}"/>
    <cellStyle name="20% - Ênfase1 4 3" xfId="7182" xr:uid="{00000000-0005-0000-0000-0000B4000000}"/>
    <cellStyle name="20% - Ênfase1 4 3 2" xfId="10647" xr:uid="{00000000-0005-0000-0000-0000B5000000}"/>
    <cellStyle name="20% - Ênfase1 4 3 2 2" xfId="11414" xr:uid="{00000000-0005-0000-0000-0000B6000000}"/>
    <cellStyle name="20% - Ênfase1 4 3 2 2 2" xfId="34288" xr:uid="{00000000-0005-0000-0000-0000B7000000}"/>
    <cellStyle name="20% - Ênfase1 4 3 2 2 3" xfId="34289" xr:uid="{00000000-0005-0000-0000-0000B8000000}"/>
    <cellStyle name="20% - Ênfase1 4 3 2 3" xfId="34290" xr:uid="{00000000-0005-0000-0000-0000B9000000}"/>
    <cellStyle name="20% - Ênfase1 4 3 2 4" xfId="34291" xr:uid="{00000000-0005-0000-0000-0000BA000000}"/>
    <cellStyle name="20% - Ênfase1 4 3 3" xfId="34292" xr:uid="{00000000-0005-0000-0000-0000BB000000}"/>
    <cellStyle name="20% - Ênfase1 4 3 4" xfId="34293" xr:uid="{00000000-0005-0000-0000-0000BC000000}"/>
    <cellStyle name="20% - Ênfase1 4 4" xfId="7920" xr:uid="{00000000-0005-0000-0000-0000BD000000}"/>
    <cellStyle name="20% - Ênfase1 4 4 2" xfId="11415" xr:uid="{00000000-0005-0000-0000-0000BE000000}"/>
    <cellStyle name="20% - Ênfase1 4 5" xfId="4499" xr:uid="{00000000-0005-0000-0000-0000BF000000}"/>
    <cellStyle name="20% - Ênfase1 40" xfId="2347" xr:uid="{00000000-0005-0000-0000-0000C0000000}"/>
    <cellStyle name="20% - Ênfase1 40 2" xfId="9000" xr:uid="{00000000-0005-0000-0000-0000C1000000}"/>
    <cellStyle name="20% - Ênfase1 40 2 2" xfId="11416" xr:uid="{00000000-0005-0000-0000-0000C2000000}"/>
    <cellStyle name="20% - Ênfase1 40 3" xfId="4501" xr:uid="{00000000-0005-0000-0000-0000C3000000}"/>
    <cellStyle name="20% - Ênfase1 41" xfId="2348" xr:uid="{00000000-0005-0000-0000-0000C4000000}"/>
    <cellStyle name="20% - Ênfase1 41 2" xfId="9001" xr:uid="{00000000-0005-0000-0000-0000C5000000}"/>
    <cellStyle name="20% - Ênfase1 41 2 2" xfId="11417" xr:uid="{00000000-0005-0000-0000-0000C6000000}"/>
    <cellStyle name="20% - Ênfase1 41 3" xfId="4502" xr:uid="{00000000-0005-0000-0000-0000C7000000}"/>
    <cellStyle name="20% - Ênfase1 42" xfId="2349" xr:uid="{00000000-0005-0000-0000-0000C8000000}"/>
    <cellStyle name="20% - Ênfase1 42 2" xfId="9002" xr:uid="{00000000-0005-0000-0000-0000C9000000}"/>
    <cellStyle name="20% - Ênfase1 42 2 2" xfId="11418" xr:uid="{00000000-0005-0000-0000-0000CA000000}"/>
    <cellStyle name="20% - Ênfase1 42 3" xfId="4503" xr:uid="{00000000-0005-0000-0000-0000CB000000}"/>
    <cellStyle name="20% - Ênfase1 43" xfId="2350" xr:uid="{00000000-0005-0000-0000-0000CC000000}"/>
    <cellStyle name="20% - Ênfase1 43 2" xfId="9003" xr:uid="{00000000-0005-0000-0000-0000CD000000}"/>
    <cellStyle name="20% - Ênfase1 43 2 2" xfId="11419" xr:uid="{00000000-0005-0000-0000-0000CE000000}"/>
    <cellStyle name="20% - Ênfase1 43 3" xfId="4504" xr:uid="{00000000-0005-0000-0000-0000CF000000}"/>
    <cellStyle name="20% - Ênfase1 44" xfId="2351" xr:uid="{00000000-0005-0000-0000-0000D0000000}"/>
    <cellStyle name="20% - Ênfase1 44 2" xfId="9004" xr:uid="{00000000-0005-0000-0000-0000D1000000}"/>
    <cellStyle name="20% - Ênfase1 44 2 2" xfId="11420" xr:uid="{00000000-0005-0000-0000-0000D2000000}"/>
    <cellStyle name="20% - Ênfase1 44 3" xfId="4505" xr:uid="{00000000-0005-0000-0000-0000D3000000}"/>
    <cellStyle name="20% - Ênfase1 45" xfId="2352" xr:uid="{00000000-0005-0000-0000-0000D4000000}"/>
    <cellStyle name="20% - Ênfase1 45 2" xfId="9005" xr:uid="{00000000-0005-0000-0000-0000D5000000}"/>
    <cellStyle name="20% - Ênfase1 45 2 2" xfId="11421" xr:uid="{00000000-0005-0000-0000-0000D6000000}"/>
    <cellStyle name="20% - Ênfase1 45 3" xfId="4506" xr:uid="{00000000-0005-0000-0000-0000D7000000}"/>
    <cellStyle name="20% - Ênfase1 46" xfId="2353" xr:uid="{00000000-0005-0000-0000-0000D8000000}"/>
    <cellStyle name="20% - Ênfase1 46 2" xfId="9006" xr:uid="{00000000-0005-0000-0000-0000D9000000}"/>
    <cellStyle name="20% - Ênfase1 46 2 2" xfId="11422" xr:uid="{00000000-0005-0000-0000-0000DA000000}"/>
    <cellStyle name="20% - Ênfase1 46 3" xfId="4507" xr:uid="{00000000-0005-0000-0000-0000DB000000}"/>
    <cellStyle name="20% - Ênfase1 47" xfId="2354" xr:uid="{00000000-0005-0000-0000-0000DC000000}"/>
    <cellStyle name="20% - Ênfase1 47 2" xfId="9007" xr:uid="{00000000-0005-0000-0000-0000DD000000}"/>
    <cellStyle name="20% - Ênfase1 47 2 2" xfId="11423" xr:uid="{00000000-0005-0000-0000-0000DE000000}"/>
    <cellStyle name="20% - Ênfase1 47 3" xfId="4508" xr:uid="{00000000-0005-0000-0000-0000DF000000}"/>
    <cellStyle name="20% - Ênfase1 48" xfId="2355" xr:uid="{00000000-0005-0000-0000-0000E0000000}"/>
    <cellStyle name="20% - Ênfase1 48 2" xfId="9008" xr:uid="{00000000-0005-0000-0000-0000E1000000}"/>
    <cellStyle name="20% - Ênfase1 48 2 2" xfId="11424" xr:uid="{00000000-0005-0000-0000-0000E2000000}"/>
    <cellStyle name="20% - Ênfase1 48 3" xfId="4509" xr:uid="{00000000-0005-0000-0000-0000E3000000}"/>
    <cellStyle name="20% - Ênfase1 49" xfId="2356" xr:uid="{00000000-0005-0000-0000-0000E4000000}"/>
    <cellStyle name="20% - Ênfase1 49 2" xfId="7183" xr:uid="{00000000-0005-0000-0000-0000E5000000}"/>
    <cellStyle name="20% - Ênfase1 49 2 2" xfId="10648" xr:uid="{00000000-0005-0000-0000-0000E6000000}"/>
    <cellStyle name="20% - Ênfase1 49 2 2 2" xfId="11425" xr:uid="{00000000-0005-0000-0000-0000E7000000}"/>
    <cellStyle name="20% - Ênfase1 49 2 2 2 2" xfId="34294" xr:uid="{00000000-0005-0000-0000-0000E8000000}"/>
    <cellStyle name="20% - Ênfase1 49 2 2 2 3" xfId="34295" xr:uid="{00000000-0005-0000-0000-0000E9000000}"/>
    <cellStyle name="20% - Ênfase1 49 2 2 3" xfId="34296" xr:uid="{00000000-0005-0000-0000-0000EA000000}"/>
    <cellStyle name="20% - Ênfase1 49 2 2 4" xfId="34297" xr:uid="{00000000-0005-0000-0000-0000EB000000}"/>
    <cellStyle name="20% - Ênfase1 49 2 3" xfId="34298" xr:uid="{00000000-0005-0000-0000-0000EC000000}"/>
    <cellStyle name="20% - Ênfase1 49 2 4" xfId="34299" xr:uid="{00000000-0005-0000-0000-0000ED000000}"/>
    <cellStyle name="20% - Ênfase1 49 3" xfId="9009" xr:uid="{00000000-0005-0000-0000-0000EE000000}"/>
    <cellStyle name="20% - Ênfase1 49 3 2" xfId="11426" xr:uid="{00000000-0005-0000-0000-0000EF000000}"/>
    <cellStyle name="20% - Ênfase1 49 3 2 2" xfId="34300" xr:uid="{00000000-0005-0000-0000-0000F0000000}"/>
    <cellStyle name="20% - Ênfase1 49 3 2 3" xfId="34301" xr:uid="{00000000-0005-0000-0000-0000F1000000}"/>
    <cellStyle name="20% - Ênfase1 49 3 3" xfId="34302" xr:uid="{00000000-0005-0000-0000-0000F2000000}"/>
    <cellStyle name="20% - Ênfase1 49 3 4" xfId="34303" xr:uid="{00000000-0005-0000-0000-0000F3000000}"/>
    <cellStyle name="20% - Ênfase1 49 4" xfId="4510" xr:uid="{00000000-0005-0000-0000-0000F4000000}"/>
    <cellStyle name="20% - Ênfase1 49 5" xfId="34304" xr:uid="{00000000-0005-0000-0000-0000F5000000}"/>
    <cellStyle name="20% - Ênfase1 5" xfId="1858" xr:uid="{00000000-0005-0000-0000-0000F6000000}"/>
    <cellStyle name="20% - Ênfase1 5 2" xfId="3895" xr:uid="{00000000-0005-0000-0000-0000F7000000}"/>
    <cellStyle name="20% - Ênfase1 5 2 10" xfId="21169" xr:uid="{00000000-0005-0000-0000-0000F8000000}"/>
    <cellStyle name="20% - Ênfase1 5 2 10 2" xfId="28847" xr:uid="{00000000-0005-0000-0000-0000F9000000}"/>
    <cellStyle name="20% - Ênfase1 5 2 11" xfId="26660" xr:uid="{00000000-0005-0000-0000-0000FA000000}"/>
    <cellStyle name="20% - Ênfase1 5 2 12" xfId="27629" xr:uid="{00000000-0005-0000-0000-0000FB000000}"/>
    <cellStyle name="20% - Ênfase1 5 2 13" xfId="19951" xr:uid="{00000000-0005-0000-0000-0000FC000000}"/>
    <cellStyle name="20% - Ênfase1 5 2 2" xfId="4104" xr:uid="{00000000-0005-0000-0000-0000FD000000}"/>
    <cellStyle name="20% - Ênfase1 5 2 2 10" xfId="21223" xr:uid="{00000000-0005-0000-0000-0000FE000000}"/>
    <cellStyle name="20% - Ênfase1 5 2 2 10 2" xfId="28901" xr:uid="{00000000-0005-0000-0000-0000FF000000}"/>
    <cellStyle name="20% - Ênfase1 5 2 2 11" xfId="26661" xr:uid="{00000000-0005-0000-0000-000000010000}"/>
    <cellStyle name="20% - Ênfase1 5 2 2 12" xfId="27685" xr:uid="{00000000-0005-0000-0000-000001010000}"/>
    <cellStyle name="20% - Ênfase1 5 2 2 13" xfId="20007" xr:uid="{00000000-0005-0000-0000-000002010000}"/>
    <cellStyle name="20% - Ênfase1 5 2 2 2" xfId="4299" xr:uid="{00000000-0005-0000-0000-000003010000}"/>
    <cellStyle name="20% - Ênfase1 5 2 2 2 10" xfId="26662" xr:uid="{00000000-0005-0000-0000-000004010000}"/>
    <cellStyle name="20% - Ênfase1 5 2 2 2 11" xfId="27770" xr:uid="{00000000-0005-0000-0000-000005010000}"/>
    <cellStyle name="20% - Ênfase1 5 2 2 2 12" xfId="20092" xr:uid="{00000000-0005-0000-0000-000006010000}"/>
    <cellStyle name="20% - Ênfase1 5 2 2 2 2" xfId="15100" xr:uid="{00000000-0005-0000-0000-000007010000}"/>
    <cellStyle name="20% - Ênfase1 5 2 2 2 2 2" xfId="16381" xr:uid="{00000000-0005-0000-0000-000008010000}"/>
    <cellStyle name="20% - Ênfase1 5 2 2 2 2 2 2" xfId="18495" xr:uid="{00000000-0005-0000-0000-000009010000}"/>
    <cellStyle name="20% - Ênfase1 5 2 2 2 2 2 2 2" xfId="32891" xr:uid="{00000000-0005-0000-0000-00000A010000}"/>
    <cellStyle name="20% - Ênfase1 5 2 2 2 2 2 2 3" xfId="25213" xr:uid="{00000000-0005-0000-0000-00000B010000}"/>
    <cellStyle name="20% - Ênfase1 5 2 2 2 2 2 3" xfId="19748" xr:uid="{00000000-0005-0000-0000-00000C010000}"/>
    <cellStyle name="20% - Ênfase1 5 2 2 2 2 2 3 2" xfId="34141" xr:uid="{00000000-0005-0000-0000-00000D010000}"/>
    <cellStyle name="20% - Ênfase1 5 2 2 2 2 2 3 3" xfId="26463" xr:uid="{00000000-0005-0000-0000-00000E010000}"/>
    <cellStyle name="20% - Ênfase1 5 2 2 2 2 2 4" xfId="23106" xr:uid="{00000000-0005-0000-0000-00000F010000}"/>
    <cellStyle name="20% - Ênfase1 5 2 2 2 2 2 4 2" xfId="30784" xr:uid="{00000000-0005-0000-0000-000010010000}"/>
    <cellStyle name="20% - Ênfase1 5 2 2 2 2 2 5" xfId="28678" xr:uid="{00000000-0005-0000-0000-000011010000}"/>
    <cellStyle name="20% - Ênfase1 5 2 2 2 2 2 6" xfId="21000" xr:uid="{00000000-0005-0000-0000-000012010000}"/>
    <cellStyle name="20% - Ênfase1 5 2 2 2 2 3" xfId="15740" xr:uid="{00000000-0005-0000-0000-000013010000}"/>
    <cellStyle name="20% - Ênfase1 5 2 2 2 2 3 2" xfId="17870" xr:uid="{00000000-0005-0000-0000-000014010000}"/>
    <cellStyle name="20% - Ênfase1 5 2 2 2 2 3 2 2" xfId="32266" xr:uid="{00000000-0005-0000-0000-000015010000}"/>
    <cellStyle name="20% - Ênfase1 5 2 2 2 2 3 2 3" xfId="24588" xr:uid="{00000000-0005-0000-0000-000016010000}"/>
    <cellStyle name="20% - Ênfase1 5 2 2 2 2 3 3" xfId="30159" xr:uid="{00000000-0005-0000-0000-000017010000}"/>
    <cellStyle name="20% - Ênfase1 5 2 2 2 2 3 4" xfId="22481" xr:uid="{00000000-0005-0000-0000-000018010000}"/>
    <cellStyle name="20% - Ênfase1 5 2 2 2 2 4" xfId="17245" xr:uid="{00000000-0005-0000-0000-000019010000}"/>
    <cellStyle name="20% - Ênfase1 5 2 2 2 2 4 2" xfId="31641" xr:uid="{00000000-0005-0000-0000-00001A010000}"/>
    <cellStyle name="20% - Ênfase1 5 2 2 2 2 4 3" xfId="23963" xr:uid="{00000000-0005-0000-0000-00001B010000}"/>
    <cellStyle name="20% - Ênfase1 5 2 2 2 2 5" xfId="19123" xr:uid="{00000000-0005-0000-0000-00001C010000}"/>
    <cellStyle name="20% - Ênfase1 5 2 2 2 2 5 2" xfId="33516" xr:uid="{00000000-0005-0000-0000-00001D010000}"/>
    <cellStyle name="20% - Ênfase1 5 2 2 2 2 5 3" xfId="25838" xr:uid="{00000000-0005-0000-0000-00001E010000}"/>
    <cellStyle name="20% - Ênfase1 5 2 2 2 2 6" xfId="21856" xr:uid="{00000000-0005-0000-0000-00001F010000}"/>
    <cellStyle name="20% - Ênfase1 5 2 2 2 2 6 2" xfId="29534" xr:uid="{00000000-0005-0000-0000-000020010000}"/>
    <cellStyle name="20% - Ênfase1 5 2 2 2 2 7" xfId="26663" xr:uid="{00000000-0005-0000-0000-000021010000}"/>
    <cellStyle name="20% - Ênfase1 5 2 2 2 2 8" xfId="28053" xr:uid="{00000000-0005-0000-0000-000022010000}"/>
    <cellStyle name="20% - Ênfase1 5 2 2 2 2 9" xfId="20375" xr:uid="{00000000-0005-0000-0000-000023010000}"/>
    <cellStyle name="20% - Ênfase1 5 2 2 2 3" xfId="15126" xr:uid="{00000000-0005-0000-0000-000024010000}"/>
    <cellStyle name="20% - Ênfase1 5 2 2 2 3 2" xfId="16407" xr:uid="{00000000-0005-0000-0000-000025010000}"/>
    <cellStyle name="20% - Ênfase1 5 2 2 2 3 2 2" xfId="18521" xr:uid="{00000000-0005-0000-0000-000026010000}"/>
    <cellStyle name="20% - Ênfase1 5 2 2 2 3 2 2 2" xfId="32917" xr:uid="{00000000-0005-0000-0000-000027010000}"/>
    <cellStyle name="20% - Ênfase1 5 2 2 2 3 2 2 3" xfId="25239" xr:uid="{00000000-0005-0000-0000-000028010000}"/>
    <cellStyle name="20% - Ênfase1 5 2 2 2 3 2 3" xfId="19774" xr:uid="{00000000-0005-0000-0000-000029010000}"/>
    <cellStyle name="20% - Ênfase1 5 2 2 2 3 2 3 2" xfId="34167" xr:uid="{00000000-0005-0000-0000-00002A010000}"/>
    <cellStyle name="20% - Ênfase1 5 2 2 2 3 2 3 3" xfId="26489" xr:uid="{00000000-0005-0000-0000-00002B010000}"/>
    <cellStyle name="20% - Ênfase1 5 2 2 2 3 2 4" xfId="23132" xr:uid="{00000000-0005-0000-0000-00002C010000}"/>
    <cellStyle name="20% - Ênfase1 5 2 2 2 3 2 4 2" xfId="30810" xr:uid="{00000000-0005-0000-0000-00002D010000}"/>
    <cellStyle name="20% - Ênfase1 5 2 2 2 3 2 5" xfId="28704" xr:uid="{00000000-0005-0000-0000-00002E010000}"/>
    <cellStyle name="20% - Ênfase1 5 2 2 2 3 2 6" xfId="21026" xr:uid="{00000000-0005-0000-0000-00002F010000}"/>
    <cellStyle name="20% - Ênfase1 5 2 2 2 3 3" xfId="15766" xr:uid="{00000000-0005-0000-0000-000030010000}"/>
    <cellStyle name="20% - Ênfase1 5 2 2 2 3 3 2" xfId="17896" xr:uid="{00000000-0005-0000-0000-000031010000}"/>
    <cellStyle name="20% - Ênfase1 5 2 2 2 3 3 2 2" xfId="32292" xr:uid="{00000000-0005-0000-0000-000032010000}"/>
    <cellStyle name="20% - Ênfase1 5 2 2 2 3 3 2 3" xfId="24614" xr:uid="{00000000-0005-0000-0000-000033010000}"/>
    <cellStyle name="20% - Ênfase1 5 2 2 2 3 3 3" xfId="30185" xr:uid="{00000000-0005-0000-0000-000034010000}"/>
    <cellStyle name="20% - Ênfase1 5 2 2 2 3 3 4" xfId="22507" xr:uid="{00000000-0005-0000-0000-000035010000}"/>
    <cellStyle name="20% - Ênfase1 5 2 2 2 3 4" xfId="17271" xr:uid="{00000000-0005-0000-0000-000036010000}"/>
    <cellStyle name="20% - Ênfase1 5 2 2 2 3 4 2" xfId="31667" xr:uid="{00000000-0005-0000-0000-000037010000}"/>
    <cellStyle name="20% - Ênfase1 5 2 2 2 3 4 3" xfId="23989" xr:uid="{00000000-0005-0000-0000-000038010000}"/>
    <cellStyle name="20% - Ênfase1 5 2 2 2 3 5" xfId="19149" xr:uid="{00000000-0005-0000-0000-000039010000}"/>
    <cellStyle name="20% - Ênfase1 5 2 2 2 3 5 2" xfId="33542" xr:uid="{00000000-0005-0000-0000-00003A010000}"/>
    <cellStyle name="20% - Ênfase1 5 2 2 2 3 5 3" xfId="25864" xr:uid="{00000000-0005-0000-0000-00003B010000}"/>
    <cellStyle name="20% - Ênfase1 5 2 2 2 3 6" xfId="21882" xr:uid="{00000000-0005-0000-0000-00003C010000}"/>
    <cellStyle name="20% - Ênfase1 5 2 2 2 3 6 2" xfId="29560" xr:uid="{00000000-0005-0000-0000-00003D010000}"/>
    <cellStyle name="20% - Ênfase1 5 2 2 2 3 7" xfId="26664" xr:uid="{00000000-0005-0000-0000-00003E010000}"/>
    <cellStyle name="20% - Ênfase1 5 2 2 2 3 8" xfId="28079" xr:uid="{00000000-0005-0000-0000-00003F010000}"/>
    <cellStyle name="20% - Ênfase1 5 2 2 2 3 9" xfId="20401" xr:uid="{00000000-0005-0000-0000-000040010000}"/>
    <cellStyle name="20% - Ênfase1 5 2 2 2 4" xfId="15217" xr:uid="{00000000-0005-0000-0000-000041010000}"/>
    <cellStyle name="20% - Ênfase1 5 2 2 2 4 2" xfId="16491" xr:uid="{00000000-0005-0000-0000-000042010000}"/>
    <cellStyle name="20% - Ênfase1 5 2 2 2 4 2 2" xfId="18605" xr:uid="{00000000-0005-0000-0000-000043010000}"/>
    <cellStyle name="20% - Ênfase1 5 2 2 2 4 2 2 2" xfId="33001" xr:uid="{00000000-0005-0000-0000-000044010000}"/>
    <cellStyle name="20% - Ênfase1 5 2 2 2 4 2 2 3" xfId="25323" xr:uid="{00000000-0005-0000-0000-000045010000}"/>
    <cellStyle name="20% - Ênfase1 5 2 2 2 4 2 3" xfId="19858" xr:uid="{00000000-0005-0000-0000-000046010000}"/>
    <cellStyle name="20% - Ênfase1 5 2 2 2 4 2 3 2" xfId="34251" xr:uid="{00000000-0005-0000-0000-000047010000}"/>
    <cellStyle name="20% - Ênfase1 5 2 2 2 4 2 3 3" xfId="26573" xr:uid="{00000000-0005-0000-0000-000048010000}"/>
    <cellStyle name="20% - Ênfase1 5 2 2 2 4 2 4" xfId="23216" xr:uid="{00000000-0005-0000-0000-000049010000}"/>
    <cellStyle name="20% - Ênfase1 5 2 2 2 4 2 4 2" xfId="30894" xr:uid="{00000000-0005-0000-0000-00004A010000}"/>
    <cellStyle name="20% - Ênfase1 5 2 2 2 4 2 5" xfId="28788" xr:uid="{00000000-0005-0000-0000-00004B010000}"/>
    <cellStyle name="20% - Ênfase1 5 2 2 2 4 2 6" xfId="21110" xr:uid="{00000000-0005-0000-0000-00004C010000}"/>
    <cellStyle name="20% - Ênfase1 5 2 2 2 4 3" xfId="15850" xr:uid="{00000000-0005-0000-0000-00004D010000}"/>
    <cellStyle name="20% - Ênfase1 5 2 2 2 4 3 2" xfId="17980" xr:uid="{00000000-0005-0000-0000-00004E010000}"/>
    <cellStyle name="20% - Ênfase1 5 2 2 2 4 3 2 2" xfId="32376" xr:uid="{00000000-0005-0000-0000-00004F010000}"/>
    <cellStyle name="20% - Ênfase1 5 2 2 2 4 3 2 3" xfId="24698" xr:uid="{00000000-0005-0000-0000-000050010000}"/>
    <cellStyle name="20% - Ênfase1 5 2 2 2 4 3 3" xfId="30269" xr:uid="{00000000-0005-0000-0000-000051010000}"/>
    <cellStyle name="20% - Ênfase1 5 2 2 2 4 3 4" xfId="22591" xr:uid="{00000000-0005-0000-0000-000052010000}"/>
    <cellStyle name="20% - Ênfase1 5 2 2 2 4 4" xfId="17355" xr:uid="{00000000-0005-0000-0000-000053010000}"/>
    <cellStyle name="20% - Ênfase1 5 2 2 2 4 4 2" xfId="31751" xr:uid="{00000000-0005-0000-0000-000054010000}"/>
    <cellStyle name="20% - Ênfase1 5 2 2 2 4 4 3" xfId="24073" xr:uid="{00000000-0005-0000-0000-000055010000}"/>
    <cellStyle name="20% - Ênfase1 5 2 2 2 4 5" xfId="19233" xr:uid="{00000000-0005-0000-0000-000056010000}"/>
    <cellStyle name="20% - Ênfase1 5 2 2 2 4 5 2" xfId="33626" xr:uid="{00000000-0005-0000-0000-000057010000}"/>
    <cellStyle name="20% - Ênfase1 5 2 2 2 4 5 3" xfId="25948" xr:uid="{00000000-0005-0000-0000-000058010000}"/>
    <cellStyle name="20% - Ênfase1 5 2 2 2 4 6" xfId="21966" xr:uid="{00000000-0005-0000-0000-000059010000}"/>
    <cellStyle name="20% - Ênfase1 5 2 2 2 4 6 2" xfId="29644" xr:uid="{00000000-0005-0000-0000-00005A010000}"/>
    <cellStyle name="20% - Ênfase1 5 2 2 2 4 7" xfId="26665" xr:uid="{00000000-0005-0000-0000-00005B010000}"/>
    <cellStyle name="20% - Ênfase1 5 2 2 2 4 8" xfId="28163" xr:uid="{00000000-0005-0000-0000-00005C010000}"/>
    <cellStyle name="20% - Ênfase1 5 2 2 2 4 9" xfId="20485" xr:uid="{00000000-0005-0000-0000-00005D010000}"/>
    <cellStyle name="20% - Ênfase1 5 2 2 2 5" xfId="11427" xr:uid="{00000000-0005-0000-0000-00005E010000}"/>
    <cellStyle name="20% - Ênfase1 5 2 2 2 5 2" xfId="16082" xr:uid="{00000000-0005-0000-0000-00005F010000}"/>
    <cellStyle name="20% - Ênfase1 5 2 2 2 5 2 2" xfId="18212" xr:uid="{00000000-0005-0000-0000-000060010000}"/>
    <cellStyle name="20% - Ênfase1 5 2 2 2 5 2 2 2" xfId="32608" xr:uid="{00000000-0005-0000-0000-000061010000}"/>
    <cellStyle name="20% - Ênfase1 5 2 2 2 5 2 2 3" xfId="24930" xr:uid="{00000000-0005-0000-0000-000062010000}"/>
    <cellStyle name="20% - Ênfase1 5 2 2 2 5 2 3" xfId="30501" xr:uid="{00000000-0005-0000-0000-000063010000}"/>
    <cellStyle name="20% - Ênfase1 5 2 2 2 5 2 4" xfId="22823" xr:uid="{00000000-0005-0000-0000-000064010000}"/>
    <cellStyle name="20% - Ênfase1 5 2 2 2 5 3" xfId="16973" xr:uid="{00000000-0005-0000-0000-000065010000}"/>
    <cellStyle name="20% - Ênfase1 5 2 2 2 5 3 2" xfId="31370" xr:uid="{00000000-0005-0000-0000-000066010000}"/>
    <cellStyle name="20% - Ênfase1 5 2 2 2 5 3 3" xfId="23692" xr:uid="{00000000-0005-0000-0000-000067010000}"/>
    <cellStyle name="20% - Ênfase1 5 2 2 2 5 4" xfId="19465" xr:uid="{00000000-0005-0000-0000-000068010000}"/>
    <cellStyle name="20% - Ênfase1 5 2 2 2 5 4 2" xfId="33858" xr:uid="{00000000-0005-0000-0000-000069010000}"/>
    <cellStyle name="20% - Ênfase1 5 2 2 2 5 4 3" xfId="26180" xr:uid="{00000000-0005-0000-0000-00006A010000}"/>
    <cellStyle name="20% - Ênfase1 5 2 2 2 5 5" xfId="21585" xr:uid="{00000000-0005-0000-0000-00006B010000}"/>
    <cellStyle name="20% - Ênfase1 5 2 2 2 5 5 2" xfId="29263" xr:uid="{00000000-0005-0000-0000-00006C010000}"/>
    <cellStyle name="20% - Ênfase1 5 2 2 2 5 6" xfId="26666" xr:uid="{00000000-0005-0000-0000-00006D010000}"/>
    <cellStyle name="20% - Ênfase1 5 2 2 2 5 7" xfId="28395" xr:uid="{00000000-0005-0000-0000-00006E010000}"/>
    <cellStyle name="20% - Ênfase1 5 2 2 2 5 8" xfId="20717" xr:uid="{00000000-0005-0000-0000-00006F010000}"/>
    <cellStyle name="20% - Ênfase1 5 2 2 2 6" xfId="15456" xr:uid="{00000000-0005-0000-0000-000070010000}"/>
    <cellStyle name="20% - Ênfase1 5 2 2 2 6 2" xfId="17587" xr:uid="{00000000-0005-0000-0000-000071010000}"/>
    <cellStyle name="20% - Ênfase1 5 2 2 2 6 2 2" xfId="31983" xr:uid="{00000000-0005-0000-0000-000072010000}"/>
    <cellStyle name="20% - Ênfase1 5 2 2 2 6 2 3" xfId="24305" xr:uid="{00000000-0005-0000-0000-000073010000}"/>
    <cellStyle name="20% - Ênfase1 5 2 2 2 6 3" xfId="29876" xr:uid="{00000000-0005-0000-0000-000074010000}"/>
    <cellStyle name="20% - Ênfase1 5 2 2 2 6 4" xfId="22198" xr:uid="{00000000-0005-0000-0000-000075010000}"/>
    <cellStyle name="20% - Ênfase1 5 2 2 2 7" xfId="16755" xr:uid="{00000000-0005-0000-0000-000076010000}"/>
    <cellStyle name="20% - Ênfase1 5 2 2 2 7 2" xfId="31152" xr:uid="{00000000-0005-0000-0000-000077010000}"/>
    <cellStyle name="20% - Ênfase1 5 2 2 2 7 3" xfId="23474" xr:uid="{00000000-0005-0000-0000-000078010000}"/>
    <cellStyle name="20% - Ênfase1 5 2 2 2 8" xfId="18839" xr:uid="{00000000-0005-0000-0000-000079010000}"/>
    <cellStyle name="20% - Ênfase1 5 2 2 2 8 2" xfId="33233" xr:uid="{00000000-0005-0000-0000-00007A010000}"/>
    <cellStyle name="20% - Ênfase1 5 2 2 2 8 3" xfId="25555" xr:uid="{00000000-0005-0000-0000-00007B010000}"/>
    <cellStyle name="20% - Ênfase1 5 2 2 2 9" xfId="21355" xr:uid="{00000000-0005-0000-0000-00007C010000}"/>
    <cellStyle name="20% - Ênfase1 5 2 2 2 9 2" xfId="29033" xr:uid="{00000000-0005-0000-0000-00007D010000}"/>
    <cellStyle name="20% - Ênfase1 5 2 2 3" xfId="10493" xr:uid="{00000000-0005-0000-0000-00007E010000}"/>
    <cellStyle name="20% - Ênfase1 5 2 2 3 10" xfId="20068" xr:uid="{00000000-0005-0000-0000-00007F010000}"/>
    <cellStyle name="20% - Ênfase1 5 2 2 3 2" xfId="15067" xr:uid="{00000000-0005-0000-0000-000080010000}"/>
    <cellStyle name="20% - Ênfase1 5 2 2 3 2 2" xfId="16348" xr:uid="{00000000-0005-0000-0000-000081010000}"/>
    <cellStyle name="20% - Ênfase1 5 2 2 3 2 2 2" xfId="18462" xr:uid="{00000000-0005-0000-0000-000082010000}"/>
    <cellStyle name="20% - Ênfase1 5 2 2 3 2 2 2 2" xfId="32858" xr:uid="{00000000-0005-0000-0000-000083010000}"/>
    <cellStyle name="20% - Ênfase1 5 2 2 3 2 2 2 3" xfId="25180" xr:uid="{00000000-0005-0000-0000-000084010000}"/>
    <cellStyle name="20% - Ênfase1 5 2 2 3 2 2 3" xfId="19715" xr:uid="{00000000-0005-0000-0000-000085010000}"/>
    <cellStyle name="20% - Ênfase1 5 2 2 3 2 2 3 2" xfId="34108" xr:uid="{00000000-0005-0000-0000-000086010000}"/>
    <cellStyle name="20% - Ênfase1 5 2 2 3 2 2 3 3" xfId="26430" xr:uid="{00000000-0005-0000-0000-000087010000}"/>
    <cellStyle name="20% - Ênfase1 5 2 2 3 2 2 4" xfId="23073" xr:uid="{00000000-0005-0000-0000-000088010000}"/>
    <cellStyle name="20% - Ênfase1 5 2 2 3 2 2 4 2" xfId="30751" xr:uid="{00000000-0005-0000-0000-000089010000}"/>
    <cellStyle name="20% - Ênfase1 5 2 2 3 2 2 5" xfId="28645" xr:uid="{00000000-0005-0000-0000-00008A010000}"/>
    <cellStyle name="20% - Ênfase1 5 2 2 3 2 2 6" xfId="20967" xr:uid="{00000000-0005-0000-0000-00008B010000}"/>
    <cellStyle name="20% - Ênfase1 5 2 2 3 2 3" xfId="15707" xr:uid="{00000000-0005-0000-0000-00008C010000}"/>
    <cellStyle name="20% - Ênfase1 5 2 2 3 2 3 2" xfId="17837" xr:uid="{00000000-0005-0000-0000-00008D010000}"/>
    <cellStyle name="20% - Ênfase1 5 2 2 3 2 3 2 2" xfId="32233" xr:uid="{00000000-0005-0000-0000-00008E010000}"/>
    <cellStyle name="20% - Ênfase1 5 2 2 3 2 3 2 3" xfId="24555" xr:uid="{00000000-0005-0000-0000-00008F010000}"/>
    <cellStyle name="20% - Ênfase1 5 2 2 3 2 3 3" xfId="30126" xr:uid="{00000000-0005-0000-0000-000090010000}"/>
    <cellStyle name="20% - Ênfase1 5 2 2 3 2 3 4" xfId="22448" xr:uid="{00000000-0005-0000-0000-000091010000}"/>
    <cellStyle name="20% - Ênfase1 5 2 2 3 2 4" xfId="17212" xr:uid="{00000000-0005-0000-0000-000092010000}"/>
    <cellStyle name="20% - Ênfase1 5 2 2 3 2 4 2" xfId="31608" xr:uid="{00000000-0005-0000-0000-000093010000}"/>
    <cellStyle name="20% - Ênfase1 5 2 2 3 2 4 3" xfId="23930" xr:uid="{00000000-0005-0000-0000-000094010000}"/>
    <cellStyle name="20% - Ênfase1 5 2 2 3 2 5" xfId="19090" xr:uid="{00000000-0005-0000-0000-000095010000}"/>
    <cellStyle name="20% - Ênfase1 5 2 2 3 2 5 2" xfId="33483" xr:uid="{00000000-0005-0000-0000-000096010000}"/>
    <cellStyle name="20% - Ênfase1 5 2 2 3 2 5 3" xfId="25805" xr:uid="{00000000-0005-0000-0000-000097010000}"/>
    <cellStyle name="20% - Ênfase1 5 2 2 3 2 6" xfId="21823" xr:uid="{00000000-0005-0000-0000-000098010000}"/>
    <cellStyle name="20% - Ênfase1 5 2 2 3 2 6 2" xfId="29501" xr:uid="{00000000-0005-0000-0000-000099010000}"/>
    <cellStyle name="20% - Ênfase1 5 2 2 3 2 7" xfId="26668" xr:uid="{00000000-0005-0000-0000-00009A010000}"/>
    <cellStyle name="20% - Ênfase1 5 2 2 3 2 8" xfId="28020" xr:uid="{00000000-0005-0000-0000-00009B010000}"/>
    <cellStyle name="20% - Ênfase1 5 2 2 3 2 9" xfId="20342" xr:uid="{00000000-0005-0000-0000-00009C010000}"/>
    <cellStyle name="20% - Ênfase1 5 2 2 3 3" xfId="16058" xr:uid="{00000000-0005-0000-0000-00009D010000}"/>
    <cellStyle name="20% - Ênfase1 5 2 2 3 3 2" xfId="18188" xr:uid="{00000000-0005-0000-0000-00009E010000}"/>
    <cellStyle name="20% - Ênfase1 5 2 2 3 3 2 2" xfId="32584" xr:uid="{00000000-0005-0000-0000-00009F010000}"/>
    <cellStyle name="20% - Ênfase1 5 2 2 3 3 2 3" xfId="24906" xr:uid="{00000000-0005-0000-0000-0000A0010000}"/>
    <cellStyle name="20% - Ênfase1 5 2 2 3 3 3" xfId="19441" xr:uid="{00000000-0005-0000-0000-0000A1010000}"/>
    <cellStyle name="20% - Ênfase1 5 2 2 3 3 3 2" xfId="33834" xr:uid="{00000000-0005-0000-0000-0000A2010000}"/>
    <cellStyle name="20% - Ênfase1 5 2 2 3 3 3 3" xfId="26156" xr:uid="{00000000-0005-0000-0000-0000A3010000}"/>
    <cellStyle name="20% - Ênfase1 5 2 2 3 3 4" xfId="22799" xr:uid="{00000000-0005-0000-0000-0000A4010000}"/>
    <cellStyle name="20% - Ênfase1 5 2 2 3 3 4 2" xfId="30477" xr:uid="{00000000-0005-0000-0000-0000A5010000}"/>
    <cellStyle name="20% - Ênfase1 5 2 2 3 3 5" xfId="28371" xr:uid="{00000000-0005-0000-0000-0000A6010000}"/>
    <cellStyle name="20% - Ênfase1 5 2 2 3 3 6" xfId="20693" xr:uid="{00000000-0005-0000-0000-0000A7010000}"/>
    <cellStyle name="20% - Ênfase1 5 2 2 3 4" xfId="15432" xr:uid="{00000000-0005-0000-0000-0000A8010000}"/>
    <cellStyle name="20% - Ênfase1 5 2 2 3 4 2" xfId="17563" xr:uid="{00000000-0005-0000-0000-0000A9010000}"/>
    <cellStyle name="20% - Ênfase1 5 2 2 3 4 2 2" xfId="31959" xr:uid="{00000000-0005-0000-0000-0000AA010000}"/>
    <cellStyle name="20% - Ênfase1 5 2 2 3 4 2 3" xfId="24281" xr:uid="{00000000-0005-0000-0000-0000AB010000}"/>
    <cellStyle name="20% - Ênfase1 5 2 2 3 4 3" xfId="29852" xr:uid="{00000000-0005-0000-0000-0000AC010000}"/>
    <cellStyle name="20% - Ênfase1 5 2 2 3 4 4" xfId="22174" xr:uid="{00000000-0005-0000-0000-0000AD010000}"/>
    <cellStyle name="20% - Ênfase1 5 2 2 3 5" xfId="16949" xr:uid="{00000000-0005-0000-0000-0000AE010000}"/>
    <cellStyle name="20% - Ênfase1 5 2 2 3 5 2" xfId="31346" xr:uid="{00000000-0005-0000-0000-0000AF010000}"/>
    <cellStyle name="20% - Ênfase1 5 2 2 3 5 3" xfId="23668" xr:uid="{00000000-0005-0000-0000-0000B0010000}"/>
    <cellStyle name="20% - Ênfase1 5 2 2 3 6" xfId="18815" xr:uid="{00000000-0005-0000-0000-0000B1010000}"/>
    <cellStyle name="20% - Ênfase1 5 2 2 3 6 2" xfId="33209" xr:uid="{00000000-0005-0000-0000-0000B2010000}"/>
    <cellStyle name="20% - Ênfase1 5 2 2 3 6 3" xfId="25531" xr:uid="{00000000-0005-0000-0000-0000B3010000}"/>
    <cellStyle name="20% - Ênfase1 5 2 2 3 7" xfId="21561" xr:uid="{00000000-0005-0000-0000-0000B4010000}"/>
    <cellStyle name="20% - Ênfase1 5 2 2 3 7 2" xfId="29239" xr:uid="{00000000-0005-0000-0000-0000B5010000}"/>
    <cellStyle name="20% - Ênfase1 5 2 2 3 8" xfId="26667" xr:uid="{00000000-0005-0000-0000-0000B6010000}"/>
    <cellStyle name="20% - Ênfase1 5 2 2 3 9" xfId="27746" xr:uid="{00000000-0005-0000-0000-0000B7010000}"/>
    <cellStyle name="20% - Ênfase1 5 2 2 4" xfId="14987" xr:uid="{00000000-0005-0000-0000-0000B8010000}"/>
    <cellStyle name="20% - Ênfase1 5 2 2 4 2" xfId="16269" xr:uid="{00000000-0005-0000-0000-0000B9010000}"/>
    <cellStyle name="20% - Ênfase1 5 2 2 4 2 2" xfId="18383" xr:uid="{00000000-0005-0000-0000-0000BA010000}"/>
    <cellStyle name="20% - Ênfase1 5 2 2 4 2 2 2" xfId="32779" xr:uid="{00000000-0005-0000-0000-0000BB010000}"/>
    <cellStyle name="20% - Ênfase1 5 2 2 4 2 2 3" xfId="25101" xr:uid="{00000000-0005-0000-0000-0000BC010000}"/>
    <cellStyle name="20% - Ênfase1 5 2 2 4 2 3" xfId="19636" xr:uid="{00000000-0005-0000-0000-0000BD010000}"/>
    <cellStyle name="20% - Ênfase1 5 2 2 4 2 3 2" xfId="34029" xr:uid="{00000000-0005-0000-0000-0000BE010000}"/>
    <cellStyle name="20% - Ênfase1 5 2 2 4 2 3 3" xfId="26351" xr:uid="{00000000-0005-0000-0000-0000BF010000}"/>
    <cellStyle name="20% - Ênfase1 5 2 2 4 2 4" xfId="22994" xr:uid="{00000000-0005-0000-0000-0000C0010000}"/>
    <cellStyle name="20% - Ênfase1 5 2 2 4 2 4 2" xfId="30672" xr:uid="{00000000-0005-0000-0000-0000C1010000}"/>
    <cellStyle name="20% - Ênfase1 5 2 2 4 2 5" xfId="28566" xr:uid="{00000000-0005-0000-0000-0000C2010000}"/>
    <cellStyle name="20% - Ênfase1 5 2 2 4 2 6" xfId="20888" xr:uid="{00000000-0005-0000-0000-0000C3010000}"/>
    <cellStyle name="20% - Ênfase1 5 2 2 4 3" xfId="15628" xr:uid="{00000000-0005-0000-0000-0000C4010000}"/>
    <cellStyle name="20% - Ênfase1 5 2 2 4 3 2" xfId="17758" xr:uid="{00000000-0005-0000-0000-0000C5010000}"/>
    <cellStyle name="20% - Ênfase1 5 2 2 4 3 2 2" xfId="32154" xr:uid="{00000000-0005-0000-0000-0000C6010000}"/>
    <cellStyle name="20% - Ênfase1 5 2 2 4 3 2 3" xfId="24476" xr:uid="{00000000-0005-0000-0000-0000C7010000}"/>
    <cellStyle name="20% - Ênfase1 5 2 2 4 3 3" xfId="30047" xr:uid="{00000000-0005-0000-0000-0000C8010000}"/>
    <cellStyle name="20% - Ênfase1 5 2 2 4 3 4" xfId="22369" xr:uid="{00000000-0005-0000-0000-0000C9010000}"/>
    <cellStyle name="20% - Ênfase1 5 2 2 4 4" xfId="17133" xr:uid="{00000000-0005-0000-0000-0000CA010000}"/>
    <cellStyle name="20% - Ênfase1 5 2 2 4 4 2" xfId="31529" xr:uid="{00000000-0005-0000-0000-0000CB010000}"/>
    <cellStyle name="20% - Ênfase1 5 2 2 4 4 3" xfId="23851" xr:uid="{00000000-0005-0000-0000-0000CC010000}"/>
    <cellStyle name="20% - Ênfase1 5 2 2 4 5" xfId="19011" xr:uid="{00000000-0005-0000-0000-0000CD010000}"/>
    <cellStyle name="20% - Ênfase1 5 2 2 4 5 2" xfId="33404" xr:uid="{00000000-0005-0000-0000-0000CE010000}"/>
    <cellStyle name="20% - Ênfase1 5 2 2 4 5 3" xfId="25726" xr:uid="{00000000-0005-0000-0000-0000CF010000}"/>
    <cellStyle name="20% - Ênfase1 5 2 2 4 6" xfId="21744" xr:uid="{00000000-0005-0000-0000-0000D0010000}"/>
    <cellStyle name="20% - Ênfase1 5 2 2 4 6 2" xfId="29422" xr:uid="{00000000-0005-0000-0000-0000D1010000}"/>
    <cellStyle name="20% - Ênfase1 5 2 2 4 7" xfId="26669" xr:uid="{00000000-0005-0000-0000-0000D2010000}"/>
    <cellStyle name="20% - Ênfase1 5 2 2 4 8" xfId="27941" xr:uid="{00000000-0005-0000-0000-0000D3010000}"/>
    <cellStyle name="20% - Ênfase1 5 2 2 4 9" xfId="20263" xr:uid="{00000000-0005-0000-0000-0000D4010000}"/>
    <cellStyle name="20% - Ênfase1 5 2 2 5" xfId="15193" xr:uid="{00000000-0005-0000-0000-0000D5010000}"/>
    <cellStyle name="20% - Ênfase1 5 2 2 5 2" xfId="16467" xr:uid="{00000000-0005-0000-0000-0000D6010000}"/>
    <cellStyle name="20% - Ênfase1 5 2 2 5 2 2" xfId="18581" xr:uid="{00000000-0005-0000-0000-0000D7010000}"/>
    <cellStyle name="20% - Ênfase1 5 2 2 5 2 2 2" xfId="32977" xr:uid="{00000000-0005-0000-0000-0000D8010000}"/>
    <cellStyle name="20% - Ênfase1 5 2 2 5 2 2 3" xfId="25299" xr:uid="{00000000-0005-0000-0000-0000D9010000}"/>
    <cellStyle name="20% - Ênfase1 5 2 2 5 2 3" xfId="19834" xr:uid="{00000000-0005-0000-0000-0000DA010000}"/>
    <cellStyle name="20% - Ênfase1 5 2 2 5 2 3 2" xfId="34227" xr:uid="{00000000-0005-0000-0000-0000DB010000}"/>
    <cellStyle name="20% - Ênfase1 5 2 2 5 2 3 3" xfId="26549" xr:uid="{00000000-0005-0000-0000-0000DC010000}"/>
    <cellStyle name="20% - Ênfase1 5 2 2 5 2 4" xfId="23192" xr:uid="{00000000-0005-0000-0000-0000DD010000}"/>
    <cellStyle name="20% - Ênfase1 5 2 2 5 2 4 2" xfId="30870" xr:uid="{00000000-0005-0000-0000-0000DE010000}"/>
    <cellStyle name="20% - Ênfase1 5 2 2 5 2 5" xfId="28764" xr:uid="{00000000-0005-0000-0000-0000DF010000}"/>
    <cellStyle name="20% - Ênfase1 5 2 2 5 2 6" xfId="21086" xr:uid="{00000000-0005-0000-0000-0000E0010000}"/>
    <cellStyle name="20% - Ênfase1 5 2 2 5 3" xfId="15826" xr:uid="{00000000-0005-0000-0000-0000E1010000}"/>
    <cellStyle name="20% - Ênfase1 5 2 2 5 3 2" xfId="17956" xr:uid="{00000000-0005-0000-0000-0000E2010000}"/>
    <cellStyle name="20% - Ênfase1 5 2 2 5 3 2 2" xfId="32352" xr:uid="{00000000-0005-0000-0000-0000E3010000}"/>
    <cellStyle name="20% - Ênfase1 5 2 2 5 3 2 3" xfId="24674" xr:uid="{00000000-0005-0000-0000-0000E4010000}"/>
    <cellStyle name="20% - Ênfase1 5 2 2 5 3 3" xfId="30245" xr:uid="{00000000-0005-0000-0000-0000E5010000}"/>
    <cellStyle name="20% - Ênfase1 5 2 2 5 3 4" xfId="22567" xr:uid="{00000000-0005-0000-0000-0000E6010000}"/>
    <cellStyle name="20% - Ênfase1 5 2 2 5 4" xfId="17331" xr:uid="{00000000-0005-0000-0000-0000E7010000}"/>
    <cellStyle name="20% - Ênfase1 5 2 2 5 4 2" xfId="31727" xr:uid="{00000000-0005-0000-0000-0000E8010000}"/>
    <cellStyle name="20% - Ênfase1 5 2 2 5 4 3" xfId="24049" xr:uid="{00000000-0005-0000-0000-0000E9010000}"/>
    <cellStyle name="20% - Ênfase1 5 2 2 5 5" xfId="19209" xr:uid="{00000000-0005-0000-0000-0000EA010000}"/>
    <cellStyle name="20% - Ênfase1 5 2 2 5 5 2" xfId="33602" xr:uid="{00000000-0005-0000-0000-0000EB010000}"/>
    <cellStyle name="20% - Ênfase1 5 2 2 5 5 3" xfId="25924" xr:uid="{00000000-0005-0000-0000-0000EC010000}"/>
    <cellStyle name="20% - Ênfase1 5 2 2 5 6" xfId="21942" xr:uid="{00000000-0005-0000-0000-0000ED010000}"/>
    <cellStyle name="20% - Ênfase1 5 2 2 5 6 2" xfId="29620" xr:uid="{00000000-0005-0000-0000-0000EE010000}"/>
    <cellStyle name="20% - Ênfase1 5 2 2 5 7" xfId="26670" xr:uid="{00000000-0005-0000-0000-0000EF010000}"/>
    <cellStyle name="20% - Ênfase1 5 2 2 5 8" xfId="28139" xr:uid="{00000000-0005-0000-0000-0000F0010000}"/>
    <cellStyle name="20% - Ênfase1 5 2 2 5 9" xfId="20461" xr:uid="{00000000-0005-0000-0000-0000F1010000}"/>
    <cellStyle name="20% - Ênfase1 5 2 2 6" xfId="4444" xr:uid="{00000000-0005-0000-0000-0000F2010000}"/>
    <cellStyle name="20% - Ênfase1 5 2 2 6 2" xfId="15997" xr:uid="{00000000-0005-0000-0000-0000F3010000}"/>
    <cellStyle name="20% - Ênfase1 5 2 2 6 2 2" xfId="18127" xr:uid="{00000000-0005-0000-0000-0000F4010000}"/>
    <cellStyle name="20% - Ênfase1 5 2 2 6 2 2 2" xfId="32523" xr:uid="{00000000-0005-0000-0000-0000F5010000}"/>
    <cellStyle name="20% - Ênfase1 5 2 2 6 2 2 3" xfId="24845" xr:uid="{00000000-0005-0000-0000-0000F6010000}"/>
    <cellStyle name="20% - Ênfase1 5 2 2 6 2 3" xfId="30416" xr:uid="{00000000-0005-0000-0000-0000F7010000}"/>
    <cellStyle name="20% - Ênfase1 5 2 2 6 2 4" xfId="22738" xr:uid="{00000000-0005-0000-0000-0000F8010000}"/>
    <cellStyle name="20% - Ênfase1 5 2 2 6 3" xfId="16888" xr:uid="{00000000-0005-0000-0000-0000F9010000}"/>
    <cellStyle name="20% - Ênfase1 5 2 2 6 3 2" xfId="31285" xr:uid="{00000000-0005-0000-0000-0000FA010000}"/>
    <cellStyle name="20% - Ênfase1 5 2 2 6 3 3" xfId="23607" xr:uid="{00000000-0005-0000-0000-0000FB010000}"/>
    <cellStyle name="20% - Ênfase1 5 2 2 6 4" xfId="19380" xr:uid="{00000000-0005-0000-0000-0000FC010000}"/>
    <cellStyle name="20% - Ênfase1 5 2 2 6 4 2" xfId="33773" xr:uid="{00000000-0005-0000-0000-0000FD010000}"/>
    <cellStyle name="20% - Ênfase1 5 2 2 6 4 3" xfId="26095" xr:uid="{00000000-0005-0000-0000-0000FE010000}"/>
    <cellStyle name="20% - Ênfase1 5 2 2 6 5" xfId="21500" xr:uid="{00000000-0005-0000-0000-0000FF010000}"/>
    <cellStyle name="20% - Ênfase1 5 2 2 6 5 2" xfId="29178" xr:uid="{00000000-0005-0000-0000-000000020000}"/>
    <cellStyle name="20% - Ênfase1 5 2 2 6 6" xfId="26671" xr:uid="{00000000-0005-0000-0000-000001020000}"/>
    <cellStyle name="20% - Ênfase1 5 2 2 6 7" xfId="28310" xr:uid="{00000000-0005-0000-0000-000002020000}"/>
    <cellStyle name="20% - Ênfase1 5 2 2 6 8" xfId="20632" xr:uid="{00000000-0005-0000-0000-000003020000}"/>
    <cellStyle name="20% - Ênfase1 5 2 2 7" xfId="15370" xr:uid="{00000000-0005-0000-0000-000004020000}"/>
    <cellStyle name="20% - Ênfase1 5 2 2 7 2" xfId="17502" xr:uid="{00000000-0005-0000-0000-000005020000}"/>
    <cellStyle name="20% - Ênfase1 5 2 2 7 2 2" xfId="31898" xr:uid="{00000000-0005-0000-0000-000006020000}"/>
    <cellStyle name="20% - Ênfase1 5 2 2 7 2 3" xfId="24220" xr:uid="{00000000-0005-0000-0000-000007020000}"/>
    <cellStyle name="20% - Ênfase1 5 2 2 7 3" xfId="29791" xr:uid="{00000000-0005-0000-0000-000008020000}"/>
    <cellStyle name="20% - Ênfase1 5 2 2 7 4" xfId="22113" xr:uid="{00000000-0005-0000-0000-000009020000}"/>
    <cellStyle name="20% - Ênfase1 5 2 2 8" xfId="16623" xr:uid="{00000000-0005-0000-0000-00000A020000}"/>
    <cellStyle name="20% - Ênfase1 5 2 2 8 2" xfId="31020" xr:uid="{00000000-0005-0000-0000-00000B020000}"/>
    <cellStyle name="20% - Ênfase1 5 2 2 8 3" xfId="23342" xr:uid="{00000000-0005-0000-0000-00000C020000}"/>
    <cellStyle name="20% - Ênfase1 5 2 2 9" xfId="18753" xr:uid="{00000000-0005-0000-0000-00000D020000}"/>
    <cellStyle name="20% - Ênfase1 5 2 2 9 2" xfId="33148" xr:uid="{00000000-0005-0000-0000-00000E020000}"/>
    <cellStyle name="20% - Ênfase1 5 2 2 9 3" xfId="25470" xr:uid="{00000000-0005-0000-0000-00000F020000}"/>
    <cellStyle name="20% - Ênfase1 5 2 3" xfId="4230" xr:uid="{00000000-0005-0000-0000-000010020000}"/>
    <cellStyle name="20% - Ênfase1 5 2 3 10" xfId="27706" xr:uid="{00000000-0005-0000-0000-000011020000}"/>
    <cellStyle name="20% - Ênfase1 5 2 3 11" xfId="20028" xr:uid="{00000000-0005-0000-0000-000012020000}"/>
    <cellStyle name="20% - Ênfase1 5 2 3 2" xfId="15008" xr:uid="{00000000-0005-0000-0000-000013020000}"/>
    <cellStyle name="20% - Ênfase1 5 2 3 2 2" xfId="16290" xr:uid="{00000000-0005-0000-0000-000014020000}"/>
    <cellStyle name="20% - Ênfase1 5 2 3 2 2 2" xfId="18404" xr:uid="{00000000-0005-0000-0000-000015020000}"/>
    <cellStyle name="20% - Ênfase1 5 2 3 2 2 2 2" xfId="32800" xr:uid="{00000000-0005-0000-0000-000016020000}"/>
    <cellStyle name="20% - Ênfase1 5 2 3 2 2 2 3" xfId="25122" xr:uid="{00000000-0005-0000-0000-000017020000}"/>
    <cellStyle name="20% - Ênfase1 5 2 3 2 2 3" xfId="19657" xr:uid="{00000000-0005-0000-0000-000018020000}"/>
    <cellStyle name="20% - Ênfase1 5 2 3 2 2 3 2" xfId="34050" xr:uid="{00000000-0005-0000-0000-000019020000}"/>
    <cellStyle name="20% - Ênfase1 5 2 3 2 2 3 3" xfId="26372" xr:uid="{00000000-0005-0000-0000-00001A020000}"/>
    <cellStyle name="20% - Ênfase1 5 2 3 2 2 4" xfId="23015" xr:uid="{00000000-0005-0000-0000-00001B020000}"/>
    <cellStyle name="20% - Ênfase1 5 2 3 2 2 4 2" xfId="30693" xr:uid="{00000000-0005-0000-0000-00001C020000}"/>
    <cellStyle name="20% - Ênfase1 5 2 3 2 2 5" xfId="28587" xr:uid="{00000000-0005-0000-0000-00001D020000}"/>
    <cellStyle name="20% - Ênfase1 5 2 3 2 2 6" xfId="20909" xr:uid="{00000000-0005-0000-0000-00001E020000}"/>
    <cellStyle name="20% - Ênfase1 5 2 3 2 3" xfId="15649" xr:uid="{00000000-0005-0000-0000-00001F020000}"/>
    <cellStyle name="20% - Ênfase1 5 2 3 2 3 2" xfId="17779" xr:uid="{00000000-0005-0000-0000-000020020000}"/>
    <cellStyle name="20% - Ênfase1 5 2 3 2 3 2 2" xfId="32175" xr:uid="{00000000-0005-0000-0000-000021020000}"/>
    <cellStyle name="20% - Ênfase1 5 2 3 2 3 2 3" xfId="24497" xr:uid="{00000000-0005-0000-0000-000022020000}"/>
    <cellStyle name="20% - Ênfase1 5 2 3 2 3 3" xfId="30068" xr:uid="{00000000-0005-0000-0000-000023020000}"/>
    <cellStyle name="20% - Ênfase1 5 2 3 2 3 4" xfId="22390" xr:uid="{00000000-0005-0000-0000-000024020000}"/>
    <cellStyle name="20% - Ênfase1 5 2 3 2 4" xfId="17154" xr:uid="{00000000-0005-0000-0000-000025020000}"/>
    <cellStyle name="20% - Ênfase1 5 2 3 2 4 2" xfId="31550" xr:uid="{00000000-0005-0000-0000-000026020000}"/>
    <cellStyle name="20% - Ênfase1 5 2 3 2 4 3" xfId="23872" xr:uid="{00000000-0005-0000-0000-000027020000}"/>
    <cellStyle name="20% - Ênfase1 5 2 3 2 5" xfId="19032" xr:uid="{00000000-0005-0000-0000-000028020000}"/>
    <cellStyle name="20% - Ênfase1 5 2 3 2 5 2" xfId="33425" xr:uid="{00000000-0005-0000-0000-000029020000}"/>
    <cellStyle name="20% - Ênfase1 5 2 3 2 5 3" xfId="25747" xr:uid="{00000000-0005-0000-0000-00002A020000}"/>
    <cellStyle name="20% - Ênfase1 5 2 3 2 6" xfId="21765" xr:uid="{00000000-0005-0000-0000-00002B020000}"/>
    <cellStyle name="20% - Ênfase1 5 2 3 2 6 2" xfId="29443" xr:uid="{00000000-0005-0000-0000-00002C020000}"/>
    <cellStyle name="20% - Ênfase1 5 2 3 2 7" xfId="26673" xr:uid="{00000000-0005-0000-0000-00002D020000}"/>
    <cellStyle name="20% - Ênfase1 5 2 3 2 8" xfId="27962" xr:uid="{00000000-0005-0000-0000-00002E020000}"/>
    <cellStyle name="20% - Ênfase1 5 2 3 2 9" xfId="20284" xr:uid="{00000000-0005-0000-0000-00002F020000}"/>
    <cellStyle name="20% - Ênfase1 5 2 3 3" xfId="15095" xr:uid="{00000000-0005-0000-0000-000030020000}"/>
    <cellStyle name="20% - Ênfase1 5 2 3 3 2" xfId="16376" xr:uid="{00000000-0005-0000-0000-000031020000}"/>
    <cellStyle name="20% - Ênfase1 5 2 3 3 2 2" xfId="18490" xr:uid="{00000000-0005-0000-0000-000032020000}"/>
    <cellStyle name="20% - Ênfase1 5 2 3 3 2 2 2" xfId="32886" xr:uid="{00000000-0005-0000-0000-000033020000}"/>
    <cellStyle name="20% - Ênfase1 5 2 3 3 2 2 3" xfId="25208" xr:uid="{00000000-0005-0000-0000-000034020000}"/>
    <cellStyle name="20% - Ênfase1 5 2 3 3 2 3" xfId="19743" xr:uid="{00000000-0005-0000-0000-000035020000}"/>
    <cellStyle name="20% - Ênfase1 5 2 3 3 2 3 2" xfId="34136" xr:uid="{00000000-0005-0000-0000-000036020000}"/>
    <cellStyle name="20% - Ênfase1 5 2 3 3 2 3 3" xfId="26458" xr:uid="{00000000-0005-0000-0000-000037020000}"/>
    <cellStyle name="20% - Ênfase1 5 2 3 3 2 4" xfId="23101" xr:uid="{00000000-0005-0000-0000-000038020000}"/>
    <cellStyle name="20% - Ênfase1 5 2 3 3 2 4 2" xfId="30779" xr:uid="{00000000-0005-0000-0000-000039020000}"/>
    <cellStyle name="20% - Ênfase1 5 2 3 3 2 5" xfId="28673" xr:uid="{00000000-0005-0000-0000-00003A020000}"/>
    <cellStyle name="20% - Ênfase1 5 2 3 3 2 6" xfId="20995" xr:uid="{00000000-0005-0000-0000-00003B020000}"/>
    <cellStyle name="20% - Ênfase1 5 2 3 3 3" xfId="15735" xr:uid="{00000000-0005-0000-0000-00003C020000}"/>
    <cellStyle name="20% - Ênfase1 5 2 3 3 3 2" xfId="17865" xr:uid="{00000000-0005-0000-0000-00003D020000}"/>
    <cellStyle name="20% - Ênfase1 5 2 3 3 3 2 2" xfId="32261" xr:uid="{00000000-0005-0000-0000-00003E020000}"/>
    <cellStyle name="20% - Ênfase1 5 2 3 3 3 2 3" xfId="24583" xr:uid="{00000000-0005-0000-0000-00003F020000}"/>
    <cellStyle name="20% - Ênfase1 5 2 3 3 3 3" xfId="30154" xr:uid="{00000000-0005-0000-0000-000040020000}"/>
    <cellStyle name="20% - Ênfase1 5 2 3 3 3 4" xfId="22476" xr:uid="{00000000-0005-0000-0000-000041020000}"/>
    <cellStyle name="20% - Ênfase1 5 2 3 3 4" xfId="17240" xr:uid="{00000000-0005-0000-0000-000042020000}"/>
    <cellStyle name="20% - Ênfase1 5 2 3 3 4 2" xfId="31636" xr:uid="{00000000-0005-0000-0000-000043020000}"/>
    <cellStyle name="20% - Ênfase1 5 2 3 3 4 3" xfId="23958" xr:uid="{00000000-0005-0000-0000-000044020000}"/>
    <cellStyle name="20% - Ênfase1 5 2 3 3 5" xfId="19118" xr:uid="{00000000-0005-0000-0000-000045020000}"/>
    <cellStyle name="20% - Ênfase1 5 2 3 3 5 2" xfId="33511" xr:uid="{00000000-0005-0000-0000-000046020000}"/>
    <cellStyle name="20% - Ênfase1 5 2 3 3 5 3" xfId="25833" xr:uid="{00000000-0005-0000-0000-000047020000}"/>
    <cellStyle name="20% - Ênfase1 5 2 3 3 6" xfId="21851" xr:uid="{00000000-0005-0000-0000-000048020000}"/>
    <cellStyle name="20% - Ênfase1 5 2 3 3 6 2" xfId="29529" xr:uid="{00000000-0005-0000-0000-000049020000}"/>
    <cellStyle name="20% - Ênfase1 5 2 3 3 7" xfId="26674" xr:uid="{00000000-0005-0000-0000-00004A020000}"/>
    <cellStyle name="20% - Ênfase1 5 2 3 3 8" xfId="28048" xr:uid="{00000000-0005-0000-0000-00004B020000}"/>
    <cellStyle name="20% - Ênfase1 5 2 3 3 9" xfId="20370" xr:uid="{00000000-0005-0000-0000-00004C020000}"/>
    <cellStyle name="20% - Ênfase1 5 2 3 4" xfId="4512" xr:uid="{00000000-0005-0000-0000-00004D020000}"/>
    <cellStyle name="20% - Ênfase1 5 2 3 4 2" xfId="16018" xr:uid="{00000000-0005-0000-0000-00004E020000}"/>
    <cellStyle name="20% - Ênfase1 5 2 3 4 2 2" xfId="18148" xr:uid="{00000000-0005-0000-0000-00004F020000}"/>
    <cellStyle name="20% - Ênfase1 5 2 3 4 2 2 2" xfId="32544" xr:uid="{00000000-0005-0000-0000-000050020000}"/>
    <cellStyle name="20% - Ênfase1 5 2 3 4 2 2 3" xfId="24866" xr:uid="{00000000-0005-0000-0000-000051020000}"/>
    <cellStyle name="20% - Ênfase1 5 2 3 4 2 3" xfId="30437" xr:uid="{00000000-0005-0000-0000-000052020000}"/>
    <cellStyle name="20% - Ênfase1 5 2 3 4 2 4" xfId="22759" xr:uid="{00000000-0005-0000-0000-000053020000}"/>
    <cellStyle name="20% - Ênfase1 5 2 3 4 3" xfId="16909" xr:uid="{00000000-0005-0000-0000-000054020000}"/>
    <cellStyle name="20% - Ênfase1 5 2 3 4 3 2" xfId="31306" xr:uid="{00000000-0005-0000-0000-000055020000}"/>
    <cellStyle name="20% - Ênfase1 5 2 3 4 3 3" xfId="23628" xr:uid="{00000000-0005-0000-0000-000056020000}"/>
    <cellStyle name="20% - Ênfase1 5 2 3 4 4" xfId="19401" xr:uid="{00000000-0005-0000-0000-000057020000}"/>
    <cellStyle name="20% - Ênfase1 5 2 3 4 4 2" xfId="33794" xr:uid="{00000000-0005-0000-0000-000058020000}"/>
    <cellStyle name="20% - Ênfase1 5 2 3 4 4 3" xfId="26116" xr:uid="{00000000-0005-0000-0000-000059020000}"/>
    <cellStyle name="20% - Ênfase1 5 2 3 4 5" xfId="21521" xr:uid="{00000000-0005-0000-0000-00005A020000}"/>
    <cellStyle name="20% - Ênfase1 5 2 3 4 5 2" xfId="29199" xr:uid="{00000000-0005-0000-0000-00005B020000}"/>
    <cellStyle name="20% - Ênfase1 5 2 3 4 6" xfId="26675" xr:uid="{00000000-0005-0000-0000-00005C020000}"/>
    <cellStyle name="20% - Ênfase1 5 2 3 4 7" xfId="28331" xr:uid="{00000000-0005-0000-0000-00005D020000}"/>
    <cellStyle name="20% - Ênfase1 5 2 3 4 8" xfId="20653" xr:uid="{00000000-0005-0000-0000-00005E020000}"/>
    <cellStyle name="20% - Ênfase1 5 2 3 5" xfId="15391" xr:uid="{00000000-0005-0000-0000-00005F020000}"/>
    <cellStyle name="20% - Ênfase1 5 2 3 5 2" xfId="17523" xr:uid="{00000000-0005-0000-0000-000060020000}"/>
    <cellStyle name="20% - Ênfase1 5 2 3 5 2 2" xfId="31919" xr:uid="{00000000-0005-0000-0000-000061020000}"/>
    <cellStyle name="20% - Ênfase1 5 2 3 5 2 3" xfId="24241" xr:uid="{00000000-0005-0000-0000-000062020000}"/>
    <cellStyle name="20% - Ênfase1 5 2 3 5 3" xfId="29812" xr:uid="{00000000-0005-0000-0000-000063020000}"/>
    <cellStyle name="20% - Ênfase1 5 2 3 5 4" xfId="22134" xr:uid="{00000000-0005-0000-0000-000064020000}"/>
    <cellStyle name="20% - Ênfase1 5 2 3 6" xfId="16699" xr:uid="{00000000-0005-0000-0000-000065020000}"/>
    <cellStyle name="20% - Ênfase1 5 2 3 6 2" xfId="31096" xr:uid="{00000000-0005-0000-0000-000066020000}"/>
    <cellStyle name="20% - Ênfase1 5 2 3 6 3" xfId="23418" xr:uid="{00000000-0005-0000-0000-000067020000}"/>
    <cellStyle name="20% - Ênfase1 5 2 3 7" xfId="18774" xr:uid="{00000000-0005-0000-0000-000068020000}"/>
    <cellStyle name="20% - Ênfase1 5 2 3 7 2" xfId="33169" xr:uid="{00000000-0005-0000-0000-000069020000}"/>
    <cellStyle name="20% - Ênfase1 5 2 3 7 3" xfId="25491" xr:uid="{00000000-0005-0000-0000-00006A020000}"/>
    <cellStyle name="20% - Ênfase1 5 2 3 8" xfId="21299" xr:uid="{00000000-0005-0000-0000-00006B020000}"/>
    <cellStyle name="20% - Ênfase1 5 2 3 8 2" xfId="28977" xr:uid="{00000000-0005-0000-0000-00006C020000}"/>
    <cellStyle name="20% - Ênfase1 5 2 3 9" xfId="26672" xr:uid="{00000000-0005-0000-0000-00006D020000}"/>
    <cellStyle name="20% - Ênfase1 5 2 4" xfId="14931" xr:uid="{00000000-0005-0000-0000-00006E020000}"/>
    <cellStyle name="20% - Ênfase1 5 2 4 2" xfId="16213" xr:uid="{00000000-0005-0000-0000-00006F020000}"/>
    <cellStyle name="20% - Ênfase1 5 2 4 2 2" xfId="18327" xr:uid="{00000000-0005-0000-0000-000070020000}"/>
    <cellStyle name="20% - Ênfase1 5 2 4 2 2 2" xfId="32723" xr:uid="{00000000-0005-0000-0000-000071020000}"/>
    <cellStyle name="20% - Ênfase1 5 2 4 2 2 3" xfId="25045" xr:uid="{00000000-0005-0000-0000-000072020000}"/>
    <cellStyle name="20% - Ênfase1 5 2 4 2 3" xfId="19580" xr:uid="{00000000-0005-0000-0000-000073020000}"/>
    <cellStyle name="20% - Ênfase1 5 2 4 2 3 2" xfId="33973" xr:uid="{00000000-0005-0000-0000-000074020000}"/>
    <cellStyle name="20% - Ênfase1 5 2 4 2 3 3" xfId="26295" xr:uid="{00000000-0005-0000-0000-000075020000}"/>
    <cellStyle name="20% - Ênfase1 5 2 4 2 4" xfId="22938" xr:uid="{00000000-0005-0000-0000-000076020000}"/>
    <cellStyle name="20% - Ênfase1 5 2 4 2 4 2" xfId="30616" xr:uid="{00000000-0005-0000-0000-000077020000}"/>
    <cellStyle name="20% - Ênfase1 5 2 4 2 5" xfId="28510" xr:uid="{00000000-0005-0000-0000-000078020000}"/>
    <cellStyle name="20% - Ênfase1 5 2 4 2 6" xfId="20832" xr:uid="{00000000-0005-0000-0000-000079020000}"/>
    <cellStyle name="20% - Ênfase1 5 2 4 3" xfId="15572" xr:uid="{00000000-0005-0000-0000-00007A020000}"/>
    <cellStyle name="20% - Ênfase1 5 2 4 3 2" xfId="17702" xr:uid="{00000000-0005-0000-0000-00007B020000}"/>
    <cellStyle name="20% - Ênfase1 5 2 4 3 2 2" xfId="32098" xr:uid="{00000000-0005-0000-0000-00007C020000}"/>
    <cellStyle name="20% - Ênfase1 5 2 4 3 2 3" xfId="24420" xr:uid="{00000000-0005-0000-0000-00007D020000}"/>
    <cellStyle name="20% - Ênfase1 5 2 4 3 3" xfId="29991" xr:uid="{00000000-0005-0000-0000-00007E020000}"/>
    <cellStyle name="20% - Ênfase1 5 2 4 3 4" xfId="22313" xr:uid="{00000000-0005-0000-0000-00007F020000}"/>
    <cellStyle name="20% - Ênfase1 5 2 4 4" xfId="17077" xr:uid="{00000000-0005-0000-0000-000080020000}"/>
    <cellStyle name="20% - Ênfase1 5 2 4 4 2" xfId="31473" xr:uid="{00000000-0005-0000-0000-000081020000}"/>
    <cellStyle name="20% - Ênfase1 5 2 4 4 3" xfId="23795" xr:uid="{00000000-0005-0000-0000-000082020000}"/>
    <cellStyle name="20% - Ênfase1 5 2 4 5" xfId="18955" xr:uid="{00000000-0005-0000-0000-000083020000}"/>
    <cellStyle name="20% - Ênfase1 5 2 4 5 2" xfId="33348" xr:uid="{00000000-0005-0000-0000-000084020000}"/>
    <cellStyle name="20% - Ênfase1 5 2 4 5 3" xfId="25670" xr:uid="{00000000-0005-0000-0000-000085020000}"/>
    <cellStyle name="20% - Ênfase1 5 2 4 6" xfId="21688" xr:uid="{00000000-0005-0000-0000-000086020000}"/>
    <cellStyle name="20% - Ênfase1 5 2 4 6 2" xfId="29366" xr:uid="{00000000-0005-0000-0000-000087020000}"/>
    <cellStyle name="20% - Ênfase1 5 2 4 7" xfId="26676" xr:uid="{00000000-0005-0000-0000-000088020000}"/>
    <cellStyle name="20% - Ênfase1 5 2 4 8" xfId="27885" xr:uid="{00000000-0005-0000-0000-000089020000}"/>
    <cellStyle name="20% - Ênfase1 5 2 4 9" xfId="20207" xr:uid="{00000000-0005-0000-0000-00008A020000}"/>
    <cellStyle name="20% - Ênfase1 5 2 5" xfId="15146" xr:uid="{00000000-0005-0000-0000-00008B020000}"/>
    <cellStyle name="20% - Ênfase1 5 2 5 2" xfId="16427" xr:uid="{00000000-0005-0000-0000-00008C020000}"/>
    <cellStyle name="20% - Ênfase1 5 2 5 2 2" xfId="18541" xr:uid="{00000000-0005-0000-0000-00008D020000}"/>
    <cellStyle name="20% - Ênfase1 5 2 5 2 2 2" xfId="32937" xr:uid="{00000000-0005-0000-0000-00008E020000}"/>
    <cellStyle name="20% - Ênfase1 5 2 5 2 2 3" xfId="25259" xr:uid="{00000000-0005-0000-0000-00008F020000}"/>
    <cellStyle name="20% - Ênfase1 5 2 5 2 3" xfId="19794" xr:uid="{00000000-0005-0000-0000-000090020000}"/>
    <cellStyle name="20% - Ênfase1 5 2 5 2 3 2" xfId="34187" xr:uid="{00000000-0005-0000-0000-000091020000}"/>
    <cellStyle name="20% - Ênfase1 5 2 5 2 3 3" xfId="26509" xr:uid="{00000000-0005-0000-0000-000092020000}"/>
    <cellStyle name="20% - Ênfase1 5 2 5 2 4" xfId="23152" xr:uid="{00000000-0005-0000-0000-000093020000}"/>
    <cellStyle name="20% - Ênfase1 5 2 5 2 4 2" xfId="30830" xr:uid="{00000000-0005-0000-0000-000094020000}"/>
    <cellStyle name="20% - Ênfase1 5 2 5 2 5" xfId="28724" xr:uid="{00000000-0005-0000-0000-000095020000}"/>
    <cellStyle name="20% - Ênfase1 5 2 5 2 6" xfId="21046" xr:uid="{00000000-0005-0000-0000-000096020000}"/>
    <cellStyle name="20% - Ênfase1 5 2 5 3" xfId="15786" xr:uid="{00000000-0005-0000-0000-000097020000}"/>
    <cellStyle name="20% - Ênfase1 5 2 5 3 2" xfId="17916" xr:uid="{00000000-0005-0000-0000-000098020000}"/>
    <cellStyle name="20% - Ênfase1 5 2 5 3 2 2" xfId="32312" xr:uid="{00000000-0005-0000-0000-000099020000}"/>
    <cellStyle name="20% - Ênfase1 5 2 5 3 2 3" xfId="24634" xr:uid="{00000000-0005-0000-0000-00009A020000}"/>
    <cellStyle name="20% - Ênfase1 5 2 5 3 3" xfId="30205" xr:uid="{00000000-0005-0000-0000-00009B020000}"/>
    <cellStyle name="20% - Ênfase1 5 2 5 3 4" xfId="22527" xr:uid="{00000000-0005-0000-0000-00009C020000}"/>
    <cellStyle name="20% - Ênfase1 5 2 5 4" xfId="17291" xr:uid="{00000000-0005-0000-0000-00009D020000}"/>
    <cellStyle name="20% - Ênfase1 5 2 5 4 2" xfId="31687" xr:uid="{00000000-0005-0000-0000-00009E020000}"/>
    <cellStyle name="20% - Ênfase1 5 2 5 4 3" xfId="24009" xr:uid="{00000000-0005-0000-0000-00009F020000}"/>
    <cellStyle name="20% - Ênfase1 5 2 5 5" xfId="19169" xr:uid="{00000000-0005-0000-0000-0000A0020000}"/>
    <cellStyle name="20% - Ênfase1 5 2 5 5 2" xfId="33562" xr:uid="{00000000-0005-0000-0000-0000A1020000}"/>
    <cellStyle name="20% - Ênfase1 5 2 5 5 3" xfId="25884" xr:uid="{00000000-0005-0000-0000-0000A2020000}"/>
    <cellStyle name="20% - Ênfase1 5 2 5 6" xfId="21902" xr:uid="{00000000-0005-0000-0000-0000A3020000}"/>
    <cellStyle name="20% - Ênfase1 5 2 5 6 2" xfId="29580" xr:uid="{00000000-0005-0000-0000-0000A4020000}"/>
    <cellStyle name="20% - Ênfase1 5 2 5 7" xfId="26677" xr:uid="{00000000-0005-0000-0000-0000A5020000}"/>
    <cellStyle name="20% - Ênfase1 5 2 5 8" xfId="28099" xr:uid="{00000000-0005-0000-0000-0000A6020000}"/>
    <cellStyle name="20% - Ênfase1 5 2 5 9" xfId="20421" xr:uid="{00000000-0005-0000-0000-0000A7020000}"/>
    <cellStyle name="20% - Ênfase1 5 2 6" xfId="4388" xr:uid="{00000000-0005-0000-0000-0000A8020000}"/>
    <cellStyle name="20% - Ênfase1 5 2 6 2" xfId="15941" xr:uid="{00000000-0005-0000-0000-0000A9020000}"/>
    <cellStyle name="20% - Ênfase1 5 2 6 2 2" xfId="18071" xr:uid="{00000000-0005-0000-0000-0000AA020000}"/>
    <cellStyle name="20% - Ênfase1 5 2 6 2 2 2" xfId="32467" xr:uid="{00000000-0005-0000-0000-0000AB020000}"/>
    <cellStyle name="20% - Ênfase1 5 2 6 2 2 3" xfId="24789" xr:uid="{00000000-0005-0000-0000-0000AC020000}"/>
    <cellStyle name="20% - Ênfase1 5 2 6 2 3" xfId="30360" xr:uid="{00000000-0005-0000-0000-0000AD020000}"/>
    <cellStyle name="20% - Ênfase1 5 2 6 2 4" xfId="22682" xr:uid="{00000000-0005-0000-0000-0000AE020000}"/>
    <cellStyle name="20% - Ênfase1 5 2 6 3" xfId="16832" xr:uid="{00000000-0005-0000-0000-0000AF020000}"/>
    <cellStyle name="20% - Ênfase1 5 2 6 3 2" xfId="31229" xr:uid="{00000000-0005-0000-0000-0000B0020000}"/>
    <cellStyle name="20% - Ênfase1 5 2 6 3 3" xfId="23551" xr:uid="{00000000-0005-0000-0000-0000B1020000}"/>
    <cellStyle name="20% - Ênfase1 5 2 6 4" xfId="19324" xr:uid="{00000000-0005-0000-0000-0000B2020000}"/>
    <cellStyle name="20% - Ênfase1 5 2 6 4 2" xfId="33717" xr:uid="{00000000-0005-0000-0000-0000B3020000}"/>
    <cellStyle name="20% - Ênfase1 5 2 6 4 3" xfId="26039" xr:uid="{00000000-0005-0000-0000-0000B4020000}"/>
    <cellStyle name="20% - Ênfase1 5 2 6 5" xfId="21444" xr:uid="{00000000-0005-0000-0000-0000B5020000}"/>
    <cellStyle name="20% - Ênfase1 5 2 6 5 2" xfId="29122" xr:uid="{00000000-0005-0000-0000-0000B6020000}"/>
    <cellStyle name="20% - Ênfase1 5 2 6 6" xfId="26678" xr:uid="{00000000-0005-0000-0000-0000B7020000}"/>
    <cellStyle name="20% - Ênfase1 5 2 6 7" xfId="28254" xr:uid="{00000000-0005-0000-0000-0000B8020000}"/>
    <cellStyle name="20% - Ênfase1 5 2 6 8" xfId="20576" xr:uid="{00000000-0005-0000-0000-0000B9020000}"/>
    <cellStyle name="20% - Ênfase1 5 2 7" xfId="15314" xr:uid="{00000000-0005-0000-0000-0000BA020000}"/>
    <cellStyle name="20% - Ênfase1 5 2 7 2" xfId="17446" xr:uid="{00000000-0005-0000-0000-0000BB020000}"/>
    <cellStyle name="20% - Ênfase1 5 2 7 2 2" xfId="31842" xr:uid="{00000000-0005-0000-0000-0000BC020000}"/>
    <cellStyle name="20% - Ênfase1 5 2 7 2 3" xfId="24164" xr:uid="{00000000-0005-0000-0000-0000BD020000}"/>
    <cellStyle name="20% - Ênfase1 5 2 7 3" xfId="29735" xr:uid="{00000000-0005-0000-0000-0000BE020000}"/>
    <cellStyle name="20% - Ênfase1 5 2 7 4" xfId="22057" xr:uid="{00000000-0005-0000-0000-0000BF020000}"/>
    <cellStyle name="20% - Ênfase1 5 2 8" xfId="16569" xr:uid="{00000000-0005-0000-0000-0000C0020000}"/>
    <cellStyle name="20% - Ênfase1 5 2 8 2" xfId="30966" xr:uid="{00000000-0005-0000-0000-0000C1020000}"/>
    <cellStyle name="20% - Ênfase1 5 2 8 3" xfId="23288" xr:uid="{00000000-0005-0000-0000-0000C2020000}"/>
    <cellStyle name="20% - Ênfase1 5 2 9" xfId="18697" xr:uid="{00000000-0005-0000-0000-0000C3020000}"/>
    <cellStyle name="20% - Ênfase1 5 2 9 2" xfId="33092" xr:uid="{00000000-0005-0000-0000-0000C4020000}"/>
    <cellStyle name="20% - Ênfase1 5 2 9 3" xfId="25414" xr:uid="{00000000-0005-0000-0000-0000C5020000}"/>
    <cellStyle name="20% - Ênfase1 5 3" xfId="7184" xr:uid="{00000000-0005-0000-0000-0000C6020000}"/>
    <cellStyle name="20% - Ênfase1 5 3 10" xfId="26679" xr:uid="{00000000-0005-0000-0000-0000C7020000}"/>
    <cellStyle name="20% - Ênfase1 5 3 11" xfId="27728" xr:uid="{00000000-0005-0000-0000-0000C8020000}"/>
    <cellStyle name="20% - Ênfase1 5 3 12" xfId="20050" xr:uid="{00000000-0005-0000-0000-0000C9020000}"/>
    <cellStyle name="20% - Ênfase1 5 3 2" xfId="10649" xr:uid="{00000000-0005-0000-0000-0000CA020000}"/>
    <cellStyle name="20% - Ênfase1 5 3 2 10" xfId="26680" xr:uid="{00000000-0005-0000-0000-0000CB020000}"/>
    <cellStyle name="20% - Ênfase1 5 3 2 11" xfId="27758" xr:uid="{00000000-0005-0000-0000-0000CC020000}"/>
    <cellStyle name="20% - Ênfase1 5 3 2 12" xfId="20080" xr:uid="{00000000-0005-0000-0000-0000CD020000}"/>
    <cellStyle name="20% - Ênfase1 5 3 2 2" xfId="11428" xr:uid="{00000000-0005-0000-0000-0000CE020000}"/>
    <cellStyle name="20% - Ênfase1 5 3 2 2 10" xfId="27771" xr:uid="{00000000-0005-0000-0000-0000CF020000}"/>
    <cellStyle name="20% - Ênfase1 5 3 2 2 11" xfId="20093" xr:uid="{00000000-0005-0000-0000-0000D0020000}"/>
    <cellStyle name="20% - Ênfase1 5 3 2 2 2" xfId="15101" xr:uid="{00000000-0005-0000-0000-0000D1020000}"/>
    <cellStyle name="20% - Ênfase1 5 3 2 2 2 2" xfId="16382" xr:uid="{00000000-0005-0000-0000-0000D2020000}"/>
    <cellStyle name="20% - Ênfase1 5 3 2 2 2 2 2" xfId="18496" xr:uid="{00000000-0005-0000-0000-0000D3020000}"/>
    <cellStyle name="20% - Ênfase1 5 3 2 2 2 2 2 2" xfId="32892" xr:uid="{00000000-0005-0000-0000-0000D4020000}"/>
    <cellStyle name="20% - Ênfase1 5 3 2 2 2 2 2 3" xfId="25214" xr:uid="{00000000-0005-0000-0000-0000D5020000}"/>
    <cellStyle name="20% - Ênfase1 5 3 2 2 2 2 3" xfId="19749" xr:uid="{00000000-0005-0000-0000-0000D6020000}"/>
    <cellStyle name="20% - Ênfase1 5 3 2 2 2 2 3 2" xfId="34142" xr:uid="{00000000-0005-0000-0000-0000D7020000}"/>
    <cellStyle name="20% - Ênfase1 5 3 2 2 2 2 3 3" xfId="26464" xr:uid="{00000000-0005-0000-0000-0000D8020000}"/>
    <cellStyle name="20% - Ênfase1 5 3 2 2 2 2 4" xfId="23107" xr:uid="{00000000-0005-0000-0000-0000D9020000}"/>
    <cellStyle name="20% - Ênfase1 5 3 2 2 2 2 4 2" xfId="30785" xr:uid="{00000000-0005-0000-0000-0000DA020000}"/>
    <cellStyle name="20% - Ênfase1 5 3 2 2 2 2 5" xfId="28679" xr:uid="{00000000-0005-0000-0000-0000DB020000}"/>
    <cellStyle name="20% - Ênfase1 5 3 2 2 2 2 6" xfId="21001" xr:uid="{00000000-0005-0000-0000-0000DC020000}"/>
    <cellStyle name="20% - Ênfase1 5 3 2 2 2 3" xfId="15741" xr:uid="{00000000-0005-0000-0000-0000DD020000}"/>
    <cellStyle name="20% - Ênfase1 5 3 2 2 2 3 2" xfId="17871" xr:uid="{00000000-0005-0000-0000-0000DE020000}"/>
    <cellStyle name="20% - Ênfase1 5 3 2 2 2 3 2 2" xfId="32267" xr:uid="{00000000-0005-0000-0000-0000DF020000}"/>
    <cellStyle name="20% - Ênfase1 5 3 2 2 2 3 2 3" xfId="24589" xr:uid="{00000000-0005-0000-0000-0000E0020000}"/>
    <cellStyle name="20% - Ênfase1 5 3 2 2 2 3 3" xfId="30160" xr:uid="{00000000-0005-0000-0000-0000E1020000}"/>
    <cellStyle name="20% - Ênfase1 5 3 2 2 2 3 4" xfId="22482" xr:uid="{00000000-0005-0000-0000-0000E2020000}"/>
    <cellStyle name="20% - Ênfase1 5 3 2 2 2 4" xfId="17246" xr:uid="{00000000-0005-0000-0000-0000E3020000}"/>
    <cellStyle name="20% - Ênfase1 5 3 2 2 2 4 2" xfId="31642" xr:uid="{00000000-0005-0000-0000-0000E4020000}"/>
    <cellStyle name="20% - Ênfase1 5 3 2 2 2 4 3" xfId="23964" xr:uid="{00000000-0005-0000-0000-0000E5020000}"/>
    <cellStyle name="20% - Ênfase1 5 3 2 2 2 5" xfId="19124" xr:uid="{00000000-0005-0000-0000-0000E6020000}"/>
    <cellStyle name="20% - Ênfase1 5 3 2 2 2 5 2" xfId="33517" xr:uid="{00000000-0005-0000-0000-0000E7020000}"/>
    <cellStyle name="20% - Ênfase1 5 3 2 2 2 5 3" xfId="25839" xr:uid="{00000000-0005-0000-0000-0000E8020000}"/>
    <cellStyle name="20% - Ênfase1 5 3 2 2 2 6" xfId="21857" xr:uid="{00000000-0005-0000-0000-0000E9020000}"/>
    <cellStyle name="20% - Ênfase1 5 3 2 2 2 6 2" xfId="29535" xr:uid="{00000000-0005-0000-0000-0000EA020000}"/>
    <cellStyle name="20% - Ênfase1 5 3 2 2 2 7" xfId="26682" xr:uid="{00000000-0005-0000-0000-0000EB020000}"/>
    <cellStyle name="20% - Ênfase1 5 3 2 2 2 8" xfId="28054" xr:uid="{00000000-0005-0000-0000-0000EC020000}"/>
    <cellStyle name="20% - Ênfase1 5 3 2 2 2 9" xfId="20376" xr:uid="{00000000-0005-0000-0000-0000ED020000}"/>
    <cellStyle name="20% - Ênfase1 5 3 2 2 3" xfId="15218" xr:uid="{00000000-0005-0000-0000-0000EE020000}"/>
    <cellStyle name="20% - Ênfase1 5 3 2 2 3 2" xfId="16492" xr:uid="{00000000-0005-0000-0000-0000EF020000}"/>
    <cellStyle name="20% - Ênfase1 5 3 2 2 3 2 2" xfId="18606" xr:uid="{00000000-0005-0000-0000-0000F0020000}"/>
    <cellStyle name="20% - Ênfase1 5 3 2 2 3 2 2 2" xfId="33002" xr:uid="{00000000-0005-0000-0000-0000F1020000}"/>
    <cellStyle name="20% - Ênfase1 5 3 2 2 3 2 2 3" xfId="25324" xr:uid="{00000000-0005-0000-0000-0000F2020000}"/>
    <cellStyle name="20% - Ênfase1 5 3 2 2 3 2 3" xfId="19859" xr:uid="{00000000-0005-0000-0000-0000F3020000}"/>
    <cellStyle name="20% - Ênfase1 5 3 2 2 3 2 3 2" xfId="34252" xr:uid="{00000000-0005-0000-0000-0000F4020000}"/>
    <cellStyle name="20% - Ênfase1 5 3 2 2 3 2 3 3" xfId="26574" xr:uid="{00000000-0005-0000-0000-0000F5020000}"/>
    <cellStyle name="20% - Ênfase1 5 3 2 2 3 2 4" xfId="23217" xr:uid="{00000000-0005-0000-0000-0000F6020000}"/>
    <cellStyle name="20% - Ênfase1 5 3 2 2 3 2 4 2" xfId="30895" xr:uid="{00000000-0005-0000-0000-0000F7020000}"/>
    <cellStyle name="20% - Ênfase1 5 3 2 2 3 2 5" xfId="28789" xr:uid="{00000000-0005-0000-0000-0000F8020000}"/>
    <cellStyle name="20% - Ênfase1 5 3 2 2 3 2 6" xfId="21111" xr:uid="{00000000-0005-0000-0000-0000F9020000}"/>
    <cellStyle name="20% - Ênfase1 5 3 2 2 3 3" xfId="15851" xr:uid="{00000000-0005-0000-0000-0000FA020000}"/>
    <cellStyle name="20% - Ênfase1 5 3 2 2 3 3 2" xfId="17981" xr:uid="{00000000-0005-0000-0000-0000FB020000}"/>
    <cellStyle name="20% - Ênfase1 5 3 2 2 3 3 2 2" xfId="32377" xr:uid="{00000000-0005-0000-0000-0000FC020000}"/>
    <cellStyle name="20% - Ênfase1 5 3 2 2 3 3 2 3" xfId="24699" xr:uid="{00000000-0005-0000-0000-0000FD020000}"/>
    <cellStyle name="20% - Ênfase1 5 3 2 2 3 3 3" xfId="30270" xr:uid="{00000000-0005-0000-0000-0000FE020000}"/>
    <cellStyle name="20% - Ênfase1 5 3 2 2 3 3 4" xfId="22592" xr:uid="{00000000-0005-0000-0000-0000FF020000}"/>
    <cellStyle name="20% - Ênfase1 5 3 2 2 3 4" xfId="17356" xr:uid="{00000000-0005-0000-0000-000000030000}"/>
    <cellStyle name="20% - Ênfase1 5 3 2 2 3 4 2" xfId="31752" xr:uid="{00000000-0005-0000-0000-000001030000}"/>
    <cellStyle name="20% - Ênfase1 5 3 2 2 3 4 3" xfId="24074" xr:uid="{00000000-0005-0000-0000-000002030000}"/>
    <cellStyle name="20% - Ênfase1 5 3 2 2 3 5" xfId="19234" xr:uid="{00000000-0005-0000-0000-000003030000}"/>
    <cellStyle name="20% - Ênfase1 5 3 2 2 3 5 2" xfId="33627" xr:uid="{00000000-0005-0000-0000-000004030000}"/>
    <cellStyle name="20% - Ênfase1 5 3 2 2 3 5 3" xfId="25949" xr:uid="{00000000-0005-0000-0000-000005030000}"/>
    <cellStyle name="20% - Ênfase1 5 3 2 2 3 6" xfId="21967" xr:uid="{00000000-0005-0000-0000-000006030000}"/>
    <cellStyle name="20% - Ênfase1 5 3 2 2 3 6 2" xfId="29645" xr:uid="{00000000-0005-0000-0000-000007030000}"/>
    <cellStyle name="20% - Ênfase1 5 3 2 2 3 7" xfId="26683" xr:uid="{00000000-0005-0000-0000-000008030000}"/>
    <cellStyle name="20% - Ênfase1 5 3 2 2 3 8" xfId="28164" xr:uid="{00000000-0005-0000-0000-000009030000}"/>
    <cellStyle name="20% - Ênfase1 5 3 2 2 3 9" xfId="20486" xr:uid="{00000000-0005-0000-0000-00000A030000}"/>
    <cellStyle name="20% - Ênfase1 5 3 2 2 4" xfId="16083" xr:uid="{00000000-0005-0000-0000-00000B030000}"/>
    <cellStyle name="20% - Ênfase1 5 3 2 2 4 2" xfId="18213" xr:uid="{00000000-0005-0000-0000-00000C030000}"/>
    <cellStyle name="20% - Ênfase1 5 3 2 2 4 2 2" xfId="32609" xr:uid="{00000000-0005-0000-0000-00000D030000}"/>
    <cellStyle name="20% - Ênfase1 5 3 2 2 4 2 3" xfId="24931" xr:uid="{00000000-0005-0000-0000-00000E030000}"/>
    <cellStyle name="20% - Ênfase1 5 3 2 2 4 3" xfId="19466" xr:uid="{00000000-0005-0000-0000-00000F030000}"/>
    <cellStyle name="20% - Ênfase1 5 3 2 2 4 3 2" xfId="33859" xr:uid="{00000000-0005-0000-0000-000010030000}"/>
    <cellStyle name="20% - Ênfase1 5 3 2 2 4 3 3" xfId="26181" xr:uid="{00000000-0005-0000-0000-000011030000}"/>
    <cellStyle name="20% - Ênfase1 5 3 2 2 4 4" xfId="22824" xr:uid="{00000000-0005-0000-0000-000012030000}"/>
    <cellStyle name="20% - Ênfase1 5 3 2 2 4 4 2" xfId="30502" xr:uid="{00000000-0005-0000-0000-000013030000}"/>
    <cellStyle name="20% - Ênfase1 5 3 2 2 4 5" xfId="28396" xr:uid="{00000000-0005-0000-0000-000014030000}"/>
    <cellStyle name="20% - Ênfase1 5 3 2 2 4 6" xfId="20718" xr:uid="{00000000-0005-0000-0000-000015030000}"/>
    <cellStyle name="20% - Ênfase1 5 3 2 2 5" xfId="15457" xr:uid="{00000000-0005-0000-0000-000016030000}"/>
    <cellStyle name="20% - Ênfase1 5 3 2 2 5 2" xfId="17588" xr:uid="{00000000-0005-0000-0000-000017030000}"/>
    <cellStyle name="20% - Ênfase1 5 3 2 2 5 2 2" xfId="31984" xr:uid="{00000000-0005-0000-0000-000018030000}"/>
    <cellStyle name="20% - Ênfase1 5 3 2 2 5 2 3" xfId="24306" xr:uid="{00000000-0005-0000-0000-000019030000}"/>
    <cellStyle name="20% - Ênfase1 5 3 2 2 5 3" xfId="29877" xr:uid="{00000000-0005-0000-0000-00001A030000}"/>
    <cellStyle name="20% - Ênfase1 5 3 2 2 5 4" xfId="22199" xr:uid="{00000000-0005-0000-0000-00001B030000}"/>
    <cellStyle name="20% - Ênfase1 5 3 2 2 6" xfId="16974" xr:uid="{00000000-0005-0000-0000-00001C030000}"/>
    <cellStyle name="20% - Ênfase1 5 3 2 2 6 2" xfId="31371" xr:uid="{00000000-0005-0000-0000-00001D030000}"/>
    <cellStyle name="20% - Ênfase1 5 3 2 2 6 3" xfId="23693" xr:uid="{00000000-0005-0000-0000-00001E030000}"/>
    <cellStyle name="20% - Ênfase1 5 3 2 2 7" xfId="18840" xr:uid="{00000000-0005-0000-0000-00001F030000}"/>
    <cellStyle name="20% - Ênfase1 5 3 2 2 7 2" xfId="33234" xr:uid="{00000000-0005-0000-0000-000020030000}"/>
    <cellStyle name="20% - Ênfase1 5 3 2 2 7 3" xfId="25556" xr:uid="{00000000-0005-0000-0000-000021030000}"/>
    <cellStyle name="20% - Ênfase1 5 3 2 2 8" xfId="21586" xr:uid="{00000000-0005-0000-0000-000022030000}"/>
    <cellStyle name="20% - Ênfase1 5 3 2 2 8 2" xfId="29264" xr:uid="{00000000-0005-0000-0000-000023030000}"/>
    <cellStyle name="20% - Ênfase1 5 3 2 2 9" xfId="26681" xr:uid="{00000000-0005-0000-0000-000024030000}"/>
    <cellStyle name="20% - Ênfase1 5 3 2 3" xfId="15079" xr:uid="{00000000-0005-0000-0000-000025030000}"/>
    <cellStyle name="20% - Ênfase1 5 3 2 3 2" xfId="16360" xr:uid="{00000000-0005-0000-0000-000026030000}"/>
    <cellStyle name="20% - Ênfase1 5 3 2 3 2 2" xfId="18474" xr:uid="{00000000-0005-0000-0000-000027030000}"/>
    <cellStyle name="20% - Ênfase1 5 3 2 3 2 2 2" xfId="32870" xr:uid="{00000000-0005-0000-0000-000028030000}"/>
    <cellStyle name="20% - Ênfase1 5 3 2 3 2 2 3" xfId="25192" xr:uid="{00000000-0005-0000-0000-000029030000}"/>
    <cellStyle name="20% - Ênfase1 5 3 2 3 2 3" xfId="19727" xr:uid="{00000000-0005-0000-0000-00002A030000}"/>
    <cellStyle name="20% - Ênfase1 5 3 2 3 2 3 2" xfId="34120" xr:uid="{00000000-0005-0000-0000-00002B030000}"/>
    <cellStyle name="20% - Ênfase1 5 3 2 3 2 3 3" xfId="26442" xr:uid="{00000000-0005-0000-0000-00002C030000}"/>
    <cellStyle name="20% - Ênfase1 5 3 2 3 2 4" xfId="23085" xr:uid="{00000000-0005-0000-0000-00002D030000}"/>
    <cellStyle name="20% - Ênfase1 5 3 2 3 2 4 2" xfId="30763" xr:uid="{00000000-0005-0000-0000-00002E030000}"/>
    <cellStyle name="20% - Ênfase1 5 3 2 3 2 5" xfId="28657" xr:uid="{00000000-0005-0000-0000-00002F030000}"/>
    <cellStyle name="20% - Ênfase1 5 3 2 3 2 6" xfId="20979" xr:uid="{00000000-0005-0000-0000-000030030000}"/>
    <cellStyle name="20% - Ênfase1 5 3 2 3 3" xfId="15719" xr:uid="{00000000-0005-0000-0000-000031030000}"/>
    <cellStyle name="20% - Ênfase1 5 3 2 3 3 2" xfId="17849" xr:uid="{00000000-0005-0000-0000-000032030000}"/>
    <cellStyle name="20% - Ênfase1 5 3 2 3 3 2 2" xfId="32245" xr:uid="{00000000-0005-0000-0000-000033030000}"/>
    <cellStyle name="20% - Ênfase1 5 3 2 3 3 2 3" xfId="24567" xr:uid="{00000000-0005-0000-0000-000034030000}"/>
    <cellStyle name="20% - Ênfase1 5 3 2 3 3 3" xfId="30138" xr:uid="{00000000-0005-0000-0000-000035030000}"/>
    <cellStyle name="20% - Ênfase1 5 3 2 3 3 4" xfId="22460" xr:uid="{00000000-0005-0000-0000-000036030000}"/>
    <cellStyle name="20% - Ênfase1 5 3 2 3 4" xfId="17224" xr:uid="{00000000-0005-0000-0000-000037030000}"/>
    <cellStyle name="20% - Ênfase1 5 3 2 3 4 2" xfId="31620" xr:uid="{00000000-0005-0000-0000-000038030000}"/>
    <cellStyle name="20% - Ênfase1 5 3 2 3 4 3" xfId="23942" xr:uid="{00000000-0005-0000-0000-000039030000}"/>
    <cellStyle name="20% - Ênfase1 5 3 2 3 5" xfId="19102" xr:uid="{00000000-0005-0000-0000-00003A030000}"/>
    <cellStyle name="20% - Ênfase1 5 3 2 3 5 2" xfId="33495" xr:uid="{00000000-0005-0000-0000-00003B030000}"/>
    <cellStyle name="20% - Ênfase1 5 3 2 3 5 3" xfId="25817" xr:uid="{00000000-0005-0000-0000-00003C030000}"/>
    <cellStyle name="20% - Ênfase1 5 3 2 3 6" xfId="21835" xr:uid="{00000000-0005-0000-0000-00003D030000}"/>
    <cellStyle name="20% - Ênfase1 5 3 2 3 6 2" xfId="29513" xr:uid="{00000000-0005-0000-0000-00003E030000}"/>
    <cellStyle name="20% - Ênfase1 5 3 2 3 7" xfId="26684" xr:uid="{00000000-0005-0000-0000-00003F030000}"/>
    <cellStyle name="20% - Ênfase1 5 3 2 3 8" xfId="28032" xr:uid="{00000000-0005-0000-0000-000040030000}"/>
    <cellStyle name="20% - Ênfase1 5 3 2 3 9" xfId="20354" xr:uid="{00000000-0005-0000-0000-000041030000}"/>
    <cellStyle name="20% - Ênfase1 5 3 2 4" xfId="15205" xr:uid="{00000000-0005-0000-0000-000042030000}"/>
    <cellStyle name="20% - Ênfase1 5 3 2 4 2" xfId="16479" xr:uid="{00000000-0005-0000-0000-000043030000}"/>
    <cellStyle name="20% - Ênfase1 5 3 2 4 2 2" xfId="18593" xr:uid="{00000000-0005-0000-0000-000044030000}"/>
    <cellStyle name="20% - Ênfase1 5 3 2 4 2 2 2" xfId="32989" xr:uid="{00000000-0005-0000-0000-000045030000}"/>
    <cellStyle name="20% - Ênfase1 5 3 2 4 2 2 3" xfId="25311" xr:uid="{00000000-0005-0000-0000-000046030000}"/>
    <cellStyle name="20% - Ênfase1 5 3 2 4 2 3" xfId="19846" xr:uid="{00000000-0005-0000-0000-000047030000}"/>
    <cellStyle name="20% - Ênfase1 5 3 2 4 2 3 2" xfId="34239" xr:uid="{00000000-0005-0000-0000-000048030000}"/>
    <cellStyle name="20% - Ênfase1 5 3 2 4 2 3 3" xfId="26561" xr:uid="{00000000-0005-0000-0000-000049030000}"/>
    <cellStyle name="20% - Ênfase1 5 3 2 4 2 4" xfId="23204" xr:uid="{00000000-0005-0000-0000-00004A030000}"/>
    <cellStyle name="20% - Ênfase1 5 3 2 4 2 4 2" xfId="30882" xr:uid="{00000000-0005-0000-0000-00004B030000}"/>
    <cellStyle name="20% - Ênfase1 5 3 2 4 2 5" xfId="28776" xr:uid="{00000000-0005-0000-0000-00004C030000}"/>
    <cellStyle name="20% - Ênfase1 5 3 2 4 2 6" xfId="21098" xr:uid="{00000000-0005-0000-0000-00004D030000}"/>
    <cellStyle name="20% - Ênfase1 5 3 2 4 3" xfId="15838" xr:uid="{00000000-0005-0000-0000-00004E030000}"/>
    <cellStyle name="20% - Ênfase1 5 3 2 4 3 2" xfId="17968" xr:uid="{00000000-0005-0000-0000-00004F030000}"/>
    <cellStyle name="20% - Ênfase1 5 3 2 4 3 2 2" xfId="32364" xr:uid="{00000000-0005-0000-0000-000050030000}"/>
    <cellStyle name="20% - Ênfase1 5 3 2 4 3 2 3" xfId="24686" xr:uid="{00000000-0005-0000-0000-000051030000}"/>
    <cellStyle name="20% - Ênfase1 5 3 2 4 3 3" xfId="30257" xr:uid="{00000000-0005-0000-0000-000052030000}"/>
    <cellStyle name="20% - Ênfase1 5 3 2 4 3 4" xfId="22579" xr:uid="{00000000-0005-0000-0000-000053030000}"/>
    <cellStyle name="20% - Ênfase1 5 3 2 4 4" xfId="17343" xr:uid="{00000000-0005-0000-0000-000054030000}"/>
    <cellStyle name="20% - Ênfase1 5 3 2 4 4 2" xfId="31739" xr:uid="{00000000-0005-0000-0000-000055030000}"/>
    <cellStyle name="20% - Ênfase1 5 3 2 4 4 3" xfId="24061" xr:uid="{00000000-0005-0000-0000-000056030000}"/>
    <cellStyle name="20% - Ênfase1 5 3 2 4 5" xfId="19221" xr:uid="{00000000-0005-0000-0000-000057030000}"/>
    <cellStyle name="20% - Ênfase1 5 3 2 4 5 2" xfId="33614" xr:uid="{00000000-0005-0000-0000-000058030000}"/>
    <cellStyle name="20% - Ênfase1 5 3 2 4 5 3" xfId="25936" xr:uid="{00000000-0005-0000-0000-000059030000}"/>
    <cellStyle name="20% - Ênfase1 5 3 2 4 6" xfId="21954" xr:uid="{00000000-0005-0000-0000-00005A030000}"/>
    <cellStyle name="20% - Ênfase1 5 3 2 4 6 2" xfId="29632" xr:uid="{00000000-0005-0000-0000-00005B030000}"/>
    <cellStyle name="20% - Ênfase1 5 3 2 4 7" xfId="26685" xr:uid="{00000000-0005-0000-0000-00005C030000}"/>
    <cellStyle name="20% - Ênfase1 5 3 2 4 8" xfId="28151" xr:uid="{00000000-0005-0000-0000-00005D030000}"/>
    <cellStyle name="20% - Ênfase1 5 3 2 4 9" xfId="20473" xr:uid="{00000000-0005-0000-0000-00005E030000}"/>
    <cellStyle name="20% - Ênfase1 5 3 2 5" xfId="16070" xr:uid="{00000000-0005-0000-0000-00005F030000}"/>
    <cellStyle name="20% - Ênfase1 5 3 2 5 2" xfId="18200" xr:uid="{00000000-0005-0000-0000-000060030000}"/>
    <cellStyle name="20% - Ênfase1 5 3 2 5 2 2" xfId="32596" xr:uid="{00000000-0005-0000-0000-000061030000}"/>
    <cellStyle name="20% - Ênfase1 5 3 2 5 2 3" xfId="24918" xr:uid="{00000000-0005-0000-0000-000062030000}"/>
    <cellStyle name="20% - Ênfase1 5 3 2 5 3" xfId="19453" xr:uid="{00000000-0005-0000-0000-000063030000}"/>
    <cellStyle name="20% - Ênfase1 5 3 2 5 3 2" xfId="33846" xr:uid="{00000000-0005-0000-0000-000064030000}"/>
    <cellStyle name="20% - Ênfase1 5 3 2 5 3 3" xfId="26168" xr:uid="{00000000-0005-0000-0000-000065030000}"/>
    <cellStyle name="20% - Ênfase1 5 3 2 5 4" xfId="22811" xr:uid="{00000000-0005-0000-0000-000066030000}"/>
    <cellStyle name="20% - Ênfase1 5 3 2 5 4 2" xfId="30489" xr:uid="{00000000-0005-0000-0000-000067030000}"/>
    <cellStyle name="20% - Ênfase1 5 3 2 5 5" xfId="28383" xr:uid="{00000000-0005-0000-0000-000068030000}"/>
    <cellStyle name="20% - Ênfase1 5 3 2 5 6" xfId="20705" xr:uid="{00000000-0005-0000-0000-000069030000}"/>
    <cellStyle name="20% - Ênfase1 5 3 2 6" xfId="15444" xr:uid="{00000000-0005-0000-0000-00006A030000}"/>
    <cellStyle name="20% - Ênfase1 5 3 2 6 2" xfId="17575" xr:uid="{00000000-0005-0000-0000-00006B030000}"/>
    <cellStyle name="20% - Ênfase1 5 3 2 6 2 2" xfId="31971" xr:uid="{00000000-0005-0000-0000-00006C030000}"/>
    <cellStyle name="20% - Ênfase1 5 3 2 6 2 3" xfId="24293" xr:uid="{00000000-0005-0000-0000-00006D030000}"/>
    <cellStyle name="20% - Ênfase1 5 3 2 6 3" xfId="29864" xr:uid="{00000000-0005-0000-0000-00006E030000}"/>
    <cellStyle name="20% - Ênfase1 5 3 2 6 4" xfId="22186" xr:uid="{00000000-0005-0000-0000-00006F030000}"/>
    <cellStyle name="20% - Ênfase1 5 3 2 7" xfId="16961" xr:uid="{00000000-0005-0000-0000-000070030000}"/>
    <cellStyle name="20% - Ênfase1 5 3 2 7 2" xfId="31358" xr:uid="{00000000-0005-0000-0000-000071030000}"/>
    <cellStyle name="20% - Ênfase1 5 3 2 7 3" xfId="23680" xr:uid="{00000000-0005-0000-0000-000072030000}"/>
    <cellStyle name="20% - Ênfase1 5 3 2 8" xfId="18827" xr:uid="{00000000-0005-0000-0000-000073030000}"/>
    <cellStyle name="20% - Ênfase1 5 3 2 8 2" xfId="33221" xr:uid="{00000000-0005-0000-0000-000074030000}"/>
    <cellStyle name="20% - Ênfase1 5 3 2 8 3" xfId="25543" xr:uid="{00000000-0005-0000-0000-000075030000}"/>
    <cellStyle name="20% - Ênfase1 5 3 2 9" xfId="21573" xr:uid="{00000000-0005-0000-0000-000076030000}"/>
    <cellStyle name="20% - Ênfase1 5 3 2 9 2" xfId="29251" xr:uid="{00000000-0005-0000-0000-000077030000}"/>
    <cellStyle name="20% - Ênfase1 5 3 3" xfId="15034" xr:uid="{00000000-0005-0000-0000-000078030000}"/>
    <cellStyle name="20% - Ênfase1 5 3 3 2" xfId="16316" xr:uid="{00000000-0005-0000-0000-000079030000}"/>
    <cellStyle name="20% - Ênfase1 5 3 3 2 2" xfId="18430" xr:uid="{00000000-0005-0000-0000-00007A030000}"/>
    <cellStyle name="20% - Ênfase1 5 3 3 2 2 2" xfId="32826" xr:uid="{00000000-0005-0000-0000-00007B030000}"/>
    <cellStyle name="20% - Ênfase1 5 3 3 2 2 3" xfId="25148" xr:uid="{00000000-0005-0000-0000-00007C030000}"/>
    <cellStyle name="20% - Ênfase1 5 3 3 2 3" xfId="19683" xr:uid="{00000000-0005-0000-0000-00007D030000}"/>
    <cellStyle name="20% - Ênfase1 5 3 3 2 3 2" xfId="34076" xr:uid="{00000000-0005-0000-0000-00007E030000}"/>
    <cellStyle name="20% - Ênfase1 5 3 3 2 3 3" xfId="26398" xr:uid="{00000000-0005-0000-0000-00007F030000}"/>
    <cellStyle name="20% - Ênfase1 5 3 3 2 4" xfId="23041" xr:uid="{00000000-0005-0000-0000-000080030000}"/>
    <cellStyle name="20% - Ênfase1 5 3 3 2 4 2" xfId="30719" xr:uid="{00000000-0005-0000-0000-000081030000}"/>
    <cellStyle name="20% - Ênfase1 5 3 3 2 5" xfId="28613" xr:uid="{00000000-0005-0000-0000-000082030000}"/>
    <cellStyle name="20% - Ênfase1 5 3 3 2 6" xfId="20935" xr:uid="{00000000-0005-0000-0000-000083030000}"/>
    <cellStyle name="20% - Ênfase1 5 3 3 3" xfId="15675" xr:uid="{00000000-0005-0000-0000-000084030000}"/>
    <cellStyle name="20% - Ênfase1 5 3 3 3 2" xfId="17805" xr:uid="{00000000-0005-0000-0000-000085030000}"/>
    <cellStyle name="20% - Ênfase1 5 3 3 3 2 2" xfId="32201" xr:uid="{00000000-0005-0000-0000-000086030000}"/>
    <cellStyle name="20% - Ênfase1 5 3 3 3 2 3" xfId="24523" xr:uid="{00000000-0005-0000-0000-000087030000}"/>
    <cellStyle name="20% - Ênfase1 5 3 3 3 3" xfId="30094" xr:uid="{00000000-0005-0000-0000-000088030000}"/>
    <cellStyle name="20% - Ênfase1 5 3 3 3 4" xfId="22416" xr:uid="{00000000-0005-0000-0000-000089030000}"/>
    <cellStyle name="20% - Ênfase1 5 3 3 4" xfId="17180" xr:uid="{00000000-0005-0000-0000-00008A030000}"/>
    <cellStyle name="20% - Ênfase1 5 3 3 4 2" xfId="31576" xr:uid="{00000000-0005-0000-0000-00008B030000}"/>
    <cellStyle name="20% - Ênfase1 5 3 3 4 3" xfId="23898" xr:uid="{00000000-0005-0000-0000-00008C030000}"/>
    <cellStyle name="20% - Ênfase1 5 3 3 5" xfId="19058" xr:uid="{00000000-0005-0000-0000-00008D030000}"/>
    <cellStyle name="20% - Ênfase1 5 3 3 5 2" xfId="33451" xr:uid="{00000000-0005-0000-0000-00008E030000}"/>
    <cellStyle name="20% - Ênfase1 5 3 3 5 3" xfId="25773" xr:uid="{00000000-0005-0000-0000-00008F030000}"/>
    <cellStyle name="20% - Ênfase1 5 3 3 6" xfId="21791" xr:uid="{00000000-0005-0000-0000-000090030000}"/>
    <cellStyle name="20% - Ênfase1 5 3 3 6 2" xfId="29469" xr:uid="{00000000-0005-0000-0000-000091030000}"/>
    <cellStyle name="20% - Ênfase1 5 3 3 7" xfId="26686" xr:uid="{00000000-0005-0000-0000-000092030000}"/>
    <cellStyle name="20% - Ênfase1 5 3 3 8" xfId="27988" xr:uid="{00000000-0005-0000-0000-000093030000}"/>
    <cellStyle name="20% - Ênfase1 5 3 3 9" xfId="20310" xr:uid="{00000000-0005-0000-0000-000094030000}"/>
    <cellStyle name="20% - Ênfase1 5 3 4" xfId="15175" xr:uid="{00000000-0005-0000-0000-000095030000}"/>
    <cellStyle name="20% - Ênfase1 5 3 4 2" xfId="16449" xr:uid="{00000000-0005-0000-0000-000096030000}"/>
    <cellStyle name="20% - Ênfase1 5 3 4 2 2" xfId="18563" xr:uid="{00000000-0005-0000-0000-000097030000}"/>
    <cellStyle name="20% - Ênfase1 5 3 4 2 2 2" xfId="32959" xr:uid="{00000000-0005-0000-0000-000098030000}"/>
    <cellStyle name="20% - Ênfase1 5 3 4 2 2 3" xfId="25281" xr:uid="{00000000-0005-0000-0000-000099030000}"/>
    <cellStyle name="20% - Ênfase1 5 3 4 2 3" xfId="19816" xr:uid="{00000000-0005-0000-0000-00009A030000}"/>
    <cellStyle name="20% - Ênfase1 5 3 4 2 3 2" xfId="34209" xr:uid="{00000000-0005-0000-0000-00009B030000}"/>
    <cellStyle name="20% - Ênfase1 5 3 4 2 3 3" xfId="26531" xr:uid="{00000000-0005-0000-0000-00009C030000}"/>
    <cellStyle name="20% - Ênfase1 5 3 4 2 4" xfId="23174" xr:uid="{00000000-0005-0000-0000-00009D030000}"/>
    <cellStyle name="20% - Ênfase1 5 3 4 2 4 2" xfId="30852" xr:uid="{00000000-0005-0000-0000-00009E030000}"/>
    <cellStyle name="20% - Ênfase1 5 3 4 2 5" xfId="28746" xr:uid="{00000000-0005-0000-0000-00009F030000}"/>
    <cellStyle name="20% - Ênfase1 5 3 4 2 6" xfId="21068" xr:uid="{00000000-0005-0000-0000-0000A0030000}"/>
    <cellStyle name="20% - Ênfase1 5 3 4 3" xfId="15808" xr:uid="{00000000-0005-0000-0000-0000A1030000}"/>
    <cellStyle name="20% - Ênfase1 5 3 4 3 2" xfId="17938" xr:uid="{00000000-0005-0000-0000-0000A2030000}"/>
    <cellStyle name="20% - Ênfase1 5 3 4 3 2 2" xfId="32334" xr:uid="{00000000-0005-0000-0000-0000A3030000}"/>
    <cellStyle name="20% - Ênfase1 5 3 4 3 2 3" xfId="24656" xr:uid="{00000000-0005-0000-0000-0000A4030000}"/>
    <cellStyle name="20% - Ênfase1 5 3 4 3 3" xfId="30227" xr:uid="{00000000-0005-0000-0000-0000A5030000}"/>
    <cellStyle name="20% - Ênfase1 5 3 4 3 4" xfId="22549" xr:uid="{00000000-0005-0000-0000-0000A6030000}"/>
    <cellStyle name="20% - Ênfase1 5 3 4 4" xfId="17313" xr:uid="{00000000-0005-0000-0000-0000A7030000}"/>
    <cellStyle name="20% - Ênfase1 5 3 4 4 2" xfId="31709" xr:uid="{00000000-0005-0000-0000-0000A8030000}"/>
    <cellStyle name="20% - Ênfase1 5 3 4 4 3" xfId="24031" xr:uid="{00000000-0005-0000-0000-0000A9030000}"/>
    <cellStyle name="20% - Ênfase1 5 3 4 5" xfId="19191" xr:uid="{00000000-0005-0000-0000-0000AA030000}"/>
    <cellStyle name="20% - Ênfase1 5 3 4 5 2" xfId="33584" xr:uid="{00000000-0005-0000-0000-0000AB030000}"/>
    <cellStyle name="20% - Ênfase1 5 3 4 5 3" xfId="25906" xr:uid="{00000000-0005-0000-0000-0000AC030000}"/>
    <cellStyle name="20% - Ênfase1 5 3 4 6" xfId="21924" xr:uid="{00000000-0005-0000-0000-0000AD030000}"/>
    <cellStyle name="20% - Ênfase1 5 3 4 6 2" xfId="29602" xr:uid="{00000000-0005-0000-0000-0000AE030000}"/>
    <cellStyle name="20% - Ênfase1 5 3 4 7" xfId="26687" xr:uid="{00000000-0005-0000-0000-0000AF030000}"/>
    <cellStyle name="20% - Ênfase1 5 3 4 8" xfId="28121" xr:uid="{00000000-0005-0000-0000-0000B0030000}"/>
    <cellStyle name="20% - Ênfase1 5 3 4 9" xfId="20443" xr:uid="{00000000-0005-0000-0000-0000B1030000}"/>
    <cellStyle name="20% - Ênfase1 5 3 5" xfId="16040" xr:uid="{00000000-0005-0000-0000-0000B2030000}"/>
    <cellStyle name="20% - Ênfase1 5 3 5 2" xfId="18170" xr:uid="{00000000-0005-0000-0000-0000B3030000}"/>
    <cellStyle name="20% - Ênfase1 5 3 5 2 2" xfId="32566" xr:uid="{00000000-0005-0000-0000-0000B4030000}"/>
    <cellStyle name="20% - Ênfase1 5 3 5 2 3" xfId="24888" xr:uid="{00000000-0005-0000-0000-0000B5030000}"/>
    <cellStyle name="20% - Ênfase1 5 3 5 3" xfId="19423" xr:uid="{00000000-0005-0000-0000-0000B6030000}"/>
    <cellStyle name="20% - Ênfase1 5 3 5 3 2" xfId="33816" xr:uid="{00000000-0005-0000-0000-0000B7030000}"/>
    <cellStyle name="20% - Ênfase1 5 3 5 3 3" xfId="26138" xr:uid="{00000000-0005-0000-0000-0000B8030000}"/>
    <cellStyle name="20% - Ênfase1 5 3 5 4" xfId="22781" xr:uid="{00000000-0005-0000-0000-0000B9030000}"/>
    <cellStyle name="20% - Ênfase1 5 3 5 4 2" xfId="30459" xr:uid="{00000000-0005-0000-0000-0000BA030000}"/>
    <cellStyle name="20% - Ênfase1 5 3 5 5" xfId="28353" xr:uid="{00000000-0005-0000-0000-0000BB030000}"/>
    <cellStyle name="20% - Ênfase1 5 3 5 6" xfId="20675" xr:uid="{00000000-0005-0000-0000-0000BC030000}"/>
    <cellStyle name="20% - Ênfase1 5 3 6" xfId="15413" xr:uid="{00000000-0005-0000-0000-0000BD030000}"/>
    <cellStyle name="20% - Ênfase1 5 3 6 2" xfId="17545" xr:uid="{00000000-0005-0000-0000-0000BE030000}"/>
    <cellStyle name="20% - Ênfase1 5 3 6 2 2" xfId="31941" xr:uid="{00000000-0005-0000-0000-0000BF030000}"/>
    <cellStyle name="20% - Ênfase1 5 3 6 2 3" xfId="24263" xr:uid="{00000000-0005-0000-0000-0000C0030000}"/>
    <cellStyle name="20% - Ênfase1 5 3 6 3" xfId="29834" xr:uid="{00000000-0005-0000-0000-0000C1030000}"/>
    <cellStyle name="20% - Ênfase1 5 3 6 4" xfId="22156" xr:uid="{00000000-0005-0000-0000-0000C2030000}"/>
    <cellStyle name="20% - Ênfase1 5 3 7" xfId="16931" xr:uid="{00000000-0005-0000-0000-0000C3030000}"/>
    <cellStyle name="20% - Ênfase1 5 3 7 2" xfId="31328" xr:uid="{00000000-0005-0000-0000-0000C4030000}"/>
    <cellStyle name="20% - Ênfase1 5 3 7 3" xfId="23650" xr:uid="{00000000-0005-0000-0000-0000C5030000}"/>
    <cellStyle name="20% - Ênfase1 5 3 8" xfId="18796" xr:uid="{00000000-0005-0000-0000-0000C6030000}"/>
    <cellStyle name="20% - Ênfase1 5 3 8 2" xfId="33191" xr:uid="{00000000-0005-0000-0000-0000C7030000}"/>
    <cellStyle name="20% - Ênfase1 5 3 8 3" xfId="25513" xr:uid="{00000000-0005-0000-0000-0000C8030000}"/>
    <cellStyle name="20% - Ênfase1 5 3 9" xfId="21543" xr:uid="{00000000-0005-0000-0000-0000C9030000}"/>
    <cellStyle name="20% - Ênfase1 5 3 9 2" xfId="29221" xr:uid="{00000000-0005-0000-0000-0000CA030000}"/>
    <cellStyle name="20% - Ênfase1 5 4" xfId="7921" xr:uid="{00000000-0005-0000-0000-0000CB030000}"/>
    <cellStyle name="20% - Ênfase1 5 4 2" xfId="11429" xr:uid="{00000000-0005-0000-0000-0000CC030000}"/>
    <cellStyle name="20% - Ênfase1 5 5" xfId="4511" xr:uid="{00000000-0005-0000-0000-0000CD030000}"/>
    <cellStyle name="20% - Ênfase1 50" xfId="2357" xr:uid="{00000000-0005-0000-0000-0000CE030000}"/>
    <cellStyle name="20% - Ênfase1 50 2" xfId="7185" xr:uid="{00000000-0005-0000-0000-0000CF030000}"/>
    <cellStyle name="20% - Ênfase1 50 2 2" xfId="10650" xr:uid="{00000000-0005-0000-0000-0000D0030000}"/>
    <cellStyle name="20% - Ênfase1 50 2 2 2" xfId="11430" xr:uid="{00000000-0005-0000-0000-0000D1030000}"/>
    <cellStyle name="20% - Ênfase1 50 2 2 2 2" xfId="34305" xr:uid="{00000000-0005-0000-0000-0000D2030000}"/>
    <cellStyle name="20% - Ênfase1 50 2 2 2 3" xfId="34306" xr:uid="{00000000-0005-0000-0000-0000D3030000}"/>
    <cellStyle name="20% - Ênfase1 50 2 2 3" xfId="34307" xr:uid="{00000000-0005-0000-0000-0000D4030000}"/>
    <cellStyle name="20% - Ênfase1 50 2 2 4" xfId="34308" xr:uid="{00000000-0005-0000-0000-0000D5030000}"/>
    <cellStyle name="20% - Ênfase1 50 2 3" xfId="34309" xr:uid="{00000000-0005-0000-0000-0000D6030000}"/>
    <cellStyle name="20% - Ênfase1 50 2 4" xfId="34310" xr:uid="{00000000-0005-0000-0000-0000D7030000}"/>
    <cellStyle name="20% - Ênfase1 50 3" xfId="9010" xr:uid="{00000000-0005-0000-0000-0000D8030000}"/>
    <cellStyle name="20% - Ênfase1 50 3 2" xfId="11431" xr:uid="{00000000-0005-0000-0000-0000D9030000}"/>
    <cellStyle name="20% - Ênfase1 50 3 2 2" xfId="34311" xr:uid="{00000000-0005-0000-0000-0000DA030000}"/>
    <cellStyle name="20% - Ênfase1 50 3 2 3" xfId="34312" xr:uid="{00000000-0005-0000-0000-0000DB030000}"/>
    <cellStyle name="20% - Ênfase1 50 3 3" xfId="34313" xr:uid="{00000000-0005-0000-0000-0000DC030000}"/>
    <cellStyle name="20% - Ênfase1 50 3 4" xfId="34314" xr:uid="{00000000-0005-0000-0000-0000DD030000}"/>
    <cellStyle name="20% - Ênfase1 50 4" xfId="4513" xr:uid="{00000000-0005-0000-0000-0000DE030000}"/>
    <cellStyle name="20% - Ênfase1 50 5" xfId="34315" xr:uid="{00000000-0005-0000-0000-0000DF030000}"/>
    <cellStyle name="20% - Ênfase1 51" xfId="2358" xr:uid="{00000000-0005-0000-0000-0000E0030000}"/>
    <cellStyle name="20% - Ênfase1 51 2" xfId="9011" xr:uid="{00000000-0005-0000-0000-0000E1030000}"/>
    <cellStyle name="20% - Ênfase1 51 2 2" xfId="11432" xr:uid="{00000000-0005-0000-0000-0000E2030000}"/>
    <cellStyle name="20% - Ênfase1 51 3" xfId="4514" xr:uid="{00000000-0005-0000-0000-0000E3030000}"/>
    <cellStyle name="20% - Ênfase1 52" xfId="3874" xr:uid="{00000000-0005-0000-0000-0000E4030000}"/>
    <cellStyle name="20% - Ênfase1 52 2" xfId="10474" xr:uid="{00000000-0005-0000-0000-0000E5030000}"/>
    <cellStyle name="20% - Ênfase1 52 2 2" xfId="11433" xr:uid="{00000000-0005-0000-0000-0000E6030000}"/>
    <cellStyle name="20% - Ênfase1 52 3" xfId="4515" xr:uid="{00000000-0005-0000-0000-0000E7030000}"/>
    <cellStyle name="20% - Ênfase1 53" xfId="3956" xr:uid="{00000000-0005-0000-0000-0000E8030000}"/>
    <cellStyle name="20% - Ênfase1 53 2" xfId="10548" xr:uid="{00000000-0005-0000-0000-0000E9030000}"/>
    <cellStyle name="20% - Ênfase1 53 2 2" xfId="11434" xr:uid="{00000000-0005-0000-0000-0000EA030000}"/>
    <cellStyle name="20% - Ênfase1 53 3" xfId="7070" xr:uid="{00000000-0005-0000-0000-0000EB030000}"/>
    <cellStyle name="20% - Ênfase1 54" xfId="3971" xr:uid="{00000000-0005-0000-0000-0000EC030000}"/>
    <cellStyle name="20% - Ênfase1 54 2" xfId="10562" xr:uid="{00000000-0005-0000-0000-0000ED030000}"/>
    <cellStyle name="20% - Ênfase1 54 2 2" xfId="11435" xr:uid="{00000000-0005-0000-0000-0000EE030000}"/>
    <cellStyle name="20% - Ênfase1 54 3" xfId="7071" xr:uid="{00000000-0005-0000-0000-0000EF030000}"/>
    <cellStyle name="20% - Ênfase1 55" xfId="3986" xr:uid="{00000000-0005-0000-0000-0000F0030000}"/>
    <cellStyle name="20% - Ênfase1 55 2" xfId="10576" xr:uid="{00000000-0005-0000-0000-0000F1030000}"/>
    <cellStyle name="20% - Ênfase1 55 2 2" xfId="11436" xr:uid="{00000000-0005-0000-0000-0000F2030000}"/>
    <cellStyle name="20% - Ênfase1 55 3" xfId="7072" xr:uid="{00000000-0005-0000-0000-0000F3030000}"/>
    <cellStyle name="20% - Ênfase1 56" xfId="1853" xr:uid="{00000000-0005-0000-0000-0000F4030000}"/>
    <cellStyle name="20% - Ênfase1 56 2" xfId="4121" xr:uid="{00000000-0005-0000-0000-0000F5030000}"/>
    <cellStyle name="20% - Ênfase1 56 2 2" xfId="11437" xr:uid="{00000000-0005-0000-0000-0000F6030000}"/>
    <cellStyle name="20% - Ênfase1 56 2 3" xfId="10590" xr:uid="{00000000-0005-0000-0000-0000F7030000}"/>
    <cellStyle name="20% - Ênfase1 56 3" xfId="7073" xr:uid="{00000000-0005-0000-0000-0000F8030000}"/>
    <cellStyle name="20% - Ênfase1 57" xfId="4138" xr:uid="{00000000-0005-0000-0000-0000F9030000}"/>
    <cellStyle name="20% - Ênfase1 57 2" xfId="10606" xr:uid="{00000000-0005-0000-0000-0000FA030000}"/>
    <cellStyle name="20% - Ênfase1 57 2 2" xfId="11438" xr:uid="{00000000-0005-0000-0000-0000FB030000}"/>
    <cellStyle name="20% - Ênfase1 57 3" xfId="7074" xr:uid="{00000000-0005-0000-0000-0000FC030000}"/>
    <cellStyle name="20% - Ênfase1 58" xfId="7144" xr:uid="{00000000-0005-0000-0000-0000FD030000}"/>
    <cellStyle name="20% - Ênfase1 58 2" xfId="10621" xr:uid="{00000000-0005-0000-0000-0000FE030000}"/>
    <cellStyle name="20% - Ênfase1 58 2 2" xfId="11439" xr:uid="{00000000-0005-0000-0000-0000FF030000}"/>
    <cellStyle name="20% - Ênfase1 59" xfId="7164" xr:uid="{00000000-0005-0000-0000-000000040000}"/>
    <cellStyle name="20% - Ênfase1 59 2" xfId="10635" xr:uid="{00000000-0005-0000-0000-000001040000}"/>
    <cellStyle name="20% - Ênfase1 59 2 2" xfId="11440" xr:uid="{00000000-0005-0000-0000-000002040000}"/>
    <cellStyle name="20% - Ênfase1 6" xfId="1859" xr:uid="{00000000-0005-0000-0000-000003040000}"/>
    <cellStyle name="20% - Ênfase1 6 2" xfId="7922" xr:uid="{00000000-0005-0000-0000-000004040000}"/>
    <cellStyle name="20% - Ênfase1 6 2 2" xfId="11441" xr:uid="{00000000-0005-0000-0000-000005040000}"/>
    <cellStyle name="20% - Ênfase1 6 3" xfId="4516" xr:uid="{00000000-0005-0000-0000-000006040000}"/>
    <cellStyle name="20% - Ênfase1 60" xfId="7901" xr:uid="{00000000-0005-0000-0000-000007040000}"/>
    <cellStyle name="20% - Ênfase1 61" xfId="7916" xr:uid="{00000000-0005-0000-0000-000008040000}"/>
    <cellStyle name="20% - Ênfase1 61 2" xfId="11368" xr:uid="{00000000-0005-0000-0000-000009040000}"/>
    <cellStyle name="20% - Ênfase1 61 3" xfId="34316" xr:uid="{00000000-0005-0000-0000-00000A040000}"/>
    <cellStyle name="20% - Ênfase1 61 4" xfId="34317" xr:uid="{00000000-0005-0000-0000-00000B040000}"/>
    <cellStyle name="20% - Ênfase1 62" xfId="11350" xr:uid="{00000000-0005-0000-0000-00000C040000}"/>
    <cellStyle name="20% - Ênfase1 63" xfId="16111" xr:uid="{00000000-0005-0000-0000-00000D040000}"/>
    <cellStyle name="20% - Ênfase1 63 2" xfId="18241" xr:uid="{00000000-0005-0000-0000-00000E040000}"/>
    <cellStyle name="20% - Ênfase1 63 2 2" xfId="32637" xr:uid="{00000000-0005-0000-0000-00000F040000}"/>
    <cellStyle name="20% - Ênfase1 63 2 3" xfId="24959" xr:uid="{00000000-0005-0000-0000-000010040000}"/>
    <cellStyle name="20% - Ênfase1 63 3" xfId="19494" xr:uid="{00000000-0005-0000-0000-000011040000}"/>
    <cellStyle name="20% - Ênfase1 63 3 2" xfId="33887" xr:uid="{00000000-0005-0000-0000-000012040000}"/>
    <cellStyle name="20% - Ênfase1 63 3 3" xfId="26209" xr:uid="{00000000-0005-0000-0000-000013040000}"/>
    <cellStyle name="20% - Ênfase1 63 4" xfId="22852" xr:uid="{00000000-0005-0000-0000-000014040000}"/>
    <cellStyle name="20% - Ênfase1 63 4 2" xfId="30530" xr:uid="{00000000-0005-0000-0000-000015040000}"/>
    <cellStyle name="20% - Ênfase1 63 5" xfId="28424" xr:uid="{00000000-0005-0000-0000-000016040000}"/>
    <cellStyle name="20% - Ênfase1 63 6" xfId="20746" xr:uid="{00000000-0005-0000-0000-000017040000}"/>
    <cellStyle name="20% - Ênfase1 64" xfId="15486" xr:uid="{00000000-0005-0000-0000-000018040000}"/>
    <cellStyle name="20% - Ênfase1 64 2" xfId="17616" xr:uid="{00000000-0005-0000-0000-000019040000}"/>
    <cellStyle name="20% - Ênfase1 64 2 2" xfId="32012" xr:uid="{00000000-0005-0000-0000-00001A040000}"/>
    <cellStyle name="20% - Ênfase1 64 2 3" xfId="24334" xr:uid="{00000000-0005-0000-0000-00001B040000}"/>
    <cellStyle name="20% - Ênfase1 64 3" xfId="29905" xr:uid="{00000000-0005-0000-0000-00001C040000}"/>
    <cellStyle name="20% - Ênfase1 64 4" xfId="22227" xr:uid="{00000000-0005-0000-0000-00001D040000}"/>
    <cellStyle name="20% - Ênfase1 65" xfId="16521" xr:uid="{00000000-0005-0000-0000-00001E040000}"/>
    <cellStyle name="20% - Ênfase1 65 2" xfId="30923" xr:uid="{00000000-0005-0000-0000-00001F040000}"/>
    <cellStyle name="20% - Ênfase1 65 3" xfId="23245" xr:uid="{00000000-0005-0000-0000-000020040000}"/>
    <cellStyle name="20% - Ênfase1 66" xfId="18869" xr:uid="{00000000-0005-0000-0000-000021040000}"/>
    <cellStyle name="20% - Ênfase1 66 2" xfId="33262" xr:uid="{00000000-0005-0000-0000-000022040000}"/>
    <cellStyle name="20% - Ênfase1 66 3" xfId="25584" xr:uid="{00000000-0005-0000-0000-000023040000}"/>
    <cellStyle name="20% - Ênfase1 67" xfId="21369" xr:uid="{00000000-0005-0000-0000-000024040000}"/>
    <cellStyle name="20% - Ênfase1 67 2" xfId="29047" xr:uid="{00000000-0005-0000-0000-000025040000}"/>
    <cellStyle name="20% - Ênfase1 68" xfId="26602" xr:uid="{00000000-0005-0000-0000-000026040000}"/>
    <cellStyle name="20% - Ênfase1 69" xfId="27799" xr:uid="{00000000-0005-0000-0000-000027040000}"/>
    <cellStyle name="20% - Ênfase1 7" xfId="1860" xr:uid="{00000000-0005-0000-0000-000028040000}"/>
    <cellStyle name="20% - Ênfase1 7 2" xfId="7923" xr:uid="{00000000-0005-0000-0000-000029040000}"/>
    <cellStyle name="20% - Ênfase1 7 2 2" xfId="11442" xr:uid="{00000000-0005-0000-0000-00002A040000}"/>
    <cellStyle name="20% - Ênfase1 7 3" xfId="4517" xr:uid="{00000000-0005-0000-0000-00002B040000}"/>
    <cellStyle name="20% - Ênfase1 70" xfId="20121" xr:uid="{00000000-0005-0000-0000-00002C040000}"/>
    <cellStyle name="20% - Ênfase1 71" xfId="34318" xr:uid="{00000000-0005-0000-0000-00002D040000}"/>
    <cellStyle name="20% - Ênfase1 8" xfId="1861" xr:uid="{00000000-0005-0000-0000-00002E040000}"/>
    <cellStyle name="20% - Ênfase1 8 2" xfId="7924" xr:uid="{00000000-0005-0000-0000-00002F040000}"/>
    <cellStyle name="20% - Ênfase1 8 2 2" xfId="11443" xr:uid="{00000000-0005-0000-0000-000030040000}"/>
    <cellStyle name="20% - Ênfase1 8 3" xfId="4518" xr:uid="{00000000-0005-0000-0000-000031040000}"/>
    <cellStyle name="20% - Ênfase1 9" xfId="1862" xr:uid="{00000000-0005-0000-0000-000032040000}"/>
    <cellStyle name="20% - Ênfase1 9 2" xfId="7925" xr:uid="{00000000-0005-0000-0000-000033040000}"/>
    <cellStyle name="20% - Ênfase1 9 2 2" xfId="11444" xr:uid="{00000000-0005-0000-0000-000034040000}"/>
    <cellStyle name="20% - Ênfase1 9 3" xfId="4519" xr:uid="{00000000-0005-0000-0000-000035040000}"/>
    <cellStyle name="20% - Ênfase2" xfId="22" builtinId="34" customBuiltin="1"/>
    <cellStyle name="20% - Ênfase2 10" xfId="1864" xr:uid="{00000000-0005-0000-0000-000037040000}"/>
    <cellStyle name="20% - Ênfase2 10 2" xfId="7927" xr:uid="{00000000-0005-0000-0000-000038040000}"/>
    <cellStyle name="20% - Ênfase2 10 2 2" xfId="11445" xr:uid="{00000000-0005-0000-0000-000039040000}"/>
    <cellStyle name="20% - Ênfase2 10 3" xfId="4520" xr:uid="{00000000-0005-0000-0000-00003A040000}"/>
    <cellStyle name="20% - Ênfase2 11" xfId="2359" xr:uid="{00000000-0005-0000-0000-00003B040000}"/>
    <cellStyle name="20% - Ênfase2 11 2" xfId="9012" xr:uid="{00000000-0005-0000-0000-00003C040000}"/>
    <cellStyle name="20% - Ênfase2 11 2 2" xfId="11446" xr:uid="{00000000-0005-0000-0000-00003D040000}"/>
    <cellStyle name="20% - Ênfase2 11 3" xfId="4521" xr:uid="{00000000-0005-0000-0000-00003E040000}"/>
    <cellStyle name="20% - Ênfase2 12" xfId="2360" xr:uid="{00000000-0005-0000-0000-00003F040000}"/>
    <cellStyle name="20% - Ênfase2 12 2" xfId="9013" xr:uid="{00000000-0005-0000-0000-000040040000}"/>
    <cellStyle name="20% - Ênfase2 12 2 2" xfId="11447" xr:uid="{00000000-0005-0000-0000-000041040000}"/>
    <cellStyle name="20% - Ênfase2 12 3" xfId="4522" xr:uid="{00000000-0005-0000-0000-000042040000}"/>
    <cellStyle name="20% - Ênfase2 13" xfId="2361" xr:uid="{00000000-0005-0000-0000-000043040000}"/>
    <cellStyle name="20% - Ênfase2 13 2" xfId="9014" xr:uid="{00000000-0005-0000-0000-000044040000}"/>
    <cellStyle name="20% - Ênfase2 13 2 2" xfId="11448" xr:uid="{00000000-0005-0000-0000-000045040000}"/>
    <cellStyle name="20% - Ênfase2 13 3" xfId="4523" xr:uid="{00000000-0005-0000-0000-000046040000}"/>
    <cellStyle name="20% - Ênfase2 14" xfId="2362" xr:uid="{00000000-0005-0000-0000-000047040000}"/>
    <cellStyle name="20% - Ênfase2 14 2" xfId="9015" xr:uid="{00000000-0005-0000-0000-000048040000}"/>
    <cellStyle name="20% - Ênfase2 14 2 2" xfId="11449" xr:uid="{00000000-0005-0000-0000-000049040000}"/>
    <cellStyle name="20% - Ênfase2 14 3" xfId="4524" xr:uid="{00000000-0005-0000-0000-00004A040000}"/>
    <cellStyle name="20% - Ênfase2 15" xfId="2363" xr:uid="{00000000-0005-0000-0000-00004B040000}"/>
    <cellStyle name="20% - Ênfase2 15 2" xfId="9016" xr:uid="{00000000-0005-0000-0000-00004C040000}"/>
    <cellStyle name="20% - Ênfase2 15 2 2" xfId="11450" xr:uid="{00000000-0005-0000-0000-00004D040000}"/>
    <cellStyle name="20% - Ênfase2 15 3" xfId="4525" xr:uid="{00000000-0005-0000-0000-00004E040000}"/>
    <cellStyle name="20% - Ênfase2 16" xfId="2364" xr:uid="{00000000-0005-0000-0000-00004F040000}"/>
    <cellStyle name="20% - Ênfase2 16 2" xfId="9017" xr:uid="{00000000-0005-0000-0000-000050040000}"/>
    <cellStyle name="20% - Ênfase2 16 2 2" xfId="11451" xr:uid="{00000000-0005-0000-0000-000051040000}"/>
    <cellStyle name="20% - Ênfase2 16 3" xfId="4526" xr:uid="{00000000-0005-0000-0000-000052040000}"/>
    <cellStyle name="20% - Ênfase2 17" xfId="2365" xr:uid="{00000000-0005-0000-0000-000053040000}"/>
    <cellStyle name="20% - Ênfase2 17 2" xfId="9018" xr:uid="{00000000-0005-0000-0000-000054040000}"/>
    <cellStyle name="20% - Ênfase2 17 2 2" xfId="11452" xr:uid="{00000000-0005-0000-0000-000055040000}"/>
    <cellStyle name="20% - Ênfase2 17 3" xfId="4527" xr:uid="{00000000-0005-0000-0000-000056040000}"/>
    <cellStyle name="20% - Ênfase2 18" xfId="2366" xr:uid="{00000000-0005-0000-0000-000057040000}"/>
    <cellStyle name="20% - Ênfase2 18 2" xfId="9019" xr:uid="{00000000-0005-0000-0000-000058040000}"/>
    <cellStyle name="20% - Ênfase2 18 2 2" xfId="11453" xr:uid="{00000000-0005-0000-0000-000059040000}"/>
    <cellStyle name="20% - Ênfase2 18 3" xfId="4528" xr:uid="{00000000-0005-0000-0000-00005A040000}"/>
    <cellStyle name="20% - Ênfase2 19" xfId="2367" xr:uid="{00000000-0005-0000-0000-00005B040000}"/>
    <cellStyle name="20% - Ênfase2 19 2" xfId="9020" xr:uid="{00000000-0005-0000-0000-00005C040000}"/>
    <cellStyle name="20% - Ênfase2 19 2 2" xfId="11454" xr:uid="{00000000-0005-0000-0000-00005D040000}"/>
    <cellStyle name="20% - Ênfase2 19 3" xfId="4529" xr:uid="{00000000-0005-0000-0000-00005E040000}"/>
    <cellStyle name="20% - Ênfase2 2" xfId="1865" xr:uid="{00000000-0005-0000-0000-00005F040000}"/>
    <cellStyle name="20% - Ênfase2 2 2" xfId="7928" xr:uid="{00000000-0005-0000-0000-000060040000}"/>
    <cellStyle name="20% - Ênfase2 2 2 2" xfId="11455" xr:uid="{00000000-0005-0000-0000-000061040000}"/>
    <cellStyle name="20% - Ênfase2 2 2 2 2" xfId="35767" xr:uid="{00000000-0005-0000-0000-000062040000}"/>
    <cellStyle name="20% - Ênfase2 2 2 2 2 2" xfId="35768" xr:uid="{00000000-0005-0000-0000-000063040000}"/>
    <cellStyle name="20% - Ênfase2 2 2 2 2 2 2" xfId="35769" xr:uid="{00000000-0005-0000-0000-000064040000}"/>
    <cellStyle name="20% - Ênfase2 2 2 2 2 3" xfId="35770" xr:uid="{00000000-0005-0000-0000-000065040000}"/>
    <cellStyle name="20% - Ênfase2 2 2 2 3" xfId="35771" xr:uid="{00000000-0005-0000-0000-000066040000}"/>
    <cellStyle name="20% - Ênfase2 2 2 2 3 2" xfId="35772" xr:uid="{00000000-0005-0000-0000-000067040000}"/>
    <cellStyle name="20% - Ênfase2 2 2 2 4" xfId="35773" xr:uid="{00000000-0005-0000-0000-000068040000}"/>
    <cellStyle name="20% - Ênfase2 2 2 3" xfId="35774" xr:uid="{00000000-0005-0000-0000-000069040000}"/>
    <cellStyle name="20% - Ênfase2 2 2 3 2" xfId="35775" xr:uid="{00000000-0005-0000-0000-00006A040000}"/>
    <cellStyle name="20% - Ênfase2 2 2 3 2 2" xfId="35776" xr:uid="{00000000-0005-0000-0000-00006B040000}"/>
    <cellStyle name="20% - Ênfase2 2 2 3 3" xfId="35777" xr:uid="{00000000-0005-0000-0000-00006C040000}"/>
    <cellStyle name="20% - Ênfase2 2 2 4" xfId="35778" xr:uid="{00000000-0005-0000-0000-00006D040000}"/>
    <cellStyle name="20% - Ênfase2 2 2 4 2" xfId="35779" xr:uid="{00000000-0005-0000-0000-00006E040000}"/>
    <cellStyle name="20% - Ênfase2 2 2 5" xfId="35780" xr:uid="{00000000-0005-0000-0000-00006F040000}"/>
    <cellStyle name="20% - Ênfase2 2 3" xfId="4530" xr:uid="{00000000-0005-0000-0000-000070040000}"/>
    <cellStyle name="20% - Ênfase2 2 3 2" xfId="35781" xr:uid="{00000000-0005-0000-0000-000071040000}"/>
    <cellStyle name="20% - Ênfase2 2 3 2 2" xfId="35782" xr:uid="{00000000-0005-0000-0000-000072040000}"/>
    <cellStyle name="20% - Ênfase2 2 3 2 2 2" xfId="35783" xr:uid="{00000000-0005-0000-0000-000073040000}"/>
    <cellStyle name="20% - Ênfase2 2 3 2 3" xfId="35784" xr:uid="{00000000-0005-0000-0000-000074040000}"/>
    <cellStyle name="20% - Ênfase2 2 3 3" xfId="35785" xr:uid="{00000000-0005-0000-0000-000075040000}"/>
    <cellStyle name="20% - Ênfase2 2 3 3 2" xfId="35786" xr:uid="{00000000-0005-0000-0000-000076040000}"/>
    <cellStyle name="20% - Ênfase2 2 3 4" xfId="35787" xr:uid="{00000000-0005-0000-0000-000077040000}"/>
    <cellStyle name="20% - Ênfase2 2 4" xfId="26634" xr:uid="{00000000-0005-0000-0000-000078040000}"/>
    <cellStyle name="20% - Ênfase2 2 4 2" xfId="35788" xr:uid="{00000000-0005-0000-0000-000079040000}"/>
    <cellStyle name="20% - Ênfase2 2 4 2 2" xfId="35789" xr:uid="{00000000-0005-0000-0000-00007A040000}"/>
    <cellStyle name="20% - Ênfase2 2 4 3" xfId="35790" xr:uid="{00000000-0005-0000-0000-00007B040000}"/>
    <cellStyle name="20% - Ênfase2 2 5" xfId="35791" xr:uid="{00000000-0005-0000-0000-00007C040000}"/>
    <cellStyle name="20% - Ênfase2 2 5 2" xfId="35792" xr:uid="{00000000-0005-0000-0000-00007D040000}"/>
    <cellStyle name="20% - Ênfase2 2 5 2 2" xfId="35793" xr:uid="{00000000-0005-0000-0000-00007E040000}"/>
    <cellStyle name="20% - Ênfase2 2 5 3" xfId="35794" xr:uid="{00000000-0005-0000-0000-00007F040000}"/>
    <cellStyle name="20% - Ênfase2 20" xfId="2368" xr:uid="{00000000-0005-0000-0000-000080040000}"/>
    <cellStyle name="20% - Ênfase2 20 2" xfId="9021" xr:uid="{00000000-0005-0000-0000-000081040000}"/>
    <cellStyle name="20% - Ênfase2 20 2 2" xfId="11456" xr:uid="{00000000-0005-0000-0000-000082040000}"/>
    <cellStyle name="20% - Ênfase2 20 3" xfId="4531" xr:uid="{00000000-0005-0000-0000-000083040000}"/>
    <cellStyle name="20% - Ênfase2 21" xfId="2369" xr:uid="{00000000-0005-0000-0000-000084040000}"/>
    <cellStyle name="20% - Ênfase2 21 2" xfId="9022" xr:uid="{00000000-0005-0000-0000-000085040000}"/>
    <cellStyle name="20% - Ênfase2 21 2 2" xfId="11457" xr:uid="{00000000-0005-0000-0000-000086040000}"/>
    <cellStyle name="20% - Ênfase2 21 3" xfId="4532" xr:uid="{00000000-0005-0000-0000-000087040000}"/>
    <cellStyle name="20% - Ênfase2 22" xfId="2370" xr:uid="{00000000-0005-0000-0000-000088040000}"/>
    <cellStyle name="20% - Ênfase2 22 2" xfId="9023" xr:uid="{00000000-0005-0000-0000-000089040000}"/>
    <cellStyle name="20% - Ênfase2 22 2 2" xfId="11458" xr:uid="{00000000-0005-0000-0000-00008A040000}"/>
    <cellStyle name="20% - Ênfase2 22 3" xfId="4533" xr:uid="{00000000-0005-0000-0000-00008B040000}"/>
    <cellStyle name="20% - Ênfase2 23" xfId="2371" xr:uid="{00000000-0005-0000-0000-00008C040000}"/>
    <cellStyle name="20% - Ênfase2 23 2" xfId="9024" xr:uid="{00000000-0005-0000-0000-00008D040000}"/>
    <cellStyle name="20% - Ênfase2 23 2 2" xfId="11459" xr:uid="{00000000-0005-0000-0000-00008E040000}"/>
    <cellStyle name="20% - Ênfase2 23 3" xfId="4534" xr:uid="{00000000-0005-0000-0000-00008F040000}"/>
    <cellStyle name="20% - Ênfase2 24" xfId="2372" xr:uid="{00000000-0005-0000-0000-000090040000}"/>
    <cellStyle name="20% - Ênfase2 24 2" xfId="9025" xr:uid="{00000000-0005-0000-0000-000091040000}"/>
    <cellStyle name="20% - Ênfase2 24 2 2" xfId="11460" xr:uid="{00000000-0005-0000-0000-000092040000}"/>
    <cellStyle name="20% - Ênfase2 24 3" xfId="4535" xr:uid="{00000000-0005-0000-0000-000093040000}"/>
    <cellStyle name="20% - Ênfase2 25" xfId="2373" xr:uid="{00000000-0005-0000-0000-000094040000}"/>
    <cellStyle name="20% - Ênfase2 25 2" xfId="9026" xr:uid="{00000000-0005-0000-0000-000095040000}"/>
    <cellStyle name="20% - Ênfase2 25 2 2" xfId="11461" xr:uid="{00000000-0005-0000-0000-000096040000}"/>
    <cellStyle name="20% - Ênfase2 25 3" xfId="4536" xr:uid="{00000000-0005-0000-0000-000097040000}"/>
    <cellStyle name="20% - Ênfase2 26" xfId="2374" xr:uid="{00000000-0005-0000-0000-000098040000}"/>
    <cellStyle name="20% - Ênfase2 26 2" xfId="9027" xr:uid="{00000000-0005-0000-0000-000099040000}"/>
    <cellStyle name="20% - Ênfase2 26 2 2" xfId="11462" xr:uid="{00000000-0005-0000-0000-00009A040000}"/>
    <cellStyle name="20% - Ênfase2 26 3" xfId="4537" xr:uid="{00000000-0005-0000-0000-00009B040000}"/>
    <cellStyle name="20% - Ênfase2 27" xfId="2375" xr:uid="{00000000-0005-0000-0000-00009C040000}"/>
    <cellStyle name="20% - Ênfase2 27 2" xfId="9028" xr:uid="{00000000-0005-0000-0000-00009D040000}"/>
    <cellStyle name="20% - Ênfase2 27 2 2" xfId="11463" xr:uid="{00000000-0005-0000-0000-00009E040000}"/>
    <cellStyle name="20% - Ênfase2 27 3" xfId="4538" xr:uid="{00000000-0005-0000-0000-00009F040000}"/>
    <cellStyle name="20% - Ênfase2 28" xfId="2376" xr:uid="{00000000-0005-0000-0000-0000A0040000}"/>
    <cellStyle name="20% - Ênfase2 28 2" xfId="9029" xr:uid="{00000000-0005-0000-0000-0000A1040000}"/>
    <cellStyle name="20% - Ênfase2 28 2 2" xfId="11464" xr:uid="{00000000-0005-0000-0000-0000A2040000}"/>
    <cellStyle name="20% - Ênfase2 28 3" xfId="4539" xr:uid="{00000000-0005-0000-0000-0000A3040000}"/>
    <cellStyle name="20% - Ênfase2 29" xfId="2377" xr:uid="{00000000-0005-0000-0000-0000A4040000}"/>
    <cellStyle name="20% - Ênfase2 29 2" xfId="9030" xr:uid="{00000000-0005-0000-0000-0000A5040000}"/>
    <cellStyle name="20% - Ênfase2 29 2 2" xfId="11465" xr:uid="{00000000-0005-0000-0000-0000A6040000}"/>
    <cellStyle name="20% - Ênfase2 29 3" xfId="4540" xr:uid="{00000000-0005-0000-0000-0000A7040000}"/>
    <cellStyle name="20% - Ênfase2 3" xfId="1866" xr:uid="{00000000-0005-0000-0000-0000A8040000}"/>
    <cellStyle name="20% - Ênfase2 3 2" xfId="7929" xr:uid="{00000000-0005-0000-0000-0000A9040000}"/>
    <cellStyle name="20% - Ênfase2 3 2 2" xfId="11466" xr:uid="{00000000-0005-0000-0000-0000AA040000}"/>
    <cellStyle name="20% - Ênfase2 3 2 2 2" xfId="35795" xr:uid="{00000000-0005-0000-0000-0000AB040000}"/>
    <cellStyle name="20% - Ênfase2 3 2 2 2 2" xfId="35796" xr:uid="{00000000-0005-0000-0000-0000AC040000}"/>
    <cellStyle name="20% - Ênfase2 3 2 2 3" xfId="35797" xr:uid="{00000000-0005-0000-0000-0000AD040000}"/>
    <cellStyle name="20% - Ênfase2 3 2 3" xfId="35798" xr:uid="{00000000-0005-0000-0000-0000AE040000}"/>
    <cellStyle name="20% - Ênfase2 3 2 3 2" xfId="35799" xr:uid="{00000000-0005-0000-0000-0000AF040000}"/>
    <cellStyle name="20% - Ênfase2 3 2 4" xfId="35800" xr:uid="{00000000-0005-0000-0000-0000B0040000}"/>
    <cellStyle name="20% - Ênfase2 3 3" xfId="4541" xr:uid="{00000000-0005-0000-0000-0000B1040000}"/>
    <cellStyle name="20% - Ênfase2 3 3 2" xfId="35801" xr:uid="{00000000-0005-0000-0000-0000B2040000}"/>
    <cellStyle name="20% - Ênfase2 3 3 2 2" xfId="35802" xr:uid="{00000000-0005-0000-0000-0000B3040000}"/>
    <cellStyle name="20% - Ênfase2 3 3 3" xfId="35803" xr:uid="{00000000-0005-0000-0000-0000B4040000}"/>
    <cellStyle name="20% - Ênfase2 3 4" xfId="26650" xr:uid="{00000000-0005-0000-0000-0000B5040000}"/>
    <cellStyle name="20% - Ênfase2 3 4 2" xfId="35804" xr:uid="{00000000-0005-0000-0000-0000B6040000}"/>
    <cellStyle name="20% - Ênfase2 3 5" xfId="35805" xr:uid="{00000000-0005-0000-0000-0000B7040000}"/>
    <cellStyle name="20% - Ênfase2 30" xfId="2378" xr:uid="{00000000-0005-0000-0000-0000B8040000}"/>
    <cellStyle name="20% - Ênfase2 30 2" xfId="9031" xr:uid="{00000000-0005-0000-0000-0000B9040000}"/>
    <cellStyle name="20% - Ênfase2 30 2 2" xfId="11467" xr:uid="{00000000-0005-0000-0000-0000BA040000}"/>
    <cellStyle name="20% - Ênfase2 30 3" xfId="4542" xr:uid="{00000000-0005-0000-0000-0000BB040000}"/>
    <cellStyle name="20% - Ênfase2 31" xfId="2379" xr:uid="{00000000-0005-0000-0000-0000BC040000}"/>
    <cellStyle name="20% - Ênfase2 31 2" xfId="9032" xr:uid="{00000000-0005-0000-0000-0000BD040000}"/>
    <cellStyle name="20% - Ênfase2 31 2 2" xfId="11468" xr:uid="{00000000-0005-0000-0000-0000BE040000}"/>
    <cellStyle name="20% - Ênfase2 31 3" xfId="4543" xr:uid="{00000000-0005-0000-0000-0000BF040000}"/>
    <cellStyle name="20% - Ênfase2 32" xfId="2380" xr:uid="{00000000-0005-0000-0000-0000C0040000}"/>
    <cellStyle name="20% - Ênfase2 32 2" xfId="9033" xr:uid="{00000000-0005-0000-0000-0000C1040000}"/>
    <cellStyle name="20% - Ênfase2 32 2 2" xfId="11469" xr:uid="{00000000-0005-0000-0000-0000C2040000}"/>
    <cellStyle name="20% - Ênfase2 32 3" xfId="4544" xr:uid="{00000000-0005-0000-0000-0000C3040000}"/>
    <cellStyle name="20% - Ênfase2 33" xfId="2381" xr:uid="{00000000-0005-0000-0000-0000C4040000}"/>
    <cellStyle name="20% - Ênfase2 33 2" xfId="9034" xr:uid="{00000000-0005-0000-0000-0000C5040000}"/>
    <cellStyle name="20% - Ênfase2 33 2 2" xfId="11470" xr:uid="{00000000-0005-0000-0000-0000C6040000}"/>
    <cellStyle name="20% - Ênfase2 33 3" xfId="4545" xr:uid="{00000000-0005-0000-0000-0000C7040000}"/>
    <cellStyle name="20% - Ênfase2 34" xfId="2382" xr:uid="{00000000-0005-0000-0000-0000C8040000}"/>
    <cellStyle name="20% - Ênfase2 34 2" xfId="9035" xr:uid="{00000000-0005-0000-0000-0000C9040000}"/>
    <cellStyle name="20% - Ênfase2 34 2 2" xfId="11471" xr:uid="{00000000-0005-0000-0000-0000CA040000}"/>
    <cellStyle name="20% - Ênfase2 34 3" xfId="4546" xr:uid="{00000000-0005-0000-0000-0000CB040000}"/>
    <cellStyle name="20% - Ênfase2 35" xfId="2383" xr:uid="{00000000-0005-0000-0000-0000CC040000}"/>
    <cellStyle name="20% - Ênfase2 35 2" xfId="9036" xr:uid="{00000000-0005-0000-0000-0000CD040000}"/>
    <cellStyle name="20% - Ênfase2 35 2 2" xfId="11472" xr:uid="{00000000-0005-0000-0000-0000CE040000}"/>
    <cellStyle name="20% - Ênfase2 35 3" xfId="4547" xr:uid="{00000000-0005-0000-0000-0000CF040000}"/>
    <cellStyle name="20% - Ênfase2 36" xfId="2384" xr:uid="{00000000-0005-0000-0000-0000D0040000}"/>
    <cellStyle name="20% - Ênfase2 36 2" xfId="9037" xr:uid="{00000000-0005-0000-0000-0000D1040000}"/>
    <cellStyle name="20% - Ênfase2 36 2 2" xfId="11473" xr:uid="{00000000-0005-0000-0000-0000D2040000}"/>
    <cellStyle name="20% - Ênfase2 36 3" xfId="4548" xr:uid="{00000000-0005-0000-0000-0000D3040000}"/>
    <cellStyle name="20% - Ênfase2 37" xfId="2385" xr:uid="{00000000-0005-0000-0000-0000D4040000}"/>
    <cellStyle name="20% - Ênfase2 37 2" xfId="9038" xr:uid="{00000000-0005-0000-0000-0000D5040000}"/>
    <cellStyle name="20% - Ênfase2 37 2 2" xfId="11474" xr:uid="{00000000-0005-0000-0000-0000D6040000}"/>
    <cellStyle name="20% - Ênfase2 37 3" xfId="4549" xr:uid="{00000000-0005-0000-0000-0000D7040000}"/>
    <cellStyle name="20% - Ênfase2 38" xfId="2386" xr:uid="{00000000-0005-0000-0000-0000D8040000}"/>
    <cellStyle name="20% - Ênfase2 38 2" xfId="9039" xr:uid="{00000000-0005-0000-0000-0000D9040000}"/>
    <cellStyle name="20% - Ênfase2 38 2 2" xfId="11475" xr:uid="{00000000-0005-0000-0000-0000DA040000}"/>
    <cellStyle name="20% - Ênfase2 38 3" xfId="4550" xr:uid="{00000000-0005-0000-0000-0000DB040000}"/>
    <cellStyle name="20% - Ênfase2 39" xfId="2387" xr:uid="{00000000-0005-0000-0000-0000DC040000}"/>
    <cellStyle name="20% - Ênfase2 39 2" xfId="9040" xr:uid="{00000000-0005-0000-0000-0000DD040000}"/>
    <cellStyle name="20% - Ênfase2 39 2 2" xfId="11476" xr:uid="{00000000-0005-0000-0000-0000DE040000}"/>
    <cellStyle name="20% - Ênfase2 39 3" xfId="4551" xr:uid="{00000000-0005-0000-0000-0000DF040000}"/>
    <cellStyle name="20% - Ênfase2 4" xfId="1867" xr:uid="{00000000-0005-0000-0000-0000E0040000}"/>
    <cellStyle name="20% - Ênfase2 4 2" xfId="3909" xr:uid="{00000000-0005-0000-0000-0000E1040000}"/>
    <cellStyle name="20% - Ênfase2 4 2 2" xfId="10506" xr:uid="{00000000-0005-0000-0000-0000E2040000}"/>
    <cellStyle name="20% - Ênfase2 4 2 2 2" xfId="11477" xr:uid="{00000000-0005-0000-0000-0000E3040000}"/>
    <cellStyle name="20% - Ênfase2 4 2 2 2 2" xfId="34319" xr:uid="{00000000-0005-0000-0000-0000E4040000}"/>
    <cellStyle name="20% - Ênfase2 4 2 2 2 3" xfId="34320" xr:uid="{00000000-0005-0000-0000-0000E5040000}"/>
    <cellStyle name="20% - Ênfase2 4 2 2 3" xfId="34321" xr:uid="{00000000-0005-0000-0000-0000E6040000}"/>
    <cellStyle name="20% - Ênfase2 4 2 2 4" xfId="34322" xr:uid="{00000000-0005-0000-0000-0000E7040000}"/>
    <cellStyle name="20% - Ênfase2 4 2 3" xfId="4553" xr:uid="{00000000-0005-0000-0000-0000E8040000}"/>
    <cellStyle name="20% - Ênfase2 4 2 4" xfId="34323" xr:uid="{00000000-0005-0000-0000-0000E9040000}"/>
    <cellStyle name="20% - Ênfase2 4 3" xfId="7186" xr:uid="{00000000-0005-0000-0000-0000EA040000}"/>
    <cellStyle name="20% - Ênfase2 4 3 2" xfId="10651" xr:uid="{00000000-0005-0000-0000-0000EB040000}"/>
    <cellStyle name="20% - Ênfase2 4 3 2 2" xfId="11478" xr:uid="{00000000-0005-0000-0000-0000EC040000}"/>
    <cellStyle name="20% - Ênfase2 4 3 2 2 2" xfId="34324" xr:uid="{00000000-0005-0000-0000-0000ED040000}"/>
    <cellStyle name="20% - Ênfase2 4 3 2 2 3" xfId="34325" xr:uid="{00000000-0005-0000-0000-0000EE040000}"/>
    <cellStyle name="20% - Ênfase2 4 3 2 3" xfId="34326" xr:uid="{00000000-0005-0000-0000-0000EF040000}"/>
    <cellStyle name="20% - Ênfase2 4 3 2 4" xfId="34327" xr:uid="{00000000-0005-0000-0000-0000F0040000}"/>
    <cellStyle name="20% - Ênfase2 4 3 3" xfId="34328" xr:uid="{00000000-0005-0000-0000-0000F1040000}"/>
    <cellStyle name="20% - Ênfase2 4 3 4" xfId="34329" xr:uid="{00000000-0005-0000-0000-0000F2040000}"/>
    <cellStyle name="20% - Ênfase2 4 4" xfId="7930" xr:uid="{00000000-0005-0000-0000-0000F3040000}"/>
    <cellStyle name="20% - Ênfase2 4 4 2" xfId="11479" xr:uid="{00000000-0005-0000-0000-0000F4040000}"/>
    <cellStyle name="20% - Ênfase2 4 5" xfId="4552" xr:uid="{00000000-0005-0000-0000-0000F5040000}"/>
    <cellStyle name="20% - Ênfase2 40" xfId="2388" xr:uid="{00000000-0005-0000-0000-0000F6040000}"/>
    <cellStyle name="20% - Ênfase2 40 2" xfId="9041" xr:uid="{00000000-0005-0000-0000-0000F7040000}"/>
    <cellStyle name="20% - Ênfase2 40 2 2" xfId="11480" xr:uid="{00000000-0005-0000-0000-0000F8040000}"/>
    <cellStyle name="20% - Ênfase2 40 3" xfId="4554" xr:uid="{00000000-0005-0000-0000-0000F9040000}"/>
    <cellStyle name="20% - Ênfase2 41" xfId="2389" xr:uid="{00000000-0005-0000-0000-0000FA040000}"/>
    <cellStyle name="20% - Ênfase2 41 2" xfId="9042" xr:uid="{00000000-0005-0000-0000-0000FB040000}"/>
    <cellStyle name="20% - Ênfase2 41 2 2" xfId="11481" xr:uid="{00000000-0005-0000-0000-0000FC040000}"/>
    <cellStyle name="20% - Ênfase2 41 3" xfId="4555" xr:uid="{00000000-0005-0000-0000-0000FD040000}"/>
    <cellStyle name="20% - Ênfase2 42" xfId="2390" xr:uid="{00000000-0005-0000-0000-0000FE040000}"/>
    <cellStyle name="20% - Ênfase2 42 2" xfId="9043" xr:uid="{00000000-0005-0000-0000-0000FF040000}"/>
    <cellStyle name="20% - Ênfase2 42 2 2" xfId="11482" xr:uid="{00000000-0005-0000-0000-000000050000}"/>
    <cellStyle name="20% - Ênfase2 42 3" xfId="4556" xr:uid="{00000000-0005-0000-0000-000001050000}"/>
    <cellStyle name="20% - Ênfase2 43" xfId="2391" xr:uid="{00000000-0005-0000-0000-000002050000}"/>
    <cellStyle name="20% - Ênfase2 43 2" xfId="9044" xr:uid="{00000000-0005-0000-0000-000003050000}"/>
    <cellStyle name="20% - Ênfase2 43 2 2" xfId="11483" xr:uid="{00000000-0005-0000-0000-000004050000}"/>
    <cellStyle name="20% - Ênfase2 43 3" xfId="4557" xr:uid="{00000000-0005-0000-0000-000005050000}"/>
    <cellStyle name="20% - Ênfase2 44" xfId="2392" xr:uid="{00000000-0005-0000-0000-000006050000}"/>
    <cellStyle name="20% - Ênfase2 44 2" xfId="9045" xr:uid="{00000000-0005-0000-0000-000007050000}"/>
    <cellStyle name="20% - Ênfase2 44 2 2" xfId="11484" xr:uid="{00000000-0005-0000-0000-000008050000}"/>
    <cellStyle name="20% - Ênfase2 44 3" xfId="4558" xr:uid="{00000000-0005-0000-0000-000009050000}"/>
    <cellStyle name="20% - Ênfase2 45" xfId="2393" xr:uid="{00000000-0005-0000-0000-00000A050000}"/>
    <cellStyle name="20% - Ênfase2 45 2" xfId="9046" xr:uid="{00000000-0005-0000-0000-00000B050000}"/>
    <cellStyle name="20% - Ênfase2 45 2 2" xfId="11485" xr:uid="{00000000-0005-0000-0000-00000C050000}"/>
    <cellStyle name="20% - Ênfase2 45 3" xfId="4559" xr:uid="{00000000-0005-0000-0000-00000D050000}"/>
    <cellStyle name="20% - Ênfase2 46" xfId="2394" xr:uid="{00000000-0005-0000-0000-00000E050000}"/>
    <cellStyle name="20% - Ênfase2 46 2" xfId="9047" xr:uid="{00000000-0005-0000-0000-00000F050000}"/>
    <cellStyle name="20% - Ênfase2 46 2 2" xfId="11486" xr:uid="{00000000-0005-0000-0000-000010050000}"/>
    <cellStyle name="20% - Ênfase2 46 3" xfId="4560" xr:uid="{00000000-0005-0000-0000-000011050000}"/>
    <cellStyle name="20% - Ênfase2 47" xfId="2395" xr:uid="{00000000-0005-0000-0000-000012050000}"/>
    <cellStyle name="20% - Ênfase2 47 2" xfId="9048" xr:uid="{00000000-0005-0000-0000-000013050000}"/>
    <cellStyle name="20% - Ênfase2 47 2 2" xfId="11487" xr:uid="{00000000-0005-0000-0000-000014050000}"/>
    <cellStyle name="20% - Ênfase2 47 3" xfId="4561" xr:uid="{00000000-0005-0000-0000-000015050000}"/>
    <cellStyle name="20% - Ênfase2 48" xfId="2396" xr:uid="{00000000-0005-0000-0000-000016050000}"/>
    <cellStyle name="20% - Ênfase2 48 2" xfId="9049" xr:uid="{00000000-0005-0000-0000-000017050000}"/>
    <cellStyle name="20% - Ênfase2 48 2 2" xfId="11488" xr:uid="{00000000-0005-0000-0000-000018050000}"/>
    <cellStyle name="20% - Ênfase2 48 3" xfId="4562" xr:uid="{00000000-0005-0000-0000-000019050000}"/>
    <cellStyle name="20% - Ênfase2 49" xfId="2397" xr:uid="{00000000-0005-0000-0000-00001A050000}"/>
    <cellStyle name="20% - Ênfase2 49 2" xfId="7187" xr:uid="{00000000-0005-0000-0000-00001B050000}"/>
    <cellStyle name="20% - Ênfase2 49 2 2" xfId="10652" xr:uid="{00000000-0005-0000-0000-00001C050000}"/>
    <cellStyle name="20% - Ênfase2 49 2 2 2" xfId="11489" xr:uid="{00000000-0005-0000-0000-00001D050000}"/>
    <cellStyle name="20% - Ênfase2 49 2 2 2 2" xfId="34330" xr:uid="{00000000-0005-0000-0000-00001E050000}"/>
    <cellStyle name="20% - Ênfase2 49 2 2 2 3" xfId="34331" xr:uid="{00000000-0005-0000-0000-00001F050000}"/>
    <cellStyle name="20% - Ênfase2 49 2 2 3" xfId="34332" xr:uid="{00000000-0005-0000-0000-000020050000}"/>
    <cellStyle name="20% - Ênfase2 49 2 2 4" xfId="34333" xr:uid="{00000000-0005-0000-0000-000021050000}"/>
    <cellStyle name="20% - Ênfase2 49 2 3" xfId="34334" xr:uid="{00000000-0005-0000-0000-000022050000}"/>
    <cellStyle name="20% - Ênfase2 49 2 4" xfId="34335" xr:uid="{00000000-0005-0000-0000-000023050000}"/>
    <cellStyle name="20% - Ênfase2 49 3" xfId="9050" xr:uid="{00000000-0005-0000-0000-000024050000}"/>
    <cellStyle name="20% - Ênfase2 49 3 2" xfId="11490" xr:uid="{00000000-0005-0000-0000-000025050000}"/>
    <cellStyle name="20% - Ênfase2 49 3 2 2" xfId="34336" xr:uid="{00000000-0005-0000-0000-000026050000}"/>
    <cellStyle name="20% - Ênfase2 49 3 2 3" xfId="34337" xr:uid="{00000000-0005-0000-0000-000027050000}"/>
    <cellStyle name="20% - Ênfase2 49 3 3" xfId="34338" xr:uid="{00000000-0005-0000-0000-000028050000}"/>
    <cellStyle name="20% - Ênfase2 49 3 4" xfId="34339" xr:uid="{00000000-0005-0000-0000-000029050000}"/>
    <cellStyle name="20% - Ênfase2 49 4" xfId="4563" xr:uid="{00000000-0005-0000-0000-00002A050000}"/>
    <cellStyle name="20% - Ênfase2 49 5" xfId="34340" xr:uid="{00000000-0005-0000-0000-00002B050000}"/>
    <cellStyle name="20% - Ênfase2 5" xfId="1868" xr:uid="{00000000-0005-0000-0000-00002C050000}"/>
    <cellStyle name="20% - Ênfase2 5 2" xfId="3897" xr:uid="{00000000-0005-0000-0000-00002D050000}"/>
    <cellStyle name="20% - Ênfase2 5 2 10" xfId="21171" xr:uid="{00000000-0005-0000-0000-00002E050000}"/>
    <cellStyle name="20% - Ênfase2 5 2 10 2" xfId="28849" xr:uid="{00000000-0005-0000-0000-00002F050000}"/>
    <cellStyle name="20% - Ênfase2 5 2 11" xfId="26688" xr:uid="{00000000-0005-0000-0000-000030050000}"/>
    <cellStyle name="20% - Ênfase2 5 2 12" xfId="27631" xr:uid="{00000000-0005-0000-0000-000031050000}"/>
    <cellStyle name="20% - Ênfase2 5 2 13" xfId="19953" xr:uid="{00000000-0005-0000-0000-000032050000}"/>
    <cellStyle name="20% - Ênfase2 5 2 2" xfId="4106" xr:uid="{00000000-0005-0000-0000-000033050000}"/>
    <cellStyle name="20% - Ênfase2 5 2 2 10" xfId="21225" xr:uid="{00000000-0005-0000-0000-000034050000}"/>
    <cellStyle name="20% - Ênfase2 5 2 2 10 2" xfId="28903" xr:uid="{00000000-0005-0000-0000-000035050000}"/>
    <cellStyle name="20% - Ênfase2 5 2 2 11" xfId="26689" xr:uid="{00000000-0005-0000-0000-000036050000}"/>
    <cellStyle name="20% - Ênfase2 5 2 2 12" xfId="27687" xr:uid="{00000000-0005-0000-0000-000037050000}"/>
    <cellStyle name="20% - Ênfase2 5 2 2 13" xfId="20009" xr:uid="{00000000-0005-0000-0000-000038050000}"/>
    <cellStyle name="20% - Ênfase2 5 2 2 2" xfId="4301" xr:uid="{00000000-0005-0000-0000-000039050000}"/>
    <cellStyle name="20% - Ênfase2 5 2 2 2 10" xfId="26690" xr:uid="{00000000-0005-0000-0000-00003A050000}"/>
    <cellStyle name="20% - Ênfase2 5 2 2 2 11" xfId="27772" xr:uid="{00000000-0005-0000-0000-00003B050000}"/>
    <cellStyle name="20% - Ênfase2 5 2 2 2 12" xfId="20094" xr:uid="{00000000-0005-0000-0000-00003C050000}"/>
    <cellStyle name="20% - Ênfase2 5 2 2 2 2" xfId="15102" xr:uid="{00000000-0005-0000-0000-00003D050000}"/>
    <cellStyle name="20% - Ênfase2 5 2 2 2 2 2" xfId="16383" xr:uid="{00000000-0005-0000-0000-00003E050000}"/>
    <cellStyle name="20% - Ênfase2 5 2 2 2 2 2 2" xfId="18497" xr:uid="{00000000-0005-0000-0000-00003F050000}"/>
    <cellStyle name="20% - Ênfase2 5 2 2 2 2 2 2 2" xfId="32893" xr:uid="{00000000-0005-0000-0000-000040050000}"/>
    <cellStyle name="20% - Ênfase2 5 2 2 2 2 2 2 3" xfId="25215" xr:uid="{00000000-0005-0000-0000-000041050000}"/>
    <cellStyle name="20% - Ênfase2 5 2 2 2 2 2 3" xfId="19750" xr:uid="{00000000-0005-0000-0000-000042050000}"/>
    <cellStyle name="20% - Ênfase2 5 2 2 2 2 2 3 2" xfId="34143" xr:uid="{00000000-0005-0000-0000-000043050000}"/>
    <cellStyle name="20% - Ênfase2 5 2 2 2 2 2 3 3" xfId="26465" xr:uid="{00000000-0005-0000-0000-000044050000}"/>
    <cellStyle name="20% - Ênfase2 5 2 2 2 2 2 4" xfId="23108" xr:uid="{00000000-0005-0000-0000-000045050000}"/>
    <cellStyle name="20% - Ênfase2 5 2 2 2 2 2 4 2" xfId="30786" xr:uid="{00000000-0005-0000-0000-000046050000}"/>
    <cellStyle name="20% - Ênfase2 5 2 2 2 2 2 5" xfId="28680" xr:uid="{00000000-0005-0000-0000-000047050000}"/>
    <cellStyle name="20% - Ênfase2 5 2 2 2 2 2 6" xfId="21002" xr:uid="{00000000-0005-0000-0000-000048050000}"/>
    <cellStyle name="20% - Ênfase2 5 2 2 2 2 3" xfId="15742" xr:uid="{00000000-0005-0000-0000-000049050000}"/>
    <cellStyle name="20% - Ênfase2 5 2 2 2 2 3 2" xfId="17872" xr:uid="{00000000-0005-0000-0000-00004A050000}"/>
    <cellStyle name="20% - Ênfase2 5 2 2 2 2 3 2 2" xfId="32268" xr:uid="{00000000-0005-0000-0000-00004B050000}"/>
    <cellStyle name="20% - Ênfase2 5 2 2 2 2 3 2 3" xfId="24590" xr:uid="{00000000-0005-0000-0000-00004C050000}"/>
    <cellStyle name="20% - Ênfase2 5 2 2 2 2 3 3" xfId="30161" xr:uid="{00000000-0005-0000-0000-00004D050000}"/>
    <cellStyle name="20% - Ênfase2 5 2 2 2 2 3 4" xfId="22483" xr:uid="{00000000-0005-0000-0000-00004E050000}"/>
    <cellStyle name="20% - Ênfase2 5 2 2 2 2 4" xfId="17247" xr:uid="{00000000-0005-0000-0000-00004F050000}"/>
    <cellStyle name="20% - Ênfase2 5 2 2 2 2 4 2" xfId="31643" xr:uid="{00000000-0005-0000-0000-000050050000}"/>
    <cellStyle name="20% - Ênfase2 5 2 2 2 2 4 3" xfId="23965" xr:uid="{00000000-0005-0000-0000-000051050000}"/>
    <cellStyle name="20% - Ênfase2 5 2 2 2 2 5" xfId="19125" xr:uid="{00000000-0005-0000-0000-000052050000}"/>
    <cellStyle name="20% - Ênfase2 5 2 2 2 2 5 2" xfId="33518" xr:uid="{00000000-0005-0000-0000-000053050000}"/>
    <cellStyle name="20% - Ênfase2 5 2 2 2 2 5 3" xfId="25840" xr:uid="{00000000-0005-0000-0000-000054050000}"/>
    <cellStyle name="20% - Ênfase2 5 2 2 2 2 6" xfId="21858" xr:uid="{00000000-0005-0000-0000-000055050000}"/>
    <cellStyle name="20% - Ênfase2 5 2 2 2 2 6 2" xfId="29536" xr:uid="{00000000-0005-0000-0000-000056050000}"/>
    <cellStyle name="20% - Ênfase2 5 2 2 2 2 7" xfId="26691" xr:uid="{00000000-0005-0000-0000-000057050000}"/>
    <cellStyle name="20% - Ênfase2 5 2 2 2 2 8" xfId="28055" xr:uid="{00000000-0005-0000-0000-000058050000}"/>
    <cellStyle name="20% - Ênfase2 5 2 2 2 2 9" xfId="20377" xr:uid="{00000000-0005-0000-0000-000059050000}"/>
    <cellStyle name="20% - Ênfase2 5 2 2 2 3" xfId="15048" xr:uid="{00000000-0005-0000-0000-00005A050000}"/>
    <cellStyle name="20% - Ênfase2 5 2 2 2 3 2" xfId="16330" xr:uid="{00000000-0005-0000-0000-00005B050000}"/>
    <cellStyle name="20% - Ênfase2 5 2 2 2 3 2 2" xfId="18444" xr:uid="{00000000-0005-0000-0000-00005C050000}"/>
    <cellStyle name="20% - Ênfase2 5 2 2 2 3 2 2 2" xfId="32840" xr:uid="{00000000-0005-0000-0000-00005D050000}"/>
    <cellStyle name="20% - Ênfase2 5 2 2 2 3 2 2 3" xfId="25162" xr:uid="{00000000-0005-0000-0000-00005E050000}"/>
    <cellStyle name="20% - Ênfase2 5 2 2 2 3 2 3" xfId="19697" xr:uid="{00000000-0005-0000-0000-00005F050000}"/>
    <cellStyle name="20% - Ênfase2 5 2 2 2 3 2 3 2" xfId="34090" xr:uid="{00000000-0005-0000-0000-000060050000}"/>
    <cellStyle name="20% - Ênfase2 5 2 2 2 3 2 3 3" xfId="26412" xr:uid="{00000000-0005-0000-0000-000061050000}"/>
    <cellStyle name="20% - Ênfase2 5 2 2 2 3 2 4" xfId="23055" xr:uid="{00000000-0005-0000-0000-000062050000}"/>
    <cellStyle name="20% - Ênfase2 5 2 2 2 3 2 4 2" xfId="30733" xr:uid="{00000000-0005-0000-0000-000063050000}"/>
    <cellStyle name="20% - Ênfase2 5 2 2 2 3 2 5" xfId="28627" xr:uid="{00000000-0005-0000-0000-000064050000}"/>
    <cellStyle name="20% - Ênfase2 5 2 2 2 3 2 6" xfId="20949" xr:uid="{00000000-0005-0000-0000-000065050000}"/>
    <cellStyle name="20% - Ênfase2 5 2 2 2 3 3" xfId="15689" xr:uid="{00000000-0005-0000-0000-000066050000}"/>
    <cellStyle name="20% - Ênfase2 5 2 2 2 3 3 2" xfId="17819" xr:uid="{00000000-0005-0000-0000-000067050000}"/>
    <cellStyle name="20% - Ênfase2 5 2 2 2 3 3 2 2" xfId="32215" xr:uid="{00000000-0005-0000-0000-000068050000}"/>
    <cellStyle name="20% - Ênfase2 5 2 2 2 3 3 2 3" xfId="24537" xr:uid="{00000000-0005-0000-0000-000069050000}"/>
    <cellStyle name="20% - Ênfase2 5 2 2 2 3 3 3" xfId="30108" xr:uid="{00000000-0005-0000-0000-00006A050000}"/>
    <cellStyle name="20% - Ênfase2 5 2 2 2 3 3 4" xfId="22430" xr:uid="{00000000-0005-0000-0000-00006B050000}"/>
    <cellStyle name="20% - Ênfase2 5 2 2 2 3 4" xfId="17194" xr:uid="{00000000-0005-0000-0000-00006C050000}"/>
    <cellStyle name="20% - Ênfase2 5 2 2 2 3 4 2" xfId="31590" xr:uid="{00000000-0005-0000-0000-00006D050000}"/>
    <cellStyle name="20% - Ênfase2 5 2 2 2 3 4 3" xfId="23912" xr:uid="{00000000-0005-0000-0000-00006E050000}"/>
    <cellStyle name="20% - Ênfase2 5 2 2 2 3 5" xfId="19072" xr:uid="{00000000-0005-0000-0000-00006F050000}"/>
    <cellStyle name="20% - Ênfase2 5 2 2 2 3 5 2" xfId="33465" xr:uid="{00000000-0005-0000-0000-000070050000}"/>
    <cellStyle name="20% - Ênfase2 5 2 2 2 3 5 3" xfId="25787" xr:uid="{00000000-0005-0000-0000-000071050000}"/>
    <cellStyle name="20% - Ênfase2 5 2 2 2 3 6" xfId="21805" xr:uid="{00000000-0005-0000-0000-000072050000}"/>
    <cellStyle name="20% - Ênfase2 5 2 2 2 3 6 2" xfId="29483" xr:uid="{00000000-0005-0000-0000-000073050000}"/>
    <cellStyle name="20% - Ênfase2 5 2 2 2 3 7" xfId="26692" xr:uid="{00000000-0005-0000-0000-000074050000}"/>
    <cellStyle name="20% - Ênfase2 5 2 2 2 3 8" xfId="28002" xr:uid="{00000000-0005-0000-0000-000075050000}"/>
    <cellStyle name="20% - Ênfase2 5 2 2 2 3 9" xfId="20324" xr:uid="{00000000-0005-0000-0000-000076050000}"/>
    <cellStyle name="20% - Ênfase2 5 2 2 2 4" xfId="15219" xr:uid="{00000000-0005-0000-0000-000077050000}"/>
    <cellStyle name="20% - Ênfase2 5 2 2 2 4 2" xfId="16493" xr:uid="{00000000-0005-0000-0000-000078050000}"/>
    <cellStyle name="20% - Ênfase2 5 2 2 2 4 2 2" xfId="18607" xr:uid="{00000000-0005-0000-0000-000079050000}"/>
    <cellStyle name="20% - Ênfase2 5 2 2 2 4 2 2 2" xfId="33003" xr:uid="{00000000-0005-0000-0000-00007A050000}"/>
    <cellStyle name="20% - Ênfase2 5 2 2 2 4 2 2 3" xfId="25325" xr:uid="{00000000-0005-0000-0000-00007B050000}"/>
    <cellStyle name="20% - Ênfase2 5 2 2 2 4 2 3" xfId="19860" xr:uid="{00000000-0005-0000-0000-00007C050000}"/>
    <cellStyle name="20% - Ênfase2 5 2 2 2 4 2 3 2" xfId="34253" xr:uid="{00000000-0005-0000-0000-00007D050000}"/>
    <cellStyle name="20% - Ênfase2 5 2 2 2 4 2 3 3" xfId="26575" xr:uid="{00000000-0005-0000-0000-00007E050000}"/>
    <cellStyle name="20% - Ênfase2 5 2 2 2 4 2 4" xfId="23218" xr:uid="{00000000-0005-0000-0000-00007F050000}"/>
    <cellStyle name="20% - Ênfase2 5 2 2 2 4 2 4 2" xfId="30896" xr:uid="{00000000-0005-0000-0000-000080050000}"/>
    <cellStyle name="20% - Ênfase2 5 2 2 2 4 2 5" xfId="28790" xr:uid="{00000000-0005-0000-0000-000081050000}"/>
    <cellStyle name="20% - Ênfase2 5 2 2 2 4 2 6" xfId="21112" xr:uid="{00000000-0005-0000-0000-000082050000}"/>
    <cellStyle name="20% - Ênfase2 5 2 2 2 4 3" xfId="15852" xr:uid="{00000000-0005-0000-0000-000083050000}"/>
    <cellStyle name="20% - Ênfase2 5 2 2 2 4 3 2" xfId="17982" xr:uid="{00000000-0005-0000-0000-000084050000}"/>
    <cellStyle name="20% - Ênfase2 5 2 2 2 4 3 2 2" xfId="32378" xr:uid="{00000000-0005-0000-0000-000085050000}"/>
    <cellStyle name="20% - Ênfase2 5 2 2 2 4 3 2 3" xfId="24700" xr:uid="{00000000-0005-0000-0000-000086050000}"/>
    <cellStyle name="20% - Ênfase2 5 2 2 2 4 3 3" xfId="30271" xr:uid="{00000000-0005-0000-0000-000087050000}"/>
    <cellStyle name="20% - Ênfase2 5 2 2 2 4 3 4" xfId="22593" xr:uid="{00000000-0005-0000-0000-000088050000}"/>
    <cellStyle name="20% - Ênfase2 5 2 2 2 4 4" xfId="17357" xr:uid="{00000000-0005-0000-0000-000089050000}"/>
    <cellStyle name="20% - Ênfase2 5 2 2 2 4 4 2" xfId="31753" xr:uid="{00000000-0005-0000-0000-00008A050000}"/>
    <cellStyle name="20% - Ênfase2 5 2 2 2 4 4 3" xfId="24075" xr:uid="{00000000-0005-0000-0000-00008B050000}"/>
    <cellStyle name="20% - Ênfase2 5 2 2 2 4 5" xfId="19235" xr:uid="{00000000-0005-0000-0000-00008C050000}"/>
    <cellStyle name="20% - Ênfase2 5 2 2 2 4 5 2" xfId="33628" xr:uid="{00000000-0005-0000-0000-00008D050000}"/>
    <cellStyle name="20% - Ênfase2 5 2 2 2 4 5 3" xfId="25950" xr:uid="{00000000-0005-0000-0000-00008E050000}"/>
    <cellStyle name="20% - Ênfase2 5 2 2 2 4 6" xfId="21968" xr:uid="{00000000-0005-0000-0000-00008F050000}"/>
    <cellStyle name="20% - Ênfase2 5 2 2 2 4 6 2" xfId="29646" xr:uid="{00000000-0005-0000-0000-000090050000}"/>
    <cellStyle name="20% - Ênfase2 5 2 2 2 4 7" xfId="26693" xr:uid="{00000000-0005-0000-0000-000091050000}"/>
    <cellStyle name="20% - Ênfase2 5 2 2 2 4 8" xfId="28165" xr:uid="{00000000-0005-0000-0000-000092050000}"/>
    <cellStyle name="20% - Ênfase2 5 2 2 2 4 9" xfId="20487" xr:uid="{00000000-0005-0000-0000-000093050000}"/>
    <cellStyle name="20% - Ênfase2 5 2 2 2 5" xfId="11491" xr:uid="{00000000-0005-0000-0000-000094050000}"/>
    <cellStyle name="20% - Ênfase2 5 2 2 2 5 2" xfId="16084" xr:uid="{00000000-0005-0000-0000-000095050000}"/>
    <cellStyle name="20% - Ênfase2 5 2 2 2 5 2 2" xfId="18214" xr:uid="{00000000-0005-0000-0000-000096050000}"/>
    <cellStyle name="20% - Ênfase2 5 2 2 2 5 2 2 2" xfId="32610" xr:uid="{00000000-0005-0000-0000-000097050000}"/>
    <cellStyle name="20% - Ênfase2 5 2 2 2 5 2 2 3" xfId="24932" xr:uid="{00000000-0005-0000-0000-000098050000}"/>
    <cellStyle name="20% - Ênfase2 5 2 2 2 5 2 3" xfId="30503" xr:uid="{00000000-0005-0000-0000-000099050000}"/>
    <cellStyle name="20% - Ênfase2 5 2 2 2 5 2 4" xfId="22825" xr:uid="{00000000-0005-0000-0000-00009A050000}"/>
    <cellStyle name="20% - Ênfase2 5 2 2 2 5 3" xfId="16975" xr:uid="{00000000-0005-0000-0000-00009B050000}"/>
    <cellStyle name="20% - Ênfase2 5 2 2 2 5 3 2" xfId="31372" xr:uid="{00000000-0005-0000-0000-00009C050000}"/>
    <cellStyle name="20% - Ênfase2 5 2 2 2 5 3 3" xfId="23694" xr:uid="{00000000-0005-0000-0000-00009D050000}"/>
    <cellStyle name="20% - Ênfase2 5 2 2 2 5 4" xfId="19467" xr:uid="{00000000-0005-0000-0000-00009E050000}"/>
    <cellStyle name="20% - Ênfase2 5 2 2 2 5 4 2" xfId="33860" xr:uid="{00000000-0005-0000-0000-00009F050000}"/>
    <cellStyle name="20% - Ênfase2 5 2 2 2 5 4 3" xfId="26182" xr:uid="{00000000-0005-0000-0000-0000A0050000}"/>
    <cellStyle name="20% - Ênfase2 5 2 2 2 5 5" xfId="21587" xr:uid="{00000000-0005-0000-0000-0000A1050000}"/>
    <cellStyle name="20% - Ênfase2 5 2 2 2 5 5 2" xfId="29265" xr:uid="{00000000-0005-0000-0000-0000A2050000}"/>
    <cellStyle name="20% - Ênfase2 5 2 2 2 5 6" xfId="26694" xr:uid="{00000000-0005-0000-0000-0000A3050000}"/>
    <cellStyle name="20% - Ênfase2 5 2 2 2 5 7" xfId="28397" xr:uid="{00000000-0005-0000-0000-0000A4050000}"/>
    <cellStyle name="20% - Ênfase2 5 2 2 2 5 8" xfId="20719" xr:uid="{00000000-0005-0000-0000-0000A5050000}"/>
    <cellStyle name="20% - Ênfase2 5 2 2 2 6" xfId="15458" xr:uid="{00000000-0005-0000-0000-0000A6050000}"/>
    <cellStyle name="20% - Ênfase2 5 2 2 2 6 2" xfId="17589" xr:uid="{00000000-0005-0000-0000-0000A7050000}"/>
    <cellStyle name="20% - Ênfase2 5 2 2 2 6 2 2" xfId="31985" xr:uid="{00000000-0005-0000-0000-0000A8050000}"/>
    <cellStyle name="20% - Ênfase2 5 2 2 2 6 2 3" xfId="24307" xr:uid="{00000000-0005-0000-0000-0000A9050000}"/>
    <cellStyle name="20% - Ênfase2 5 2 2 2 6 3" xfId="29878" xr:uid="{00000000-0005-0000-0000-0000AA050000}"/>
    <cellStyle name="20% - Ênfase2 5 2 2 2 6 4" xfId="22200" xr:uid="{00000000-0005-0000-0000-0000AB050000}"/>
    <cellStyle name="20% - Ênfase2 5 2 2 2 7" xfId="16757" xr:uid="{00000000-0005-0000-0000-0000AC050000}"/>
    <cellStyle name="20% - Ênfase2 5 2 2 2 7 2" xfId="31154" xr:uid="{00000000-0005-0000-0000-0000AD050000}"/>
    <cellStyle name="20% - Ênfase2 5 2 2 2 7 3" xfId="23476" xr:uid="{00000000-0005-0000-0000-0000AE050000}"/>
    <cellStyle name="20% - Ênfase2 5 2 2 2 8" xfId="18841" xr:uid="{00000000-0005-0000-0000-0000AF050000}"/>
    <cellStyle name="20% - Ênfase2 5 2 2 2 8 2" xfId="33235" xr:uid="{00000000-0005-0000-0000-0000B0050000}"/>
    <cellStyle name="20% - Ênfase2 5 2 2 2 8 3" xfId="25557" xr:uid="{00000000-0005-0000-0000-0000B1050000}"/>
    <cellStyle name="20% - Ênfase2 5 2 2 2 9" xfId="21357" xr:uid="{00000000-0005-0000-0000-0000B2050000}"/>
    <cellStyle name="20% - Ênfase2 5 2 2 2 9 2" xfId="29035" xr:uid="{00000000-0005-0000-0000-0000B3050000}"/>
    <cellStyle name="20% - Ênfase2 5 2 2 3" xfId="10495" xr:uid="{00000000-0005-0000-0000-0000B4050000}"/>
    <cellStyle name="20% - Ênfase2 5 2 2 3 10" xfId="20070" xr:uid="{00000000-0005-0000-0000-0000B5050000}"/>
    <cellStyle name="20% - Ênfase2 5 2 2 3 2" xfId="15069" xr:uid="{00000000-0005-0000-0000-0000B6050000}"/>
    <cellStyle name="20% - Ênfase2 5 2 2 3 2 2" xfId="16350" xr:uid="{00000000-0005-0000-0000-0000B7050000}"/>
    <cellStyle name="20% - Ênfase2 5 2 2 3 2 2 2" xfId="18464" xr:uid="{00000000-0005-0000-0000-0000B8050000}"/>
    <cellStyle name="20% - Ênfase2 5 2 2 3 2 2 2 2" xfId="32860" xr:uid="{00000000-0005-0000-0000-0000B9050000}"/>
    <cellStyle name="20% - Ênfase2 5 2 2 3 2 2 2 3" xfId="25182" xr:uid="{00000000-0005-0000-0000-0000BA050000}"/>
    <cellStyle name="20% - Ênfase2 5 2 2 3 2 2 3" xfId="19717" xr:uid="{00000000-0005-0000-0000-0000BB050000}"/>
    <cellStyle name="20% - Ênfase2 5 2 2 3 2 2 3 2" xfId="34110" xr:uid="{00000000-0005-0000-0000-0000BC050000}"/>
    <cellStyle name="20% - Ênfase2 5 2 2 3 2 2 3 3" xfId="26432" xr:uid="{00000000-0005-0000-0000-0000BD050000}"/>
    <cellStyle name="20% - Ênfase2 5 2 2 3 2 2 4" xfId="23075" xr:uid="{00000000-0005-0000-0000-0000BE050000}"/>
    <cellStyle name="20% - Ênfase2 5 2 2 3 2 2 4 2" xfId="30753" xr:uid="{00000000-0005-0000-0000-0000BF050000}"/>
    <cellStyle name="20% - Ênfase2 5 2 2 3 2 2 5" xfId="28647" xr:uid="{00000000-0005-0000-0000-0000C0050000}"/>
    <cellStyle name="20% - Ênfase2 5 2 2 3 2 2 6" xfId="20969" xr:uid="{00000000-0005-0000-0000-0000C1050000}"/>
    <cellStyle name="20% - Ênfase2 5 2 2 3 2 3" xfId="15709" xr:uid="{00000000-0005-0000-0000-0000C2050000}"/>
    <cellStyle name="20% - Ênfase2 5 2 2 3 2 3 2" xfId="17839" xr:uid="{00000000-0005-0000-0000-0000C3050000}"/>
    <cellStyle name="20% - Ênfase2 5 2 2 3 2 3 2 2" xfId="32235" xr:uid="{00000000-0005-0000-0000-0000C4050000}"/>
    <cellStyle name="20% - Ênfase2 5 2 2 3 2 3 2 3" xfId="24557" xr:uid="{00000000-0005-0000-0000-0000C5050000}"/>
    <cellStyle name="20% - Ênfase2 5 2 2 3 2 3 3" xfId="30128" xr:uid="{00000000-0005-0000-0000-0000C6050000}"/>
    <cellStyle name="20% - Ênfase2 5 2 2 3 2 3 4" xfId="22450" xr:uid="{00000000-0005-0000-0000-0000C7050000}"/>
    <cellStyle name="20% - Ênfase2 5 2 2 3 2 4" xfId="17214" xr:uid="{00000000-0005-0000-0000-0000C8050000}"/>
    <cellStyle name="20% - Ênfase2 5 2 2 3 2 4 2" xfId="31610" xr:uid="{00000000-0005-0000-0000-0000C9050000}"/>
    <cellStyle name="20% - Ênfase2 5 2 2 3 2 4 3" xfId="23932" xr:uid="{00000000-0005-0000-0000-0000CA050000}"/>
    <cellStyle name="20% - Ênfase2 5 2 2 3 2 5" xfId="19092" xr:uid="{00000000-0005-0000-0000-0000CB050000}"/>
    <cellStyle name="20% - Ênfase2 5 2 2 3 2 5 2" xfId="33485" xr:uid="{00000000-0005-0000-0000-0000CC050000}"/>
    <cellStyle name="20% - Ênfase2 5 2 2 3 2 5 3" xfId="25807" xr:uid="{00000000-0005-0000-0000-0000CD050000}"/>
    <cellStyle name="20% - Ênfase2 5 2 2 3 2 6" xfId="21825" xr:uid="{00000000-0005-0000-0000-0000CE050000}"/>
    <cellStyle name="20% - Ênfase2 5 2 2 3 2 6 2" xfId="29503" xr:uid="{00000000-0005-0000-0000-0000CF050000}"/>
    <cellStyle name="20% - Ênfase2 5 2 2 3 2 7" xfId="26696" xr:uid="{00000000-0005-0000-0000-0000D0050000}"/>
    <cellStyle name="20% - Ênfase2 5 2 2 3 2 8" xfId="28022" xr:uid="{00000000-0005-0000-0000-0000D1050000}"/>
    <cellStyle name="20% - Ênfase2 5 2 2 3 2 9" xfId="20344" xr:uid="{00000000-0005-0000-0000-0000D2050000}"/>
    <cellStyle name="20% - Ênfase2 5 2 2 3 3" xfId="16060" xr:uid="{00000000-0005-0000-0000-0000D3050000}"/>
    <cellStyle name="20% - Ênfase2 5 2 2 3 3 2" xfId="18190" xr:uid="{00000000-0005-0000-0000-0000D4050000}"/>
    <cellStyle name="20% - Ênfase2 5 2 2 3 3 2 2" xfId="32586" xr:uid="{00000000-0005-0000-0000-0000D5050000}"/>
    <cellStyle name="20% - Ênfase2 5 2 2 3 3 2 3" xfId="24908" xr:uid="{00000000-0005-0000-0000-0000D6050000}"/>
    <cellStyle name="20% - Ênfase2 5 2 2 3 3 3" xfId="19443" xr:uid="{00000000-0005-0000-0000-0000D7050000}"/>
    <cellStyle name="20% - Ênfase2 5 2 2 3 3 3 2" xfId="33836" xr:uid="{00000000-0005-0000-0000-0000D8050000}"/>
    <cellStyle name="20% - Ênfase2 5 2 2 3 3 3 3" xfId="26158" xr:uid="{00000000-0005-0000-0000-0000D9050000}"/>
    <cellStyle name="20% - Ênfase2 5 2 2 3 3 4" xfId="22801" xr:uid="{00000000-0005-0000-0000-0000DA050000}"/>
    <cellStyle name="20% - Ênfase2 5 2 2 3 3 4 2" xfId="30479" xr:uid="{00000000-0005-0000-0000-0000DB050000}"/>
    <cellStyle name="20% - Ênfase2 5 2 2 3 3 5" xfId="28373" xr:uid="{00000000-0005-0000-0000-0000DC050000}"/>
    <cellStyle name="20% - Ênfase2 5 2 2 3 3 6" xfId="20695" xr:uid="{00000000-0005-0000-0000-0000DD050000}"/>
    <cellStyle name="20% - Ênfase2 5 2 2 3 4" xfId="15434" xr:uid="{00000000-0005-0000-0000-0000DE050000}"/>
    <cellStyle name="20% - Ênfase2 5 2 2 3 4 2" xfId="17565" xr:uid="{00000000-0005-0000-0000-0000DF050000}"/>
    <cellStyle name="20% - Ênfase2 5 2 2 3 4 2 2" xfId="31961" xr:uid="{00000000-0005-0000-0000-0000E0050000}"/>
    <cellStyle name="20% - Ênfase2 5 2 2 3 4 2 3" xfId="24283" xr:uid="{00000000-0005-0000-0000-0000E1050000}"/>
    <cellStyle name="20% - Ênfase2 5 2 2 3 4 3" xfId="29854" xr:uid="{00000000-0005-0000-0000-0000E2050000}"/>
    <cellStyle name="20% - Ênfase2 5 2 2 3 4 4" xfId="22176" xr:uid="{00000000-0005-0000-0000-0000E3050000}"/>
    <cellStyle name="20% - Ênfase2 5 2 2 3 5" xfId="16951" xr:uid="{00000000-0005-0000-0000-0000E4050000}"/>
    <cellStyle name="20% - Ênfase2 5 2 2 3 5 2" xfId="31348" xr:uid="{00000000-0005-0000-0000-0000E5050000}"/>
    <cellStyle name="20% - Ênfase2 5 2 2 3 5 3" xfId="23670" xr:uid="{00000000-0005-0000-0000-0000E6050000}"/>
    <cellStyle name="20% - Ênfase2 5 2 2 3 6" xfId="18817" xr:uid="{00000000-0005-0000-0000-0000E7050000}"/>
    <cellStyle name="20% - Ênfase2 5 2 2 3 6 2" xfId="33211" xr:uid="{00000000-0005-0000-0000-0000E8050000}"/>
    <cellStyle name="20% - Ênfase2 5 2 2 3 6 3" xfId="25533" xr:uid="{00000000-0005-0000-0000-0000E9050000}"/>
    <cellStyle name="20% - Ênfase2 5 2 2 3 7" xfId="21563" xr:uid="{00000000-0005-0000-0000-0000EA050000}"/>
    <cellStyle name="20% - Ênfase2 5 2 2 3 7 2" xfId="29241" xr:uid="{00000000-0005-0000-0000-0000EB050000}"/>
    <cellStyle name="20% - Ênfase2 5 2 2 3 8" xfId="26695" xr:uid="{00000000-0005-0000-0000-0000EC050000}"/>
    <cellStyle name="20% - Ênfase2 5 2 2 3 9" xfId="27748" xr:uid="{00000000-0005-0000-0000-0000ED050000}"/>
    <cellStyle name="20% - Ênfase2 5 2 2 4" xfId="14989" xr:uid="{00000000-0005-0000-0000-0000EE050000}"/>
    <cellStyle name="20% - Ênfase2 5 2 2 4 2" xfId="16271" xr:uid="{00000000-0005-0000-0000-0000EF050000}"/>
    <cellStyle name="20% - Ênfase2 5 2 2 4 2 2" xfId="18385" xr:uid="{00000000-0005-0000-0000-0000F0050000}"/>
    <cellStyle name="20% - Ênfase2 5 2 2 4 2 2 2" xfId="32781" xr:uid="{00000000-0005-0000-0000-0000F1050000}"/>
    <cellStyle name="20% - Ênfase2 5 2 2 4 2 2 3" xfId="25103" xr:uid="{00000000-0005-0000-0000-0000F2050000}"/>
    <cellStyle name="20% - Ênfase2 5 2 2 4 2 3" xfId="19638" xr:uid="{00000000-0005-0000-0000-0000F3050000}"/>
    <cellStyle name="20% - Ênfase2 5 2 2 4 2 3 2" xfId="34031" xr:uid="{00000000-0005-0000-0000-0000F4050000}"/>
    <cellStyle name="20% - Ênfase2 5 2 2 4 2 3 3" xfId="26353" xr:uid="{00000000-0005-0000-0000-0000F5050000}"/>
    <cellStyle name="20% - Ênfase2 5 2 2 4 2 4" xfId="22996" xr:uid="{00000000-0005-0000-0000-0000F6050000}"/>
    <cellStyle name="20% - Ênfase2 5 2 2 4 2 4 2" xfId="30674" xr:uid="{00000000-0005-0000-0000-0000F7050000}"/>
    <cellStyle name="20% - Ênfase2 5 2 2 4 2 5" xfId="28568" xr:uid="{00000000-0005-0000-0000-0000F8050000}"/>
    <cellStyle name="20% - Ênfase2 5 2 2 4 2 6" xfId="20890" xr:uid="{00000000-0005-0000-0000-0000F9050000}"/>
    <cellStyle name="20% - Ênfase2 5 2 2 4 3" xfId="15630" xr:uid="{00000000-0005-0000-0000-0000FA050000}"/>
    <cellStyle name="20% - Ênfase2 5 2 2 4 3 2" xfId="17760" xr:uid="{00000000-0005-0000-0000-0000FB050000}"/>
    <cellStyle name="20% - Ênfase2 5 2 2 4 3 2 2" xfId="32156" xr:uid="{00000000-0005-0000-0000-0000FC050000}"/>
    <cellStyle name="20% - Ênfase2 5 2 2 4 3 2 3" xfId="24478" xr:uid="{00000000-0005-0000-0000-0000FD050000}"/>
    <cellStyle name="20% - Ênfase2 5 2 2 4 3 3" xfId="30049" xr:uid="{00000000-0005-0000-0000-0000FE050000}"/>
    <cellStyle name="20% - Ênfase2 5 2 2 4 3 4" xfId="22371" xr:uid="{00000000-0005-0000-0000-0000FF050000}"/>
    <cellStyle name="20% - Ênfase2 5 2 2 4 4" xfId="17135" xr:uid="{00000000-0005-0000-0000-000000060000}"/>
    <cellStyle name="20% - Ênfase2 5 2 2 4 4 2" xfId="31531" xr:uid="{00000000-0005-0000-0000-000001060000}"/>
    <cellStyle name="20% - Ênfase2 5 2 2 4 4 3" xfId="23853" xr:uid="{00000000-0005-0000-0000-000002060000}"/>
    <cellStyle name="20% - Ênfase2 5 2 2 4 5" xfId="19013" xr:uid="{00000000-0005-0000-0000-000003060000}"/>
    <cellStyle name="20% - Ênfase2 5 2 2 4 5 2" xfId="33406" xr:uid="{00000000-0005-0000-0000-000004060000}"/>
    <cellStyle name="20% - Ênfase2 5 2 2 4 5 3" xfId="25728" xr:uid="{00000000-0005-0000-0000-000005060000}"/>
    <cellStyle name="20% - Ênfase2 5 2 2 4 6" xfId="21746" xr:uid="{00000000-0005-0000-0000-000006060000}"/>
    <cellStyle name="20% - Ênfase2 5 2 2 4 6 2" xfId="29424" xr:uid="{00000000-0005-0000-0000-000007060000}"/>
    <cellStyle name="20% - Ênfase2 5 2 2 4 7" xfId="26697" xr:uid="{00000000-0005-0000-0000-000008060000}"/>
    <cellStyle name="20% - Ênfase2 5 2 2 4 8" xfId="27943" xr:uid="{00000000-0005-0000-0000-000009060000}"/>
    <cellStyle name="20% - Ênfase2 5 2 2 4 9" xfId="20265" xr:uid="{00000000-0005-0000-0000-00000A060000}"/>
    <cellStyle name="20% - Ênfase2 5 2 2 5" xfId="15195" xr:uid="{00000000-0005-0000-0000-00000B060000}"/>
    <cellStyle name="20% - Ênfase2 5 2 2 5 2" xfId="16469" xr:uid="{00000000-0005-0000-0000-00000C060000}"/>
    <cellStyle name="20% - Ênfase2 5 2 2 5 2 2" xfId="18583" xr:uid="{00000000-0005-0000-0000-00000D060000}"/>
    <cellStyle name="20% - Ênfase2 5 2 2 5 2 2 2" xfId="32979" xr:uid="{00000000-0005-0000-0000-00000E060000}"/>
    <cellStyle name="20% - Ênfase2 5 2 2 5 2 2 3" xfId="25301" xr:uid="{00000000-0005-0000-0000-00000F060000}"/>
    <cellStyle name="20% - Ênfase2 5 2 2 5 2 3" xfId="19836" xr:uid="{00000000-0005-0000-0000-000010060000}"/>
    <cellStyle name="20% - Ênfase2 5 2 2 5 2 3 2" xfId="34229" xr:uid="{00000000-0005-0000-0000-000011060000}"/>
    <cellStyle name="20% - Ênfase2 5 2 2 5 2 3 3" xfId="26551" xr:uid="{00000000-0005-0000-0000-000012060000}"/>
    <cellStyle name="20% - Ênfase2 5 2 2 5 2 4" xfId="23194" xr:uid="{00000000-0005-0000-0000-000013060000}"/>
    <cellStyle name="20% - Ênfase2 5 2 2 5 2 4 2" xfId="30872" xr:uid="{00000000-0005-0000-0000-000014060000}"/>
    <cellStyle name="20% - Ênfase2 5 2 2 5 2 5" xfId="28766" xr:uid="{00000000-0005-0000-0000-000015060000}"/>
    <cellStyle name="20% - Ênfase2 5 2 2 5 2 6" xfId="21088" xr:uid="{00000000-0005-0000-0000-000016060000}"/>
    <cellStyle name="20% - Ênfase2 5 2 2 5 3" xfId="15828" xr:uid="{00000000-0005-0000-0000-000017060000}"/>
    <cellStyle name="20% - Ênfase2 5 2 2 5 3 2" xfId="17958" xr:uid="{00000000-0005-0000-0000-000018060000}"/>
    <cellStyle name="20% - Ênfase2 5 2 2 5 3 2 2" xfId="32354" xr:uid="{00000000-0005-0000-0000-000019060000}"/>
    <cellStyle name="20% - Ênfase2 5 2 2 5 3 2 3" xfId="24676" xr:uid="{00000000-0005-0000-0000-00001A060000}"/>
    <cellStyle name="20% - Ênfase2 5 2 2 5 3 3" xfId="30247" xr:uid="{00000000-0005-0000-0000-00001B060000}"/>
    <cellStyle name="20% - Ênfase2 5 2 2 5 3 4" xfId="22569" xr:uid="{00000000-0005-0000-0000-00001C060000}"/>
    <cellStyle name="20% - Ênfase2 5 2 2 5 4" xfId="17333" xr:uid="{00000000-0005-0000-0000-00001D060000}"/>
    <cellStyle name="20% - Ênfase2 5 2 2 5 4 2" xfId="31729" xr:uid="{00000000-0005-0000-0000-00001E060000}"/>
    <cellStyle name="20% - Ênfase2 5 2 2 5 4 3" xfId="24051" xr:uid="{00000000-0005-0000-0000-00001F060000}"/>
    <cellStyle name="20% - Ênfase2 5 2 2 5 5" xfId="19211" xr:uid="{00000000-0005-0000-0000-000020060000}"/>
    <cellStyle name="20% - Ênfase2 5 2 2 5 5 2" xfId="33604" xr:uid="{00000000-0005-0000-0000-000021060000}"/>
    <cellStyle name="20% - Ênfase2 5 2 2 5 5 3" xfId="25926" xr:uid="{00000000-0005-0000-0000-000022060000}"/>
    <cellStyle name="20% - Ênfase2 5 2 2 5 6" xfId="21944" xr:uid="{00000000-0005-0000-0000-000023060000}"/>
    <cellStyle name="20% - Ênfase2 5 2 2 5 6 2" xfId="29622" xr:uid="{00000000-0005-0000-0000-000024060000}"/>
    <cellStyle name="20% - Ênfase2 5 2 2 5 7" xfId="26698" xr:uid="{00000000-0005-0000-0000-000025060000}"/>
    <cellStyle name="20% - Ênfase2 5 2 2 5 8" xfId="28141" xr:uid="{00000000-0005-0000-0000-000026060000}"/>
    <cellStyle name="20% - Ênfase2 5 2 2 5 9" xfId="20463" xr:uid="{00000000-0005-0000-0000-000027060000}"/>
    <cellStyle name="20% - Ênfase2 5 2 2 6" xfId="4446" xr:uid="{00000000-0005-0000-0000-000028060000}"/>
    <cellStyle name="20% - Ênfase2 5 2 2 6 2" xfId="15999" xr:uid="{00000000-0005-0000-0000-000029060000}"/>
    <cellStyle name="20% - Ênfase2 5 2 2 6 2 2" xfId="18129" xr:uid="{00000000-0005-0000-0000-00002A060000}"/>
    <cellStyle name="20% - Ênfase2 5 2 2 6 2 2 2" xfId="32525" xr:uid="{00000000-0005-0000-0000-00002B060000}"/>
    <cellStyle name="20% - Ênfase2 5 2 2 6 2 2 3" xfId="24847" xr:uid="{00000000-0005-0000-0000-00002C060000}"/>
    <cellStyle name="20% - Ênfase2 5 2 2 6 2 3" xfId="30418" xr:uid="{00000000-0005-0000-0000-00002D060000}"/>
    <cellStyle name="20% - Ênfase2 5 2 2 6 2 4" xfId="22740" xr:uid="{00000000-0005-0000-0000-00002E060000}"/>
    <cellStyle name="20% - Ênfase2 5 2 2 6 3" xfId="16890" xr:uid="{00000000-0005-0000-0000-00002F060000}"/>
    <cellStyle name="20% - Ênfase2 5 2 2 6 3 2" xfId="31287" xr:uid="{00000000-0005-0000-0000-000030060000}"/>
    <cellStyle name="20% - Ênfase2 5 2 2 6 3 3" xfId="23609" xr:uid="{00000000-0005-0000-0000-000031060000}"/>
    <cellStyle name="20% - Ênfase2 5 2 2 6 4" xfId="19382" xr:uid="{00000000-0005-0000-0000-000032060000}"/>
    <cellStyle name="20% - Ênfase2 5 2 2 6 4 2" xfId="33775" xr:uid="{00000000-0005-0000-0000-000033060000}"/>
    <cellStyle name="20% - Ênfase2 5 2 2 6 4 3" xfId="26097" xr:uid="{00000000-0005-0000-0000-000034060000}"/>
    <cellStyle name="20% - Ênfase2 5 2 2 6 5" xfId="21502" xr:uid="{00000000-0005-0000-0000-000035060000}"/>
    <cellStyle name="20% - Ênfase2 5 2 2 6 5 2" xfId="29180" xr:uid="{00000000-0005-0000-0000-000036060000}"/>
    <cellStyle name="20% - Ênfase2 5 2 2 6 6" xfId="26699" xr:uid="{00000000-0005-0000-0000-000037060000}"/>
    <cellStyle name="20% - Ênfase2 5 2 2 6 7" xfId="28312" xr:uid="{00000000-0005-0000-0000-000038060000}"/>
    <cellStyle name="20% - Ênfase2 5 2 2 6 8" xfId="20634" xr:uid="{00000000-0005-0000-0000-000039060000}"/>
    <cellStyle name="20% - Ênfase2 5 2 2 7" xfId="15372" xr:uid="{00000000-0005-0000-0000-00003A060000}"/>
    <cellStyle name="20% - Ênfase2 5 2 2 7 2" xfId="17504" xr:uid="{00000000-0005-0000-0000-00003B060000}"/>
    <cellStyle name="20% - Ênfase2 5 2 2 7 2 2" xfId="31900" xr:uid="{00000000-0005-0000-0000-00003C060000}"/>
    <cellStyle name="20% - Ênfase2 5 2 2 7 2 3" xfId="24222" xr:uid="{00000000-0005-0000-0000-00003D060000}"/>
    <cellStyle name="20% - Ênfase2 5 2 2 7 3" xfId="29793" xr:uid="{00000000-0005-0000-0000-00003E060000}"/>
    <cellStyle name="20% - Ênfase2 5 2 2 7 4" xfId="22115" xr:uid="{00000000-0005-0000-0000-00003F060000}"/>
    <cellStyle name="20% - Ênfase2 5 2 2 8" xfId="16625" xr:uid="{00000000-0005-0000-0000-000040060000}"/>
    <cellStyle name="20% - Ênfase2 5 2 2 8 2" xfId="31022" xr:uid="{00000000-0005-0000-0000-000041060000}"/>
    <cellStyle name="20% - Ênfase2 5 2 2 8 3" xfId="23344" xr:uid="{00000000-0005-0000-0000-000042060000}"/>
    <cellStyle name="20% - Ênfase2 5 2 2 9" xfId="18755" xr:uid="{00000000-0005-0000-0000-000043060000}"/>
    <cellStyle name="20% - Ênfase2 5 2 2 9 2" xfId="33150" xr:uid="{00000000-0005-0000-0000-000044060000}"/>
    <cellStyle name="20% - Ênfase2 5 2 2 9 3" xfId="25472" xr:uid="{00000000-0005-0000-0000-000045060000}"/>
    <cellStyle name="20% - Ênfase2 5 2 3" xfId="4232" xr:uid="{00000000-0005-0000-0000-000046060000}"/>
    <cellStyle name="20% - Ênfase2 5 2 3 10" xfId="27707" xr:uid="{00000000-0005-0000-0000-000047060000}"/>
    <cellStyle name="20% - Ênfase2 5 2 3 11" xfId="20029" xr:uid="{00000000-0005-0000-0000-000048060000}"/>
    <cellStyle name="20% - Ênfase2 5 2 3 2" xfId="15009" xr:uid="{00000000-0005-0000-0000-000049060000}"/>
    <cellStyle name="20% - Ênfase2 5 2 3 2 2" xfId="16291" xr:uid="{00000000-0005-0000-0000-00004A060000}"/>
    <cellStyle name="20% - Ênfase2 5 2 3 2 2 2" xfId="18405" xr:uid="{00000000-0005-0000-0000-00004B060000}"/>
    <cellStyle name="20% - Ênfase2 5 2 3 2 2 2 2" xfId="32801" xr:uid="{00000000-0005-0000-0000-00004C060000}"/>
    <cellStyle name="20% - Ênfase2 5 2 3 2 2 2 3" xfId="25123" xr:uid="{00000000-0005-0000-0000-00004D060000}"/>
    <cellStyle name="20% - Ênfase2 5 2 3 2 2 3" xfId="19658" xr:uid="{00000000-0005-0000-0000-00004E060000}"/>
    <cellStyle name="20% - Ênfase2 5 2 3 2 2 3 2" xfId="34051" xr:uid="{00000000-0005-0000-0000-00004F060000}"/>
    <cellStyle name="20% - Ênfase2 5 2 3 2 2 3 3" xfId="26373" xr:uid="{00000000-0005-0000-0000-000050060000}"/>
    <cellStyle name="20% - Ênfase2 5 2 3 2 2 4" xfId="23016" xr:uid="{00000000-0005-0000-0000-000051060000}"/>
    <cellStyle name="20% - Ênfase2 5 2 3 2 2 4 2" xfId="30694" xr:uid="{00000000-0005-0000-0000-000052060000}"/>
    <cellStyle name="20% - Ênfase2 5 2 3 2 2 5" xfId="28588" xr:uid="{00000000-0005-0000-0000-000053060000}"/>
    <cellStyle name="20% - Ênfase2 5 2 3 2 2 6" xfId="20910" xr:uid="{00000000-0005-0000-0000-000054060000}"/>
    <cellStyle name="20% - Ênfase2 5 2 3 2 3" xfId="15650" xr:uid="{00000000-0005-0000-0000-000055060000}"/>
    <cellStyle name="20% - Ênfase2 5 2 3 2 3 2" xfId="17780" xr:uid="{00000000-0005-0000-0000-000056060000}"/>
    <cellStyle name="20% - Ênfase2 5 2 3 2 3 2 2" xfId="32176" xr:uid="{00000000-0005-0000-0000-000057060000}"/>
    <cellStyle name="20% - Ênfase2 5 2 3 2 3 2 3" xfId="24498" xr:uid="{00000000-0005-0000-0000-000058060000}"/>
    <cellStyle name="20% - Ênfase2 5 2 3 2 3 3" xfId="30069" xr:uid="{00000000-0005-0000-0000-000059060000}"/>
    <cellStyle name="20% - Ênfase2 5 2 3 2 3 4" xfId="22391" xr:uid="{00000000-0005-0000-0000-00005A060000}"/>
    <cellStyle name="20% - Ênfase2 5 2 3 2 4" xfId="17155" xr:uid="{00000000-0005-0000-0000-00005B060000}"/>
    <cellStyle name="20% - Ênfase2 5 2 3 2 4 2" xfId="31551" xr:uid="{00000000-0005-0000-0000-00005C060000}"/>
    <cellStyle name="20% - Ênfase2 5 2 3 2 4 3" xfId="23873" xr:uid="{00000000-0005-0000-0000-00005D060000}"/>
    <cellStyle name="20% - Ênfase2 5 2 3 2 5" xfId="19033" xr:uid="{00000000-0005-0000-0000-00005E060000}"/>
    <cellStyle name="20% - Ênfase2 5 2 3 2 5 2" xfId="33426" xr:uid="{00000000-0005-0000-0000-00005F060000}"/>
    <cellStyle name="20% - Ênfase2 5 2 3 2 5 3" xfId="25748" xr:uid="{00000000-0005-0000-0000-000060060000}"/>
    <cellStyle name="20% - Ênfase2 5 2 3 2 6" xfId="21766" xr:uid="{00000000-0005-0000-0000-000061060000}"/>
    <cellStyle name="20% - Ênfase2 5 2 3 2 6 2" xfId="29444" xr:uid="{00000000-0005-0000-0000-000062060000}"/>
    <cellStyle name="20% - Ênfase2 5 2 3 2 7" xfId="26701" xr:uid="{00000000-0005-0000-0000-000063060000}"/>
    <cellStyle name="20% - Ênfase2 5 2 3 2 8" xfId="27963" xr:uid="{00000000-0005-0000-0000-000064060000}"/>
    <cellStyle name="20% - Ênfase2 5 2 3 2 9" xfId="20285" xr:uid="{00000000-0005-0000-0000-000065060000}"/>
    <cellStyle name="20% - Ênfase2 5 2 3 3" xfId="15131" xr:uid="{00000000-0005-0000-0000-000066060000}"/>
    <cellStyle name="20% - Ênfase2 5 2 3 3 2" xfId="16412" xr:uid="{00000000-0005-0000-0000-000067060000}"/>
    <cellStyle name="20% - Ênfase2 5 2 3 3 2 2" xfId="18526" xr:uid="{00000000-0005-0000-0000-000068060000}"/>
    <cellStyle name="20% - Ênfase2 5 2 3 3 2 2 2" xfId="32922" xr:uid="{00000000-0005-0000-0000-000069060000}"/>
    <cellStyle name="20% - Ênfase2 5 2 3 3 2 2 3" xfId="25244" xr:uid="{00000000-0005-0000-0000-00006A060000}"/>
    <cellStyle name="20% - Ênfase2 5 2 3 3 2 3" xfId="19779" xr:uid="{00000000-0005-0000-0000-00006B060000}"/>
    <cellStyle name="20% - Ênfase2 5 2 3 3 2 3 2" xfId="34172" xr:uid="{00000000-0005-0000-0000-00006C060000}"/>
    <cellStyle name="20% - Ênfase2 5 2 3 3 2 3 3" xfId="26494" xr:uid="{00000000-0005-0000-0000-00006D060000}"/>
    <cellStyle name="20% - Ênfase2 5 2 3 3 2 4" xfId="23137" xr:uid="{00000000-0005-0000-0000-00006E060000}"/>
    <cellStyle name="20% - Ênfase2 5 2 3 3 2 4 2" xfId="30815" xr:uid="{00000000-0005-0000-0000-00006F060000}"/>
    <cellStyle name="20% - Ênfase2 5 2 3 3 2 5" xfId="28709" xr:uid="{00000000-0005-0000-0000-000070060000}"/>
    <cellStyle name="20% - Ênfase2 5 2 3 3 2 6" xfId="21031" xr:uid="{00000000-0005-0000-0000-000071060000}"/>
    <cellStyle name="20% - Ênfase2 5 2 3 3 3" xfId="15771" xr:uid="{00000000-0005-0000-0000-000072060000}"/>
    <cellStyle name="20% - Ênfase2 5 2 3 3 3 2" xfId="17901" xr:uid="{00000000-0005-0000-0000-000073060000}"/>
    <cellStyle name="20% - Ênfase2 5 2 3 3 3 2 2" xfId="32297" xr:uid="{00000000-0005-0000-0000-000074060000}"/>
    <cellStyle name="20% - Ênfase2 5 2 3 3 3 2 3" xfId="24619" xr:uid="{00000000-0005-0000-0000-000075060000}"/>
    <cellStyle name="20% - Ênfase2 5 2 3 3 3 3" xfId="30190" xr:uid="{00000000-0005-0000-0000-000076060000}"/>
    <cellStyle name="20% - Ênfase2 5 2 3 3 3 4" xfId="22512" xr:uid="{00000000-0005-0000-0000-000077060000}"/>
    <cellStyle name="20% - Ênfase2 5 2 3 3 4" xfId="17276" xr:uid="{00000000-0005-0000-0000-000078060000}"/>
    <cellStyle name="20% - Ênfase2 5 2 3 3 4 2" xfId="31672" xr:uid="{00000000-0005-0000-0000-000079060000}"/>
    <cellStyle name="20% - Ênfase2 5 2 3 3 4 3" xfId="23994" xr:uid="{00000000-0005-0000-0000-00007A060000}"/>
    <cellStyle name="20% - Ênfase2 5 2 3 3 5" xfId="19154" xr:uid="{00000000-0005-0000-0000-00007B060000}"/>
    <cellStyle name="20% - Ênfase2 5 2 3 3 5 2" xfId="33547" xr:uid="{00000000-0005-0000-0000-00007C060000}"/>
    <cellStyle name="20% - Ênfase2 5 2 3 3 5 3" xfId="25869" xr:uid="{00000000-0005-0000-0000-00007D060000}"/>
    <cellStyle name="20% - Ênfase2 5 2 3 3 6" xfId="21887" xr:uid="{00000000-0005-0000-0000-00007E060000}"/>
    <cellStyle name="20% - Ênfase2 5 2 3 3 6 2" xfId="29565" xr:uid="{00000000-0005-0000-0000-00007F060000}"/>
    <cellStyle name="20% - Ênfase2 5 2 3 3 7" xfId="26702" xr:uid="{00000000-0005-0000-0000-000080060000}"/>
    <cellStyle name="20% - Ênfase2 5 2 3 3 8" xfId="28084" xr:uid="{00000000-0005-0000-0000-000081060000}"/>
    <cellStyle name="20% - Ênfase2 5 2 3 3 9" xfId="20406" xr:uid="{00000000-0005-0000-0000-000082060000}"/>
    <cellStyle name="20% - Ênfase2 5 2 3 4" xfId="4565" xr:uid="{00000000-0005-0000-0000-000083060000}"/>
    <cellStyle name="20% - Ênfase2 5 2 3 4 2" xfId="16019" xr:uid="{00000000-0005-0000-0000-000084060000}"/>
    <cellStyle name="20% - Ênfase2 5 2 3 4 2 2" xfId="18149" xr:uid="{00000000-0005-0000-0000-000085060000}"/>
    <cellStyle name="20% - Ênfase2 5 2 3 4 2 2 2" xfId="32545" xr:uid="{00000000-0005-0000-0000-000086060000}"/>
    <cellStyle name="20% - Ênfase2 5 2 3 4 2 2 3" xfId="24867" xr:uid="{00000000-0005-0000-0000-000087060000}"/>
    <cellStyle name="20% - Ênfase2 5 2 3 4 2 3" xfId="30438" xr:uid="{00000000-0005-0000-0000-000088060000}"/>
    <cellStyle name="20% - Ênfase2 5 2 3 4 2 4" xfId="22760" xr:uid="{00000000-0005-0000-0000-000089060000}"/>
    <cellStyle name="20% - Ênfase2 5 2 3 4 3" xfId="16910" xr:uid="{00000000-0005-0000-0000-00008A060000}"/>
    <cellStyle name="20% - Ênfase2 5 2 3 4 3 2" xfId="31307" xr:uid="{00000000-0005-0000-0000-00008B060000}"/>
    <cellStyle name="20% - Ênfase2 5 2 3 4 3 3" xfId="23629" xr:uid="{00000000-0005-0000-0000-00008C060000}"/>
    <cellStyle name="20% - Ênfase2 5 2 3 4 4" xfId="19402" xr:uid="{00000000-0005-0000-0000-00008D060000}"/>
    <cellStyle name="20% - Ênfase2 5 2 3 4 4 2" xfId="33795" xr:uid="{00000000-0005-0000-0000-00008E060000}"/>
    <cellStyle name="20% - Ênfase2 5 2 3 4 4 3" xfId="26117" xr:uid="{00000000-0005-0000-0000-00008F060000}"/>
    <cellStyle name="20% - Ênfase2 5 2 3 4 5" xfId="21522" xr:uid="{00000000-0005-0000-0000-000090060000}"/>
    <cellStyle name="20% - Ênfase2 5 2 3 4 5 2" xfId="29200" xr:uid="{00000000-0005-0000-0000-000091060000}"/>
    <cellStyle name="20% - Ênfase2 5 2 3 4 6" xfId="26703" xr:uid="{00000000-0005-0000-0000-000092060000}"/>
    <cellStyle name="20% - Ênfase2 5 2 3 4 7" xfId="28332" xr:uid="{00000000-0005-0000-0000-000093060000}"/>
    <cellStyle name="20% - Ênfase2 5 2 3 4 8" xfId="20654" xr:uid="{00000000-0005-0000-0000-000094060000}"/>
    <cellStyle name="20% - Ênfase2 5 2 3 5" xfId="15392" xr:uid="{00000000-0005-0000-0000-000095060000}"/>
    <cellStyle name="20% - Ênfase2 5 2 3 5 2" xfId="17524" xr:uid="{00000000-0005-0000-0000-000096060000}"/>
    <cellStyle name="20% - Ênfase2 5 2 3 5 2 2" xfId="31920" xr:uid="{00000000-0005-0000-0000-000097060000}"/>
    <cellStyle name="20% - Ênfase2 5 2 3 5 2 3" xfId="24242" xr:uid="{00000000-0005-0000-0000-000098060000}"/>
    <cellStyle name="20% - Ênfase2 5 2 3 5 3" xfId="29813" xr:uid="{00000000-0005-0000-0000-000099060000}"/>
    <cellStyle name="20% - Ênfase2 5 2 3 5 4" xfId="22135" xr:uid="{00000000-0005-0000-0000-00009A060000}"/>
    <cellStyle name="20% - Ênfase2 5 2 3 6" xfId="16701" xr:uid="{00000000-0005-0000-0000-00009B060000}"/>
    <cellStyle name="20% - Ênfase2 5 2 3 6 2" xfId="31098" xr:uid="{00000000-0005-0000-0000-00009C060000}"/>
    <cellStyle name="20% - Ênfase2 5 2 3 6 3" xfId="23420" xr:uid="{00000000-0005-0000-0000-00009D060000}"/>
    <cellStyle name="20% - Ênfase2 5 2 3 7" xfId="18775" xr:uid="{00000000-0005-0000-0000-00009E060000}"/>
    <cellStyle name="20% - Ênfase2 5 2 3 7 2" xfId="33170" xr:uid="{00000000-0005-0000-0000-00009F060000}"/>
    <cellStyle name="20% - Ênfase2 5 2 3 7 3" xfId="25492" xr:uid="{00000000-0005-0000-0000-0000A0060000}"/>
    <cellStyle name="20% - Ênfase2 5 2 3 8" xfId="21301" xr:uid="{00000000-0005-0000-0000-0000A1060000}"/>
    <cellStyle name="20% - Ênfase2 5 2 3 8 2" xfId="28979" xr:uid="{00000000-0005-0000-0000-0000A2060000}"/>
    <cellStyle name="20% - Ênfase2 5 2 3 9" xfId="26700" xr:uid="{00000000-0005-0000-0000-0000A3060000}"/>
    <cellStyle name="20% - Ênfase2 5 2 4" xfId="14933" xr:uid="{00000000-0005-0000-0000-0000A4060000}"/>
    <cellStyle name="20% - Ênfase2 5 2 4 2" xfId="16215" xr:uid="{00000000-0005-0000-0000-0000A5060000}"/>
    <cellStyle name="20% - Ênfase2 5 2 4 2 2" xfId="18329" xr:uid="{00000000-0005-0000-0000-0000A6060000}"/>
    <cellStyle name="20% - Ênfase2 5 2 4 2 2 2" xfId="32725" xr:uid="{00000000-0005-0000-0000-0000A7060000}"/>
    <cellStyle name="20% - Ênfase2 5 2 4 2 2 3" xfId="25047" xr:uid="{00000000-0005-0000-0000-0000A8060000}"/>
    <cellStyle name="20% - Ênfase2 5 2 4 2 3" xfId="19582" xr:uid="{00000000-0005-0000-0000-0000A9060000}"/>
    <cellStyle name="20% - Ênfase2 5 2 4 2 3 2" xfId="33975" xr:uid="{00000000-0005-0000-0000-0000AA060000}"/>
    <cellStyle name="20% - Ênfase2 5 2 4 2 3 3" xfId="26297" xr:uid="{00000000-0005-0000-0000-0000AB060000}"/>
    <cellStyle name="20% - Ênfase2 5 2 4 2 4" xfId="22940" xr:uid="{00000000-0005-0000-0000-0000AC060000}"/>
    <cellStyle name="20% - Ênfase2 5 2 4 2 4 2" xfId="30618" xr:uid="{00000000-0005-0000-0000-0000AD060000}"/>
    <cellStyle name="20% - Ênfase2 5 2 4 2 5" xfId="28512" xr:uid="{00000000-0005-0000-0000-0000AE060000}"/>
    <cellStyle name="20% - Ênfase2 5 2 4 2 6" xfId="20834" xr:uid="{00000000-0005-0000-0000-0000AF060000}"/>
    <cellStyle name="20% - Ênfase2 5 2 4 3" xfId="15574" xr:uid="{00000000-0005-0000-0000-0000B0060000}"/>
    <cellStyle name="20% - Ênfase2 5 2 4 3 2" xfId="17704" xr:uid="{00000000-0005-0000-0000-0000B1060000}"/>
    <cellStyle name="20% - Ênfase2 5 2 4 3 2 2" xfId="32100" xr:uid="{00000000-0005-0000-0000-0000B2060000}"/>
    <cellStyle name="20% - Ênfase2 5 2 4 3 2 3" xfId="24422" xr:uid="{00000000-0005-0000-0000-0000B3060000}"/>
    <cellStyle name="20% - Ênfase2 5 2 4 3 3" xfId="29993" xr:uid="{00000000-0005-0000-0000-0000B4060000}"/>
    <cellStyle name="20% - Ênfase2 5 2 4 3 4" xfId="22315" xr:uid="{00000000-0005-0000-0000-0000B5060000}"/>
    <cellStyle name="20% - Ênfase2 5 2 4 4" xfId="17079" xr:uid="{00000000-0005-0000-0000-0000B6060000}"/>
    <cellStyle name="20% - Ênfase2 5 2 4 4 2" xfId="31475" xr:uid="{00000000-0005-0000-0000-0000B7060000}"/>
    <cellStyle name="20% - Ênfase2 5 2 4 4 3" xfId="23797" xr:uid="{00000000-0005-0000-0000-0000B8060000}"/>
    <cellStyle name="20% - Ênfase2 5 2 4 5" xfId="18957" xr:uid="{00000000-0005-0000-0000-0000B9060000}"/>
    <cellStyle name="20% - Ênfase2 5 2 4 5 2" xfId="33350" xr:uid="{00000000-0005-0000-0000-0000BA060000}"/>
    <cellStyle name="20% - Ênfase2 5 2 4 5 3" xfId="25672" xr:uid="{00000000-0005-0000-0000-0000BB060000}"/>
    <cellStyle name="20% - Ênfase2 5 2 4 6" xfId="21690" xr:uid="{00000000-0005-0000-0000-0000BC060000}"/>
    <cellStyle name="20% - Ênfase2 5 2 4 6 2" xfId="29368" xr:uid="{00000000-0005-0000-0000-0000BD060000}"/>
    <cellStyle name="20% - Ênfase2 5 2 4 7" xfId="26704" xr:uid="{00000000-0005-0000-0000-0000BE060000}"/>
    <cellStyle name="20% - Ênfase2 5 2 4 8" xfId="27887" xr:uid="{00000000-0005-0000-0000-0000BF060000}"/>
    <cellStyle name="20% - Ênfase2 5 2 4 9" xfId="20209" xr:uid="{00000000-0005-0000-0000-0000C0060000}"/>
    <cellStyle name="20% - Ênfase2 5 2 5" xfId="15148" xr:uid="{00000000-0005-0000-0000-0000C1060000}"/>
    <cellStyle name="20% - Ênfase2 5 2 5 2" xfId="16428" xr:uid="{00000000-0005-0000-0000-0000C2060000}"/>
    <cellStyle name="20% - Ênfase2 5 2 5 2 2" xfId="18542" xr:uid="{00000000-0005-0000-0000-0000C3060000}"/>
    <cellStyle name="20% - Ênfase2 5 2 5 2 2 2" xfId="32938" xr:uid="{00000000-0005-0000-0000-0000C4060000}"/>
    <cellStyle name="20% - Ênfase2 5 2 5 2 2 3" xfId="25260" xr:uid="{00000000-0005-0000-0000-0000C5060000}"/>
    <cellStyle name="20% - Ênfase2 5 2 5 2 3" xfId="19795" xr:uid="{00000000-0005-0000-0000-0000C6060000}"/>
    <cellStyle name="20% - Ênfase2 5 2 5 2 3 2" xfId="34188" xr:uid="{00000000-0005-0000-0000-0000C7060000}"/>
    <cellStyle name="20% - Ênfase2 5 2 5 2 3 3" xfId="26510" xr:uid="{00000000-0005-0000-0000-0000C8060000}"/>
    <cellStyle name="20% - Ênfase2 5 2 5 2 4" xfId="23153" xr:uid="{00000000-0005-0000-0000-0000C9060000}"/>
    <cellStyle name="20% - Ênfase2 5 2 5 2 4 2" xfId="30831" xr:uid="{00000000-0005-0000-0000-0000CA060000}"/>
    <cellStyle name="20% - Ênfase2 5 2 5 2 5" xfId="28725" xr:uid="{00000000-0005-0000-0000-0000CB060000}"/>
    <cellStyle name="20% - Ênfase2 5 2 5 2 6" xfId="21047" xr:uid="{00000000-0005-0000-0000-0000CC060000}"/>
    <cellStyle name="20% - Ênfase2 5 2 5 3" xfId="15787" xr:uid="{00000000-0005-0000-0000-0000CD060000}"/>
    <cellStyle name="20% - Ênfase2 5 2 5 3 2" xfId="17917" xr:uid="{00000000-0005-0000-0000-0000CE060000}"/>
    <cellStyle name="20% - Ênfase2 5 2 5 3 2 2" xfId="32313" xr:uid="{00000000-0005-0000-0000-0000CF060000}"/>
    <cellStyle name="20% - Ênfase2 5 2 5 3 2 3" xfId="24635" xr:uid="{00000000-0005-0000-0000-0000D0060000}"/>
    <cellStyle name="20% - Ênfase2 5 2 5 3 3" xfId="30206" xr:uid="{00000000-0005-0000-0000-0000D1060000}"/>
    <cellStyle name="20% - Ênfase2 5 2 5 3 4" xfId="22528" xr:uid="{00000000-0005-0000-0000-0000D2060000}"/>
    <cellStyle name="20% - Ênfase2 5 2 5 4" xfId="17292" xr:uid="{00000000-0005-0000-0000-0000D3060000}"/>
    <cellStyle name="20% - Ênfase2 5 2 5 4 2" xfId="31688" xr:uid="{00000000-0005-0000-0000-0000D4060000}"/>
    <cellStyle name="20% - Ênfase2 5 2 5 4 3" xfId="24010" xr:uid="{00000000-0005-0000-0000-0000D5060000}"/>
    <cellStyle name="20% - Ênfase2 5 2 5 5" xfId="19170" xr:uid="{00000000-0005-0000-0000-0000D6060000}"/>
    <cellStyle name="20% - Ênfase2 5 2 5 5 2" xfId="33563" xr:uid="{00000000-0005-0000-0000-0000D7060000}"/>
    <cellStyle name="20% - Ênfase2 5 2 5 5 3" xfId="25885" xr:uid="{00000000-0005-0000-0000-0000D8060000}"/>
    <cellStyle name="20% - Ênfase2 5 2 5 6" xfId="21903" xr:uid="{00000000-0005-0000-0000-0000D9060000}"/>
    <cellStyle name="20% - Ênfase2 5 2 5 6 2" xfId="29581" xr:uid="{00000000-0005-0000-0000-0000DA060000}"/>
    <cellStyle name="20% - Ênfase2 5 2 5 7" xfId="26705" xr:uid="{00000000-0005-0000-0000-0000DB060000}"/>
    <cellStyle name="20% - Ênfase2 5 2 5 8" xfId="28100" xr:uid="{00000000-0005-0000-0000-0000DC060000}"/>
    <cellStyle name="20% - Ênfase2 5 2 5 9" xfId="20422" xr:uid="{00000000-0005-0000-0000-0000DD060000}"/>
    <cellStyle name="20% - Ênfase2 5 2 6" xfId="4390" xr:uid="{00000000-0005-0000-0000-0000DE060000}"/>
    <cellStyle name="20% - Ênfase2 5 2 6 2" xfId="15943" xr:uid="{00000000-0005-0000-0000-0000DF060000}"/>
    <cellStyle name="20% - Ênfase2 5 2 6 2 2" xfId="18073" xr:uid="{00000000-0005-0000-0000-0000E0060000}"/>
    <cellStyle name="20% - Ênfase2 5 2 6 2 2 2" xfId="32469" xr:uid="{00000000-0005-0000-0000-0000E1060000}"/>
    <cellStyle name="20% - Ênfase2 5 2 6 2 2 3" xfId="24791" xr:uid="{00000000-0005-0000-0000-0000E2060000}"/>
    <cellStyle name="20% - Ênfase2 5 2 6 2 3" xfId="30362" xr:uid="{00000000-0005-0000-0000-0000E3060000}"/>
    <cellStyle name="20% - Ênfase2 5 2 6 2 4" xfId="22684" xr:uid="{00000000-0005-0000-0000-0000E4060000}"/>
    <cellStyle name="20% - Ênfase2 5 2 6 3" xfId="16834" xr:uid="{00000000-0005-0000-0000-0000E5060000}"/>
    <cellStyle name="20% - Ênfase2 5 2 6 3 2" xfId="31231" xr:uid="{00000000-0005-0000-0000-0000E6060000}"/>
    <cellStyle name="20% - Ênfase2 5 2 6 3 3" xfId="23553" xr:uid="{00000000-0005-0000-0000-0000E7060000}"/>
    <cellStyle name="20% - Ênfase2 5 2 6 4" xfId="19326" xr:uid="{00000000-0005-0000-0000-0000E8060000}"/>
    <cellStyle name="20% - Ênfase2 5 2 6 4 2" xfId="33719" xr:uid="{00000000-0005-0000-0000-0000E9060000}"/>
    <cellStyle name="20% - Ênfase2 5 2 6 4 3" xfId="26041" xr:uid="{00000000-0005-0000-0000-0000EA060000}"/>
    <cellStyle name="20% - Ênfase2 5 2 6 5" xfId="21446" xr:uid="{00000000-0005-0000-0000-0000EB060000}"/>
    <cellStyle name="20% - Ênfase2 5 2 6 5 2" xfId="29124" xr:uid="{00000000-0005-0000-0000-0000EC060000}"/>
    <cellStyle name="20% - Ênfase2 5 2 6 6" xfId="26706" xr:uid="{00000000-0005-0000-0000-0000ED060000}"/>
    <cellStyle name="20% - Ênfase2 5 2 6 7" xfId="28256" xr:uid="{00000000-0005-0000-0000-0000EE060000}"/>
    <cellStyle name="20% - Ênfase2 5 2 6 8" xfId="20578" xr:uid="{00000000-0005-0000-0000-0000EF060000}"/>
    <cellStyle name="20% - Ênfase2 5 2 7" xfId="15316" xr:uid="{00000000-0005-0000-0000-0000F0060000}"/>
    <cellStyle name="20% - Ênfase2 5 2 7 2" xfId="17448" xr:uid="{00000000-0005-0000-0000-0000F1060000}"/>
    <cellStyle name="20% - Ênfase2 5 2 7 2 2" xfId="31844" xr:uid="{00000000-0005-0000-0000-0000F2060000}"/>
    <cellStyle name="20% - Ênfase2 5 2 7 2 3" xfId="24166" xr:uid="{00000000-0005-0000-0000-0000F3060000}"/>
    <cellStyle name="20% - Ênfase2 5 2 7 3" xfId="29737" xr:uid="{00000000-0005-0000-0000-0000F4060000}"/>
    <cellStyle name="20% - Ênfase2 5 2 7 4" xfId="22059" xr:uid="{00000000-0005-0000-0000-0000F5060000}"/>
    <cellStyle name="20% - Ênfase2 5 2 8" xfId="16571" xr:uid="{00000000-0005-0000-0000-0000F6060000}"/>
    <cellStyle name="20% - Ênfase2 5 2 8 2" xfId="30968" xr:uid="{00000000-0005-0000-0000-0000F7060000}"/>
    <cellStyle name="20% - Ênfase2 5 2 8 3" xfId="23290" xr:uid="{00000000-0005-0000-0000-0000F8060000}"/>
    <cellStyle name="20% - Ênfase2 5 2 9" xfId="18699" xr:uid="{00000000-0005-0000-0000-0000F9060000}"/>
    <cellStyle name="20% - Ênfase2 5 2 9 2" xfId="33094" xr:uid="{00000000-0005-0000-0000-0000FA060000}"/>
    <cellStyle name="20% - Ênfase2 5 2 9 3" xfId="25416" xr:uid="{00000000-0005-0000-0000-0000FB060000}"/>
    <cellStyle name="20% - Ênfase2 5 3" xfId="7188" xr:uid="{00000000-0005-0000-0000-0000FC060000}"/>
    <cellStyle name="20% - Ênfase2 5 3 10" xfId="26707" xr:uid="{00000000-0005-0000-0000-0000FD060000}"/>
    <cellStyle name="20% - Ênfase2 5 3 11" xfId="27729" xr:uid="{00000000-0005-0000-0000-0000FE060000}"/>
    <cellStyle name="20% - Ênfase2 5 3 12" xfId="20051" xr:uid="{00000000-0005-0000-0000-0000FF060000}"/>
    <cellStyle name="20% - Ênfase2 5 3 2" xfId="10653" xr:uid="{00000000-0005-0000-0000-000000070000}"/>
    <cellStyle name="20% - Ênfase2 5 3 2 10" xfId="26708" xr:uid="{00000000-0005-0000-0000-000001070000}"/>
    <cellStyle name="20% - Ênfase2 5 3 2 11" xfId="27759" xr:uid="{00000000-0005-0000-0000-000002070000}"/>
    <cellStyle name="20% - Ênfase2 5 3 2 12" xfId="20081" xr:uid="{00000000-0005-0000-0000-000003070000}"/>
    <cellStyle name="20% - Ênfase2 5 3 2 2" xfId="11492" xr:uid="{00000000-0005-0000-0000-000004070000}"/>
    <cellStyle name="20% - Ênfase2 5 3 2 2 10" xfId="27773" xr:uid="{00000000-0005-0000-0000-000005070000}"/>
    <cellStyle name="20% - Ênfase2 5 3 2 2 11" xfId="20095" xr:uid="{00000000-0005-0000-0000-000006070000}"/>
    <cellStyle name="20% - Ênfase2 5 3 2 2 2" xfId="15103" xr:uid="{00000000-0005-0000-0000-000007070000}"/>
    <cellStyle name="20% - Ênfase2 5 3 2 2 2 2" xfId="16384" xr:uid="{00000000-0005-0000-0000-000008070000}"/>
    <cellStyle name="20% - Ênfase2 5 3 2 2 2 2 2" xfId="18498" xr:uid="{00000000-0005-0000-0000-000009070000}"/>
    <cellStyle name="20% - Ênfase2 5 3 2 2 2 2 2 2" xfId="32894" xr:uid="{00000000-0005-0000-0000-00000A070000}"/>
    <cellStyle name="20% - Ênfase2 5 3 2 2 2 2 2 3" xfId="25216" xr:uid="{00000000-0005-0000-0000-00000B070000}"/>
    <cellStyle name="20% - Ênfase2 5 3 2 2 2 2 3" xfId="19751" xr:uid="{00000000-0005-0000-0000-00000C070000}"/>
    <cellStyle name="20% - Ênfase2 5 3 2 2 2 2 3 2" xfId="34144" xr:uid="{00000000-0005-0000-0000-00000D070000}"/>
    <cellStyle name="20% - Ênfase2 5 3 2 2 2 2 3 3" xfId="26466" xr:uid="{00000000-0005-0000-0000-00000E070000}"/>
    <cellStyle name="20% - Ênfase2 5 3 2 2 2 2 4" xfId="23109" xr:uid="{00000000-0005-0000-0000-00000F070000}"/>
    <cellStyle name="20% - Ênfase2 5 3 2 2 2 2 4 2" xfId="30787" xr:uid="{00000000-0005-0000-0000-000010070000}"/>
    <cellStyle name="20% - Ênfase2 5 3 2 2 2 2 5" xfId="28681" xr:uid="{00000000-0005-0000-0000-000011070000}"/>
    <cellStyle name="20% - Ênfase2 5 3 2 2 2 2 6" xfId="21003" xr:uid="{00000000-0005-0000-0000-000012070000}"/>
    <cellStyle name="20% - Ênfase2 5 3 2 2 2 3" xfId="15743" xr:uid="{00000000-0005-0000-0000-000013070000}"/>
    <cellStyle name="20% - Ênfase2 5 3 2 2 2 3 2" xfId="17873" xr:uid="{00000000-0005-0000-0000-000014070000}"/>
    <cellStyle name="20% - Ênfase2 5 3 2 2 2 3 2 2" xfId="32269" xr:uid="{00000000-0005-0000-0000-000015070000}"/>
    <cellStyle name="20% - Ênfase2 5 3 2 2 2 3 2 3" xfId="24591" xr:uid="{00000000-0005-0000-0000-000016070000}"/>
    <cellStyle name="20% - Ênfase2 5 3 2 2 2 3 3" xfId="30162" xr:uid="{00000000-0005-0000-0000-000017070000}"/>
    <cellStyle name="20% - Ênfase2 5 3 2 2 2 3 4" xfId="22484" xr:uid="{00000000-0005-0000-0000-000018070000}"/>
    <cellStyle name="20% - Ênfase2 5 3 2 2 2 4" xfId="17248" xr:uid="{00000000-0005-0000-0000-000019070000}"/>
    <cellStyle name="20% - Ênfase2 5 3 2 2 2 4 2" xfId="31644" xr:uid="{00000000-0005-0000-0000-00001A070000}"/>
    <cellStyle name="20% - Ênfase2 5 3 2 2 2 4 3" xfId="23966" xr:uid="{00000000-0005-0000-0000-00001B070000}"/>
    <cellStyle name="20% - Ênfase2 5 3 2 2 2 5" xfId="19126" xr:uid="{00000000-0005-0000-0000-00001C070000}"/>
    <cellStyle name="20% - Ênfase2 5 3 2 2 2 5 2" xfId="33519" xr:uid="{00000000-0005-0000-0000-00001D070000}"/>
    <cellStyle name="20% - Ênfase2 5 3 2 2 2 5 3" xfId="25841" xr:uid="{00000000-0005-0000-0000-00001E070000}"/>
    <cellStyle name="20% - Ênfase2 5 3 2 2 2 6" xfId="21859" xr:uid="{00000000-0005-0000-0000-00001F070000}"/>
    <cellStyle name="20% - Ênfase2 5 3 2 2 2 6 2" xfId="29537" xr:uid="{00000000-0005-0000-0000-000020070000}"/>
    <cellStyle name="20% - Ênfase2 5 3 2 2 2 7" xfId="26710" xr:uid="{00000000-0005-0000-0000-000021070000}"/>
    <cellStyle name="20% - Ênfase2 5 3 2 2 2 8" xfId="28056" xr:uid="{00000000-0005-0000-0000-000022070000}"/>
    <cellStyle name="20% - Ênfase2 5 3 2 2 2 9" xfId="20378" xr:uid="{00000000-0005-0000-0000-000023070000}"/>
    <cellStyle name="20% - Ênfase2 5 3 2 2 3" xfId="15220" xr:uid="{00000000-0005-0000-0000-000024070000}"/>
    <cellStyle name="20% - Ênfase2 5 3 2 2 3 2" xfId="16494" xr:uid="{00000000-0005-0000-0000-000025070000}"/>
    <cellStyle name="20% - Ênfase2 5 3 2 2 3 2 2" xfId="18608" xr:uid="{00000000-0005-0000-0000-000026070000}"/>
    <cellStyle name="20% - Ênfase2 5 3 2 2 3 2 2 2" xfId="33004" xr:uid="{00000000-0005-0000-0000-000027070000}"/>
    <cellStyle name="20% - Ênfase2 5 3 2 2 3 2 2 3" xfId="25326" xr:uid="{00000000-0005-0000-0000-000028070000}"/>
    <cellStyle name="20% - Ênfase2 5 3 2 2 3 2 3" xfId="19861" xr:uid="{00000000-0005-0000-0000-000029070000}"/>
    <cellStyle name="20% - Ênfase2 5 3 2 2 3 2 3 2" xfId="34254" xr:uid="{00000000-0005-0000-0000-00002A070000}"/>
    <cellStyle name="20% - Ênfase2 5 3 2 2 3 2 3 3" xfId="26576" xr:uid="{00000000-0005-0000-0000-00002B070000}"/>
    <cellStyle name="20% - Ênfase2 5 3 2 2 3 2 4" xfId="23219" xr:uid="{00000000-0005-0000-0000-00002C070000}"/>
    <cellStyle name="20% - Ênfase2 5 3 2 2 3 2 4 2" xfId="30897" xr:uid="{00000000-0005-0000-0000-00002D070000}"/>
    <cellStyle name="20% - Ênfase2 5 3 2 2 3 2 5" xfId="28791" xr:uid="{00000000-0005-0000-0000-00002E070000}"/>
    <cellStyle name="20% - Ênfase2 5 3 2 2 3 2 6" xfId="21113" xr:uid="{00000000-0005-0000-0000-00002F070000}"/>
    <cellStyle name="20% - Ênfase2 5 3 2 2 3 3" xfId="15853" xr:uid="{00000000-0005-0000-0000-000030070000}"/>
    <cellStyle name="20% - Ênfase2 5 3 2 2 3 3 2" xfId="17983" xr:uid="{00000000-0005-0000-0000-000031070000}"/>
    <cellStyle name="20% - Ênfase2 5 3 2 2 3 3 2 2" xfId="32379" xr:uid="{00000000-0005-0000-0000-000032070000}"/>
    <cellStyle name="20% - Ênfase2 5 3 2 2 3 3 2 3" xfId="24701" xr:uid="{00000000-0005-0000-0000-000033070000}"/>
    <cellStyle name="20% - Ênfase2 5 3 2 2 3 3 3" xfId="30272" xr:uid="{00000000-0005-0000-0000-000034070000}"/>
    <cellStyle name="20% - Ênfase2 5 3 2 2 3 3 4" xfId="22594" xr:uid="{00000000-0005-0000-0000-000035070000}"/>
    <cellStyle name="20% - Ênfase2 5 3 2 2 3 4" xfId="17358" xr:uid="{00000000-0005-0000-0000-000036070000}"/>
    <cellStyle name="20% - Ênfase2 5 3 2 2 3 4 2" xfId="31754" xr:uid="{00000000-0005-0000-0000-000037070000}"/>
    <cellStyle name="20% - Ênfase2 5 3 2 2 3 4 3" xfId="24076" xr:uid="{00000000-0005-0000-0000-000038070000}"/>
    <cellStyle name="20% - Ênfase2 5 3 2 2 3 5" xfId="19236" xr:uid="{00000000-0005-0000-0000-000039070000}"/>
    <cellStyle name="20% - Ênfase2 5 3 2 2 3 5 2" xfId="33629" xr:uid="{00000000-0005-0000-0000-00003A070000}"/>
    <cellStyle name="20% - Ênfase2 5 3 2 2 3 5 3" xfId="25951" xr:uid="{00000000-0005-0000-0000-00003B070000}"/>
    <cellStyle name="20% - Ênfase2 5 3 2 2 3 6" xfId="21969" xr:uid="{00000000-0005-0000-0000-00003C070000}"/>
    <cellStyle name="20% - Ênfase2 5 3 2 2 3 6 2" xfId="29647" xr:uid="{00000000-0005-0000-0000-00003D070000}"/>
    <cellStyle name="20% - Ênfase2 5 3 2 2 3 7" xfId="26711" xr:uid="{00000000-0005-0000-0000-00003E070000}"/>
    <cellStyle name="20% - Ênfase2 5 3 2 2 3 8" xfId="28166" xr:uid="{00000000-0005-0000-0000-00003F070000}"/>
    <cellStyle name="20% - Ênfase2 5 3 2 2 3 9" xfId="20488" xr:uid="{00000000-0005-0000-0000-000040070000}"/>
    <cellStyle name="20% - Ênfase2 5 3 2 2 4" xfId="16085" xr:uid="{00000000-0005-0000-0000-000041070000}"/>
    <cellStyle name="20% - Ênfase2 5 3 2 2 4 2" xfId="18215" xr:uid="{00000000-0005-0000-0000-000042070000}"/>
    <cellStyle name="20% - Ênfase2 5 3 2 2 4 2 2" xfId="32611" xr:uid="{00000000-0005-0000-0000-000043070000}"/>
    <cellStyle name="20% - Ênfase2 5 3 2 2 4 2 3" xfId="24933" xr:uid="{00000000-0005-0000-0000-000044070000}"/>
    <cellStyle name="20% - Ênfase2 5 3 2 2 4 3" xfId="19468" xr:uid="{00000000-0005-0000-0000-000045070000}"/>
    <cellStyle name="20% - Ênfase2 5 3 2 2 4 3 2" xfId="33861" xr:uid="{00000000-0005-0000-0000-000046070000}"/>
    <cellStyle name="20% - Ênfase2 5 3 2 2 4 3 3" xfId="26183" xr:uid="{00000000-0005-0000-0000-000047070000}"/>
    <cellStyle name="20% - Ênfase2 5 3 2 2 4 4" xfId="22826" xr:uid="{00000000-0005-0000-0000-000048070000}"/>
    <cellStyle name="20% - Ênfase2 5 3 2 2 4 4 2" xfId="30504" xr:uid="{00000000-0005-0000-0000-000049070000}"/>
    <cellStyle name="20% - Ênfase2 5 3 2 2 4 5" xfId="28398" xr:uid="{00000000-0005-0000-0000-00004A070000}"/>
    <cellStyle name="20% - Ênfase2 5 3 2 2 4 6" xfId="20720" xr:uid="{00000000-0005-0000-0000-00004B070000}"/>
    <cellStyle name="20% - Ênfase2 5 3 2 2 5" xfId="15459" xr:uid="{00000000-0005-0000-0000-00004C070000}"/>
    <cellStyle name="20% - Ênfase2 5 3 2 2 5 2" xfId="17590" xr:uid="{00000000-0005-0000-0000-00004D070000}"/>
    <cellStyle name="20% - Ênfase2 5 3 2 2 5 2 2" xfId="31986" xr:uid="{00000000-0005-0000-0000-00004E070000}"/>
    <cellStyle name="20% - Ênfase2 5 3 2 2 5 2 3" xfId="24308" xr:uid="{00000000-0005-0000-0000-00004F070000}"/>
    <cellStyle name="20% - Ênfase2 5 3 2 2 5 3" xfId="29879" xr:uid="{00000000-0005-0000-0000-000050070000}"/>
    <cellStyle name="20% - Ênfase2 5 3 2 2 5 4" xfId="22201" xr:uid="{00000000-0005-0000-0000-000051070000}"/>
    <cellStyle name="20% - Ênfase2 5 3 2 2 6" xfId="16976" xr:uid="{00000000-0005-0000-0000-000052070000}"/>
    <cellStyle name="20% - Ênfase2 5 3 2 2 6 2" xfId="31373" xr:uid="{00000000-0005-0000-0000-000053070000}"/>
    <cellStyle name="20% - Ênfase2 5 3 2 2 6 3" xfId="23695" xr:uid="{00000000-0005-0000-0000-000054070000}"/>
    <cellStyle name="20% - Ênfase2 5 3 2 2 7" xfId="18842" xr:uid="{00000000-0005-0000-0000-000055070000}"/>
    <cellStyle name="20% - Ênfase2 5 3 2 2 7 2" xfId="33236" xr:uid="{00000000-0005-0000-0000-000056070000}"/>
    <cellStyle name="20% - Ênfase2 5 3 2 2 7 3" xfId="25558" xr:uid="{00000000-0005-0000-0000-000057070000}"/>
    <cellStyle name="20% - Ênfase2 5 3 2 2 8" xfId="21588" xr:uid="{00000000-0005-0000-0000-000058070000}"/>
    <cellStyle name="20% - Ênfase2 5 3 2 2 8 2" xfId="29266" xr:uid="{00000000-0005-0000-0000-000059070000}"/>
    <cellStyle name="20% - Ênfase2 5 3 2 2 9" xfId="26709" xr:uid="{00000000-0005-0000-0000-00005A070000}"/>
    <cellStyle name="20% - Ênfase2 5 3 2 3" xfId="15080" xr:uid="{00000000-0005-0000-0000-00005B070000}"/>
    <cellStyle name="20% - Ênfase2 5 3 2 3 2" xfId="16361" xr:uid="{00000000-0005-0000-0000-00005C070000}"/>
    <cellStyle name="20% - Ênfase2 5 3 2 3 2 2" xfId="18475" xr:uid="{00000000-0005-0000-0000-00005D070000}"/>
    <cellStyle name="20% - Ênfase2 5 3 2 3 2 2 2" xfId="32871" xr:uid="{00000000-0005-0000-0000-00005E070000}"/>
    <cellStyle name="20% - Ênfase2 5 3 2 3 2 2 3" xfId="25193" xr:uid="{00000000-0005-0000-0000-00005F070000}"/>
    <cellStyle name="20% - Ênfase2 5 3 2 3 2 3" xfId="19728" xr:uid="{00000000-0005-0000-0000-000060070000}"/>
    <cellStyle name="20% - Ênfase2 5 3 2 3 2 3 2" xfId="34121" xr:uid="{00000000-0005-0000-0000-000061070000}"/>
    <cellStyle name="20% - Ênfase2 5 3 2 3 2 3 3" xfId="26443" xr:uid="{00000000-0005-0000-0000-000062070000}"/>
    <cellStyle name="20% - Ênfase2 5 3 2 3 2 4" xfId="23086" xr:uid="{00000000-0005-0000-0000-000063070000}"/>
    <cellStyle name="20% - Ênfase2 5 3 2 3 2 4 2" xfId="30764" xr:uid="{00000000-0005-0000-0000-000064070000}"/>
    <cellStyle name="20% - Ênfase2 5 3 2 3 2 5" xfId="28658" xr:uid="{00000000-0005-0000-0000-000065070000}"/>
    <cellStyle name="20% - Ênfase2 5 3 2 3 2 6" xfId="20980" xr:uid="{00000000-0005-0000-0000-000066070000}"/>
    <cellStyle name="20% - Ênfase2 5 3 2 3 3" xfId="15720" xr:uid="{00000000-0005-0000-0000-000067070000}"/>
    <cellStyle name="20% - Ênfase2 5 3 2 3 3 2" xfId="17850" xr:uid="{00000000-0005-0000-0000-000068070000}"/>
    <cellStyle name="20% - Ênfase2 5 3 2 3 3 2 2" xfId="32246" xr:uid="{00000000-0005-0000-0000-000069070000}"/>
    <cellStyle name="20% - Ênfase2 5 3 2 3 3 2 3" xfId="24568" xr:uid="{00000000-0005-0000-0000-00006A070000}"/>
    <cellStyle name="20% - Ênfase2 5 3 2 3 3 3" xfId="30139" xr:uid="{00000000-0005-0000-0000-00006B070000}"/>
    <cellStyle name="20% - Ênfase2 5 3 2 3 3 4" xfId="22461" xr:uid="{00000000-0005-0000-0000-00006C070000}"/>
    <cellStyle name="20% - Ênfase2 5 3 2 3 4" xfId="17225" xr:uid="{00000000-0005-0000-0000-00006D070000}"/>
    <cellStyle name="20% - Ênfase2 5 3 2 3 4 2" xfId="31621" xr:uid="{00000000-0005-0000-0000-00006E070000}"/>
    <cellStyle name="20% - Ênfase2 5 3 2 3 4 3" xfId="23943" xr:uid="{00000000-0005-0000-0000-00006F070000}"/>
    <cellStyle name="20% - Ênfase2 5 3 2 3 5" xfId="19103" xr:uid="{00000000-0005-0000-0000-000070070000}"/>
    <cellStyle name="20% - Ênfase2 5 3 2 3 5 2" xfId="33496" xr:uid="{00000000-0005-0000-0000-000071070000}"/>
    <cellStyle name="20% - Ênfase2 5 3 2 3 5 3" xfId="25818" xr:uid="{00000000-0005-0000-0000-000072070000}"/>
    <cellStyle name="20% - Ênfase2 5 3 2 3 6" xfId="21836" xr:uid="{00000000-0005-0000-0000-000073070000}"/>
    <cellStyle name="20% - Ênfase2 5 3 2 3 6 2" xfId="29514" xr:uid="{00000000-0005-0000-0000-000074070000}"/>
    <cellStyle name="20% - Ênfase2 5 3 2 3 7" xfId="26712" xr:uid="{00000000-0005-0000-0000-000075070000}"/>
    <cellStyle name="20% - Ênfase2 5 3 2 3 8" xfId="28033" xr:uid="{00000000-0005-0000-0000-000076070000}"/>
    <cellStyle name="20% - Ênfase2 5 3 2 3 9" xfId="20355" xr:uid="{00000000-0005-0000-0000-000077070000}"/>
    <cellStyle name="20% - Ênfase2 5 3 2 4" xfId="15206" xr:uid="{00000000-0005-0000-0000-000078070000}"/>
    <cellStyle name="20% - Ênfase2 5 3 2 4 2" xfId="16480" xr:uid="{00000000-0005-0000-0000-000079070000}"/>
    <cellStyle name="20% - Ênfase2 5 3 2 4 2 2" xfId="18594" xr:uid="{00000000-0005-0000-0000-00007A070000}"/>
    <cellStyle name="20% - Ênfase2 5 3 2 4 2 2 2" xfId="32990" xr:uid="{00000000-0005-0000-0000-00007B070000}"/>
    <cellStyle name="20% - Ênfase2 5 3 2 4 2 2 3" xfId="25312" xr:uid="{00000000-0005-0000-0000-00007C070000}"/>
    <cellStyle name="20% - Ênfase2 5 3 2 4 2 3" xfId="19847" xr:uid="{00000000-0005-0000-0000-00007D070000}"/>
    <cellStyle name="20% - Ênfase2 5 3 2 4 2 3 2" xfId="34240" xr:uid="{00000000-0005-0000-0000-00007E070000}"/>
    <cellStyle name="20% - Ênfase2 5 3 2 4 2 3 3" xfId="26562" xr:uid="{00000000-0005-0000-0000-00007F070000}"/>
    <cellStyle name="20% - Ênfase2 5 3 2 4 2 4" xfId="23205" xr:uid="{00000000-0005-0000-0000-000080070000}"/>
    <cellStyle name="20% - Ênfase2 5 3 2 4 2 4 2" xfId="30883" xr:uid="{00000000-0005-0000-0000-000081070000}"/>
    <cellStyle name="20% - Ênfase2 5 3 2 4 2 5" xfId="28777" xr:uid="{00000000-0005-0000-0000-000082070000}"/>
    <cellStyle name="20% - Ênfase2 5 3 2 4 2 6" xfId="21099" xr:uid="{00000000-0005-0000-0000-000083070000}"/>
    <cellStyle name="20% - Ênfase2 5 3 2 4 3" xfId="15839" xr:uid="{00000000-0005-0000-0000-000084070000}"/>
    <cellStyle name="20% - Ênfase2 5 3 2 4 3 2" xfId="17969" xr:uid="{00000000-0005-0000-0000-000085070000}"/>
    <cellStyle name="20% - Ênfase2 5 3 2 4 3 2 2" xfId="32365" xr:uid="{00000000-0005-0000-0000-000086070000}"/>
    <cellStyle name="20% - Ênfase2 5 3 2 4 3 2 3" xfId="24687" xr:uid="{00000000-0005-0000-0000-000087070000}"/>
    <cellStyle name="20% - Ênfase2 5 3 2 4 3 3" xfId="30258" xr:uid="{00000000-0005-0000-0000-000088070000}"/>
    <cellStyle name="20% - Ênfase2 5 3 2 4 3 4" xfId="22580" xr:uid="{00000000-0005-0000-0000-000089070000}"/>
    <cellStyle name="20% - Ênfase2 5 3 2 4 4" xfId="17344" xr:uid="{00000000-0005-0000-0000-00008A070000}"/>
    <cellStyle name="20% - Ênfase2 5 3 2 4 4 2" xfId="31740" xr:uid="{00000000-0005-0000-0000-00008B070000}"/>
    <cellStyle name="20% - Ênfase2 5 3 2 4 4 3" xfId="24062" xr:uid="{00000000-0005-0000-0000-00008C070000}"/>
    <cellStyle name="20% - Ênfase2 5 3 2 4 5" xfId="19222" xr:uid="{00000000-0005-0000-0000-00008D070000}"/>
    <cellStyle name="20% - Ênfase2 5 3 2 4 5 2" xfId="33615" xr:uid="{00000000-0005-0000-0000-00008E070000}"/>
    <cellStyle name="20% - Ênfase2 5 3 2 4 5 3" xfId="25937" xr:uid="{00000000-0005-0000-0000-00008F070000}"/>
    <cellStyle name="20% - Ênfase2 5 3 2 4 6" xfId="21955" xr:uid="{00000000-0005-0000-0000-000090070000}"/>
    <cellStyle name="20% - Ênfase2 5 3 2 4 6 2" xfId="29633" xr:uid="{00000000-0005-0000-0000-000091070000}"/>
    <cellStyle name="20% - Ênfase2 5 3 2 4 7" xfId="26713" xr:uid="{00000000-0005-0000-0000-000092070000}"/>
    <cellStyle name="20% - Ênfase2 5 3 2 4 8" xfId="28152" xr:uid="{00000000-0005-0000-0000-000093070000}"/>
    <cellStyle name="20% - Ênfase2 5 3 2 4 9" xfId="20474" xr:uid="{00000000-0005-0000-0000-000094070000}"/>
    <cellStyle name="20% - Ênfase2 5 3 2 5" xfId="16071" xr:uid="{00000000-0005-0000-0000-000095070000}"/>
    <cellStyle name="20% - Ênfase2 5 3 2 5 2" xfId="18201" xr:uid="{00000000-0005-0000-0000-000096070000}"/>
    <cellStyle name="20% - Ênfase2 5 3 2 5 2 2" xfId="32597" xr:uid="{00000000-0005-0000-0000-000097070000}"/>
    <cellStyle name="20% - Ênfase2 5 3 2 5 2 3" xfId="24919" xr:uid="{00000000-0005-0000-0000-000098070000}"/>
    <cellStyle name="20% - Ênfase2 5 3 2 5 3" xfId="19454" xr:uid="{00000000-0005-0000-0000-000099070000}"/>
    <cellStyle name="20% - Ênfase2 5 3 2 5 3 2" xfId="33847" xr:uid="{00000000-0005-0000-0000-00009A070000}"/>
    <cellStyle name="20% - Ênfase2 5 3 2 5 3 3" xfId="26169" xr:uid="{00000000-0005-0000-0000-00009B070000}"/>
    <cellStyle name="20% - Ênfase2 5 3 2 5 4" xfId="22812" xr:uid="{00000000-0005-0000-0000-00009C070000}"/>
    <cellStyle name="20% - Ênfase2 5 3 2 5 4 2" xfId="30490" xr:uid="{00000000-0005-0000-0000-00009D070000}"/>
    <cellStyle name="20% - Ênfase2 5 3 2 5 5" xfId="28384" xr:uid="{00000000-0005-0000-0000-00009E070000}"/>
    <cellStyle name="20% - Ênfase2 5 3 2 5 6" xfId="20706" xr:uid="{00000000-0005-0000-0000-00009F070000}"/>
    <cellStyle name="20% - Ênfase2 5 3 2 6" xfId="15445" xr:uid="{00000000-0005-0000-0000-0000A0070000}"/>
    <cellStyle name="20% - Ênfase2 5 3 2 6 2" xfId="17576" xr:uid="{00000000-0005-0000-0000-0000A1070000}"/>
    <cellStyle name="20% - Ênfase2 5 3 2 6 2 2" xfId="31972" xr:uid="{00000000-0005-0000-0000-0000A2070000}"/>
    <cellStyle name="20% - Ênfase2 5 3 2 6 2 3" xfId="24294" xr:uid="{00000000-0005-0000-0000-0000A3070000}"/>
    <cellStyle name="20% - Ênfase2 5 3 2 6 3" xfId="29865" xr:uid="{00000000-0005-0000-0000-0000A4070000}"/>
    <cellStyle name="20% - Ênfase2 5 3 2 6 4" xfId="22187" xr:uid="{00000000-0005-0000-0000-0000A5070000}"/>
    <cellStyle name="20% - Ênfase2 5 3 2 7" xfId="16962" xr:uid="{00000000-0005-0000-0000-0000A6070000}"/>
    <cellStyle name="20% - Ênfase2 5 3 2 7 2" xfId="31359" xr:uid="{00000000-0005-0000-0000-0000A7070000}"/>
    <cellStyle name="20% - Ênfase2 5 3 2 7 3" xfId="23681" xr:uid="{00000000-0005-0000-0000-0000A8070000}"/>
    <cellStyle name="20% - Ênfase2 5 3 2 8" xfId="18828" xr:uid="{00000000-0005-0000-0000-0000A9070000}"/>
    <cellStyle name="20% - Ênfase2 5 3 2 8 2" xfId="33222" xr:uid="{00000000-0005-0000-0000-0000AA070000}"/>
    <cellStyle name="20% - Ênfase2 5 3 2 8 3" xfId="25544" xr:uid="{00000000-0005-0000-0000-0000AB070000}"/>
    <cellStyle name="20% - Ênfase2 5 3 2 9" xfId="21574" xr:uid="{00000000-0005-0000-0000-0000AC070000}"/>
    <cellStyle name="20% - Ênfase2 5 3 2 9 2" xfId="29252" xr:uid="{00000000-0005-0000-0000-0000AD070000}"/>
    <cellStyle name="20% - Ênfase2 5 3 3" xfId="15035" xr:uid="{00000000-0005-0000-0000-0000AE070000}"/>
    <cellStyle name="20% - Ênfase2 5 3 3 2" xfId="16317" xr:uid="{00000000-0005-0000-0000-0000AF070000}"/>
    <cellStyle name="20% - Ênfase2 5 3 3 2 2" xfId="18431" xr:uid="{00000000-0005-0000-0000-0000B0070000}"/>
    <cellStyle name="20% - Ênfase2 5 3 3 2 2 2" xfId="32827" xr:uid="{00000000-0005-0000-0000-0000B1070000}"/>
    <cellStyle name="20% - Ênfase2 5 3 3 2 2 3" xfId="25149" xr:uid="{00000000-0005-0000-0000-0000B2070000}"/>
    <cellStyle name="20% - Ênfase2 5 3 3 2 3" xfId="19684" xr:uid="{00000000-0005-0000-0000-0000B3070000}"/>
    <cellStyle name="20% - Ênfase2 5 3 3 2 3 2" xfId="34077" xr:uid="{00000000-0005-0000-0000-0000B4070000}"/>
    <cellStyle name="20% - Ênfase2 5 3 3 2 3 3" xfId="26399" xr:uid="{00000000-0005-0000-0000-0000B5070000}"/>
    <cellStyle name="20% - Ênfase2 5 3 3 2 4" xfId="23042" xr:uid="{00000000-0005-0000-0000-0000B6070000}"/>
    <cellStyle name="20% - Ênfase2 5 3 3 2 4 2" xfId="30720" xr:uid="{00000000-0005-0000-0000-0000B7070000}"/>
    <cellStyle name="20% - Ênfase2 5 3 3 2 5" xfId="28614" xr:uid="{00000000-0005-0000-0000-0000B8070000}"/>
    <cellStyle name="20% - Ênfase2 5 3 3 2 6" xfId="20936" xr:uid="{00000000-0005-0000-0000-0000B9070000}"/>
    <cellStyle name="20% - Ênfase2 5 3 3 3" xfId="15676" xr:uid="{00000000-0005-0000-0000-0000BA070000}"/>
    <cellStyle name="20% - Ênfase2 5 3 3 3 2" xfId="17806" xr:uid="{00000000-0005-0000-0000-0000BB070000}"/>
    <cellStyle name="20% - Ênfase2 5 3 3 3 2 2" xfId="32202" xr:uid="{00000000-0005-0000-0000-0000BC070000}"/>
    <cellStyle name="20% - Ênfase2 5 3 3 3 2 3" xfId="24524" xr:uid="{00000000-0005-0000-0000-0000BD070000}"/>
    <cellStyle name="20% - Ênfase2 5 3 3 3 3" xfId="30095" xr:uid="{00000000-0005-0000-0000-0000BE070000}"/>
    <cellStyle name="20% - Ênfase2 5 3 3 3 4" xfId="22417" xr:uid="{00000000-0005-0000-0000-0000BF070000}"/>
    <cellStyle name="20% - Ênfase2 5 3 3 4" xfId="17181" xr:uid="{00000000-0005-0000-0000-0000C0070000}"/>
    <cellStyle name="20% - Ênfase2 5 3 3 4 2" xfId="31577" xr:uid="{00000000-0005-0000-0000-0000C1070000}"/>
    <cellStyle name="20% - Ênfase2 5 3 3 4 3" xfId="23899" xr:uid="{00000000-0005-0000-0000-0000C2070000}"/>
    <cellStyle name="20% - Ênfase2 5 3 3 5" xfId="19059" xr:uid="{00000000-0005-0000-0000-0000C3070000}"/>
    <cellStyle name="20% - Ênfase2 5 3 3 5 2" xfId="33452" xr:uid="{00000000-0005-0000-0000-0000C4070000}"/>
    <cellStyle name="20% - Ênfase2 5 3 3 5 3" xfId="25774" xr:uid="{00000000-0005-0000-0000-0000C5070000}"/>
    <cellStyle name="20% - Ênfase2 5 3 3 6" xfId="21792" xr:uid="{00000000-0005-0000-0000-0000C6070000}"/>
    <cellStyle name="20% - Ênfase2 5 3 3 6 2" xfId="29470" xr:uid="{00000000-0005-0000-0000-0000C7070000}"/>
    <cellStyle name="20% - Ênfase2 5 3 3 7" xfId="26714" xr:uid="{00000000-0005-0000-0000-0000C8070000}"/>
    <cellStyle name="20% - Ênfase2 5 3 3 8" xfId="27989" xr:uid="{00000000-0005-0000-0000-0000C9070000}"/>
    <cellStyle name="20% - Ênfase2 5 3 3 9" xfId="20311" xr:uid="{00000000-0005-0000-0000-0000CA070000}"/>
    <cellStyle name="20% - Ênfase2 5 3 4" xfId="15176" xr:uid="{00000000-0005-0000-0000-0000CB070000}"/>
    <cellStyle name="20% - Ênfase2 5 3 4 2" xfId="16450" xr:uid="{00000000-0005-0000-0000-0000CC070000}"/>
    <cellStyle name="20% - Ênfase2 5 3 4 2 2" xfId="18564" xr:uid="{00000000-0005-0000-0000-0000CD070000}"/>
    <cellStyle name="20% - Ênfase2 5 3 4 2 2 2" xfId="32960" xr:uid="{00000000-0005-0000-0000-0000CE070000}"/>
    <cellStyle name="20% - Ênfase2 5 3 4 2 2 3" xfId="25282" xr:uid="{00000000-0005-0000-0000-0000CF070000}"/>
    <cellStyle name="20% - Ênfase2 5 3 4 2 3" xfId="19817" xr:uid="{00000000-0005-0000-0000-0000D0070000}"/>
    <cellStyle name="20% - Ênfase2 5 3 4 2 3 2" xfId="34210" xr:uid="{00000000-0005-0000-0000-0000D1070000}"/>
    <cellStyle name="20% - Ênfase2 5 3 4 2 3 3" xfId="26532" xr:uid="{00000000-0005-0000-0000-0000D2070000}"/>
    <cellStyle name="20% - Ênfase2 5 3 4 2 4" xfId="23175" xr:uid="{00000000-0005-0000-0000-0000D3070000}"/>
    <cellStyle name="20% - Ênfase2 5 3 4 2 4 2" xfId="30853" xr:uid="{00000000-0005-0000-0000-0000D4070000}"/>
    <cellStyle name="20% - Ênfase2 5 3 4 2 5" xfId="28747" xr:uid="{00000000-0005-0000-0000-0000D5070000}"/>
    <cellStyle name="20% - Ênfase2 5 3 4 2 6" xfId="21069" xr:uid="{00000000-0005-0000-0000-0000D6070000}"/>
    <cellStyle name="20% - Ênfase2 5 3 4 3" xfId="15809" xr:uid="{00000000-0005-0000-0000-0000D7070000}"/>
    <cellStyle name="20% - Ênfase2 5 3 4 3 2" xfId="17939" xr:uid="{00000000-0005-0000-0000-0000D8070000}"/>
    <cellStyle name="20% - Ênfase2 5 3 4 3 2 2" xfId="32335" xr:uid="{00000000-0005-0000-0000-0000D9070000}"/>
    <cellStyle name="20% - Ênfase2 5 3 4 3 2 3" xfId="24657" xr:uid="{00000000-0005-0000-0000-0000DA070000}"/>
    <cellStyle name="20% - Ênfase2 5 3 4 3 3" xfId="30228" xr:uid="{00000000-0005-0000-0000-0000DB070000}"/>
    <cellStyle name="20% - Ênfase2 5 3 4 3 4" xfId="22550" xr:uid="{00000000-0005-0000-0000-0000DC070000}"/>
    <cellStyle name="20% - Ênfase2 5 3 4 4" xfId="17314" xr:uid="{00000000-0005-0000-0000-0000DD070000}"/>
    <cellStyle name="20% - Ênfase2 5 3 4 4 2" xfId="31710" xr:uid="{00000000-0005-0000-0000-0000DE070000}"/>
    <cellStyle name="20% - Ênfase2 5 3 4 4 3" xfId="24032" xr:uid="{00000000-0005-0000-0000-0000DF070000}"/>
    <cellStyle name="20% - Ênfase2 5 3 4 5" xfId="19192" xr:uid="{00000000-0005-0000-0000-0000E0070000}"/>
    <cellStyle name="20% - Ênfase2 5 3 4 5 2" xfId="33585" xr:uid="{00000000-0005-0000-0000-0000E1070000}"/>
    <cellStyle name="20% - Ênfase2 5 3 4 5 3" xfId="25907" xr:uid="{00000000-0005-0000-0000-0000E2070000}"/>
    <cellStyle name="20% - Ênfase2 5 3 4 6" xfId="21925" xr:uid="{00000000-0005-0000-0000-0000E3070000}"/>
    <cellStyle name="20% - Ênfase2 5 3 4 6 2" xfId="29603" xr:uid="{00000000-0005-0000-0000-0000E4070000}"/>
    <cellStyle name="20% - Ênfase2 5 3 4 7" xfId="26715" xr:uid="{00000000-0005-0000-0000-0000E5070000}"/>
    <cellStyle name="20% - Ênfase2 5 3 4 8" xfId="28122" xr:uid="{00000000-0005-0000-0000-0000E6070000}"/>
    <cellStyle name="20% - Ênfase2 5 3 4 9" xfId="20444" xr:uid="{00000000-0005-0000-0000-0000E7070000}"/>
    <cellStyle name="20% - Ênfase2 5 3 5" xfId="16041" xr:uid="{00000000-0005-0000-0000-0000E8070000}"/>
    <cellStyle name="20% - Ênfase2 5 3 5 2" xfId="18171" xr:uid="{00000000-0005-0000-0000-0000E9070000}"/>
    <cellStyle name="20% - Ênfase2 5 3 5 2 2" xfId="32567" xr:uid="{00000000-0005-0000-0000-0000EA070000}"/>
    <cellStyle name="20% - Ênfase2 5 3 5 2 3" xfId="24889" xr:uid="{00000000-0005-0000-0000-0000EB070000}"/>
    <cellStyle name="20% - Ênfase2 5 3 5 3" xfId="19424" xr:uid="{00000000-0005-0000-0000-0000EC070000}"/>
    <cellStyle name="20% - Ênfase2 5 3 5 3 2" xfId="33817" xr:uid="{00000000-0005-0000-0000-0000ED070000}"/>
    <cellStyle name="20% - Ênfase2 5 3 5 3 3" xfId="26139" xr:uid="{00000000-0005-0000-0000-0000EE070000}"/>
    <cellStyle name="20% - Ênfase2 5 3 5 4" xfId="22782" xr:uid="{00000000-0005-0000-0000-0000EF070000}"/>
    <cellStyle name="20% - Ênfase2 5 3 5 4 2" xfId="30460" xr:uid="{00000000-0005-0000-0000-0000F0070000}"/>
    <cellStyle name="20% - Ênfase2 5 3 5 5" xfId="28354" xr:uid="{00000000-0005-0000-0000-0000F1070000}"/>
    <cellStyle name="20% - Ênfase2 5 3 5 6" xfId="20676" xr:uid="{00000000-0005-0000-0000-0000F2070000}"/>
    <cellStyle name="20% - Ênfase2 5 3 6" xfId="15414" xr:uid="{00000000-0005-0000-0000-0000F3070000}"/>
    <cellStyle name="20% - Ênfase2 5 3 6 2" xfId="17546" xr:uid="{00000000-0005-0000-0000-0000F4070000}"/>
    <cellStyle name="20% - Ênfase2 5 3 6 2 2" xfId="31942" xr:uid="{00000000-0005-0000-0000-0000F5070000}"/>
    <cellStyle name="20% - Ênfase2 5 3 6 2 3" xfId="24264" xr:uid="{00000000-0005-0000-0000-0000F6070000}"/>
    <cellStyle name="20% - Ênfase2 5 3 6 3" xfId="29835" xr:uid="{00000000-0005-0000-0000-0000F7070000}"/>
    <cellStyle name="20% - Ênfase2 5 3 6 4" xfId="22157" xr:uid="{00000000-0005-0000-0000-0000F8070000}"/>
    <cellStyle name="20% - Ênfase2 5 3 7" xfId="16932" xr:uid="{00000000-0005-0000-0000-0000F9070000}"/>
    <cellStyle name="20% - Ênfase2 5 3 7 2" xfId="31329" xr:uid="{00000000-0005-0000-0000-0000FA070000}"/>
    <cellStyle name="20% - Ênfase2 5 3 7 3" xfId="23651" xr:uid="{00000000-0005-0000-0000-0000FB070000}"/>
    <cellStyle name="20% - Ênfase2 5 3 8" xfId="18797" xr:uid="{00000000-0005-0000-0000-0000FC070000}"/>
    <cellStyle name="20% - Ênfase2 5 3 8 2" xfId="33192" xr:uid="{00000000-0005-0000-0000-0000FD070000}"/>
    <cellStyle name="20% - Ênfase2 5 3 8 3" xfId="25514" xr:uid="{00000000-0005-0000-0000-0000FE070000}"/>
    <cellStyle name="20% - Ênfase2 5 3 9" xfId="21544" xr:uid="{00000000-0005-0000-0000-0000FF070000}"/>
    <cellStyle name="20% - Ênfase2 5 3 9 2" xfId="29222" xr:uid="{00000000-0005-0000-0000-000000080000}"/>
    <cellStyle name="20% - Ênfase2 5 4" xfId="7931" xr:uid="{00000000-0005-0000-0000-000001080000}"/>
    <cellStyle name="20% - Ênfase2 5 4 2" xfId="11493" xr:uid="{00000000-0005-0000-0000-000002080000}"/>
    <cellStyle name="20% - Ênfase2 5 5" xfId="4564" xr:uid="{00000000-0005-0000-0000-000003080000}"/>
    <cellStyle name="20% - Ênfase2 50" xfId="2398" xr:uid="{00000000-0005-0000-0000-000004080000}"/>
    <cellStyle name="20% - Ênfase2 50 2" xfId="7189" xr:uid="{00000000-0005-0000-0000-000005080000}"/>
    <cellStyle name="20% - Ênfase2 50 2 2" xfId="10654" xr:uid="{00000000-0005-0000-0000-000006080000}"/>
    <cellStyle name="20% - Ênfase2 50 2 2 2" xfId="11494" xr:uid="{00000000-0005-0000-0000-000007080000}"/>
    <cellStyle name="20% - Ênfase2 50 2 2 2 2" xfId="34341" xr:uid="{00000000-0005-0000-0000-000008080000}"/>
    <cellStyle name="20% - Ênfase2 50 2 2 2 3" xfId="34342" xr:uid="{00000000-0005-0000-0000-000009080000}"/>
    <cellStyle name="20% - Ênfase2 50 2 2 3" xfId="34343" xr:uid="{00000000-0005-0000-0000-00000A080000}"/>
    <cellStyle name="20% - Ênfase2 50 2 2 4" xfId="34344" xr:uid="{00000000-0005-0000-0000-00000B080000}"/>
    <cellStyle name="20% - Ênfase2 50 2 3" xfId="34345" xr:uid="{00000000-0005-0000-0000-00000C080000}"/>
    <cellStyle name="20% - Ênfase2 50 2 4" xfId="34346" xr:uid="{00000000-0005-0000-0000-00000D080000}"/>
    <cellStyle name="20% - Ênfase2 50 3" xfId="9051" xr:uid="{00000000-0005-0000-0000-00000E080000}"/>
    <cellStyle name="20% - Ênfase2 50 3 2" xfId="11495" xr:uid="{00000000-0005-0000-0000-00000F080000}"/>
    <cellStyle name="20% - Ênfase2 50 3 2 2" xfId="34347" xr:uid="{00000000-0005-0000-0000-000010080000}"/>
    <cellStyle name="20% - Ênfase2 50 3 2 3" xfId="34348" xr:uid="{00000000-0005-0000-0000-000011080000}"/>
    <cellStyle name="20% - Ênfase2 50 3 3" xfId="34349" xr:uid="{00000000-0005-0000-0000-000012080000}"/>
    <cellStyle name="20% - Ênfase2 50 3 4" xfId="34350" xr:uid="{00000000-0005-0000-0000-000013080000}"/>
    <cellStyle name="20% - Ênfase2 50 4" xfId="4566" xr:uid="{00000000-0005-0000-0000-000014080000}"/>
    <cellStyle name="20% - Ênfase2 50 5" xfId="34351" xr:uid="{00000000-0005-0000-0000-000015080000}"/>
    <cellStyle name="20% - Ênfase2 51" xfId="2399" xr:uid="{00000000-0005-0000-0000-000016080000}"/>
    <cellStyle name="20% - Ênfase2 51 2" xfId="9052" xr:uid="{00000000-0005-0000-0000-000017080000}"/>
    <cellStyle name="20% - Ênfase2 51 2 2" xfId="11496" xr:uid="{00000000-0005-0000-0000-000018080000}"/>
    <cellStyle name="20% - Ênfase2 51 3" xfId="4567" xr:uid="{00000000-0005-0000-0000-000019080000}"/>
    <cellStyle name="20% - Ênfase2 52" xfId="3876" xr:uid="{00000000-0005-0000-0000-00001A080000}"/>
    <cellStyle name="20% - Ênfase2 52 2" xfId="10476" xr:uid="{00000000-0005-0000-0000-00001B080000}"/>
    <cellStyle name="20% - Ênfase2 52 2 2" xfId="11497" xr:uid="{00000000-0005-0000-0000-00001C080000}"/>
    <cellStyle name="20% - Ênfase2 52 3" xfId="4568" xr:uid="{00000000-0005-0000-0000-00001D080000}"/>
    <cellStyle name="20% - Ênfase2 53" xfId="3958" xr:uid="{00000000-0005-0000-0000-00001E080000}"/>
    <cellStyle name="20% - Ênfase2 53 2" xfId="10550" xr:uid="{00000000-0005-0000-0000-00001F080000}"/>
    <cellStyle name="20% - Ênfase2 53 2 2" xfId="11498" xr:uid="{00000000-0005-0000-0000-000020080000}"/>
    <cellStyle name="20% - Ênfase2 53 3" xfId="7075" xr:uid="{00000000-0005-0000-0000-000021080000}"/>
    <cellStyle name="20% - Ênfase2 54" xfId="3973" xr:uid="{00000000-0005-0000-0000-000022080000}"/>
    <cellStyle name="20% - Ênfase2 54 2" xfId="10564" xr:uid="{00000000-0005-0000-0000-000023080000}"/>
    <cellStyle name="20% - Ênfase2 54 2 2" xfId="11499" xr:uid="{00000000-0005-0000-0000-000024080000}"/>
    <cellStyle name="20% - Ênfase2 54 3" xfId="7076" xr:uid="{00000000-0005-0000-0000-000025080000}"/>
    <cellStyle name="20% - Ênfase2 55" xfId="3988" xr:uid="{00000000-0005-0000-0000-000026080000}"/>
    <cellStyle name="20% - Ênfase2 55 2" xfId="10578" xr:uid="{00000000-0005-0000-0000-000027080000}"/>
    <cellStyle name="20% - Ênfase2 55 2 2" xfId="11500" xr:uid="{00000000-0005-0000-0000-000028080000}"/>
    <cellStyle name="20% - Ênfase2 55 3" xfId="7077" xr:uid="{00000000-0005-0000-0000-000029080000}"/>
    <cellStyle name="20% - Ênfase2 56" xfId="1863" xr:uid="{00000000-0005-0000-0000-00002A080000}"/>
    <cellStyle name="20% - Ênfase2 56 2" xfId="4123" xr:uid="{00000000-0005-0000-0000-00002B080000}"/>
    <cellStyle name="20% - Ênfase2 56 2 2" xfId="11501" xr:uid="{00000000-0005-0000-0000-00002C080000}"/>
    <cellStyle name="20% - Ênfase2 56 2 3" xfId="10592" xr:uid="{00000000-0005-0000-0000-00002D080000}"/>
    <cellStyle name="20% - Ênfase2 56 3" xfId="7078" xr:uid="{00000000-0005-0000-0000-00002E080000}"/>
    <cellStyle name="20% - Ênfase2 57" xfId="4140" xr:uid="{00000000-0005-0000-0000-00002F080000}"/>
    <cellStyle name="20% - Ênfase2 57 2" xfId="10608" xr:uid="{00000000-0005-0000-0000-000030080000}"/>
    <cellStyle name="20% - Ênfase2 57 2 2" xfId="11502" xr:uid="{00000000-0005-0000-0000-000031080000}"/>
    <cellStyle name="20% - Ênfase2 57 3" xfId="7079" xr:uid="{00000000-0005-0000-0000-000032080000}"/>
    <cellStyle name="20% - Ênfase2 58" xfId="7145" xr:uid="{00000000-0005-0000-0000-000033080000}"/>
    <cellStyle name="20% - Ênfase2 58 2" xfId="10623" xr:uid="{00000000-0005-0000-0000-000034080000}"/>
    <cellStyle name="20% - Ênfase2 58 2 2" xfId="11503" xr:uid="{00000000-0005-0000-0000-000035080000}"/>
    <cellStyle name="20% - Ênfase2 59" xfId="7165" xr:uid="{00000000-0005-0000-0000-000036080000}"/>
    <cellStyle name="20% - Ênfase2 59 2" xfId="10637" xr:uid="{00000000-0005-0000-0000-000037080000}"/>
    <cellStyle name="20% - Ênfase2 59 2 2" xfId="11504" xr:uid="{00000000-0005-0000-0000-000038080000}"/>
    <cellStyle name="20% - Ênfase2 6" xfId="1869" xr:uid="{00000000-0005-0000-0000-000039080000}"/>
    <cellStyle name="20% - Ênfase2 6 2" xfId="7932" xr:uid="{00000000-0005-0000-0000-00003A080000}"/>
    <cellStyle name="20% - Ênfase2 6 2 2" xfId="11505" xr:uid="{00000000-0005-0000-0000-00003B080000}"/>
    <cellStyle name="20% - Ênfase2 6 3" xfId="4569" xr:uid="{00000000-0005-0000-0000-00003C080000}"/>
    <cellStyle name="20% - Ênfase2 60" xfId="7902" xr:uid="{00000000-0005-0000-0000-00003D080000}"/>
    <cellStyle name="20% - Ênfase2 61" xfId="7926" xr:uid="{00000000-0005-0000-0000-00003E080000}"/>
    <cellStyle name="20% - Ênfase2 61 2" xfId="11370" xr:uid="{00000000-0005-0000-0000-00003F080000}"/>
    <cellStyle name="20% - Ênfase2 61 3" xfId="34352" xr:uid="{00000000-0005-0000-0000-000040080000}"/>
    <cellStyle name="20% - Ênfase2 61 4" xfId="34353" xr:uid="{00000000-0005-0000-0000-000041080000}"/>
    <cellStyle name="20% - Ênfase2 62" xfId="11351" xr:uid="{00000000-0005-0000-0000-000042080000}"/>
    <cellStyle name="20% - Ênfase2 63" xfId="16113" xr:uid="{00000000-0005-0000-0000-000043080000}"/>
    <cellStyle name="20% - Ênfase2 63 2" xfId="18243" xr:uid="{00000000-0005-0000-0000-000044080000}"/>
    <cellStyle name="20% - Ênfase2 63 2 2" xfId="32639" xr:uid="{00000000-0005-0000-0000-000045080000}"/>
    <cellStyle name="20% - Ênfase2 63 2 3" xfId="24961" xr:uid="{00000000-0005-0000-0000-000046080000}"/>
    <cellStyle name="20% - Ênfase2 63 3" xfId="19496" xr:uid="{00000000-0005-0000-0000-000047080000}"/>
    <cellStyle name="20% - Ênfase2 63 3 2" xfId="33889" xr:uid="{00000000-0005-0000-0000-000048080000}"/>
    <cellStyle name="20% - Ênfase2 63 3 3" xfId="26211" xr:uid="{00000000-0005-0000-0000-000049080000}"/>
    <cellStyle name="20% - Ênfase2 63 4" xfId="22854" xr:uid="{00000000-0005-0000-0000-00004A080000}"/>
    <cellStyle name="20% - Ênfase2 63 4 2" xfId="30532" xr:uid="{00000000-0005-0000-0000-00004B080000}"/>
    <cellStyle name="20% - Ênfase2 63 5" xfId="28426" xr:uid="{00000000-0005-0000-0000-00004C080000}"/>
    <cellStyle name="20% - Ênfase2 63 6" xfId="20748" xr:uid="{00000000-0005-0000-0000-00004D080000}"/>
    <cellStyle name="20% - Ênfase2 64" xfId="15488" xr:uid="{00000000-0005-0000-0000-00004E080000}"/>
    <cellStyle name="20% - Ênfase2 64 2" xfId="17618" xr:uid="{00000000-0005-0000-0000-00004F080000}"/>
    <cellStyle name="20% - Ênfase2 64 2 2" xfId="32014" xr:uid="{00000000-0005-0000-0000-000050080000}"/>
    <cellStyle name="20% - Ênfase2 64 2 3" xfId="24336" xr:uid="{00000000-0005-0000-0000-000051080000}"/>
    <cellStyle name="20% - Ênfase2 64 3" xfId="29907" xr:uid="{00000000-0005-0000-0000-000052080000}"/>
    <cellStyle name="20% - Ênfase2 64 4" xfId="22229" xr:uid="{00000000-0005-0000-0000-000053080000}"/>
    <cellStyle name="20% - Ênfase2 65" xfId="16523" xr:uid="{00000000-0005-0000-0000-000054080000}"/>
    <cellStyle name="20% - Ênfase2 65 2" xfId="30925" xr:uid="{00000000-0005-0000-0000-000055080000}"/>
    <cellStyle name="20% - Ênfase2 65 3" xfId="23247" xr:uid="{00000000-0005-0000-0000-000056080000}"/>
    <cellStyle name="20% - Ênfase2 66" xfId="18871" xr:uid="{00000000-0005-0000-0000-000057080000}"/>
    <cellStyle name="20% - Ênfase2 66 2" xfId="33264" xr:uid="{00000000-0005-0000-0000-000058080000}"/>
    <cellStyle name="20% - Ênfase2 66 3" xfId="25586" xr:uid="{00000000-0005-0000-0000-000059080000}"/>
    <cellStyle name="20% - Ênfase2 67" xfId="21371" xr:uid="{00000000-0005-0000-0000-00005A080000}"/>
    <cellStyle name="20% - Ênfase2 67 2" xfId="29049" xr:uid="{00000000-0005-0000-0000-00005B080000}"/>
    <cellStyle name="20% - Ênfase2 68" xfId="26604" xr:uid="{00000000-0005-0000-0000-00005C080000}"/>
    <cellStyle name="20% - Ênfase2 69" xfId="27801" xr:uid="{00000000-0005-0000-0000-00005D080000}"/>
    <cellStyle name="20% - Ênfase2 7" xfId="1870" xr:uid="{00000000-0005-0000-0000-00005E080000}"/>
    <cellStyle name="20% - Ênfase2 7 2" xfId="7933" xr:uid="{00000000-0005-0000-0000-00005F080000}"/>
    <cellStyle name="20% - Ênfase2 7 2 2" xfId="11506" xr:uid="{00000000-0005-0000-0000-000060080000}"/>
    <cellStyle name="20% - Ênfase2 7 3" xfId="4570" xr:uid="{00000000-0005-0000-0000-000061080000}"/>
    <cellStyle name="20% - Ênfase2 70" xfId="20123" xr:uid="{00000000-0005-0000-0000-000062080000}"/>
    <cellStyle name="20% - Ênfase2 71" xfId="34354" xr:uid="{00000000-0005-0000-0000-000063080000}"/>
    <cellStyle name="20% - Ênfase2 8" xfId="1871" xr:uid="{00000000-0005-0000-0000-000064080000}"/>
    <cellStyle name="20% - Ênfase2 8 2" xfId="7934" xr:uid="{00000000-0005-0000-0000-000065080000}"/>
    <cellStyle name="20% - Ênfase2 8 2 2" xfId="11507" xr:uid="{00000000-0005-0000-0000-000066080000}"/>
    <cellStyle name="20% - Ênfase2 8 3" xfId="4571" xr:uid="{00000000-0005-0000-0000-000067080000}"/>
    <cellStyle name="20% - Ênfase2 9" xfId="1872" xr:uid="{00000000-0005-0000-0000-000068080000}"/>
    <cellStyle name="20% - Ênfase2 9 2" xfId="7935" xr:uid="{00000000-0005-0000-0000-000069080000}"/>
    <cellStyle name="20% - Ênfase2 9 2 2" xfId="11508" xr:uid="{00000000-0005-0000-0000-00006A080000}"/>
    <cellStyle name="20% - Ênfase2 9 3" xfId="4572" xr:uid="{00000000-0005-0000-0000-00006B080000}"/>
    <cellStyle name="20% - Ênfase3" xfId="26" builtinId="38" customBuiltin="1"/>
    <cellStyle name="20% - Ênfase3 10" xfId="1874" xr:uid="{00000000-0005-0000-0000-00006D080000}"/>
    <cellStyle name="20% - Ênfase3 10 2" xfId="7937" xr:uid="{00000000-0005-0000-0000-00006E080000}"/>
    <cellStyle name="20% - Ênfase3 10 2 2" xfId="11509" xr:uid="{00000000-0005-0000-0000-00006F080000}"/>
    <cellStyle name="20% - Ênfase3 10 3" xfId="4573" xr:uid="{00000000-0005-0000-0000-000070080000}"/>
    <cellStyle name="20% - Ênfase3 11" xfId="2400" xr:uid="{00000000-0005-0000-0000-000071080000}"/>
    <cellStyle name="20% - Ênfase3 11 2" xfId="9053" xr:uid="{00000000-0005-0000-0000-000072080000}"/>
    <cellStyle name="20% - Ênfase3 11 2 2" xfId="11510" xr:uid="{00000000-0005-0000-0000-000073080000}"/>
    <cellStyle name="20% - Ênfase3 11 3" xfId="4574" xr:uid="{00000000-0005-0000-0000-000074080000}"/>
    <cellStyle name="20% - Ênfase3 12" xfId="2401" xr:uid="{00000000-0005-0000-0000-000075080000}"/>
    <cellStyle name="20% - Ênfase3 12 2" xfId="9054" xr:uid="{00000000-0005-0000-0000-000076080000}"/>
    <cellStyle name="20% - Ênfase3 12 2 2" xfId="11511" xr:uid="{00000000-0005-0000-0000-000077080000}"/>
    <cellStyle name="20% - Ênfase3 12 3" xfId="4575" xr:uid="{00000000-0005-0000-0000-000078080000}"/>
    <cellStyle name="20% - Ênfase3 13" xfId="2402" xr:uid="{00000000-0005-0000-0000-000079080000}"/>
    <cellStyle name="20% - Ênfase3 13 2" xfId="9055" xr:uid="{00000000-0005-0000-0000-00007A080000}"/>
    <cellStyle name="20% - Ênfase3 13 2 2" xfId="11512" xr:uid="{00000000-0005-0000-0000-00007B080000}"/>
    <cellStyle name="20% - Ênfase3 13 3" xfId="4576" xr:uid="{00000000-0005-0000-0000-00007C080000}"/>
    <cellStyle name="20% - Ênfase3 14" xfId="2403" xr:uid="{00000000-0005-0000-0000-00007D080000}"/>
    <cellStyle name="20% - Ênfase3 14 2" xfId="9056" xr:uid="{00000000-0005-0000-0000-00007E080000}"/>
    <cellStyle name="20% - Ênfase3 14 2 2" xfId="11513" xr:uid="{00000000-0005-0000-0000-00007F080000}"/>
    <cellStyle name="20% - Ênfase3 14 3" xfId="4577" xr:uid="{00000000-0005-0000-0000-000080080000}"/>
    <cellStyle name="20% - Ênfase3 15" xfId="2404" xr:uid="{00000000-0005-0000-0000-000081080000}"/>
    <cellStyle name="20% - Ênfase3 15 2" xfId="9057" xr:uid="{00000000-0005-0000-0000-000082080000}"/>
    <cellStyle name="20% - Ênfase3 15 2 2" xfId="11514" xr:uid="{00000000-0005-0000-0000-000083080000}"/>
    <cellStyle name="20% - Ênfase3 15 3" xfId="4578" xr:uid="{00000000-0005-0000-0000-000084080000}"/>
    <cellStyle name="20% - Ênfase3 16" xfId="2405" xr:uid="{00000000-0005-0000-0000-000085080000}"/>
    <cellStyle name="20% - Ênfase3 16 2" xfId="9058" xr:uid="{00000000-0005-0000-0000-000086080000}"/>
    <cellStyle name="20% - Ênfase3 16 2 2" xfId="11515" xr:uid="{00000000-0005-0000-0000-000087080000}"/>
    <cellStyle name="20% - Ênfase3 16 3" xfId="4579" xr:uid="{00000000-0005-0000-0000-000088080000}"/>
    <cellStyle name="20% - Ênfase3 17" xfId="2406" xr:uid="{00000000-0005-0000-0000-000089080000}"/>
    <cellStyle name="20% - Ênfase3 17 2" xfId="9059" xr:uid="{00000000-0005-0000-0000-00008A080000}"/>
    <cellStyle name="20% - Ênfase3 17 2 2" xfId="11516" xr:uid="{00000000-0005-0000-0000-00008B080000}"/>
    <cellStyle name="20% - Ênfase3 17 3" xfId="4580" xr:uid="{00000000-0005-0000-0000-00008C080000}"/>
    <cellStyle name="20% - Ênfase3 18" xfId="2407" xr:uid="{00000000-0005-0000-0000-00008D080000}"/>
    <cellStyle name="20% - Ênfase3 18 2" xfId="9060" xr:uid="{00000000-0005-0000-0000-00008E080000}"/>
    <cellStyle name="20% - Ênfase3 18 2 2" xfId="11517" xr:uid="{00000000-0005-0000-0000-00008F080000}"/>
    <cellStyle name="20% - Ênfase3 18 3" xfId="4581" xr:uid="{00000000-0005-0000-0000-000090080000}"/>
    <cellStyle name="20% - Ênfase3 19" xfId="2408" xr:uid="{00000000-0005-0000-0000-000091080000}"/>
    <cellStyle name="20% - Ênfase3 19 2" xfId="9061" xr:uid="{00000000-0005-0000-0000-000092080000}"/>
    <cellStyle name="20% - Ênfase3 19 2 2" xfId="11518" xr:uid="{00000000-0005-0000-0000-000093080000}"/>
    <cellStyle name="20% - Ênfase3 19 3" xfId="4582" xr:uid="{00000000-0005-0000-0000-000094080000}"/>
    <cellStyle name="20% - Ênfase3 2" xfId="1875" xr:uid="{00000000-0005-0000-0000-000095080000}"/>
    <cellStyle name="20% - Ênfase3 2 2" xfId="7938" xr:uid="{00000000-0005-0000-0000-000096080000}"/>
    <cellStyle name="20% - Ênfase3 2 2 2" xfId="11519" xr:uid="{00000000-0005-0000-0000-000097080000}"/>
    <cellStyle name="20% - Ênfase3 2 2 2 2" xfId="35806" xr:uid="{00000000-0005-0000-0000-000098080000}"/>
    <cellStyle name="20% - Ênfase3 2 2 2 2 2" xfId="35807" xr:uid="{00000000-0005-0000-0000-000099080000}"/>
    <cellStyle name="20% - Ênfase3 2 2 2 2 2 2" xfId="35808" xr:uid="{00000000-0005-0000-0000-00009A080000}"/>
    <cellStyle name="20% - Ênfase3 2 2 2 2 3" xfId="35809" xr:uid="{00000000-0005-0000-0000-00009B080000}"/>
    <cellStyle name="20% - Ênfase3 2 2 2 3" xfId="35810" xr:uid="{00000000-0005-0000-0000-00009C080000}"/>
    <cellStyle name="20% - Ênfase3 2 2 2 3 2" xfId="35811" xr:uid="{00000000-0005-0000-0000-00009D080000}"/>
    <cellStyle name="20% - Ênfase3 2 2 2 4" xfId="35812" xr:uid="{00000000-0005-0000-0000-00009E080000}"/>
    <cellStyle name="20% - Ênfase3 2 2 3" xfId="35813" xr:uid="{00000000-0005-0000-0000-00009F080000}"/>
    <cellStyle name="20% - Ênfase3 2 2 3 2" xfId="35814" xr:uid="{00000000-0005-0000-0000-0000A0080000}"/>
    <cellStyle name="20% - Ênfase3 2 2 3 2 2" xfId="35815" xr:uid="{00000000-0005-0000-0000-0000A1080000}"/>
    <cellStyle name="20% - Ênfase3 2 2 3 3" xfId="35816" xr:uid="{00000000-0005-0000-0000-0000A2080000}"/>
    <cellStyle name="20% - Ênfase3 2 2 4" xfId="35817" xr:uid="{00000000-0005-0000-0000-0000A3080000}"/>
    <cellStyle name="20% - Ênfase3 2 2 4 2" xfId="35818" xr:uid="{00000000-0005-0000-0000-0000A4080000}"/>
    <cellStyle name="20% - Ênfase3 2 2 5" xfId="35819" xr:uid="{00000000-0005-0000-0000-0000A5080000}"/>
    <cellStyle name="20% - Ênfase3 2 3" xfId="4583" xr:uid="{00000000-0005-0000-0000-0000A6080000}"/>
    <cellStyle name="20% - Ênfase3 2 3 2" xfId="35820" xr:uid="{00000000-0005-0000-0000-0000A7080000}"/>
    <cellStyle name="20% - Ênfase3 2 3 2 2" xfId="35821" xr:uid="{00000000-0005-0000-0000-0000A8080000}"/>
    <cellStyle name="20% - Ênfase3 2 3 2 2 2" xfId="35822" xr:uid="{00000000-0005-0000-0000-0000A9080000}"/>
    <cellStyle name="20% - Ênfase3 2 3 2 3" xfId="35823" xr:uid="{00000000-0005-0000-0000-0000AA080000}"/>
    <cellStyle name="20% - Ênfase3 2 3 3" xfId="35824" xr:uid="{00000000-0005-0000-0000-0000AB080000}"/>
    <cellStyle name="20% - Ênfase3 2 3 3 2" xfId="35825" xr:uid="{00000000-0005-0000-0000-0000AC080000}"/>
    <cellStyle name="20% - Ênfase3 2 3 4" xfId="35826" xr:uid="{00000000-0005-0000-0000-0000AD080000}"/>
    <cellStyle name="20% - Ênfase3 2 4" xfId="26636" xr:uid="{00000000-0005-0000-0000-0000AE080000}"/>
    <cellStyle name="20% - Ênfase3 2 4 2" xfId="35827" xr:uid="{00000000-0005-0000-0000-0000AF080000}"/>
    <cellStyle name="20% - Ênfase3 2 4 2 2" xfId="35828" xr:uid="{00000000-0005-0000-0000-0000B0080000}"/>
    <cellStyle name="20% - Ênfase3 2 4 3" xfId="35829" xr:uid="{00000000-0005-0000-0000-0000B1080000}"/>
    <cellStyle name="20% - Ênfase3 2 5" xfId="35830" xr:uid="{00000000-0005-0000-0000-0000B2080000}"/>
    <cellStyle name="20% - Ênfase3 2 5 2" xfId="35831" xr:uid="{00000000-0005-0000-0000-0000B3080000}"/>
    <cellStyle name="20% - Ênfase3 2 5 2 2" xfId="35832" xr:uid="{00000000-0005-0000-0000-0000B4080000}"/>
    <cellStyle name="20% - Ênfase3 2 5 3" xfId="35833" xr:uid="{00000000-0005-0000-0000-0000B5080000}"/>
    <cellStyle name="20% - Ênfase3 20" xfId="2409" xr:uid="{00000000-0005-0000-0000-0000B6080000}"/>
    <cellStyle name="20% - Ênfase3 20 2" xfId="9062" xr:uid="{00000000-0005-0000-0000-0000B7080000}"/>
    <cellStyle name="20% - Ênfase3 20 2 2" xfId="11520" xr:uid="{00000000-0005-0000-0000-0000B8080000}"/>
    <cellStyle name="20% - Ênfase3 20 3" xfId="4584" xr:uid="{00000000-0005-0000-0000-0000B9080000}"/>
    <cellStyle name="20% - Ênfase3 21" xfId="2410" xr:uid="{00000000-0005-0000-0000-0000BA080000}"/>
    <cellStyle name="20% - Ênfase3 21 2" xfId="9063" xr:uid="{00000000-0005-0000-0000-0000BB080000}"/>
    <cellStyle name="20% - Ênfase3 21 2 2" xfId="11521" xr:uid="{00000000-0005-0000-0000-0000BC080000}"/>
    <cellStyle name="20% - Ênfase3 21 3" xfId="4585" xr:uid="{00000000-0005-0000-0000-0000BD080000}"/>
    <cellStyle name="20% - Ênfase3 22" xfId="2411" xr:uid="{00000000-0005-0000-0000-0000BE080000}"/>
    <cellStyle name="20% - Ênfase3 22 2" xfId="9064" xr:uid="{00000000-0005-0000-0000-0000BF080000}"/>
    <cellStyle name="20% - Ênfase3 22 2 2" xfId="11522" xr:uid="{00000000-0005-0000-0000-0000C0080000}"/>
    <cellStyle name="20% - Ênfase3 22 3" xfId="4586" xr:uid="{00000000-0005-0000-0000-0000C1080000}"/>
    <cellStyle name="20% - Ênfase3 23" xfId="2412" xr:uid="{00000000-0005-0000-0000-0000C2080000}"/>
    <cellStyle name="20% - Ênfase3 23 2" xfId="9065" xr:uid="{00000000-0005-0000-0000-0000C3080000}"/>
    <cellStyle name="20% - Ênfase3 23 2 2" xfId="11523" xr:uid="{00000000-0005-0000-0000-0000C4080000}"/>
    <cellStyle name="20% - Ênfase3 23 3" xfId="4587" xr:uid="{00000000-0005-0000-0000-0000C5080000}"/>
    <cellStyle name="20% - Ênfase3 24" xfId="2413" xr:uid="{00000000-0005-0000-0000-0000C6080000}"/>
    <cellStyle name="20% - Ênfase3 24 2" xfId="9066" xr:uid="{00000000-0005-0000-0000-0000C7080000}"/>
    <cellStyle name="20% - Ênfase3 24 2 2" xfId="11524" xr:uid="{00000000-0005-0000-0000-0000C8080000}"/>
    <cellStyle name="20% - Ênfase3 24 3" xfId="4588" xr:uid="{00000000-0005-0000-0000-0000C9080000}"/>
    <cellStyle name="20% - Ênfase3 25" xfId="2414" xr:uid="{00000000-0005-0000-0000-0000CA080000}"/>
    <cellStyle name="20% - Ênfase3 25 2" xfId="9067" xr:uid="{00000000-0005-0000-0000-0000CB080000}"/>
    <cellStyle name="20% - Ênfase3 25 2 2" xfId="11525" xr:uid="{00000000-0005-0000-0000-0000CC080000}"/>
    <cellStyle name="20% - Ênfase3 25 3" xfId="4589" xr:uid="{00000000-0005-0000-0000-0000CD080000}"/>
    <cellStyle name="20% - Ênfase3 26" xfId="2415" xr:uid="{00000000-0005-0000-0000-0000CE080000}"/>
    <cellStyle name="20% - Ênfase3 26 2" xfId="9068" xr:uid="{00000000-0005-0000-0000-0000CF080000}"/>
    <cellStyle name="20% - Ênfase3 26 2 2" xfId="11526" xr:uid="{00000000-0005-0000-0000-0000D0080000}"/>
    <cellStyle name="20% - Ênfase3 26 3" xfId="4590" xr:uid="{00000000-0005-0000-0000-0000D1080000}"/>
    <cellStyle name="20% - Ênfase3 27" xfId="2416" xr:uid="{00000000-0005-0000-0000-0000D2080000}"/>
    <cellStyle name="20% - Ênfase3 27 2" xfId="9069" xr:uid="{00000000-0005-0000-0000-0000D3080000}"/>
    <cellStyle name="20% - Ênfase3 27 2 2" xfId="11527" xr:uid="{00000000-0005-0000-0000-0000D4080000}"/>
    <cellStyle name="20% - Ênfase3 27 3" xfId="4591" xr:uid="{00000000-0005-0000-0000-0000D5080000}"/>
    <cellStyle name="20% - Ênfase3 28" xfId="2417" xr:uid="{00000000-0005-0000-0000-0000D6080000}"/>
    <cellStyle name="20% - Ênfase3 28 2" xfId="9070" xr:uid="{00000000-0005-0000-0000-0000D7080000}"/>
    <cellStyle name="20% - Ênfase3 28 2 2" xfId="11528" xr:uid="{00000000-0005-0000-0000-0000D8080000}"/>
    <cellStyle name="20% - Ênfase3 28 3" xfId="4592" xr:uid="{00000000-0005-0000-0000-0000D9080000}"/>
    <cellStyle name="20% - Ênfase3 29" xfId="2418" xr:uid="{00000000-0005-0000-0000-0000DA080000}"/>
    <cellStyle name="20% - Ênfase3 29 2" xfId="9071" xr:uid="{00000000-0005-0000-0000-0000DB080000}"/>
    <cellStyle name="20% - Ênfase3 29 2 2" xfId="11529" xr:uid="{00000000-0005-0000-0000-0000DC080000}"/>
    <cellStyle name="20% - Ênfase3 29 3" xfId="4593" xr:uid="{00000000-0005-0000-0000-0000DD080000}"/>
    <cellStyle name="20% - Ênfase3 3" xfId="1876" xr:uid="{00000000-0005-0000-0000-0000DE080000}"/>
    <cellStyle name="20% - Ênfase3 3 2" xfId="7939" xr:uid="{00000000-0005-0000-0000-0000DF080000}"/>
    <cellStyle name="20% - Ênfase3 3 2 2" xfId="11530" xr:uid="{00000000-0005-0000-0000-0000E0080000}"/>
    <cellStyle name="20% - Ênfase3 3 2 2 2" xfId="35834" xr:uid="{00000000-0005-0000-0000-0000E1080000}"/>
    <cellStyle name="20% - Ênfase3 3 2 2 2 2" xfId="35835" xr:uid="{00000000-0005-0000-0000-0000E2080000}"/>
    <cellStyle name="20% - Ênfase3 3 2 2 3" xfId="35836" xr:uid="{00000000-0005-0000-0000-0000E3080000}"/>
    <cellStyle name="20% - Ênfase3 3 2 3" xfId="35837" xr:uid="{00000000-0005-0000-0000-0000E4080000}"/>
    <cellStyle name="20% - Ênfase3 3 2 3 2" xfId="35838" xr:uid="{00000000-0005-0000-0000-0000E5080000}"/>
    <cellStyle name="20% - Ênfase3 3 2 4" xfId="35839" xr:uid="{00000000-0005-0000-0000-0000E6080000}"/>
    <cellStyle name="20% - Ênfase3 3 3" xfId="4594" xr:uid="{00000000-0005-0000-0000-0000E7080000}"/>
    <cellStyle name="20% - Ênfase3 3 3 2" xfId="35840" xr:uid="{00000000-0005-0000-0000-0000E8080000}"/>
    <cellStyle name="20% - Ênfase3 3 3 2 2" xfId="35841" xr:uid="{00000000-0005-0000-0000-0000E9080000}"/>
    <cellStyle name="20% - Ênfase3 3 3 3" xfId="35842" xr:uid="{00000000-0005-0000-0000-0000EA080000}"/>
    <cellStyle name="20% - Ênfase3 3 4" xfId="26652" xr:uid="{00000000-0005-0000-0000-0000EB080000}"/>
    <cellStyle name="20% - Ênfase3 3 4 2" xfId="35843" xr:uid="{00000000-0005-0000-0000-0000EC080000}"/>
    <cellStyle name="20% - Ênfase3 3 5" xfId="35844" xr:uid="{00000000-0005-0000-0000-0000ED080000}"/>
    <cellStyle name="20% - Ênfase3 30" xfId="2419" xr:uid="{00000000-0005-0000-0000-0000EE080000}"/>
    <cellStyle name="20% - Ênfase3 30 2" xfId="9072" xr:uid="{00000000-0005-0000-0000-0000EF080000}"/>
    <cellStyle name="20% - Ênfase3 30 2 2" xfId="11531" xr:uid="{00000000-0005-0000-0000-0000F0080000}"/>
    <cellStyle name="20% - Ênfase3 30 3" xfId="4595" xr:uid="{00000000-0005-0000-0000-0000F1080000}"/>
    <cellStyle name="20% - Ênfase3 31" xfId="2420" xr:uid="{00000000-0005-0000-0000-0000F2080000}"/>
    <cellStyle name="20% - Ênfase3 31 2" xfId="9073" xr:uid="{00000000-0005-0000-0000-0000F3080000}"/>
    <cellStyle name="20% - Ênfase3 31 2 2" xfId="11532" xr:uid="{00000000-0005-0000-0000-0000F4080000}"/>
    <cellStyle name="20% - Ênfase3 31 3" xfId="4596" xr:uid="{00000000-0005-0000-0000-0000F5080000}"/>
    <cellStyle name="20% - Ênfase3 32" xfId="2421" xr:uid="{00000000-0005-0000-0000-0000F6080000}"/>
    <cellStyle name="20% - Ênfase3 32 2" xfId="9074" xr:uid="{00000000-0005-0000-0000-0000F7080000}"/>
    <cellStyle name="20% - Ênfase3 32 2 2" xfId="11533" xr:uid="{00000000-0005-0000-0000-0000F8080000}"/>
    <cellStyle name="20% - Ênfase3 32 3" xfId="4597" xr:uid="{00000000-0005-0000-0000-0000F9080000}"/>
    <cellStyle name="20% - Ênfase3 33" xfId="2422" xr:uid="{00000000-0005-0000-0000-0000FA080000}"/>
    <cellStyle name="20% - Ênfase3 33 2" xfId="9075" xr:uid="{00000000-0005-0000-0000-0000FB080000}"/>
    <cellStyle name="20% - Ênfase3 33 2 2" xfId="11534" xr:uid="{00000000-0005-0000-0000-0000FC080000}"/>
    <cellStyle name="20% - Ênfase3 33 3" xfId="4598" xr:uid="{00000000-0005-0000-0000-0000FD080000}"/>
    <cellStyle name="20% - Ênfase3 34" xfId="2423" xr:uid="{00000000-0005-0000-0000-0000FE080000}"/>
    <cellStyle name="20% - Ênfase3 34 2" xfId="9076" xr:uid="{00000000-0005-0000-0000-0000FF080000}"/>
    <cellStyle name="20% - Ênfase3 34 2 2" xfId="11535" xr:uid="{00000000-0005-0000-0000-000000090000}"/>
    <cellStyle name="20% - Ênfase3 34 3" xfId="4599" xr:uid="{00000000-0005-0000-0000-000001090000}"/>
    <cellStyle name="20% - Ênfase3 35" xfId="2424" xr:uid="{00000000-0005-0000-0000-000002090000}"/>
    <cellStyle name="20% - Ênfase3 35 2" xfId="9077" xr:uid="{00000000-0005-0000-0000-000003090000}"/>
    <cellStyle name="20% - Ênfase3 35 2 2" xfId="11536" xr:uid="{00000000-0005-0000-0000-000004090000}"/>
    <cellStyle name="20% - Ênfase3 35 3" xfId="4600" xr:uid="{00000000-0005-0000-0000-000005090000}"/>
    <cellStyle name="20% - Ênfase3 36" xfId="2425" xr:uid="{00000000-0005-0000-0000-000006090000}"/>
    <cellStyle name="20% - Ênfase3 36 2" xfId="9078" xr:uid="{00000000-0005-0000-0000-000007090000}"/>
    <cellStyle name="20% - Ênfase3 36 2 2" xfId="11537" xr:uid="{00000000-0005-0000-0000-000008090000}"/>
    <cellStyle name="20% - Ênfase3 36 3" xfId="4601" xr:uid="{00000000-0005-0000-0000-000009090000}"/>
    <cellStyle name="20% - Ênfase3 37" xfId="2426" xr:uid="{00000000-0005-0000-0000-00000A090000}"/>
    <cellStyle name="20% - Ênfase3 37 2" xfId="9079" xr:uid="{00000000-0005-0000-0000-00000B090000}"/>
    <cellStyle name="20% - Ênfase3 37 2 2" xfId="11538" xr:uid="{00000000-0005-0000-0000-00000C090000}"/>
    <cellStyle name="20% - Ênfase3 37 3" xfId="4602" xr:uid="{00000000-0005-0000-0000-00000D090000}"/>
    <cellStyle name="20% - Ênfase3 38" xfId="2427" xr:uid="{00000000-0005-0000-0000-00000E090000}"/>
    <cellStyle name="20% - Ênfase3 38 2" xfId="9080" xr:uid="{00000000-0005-0000-0000-00000F090000}"/>
    <cellStyle name="20% - Ênfase3 38 2 2" xfId="11539" xr:uid="{00000000-0005-0000-0000-000010090000}"/>
    <cellStyle name="20% - Ênfase3 38 3" xfId="4603" xr:uid="{00000000-0005-0000-0000-000011090000}"/>
    <cellStyle name="20% - Ênfase3 39" xfId="2428" xr:uid="{00000000-0005-0000-0000-000012090000}"/>
    <cellStyle name="20% - Ênfase3 39 2" xfId="9081" xr:uid="{00000000-0005-0000-0000-000013090000}"/>
    <cellStyle name="20% - Ênfase3 39 2 2" xfId="11540" xr:uid="{00000000-0005-0000-0000-000014090000}"/>
    <cellStyle name="20% - Ênfase3 39 3" xfId="4604" xr:uid="{00000000-0005-0000-0000-000015090000}"/>
    <cellStyle name="20% - Ênfase3 4" xfId="1877" xr:uid="{00000000-0005-0000-0000-000016090000}"/>
    <cellStyle name="20% - Ênfase3 4 2" xfId="3910" xr:uid="{00000000-0005-0000-0000-000017090000}"/>
    <cellStyle name="20% - Ênfase3 4 2 2" xfId="10507" xr:uid="{00000000-0005-0000-0000-000018090000}"/>
    <cellStyle name="20% - Ênfase3 4 2 2 2" xfId="11541" xr:uid="{00000000-0005-0000-0000-000019090000}"/>
    <cellStyle name="20% - Ênfase3 4 2 2 2 2" xfId="34355" xr:uid="{00000000-0005-0000-0000-00001A090000}"/>
    <cellStyle name="20% - Ênfase3 4 2 2 2 3" xfId="34356" xr:uid="{00000000-0005-0000-0000-00001B090000}"/>
    <cellStyle name="20% - Ênfase3 4 2 2 3" xfId="34357" xr:uid="{00000000-0005-0000-0000-00001C090000}"/>
    <cellStyle name="20% - Ênfase3 4 2 2 4" xfId="34358" xr:uid="{00000000-0005-0000-0000-00001D090000}"/>
    <cellStyle name="20% - Ênfase3 4 2 3" xfId="4606" xr:uid="{00000000-0005-0000-0000-00001E090000}"/>
    <cellStyle name="20% - Ênfase3 4 2 4" xfId="34359" xr:uid="{00000000-0005-0000-0000-00001F090000}"/>
    <cellStyle name="20% - Ênfase3 4 3" xfId="7190" xr:uid="{00000000-0005-0000-0000-000020090000}"/>
    <cellStyle name="20% - Ênfase3 4 3 2" xfId="10655" xr:uid="{00000000-0005-0000-0000-000021090000}"/>
    <cellStyle name="20% - Ênfase3 4 3 2 2" xfId="11542" xr:uid="{00000000-0005-0000-0000-000022090000}"/>
    <cellStyle name="20% - Ênfase3 4 3 2 2 2" xfId="34360" xr:uid="{00000000-0005-0000-0000-000023090000}"/>
    <cellStyle name="20% - Ênfase3 4 3 2 2 3" xfId="34361" xr:uid="{00000000-0005-0000-0000-000024090000}"/>
    <cellStyle name="20% - Ênfase3 4 3 2 3" xfId="34362" xr:uid="{00000000-0005-0000-0000-000025090000}"/>
    <cellStyle name="20% - Ênfase3 4 3 2 4" xfId="34363" xr:uid="{00000000-0005-0000-0000-000026090000}"/>
    <cellStyle name="20% - Ênfase3 4 3 3" xfId="34364" xr:uid="{00000000-0005-0000-0000-000027090000}"/>
    <cellStyle name="20% - Ênfase3 4 3 4" xfId="34365" xr:uid="{00000000-0005-0000-0000-000028090000}"/>
    <cellStyle name="20% - Ênfase3 4 4" xfId="7940" xr:uid="{00000000-0005-0000-0000-000029090000}"/>
    <cellStyle name="20% - Ênfase3 4 4 2" xfId="11543" xr:uid="{00000000-0005-0000-0000-00002A090000}"/>
    <cellStyle name="20% - Ênfase3 4 5" xfId="4605" xr:uid="{00000000-0005-0000-0000-00002B090000}"/>
    <cellStyle name="20% - Ênfase3 40" xfId="2429" xr:uid="{00000000-0005-0000-0000-00002C090000}"/>
    <cellStyle name="20% - Ênfase3 40 2" xfId="9082" xr:uid="{00000000-0005-0000-0000-00002D090000}"/>
    <cellStyle name="20% - Ênfase3 40 2 2" xfId="11544" xr:uid="{00000000-0005-0000-0000-00002E090000}"/>
    <cellStyle name="20% - Ênfase3 40 3" xfId="4607" xr:uid="{00000000-0005-0000-0000-00002F090000}"/>
    <cellStyle name="20% - Ênfase3 41" xfId="2430" xr:uid="{00000000-0005-0000-0000-000030090000}"/>
    <cellStyle name="20% - Ênfase3 41 2" xfId="9083" xr:uid="{00000000-0005-0000-0000-000031090000}"/>
    <cellStyle name="20% - Ênfase3 41 2 2" xfId="11545" xr:uid="{00000000-0005-0000-0000-000032090000}"/>
    <cellStyle name="20% - Ênfase3 41 3" xfId="4608" xr:uid="{00000000-0005-0000-0000-000033090000}"/>
    <cellStyle name="20% - Ênfase3 42" xfId="2431" xr:uid="{00000000-0005-0000-0000-000034090000}"/>
    <cellStyle name="20% - Ênfase3 42 2" xfId="9084" xr:uid="{00000000-0005-0000-0000-000035090000}"/>
    <cellStyle name="20% - Ênfase3 42 2 2" xfId="11546" xr:uid="{00000000-0005-0000-0000-000036090000}"/>
    <cellStyle name="20% - Ênfase3 42 3" xfId="4609" xr:uid="{00000000-0005-0000-0000-000037090000}"/>
    <cellStyle name="20% - Ênfase3 43" xfId="2432" xr:uid="{00000000-0005-0000-0000-000038090000}"/>
    <cellStyle name="20% - Ênfase3 43 2" xfId="9085" xr:uid="{00000000-0005-0000-0000-000039090000}"/>
    <cellStyle name="20% - Ênfase3 43 2 2" xfId="11547" xr:uid="{00000000-0005-0000-0000-00003A090000}"/>
    <cellStyle name="20% - Ênfase3 43 3" xfId="4610" xr:uid="{00000000-0005-0000-0000-00003B090000}"/>
    <cellStyle name="20% - Ênfase3 44" xfId="2433" xr:uid="{00000000-0005-0000-0000-00003C090000}"/>
    <cellStyle name="20% - Ênfase3 44 2" xfId="9086" xr:uid="{00000000-0005-0000-0000-00003D090000}"/>
    <cellStyle name="20% - Ênfase3 44 2 2" xfId="11548" xr:uid="{00000000-0005-0000-0000-00003E090000}"/>
    <cellStyle name="20% - Ênfase3 44 3" xfId="4611" xr:uid="{00000000-0005-0000-0000-00003F090000}"/>
    <cellStyle name="20% - Ênfase3 45" xfId="2434" xr:uid="{00000000-0005-0000-0000-000040090000}"/>
    <cellStyle name="20% - Ênfase3 45 2" xfId="9087" xr:uid="{00000000-0005-0000-0000-000041090000}"/>
    <cellStyle name="20% - Ênfase3 45 2 2" xfId="11549" xr:uid="{00000000-0005-0000-0000-000042090000}"/>
    <cellStyle name="20% - Ênfase3 45 3" xfId="4612" xr:uid="{00000000-0005-0000-0000-000043090000}"/>
    <cellStyle name="20% - Ênfase3 46" xfId="2435" xr:uid="{00000000-0005-0000-0000-000044090000}"/>
    <cellStyle name="20% - Ênfase3 46 2" xfId="9088" xr:uid="{00000000-0005-0000-0000-000045090000}"/>
    <cellStyle name="20% - Ênfase3 46 2 2" xfId="11550" xr:uid="{00000000-0005-0000-0000-000046090000}"/>
    <cellStyle name="20% - Ênfase3 46 3" xfId="4613" xr:uid="{00000000-0005-0000-0000-000047090000}"/>
    <cellStyle name="20% - Ênfase3 47" xfId="2436" xr:uid="{00000000-0005-0000-0000-000048090000}"/>
    <cellStyle name="20% - Ênfase3 47 2" xfId="9089" xr:uid="{00000000-0005-0000-0000-000049090000}"/>
    <cellStyle name="20% - Ênfase3 47 2 2" xfId="11551" xr:uid="{00000000-0005-0000-0000-00004A090000}"/>
    <cellStyle name="20% - Ênfase3 47 3" xfId="4614" xr:uid="{00000000-0005-0000-0000-00004B090000}"/>
    <cellStyle name="20% - Ênfase3 48" xfId="2437" xr:uid="{00000000-0005-0000-0000-00004C090000}"/>
    <cellStyle name="20% - Ênfase3 48 2" xfId="9090" xr:uid="{00000000-0005-0000-0000-00004D090000}"/>
    <cellStyle name="20% - Ênfase3 48 2 2" xfId="11552" xr:uid="{00000000-0005-0000-0000-00004E090000}"/>
    <cellStyle name="20% - Ênfase3 48 3" xfId="4615" xr:uid="{00000000-0005-0000-0000-00004F090000}"/>
    <cellStyle name="20% - Ênfase3 49" xfId="2438" xr:uid="{00000000-0005-0000-0000-000050090000}"/>
    <cellStyle name="20% - Ênfase3 49 2" xfId="7191" xr:uid="{00000000-0005-0000-0000-000051090000}"/>
    <cellStyle name="20% - Ênfase3 49 2 2" xfId="10656" xr:uid="{00000000-0005-0000-0000-000052090000}"/>
    <cellStyle name="20% - Ênfase3 49 2 2 2" xfId="11553" xr:uid="{00000000-0005-0000-0000-000053090000}"/>
    <cellStyle name="20% - Ênfase3 49 2 2 2 2" xfId="34366" xr:uid="{00000000-0005-0000-0000-000054090000}"/>
    <cellStyle name="20% - Ênfase3 49 2 2 2 3" xfId="34367" xr:uid="{00000000-0005-0000-0000-000055090000}"/>
    <cellStyle name="20% - Ênfase3 49 2 2 3" xfId="34368" xr:uid="{00000000-0005-0000-0000-000056090000}"/>
    <cellStyle name="20% - Ênfase3 49 2 2 4" xfId="34369" xr:uid="{00000000-0005-0000-0000-000057090000}"/>
    <cellStyle name="20% - Ênfase3 49 2 3" xfId="34370" xr:uid="{00000000-0005-0000-0000-000058090000}"/>
    <cellStyle name="20% - Ênfase3 49 2 4" xfId="34371" xr:uid="{00000000-0005-0000-0000-000059090000}"/>
    <cellStyle name="20% - Ênfase3 49 3" xfId="9091" xr:uid="{00000000-0005-0000-0000-00005A090000}"/>
    <cellStyle name="20% - Ênfase3 49 3 2" xfId="11554" xr:uid="{00000000-0005-0000-0000-00005B090000}"/>
    <cellStyle name="20% - Ênfase3 49 3 2 2" xfId="34372" xr:uid="{00000000-0005-0000-0000-00005C090000}"/>
    <cellStyle name="20% - Ênfase3 49 3 2 3" xfId="34373" xr:uid="{00000000-0005-0000-0000-00005D090000}"/>
    <cellStyle name="20% - Ênfase3 49 3 3" xfId="34374" xr:uid="{00000000-0005-0000-0000-00005E090000}"/>
    <cellStyle name="20% - Ênfase3 49 3 4" xfId="34375" xr:uid="{00000000-0005-0000-0000-00005F090000}"/>
    <cellStyle name="20% - Ênfase3 49 4" xfId="4616" xr:uid="{00000000-0005-0000-0000-000060090000}"/>
    <cellStyle name="20% - Ênfase3 49 5" xfId="34376" xr:uid="{00000000-0005-0000-0000-000061090000}"/>
    <cellStyle name="20% - Ênfase3 5" xfId="1878" xr:uid="{00000000-0005-0000-0000-000062090000}"/>
    <cellStyle name="20% - Ênfase3 5 2" xfId="3899" xr:uid="{00000000-0005-0000-0000-000063090000}"/>
    <cellStyle name="20% - Ênfase3 5 2 10" xfId="21173" xr:uid="{00000000-0005-0000-0000-000064090000}"/>
    <cellStyle name="20% - Ênfase3 5 2 10 2" xfId="28851" xr:uid="{00000000-0005-0000-0000-000065090000}"/>
    <cellStyle name="20% - Ênfase3 5 2 11" xfId="26716" xr:uid="{00000000-0005-0000-0000-000066090000}"/>
    <cellStyle name="20% - Ênfase3 5 2 12" xfId="27633" xr:uid="{00000000-0005-0000-0000-000067090000}"/>
    <cellStyle name="20% - Ênfase3 5 2 13" xfId="19955" xr:uid="{00000000-0005-0000-0000-000068090000}"/>
    <cellStyle name="20% - Ênfase3 5 2 2" xfId="4108" xr:uid="{00000000-0005-0000-0000-000069090000}"/>
    <cellStyle name="20% - Ênfase3 5 2 2 10" xfId="21227" xr:uid="{00000000-0005-0000-0000-00006A090000}"/>
    <cellStyle name="20% - Ênfase3 5 2 2 10 2" xfId="28905" xr:uid="{00000000-0005-0000-0000-00006B090000}"/>
    <cellStyle name="20% - Ênfase3 5 2 2 11" xfId="26717" xr:uid="{00000000-0005-0000-0000-00006C090000}"/>
    <cellStyle name="20% - Ênfase3 5 2 2 12" xfId="27689" xr:uid="{00000000-0005-0000-0000-00006D090000}"/>
    <cellStyle name="20% - Ênfase3 5 2 2 13" xfId="20011" xr:uid="{00000000-0005-0000-0000-00006E090000}"/>
    <cellStyle name="20% - Ênfase3 5 2 2 2" xfId="4303" xr:uid="{00000000-0005-0000-0000-00006F090000}"/>
    <cellStyle name="20% - Ênfase3 5 2 2 2 10" xfId="26718" xr:uid="{00000000-0005-0000-0000-000070090000}"/>
    <cellStyle name="20% - Ênfase3 5 2 2 2 11" xfId="27774" xr:uid="{00000000-0005-0000-0000-000071090000}"/>
    <cellStyle name="20% - Ênfase3 5 2 2 2 12" xfId="20096" xr:uid="{00000000-0005-0000-0000-000072090000}"/>
    <cellStyle name="20% - Ênfase3 5 2 2 2 2" xfId="15104" xr:uid="{00000000-0005-0000-0000-000073090000}"/>
    <cellStyle name="20% - Ênfase3 5 2 2 2 2 2" xfId="16385" xr:uid="{00000000-0005-0000-0000-000074090000}"/>
    <cellStyle name="20% - Ênfase3 5 2 2 2 2 2 2" xfId="18499" xr:uid="{00000000-0005-0000-0000-000075090000}"/>
    <cellStyle name="20% - Ênfase3 5 2 2 2 2 2 2 2" xfId="32895" xr:uid="{00000000-0005-0000-0000-000076090000}"/>
    <cellStyle name="20% - Ênfase3 5 2 2 2 2 2 2 3" xfId="25217" xr:uid="{00000000-0005-0000-0000-000077090000}"/>
    <cellStyle name="20% - Ênfase3 5 2 2 2 2 2 3" xfId="19752" xr:uid="{00000000-0005-0000-0000-000078090000}"/>
    <cellStyle name="20% - Ênfase3 5 2 2 2 2 2 3 2" xfId="34145" xr:uid="{00000000-0005-0000-0000-000079090000}"/>
    <cellStyle name="20% - Ênfase3 5 2 2 2 2 2 3 3" xfId="26467" xr:uid="{00000000-0005-0000-0000-00007A090000}"/>
    <cellStyle name="20% - Ênfase3 5 2 2 2 2 2 4" xfId="23110" xr:uid="{00000000-0005-0000-0000-00007B090000}"/>
    <cellStyle name="20% - Ênfase3 5 2 2 2 2 2 4 2" xfId="30788" xr:uid="{00000000-0005-0000-0000-00007C090000}"/>
    <cellStyle name="20% - Ênfase3 5 2 2 2 2 2 5" xfId="28682" xr:uid="{00000000-0005-0000-0000-00007D090000}"/>
    <cellStyle name="20% - Ênfase3 5 2 2 2 2 2 6" xfId="21004" xr:uid="{00000000-0005-0000-0000-00007E090000}"/>
    <cellStyle name="20% - Ênfase3 5 2 2 2 2 3" xfId="15744" xr:uid="{00000000-0005-0000-0000-00007F090000}"/>
    <cellStyle name="20% - Ênfase3 5 2 2 2 2 3 2" xfId="17874" xr:uid="{00000000-0005-0000-0000-000080090000}"/>
    <cellStyle name="20% - Ênfase3 5 2 2 2 2 3 2 2" xfId="32270" xr:uid="{00000000-0005-0000-0000-000081090000}"/>
    <cellStyle name="20% - Ênfase3 5 2 2 2 2 3 2 3" xfId="24592" xr:uid="{00000000-0005-0000-0000-000082090000}"/>
    <cellStyle name="20% - Ênfase3 5 2 2 2 2 3 3" xfId="30163" xr:uid="{00000000-0005-0000-0000-000083090000}"/>
    <cellStyle name="20% - Ênfase3 5 2 2 2 2 3 4" xfId="22485" xr:uid="{00000000-0005-0000-0000-000084090000}"/>
    <cellStyle name="20% - Ênfase3 5 2 2 2 2 4" xfId="17249" xr:uid="{00000000-0005-0000-0000-000085090000}"/>
    <cellStyle name="20% - Ênfase3 5 2 2 2 2 4 2" xfId="31645" xr:uid="{00000000-0005-0000-0000-000086090000}"/>
    <cellStyle name="20% - Ênfase3 5 2 2 2 2 4 3" xfId="23967" xr:uid="{00000000-0005-0000-0000-000087090000}"/>
    <cellStyle name="20% - Ênfase3 5 2 2 2 2 5" xfId="19127" xr:uid="{00000000-0005-0000-0000-000088090000}"/>
    <cellStyle name="20% - Ênfase3 5 2 2 2 2 5 2" xfId="33520" xr:uid="{00000000-0005-0000-0000-000089090000}"/>
    <cellStyle name="20% - Ênfase3 5 2 2 2 2 5 3" xfId="25842" xr:uid="{00000000-0005-0000-0000-00008A090000}"/>
    <cellStyle name="20% - Ênfase3 5 2 2 2 2 6" xfId="21860" xr:uid="{00000000-0005-0000-0000-00008B090000}"/>
    <cellStyle name="20% - Ênfase3 5 2 2 2 2 6 2" xfId="29538" xr:uid="{00000000-0005-0000-0000-00008C090000}"/>
    <cellStyle name="20% - Ênfase3 5 2 2 2 2 7" xfId="26719" xr:uid="{00000000-0005-0000-0000-00008D090000}"/>
    <cellStyle name="20% - Ênfase3 5 2 2 2 2 8" xfId="28057" xr:uid="{00000000-0005-0000-0000-00008E090000}"/>
    <cellStyle name="20% - Ênfase3 5 2 2 2 2 9" xfId="20379" xr:uid="{00000000-0005-0000-0000-00008F090000}"/>
    <cellStyle name="20% - Ênfase3 5 2 2 2 3" xfId="15091" xr:uid="{00000000-0005-0000-0000-000090090000}"/>
    <cellStyle name="20% - Ênfase3 5 2 2 2 3 2" xfId="16372" xr:uid="{00000000-0005-0000-0000-000091090000}"/>
    <cellStyle name="20% - Ênfase3 5 2 2 2 3 2 2" xfId="18486" xr:uid="{00000000-0005-0000-0000-000092090000}"/>
    <cellStyle name="20% - Ênfase3 5 2 2 2 3 2 2 2" xfId="32882" xr:uid="{00000000-0005-0000-0000-000093090000}"/>
    <cellStyle name="20% - Ênfase3 5 2 2 2 3 2 2 3" xfId="25204" xr:uid="{00000000-0005-0000-0000-000094090000}"/>
    <cellStyle name="20% - Ênfase3 5 2 2 2 3 2 3" xfId="19739" xr:uid="{00000000-0005-0000-0000-000095090000}"/>
    <cellStyle name="20% - Ênfase3 5 2 2 2 3 2 3 2" xfId="34132" xr:uid="{00000000-0005-0000-0000-000096090000}"/>
    <cellStyle name="20% - Ênfase3 5 2 2 2 3 2 3 3" xfId="26454" xr:uid="{00000000-0005-0000-0000-000097090000}"/>
    <cellStyle name="20% - Ênfase3 5 2 2 2 3 2 4" xfId="23097" xr:uid="{00000000-0005-0000-0000-000098090000}"/>
    <cellStyle name="20% - Ênfase3 5 2 2 2 3 2 4 2" xfId="30775" xr:uid="{00000000-0005-0000-0000-000099090000}"/>
    <cellStyle name="20% - Ênfase3 5 2 2 2 3 2 5" xfId="28669" xr:uid="{00000000-0005-0000-0000-00009A090000}"/>
    <cellStyle name="20% - Ênfase3 5 2 2 2 3 2 6" xfId="20991" xr:uid="{00000000-0005-0000-0000-00009B090000}"/>
    <cellStyle name="20% - Ênfase3 5 2 2 2 3 3" xfId="15731" xr:uid="{00000000-0005-0000-0000-00009C090000}"/>
    <cellStyle name="20% - Ênfase3 5 2 2 2 3 3 2" xfId="17861" xr:uid="{00000000-0005-0000-0000-00009D090000}"/>
    <cellStyle name="20% - Ênfase3 5 2 2 2 3 3 2 2" xfId="32257" xr:uid="{00000000-0005-0000-0000-00009E090000}"/>
    <cellStyle name="20% - Ênfase3 5 2 2 2 3 3 2 3" xfId="24579" xr:uid="{00000000-0005-0000-0000-00009F090000}"/>
    <cellStyle name="20% - Ênfase3 5 2 2 2 3 3 3" xfId="30150" xr:uid="{00000000-0005-0000-0000-0000A0090000}"/>
    <cellStyle name="20% - Ênfase3 5 2 2 2 3 3 4" xfId="22472" xr:uid="{00000000-0005-0000-0000-0000A1090000}"/>
    <cellStyle name="20% - Ênfase3 5 2 2 2 3 4" xfId="17236" xr:uid="{00000000-0005-0000-0000-0000A2090000}"/>
    <cellStyle name="20% - Ênfase3 5 2 2 2 3 4 2" xfId="31632" xr:uid="{00000000-0005-0000-0000-0000A3090000}"/>
    <cellStyle name="20% - Ênfase3 5 2 2 2 3 4 3" xfId="23954" xr:uid="{00000000-0005-0000-0000-0000A4090000}"/>
    <cellStyle name="20% - Ênfase3 5 2 2 2 3 5" xfId="19114" xr:uid="{00000000-0005-0000-0000-0000A5090000}"/>
    <cellStyle name="20% - Ênfase3 5 2 2 2 3 5 2" xfId="33507" xr:uid="{00000000-0005-0000-0000-0000A6090000}"/>
    <cellStyle name="20% - Ênfase3 5 2 2 2 3 5 3" xfId="25829" xr:uid="{00000000-0005-0000-0000-0000A7090000}"/>
    <cellStyle name="20% - Ênfase3 5 2 2 2 3 6" xfId="21847" xr:uid="{00000000-0005-0000-0000-0000A8090000}"/>
    <cellStyle name="20% - Ênfase3 5 2 2 2 3 6 2" xfId="29525" xr:uid="{00000000-0005-0000-0000-0000A9090000}"/>
    <cellStyle name="20% - Ênfase3 5 2 2 2 3 7" xfId="26720" xr:uid="{00000000-0005-0000-0000-0000AA090000}"/>
    <cellStyle name="20% - Ênfase3 5 2 2 2 3 8" xfId="28044" xr:uid="{00000000-0005-0000-0000-0000AB090000}"/>
    <cellStyle name="20% - Ênfase3 5 2 2 2 3 9" xfId="20366" xr:uid="{00000000-0005-0000-0000-0000AC090000}"/>
    <cellStyle name="20% - Ênfase3 5 2 2 2 4" xfId="15221" xr:uid="{00000000-0005-0000-0000-0000AD090000}"/>
    <cellStyle name="20% - Ênfase3 5 2 2 2 4 2" xfId="16495" xr:uid="{00000000-0005-0000-0000-0000AE090000}"/>
    <cellStyle name="20% - Ênfase3 5 2 2 2 4 2 2" xfId="18609" xr:uid="{00000000-0005-0000-0000-0000AF090000}"/>
    <cellStyle name="20% - Ênfase3 5 2 2 2 4 2 2 2" xfId="33005" xr:uid="{00000000-0005-0000-0000-0000B0090000}"/>
    <cellStyle name="20% - Ênfase3 5 2 2 2 4 2 2 3" xfId="25327" xr:uid="{00000000-0005-0000-0000-0000B1090000}"/>
    <cellStyle name="20% - Ênfase3 5 2 2 2 4 2 3" xfId="19862" xr:uid="{00000000-0005-0000-0000-0000B2090000}"/>
    <cellStyle name="20% - Ênfase3 5 2 2 2 4 2 3 2" xfId="34255" xr:uid="{00000000-0005-0000-0000-0000B3090000}"/>
    <cellStyle name="20% - Ênfase3 5 2 2 2 4 2 3 3" xfId="26577" xr:uid="{00000000-0005-0000-0000-0000B4090000}"/>
    <cellStyle name="20% - Ênfase3 5 2 2 2 4 2 4" xfId="23220" xr:uid="{00000000-0005-0000-0000-0000B5090000}"/>
    <cellStyle name="20% - Ênfase3 5 2 2 2 4 2 4 2" xfId="30898" xr:uid="{00000000-0005-0000-0000-0000B6090000}"/>
    <cellStyle name="20% - Ênfase3 5 2 2 2 4 2 5" xfId="28792" xr:uid="{00000000-0005-0000-0000-0000B7090000}"/>
    <cellStyle name="20% - Ênfase3 5 2 2 2 4 2 6" xfId="21114" xr:uid="{00000000-0005-0000-0000-0000B8090000}"/>
    <cellStyle name="20% - Ênfase3 5 2 2 2 4 3" xfId="15854" xr:uid="{00000000-0005-0000-0000-0000B9090000}"/>
    <cellStyle name="20% - Ênfase3 5 2 2 2 4 3 2" xfId="17984" xr:uid="{00000000-0005-0000-0000-0000BA090000}"/>
    <cellStyle name="20% - Ênfase3 5 2 2 2 4 3 2 2" xfId="32380" xr:uid="{00000000-0005-0000-0000-0000BB090000}"/>
    <cellStyle name="20% - Ênfase3 5 2 2 2 4 3 2 3" xfId="24702" xr:uid="{00000000-0005-0000-0000-0000BC090000}"/>
    <cellStyle name="20% - Ênfase3 5 2 2 2 4 3 3" xfId="30273" xr:uid="{00000000-0005-0000-0000-0000BD090000}"/>
    <cellStyle name="20% - Ênfase3 5 2 2 2 4 3 4" xfId="22595" xr:uid="{00000000-0005-0000-0000-0000BE090000}"/>
    <cellStyle name="20% - Ênfase3 5 2 2 2 4 4" xfId="17359" xr:uid="{00000000-0005-0000-0000-0000BF090000}"/>
    <cellStyle name="20% - Ênfase3 5 2 2 2 4 4 2" xfId="31755" xr:uid="{00000000-0005-0000-0000-0000C0090000}"/>
    <cellStyle name="20% - Ênfase3 5 2 2 2 4 4 3" xfId="24077" xr:uid="{00000000-0005-0000-0000-0000C1090000}"/>
    <cellStyle name="20% - Ênfase3 5 2 2 2 4 5" xfId="19237" xr:uid="{00000000-0005-0000-0000-0000C2090000}"/>
    <cellStyle name="20% - Ênfase3 5 2 2 2 4 5 2" xfId="33630" xr:uid="{00000000-0005-0000-0000-0000C3090000}"/>
    <cellStyle name="20% - Ênfase3 5 2 2 2 4 5 3" xfId="25952" xr:uid="{00000000-0005-0000-0000-0000C4090000}"/>
    <cellStyle name="20% - Ênfase3 5 2 2 2 4 6" xfId="21970" xr:uid="{00000000-0005-0000-0000-0000C5090000}"/>
    <cellStyle name="20% - Ênfase3 5 2 2 2 4 6 2" xfId="29648" xr:uid="{00000000-0005-0000-0000-0000C6090000}"/>
    <cellStyle name="20% - Ênfase3 5 2 2 2 4 7" xfId="26721" xr:uid="{00000000-0005-0000-0000-0000C7090000}"/>
    <cellStyle name="20% - Ênfase3 5 2 2 2 4 8" xfId="28167" xr:uid="{00000000-0005-0000-0000-0000C8090000}"/>
    <cellStyle name="20% - Ênfase3 5 2 2 2 4 9" xfId="20489" xr:uid="{00000000-0005-0000-0000-0000C9090000}"/>
    <cellStyle name="20% - Ênfase3 5 2 2 2 5" xfId="11555" xr:uid="{00000000-0005-0000-0000-0000CA090000}"/>
    <cellStyle name="20% - Ênfase3 5 2 2 2 5 2" xfId="16086" xr:uid="{00000000-0005-0000-0000-0000CB090000}"/>
    <cellStyle name="20% - Ênfase3 5 2 2 2 5 2 2" xfId="18216" xr:uid="{00000000-0005-0000-0000-0000CC090000}"/>
    <cellStyle name="20% - Ênfase3 5 2 2 2 5 2 2 2" xfId="32612" xr:uid="{00000000-0005-0000-0000-0000CD090000}"/>
    <cellStyle name="20% - Ênfase3 5 2 2 2 5 2 2 3" xfId="24934" xr:uid="{00000000-0005-0000-0000-0000CE090000}"/>
    <cellStyle name="20% - Ênfase3 5 2 2 2 5 2 3" xfId="30505" xr:uid="{00000000-0005-0000-0000-0000CF090000}"/>
    <cellStyle name="20% - Ênfase3 5 2 2 2 5 2 4" xfId="22827" xr:uid="{00000000-0005-0000-0000-0000D0090000}"/>
    <cellStyle name="20% - Ênfase3 5 2 2 2 5 3" xfId="16977" xr:uid="{00000000-0005-0000-0000-0000D1090000}"/>
    <cellStyle name="20% - Ênfase3 5 2 2 2 5 3 2" xfId="31374" xr:uid="{00000000-0005-0000-0000-0000D2090000}"/>
    <cellStyle name="20% - Ênfase3 5 2 2 2 5 3 3" xfId="23696" xr:uid="{00000000-0005-0000-0000-0000D3090000}"/>
    <cellStyle name="20% - Ênfase3 5 2 2 2 5 4" xfId="19469" xr:uid="{00000000-0005-0000-0000-0000D4090000}"/>
    <cellStyle name="20% - Ênfase3 5 2 2 2 5 4 2" xfId="33862" xr:uid="{00000000-0005-0000-0000-0000D5090000}"/>
    <cellStyle name="20% - Ênfase3 5 2 2 2 5 4 3" xfId="26184" xr:uid="{00000000-0005-0000-0000-0000D6090000}"/>
    <cellStyle name="20% - Ênfase3 5 2 2 2 5 5" xfId="21589" xr:uid="{00000000-0005-0000-0000-0000D7090000}"/>
    <cellStyle name="20% - Ênfase3 5 2 2 2 5 5 2" xfId="29267" xr:uid="{00000000-0005-0000-0000-0000D8090000}"/>
    <cellStyle name="20% - Ênfase3 5 2 2 2 5 6" xfId="26722" xr:uid="{00000000-0005-0000-0000-0000D9090000}"/>
    <cellStyle name="20% - Ênfase3 5 2 2 2 5 7" xfId="28399" xr:uid="{00000000-0005-0000-0000-0000DA090000}"/>
    <cellStyle name="20% - Ênfase3 5 2 2 2 5 8" xfId="20721" xr:uid="{00000000-0005-0000-0000-0000DB090000}"/>
    <cellStyle name="20% - Ênfase3 5 2 2 2 6" xfId="15460" xr:uid="{00000000-0005-0000-0000-0000DC090000}"/>
    <cellStyle name="20% - Ênfase3 5 2 2 2 6 2" xfId="17591" xr:uid="{00000000-0005-0000-0000-0000DD090000}"/>
    <cellStyle name="20% - Ênfase3 5 2 2 2 6 2 2" xfId="31987" xr:uid="{00000000-0005-0000-0000-0000DE090000}"/>
    <cellStyle name="20% - Ênfase3 5 2 2 2 6 2 3" xfId="24309" xr:uid="{00000000-0005-0000-0000-0000DF090000}"/>
    <cellStyle name="20% - Ênfase3 5 2 2 2 6 3" xfId="29880" xr:uid="{00000000-0005-0000-0000-0000E0090000}"/>
    <cellStyle name="20% - Ênfase3 5 2 2 2 6 4" xfId="22202" xr:uid="{00000000-0005-0000-0000-0000E1090000}"/>
    <cellStyle name="20% - Ênfase3 5 2 2 2 7" xfId="16759" xr:uid="{00000000-0005-0000-0000-0000E2090000}"/>
    <cellStyle name="20% - Ênfase3 5 2 2 2 7 2" xfId="31156" xr:uid="{00000000-0005-0000-0000-0000E3090000}"/>
    <cellStyle name="20% - Ênfase3 5 2 2 2 7 3" xfId="23478" xr:uid="{00000000-0005-0000-0000-0000E4090000}"/>
    <cellStyle name="20% - Ênfase3 5 2 2 2 8" xfId="18843" xr:uid="{00000000-0005-0000-0000-0000E5090000}"/>
    <cellStyle name="20% - Ênfase3 5 2 2 2 8 2" xfId="33237" xr:uid="{00000000-0005-0000-0000-0000E6090000}"/>
    <cellStyle name="20% - Ênfase3 5 2 2 2 8 3" xfId="25559" xr:uid="{00000000-0005-0000-0000-0000E7090000}"/>
    <cellStyle name="20% - Ênfase3 5 2 2 2 9" xfId="21359" xr:uid="{00000000-0005-0000-0000-0000E8090000}"/>
    <cellStyle name="20% - Ênfase3 5 2 2 2 9 2" xfId="29037" xr:uid="{00000000-0005-0000-0000-0000E9090000}"/>
    <cellStyle name="20% - Ênfase3 5 2 2 3" xfId="10497" xr:uid="{00000000-0005-0000-0000-0000EA090000}"/>
    <cellStyle name="20% - Ênfase3 5 2 2 3 10" xfId="20072" xr:uid="{00000000-0005-0000-0000-0000EB090000}"/>
    <cellStyle name="20% - Ênfase3 5 2 2 3 2" xfId="15071" xr:uid="{00000000-0005-0000-0000-0000EC090000}"/>
    <cellStyle name="20% - Ênfase3 5 2 2 3 2 2" xfId="16352" xr:uid="{00000000-0005-0000-0000-0000ED090000}"/>
    <cellStyle name="20% - Ênfase3 5 2 2 3 2 2 2" xfId="18466" xr:uid="{00000000-0005-0000-0000-0000EE090000}"/>
    <cellStyle name="20% - Ênfase3 5 2 2 3 2 2 2 2" xfId="32862" xr:uid="{00000000-0005-0000-0000-0000EF090000}"/>
    <cellStyle name="20% - Ênfase3 5 2 2 3 2 2 2 3" xfId="25184" xr:uid="{00000000-0005-0000-0000-0000F0090000}"/>
    <cellStyle name="20% - Ênfase3 5 2 2 3 2 2 3" xfId="19719" xr:uid="{00000000-0005-0000-0000-0000F1090000}"/>
    <cellStyle name="20% - Ênfase3 5 2 2 3 2 2 3 2" xfId="34112" xr:uid="{00000000-0005-0000-0000-0000F2090000}"/>
    <cellStyle name="20% - Ênfase3 5 2 2 3 2 2 3 3" xfId="26434" xr:uid="{00000000-0005-0000-0000-0000F3090000}"/>
    <cellStyle name="20% - Ênfase3 5 2 2 3 2 2 4" xfId="23077" xr:uid="{00000000-0005-0000-0000-0000F4090000}"/>
    <cellStyle name="20% - Ênfase3 5 2 2 3 2 2 4 2" xfId="30755" xr:uid="{00000000-0005-0000-0000-0000F5090000}"/>
    <cellStyle name="20% - Ênfase3 5 2 2 3 2 2 5" xfId="28649" xr:uid="{00000000-0005-0000-0000-0000F6090000}"/>
    <cellStyle name="20% - Ênfase3 5 2 2 3 2 2 6" xfId="20971" xr:uid="{00000000-0005-0000-0000-0000F7090000}"/>
    <cellStyle name="20% - Ênfase3 5 2 2 3 2 3" xfId="15711" xr:uid="{00000000-0005-0000-0000-0000F8090000}"/>
    <cellStyle name="20% - Ênfase3 5 2 2 3 2 3 2" xfId="17841" xr:uid="{00000000-0005-0000-0000-0000F9090000}"/>
    <cellStyle name="20% - Ênfase3 5 2 2 3 2 3 2 2" xfId="32237" xr:uid="{00000000-0005-0000-0000-0000FA090000}"/>
    <cellStyle name="20% - Ênfase3 5 2 2 3 2 3 2 3" xfId="24559" xr:uid="{00000000-0005-0000-0000-0000FB090000}"/>
    <cellStyle name="20% - Ênfase3 5 2 2 3 2 3 3" xfId="30130" xr:uid="{00000000-0005-0000-0000-0000FC090000}"/>
    <cellStyle name="20% - Ênfase3 5 2 2 3 2 3 4" xfId="22452" xr:uid="{00000000-0005-0000-0000-0000FD090000}"/>
    <cellStyle name="20% - Ênfase3 5 2 2 3 2 4" xfId="17216" xr:uid="{00000000-0005-0000-0000-0000FE090000}"/>
    <cellStyle name="20% - Ênfase3 5 2 2 3 2 4 2" xfId="31612" xr:uid="{00000000-0005-0000-0000-0000FF090000}"/>
    <cellStyle name="20% - Ênfase3 5 2 2 3 2 4 3" xfId="23934" xr:uid="{00000000-0005-0000-0000-0000000A0000}"/>
    <cellStyle name="20% - Ênfase3 5 2 2 3 2 5" xfId="19094" xr:uid="{00000000-0005-0000-0000-0000010A0000}"/>
    <cellStyle name="20% - Ênfase3 5 2 2 3 2 5 2" xfId="33487" xr:uid="{00000000-0005-0000-0000-0000020A0000}"/>
    <cellStyle name="20% - Ênfase3 5 2 2 3 2 5 3" xfId="25809" xr:uid="{00000000-0005-0000-0000-0000030A0000}"/>
    <cellStyle name="20% - Ênfase3 5 2 2 3 2 6" xfId="21827" xr:uid="{00000000-0005-0000-0000-0000040A0000}"/>
    <cellStyle name="20% - Ênfase3 5 2 2 3 2 6 2" xfId="29505" xr:uid="{00000000-0005-0000-0000-0000050A0000}"/>
    <cellStyle name="20% - Ênfase3 5 2 2 3 2 7" xfId="26724" xr:uid="{00000000-0005-0000-0000-0000060A0000}"/>
    <cellStyle name="20% - Ênfase3 5 2 2 3 2 8" xfId="28024" xr:uid="{00000000-0005-0000-0000-0000070A0000}"/>
    <cellStyle name="20% - Ênfase3 5 2 2 3 2 9" xfId="20346" xr:uid="{00000000-0005-0000-0000-0000080A0000}"/>
    <cellStyle name="20% - Ênfase3 5 2 2 3 3" xfId="16062" xr:uid="{00000000-0005-0000-0000-0000090A0000}"/>
    <cellStyle name="20% - Ênfase3 5 2 2 3 3 2" xfId="18192" xr:uid="{00000000-0005-0000-0000-00000A0A0000}"/>
    <cellStyle name="20% - Ênfase3 5 2 2 3 3 2 2" xfId="32588" xr:uid="{00000000-0005-0000-0000-00000B0A0000}"/>
    <cellStyle name="20% - Ênfase3 5 2 2 3 3 2 3" xfId="24910" xr:uid="{00000000-0005-0000-0000-00000C0A0000}"/>
    <cellStyle name="20% - Ênfase3 5 2 2 3 3 3" xfId="19445" xr:uid="{00000000-0005-0000-0000-00000D0A0000}"/>
    <cellStyle name="20% - Ênfase3 5 2 2 3 3 3 2" xfId="33838" xr:uid="{00000000-0005-0000-0000-00000E0A0000}"/>
    <cellStyle name="20% - Ênfase3 5 2 2 3 3 3 3" xfId="26160" xr:uid="{00000000-0005-0000-0000-00000F0A0000}"/>
    <cellStyle name="20% - Ênfase3 5 2 2 3 3 4" xfId="22803" xr:uid="{00000000-0005-0000-0000-0000100A0000}"/>
    <cellStyle name="20% - Ênfase3 5 2 2 3 3 4 2" xfId="30481" xr:uid="{00000000-0005-0000-0000-0000110A0000}"/>
    <cellStyle name="20% - Ênfase3 5 2 2 3 3 5" xfId="28375" xr:uid="{00000000-0005-0000-0000-0000120A0000}"/>
    <cellStyle name="20% - Ênfase3 5 2 2 3 3 6" xfId="20697" xr:uid="{00000000-0005-0000-0000-0000130A0000}"/>
    <cellStyle name="20% - Ênfase3 5 2 2 3 4" xfId="15436" xr:uid="{00000000-0005-0000-0000-0000140A0000}"/>
    <cellStyle name="20% - Ênfase3 5 2 2 3 4 2" xfId="17567" xr:uid="{00000000-0005-0000-0000-0000150A0000}"/>
    <cellStyle name="20% - Ênfase3 5 2 2 3 4 2 2" xfId="31963" xr:uid="{00000000-0005-0000-0000-0000160A0000}"/>
    <cellStyle name="20% - Ênfase3 5 2 2 3 4 2 3" xfId="24285" xr:uid="{00000000-0005-0000-0000-0000170A0000}"/>
    <cellStyle name="20% - Ênfase3 5 2 2 3 4 3" xfId="29856" xr:uid="{00000000-0005-0000-0000-0000180A0000}"/>
    <cellStyle name="20% - Ênfase3 5 2 2 3 4 4" xfId="22178" xr:uid="{00000000-0005-0000-0000-0000190A0000}"/>
    <cellStyle name="20% - Ênfase3 5 2 2 3 5" xfId="16953" xr:uid="{00000000-0005-0000-0000-00001A0A0000}"/>
    <cellStyle name="20% - Ênfase3 5 2 2 3 5 2" xfId="31350" xr:uid="{00000000-0005-0000-0000-00001B0A0000}"/>
    <cellStyle name="20% - Ênfase3 5 2 2 3 5 3" xfId="23672" xr:uid="{00000000-0005-0000-0000-00001C0A0000}"/>
    <cellStyle name="20% - Ênfase3 5 2 2 3 6" xfId="18819" xr:uid="{00000000-0005-0000-0000-00001D0A0000}"/>
    <cellStyle name="20% - Ênfase3 5 2 2 3 6 2" xfId="33213" xr:uid="{00000000-0005-0000-0000-00001E0A0000}"/>
    <cellStyle name="20% - Ênfase3 5 2 2 3 6 3" xfId="25535" xr:uid="{00000000-0005-0000-0000-00001F0A0000}"/>
    <cellStyle name="20% - Ênfase3 5 2 2 3 7" xfId="21565" xr:uid="{00000000-0005-0000-0000-0000200A0000}"/>
    <cellStyle name="20% - Ênfase3 5 2 2 3 7 2" xfId="29243" xr:uid="{00000000-0005-0000-0000-0000210A0000}"/>
    <cellStyle name="20% - Ênfase3 5 2 2 3 8" xfId="26723" xr:uid="{00000000-0005-0000-0000-0000220A0000}"/>
    <cellStyle name="20% - Ênfase3 5 2 2 3 9" xfId="27750" xr:uid="{00000000-0005-0000-0000-0000230A0000}"/>
    <cellStyle name="20% - Ênfase3 5 2 2 4" xfId="14991" xr:uid="{00000000-0005-0000-0000-0000240A0000}"/>
    <cellStyle name="20% - Ênfase3 5 2 2 4 2" xfId="16273" xr:uid="{00000000-0005-0000-0000-0000250A0000}"/>
    <cellStyle name="20% - Ênfase3 5 2 2 4 2 2" xfId="18387" xr:uid="{00000000-0005-0000-0000-0000260A0000}"/>
    <cellStyle name="20% - Ênfase3 5 2 2 4 2 2 2" xfId="32783" xr:uid="{00000000-0005-0000-0000-0000270A0000}"/>
    <cellStyle name="20% - Ênfase3 5 2 2 4 2 2 3" xfId="25105" xr:uid="{00000000-0005-0000-0000-0000280A0000}"/>
    <cellStyle name="20% - Ênfase3 5 2 2 4 2 3" xfId="19640" xr:uid="{00000000-0005-0000-0000-0000290A0000}"/>
    <cellStyle name="20% - Ênfase3 5 2 2 4 2 3 2" xfId="34033" xr:uid="{00000000-0005-0000-0000-00002A0A0000}"/>
    <cellStyle name="20% - Ênfase3 5 2 2 4 2 3 3" xfId="26355" xr:uid="{00000000-0005-0000-0000-00002B0A0000}"/>
    <cellStyle name="20% - Ênfase3 5 2 2 4 2 4" xfId="22998" xr:uid="{00000000-0005-0000-0000-00002C0A0000}"/>
    <cellStyle name="20% - Ênfase3 5 2 2 4 2 4 2" xfId="30676" xr:uid="{00000000-0005-0000-0000-00002D0A0000}"/>
    <cellStyle name="20% - Ênfase3 5 2 2 4 2 5" xfId="28570" xr:uid="{00000000-0005-0000-0000-00002E0A0000}"/>
    <cellStyle name="20% - Ênfase3 5 2 2 4 2 6" xfId="20892" xr:uid="{00000000-0005-0000-0000-00002F0A0000}"/>
    <cellStyle name="20% - Ênfase3 5 2 2 4 3" xfId="15632" xr:uid="{00000000-0005-0000-0000-0000300A0000}"/>
    <cellStyle name="20% - Ênfase3 5 2 2 4 3 2" xfId="17762" xr:uid="{00000000-0005-0000-0000-0000310A0000}"/>
    <cellStyle name="20% - Ênfase3 5 2 2 4 3 2 2" xfId="32158" xr:uid="{00000000-0005-0000-0000-0000320A0000}"/>
    <cellStyle name="20% - Ênfase3 5 2 2 4 3 2 3" xfId="24480" xr:uid="{00000000-0005-0000-0000-0000330A0000}"/>
    <cellStyle name="20% - Ênfase3 5 2 2 4 3 3" xfId="30051" xr:uid="{00000000-0005-0000-0000-0000340A0000}"/>
    <cellStyle name="20% - Ênfase3 5 2 2 4 3 4" xfId="22373" xr:uid="{00000000-0005-0000-0000-0000350A0000}"/>
    <cellStyle name="20% - Ênfase3 5 2 2 4 4" xfId="17137" xr:uid="{00000000-0005-0000-0000-0000360A0000}"/>
    <cellStyle name="20% - Ênfase3 5 2 2 4 4 2" xfId="31533" xr:uid="{00000000-0005-0000-0000-0000370A0000}"/>
    <cellStyle name="20% - Ênfase3 5 2 2 4 4 3" xfId="23855" xr:uid="{00000000-0005-0000-0000-0000380A0000}"/>
    <cellStyle name="20% - Ênfase3 5 2 2 4 5" xfId="19015" xr:uid="{00000000-0005-0000-0000-0000390A0000}"/>
    <cellStyle name="20% - Ênfase3 5 2 2 4 5 2" xfId="33408" xr:uid="{00000000-0005-0000-0000-00003A0A0000}"/>
    <cellStyle name="20% - Ênfase3 5 2 2 4 5 3" xfId="25730" xr:uid="{00000000-0005-0000-0000-00003B0A0000}"/>
    <cellStyle name="20% - Ênfase3 5 2 2 4 6" xfId="21748" xr:uid="{00000000-0005-0000-0000-00003C0A0000}"/>
    <cellStyle name="20% - Ênfase3 5 2 2 4 6 2" xfId="29426" xr:uid="{00000000-0005-0000-0000-00003D0A0000}"/>
    <cellStyle name="20% - Ênfase3 5 2 2 4 7" xfId="26725" xr:uid="{00000000-0005-0000-0000-00003E0A0000}"/>
    <cellStyle name="20% - Ênfase3 5 2 2 4 8" xfId="27945" xr:uid="{00000000-0005-0000-0000-00003F0A0000}"/>
    <cellStyle name="20% - Ênfase3 5 2 2 4 9" xfId="20267" xr:uid="{00000000-0005-0000-0000-0000400A0000}"/>
    <cellStyle name="20% - Ênfase3 5 2 2 5" xfId="15197" xr:uid="{00000000-0005-0000-0000-0000410A0000}"/>
    <cellStyle name="20% - Ênfase3 5 2 2 5 2" xfId="16471" xr:uid="{00000000-0005-0000-0000-0000420A0000}"/>
    <cellStyle name="20% - Ênfase3 5 2 2 5 2 2" xfId="18585" xr:uid="{00000000-0005-0000-0000-0000430A0000}"/>
    <cellStyle name="20% - Ênfase3 5 2 2 5 2 2 2" xfId="32981" xr:uid="{00000000-0005-0000-0000-0000440A0000}"/>
    <cellStyle name="20% - Ênfase3 5 2 2 5 2 2 3" xfId="25303" xr:uid="{00000000-0005-0000-0000-0000450A0000}"/>
    <cellStyle name="20% - Ênfase3 5 2 2 5 2 3" xfId="19838" xr:uid="{00000000-0005-0000-0000-0000460A0000}"/>
    <cellStyle name="20% - Ênfase3 5 2 2 5 2 3 2" xfId="34231" xr:uid="{00000000-0005-0000-0000-0000470A0000}"/>
    <cellStyle name="20% - Ênfase3 5 2 2 5 2 3 3" xfId="26553" xr:uid="{00000000-0005-0000-0000-0000480A0000}"/>
    <cellStyle name="20% - Ênfase3 5 2 2 5 2 4" xfId="23196" xr:uid="{00000000-0005-0000-0000-0000490A0000}"/>
    <cellStyle name="20% - Ênfase3 5 2 2 5 2 4 2" xfId="30874" xr:uid="{00000000-0005-0000-0000-00004A0A0000}"/>
    <cellStyle name="20% - Ênfase3 5 2 2 5 2 5" xfId="28768" xr:uid="{00000000-0005-0000-0000-00004B0A0000}"/>
    <cellStyle name="20% - Ênfase3 5 2 2 5 2 6" xfId="21090" xr:uid="{00000000-0005-0000-0000-00004C0A0000}"/>
    <cellStyle name="20% - Ênfase3 5 2 2 5 3" xfId="15830" xr:uid="{00000000-0005-0000-0000-00004D0A0000}"/>
    <cellStyle name="20% - Ênfase3 5 2 2 5 3 2" xfId="17960" xr:uid="{00000000-0005-0000-0000-00004E0A0000}"/>
    <cellStyle name="20% - Ênfase3 5 2 2 5 3 2 2" xfId="32356" xr:uid="{00000000-0005-0000-0000-00004F0A0000}"/>
    <cellStyle name="20% - Ênfase3 5 2 2 5 3 2 3" xfId="24678" xr:uid="{00000000-0005-0000-0000-0000500A0000}"/>
    <cellStyle name="20% - Ênfase3 5 2 2 5 3 3" xfId="30249" xr:uid="{00000000-0005-0000-0000-0000510A0000}"/>
    <cellStyle name="20% - Ênfase3 5 2 2 5 3 4" xfId="22571" xr:uid="{00000000-0005-0000-0000-0000520A0000}"/>
    <cellStyle name="20% - Ênfase3 5 2 2 5 4" xfId="17335" xr:uid="{00000000-0005-0000-0000-0000530A0000}"/>
    <cellStyle name="20% - Ênfase3 5 2 2 5 4 2" xfId="31731" xr:uid="{00000000-0005-0000-0000-0000540A0000}"/>
    <cellStyle name="20% - Ênfase3 5 2 2 5 4 3" xfId="24053" xr:uid="{00000000-0005-0000-0000-0000550A0000}"/>
    <cellStyle name="20% - Ênfase3 5 2 2 5 5" xfId="19213" xr:uid="{00000000-0005-0000-0000-0000560A0000}"/>
    <cellStyle name="20% - Ênfase3 5 2 2 5 5 2" xfId="33606" xr:uid="{00000000-0005-0000-0000-0000570A0000}"/>
    <cellStyle name="20% - Ênfase3 5 2 2 5 5 3" xfId="25928" xr:uid="{00000000-0005-0000-0000-0000580A0000}"/>
    <cellStyle name="20% - Ênfase3 5 2 2 5 6" xfId="21946" xr:uid="{00000000-0005-0000-0000-0000590A0000}"/>
    <cellStyle name="20% - Ênfase3 5 2 2 5 6 2" xfId="29624" xr:uid="{00000000-0005-0000-0000-00005A0A0000}"/>
    <cellStyle name="20% - Ênfase3 5 2 2 5 7" xfId="26726" xr:uid="{00000000-0005-0000-0000-00005B0A0000}"/>
    <cellStyle name="20% - Ênfase3 5 2 2 5 8" xfId="28143" xr:uid="{00000000-0005-0000-0000-00005C0A0000}"/>
    <cellStyle name="20% - Ênfase3 5 2 2 5 9" xfId="20465" xr:uid="{00000000-0005-0000-0000-00005D0A0000}"/>
    <cellStyle name="20% - Ênfase3 5 2 2 6" xfId="4448" xr:uid="{00000000-0005-0000-0000-00005E0A0000}"/>
    <cellStyle name="20% - Ênfase3 5 2 2 6 2" xfId="16001" xr:uid="{00000000-0005-0000-0000-00005F0A0000}"/>
    <cellStyle name="20% - Ênfase3 5 2 2 6 2 2" xfId="18131" xr:uid="{00000000-0005-0000-0000-0000600A0000}"/>
    <cellStyle name="20% - Ênfase3 5 2 2 6 2 2 2" xfId="32527" xr:uid="{00000000-0005-0000-0000-0000610A0000}"/>
    <cellStyle name="20% - Ênfase3 5 2 2 6 2 2 3" xfId="24849" xr:uid="{00000000-0005-0000-0000-0000620A0000}"/>
    <cellStyle name="20% - Ênfase3 5 2 2 6 2 3" xfId="30420" xr:uid="{00000000-0005-0000-0000-0000630A0000}"/>
    <cellStyle name="20% - Ênfase3 5 2 2 6 2 4" xfId="22742" xr:uid="{00000000-0005-0000-0000-0000640A0000}"/>
    <cellStyle name="20% - Ênfase3 5 2 2 6 3" xfId="16892" xr:uid="{00000000-0005-0000-0000-0000650A0000}"/>
    <cellStyle name="20% - Ênfase3 5 2 2 6 3 2" xfId="31289" xr:uid="{00000000-0005-0000-0000-0000660A0000}"/>
    <cellStyle name="20% - Ênfase3 5 2 2 6 3 3" xfId="23611" xr:uid="{00000000-0005-0000-0000-0000670A0000}"/>
    <cellStyle name="20% - Ênfase3 5 2 2 6 4" xfId="19384" xr:uid="{00000000-0005-0000-0000-0000680A0000}"/>
    <cellStyle name="20% - Ênfase3 5 2 2 6 4 2" xfId="33777" xr:uid="{00000000-0005-0000-0000-0000690A0000}"/>
    <cellStyle name="20% - Ênfase3 5 2 2 6 4 3" xfId="26099" xr:uid="{00000000-0005-0000-0000-00006A0A0000}"/>
    <cellStyle name="20% - Ênfase3 5 2 2 6 5" xfId="21504" xr:uid="{00000000-0005-0000-0000-00006B0A0000}"/>
    <cellStyle name="20% - Ênfase3 5 2 2 6 5 2" xfId="29182" xr:uid="{00000000-0005-0000-0000-00006C0A0000}"/>
    <cellStyle name="20% - Ênfase3 5 2 2 6 6" xfId="26727" xr:uid="{00000000-0005-0000-0000-00006D0A0000}"/>
    <cellStyle name="20% - Ênfase3 5 2 2 6 7" xfId="28314" xr:uid="{00000000-0005-0000-0000-00006E0A0000}"/>
    <cellStyle name="20% - Ênfase3 5 2 2 6 8" xfId="20636" xr:uid="{00000000-0005-0000-0000-00006F0A0000}"/>
    <cellStyle name="20% - Ênfase3 5 2 2 7" xfId="15374" xr:uid="{00000000-0005-0000-0000-0000700A0000}"/>
    <cellStyle name="20% - Ênfase3 5 2 2 7 2" xfId="17506" xr:uid="{00000000-0005-0000-0000-0000710A0000}"/>
    <cellStyle name="20% - Ênfase3 5 2 2 7 2 2" xfId="31902" xr:uid="{00000000-0005-0000-0000-0000720A0000}"/>
    <cellStyle name="20% - Ênfase3 5 2 2 7 2 3" xfId="24224" xr:uid="{00000000-0005-0000-0000-0000730A0000}"/>
    <cellStyle name="20% - Ênfase3 5 2 2 7 3" xfId="29795" xr:uid="{00000000-0005-0000-0000-0000740A0000}"/>
    <cellStyle name="20% - Ênfase3 5 2 2 7 4" xfId="22117" xr:uid="{00000000-0005-0000-0000-0000750A0000}"/>
    <cellStyle name="20% - Ênfase3 5 2 2 8" xfId="16627" xr:uid="{00000000-0005-0000-0000-0000760A0000}"/>
    <cellStyle name="20% - Ênfase3 5 2 2 8 2" xfId="31024" xr:uid="{00000000-0005-0000-0000-0000770A0000}"/>
    <cellStyle name="20% - Ênfase3 5 2 2 8 3" xfId="23346" xr:uid="{00000000-0005-0000-0000-0000780A0000}"/>
    <cellStyle name="20% - Ênfase3 5 2 2 9" xfId="18757" xr:uid="{00000000-0005-0000-0000-0000790A0000}"/>
    <cellStyle name="20% - Ênfase3 5 2 2 9 2" xfId="33152" xr:uid="{00000000-0005-0000-0000-00007A0A0000}"/>
    <cellStyle name="20% - Ênfase3 5 2 2 9 3" xfId="25474" xr:uid="{00000000-0005-0000-0000-00007B0A0000}"/>
    <cellStyle name="20% - Ênfase3 5 2 3" xfId="4234" xr:uid="{00000000-0005-0000-0000-00007C0A0000}"/>
    <cellStyle name="20% - Ênfase3 5 2 3 10" xfId="27708" xr:uid="{00000000-0005-0000-0000-00007D0A0000}"/>
    <cellStyle name="20% - Ênfase3 5 2 3 11" xfId="20030" xr:uid="{00000000-0005-0000-0000-00007E0A0000}"/>
    <cellStyle name="20% - Ênfase3 5 2 3 2" xfId="15010" xr:uid="{00000000-0005-0000-0000-00007F0A0000}"/>
    <cellStyle name="20% - Ênfase3 5 2 3 2 2" xfId="16292" xr:uid="{00000000-0005-0000-0000-0000800A0000}"/>
    <cellStyle name="20% - Ênfase3 5 2 3 2 2 2" xfId="18406" xr:uid="{00000000-0005-0000-0000-0000810A0000}"/>
    <cellStyle name="20% - Ênfase3 5 2 3 2 2 2 2" xfId="32802" xr:uid="{00000000-0005-0000-0000-0000820A0000}"/>
    <cellStyle name="20% - Ênfase3 5 2 3 2 2 2 3" xfId="25124" xr:uid="{00000000-0005-0000-0000-0000830A0000}"/>
    <cellStyle name="20% - Ênfase3 5 2 3 2 2 3" xfId="19659" xr:uid="{00000000-0005-0000-0000-0000840A0000}"/>
    <cellStyle name="20% - Ênfase3 5 2 3 2 2 3 2" xfId="34052" xr:uid="{00000000-0005-0000-0000-0000850A0000}"/>
    <cellStyle name="20% - Ênfase3 5 2 3 2 2 3 3" xfId="26374" xr:uid="{00000000-0005-0000-0000-0000860A0000}"/>
    <cellStyle name="20% - Ênfase3 5 2 3 2 2 4" xfId="23017" xr:uid="{00000000-0005-0000-0000-0000870A0000}"/>
    <cellStyle name="20% - Ênfase3 5 2 3 2 2 4 2" xfId="30695" xr:uid="{00000000-0005-0000-0000-0000880A0000}"/>
    <cellStyle name="20% - Ênfase3 5 2 3 2 2 5" xfId="28589" xr:uid="{00000000-0005-0000-0000-0000890A0000}"/>
    <cellStyle name="20% - Ênfase3 5 2 3 2 2 6" xfId="20911" xr:uid="{00000000-0005-0000-0000-00008A0A0000}"/>
    <cellStyle name="20% - Ênfase3 5 2 3 2 3" xfId="15651" xr:uid="{00000000-0005-0000-0000-00008B0A0000}"/>
    <cellStyle name="20% - Ênfase3 5 2 3 2 3 2" xfId="17781" xr:uid="{00000000-0005-0000-0000-00008C0A0000}"/>
    <cellStyle name="20% - Ênfase3 5 2 3 2 3 2 2" xfId="32177" xr:uid="{00000000-0005-0000-0000-00008D0A0000}"/>
    <cellStyle name="20% - Ênfase3 5 2 3 2 3 2 3" xfId="24499" xr:uid="{00000000-0005-0000-0000-00008E0A0000}"/>
    <cellStyle name="20% - Ênfase3 5 2 3 2 3 3" xfId="30070" xr:uid="{00000000-0005-0000-0000-00008F0A0000}"/>
    <cellStyle name="20% - Ênfase3 5 2 3 2 3 4" xfId="22392" xr:uid="{00000000-0005-0000-0000-0000900A0000}"/>
    <cellStyle name="20% - Ênfase3 5 2 3 2 4" xfId="17156" xr:uid="{00000000-0005-0000-0000-0000910A0000}"/>
    <cellStyle name="20% - Ênfase3 5 2 3 2 4 2" xfId="31552" xr:uid="{00000000-0005-0000-0000-0000920A0000}"/>
    <cellStyle name="20% - Ênfase3 5 2 3 2 4 3" xfId="23874" xr:uid="{00000000-0005-0000-0000-0000930A0000}"/>
    <cellStyle name="20% - Ênfase3 5 2 3 2 5" xfId="19034" xr:uid="{00000000-0005-0000-0000-0000940A0000}"/>
    <cellStyle name="20% - Ênfase3 5 2 3 2 5 2" xfId="33427" xr:uid="{00000000-0005-0000-0000-0000950A0000}"/>
    <cellStyle name="20% - Ênfase3 5 2 3 2 5 3" xfId="25749" xr:uid="{00000000-0005-0000-0000-0000960A0000}"/>
    <cellStyle name="20% - Ênfase3 5 2 3 2 6" xfId="21767" xr:uid="{00000000-0005-0000-0000-0000970A0000}"/>
    <cellStyle name="20% - Ênfase3 5 2 3 2 6 2" xfId="29445" xr:uid="{00000000-0005-0000-0000-0000980A0000}"/>
    <cellStyle name="20% - Ênfase3 5 2 3 2 7" xfId="26729" xr:uid="{00000000-0005-0000-0000-0000990A0000}"/>
    <cellStyle name="20% - Ênfase3 5 2 3 2 8" xfId="27964" xr:uid="{00000000-0005-0000-0000-00009A0A0000}"/>
    <cellStyle name="20% - Ênfase3 5 2 3 2 9" xfId="20286" xr:uid="{00000000-0005-0000-0000-00009B0A0000}"/>
    <cellStyle name="20% - Ênfase3 5 2 3 3" xfId="15053" xr:uid="{00000000-0005-0000-0000-00009C0A0000}"/>
    <cellStyle name="20% - Ênfase3 5 2 3 3 2" xfId="16335" xr:uid="{00000000-0005-0000-0000-00009D0A0000}"/>
    <cellStyle name="20% - Ênfase3 5 2 3 3 2 2" xfId="18449" xr:uid="{00000000-0005-0000-0000-00009E0A0000}"/>
    <cellStyle name="20% - Ênfase3 5 2 3 3 2 2 2" xfId="32845" xr:uid="{00000000-0005-0000-0000-00009F0A0000}"/>
    <cellStyle name="20% - Ênfase3 5 2 3 3 2 2 3" xfId="25167" xr:uid="{00000000-0005-0000-0000-0000A00A0000}"/>
    <cellStyle name="20% - Ênfase3 5 2 3 3 2 3" xfId="19702" xr:uid="{00000000-0005-0000-0000-0000A10A0000}"/>
    <cellStyle name="20% - Ênfase3 5 2 3 3 2 3 2" xfId="34095" xr:uid="{00000000-0005-0000-0000-0000A20A0000}"/>
    <cellStyle name="20% - Ênfase3 5 2 3 3 2 3 3" xfId="26417" xr:uid="{00000000-0005-0000-0000-0000A30A0000}"/>
    <cellStyle name="20% - Ênfase3 5 2 3 3 2 4" xfId="23060" xr:uid="{00000000-0005-0000-0000-0000A40A0000}"/>
    <cellStyle name="20% - Ênfase3 5 2 3 3 2 4 2" xfId="30738" xr:uid="{00000000-0005-0000-0000-0000A50A0000}"/>
    <cellStyle name="20% - Ênfase3 5 2 3 3 2 5" xfId="28632" xr:uid="{00000000-0005-0000-0000-0000A60A0000}"/>
    <cellStyle name="20% - Ênfase3 5 2 3 3 2 6" xfId="20954" xr:uid="{00000000-0005-0000-0000-0000A70A0000}"/>
    <cellStyle name="20% - Ênfase3 5 2 3 3 3" xfId="15694" xr:uid="{00000000-0005-0000-0000-0000A80A0000}"/>
    <cellStyle name="20% - Ênfase3 5 2 3 3 3 2" xfId="17824" xr:uid="{00000000-0005-0000-0000-0000A90A0000}"/>
    <cellStyle name="20% - Ênfase3 5 2 3 3 3 2 2" xfId="32220" xr:uid="{00000000-0005-0000-0000-0000AA0A0000}"/>
    <cellStyle name="20% - Ênfase3 5 2 3 3 3 2 3" xfId="24542" xr:uid="{00000000-0005-0000-0000-0000AB0A0000}"/>
    <cellStyle name="20% - Ênfase3 5 2 3 3 3 3" xfId="30113" xr:uid="{00000000-0005-0000-0000-0000AC0A0000}"/>
    <cellStyle name="20% - Ênfase3 5 2 3 3 3 4" xfId="22435" xr:uid="{00000000-0005-0000-0000-0000AD0A0000}"/>
    <cellStyle name="20% - Ênfase3 5 2 3 3 4" xfId="17199" xr:uid="{00000000-0005-0000-0000-0000AE0A0000}"/>
    <cellStyle name="20% - Ênfase3 5 2 3 3 4 2" xfId="31595" xr:uid="{00000000-0005-0000-0000-0000AF0A0000}"/>
    <cellStyle name="20% - Ênfase3 5 2 3 3 4 3" xfId="23917" xr:uid="{00000000-0005-0000-0000-0000B00A0000}"/>
    <cellStyle name="20% - Ênfase3 5 2 3 3 5" xfId="19077" xr:uid="{00000000-0005-0000-0000-0000B10A0000}"/>
    <cellStyle name="20% - Ênfase3 5 2 3 3 5 2" xfId="33470" xr:uid="{00000000-0005-0000-0000-0000B20A0000}"/>
    <cellStyle name="20% - Ênfase3 5 2 3 3 5 3" xfId="25792" xr:uid="{00000000-0005-0000-0000-0000B30A0000}"/>
    <cellStyle name="20% - Ênfase3 5 2 3 3 6" xfId="21810" xr:uid="{00000000-0005-0000-0000-0000B40A0000}"/>
    <cellStyle name="20% - Ênfase3 5 2 3 3 6 2" xfId="29488" xr:uid="{00000000-0005-0000-0000-0000B50A0000}"/>
    <cellStyle name="20% - Ênfase3 5 2 3 3 7" xfId="26730" xr:uid="{00000000-0005-0000-0000-0000B60A0000}"/>
    <cellStyle name="20% - Ênfase3 5 2 3 3 8" xfId="28007" xr:uid="{00000000-0005-0000-0000-0000B70A0000}"/>
    <cellStyle name="20% - Ênfase3 5 2 3 3 9" xfId="20329" xr:uid="{00000000-0005-0000-0000-0000B80A0000}"/>
    <cellStyle name="20% - Ênfase3 5 2 3 4" xfId="4618" xr:uid="{00000000-0005-0000-0000-0000B90A0000}"/>
    <cellStyle name="20% - Ênfase3 5 2 3 4 2" xfId="16020" xr:uid="{00000000-0005-0000-0000-0000BA0A0000}"/>
    <cellStyle name="20% - Ênfase3 5 2 3 4 2 2" xfId="18150" xr:uid="{00000000-0005-0000-0000-0000BB0A0000}"/>
    <cellStyle name="20% - Ênfase3 5 2 3 4 2 2 2" xfId="32546" xr:uid="{00000000-0005-0000-0000-0000BC0A0000}"/>
    <cellStyle name="20% - Ênfase3 5 2 3 4 2 2 3" xfId="24868" xr:uid="{00000000-0005-0000-0000-0000BD0A0000}"/>
    <cellStyle name="20% - Ênfase3 5 2 3 4 2 3" xfId="30439" xr:uid="{00000000-0005-0000-0000-0000BE0A0000}"/>
    <cellStyle name="20% - Ênfase3 5 2 3 4 2 4" xfId="22761" xr:uid="{00000000-0005-0000-0000-0000BF0A0000}"/>
    <cellStyle name="20% - Ênfase3 5 2 3 4 3" xfId="16911" xr:uid="{00000000-0005-0000-0000-0000C00A0000}"/>
    <cellStyle name="20% - Ênfase3 5 2 3 4 3 2" xfId="31308" xr:uid="{00000000-0005-0000-0000-0000C10A0000}"/>
    <cellStyle name="20% - Ênfase3 5 2 3 4 3 3" xfId="23630" xr:uid="{00000000-0005-0000-0000-0000C20A0000}"/>
    <cellStyle name="20% - Ênfase3 5 2 3 4 4" xfId="19403" xr:uid="{00000000-0005-0000-0000-0000C30A0000}"/>
    <cellStyle name="20% - Ênfase3 5 2 3 4 4 2" xfId="33796" xr:uid="{00000000-0005-0000-0000-0000C40A0000}"/>
    <cellStyle name="20% - Ênfase3 5 2 3 4 4 3" xfId="26118" xr:uid="{00000000-0005-0000-0000-0000C50A0000}"/>
    <cellStyle name="20% - Ênfase3 5 2 3 4 5" xfId="21523" xr:uid="{00000000-0005-0000-0000-0000C60A0000}"/>
    <cellStyle name="20% - Ênfase3 5 2 3 4 5 2" xfId="29201" xr:uid="{00000000-0005-0000-0000-0000C70A0000}"/>
    <cellStyle name="20% - Ênfase3 5 2 3 4 6" xfId="26731" xr:uid="{00000000-0005-0000-0000-0000C80A0000}"/>
    <cellStyle name="20% - Ênfase3 5 2 3 4 7" xfId="28333" xr:uid="{00000000-0005-0000-0000-0000C90A0000}"/>
    <cellStyle name="20% - Ênfase3 5 2 3 4 8" xfId="20655" xr:uid="{00000000-0005-0000-0000-0000CA0A0000}"/>
    <cellStyle name="20% - Ênfase3 5 2 3 5" xfId="15393" xr:uid="{00000000-0005-0000-0000-0000CB0A0000}"/>
    <cellStyle name="20% - Ênfase3 5 2 3 5 2" xfId="17525" xr:uid="{00000000-0005-0000-0000-0000CC0A0000}"/>
    <cellStyle name="20% - Ênfase3 5 2 3 5 2 2" xfId="31921" xr:uid="{00000000-0005-0000-0000-0000CD0A0000}"/>
    <cellStyle name="20% - Ênfase3 5 2 3 5 2 3" xfId="24243" xr:uid="{00000000-0005-0000-0000-0000CE0A0000}"/>
    <cellStyle name="20% - Ênfase3 5 2 3 5 3" xfId="29814" xr:uid="{00000000-0005-0000-0000-0000CF0A0000}"/>
    <cellStyle name="20% - Ênfase3 5 2 3 5 4" xfId="22136" xr:uid="{00000000-0005-0000-0000-0000D00A0000}"/>
    <cellStyle name="20% - Ênfase3 5 2 3 6" xfId="16703" xr:uid="{00000000-0005-0000-0000-0000D10A0000}"/>
    <cellStyle name="20% - Ênfase3 5 2 3 6 2" xfId="31100" xr:uid="{00000000-0005-0000-0000-0000D20A0000}"/>
    <cellStyle name="20% - Ênfase3 5 2 3 6 3" xfId="23422" xr:uid="{00000000-0005-0000-0000-0000D30A0000}"/>
    <cellStyle name="20% - Ênfase3 5 2 3 7" xfId="18776" xr:uid="{00000000-0005-0000-0000-0000D40A0000}"/>
    <cellStyle name="20% - Ênfase3 5 2 3 7 2" xfId="33171" xr:uid="{00000000-0005-0000-0000-0000D50A0000}"/>
    <cellStyle name="20% - Ênfase3 5 2 3 7 3" xfId="25493" xr:uid="{00000000-0005-0000-0000-0000D60A0000}"/>
    <cellStyle name="20% - Ênfase3 5 2 3 8" xfId="21303" xr:uid="{00000000-0005-0000-0000-0000D70A0000}"/>
    <cellStyle name="20% - Ênfase3 5 2 3 8 2" xfId="28981" xr:uid="{00000000-0005-0000-0000-0000D80A0000}"/>
    <cellStyle name="20% - Ênfase3 5 2 3 9" xfId="26728" xr:uid="{00000000-0005-0000-0000-0000D90A0000}"/>
    <cellStyle name="20% - Ênfase3 5 2 4" xfId="14935" xr:uid="{00000000-0005-0000-0000-0000DA0A0000}"/>
    <cellStyle name="20% - Ênfase3 5 2 4 2" xfId="16217" xr:uid="{00000000-0005-0000-0000-0000DB0A0000}"/>
    <cellStyle name="20% - Ênfase3 5 2 4 2 2" xfId="18331" xr:uid="{00000000-0005-0000-0000-0000DC0A0000}"/>
    <cellStyle name="20% - Ênfase3 5 2 4 2 2 2" xfId="32727" xr:uid="{00000000-0005-0000-0000-0000DD0A0000}"/>
    <cellStyle name="20% - Ênfase3 5 2 4 2 2 3" xfId="25049" xr:uid="{00000000-0005-0000-0000-0000DE0A0000}"/>
    <cellStyle name="20% - Ênfase3 5 2 4 2 3" xfId="19584" xr:uid="{00000000-0005-0000-0000-0000DF0A0000}"/>
    <cellStyle name="20% - Ênfase3 5 2 4 2 3 2" xfId="33977" xr:uid="{00000000-0005-0000-0000-0000E00A0000}"/>
    <cellStyle name="20% - Ênfase3 5 2 4 2 3 3" xfId="26299" xr:uid="{00000000-0005-0000-0000-0000E10A0000}"/>
    <cellStyle name="20% - Ênfase3 5 2 4 2 4" xfId="22942" xr:uid="{00000000-0005-0000-0000-0000E20A0000}"/>
    <cellStyle name="20% - Ênfase3 5 2 4 2 4 2" xfId="30620" xr:uid="{00000000-0005-0000-0000-0000E30A0000}"/>
    <cellStyle name="20% - Ênfase3 5 2 4 2 5" xfId="28514" xr:uid="{00000000-0005-0000-0000-0000E40A0000}"/>
    <cellStyle name="20% - Ênfase3 5 2 4 2 6" xfId="20836" xr:uid="{00000000-0005-0000-0000-0000E50A0000}"/>
    <cellStyle name="20% - Ênfase3 5 2 4 3" xfId="15576" xr:uid="{00000000-0005-0000-0000-0000E60A0000}"/>
    <cellStyle name="20% - Ênfase3 5 2 4 3 2" xfId="17706" xr:uid="{00000000-0005-0000-0000-0000E70A0000}"/>
    <cellStyle name="20% - Ênfase3 5 2 4 3 2 2" xfId="32102" xr:uid="{00000000-0005-0000-0000-0000E80A0000}"/>
    <cellStyle name="20% - Ênfase3 5 2 4 3 2 3" xfId="24424" xr:uid="{00000000-0005-0000-0000-0000E90A0000}"/>
    <cellStyle name="20% - Ênfase3 5 2 4 3 3" xfId="29995" xr:uid="{00000000-0005-0000-0000-0000EA0A0000}"/>
    <cellStyle name="20% - Ênfase3 5 2 4 3 4" xfId="22317" xr:uid="{00000000-0005-0000-0000-0000EB0A0000}"/>
    <cellStyle name="20% - Ênfase3 5 2 4 4" xfId="17081" xr:uid="{00000000-0005-0000-0000-0000EC0A0000}"/>
    <cellStyle name="20% - Ênfase3 5 2 4 4 2" xfId="31477" xr:uid="{00000000-0005-0000-0000-0000ED0A0000}"/>
    <cellStyle name="20% - Ênfase3 5 2 4 4 3" xfId="23799" xr:uid="{00000000-0005-0000-0000-0000EE0A0000}"/>
    <cellStyle name="20% - Ênfase3 5 2 4 5" xfId="18959" xr:uid="{00000000-0005-0000-0000-0000EF0A0000}"/>
    <cellStyle name="20% - Ênfase3 5 2 4 5 2" xfId="33352" xr:uid="{00000000-0005-0000-0000-0000F00A0000}"/>
    <cellStyle name="20% - Ênfase3 5 2 4 5 3" xfId="25674" xr:uid="{00000000-0005-0000-0000-0000F10A0000}"/>
    <cellStyle name="20% - Ênfase3 5 2 4 6" xfId="21692" xr:uid="{00000000-0005-0000-0000-0000F20A0000}"/>
    <cellStyle name="20% - Ênfase3 5 2 4 6 2" xfId="29370" xr:uid="{00000000-0005-0000-0000-0000F30A0000}"/>
    <cellStyle name="20% - Ênfase3 5 2 4 7" xfId="26732" xr:uid="{00000000-0005-0000-0000-0000F40A0000}"/>
    <cellStyle name="20% - Ênfase3 5 2 4 8" xfId="27889" xr:uid="{00000000-0005-0000-0000-0000F50A0000}"/>
    <cellStyle name="20% - Ênfase3 5 2 4 9" xfId="20211" xr:uid="{00000000-0005-0000-0000-0000F60A0000}"/>
    <cellStyle name="20% - Ênfase3 5 2 5" xfId="15149" xr:uid="{00000000-0005-0000-0000-0000F70A0000}"/>
    <cellStyle name="20% - Ênfase3 5 2 5 2" xfId="16429" xr:uid="{00000000-0005-0000-0000-0000F80A0000}"/>
    <cellStyle name="20% - Ênfase3 5 2 5 2 2" xfId="18543" xr:uid="{00000000-0005-0000-0000-0000F90A0000}"/>
    <cellStyle name="20% - Ênfase3 5 2 5 2 2 2" xfId="32939" xr:uid="{00000000-0005-0000-0000-0000FA0A0000}"/>
    <cellStyle name="20% - Ênfase3 5 2 5 2 2 3" xfId="25261" xr:uid="{00000000-0005-0000-0000-0000FB0A0000}"/>
    <cellStyle name="20% - Ênfase3 5 2 5 2 3" xfId="19796" xr:uid="{00000000-0005-0000-0000-0000FC0A0000}"/>
    <cellStyle name="20% - Ênfase3 5 2 5 2 3 2" xfId="34189" xr:uid="{00000000-0005-0000-0000-0000FD0A0000}"/>
    <cellStyle name="20% - Ênfase3 5 2 5 2 3 3" xfId="26511" xr:uid="{00000000-0005-0000-0000-0000FE0A0000}"/>
    <cellStyle name="20% - Ênfase3 5 2 5 2 4" xfId="23154" xr:uid="{00000000-0005-0000-0000-0000FF0A0000}"/>
    <cellStyle name="20% - Ênfase3 5 2 5 2 4 2" xfId="30832" xr:uid="{00000000-0005-0000-0000-0000000B0000}"/>
    <cellStyle name="20% - Ênfase3 5 2 5 2 5" xfId="28726" xr:uid="{00000000-0005-0000-0000-0000010B0000}"/>
    <cellStyle name="20% - Ênfase3 5 2 5 2 6" xfId="21048" xr:uid="{00000000-0005-0000-0000-0000020B0000}"/>
    <cellStyle name="20% - Ênfase3 5 2 5 3" xfId="15788" xr:uid="{00000000-0005-0000-0000-0000030B0000}"/>
    <cellStyle name="20% - Ênfase3 5 2 5 3 2" xfId="17918" xr:uid="{00000000-0005-0000-0000-0000040B0000}"/>
    <cellStyle name="20% - Ênfase3 5 2 5 3 2 2" xfId="32314" xr:uid="{00000000-0005-0000-0000-0000050B0000}"/>
    <cellStyle name="20% - Ênfase3 5 2 5 3 2 3" xfId="24636" xr:uid="{00000000-0005-0000-0000-0000060B0000}"/>
    <cellStyle name="20% - Ênfase3 5 2 5 3 3" xfId="30207" xr:uid="{00000000-0005-0000-0000-0000070B0000}"/>
    <cellStyle name="20% - Ênfase3 5 2 5 3 4" xfId="22529" xr:uid="{00000000-0005-0000-0000-0000080B0000}"/>
    <cellStyle name="20% - Ênfase3 5 2 5 4" xfId="17293" xr:uid="{00000000-0005-0000-0000-0000090B0000}"/>
    <cellStyle name="20% - Ênfase3 5 2 5 4 2" xfId="31689" xr:uid="{00000000-0005-0000-0000-00000A0B0000}"/>
    <cellStyle name="20% - Ênfase3 5 2 5 4 3" xfId="24011" xr:uid="{00000000-0005-0000-0000-00000B0B0000}"/>
    <cellStyle name="20% - Ênfase3 5 2 5 5" xfId="19171" xr:uid="{00000000-0005-0000-0000-00000C0B0000}"/>
    <cellStyle name="20% - Ênfase3 5 2 5 5 2" xfId="33564" xr:uid="{00000000-0005-0000-0000-00000D0B0000}"/>
    <cellStyle name="20% - Ênfase3 5 2 5 5 3" xfId="25886" xr:uid="{00000000-0005-0000-0000-00000E0B0000}"/>
    <cellStyle name="20% - Ênfase3 5 2 5 6" xfId="21904" xr:uid="{00000000-0005-0000-0000-00000F0B0000}"/>
    <cellStyle name="20% - Ênfase3 5 2 5 6 2" xfId="29582" xr:uid="{00000000-0005-0000-0000-0000100B0000}"/>
    <cellStyle name="20% - Ênfase3 5 2 5 7" xfId="26733" xr:uid="{00000000-0005-0000-0000-0000110B0000}"/>
    <cellStyle name="20% - Ênfase3 5 2 5 8" xfId="28101" xr:uid="{00000000-0005-0000-0000-0000120B0000}"/>
    <cellStyle name="20% - Ênfase3 5 2 5 9" xfId="20423" xr:uid="{00000000-0005-0000-0000-0000130B0000}"/>
    <cellStyle name="20% - Ênfase3 5 2 6" xfId="4392" xr:uid="{00000000-0005-0000-0000-0000140B0000}"/>
    <cellStyle name="20% - Ênfase3 5 2 6 2" xfId="15945" xr:uid="{00000000-0005-0000-0000-0000150B0000}"/>
    <cellStyle name="20% - Ênfase3 5 2 6 2 2" xfId="18075" xr:uid="{00000000-0005-0000-0000-0000160B0000}"/>
    <cellStyle name="20% - Ênfase3 5 2 6 2 2 2" xfId="32471" xr:uid="{00000000-0005-0000-0000-0000170B0000}"/>
    <cellStyle name="20% - Ênfase3 5 2 6 2 2 3" xfId="24793" xr:uid="{00000000-0005-0000-0000-0000180B0000}"/>
    <cellStyle name="20% - Ênfase3 5 2 6 2 3" xfId="30364" xr:uid="{00000000-0005-0000-0000-0000190B0000}"/>
    <cellStyle name="20% - Ênfase3 5 2 6 2 4" xfId="22686" xr:uid="{00000000-0005-0000-0000-00001A0B0000}"/>
    <cellStyle name="20% - Ênfase3 5 2 6 3" xfId="16836" xr:uid="{00000000-0005-0000-0000-00001B0B0000}"/>
    <cellStyle name="20% - Ênfase3 5 2 6 3 2" xfId="31233" xr:uid="{00000000-0005-0000-0000-00001C0B0000}"/>
    <cellStyle name="20% - Ênfase3 5 2 6 3 3" xfId="23555" xr:uid="{00000000-0005-0000-0000-00001D0B0000}"/>
    <cellStyle name="20% - Ênfase3 5 2 6 4" xfId="19328" xr:uid="{00000000-0005-0000-0000-00001E0B0000}"/>
    <cellStyle name="20% - Ênfase3 5 2 6 4 2" xfId="33721" xr:uid="{00000000-0005-0000-0000-00001F0B0000}"/>
    <cellStyle name="20% - Ênfase3 5 2 6 4 3" xfId="26043" xr:uid="{00000000-0005-0000-0000-0000200B0000}"/>
    <cellStyle name="20% - Ênfase3 5 2 6 5" xfId="21448" xr:uid="{00000000-0005-0000-0000-0000210B0000}"/>
    <cellStyle name="20% - Ênfase3 5 2 6 5 2" xfId="29126" xr:uid="{00000000-0005-0000-0000-0000220B0000}"/>
    <cellStyle name="20% - Ênfase3 5 2 6 6" xfId="26734" xr:uid="{00000000-0005-0000-0000-0000230B0000}"/>
    <cellStyle name="20% - Ênfase3 5 2 6 7" xfId="28258" xr:uid="{00000000-0005-0000-0000-0000240B0000}"/>
    <cellStyle name="20% - Ênfase3 5 2 6 8" xfId="20580" xr:uid="{00000000-0005-0000-0000-0000250B0000}"/>
    <cellStyle name="20% - Ênfase3 5 2 7" xfId="15318" xr:uid="{00000000-0005-0000-0000-0000260B0000}"/>
    <cellStyle name="20% - Ênfase3 5 2 7 2" xfId="17450" xr:uid="{00000000-0005-0000-0000-0000270B0000}"/>
    <cellStyle name="20% - Ênfase3 5 2 7 2 2" xfId="31846" xr:uid="{00000000-0005-0000-0000-0000280B0000}"/>
    <cellStyle name="20% - Ênfase3 5 2 7 2 3" xfId="24168" xr:uid="{00000000-0005-0000-0000-0000290B0000}"/>
    <cellStyle name="20% - Ênfase3 5 2 7 3" xfId="29739" xr:uid="{00000000-0005-0000-0000-00002A0B0000}"/>
    <cellStyle name="20% - Ênfase3 5 2 7 4" xfId="22061" xr:uid="{00000000-0005-0000-0000-00002B0B0000}"/>
    <cellStyle name="20% - Ênfase3 5 2 8" xfId="16573" xr:uid="{00000000-0005-0000-0000-00002C0B0000}"/>
    <cellStyle name="20% - Ênfase3 5 2 8 2" xfId="30970" xr:uid="{00000000-0005-0000-0000-00002D0B0000}"/>
    <cellStyle name="20% - Ênfase3 5 2 8 3" xfId="23292" xr:uid="{00000000-0005-0000-0000-00002E0B0000}"/>
    <cellStyle name="20% - Ênfase3 5 2 9" xfId="18701" xr:uid="{00000000-0005-0000-0000-00002F0B0000}"/>
    <cellStyle name="20% - Ênfase3 5 2 9 2" xfId="33096" xr:uid="{00000000-0005-0000-0000-0000300B0000}"/>
    <cellStyle name="20% - Ênfase3 5 2 9 3" xfId="25418" xr:uid="{00000000-0005-0000-0000-0000310B0000}"/>
    <cellStyle name="20% - Ênfase3 5 3" xfId="7192" xr:uid="{00000000-0005-0000-0000-0000320B0000}"/>
    <cellStyle name="20% - Ênfase3 5 3 10" xfId="26735" xr:uid="{00000000-0005-0000-0000-0000330B0000}"/>
    <cellStyle name="20% - Ênfase3 5 3 11" xfId="27730" xr:uid="{00000000-0005-0000-0000-0000340B0000}"/>
    <cellStyle name="20% - Ênfase3 5 3 12" xfId="20052" xr:uid="{00000000-0005-0000-0000-0000350B0000}"/>
    <cellStyle name="20% - Ênfase3 5 3 2" xfId="10657" xr:uid="{00000000-0005-0000-0000-0000360B0000}"/>
    <cellStyle name="20% - Ênfase3 5 3 2 10" xfId="26736" xr:uid="{00000000-0005-0000-0000-0000370B0000}"/>
    <cellStyle name="20% - Ênfase3 5 3 2 11" xfId="27760" xr:uid="{00000000-0005-0000-0000-0000380B0000}"/>
    <cellStyle name="20% - Ênfase3 5 3 2 12" xfId="20082" xr:uid="{00000000-0005-0000-0000-0000390B0000}"/>
    <cellStyle name="20% - Ênfase3 5 3 2 2" xfId="11556" xr:uid="{00000000-0005-0000-0000-00003A0B0000}"/>
    <cellStyle name="20% - Ênfase3 5 3 2 2 10" xfId="27775" xr:uid="{00000000-0005-0000-0000-00003B0B0000}"/>
    <cellStyle name="20% - Ênfase3 5 3 2 2 11" xfId="20097" xr:uid="{00000000-0005-0000-0000-00003C0B0000}"/>
    <cellStyle name="20% - Ênfase3 5 3 2 2 2" xfId="15105" xr:uid="{00000000-0005-0000-0000-00003D0B0000}"/>
    <cellStyle name="20% - Ênfase3 5 3 2 2 2 2" xfId="16386" xr:uid="{00000000-0005-0000-0000-00003E0B0000}"/>
    <cellStyle name="20% - Ênfase3 5 3 2 2 2 2 2" xfId="18500" xr:uid="{00000000-0005-0000-0000-00003F0B0000}"/>
    <cellStyle name="20% - Ênfase3 5 3 2 2 2 2 2 2" xfId="32896" xr:uid="{00000000-0005-0000-0000-0000400B0000}"/>
    <cellStyle name="20% - Ênfase3 5 3 2 2 2 2 2 3" xfId="25218" xr:uid="{00000000-0005-0000-0000-0000410B0000}"/>
    <cellStyle name="20% - Ênfase3 5 3 2 2 2 2 3" xfId="19753" xr:uid="{00000000-0005-0000-0000-0000420B0000}"/>
    <cellStyle name="20% - Ênfase3 5 3 2 2 2 2 3 2" xfId="34146" xr:uid="{00000000-0005-0000-0000-0000430B0000}"/>
    <cellStyle name="20% - Ênfase3 5 3 2 2 2 2 3 3" xfId="26468" xr:uid="{00000000-0005-0000-0000-0000440B0000}"/>
    <cellStyle name="20% - Ênfase3 5 3 2 2 2 2 4" xfId="23111" xr:uid="{00000000-0005-0000-0000-0000450B0000}"/>
    <cellStyle name="20% - Ênfase3 5 3 2 2 2 2 4 2" xfId="30789" xr:uid="{00000000-0005-0000-0000-0000460B0000}"/>
    <cellStyle name="20% - Ênfase3 5 3 2 2 2 2 5" xfId="28683" xr:uid="{00000000-0005-0000-0000-0000470B0000}"/>
    <cellStyle name="20% - Ênfase3 5 3 2 2 2 2 6" xfId="21005" xr:uid="{00000000-0005-0000-0000-0000480B0000}"/>
    <cellStyle name="20% - Ênfase3 5 3 2 2 2 3" xfId="15745" xr:uid="{00000000-0005-0000-0000-0000490B0000}"/>
    <cellStyle name="20% - Ênfase3 5 3 2 2 2 3 2" xfId="17875" xr:uid="{00000000-0005-0000-0000-00004A0B0000}"/>
    <cellStyle name="20% - Ênfase3 5 3 2 2 2 3 2 2" xfId="32271" xr:uid="{00000000-0005-0000-0000-00004B0B0000}"/>
    <cellStyle name="20% - Ênfase3 5 3 2 2 2 3 2 3" xfId="24593" xr:uid="{00000000-0005-0000-0000-00004C0B0000}"/>
    <cellStyle name="20% - Ênfase3 5 3 2 2 2 3 3" xfId="30164" xr:uid="{00000000-0005-0000-0000-00004D0B0000}"/>
    <cellStyle name="20% - Ênfase3 5 3 2 2 2 3 4" xfId="22486" xr:uid="{00000000-0005-0000-0000-00004E0B0000}"/>
    <cellStyle name="20% - Ênfase3 5 3 2 2 2 4" xfId="17250" xr:uid="{00000000-0005-0000-0000-00004F0B0000}"/>
    <cellStyle name="20% - Ênfase3 5 3 2 2 2 4 2" xfId="31646" xr:uid="{00000000-0005-0000-0000-0000500B0000}"/>
    <cellStyle name="20% - Ênfase3 5 3 2 2 2 4 3" xfId="23968" xr:uid="{00000000-0005-0000-0000-0000510B0000}"/>
    <cellStyle name="20% - Ênfase3 5 3 2 2 2 5" xfId="19128" xr:uid="{00000000-0005-0000-0000-0000520B0000}"/>
    <cellStyle name="20% - Ênfase3 5 3 2 2 2 5 2" xfId="33521" xr:uid="{00000000-0005-0000-0000-0000530B0000}"/>
    <cellStyle name="20% - Ênfase3 5 3 2 2 2 5 3" xfId="25843" xr:uid="{00000000-0005-0000-0000-0000540B0000}"/>
    <cellStyle name="20% - Ênfase3 5 3 2 2 2 6" xfId="21861" xr:uid="{00000000-0005-0000-0000-0000550B0000}"/>
    <cellStyle name="20% - Ênfase3 5 3 2 2 2 6 2" xfId="29539" xr:uid="{00000000-0005-0000-0000-0000560B0000}"/>
    <cellStyle name="20% - Ênfase3 5 3 2 2 2 7" xfId="26738" xr:uid="{00000000-0005-0000-0000-0000570B0000}"/>
    <cellStyle name="20% - Ênfase3 5 3 2 2 2 8" xfId="28058" xr:uid="{00000000-0005-0000-0000-0000580B0000}"/>
    <cellStyle name="20% - Ênfase3 5 3 2 2 2 9" xfId="20380" xr:uid="{00000000-0005-0000-0000-0000590B0000}"/>
    <cellStyle name="20% - Ênfase3 5 3 2 2 3" xfId="15222" xr:uid="{00000000-0005-0000-0000-00005A0B0000}"/>
    <cellStyle name="20% - Ênfase3 5 3 2 2 3 2" xfId="16496" xr:uid="{00000000-0005-0000-0000-00005B0B0000}"/>
    <cellStyle name="20% - Ênfase3 5 3 2 2 3 2 2" xfId="18610" xr:uid="{00000000-0005-0000-0000-00005C0B0000}"/>
    <cellStyle name="20% - Ênfase3 5 3 2 2 3 2 2 2" xfId="33006" xr:uid="{00000000-0005-0000-0000-00005D0B0000}"/>
    <cellStyle name="20% - Ênfase3 5 3 2 2 3 2 2 3" xfId="25328" xr:uid="{00000000-0005-0000-0000-00005E0B0000}"/>
    <cellStyle name="20% - Ênfase3 5 3 2 2 3 2 3" xfId="19863" xr:uid="{00000000-0005-0000-0000-00005F0B0000}"/>
    <cellStyle name="20% - Ênfase3 5 3 2 2 3 2 3 2" xfId="34256" xr:uid="{00000000-0005-0000-0000-0000600B0000}"/>
    <cellStyle name="20% - Ênfase3 5 3 2 2 3 2 3 3" xfId="26578" xr:uid="{00000000-0005-0000-0000-0000610B0000}"/>
    <cellStyle name="20% - Ênfase3 5 3 2 2 3 2 4" xfId="23221" xr:uid="{00000000-0005-0000-0000-0000620B0000}"/>
    <cellStyle name="20% - Ênfase3 5 3 2 2 3 2 4 2" xfId="30899" xr:uid="{00000000-0005-0000-0000-0000630B0000}"/>
    <cellStyle name="20% - Ênfase3 5 3 2 2 3 2 5" xfId="28793" xr:uid="{00000000-0005-0000-0000-0000640B0000}"/>
    <cellStyle name="20% - Ênfase3 5 3 2 2 3 2 6" xfId="21115" xr:uid="{00000000-0005-0000-0000-0000650B0000}"/>
    <cellStyle name="20% - Ênfase3 5 3 2 2 3 3" xfId="15855" xr:uid="{00000000-0005-0000-0000-0000660B0000}"/>
    <cellStyle name="20% - Ênfase3 5 3 2 2 3 3 2" xfId="17985" xr:uid="{00000000-0005-0000-0000-0000670B0000}"/>
    <cellStyle name="20% - Ênfase3 5 3 2 2 3 3 2 2" xfId="32381" xr:uid="{00000000-0005-0000-0000-0000680B0000}"/>
    <cellStyle name="20% - Ênfase3 5 3 2 2 3 3 2 3" xfId="24703" xr:uid="{00000000-0005-0000-0000-0000690B0000}"/>
    <cellStyle name="20% - Ênfase3 5 3 2 2 3 3 3" xfId="30274" xr:uid="{00000000-0005-0000-0000-00006A0B0000}"/>
    <cellStyle name="20% - Ênfase3 5 3 2 2 3 3 4" xfId="22596" xr:uid="{00000000-0005-0000-0000-00006B0B0000}"/>
    <cellStyle name="20% - Ênfase3 5 3 2 2 3 4" xfId="17360" xr:uid="{00000000-0005-0000-0000-00006C0B0000}"/>
    <cellStyle name="20% - Ênfase3 5 3 2 2 3 4 2" xfId="31756" xr:uid="{00000000-0005-0000-0000-00006D0B0000}"/>
    <cellStyle name="20% - Ênfase3 5 3 2 2 3 4 3" xfId="24078" xr:uid="{00000000-0005-0000-0000-00006E0B0000}"/>
    <cellStyle name="20% - Ênfase3 5 3 2 2 3 5" xfId="19238" xr:uid="{00000000-0005-0000-0000-00006F0B0000}"/>
    <cellStyle name="20% - Ênfase3 5 3 2 2 3 5 2" xfId="33631" xr:uid="{00000000-0005-0000-0000-0000700B0000}"/>
    <cellStyle name="20% - Ênfase3 5 3 2 2 3 5 3" xfId="25953" xr:uid="{00000000-0005-0000-0000-0000710B0000}"/>
    <cellStyle name="20% - Ênfase3 5 3 2 2 3 6" xfId="21971" xr:uid="{00000000-0005-0000-0000-0000720B0000}"/>
    <cellStyle name="20% - Ênfase3 5 3 2 2 3 6 2" xfId="29649" xr:uid="{00000000-0005-0000-0000-0000730B0000}"/>
    <cellStyle name="20% - Ênfase3 5 3 2 2 3 7" xfId="26739" xr:uid="{00000000-0005-0000-0000-0000740B0000}"/>
    <cellStyle name="20% - Ênfase3 5 3 2 2 3 8" xfId="28168" xr:uid="{00000000-0005-0000-0000-0000750B0000}"/>
    <cellStyle name="20% - Ênfase3 5 3 2 2 3 9" xfId="20490" xr:uid="{00000000-0005-0000-0000-0000760B0000}"/>
    <cellStyle name="20% - Ênfase3 5 3 2 2 4" xfId="16087" xr:uid="{00000000-0005-0000-0000-0000770B0000}"/>
    <cellStyle name="20% - Ênfase3 5 3 2 2 4 2" xfId="18217" xr:uid="{00000000-0005-0000-0000-0000780B0000}"/>
    <cellStyle name="20% - Ênfase3 5 3 2 2 4 2 2" xfId="32613" xr:uid="{00000000-0005-0000-0000-0000790B0000}"/>
    <cellStyle name="20% - Ênfase3 5 3 2 2 4 2 3" xfId="24935" xr:uid="{00000000-0005-0000-0000-00007A0B0000}"/>
    <cellStyle name="20% - Ênfase3 5 3 2 2 4 3" xfId="19470" xr:uid="{00000000-0005-0000-0000-00007B0B0000}"/>
    <cellStyle name="20% - Ênfase3 5 3 2 2 4 3 2" xfId="33863" xr:uid="{00000000-0005-0000-0000-00007C0B0000}"/>
    <cellStyle name="20% - Ênfase3 5 3 2 2 4 3 3" xfId="26185" xr:uid="{00000000-0005-0000-0000-00007D0B0000}"/>
    <cellStyle name="20% - Ênfase3 5 3 2 2 4 4" xfId="22828" xr:uid="{00000000-0005-0000-0000-00007E0B0000}"/>
    <cellStyle name="20% - Ênfase3 5 3 2 2 4 4 2" xfId="30506" xr:uid="{00000000-0005-0000-0000-00007F0B0000}"/>
    <cellStyle name="20% - Ênfase3 5 3 2 2 4 5" xfId="28400" xr:uid="{00000000-0005-0000-0000-0000800B0000}"/>
    <cellStyle name="20% - Ênfase3 5 3 2 2 4 6" xfId="20722" xr:uid="{00000000-0005-0000-0000-0000810B0000}"/>
    <cellStyle name="20% - Ênfase3 5 3 2 2 5" xfId="15461" xr:uid="{00000000-0005-0000-0000-0000820B0000}"/>
    <cellStyle name="20% - Ênfase3 5 3 2 2 5 2" xfId="17592" xr:uid="{00000000-0005-0000-0000-0000830B0000}"/>
    <cellStyle name="20% - Ênfase3 5 3 2 2 5 2 2" xfId="31988" xr:uid="{00000000-0005-0000-0000-0000840B0000}"/>
    <cellStyle name="20% - Ênfase3 5 3 2 2 5 2 3" xfId="24310" xr:uid="{00000000-0005-0000-0000-0000850B0000}"/>
    <cellStyle name="20% - Ênfase3 5 3 2 2 5 3" xfId="29881" xr:uid="{00000000-0005-0000-0000-0000860B0000}"/>
    <cellStyle name="20% - Ênfase3 5 3 2 2 5 4" xfId="22203" xr:uid="{00000000-0005-0000-0000-0000870B0000}"/>
    <cellStyle name="20% - Ênfase3 5 3 2 2 6" xfId="16978" xr:uid="{00000000-0005-0000-0000-0000880B0000}"/>
    <cellStyle name="20% - Ênfase3 5 3 2 2 6 2" xfId="31375" xr:uid="{00000000-0005-0000-0000-0000890B0000}"/>
    <cellStyle name="20% - Ênfase3 5 3 2 2 6 3" xfId="23697" xr:uid="{00000000-0005-0000-0000-00008A0B0000}"/>
    <cellStyle name="20% - Ênfase3 5 3 2 2 7" xfId="18844" xr:uid="{00000000-0005-0000-0000-00008B0B0000}"/>
    <cellStyle name="20% - Ênfase3 5 3 2 2 7 2" xfId="33238" xr:uid="{00000000-0005-0000-0000-00008C0B0000}"/>
    <cellStyle name="20% - Ênfase3 5 3 2 2 7 3" xfId="25560" xr:uid="{00000000-0005-0000-0000-00008D0B0000}"/>
    <cellStyle name="20% - Ênfase3 5 3 2 2 8" xfId="21590" xr:uid="{00000000-0005-0000-0000-00008E0B0000}"/>
    <cellStyle name="20% - Ênfase3 5 3 2 2 8 2" xfId="29268" xr:uid="{00000000-0005-0000-0000-00008F0B0000}"/>
    <cellStyle name="20% - Ênfase3 5 3 2 2 9" xfId="26737" xr:uid="{00000000-0005-0000-0000-0000900B0000}"/>
    <cellStyle name="20% - Ênfase3 5 3 2 3" xfId="15081" xr:uid="{00000000-0005-0000-0000-0000910B0000}"/>
    <cellStyle name="20% - Ênfase3 5 3 2 3 2" xfId="16362" xr:uid="{00000000-0005-0000-0000-0000920B0000}"/>
    <cellStyle name="20% - Ênfase3 5 3 2 3 2 2" xfId="18476" xr:uid="{00000000-0005-0000-0000-0000930B0000}"/>
    <cellStyle name="20% - Ênfase3 5 3 2 3 2 2 2" xfId="32872" xr:uid="{00000000-0005-0000-0000-0000940B0000}"/>
    <cellStyle name="20% - Ênfase3 5 3 2 3 2 2 3" xfId="25194" xr:uid="{00000000-0005-0000-0000-0000950B0000}"/>
    <cellStyle name="20% - Ênfase3 5 3 2 3 2 3" xfId="19729" xr:uid="{00000000-0005-0000-0000-0000960B0000}"/>
    <cellStyle name="20% - Ênfase3 5 3 2 3 2 3 2" xfId="34122" xr:uid="{00000000-0005-0000-0000-0000970B0000}"/>
    <cellStyle name="20% - Ênfase3 5 3 2 3 2 3 3" xfId="26444" xr:uid="{00000000-0005-0000-0000-0000980B0000}"/>
    <cellStyle name="20% - Ênfase3 5 3 2 3 2 4" xfId="23087" xr:uid="{00000000-0005-0000-0000-0000990B0000}"/>
    <cellStyle name="20% - Ênfase3 5 3 2 3 2 4 2" xfId="30765" xr:uid="{00000000-0005-0000-0000-00009A0B0000}"/>
    <cellStyle name="20% - Ênfase3 5 3 2 3 2 5" xfId="28659" xr:uid="{00000000-0005-0000-0000-00009B0B0000}"/>
    <cellStyle name="20% - Ênfase3 5 3 2 3 2 6" xfId="20981" xr:uid="{00000000-0005-0000-0000-00009C0B0000}"/>
    <cellStyle name="20% - Ênfase3 5 3 2 3 3" xfId="15721" xr:uid="{00000000-0005-0000-0000-00009D0B0000}"/>
    <cellStyle name="20% - Ênfase3 5 3 2 3 3 2" xfId="17851" xr:uid="{00000000-0005-0000-0000-00009E0B0000}"/>
    <cellStyle name="20% - Ênfase3 5 3 2 3 3 2 2" xfId="32247" xr:uid="{00000000-0005-0000-0000-00009F0B0000}"/>
    <cellStyle name="20% - Ênfase3 5 3 2 3 3 2 3" xfId="24569" xr:uid="{00000000-0005-0000-0000-0000A00B0000}"/>
    <cellStyle name="20% - Ênfase3 5 3 2 3 3 3" xfId="30140" xr:uid="{00000000-0005-0000-0000-0000A10B0000}"/>
    <cellStyle name="20% - Ênfase3 5 3 2 3 3 4" xfId="22462" xr:uid="{00000000-0005-0000-0000-0000A20B0000}"/>
    <cellStyle name="20% - Ênfase3 5 3 2 3 4" xfId="17226" xr:uid="{00000000-0005-0000-0000-0000A30B0000}"/>
    <cellStyle name="20% - Ênfase3 5 3 2 3 4 2" xfId="31622" xr:uid="{00000000-0005-0000-0000-0000A40B0000}"/>
    <cellStyle name="20% - Ênfase3 5 3 2 3 4 3" xfId="23944" xr:uid="{00000000-0005-0000-0000-0000A50B0000}"/>
    <cellStyle name="20% - Ênfase3 5 3 2 3 5" xfId="19104" xr:uid="{00000000-0005-0000-0000-0000A60B0000}"/>
    <cellStyle name="20% - Ênfase3 5 3 2 3 5 2" xfId="33497" xr:uid="{00000000-0005-0000-0000-0000A70B0000}"/>
    <cellStyle name="20% - Ênfase3 5 3 2 3 5 3" xfId="25819" xr:uid="{00000000-0005-0000-0000-0000A80B0000}"/>
    <cellStyle name="20% - Ênfase3 5 3 2 3 6" xfId="21837" xr:uid="{00000000-0005-0000-0000-0000A90B0000}"/>
    <cellStyle name="20% - Ênfase3 5 3 2 3 6 2" xfId="29515" xr:uid="{00000000-0005-0000-0000-0000AA0B0000}"/>
    <cellStyle name="20% - Ênfase3 5 3 2 3 7" xfId="26740" xr:uid="{00000000-0005-0000-0000-0000AB0B0000}"/>
    <cellStyle name="20% - Ênfase3 5 3 2 3 8" xfId="28034" xr:uid="{00000000-0005-0000-0000-0000AC0B0000}"/>
    <cellStyle name="20% - Ênfase3 5 3 2 3 9" xfId="20356" xr:uid="{00000000-0005-0000-0000-0000AD0B0000}"/>
    <cellStyle name="20% - Ênfase3 5 3 2 4" xfId="15207" xr:uid="{00000000-0005-0000-0000-0000AE0B0000}"/>
    <cellStyle name="20% - Ênfase3 5 3 2 4 2" xfId="16481" xr:uid="{00000000-0005-0000-0000-0000AF0B0000}"/>
    <cellStyle name="20% - Ênfase3 5 3 2 4 2 2" xfId="18595" xr:uid="{00000000-0005-0000-0000-0000B00B0000}"/>
    <cellStyle name="20% - Ênfase3 5 3 2 4 2 2 2" xfId="32991" xr:uid="{00000000-0005-0000-0000-0000B10B0000}"/>
    <cellStyle name="20% - Ênfase3 5 3 2 4 2 2 3" xfId="25313" xr:uid="{00000000-0005-0000-0000-0000B20B0000}"/>
    <cellStyle name="20% - Ênfase3 5 3 2 4 2 3" xfId="19848" xr:uid="{00000000-0005-0000-0000-0000B30B0000}"/>
    <cellStyle name="20% - Ênfase3 5 3 2 4 2 3 2" xfId="34241" xr:uid="{00000000-0005-0000-0000-0000B40B0000}"/>
    <cellStyle name="20% - Ênfase3 5 3 2 4 2 3 3" xfId="26563" xr:uid="{00000000-0005-0000-0000-0000B50B0000}"/>
    <cellStyle name="20% - Ênfase3 5 3 2 4 2 4" xfId="23206" xr:uid="{00000000-0005-0000-0000-0000B60B0000}"/>
    <cellStyle name="20% - Ênfase3 5 3 2 4 2 4 2" xfId="30884" xr:uid="{00000000-0005-0000-0000-0000B70B0000}"/>
    <cellStyle name="20% - Ênfase3 5 3 2 4 2 5" xfId="28778" xr:uid="{00000000-0005-0000-0000-0000B80B0000}"/>
    <cellStyle name="20% - Ênfase3 5 3 2 4 2 6" xfId="21100" xr:uid="{00000000-0005-0000-0000-0000B90B0000}"/>
    <cellStyle name="20% - Ênfase3 5 3 2 4 3" xfId="15840" xr:uid="{00000000-0005-0000-0000-0000BA0B0000}"/>
    <cellStyle name="20% - Ênfase3 5 3 2 4 3 2" xfId="17970" xr:uid="{00000000-0005-0000-0000-0000BB0B0000}"/>
    <cellStyle name="20% - Ênfase3 5 3 2 4 3 2 2" xfId="32366" xr:uid="{00000000-0005-0000-0000-0000BC0B0000}"/>
    <cellStyle name="20% - Ênfase3 5 3 2 4 3 2 3" xfId="24688" xr:uid="{00000000-0005-0000-0000-0000BD0B0000}"/>
    <cellStyle name="20% - Ênfase3 5 3 2 4 3 3" xfId="30259" xr:uid="{00000000-0005-0000-0000-0000BE0B0000}"/>
    <cellStyle name="20% - Ênfase3 5 3 2 4 3 4" xfId="22581" xr:uid="{00000000-0005-0000-0000-0000BF0B0000}"/>
    <cellStyle name="20% - Ênfase3 5 3 2 4 4" xfId="17345" xr:uid="{00000000-0005-0000-0000-0000C00B0000}"/>
    <cellStyle name="20% - Ênfase3 5 3 2 4 4 2" xfId="31741" xr:uid="{00000000-0005-0000-0000-0000C10B0000}"/>
    <cellStyle name="20% - Ênfase3 5 3 2 4 4 3" xfId="24063" xr:uid="{00000000-0005-0000-0000-0000C20B0000}"/>
    <cellStyle name="20% - Ênfase3 5 3 2 4 5" xfId="19223" xr:uid="{00000000-0005-0000-0000-0000C30B0000}"/>
    <cellStyle name="20% - Ênfase3 5 3 2 4 5 2" xfId="33616" xr:uid="{00000000-0005-0000-0000-0000C40B0000}"/>
    <cellStyle name="20% - Ênfase3 5 3 2 4 5 3" xfId="25938" xr:uid="{00000000-0005-0000-0000-0000C50B0000}"/>
    <cellStyle name="20% - Ênfase3 5 3 2 4 6" xfId="21956" xr:uid="{00000000-0005-0000-0000-0000C60B0000}"/>
    <cellStyle name="20% - Ênfase3 5 3 2 4 6 2" xfId="29634" xr:uid="{00000000-0005-0000-0000-0000C70B0000}"/>
    <cellStyle name="20% - Ênfase3 5 3 2 4 7" xfId="26741" xr:uid="{00000000-0005-0000-0000-0000C80B0000}"/>
    <cellStyle name="20% - Ênfase3 5 3 2 4 8" xfId="28153" xr:uid="{00000000-0005-0000-0000-0000C90B0000}"/>
    <cellStyle name="20% - Ênfase3 5 3 2 4 9" xfId="20475" xr:uid="{00000000-0005-0000-0000-0000CA0B0000}"/>
    <cellStyle name="20% - Ênfase3 5 3 2 5" xfId="16072" xr:uid="{00000000-0005-0000-0000-0000CB0B0000}"/>
    <cellStyle name="20% - Ênfase3 5 3 2 5 2" xfId="18202" xr:uid="{00000000-0005-0000-0000-0000CC0B0000}"/>
    <cellStyle name="20% - Ênfase3 5 3 2 5 2 2" xfId="32598" xr:uid="{00000000-0005-0000-0000-0000CD0B0000}"/>
    <cellStyle name="20% - Ênfase3 5 3 2 5 2 3" xfId="24920" xr:uid="{00000000-0005-0000-0000-0000CE0B0000}"/>
    <cellStyle name="20% - Ênfase3 5 3 2 5 3" xfId="19455" xr:uid="{00000000-0005-0000-0000-0000CF0B0000}"/>
    <cellStyle name="20% - Ênfase3 5 3 2 5 3 2" xfId="33848" xr:uid="{00000000-0005-0000-0000-0000D00B0000}"/>
    <cellStyle name="20% - Ênfase3 5 3 2 5 3 3" xfId="26170" xr:uid="{00000000-0005-0000-0000-0000D10B0000}"/>
    <cellStyle name="20% - Ênfase3 5 3 2 5 4" xfId="22813" xr:uid="{00000000-0005-0000-0000-0000D20B0000}"/>
    <cellStyle name="20% - Ênfase3 5 3 2 5 4 2" xfId="30491" xr:uid="{00000000-0005-0000-0000-0000D30B0000}"/>
    <cellStyle name="20% - Ênfase3 5 3 2 5 5" xfId="28385" xr:uid="{00000000-0005-0000-0000-0000D40B0000}"/>
    <cellStyle name="20% - Ênfase3 5 3 2 5 6" xfId="20707" xr:uid="{00000000-0005-0000-0000-0000D50B0000}"/>
    <cellStyle name="20% - Ênfase3 5 3 2 6" xfId="15446" xr:uid="{00000000-0005-0000-0000-0000D60B0000}"/>
    <cellStyle name="20% - Ênfase3 5 3 2 6 2" xfId="17577" xr:uid="{00000000-0005-0000-0000-0000D70B0000}"/>
    <cellStyle name="20% - Ênfase3 5 3 2 6 2 2" xfId="31973" xr:uid="{00000000-0005-0000-0000-0000D80B0000}"/>
    <cellStyle name="20% - Ênfase3 5 3 2 6 2 3" xfId="24295" xr:uid="{00000000-0005-0000-0000-0000D90B0000}"/>
    <cellStyle name="20% - Ênfase3 5 3 2 6 3" xfId="29866" xr:uid="{00000000-0005-0000-0000-0000DA0B0000}"/>
    <cellStyle name="20% - Ênfase3 5 3 2 6 4" xfId="22188" xr:uid="{00000000-0005-0000-0000-0000DB0B0000}"/>
    <cellStyle name="20% - Ênfase3 5 3 2 7" xfId="16963" xr:uid="{00000000-0005-0000-0000-0000DC0B0000}"/>
    <cellStyle name="20% - Ênfase3 5 3 2 7 2" xfId="31360" xr:uid="{00000000-0005-0000-0000-0000DD0B0000}"/>
    <cellStyle name="20% - Ênfase3 5 3 2 7 3" xfId="23682" xr:uid="{00000000-0005-0000-0000-0000DE0B0000}"/>
    <cellStyle name="20% - Ênfase3 5 3 2 8" xfId="18829" xr:uid="{00000000-0005-0000-0000-0000DF0B0000}"/>
    <cellStyle name="20% - Ênfase3 5 3 2 8 2" xfId="33223" xr:uid="{00000000-0005-0000-0000-0000E00B0000}"/>
    <cellStyle name="20% - Ênfase3 5 3 2 8 3" xfId="25545" xr:uid="{00000000-0005-0000-0000-0000E10B0000}"/>
    <cellStyle name="20% - Ênfase3 5 3 2 9" xfId="21575" xr:uid="{00000000-0005-0000-0000-0000E20B0000}"/>
    <cellStyle name="20% - Ênfase3 5 3 2 9 2" xfId="29253" xr:uid="{00000000-0005-0000-0000-0000E30B0000}"/>
    <cellStyle name="20% - Ênfase3 5 3 3" xfId="15036" xr:uid="{00000000-0005-0000-0000-0000E40B0000}"/>
    <cellStyle name="20% - Ênfase3 5 3 3 2" xfId="16318" xr:uid="{00000000-0005-0000-0000-0000E50B0000}"/>
    <cellStyle name="20% - Ênfase3 5 3 3 2 2" xfId="18432" xr:uid="{00000000-0005-0000-0000-0000E60B0000}"/>
    <cellStyle name="20% - Ênfase3 5 3 3 2 2 2" xfId="32828" xr:uid="{00000000-0005-0000-0000-0000E70B0000}"/>
    <cellStyle name="20% - Ênfase3 5 3 3 2 2 3" xfId="25150" xr:uid="{00000000-0005-0000-0000-0000E80B0000}"/>
    <cellStyle name="20% - Ênfase3 5 3 3 2 3" xfId="19685" xr:uid="{00000000-0005-0000-0000-0000E90B0000}"/>
    <cellStyle name="20% - Ênfase3 5 3 3 2 3 2" xfId="34078" xr:uid="{00000000-0005-0000-0000-0000EA0B0000}"/>
    <cellStyle name="20% - Ênfase3 5 3 3 2 3 3" xfId="26400" xr:uid="{00000000-0005-0000-0000-0000EB0B0000}"/>
    <cellStyle name="20% - Ênfase3 5 3 3 2 4" xfId="23043" xr:uid="{00000000-0005-0000-0000-0000EC0B0000}"/>
    <cellStyle name="20% - Ênfase3 5 3 3 2 4 2" xfId="30721" xr:uid="{00000000-0005-0000-0000-0000ED0B0000}"/>
    <cellStyle name="20% - Ênfase3 5 3 3 2 5" xfId="28615" xr:uid="{00000000-0005-0000-0000-0000EE0B0000}"/>
    <cellStyle name="20% - Ênfase3 5 3 3 2 6" xfId="20937" xr:uid="{00000000-0005-0000-0000-0000EF0B0000}"/>
    <cellStyle name="20% - Ênfase3 5 3 3 3" xfId="15677" xr:uid="{00000000-0005-0000-0000-0000F00B0000}"/>
    <cellStyle name="20% - Ênfase3 5 3 3 3 2" xfId="17807" xr:uid="{00000000-0005-0000-0000-0000F10B0000}"/>
    <cellStyle name="20% - Ênfase3 5 3 3 3 2 2" xfId="32203" xr:uid="{00000000-0005-0000-0000-0000F20B0000}"/>
    <cellStyle name="20% - Ênfase3 5 3 3 3 2 3" xfId="24525" xr:uid="{00000000-0005-0000-0000-0000F30B0000}"/>
    <cellStyle name="20% - Ênfase3 5 3 3 3 3" xfId="30096" xr:uid="{00000000-0005-0000-0000-0000F40B0000}"/>
    <cellStyle name="20% - Ênfase3 5 3 3 3 4" xfId="22418" xr:uid="{00000000-0005-0000-0000-0000F50B0000}"/>
    <cellStyle name="20% - Ênfase3 5 3 3 4" xfId="17182" xr:uid="{00000000-0005-0000-0000-0000F60B0000}"/>
    <cellStyle name="20% - Ênfase3 5 3 3 4 2" xfId="31578" xr:uid="{00000000-0005-0000-0000-0000F70B0000}"/>
    <cellStyle name="20% - Ênfase3 5 3 3 4 3" xfId="23900" xr:uid="{00000000-0005-0000-0000-0000F80B0000}"/>
    <cellStyle name="20% - Ênfase3 5 3 3 5" xfId="19060" xr:uid="{00000000-0005-0000-0000-0000F90B0000}"/>
    <cellStyle name="20% - Ênfase3 5 3 3 5 2" xfId="33453" xr:uid="{00000000-0005-0000-0000-0000FA0B0000}"/>
    <cellStyle name="20% - Ênfase3 5 3 3 5 3" xfId="25775" xr:uid="{00000000-0005-0000-0000-0000FB0B0000}"/>
    <cellStyle name="20% - Ênfase3 5 3 3 6" xfId="21793" xr:uid="{00000000-0005-0000-0000-0000FC0B0000}"/>
    <cellStyle name="20% - Ênfase3 5 3 3 6 2" xfId="29471" xr:uid="{00000000-0005-0000-0000-0000FD0B0000}"/>
    <cellStyle name="20% - Ênfase3 5 3 3 7" xfId="26742" xr:uid="{00000000-0005-0000-0000-0000FE0B0000}"/>
    <cellStyle name="20% - Ênfase3 5 3 3 8" xfId="27990" xr:uid="{00000000-0005-0000-0000-0000FF0B0000}"/>
    <cellStyle name="20% - Ênfase3 5 3 3 9" xfId="20312" xr:uid="{00000000-0005-0000-0000-0000000C0000}"/>
    <cellStyle name="20% - Ênfase3 5 3 4" xfId="15177" xr:uid="{00000000-0005-0000-0000-0000010C0000}"/>
    <cellStyle name="20% - Ênfase3 5 3 4 2" xfId="16451" xr:uid="{00000000-0005-0000-0000-0000020C0000}"/>
    <cellStyle name="20% - Ênfase3 5 3 4 2 2" xfId="18565" xr:uid="{00000000-0005-0000-0000-0000030C0000}"/>
    <cellStyle name="20% - Ênfase3 5 3 4 2 2 2" xfId="32961" xr:uid="{00000000-0005-0000-0000-0000040C0000}"/>
    <cellStyle name="20% - Ênfase3 5 3 4 2 2 3" xfId="25283" xr:uid="{00000000-0005-0000-0000-0000050C0000}"/>
    <cellStyle name="20% - Ênfase3 5 3 4 2 3" xfId="19818" xr:uid="{00000000-0005-0000-0000-0000060C0000}"/>
    <cellStyle name="20% - Ênfase3 5 3 4 2 3 2" xfId="34211" xr:uid="{00000000-0005-0000-0000-0000070C0000}"/>
    <cellStyle name="20% - Ênfase3 5 3 4 2 3 3" xfId="26533" xr:uid="{00000000-0005-0000-0000-0000080C0000}"/>
    <cellStyle name="20% - Ênfase3 5 3 4 2 4" xfId="23176" xr:uid="{00000000-0005-0000-0000-0000090C0000}"/>
    <cellStyle name="20% - Ênfase3 5 3 4 2 4 2" xfId="30854" xr:uid="{00000000-0005-0000-0000-00000A0C0000}"/>
    <cellStyle name="20% - Ênfase3 5 3 4 2 5" xfId="28748" xr:uid="{00000000-0005-0000-0000-00000B0C0000}"/>
    <cellStyle name="20% - Ênfase3 5 3 4 2 6" xfId="21070" xr:uid="{00000000-0005-0000-0000-00000C0C0000}"/>
    <cellStyle name="20% - Ênfase3 5 3 4 3" xfId="15810" xr:uid="{00000000-0005-0000-0000-00000D0C0000}"/>
    <cellStyle name="20% - Ênfase3 5 3 4 3 2" xfId="17940" xr:uid="{00000000-0005-0000-0000-00000E0C0000}"/>
    <cellStyle name="20% - Ênfase3 5 3 4 3 2 2" xfId="32336" xr:uid="{00000000-0005-0000-0000-00000F0C0000}"/>
    <cellStyle name="20% - Ênfase3 5 3 4 3 2 3" xfId="24658" xr:uid="{00000000-0005-0000-0000-0000100C0000}"/>
    <cellStyle name="20% - Ênfase3 5 3 4 3 3" xfId="30229" xr:uid="{00000000-0005-0000-0000-0000110C0000}"/>
    <cellStyle name="20% - Ênfase3 5 3 4 3 4" xfId="22551" xr:uid="{00000000-0005-0000-0000-0000120C0000}"/>
    <cellStyle name="20% - Ênfase3 5 3 4 4" xfId="17315" xr:uid="{00000000-0005-0000-0000-0000130C0000}"/>
    <cellStyle name="20% - Ênfase3 5 3 4 4 2" xfId="31711" xr:uid="{00000000-0005-0000-0000-0000140C0000}"/>
    <cellStyle name="20% - Ênfase3 5 3 4 4 3" xfId="24033" xr:uid="{00000000-0005-0000-0000-0000150C0000}"/>
    <cellStyle name="20% - Ênfase3 5 3 4 5" xfId="19193" xr:uid="{00000000-0005-0000-0000-0000160C0000}"/>
    <cellStyle name="20% - Ênfase3 5 3 4 5 2" xfId="33586" xr:uid="{00000000-0005-0000-0000-0000170C0000}"/>
    <cellStyle name="20% - Ênfase3 5 3 4 5 3" xfId="25908" xr:uid="{00000000-0005-0000-0000-0000180C0000}"/>
    <cellStyle name="20% - Ênfase3 5 3 4 6" xfId="21926" xr:uid="{00000000-0005-0000-0000-0000190C0000}"/>
    <cellStyle name="20% - Ênfase3 5 3 4 6 2" xfId="29604" xr:uid="{00000000-0005-0000-0000-00001A0C0000}"/>
    <cellStyle name="20% - Ênfase3 5 3 4 7" xfId="26743" xr:uid="{00000000-0005-0000-0000-00001B0C0000}"/>
    <cellStyle name="20% - Ênfase3 5 3 4 8" xfId="28123" xr:uid="{00000000-0005-0000-0000-00001C0C0000}"/>
    <cellStyle name="20% - Ênfase3 5 3 4 9" xfId="20445" xr:uid="{00000000-0005-0000-0000-00001D0C0000}"/>
    <cellStyle name="20% - Ênfase3 5 3 5" xfId="16042" xr:uid="{00000000-0005-0000-0000-00001E0C0000}"/>
    <cellStyle name="20% - Ênfase3 5 3 5 2" xfId="18172" xr:uid="{00000000-0005-0000-0000-00001F0C0000}"/>
    <cellStyle name="20% - Ênfase3 5 3 5 2 2" xfId="32568" xr:uid="{00000000-0005-0000-0000-0000200C0000}"/>
    <cellStyle name="20% - Ênfase3 5 3 5 2 3" xfId="24890" xr:uid="{00000000-0005-0000-0000-0000210C0000}"/>
    <cellStyle name="20% - Ênfase3 5 3 5 3" xfId="19425" xr:uid="{00000000-0005-0000-0000-0000220C0000}"/>
    <cellStyle name="20% - Ênfase3 5 3 5 3 2" xfId="33818" xr:uid="{00000000-0005-0000-0000-0000230C0000}"/>
    <cellStyle name="20% - Ênfase3 5 3 5 3 3" xfId="26140" xr:uid="{00000000-0005-0000-0000-0000240C0000}"/>
    <cellStyle name="20% - Ênfase3 5 3 5 4" xfId="22783" xr:uid="{00000000-0005-0000-0000-0000250C0000}"/>
    <cellStyle name="20% - Ênfase3 5 3 5 4 2" xfId="30461" xr:uid="{00000000-0005-0000-0000-0000260C0000}"/>
    <cellStyle name="20% - Ênfase3 5 3 5 5" xfId="28355" xr:uid="{00000000-0005-0000-0000-0000270C0000}"/>
    <cellStyle name="20% - Ênfase3 5 3 5 6" xfId="20677" xr:uid="{00000000-0005-0000-0000-0000280C0000}"/>
    <cellStyle name="20% - Ênfase3 5 3 6" xfId="15415" xr:uid="{00000000-0005-0000-0000-0000290C0000}"/>
    <cellStyle name="20% - Ênfase3 5 3 6 2" xfId="17547" xr:uid="{00000000-0005-0000-0000-00002A0C0000}"/>
    <cellStyle name="20% - Ênfase3 5 3 6 2 2" xfId="31943" xr:uid="{00000000-0005-0000-0000-00002B0C0000}"/>
    <cellStyle name="20% - Ênfase3 5 3 6 2 3" xfId="24265" xr:uid="{00000000-0005-0000-0000-00002C0C0000}"/>
    <cellStyle name="20% - Ênfase3 5 3 6 3" xfId="29836" xr:uid="{00000000-0005-0000-0000-00002D0C0000}"/>
    <cellStyle name="20% - Ênfase3 5 3 6 4" xfId="22158" xr:uid="{00000000-0005-0000-0000-00002E0C0000}"/>
    <cellStyle name="20% - Ênfase3 5 3 7" xfId="16933" xr:uid="{00000000-0005-0000-0000-00002F0C0000}"/>
    <cellStyle name="20% - Ênfase3 5 3 7 2" xfId="31330" xr:uid="{00000000-0005-0000-0000-0000300C0000}"/>
    <cellStyle name="20% - Ênfase3 5 3 7 3" xfId="23652" xr:uid="{00000000-0005-0000-0000-0000310C0000}"/>
    <cellStyle name="20% - Ênfase3 5 3 8" xfId="18798" xr:uid="{00000000-0005-0000-0000-0000320C0000}"/>
    <cellStyle name="20% - Ênfase3 5 3 8 2" xfId="33193" xr:uid="{00000000-0005-0000-0000-0000330C0000}"/>
    <cellStyle name="20% - Ênfase3 5 3 8 3" xfId="25515" xr:uid="{00000000-0005-0000-0000-0000340C0000}"/>
    <cellStyle name="20% - Ênfase3 5 3 9" xfId="21545" xr:uid="{00000000-0005-0000-0000-0000350C0000}"/>
    <cellStyle name="20% - Ênfase3 5 3 9 2" xfId="29223" xr:uid="{00000000-0005-0000-0000-0000360C0000}"/>
    <cellStyle name="20% - Ênfase3 5 4" xfId="7941" xr:uid="{00000000-0005-0000-0000-0000370C0000}"/>
    <cellStyle name="20% - Ênfase3 5 4 2" xfId="11557" xr:uid="{00000000-0005-0000-0000-0000380C0000}"/>
    <cellStyle name="20% - Ênfase3 5 5" xfId="4617" xr:uid="{00000000-0005-0000-0000-0000390C0000}"/>
    <cellStyle name="20% - Ênfase3 50" xfId="2439" xr:uid="{00000000-0005-0000-0000-00003A0C0000}"/>
    <cellStyle name="20% - Ênfase3 50 2" xfId="7193" xr:uid="{00000000-0005-0000-0000-00003B0C0000}"/>
    <cellStyle name="20% - Ênfase3 50 2 2" xfId="10658" xr:uid="{00000000-0005-0000-0000-00003C0C0000}"/>
    <cellStyle name="20% - Ênfase3 50 2 2 2" xfId="11558" xr:uid="{00000000-0005-0000-0000-00003D0C0000}"/>
    <cellStyle name="20% - Ênfase3 50 2 2 2 2" xfId="34377" xr:uid="{00000000-0005-0000-0000-00003E0C0000}"/>
    <cellStyle name="20% - Ênfase3 50 2 2 2 3" xfId="34378" xr:uid="{00000000-0005-0000-0000-00003F0C0000}"/>
    <cellStyle name="20% - Ênfase3 50 2 2 3" xfId="34379" xr:uid="{00000000-0005-0000-0000-0000400C0000}"/>
    <cellStyle name="20% - Ênfase3 50 2 2 4" xfId="34380" xr:uid="{00000000-0005-0000-0000-0000410C0000}"/>
    <cellStyle name="20% - Ênfase3 50 2 3" xfId="34381" xr:uid="{00000000-0005-0000-0000-0000420C0000}"/>
    <cellStyle name="20% - Ênfase3 50 2 4" xfId="34382" xr:uid="{00000000-0005-0000-0000-0000430C0000}"/>
    <cellStyle name="20% - Ênfase3 50 3" xfId="9092" xr:uid="{00000000-0005-0000-0000-0000440C0000}"/>
    <cellStyle name="20% - Ênfase3 50 3 2" xfId="11559" xr:uid="{00000000-0005-0000-0000-0000450C0000}"/>
    <cellStyle name="20% - Ênfase3 50 3 2 2" xfId="34383" xr:uid="{00000000-0005-0000-0000-0000460C0000}"/>
    <cellStyle name="20% - Ênfase3 50 3 2 3" xfId="34384" xr:uid="{00000000-0005-0000-0000-0000470C0000}"/>
    <cellStyle name="20% - Ênfase3 50 3 3" xfId="34385" xr:uid="{00000000-0005-0000-0000-0000480C0000}"/>
    <cellStyle name="20% - Ênfase3 50 3 4" xfId="34386" xr:uid="{00000000-0005-0000-0000-0000490C0000}"/>
    <cellStyle name="20% - Ênfase3 50 4" xfId="4619" xr:uid="{00000000-0005-0000-0000-00004A0C0000}"/>
    <cellStyle name="20% - Ênfase3 50 5" xfId="34387" xr:uid="{00000000-0005-0000-0000-00004B0C0000}"/>
    <cellStyle name="20% - Ênfase3 51" xfId="2440" xr:uid="{00000000-0005-0000-0000-00004C0C0000}"/>
    <cellStyle name="20% - Ênfase3 51 2" xfId="9093" xr:uid="{00000000-0005-0000-0000-00004D0C0000}"/>
    <cellStyle name="20% - Ênfase3 51 2 2" xfId="11560" xr:uid="{00000000-0005-0000-0000-00004E0C0000}"/>
    <cellStyle name="20% - Ênfase3 51 3" xfId="4620" xr:uid="{00000000-0005-0000-0000-00004F0C0000}"/>
    <cellStyle name="20% - Ênfase3 52" xfId="3878" xr:uid="{00000000-0005-0000-0000-0000500C0000}"/>
    <cellStyle name="20% - Ênfase3 52 2" xfId="10478" xr:uid="{00000000-0005-0000-0000-0000510C0000}"/>
    <cellStyle name="20% - Ênfase3 52 2 2" xfId="11561" xr:uid="{00000000-0005-0000-0000-0000520C0000}"/>
    <cellStyle name="20% - Ênfase3 52 3" xfId="4621" xr:uid="{00000000-0005-0000-0000-0000530C0000}"/>
    <cellStyle name="20% - Ênfase3 53" xfId="3960" xr:uid="{00000000-0005-0000-0000-0000540C0000}"/>
    <cellStyle name="20% - Ênfase3 53 2" xfId="10552" xr:uid="{00000000-0005-0000-0000-0000550C0000}"/>
    <cellStyle name="20% - Ênfase3 53 2 2" xfId="11562" xr:uid="{00000000-0005-0000-0000-0000560C0000}"/>
    <cellStyle name="20% - Ênfase3 53 3" xfId="7080" xr:uid="{00000000-0005-0000-0000-0000570C0000}"/>
    <cellStyle name="20% - Ênfase3 54" xfId="3975" xr:uid="{00000000-0005-0000-0000-0000580C0000}"/>
    <cellStyle name="20% - Ênfase3 54 2" xfId="10566" xr:uid="{00000000-0005-0000-0000-0000590C0000}"/>
    <cellStyle name="20% - Ênfase3 54 2 2" xfId="11563" xr:uid="{00000000-0005-0000-0000-00005A0C0000}"/>
    <cellStyle name="20% - Ênfase3 54 3" xfId="7081" xr:uid="{00000000-0005-0000-0000-00005B0C0000}"/>
    <cellStyle name="20% - Ênfase3 55" xfId="3990" xr:uid="{00000000-0005-0000-0000-00005C0C0000}"/>
    <cellStyle name="20% - Ênfase3 55 2" xfId="10580" xr:uid="{00000000-0005-0000-0000-00005D0C0000}"/>
    <cellStyle name="20% - Ênfase3 55 2 2" xfId="11564" xr:uid="{00000000-0005-0000-0000-00005E0C0000}"/>
    <cellStyle name="20% - Ênfase3 55 3" xfId="7082" xr:uid="{00000000-0005-0000-0000-00005F0C0000}"/>
    <cellStyle name="20% - Ênfase3 56" xfId="1873" xr:uid="{00000000-0005-0000-0000-0000600C0000}"/>
    <cellStyle name="20% - Ênfase3 56 2" xfId="4125" xr:uid="{00000000-0005-0000-0000-0000610C0000}"/>
    <cellStyle name="20% - Ênfase3 56 2 2" xfId="11565" xr:uid="{00000000-0005-0000-0000-0000620C0000}"/>
    <cellStyle name="20% - Ênfase3 56 2 3" xfId="10594" xr:uid="{00000000-0005-0000-0000-0000630C0000}"/>
    <cellStyle name="20% - Ênfase3 56 3" xfId="7083" xr:uid="{00000000-0005-0000-0000-0000640C0000}"/>
    <cellStyle name="20% - Ênfase3 57" xfId="4142" xr:uid="{00000000-0005-0000-0000-0000650C0000}"/>
    <cellStyle name="20% - Ênfase3 57 2" xfId="10610" xr:uid="{00000000-0005-0000-0000-0000660C0000}"/>
    <cellStyle name="20% - Ênfase3 57 2 2" xfId="11566" xr:uid="{00000000-0005-0000-0000-0000670C0000}"/>
    <cellStyle name="20% - Ênfase3 57 3" xfId="7084" xr:uid="{00000000-0005-0000-0000-0000680C0000}"/>
    <cellStyle name="20% - Ênfase3 58" xfId="7146" xr:uid="{00000000-0005-0000-0000-0000690C0000}"/>
    <cellStyle name="20% - Ênfase3 58 2" xfId="10625" xr:uid="{00000000-0005-0000-0000-00006A0C0000}"/>
    <cellStyle name="20% - Ênfase3 58 2 2" xfId="11567" xr:uid="{00000000-0005-0000-0000-00006B0C0000}"/>
    <cellStyle name="20% - Ênfase3 59" xfId="7166" xr:uid="{00000000-0005-0000-0000-00006C0C0000}"/>
    <cellStyle name="20% - Ênfase3 59 2" xfId="10639" xr:uid="{00000000-0005-0000-0000-00006D0C0000}"/>
    <cellStyle name="20% - Ênfase3 59 2 2" xfId="11568" xr:uid="{00000000-0005-0000-0000-00006E0C0000}"/>
    <cellStyle name="20% - Ênfase3 6" xfId="1879" xr:uid="{00000000-0005-0000-0000-00006F0C0000}"/>
    <cellStyle name="20% - Ênfase3 6 2" xfId="7942" xr:uid="{00000000-0005-0000-0000-0000700C0000}"/>
    <cellStyle name="20% - Ênfase3 6 2 2" xfId="11569" xr:uid="{00000000-0005-0000-0000-0000710C0000}"/>
    <cellStyle name="20% - Ênfase3 6 3" xfId="4622" xr:uid="{00000000-0005-0000-0000-0000720C0000}"/>
    <cellStyle name="20% - Ênfase3 60" xfId="7903" xr:uid="{00000000-0005-0000-0000-0000730C0000}"/>
    <cellStyle name="20% - Ênfase3 61" xfId="7936" xr:uid="{00000000-0005-0000-0000-0000740C0000}"/>
    <cellStyle name="20% - Ênfase3 61 2" xfId="11372" xr:uid="{00000000-0005-0000-0000-0000750C0000}"/>
    <cellStyle name="20% - Ênfase3 61 3" xfId="34388" xr:uid="{00000000-0005-0000-0000-0000760C0000}"/>
    <cellStyle name="20% - Ênfase3 61 4" xfId="34389" xr:uid="{00000000-0005-0000-0000-0000770C0000}"/>
    <cellStyle name="20% - Ênfase3 62" xfId="11352" xr:uid="{00000000-0005-0000-0000-0000780C0000}"/>
    <cellStyle name="20% - Ênfase3 63" xfId="16115" xr:uid="{00000000-0005-0000-0000-0000790C0000}"/>
    <cellStyle name="20% - Ênfase3 63 2" xfId="18245" xr:uid="{00000000-0005-0000-0000-00007A0C0000}"/>
    <cellStyle name="20% - Ênfase3 63 2 2" xfId="32641" xr:uid="{00000000-0005-0000-0000-00007B0C0000}"/>
    <cellStyle name="20% - Ênfase3 63 2 3" xfId="24963" xr:uid="{00000000-0005-0000-0000-00007C0C0000}"/>
    <cellStyle name="20% - Ênfase3 63 3" xfId="19498" xr:uid="{00000000-0005-0000-0000-00007D0C0000}"/>
    <cellStyle name="20% - Ênfase3 63 3 2" xfId="33891" xr:uid="{00000000-0005-0000-0000-00007E0C0000}"/>
    <cellStyle name="20% - Ênfase3 63 3 3" xfId="26213" xr:uid="{00000000-0005-0000-0000-00007F0C0000}"/>
    <cellStyle name="20% - Ênfase3 63 4" xfId="22856" xr:uid="{00000000-0005-0000-0000-0000800C0000}"/>
    <cellStyle name="20% - Ênfase3 63 4 2" xfId="30534" xr:uid="{00000000-0005-0000-0000-0000810C0000}"/>
    <cellStyle name="20% - Ênfase3 63 5" xfId="28428" xr:uid="{00000000-0005-0000-0000-0000820C0000}"/>
    <cellStyle name="20% - Ênfase3 63 6" xfId="20750" xr:uid="{00000000-0005-0000-0000-0000830C0000}"/>
    <cellStyle name="20% - Ênfase3 64" xfId="15490" xr:uid="{00000000-0005-0000-0000-0000840C0000}"/>
    <cellStyle name="20% - Ênfase3 64 2" xfId="17620" xr:uid="{00000000-0005-0000-0000-0000850C0000}"/>
    <cellStyle name="20% - Ênfase3 64 2 2" xfId="32016" xr:uid="{00000000-0005-0000-0000-0000860C0000}"/>
    <cellStyle name="20% - Ênfase3 64 2 3" xfId="24338" xr:uid="{00000000-0005-0000-0000-0000870C0000}"/>
    <cellStyle name="20% - Ênfase3 64 3" xfId="29909" xr:uid="{00000000-0005-0000-0000-0000880C0000}"/>
    <cellStyle name="20% - Ênfase3 64 4" xfId="22231" xr:uid="{00000000-0005-0000-0000-0000890C0000}"/>
    <cellStyle name="20% - Ênfase3 65" xfId="16525" xr:uid="{00000000-0005-0000-0000-00008A0C0000}"/>
    <cellStyle name="20% - Ênfase3 65 2" xfId="30927" xr:uid="{00000000-0005-0000-0000-00008B0C0000}"/>
    <cellStyle name="20% - Ênfase3 65 3" xfId="23249" xr:uid="{00000000-0005-0000-0000-00008C0C0000}"/>
    <cellStyle name="20% - Ênfase3 66" xfId="18873" xr:uid="{00000000-0005-0000-0000-00008D0C0000}"/>
    <cellStyle name="20% - Ênfase3 66 2" xfId="33266" xr:uid="{00000000-0005-0000-0000-00008E0C0000}"/>
    <cellStyle name="20% - Ênfase3 66 3" xfId="25588" xr:uid="{00000000-0005-0000-0000-00008F0C0000}"/>
    <cellStyle name="20% - Ênfase3 67" xfId="21373" xr:uid="{00000000-0005-0000-0000-0000900C0000}"/>
    <cellStyle name="20% - Ênfase3 67 2" xfId="29051" xr:uid="{00000000-0005-0000-0000-0000910C0000}"/>
    <cellStyle name="20% - Ênfase3 68" xfId="26606" xr:uid="{00000000-0005-0000-0000-0000920C0000}"/>
    <cellStyle name="20% - Ênfase3 69" xfId="27803" xr:uid="{00000000-0005-0000-0000-0000930C0000}"/>
    <cellStyle name="20% - Ênfase3 7" xfId="1880" xr:uid="{00000000-0005-0000-0000-0000940C0000}"/>
    <cellStyle name="20% - Ênfase3 7 2" xfId="7943" xr:uid="{00000000-0005-0000-0000-0000950C0000}"/>
    <cellStyle name="20% - Ênfase3 7 2 2" xfId="11570" xr:uid="{00000000-0005-0000-0000-0000960C0000}"/>
    <cellStyle name="20% - Ênfase3 7 3" xfId="4623" xr:uid="{00000000-0005-0000-0000-0000970C0000}"/>
    <cellStyle name="20% - Ênfase3 70" xfId="20125" xr:uid="{00000000-0005-0000-0000-0000980C0000}"/>
    <cellStyle name="20% - Ênfase3 71" xfId="34390" xr:uid="{00000000-0005-0000-0000-0000990C0000}"/>
    <cellStyle name="20% - Ênfase3 8" xfId="1881" xr:uid="{00000000-0005-0000-0000-00009A0C0000}"/>
    <cellStyle name="20% - Ênfase3 8 2" xfId="7944" xr:uid="{00000000-0005-0000-0000-00009B0C0000}"/>
    <cellStyle name="20% - Ênfase3 8 2 2" xfId="11571" xr:uid="{00000000-0005-0000-0000-00009C0C0000}"/>
    <cellStyle name="20% - Ênfase3 8 3" xfId="4624" xr:uid="{00000000-0005-0000-0000-00009D0C0000}"/>
    <cellStyle name="20% - Ênfase3 9" xfId="1882" xr:uid="{00000000-0005-0000-0000-00009E0C0000}"/>
    <cellStyle name="20% - Ênfase3 9 2" xfId="7945" xr:uid="{00000000-0005-0000-0000-00009F0C0000}"/>
    <cellStyle name="20% - Ênfase3 9 2 2" xfId="11572" xr:uid="{00000000-0005-0000-0000-0000A00C0000}"/>
    <cellStyle name="20% - Ênfase3 9 3" xfId="4625" xr:uid="{00000000-0005-0000-0000-0000A10C0000}"/>
    <cellStyle name="20% - Ênfase4" xfId="30" builtinId="42" customBuiltin="1"/>
    <cellStyle name="20% - Ênfase4 10" xfId="1884" xr:uid="{00000000-0005-0000-0000-0000A30C0000}"/>
    <cellStyle name="20% - Ênfase4 10 2" xfId="7947" xr:uid="{00000000-0005-0000-0000-0000A40C0000}"/>
    <cellStyle name="20% - Ênfase4 10 2 2" xfId="11573" xr:uid="{00000000-0005-0000-0000-0000A50C0000}"/>
    <cellStyle name="20% - Ênfase4 10 3" xfId="4626" xr:uid="{00000000-0005-0000-0000-0000A60C0000}"/>
    <cellStyle name="20% - Ênfase4 11" xfId="2441" xr:uid="{00000000-0005-0000-0000-0000A70C0000}"/>
    <cellStyle name="20% - Ênfase4 11 2" xfId="9094" xr:uid="{00000000-0005-0000-0000-0000A80C0000}"/>
    <cellStyle name="20% - Ênfase4 11 2 2" xfId="11574" xr:uid="{00000000-0005-0000-0000-0000A90C0000}"/>
    <cellStyle name="20% - Ênfase4 11 3" xfId="4627" xr:uid="{00000000-0005-0000-0000-0000AA0C0000}"/>
    <cellStyle name="20% - Ênfase4 12" xfId="2442" xr:uid="{00000000-0005-0000-0000-0000AB0C0000}"/>
    <cellStyle name="20% - Ênfase4 12 2" xfId="9095" xr:uid="{00000000-0005-0000-0000-0000AC0C0000}"/>
    <cellStyle name="20% - Ênfase4 12 2 2" xfId="11575" xr:uid="{00000000-0005-0000-0000-0000AD0C0000}"/>
    <cellStyle name="20% - Ênfase4 12 3" xfId="4628" xr:uid="{00000000-0005-0000-0000-0000AE0C0000}"/>
    <cellStyle name="20% - Ênfase4 13" xfId="2443" xr:uid="{00000000-0005-0000-0000-0000AF0C0000}"/>
    <cellStyle name="20% - Ênfase4 13 2" xfId="9096" xr:uid="{00000000-0005-0000-0000-0000B00C0000}"/>
    <cellStyle name="20% - Ênfase4 13 2 2" xfId="11576" xr:uid="{00000000-0005-0000-0000-0000B10C0000}"/>
    <cellStyle name="20% - Ênfase4 13 3" xfId="4629" xr:uid="{00000000-0005-0000-0000-0000B20C0000}"/>
    <cellStyle name="20% - Ênfase4 14" xfId="2444" xr:uid="{00000000-0005-0000-0000-0000B30C0000}"/>
    <cellStyle name="20% - Ênfase4 14 2" xfId="9097" xr:uid="{00000000-0005-0000-0000-0000B40C0000}"/>
    <cellStyle name="20% - Ênfase4 14 2 2" xfId="11577" xr:uid="{00000000-0005-0000-0000-0000B50C0000}"/>
    <cellStyle name="20% - Ênfase4 14 3" xfId="4630" xr:uid="{00000000-0005-0000-0000-0000B60C0000}"/>
    <cellStyle name="20% - Ênfase4 15" xfId="2445" xr:uid="{00000000-0005-0000-0000-0000B70C0000}"/>
    <cellStyle name="20% - Ênfase4 15 2" xfId="9098" xr:uid="{00000000-0005-0000-0000-0000B80C0000}"/>
    <cellStyle name="20% - Ênfase4 15 2 2" xfId="11578" xr:uid="{00000000-0005-0000-0000-0000B90C0000}"/>
    <cellStyle name="20% - Ênfase4 15 3" xfId="4631" xr:uid="{00000000-0005-0000-0000-0000BA0C0000}"/>
    <cellStyle name="20% - Ênfase4 16" xfId="2446" xr:uid="{00000000-0005-0000-0000-0000BB0C0000}"/>
    <cellStyle name="20% - Ênfase4 16 2" xfId="9099" xr:uid="{00000000-0005-0000-0000-0000BC0C0000}"/>
    <cellStyle name="20% - Ênfase4 16 2 2" xfId="11579" xr:uid="{00000000-0005-0000-0000-0000BD0C0000}"/>
    <cellStyle name="20% - Ênfase4 16 3" xfId="4632" xr:uid="{00000000-0005-0000-0000-0000BE0C0000}"/>
    <cellStyle name="20% - Ênfase4 17" xfId="2447" xr:uid="{00000000-0005-0000-0000-0000BF0C0000}"/>
    <cellStyle name="20% - Ênfase4 17 2" xfId="9100" xr:uid="{00000000-0005-0000-0000-0000C00C0000}"/>
    <cellStyle name="20% - Ênfase4 17 2 2" xfId="11580" xr:uid="{00000000-0005-0000-0000-0000C10C0000}"/>
    <cellStyle name="20% - Ênfase4 17 3" xfId="4633" xr:uid="{00000000-0005-0000-0000-0000C20C0000}"/>
    <cellStyle name="20% - Ênfase4 18" xfId="2448" xr:uid="{00000000-0005-0000-0000-0000C30C0000}"/>
    <cellStyle name="20% - Ênfase4 18 2" xfId="9101" xr:uid="{00000000-0005-0000-0000-0000C40C0000}"/>
    <cellStyle name="20% - Ênfase4 18 2 2" xfId="11581" xr:uid="{00000000-0005-0000-0000-0000C50C0000}"/>
    <cellStyle name="20% - Ênfase4 18 3" xfId="4634" xr:uid="{00000000-0005-0000-0000-0000C60C0000}"/>
    <cellStyle name="20% - Ênfase4 19" xfId="2449" xr:uid="{00000000-0005-0000-0000-0000C70C0000}"/>
    <cellStyle name="20% - Ênfase4 19 2" xfId="9102" xr:uid="{00000000-0005-0000-0000-0000C80C0000}"/>
    <cellStyle name="20% - Ênfase4 19 2 2" xfId="11582" xr:uid="{00000000-0005-0000-0000-0000C90C0000}"/>
    <cellStyle name="20% - Ênfase4 19 3" xfId="4635" xr:uid="{00000000-0005-0000-0000-0000CA0C0000}"/>
    <cellStyle name="20% - Ênfase4 2" xfId="1885" xr:uid="{00000000-0005-0000-0000-0000CB0C0000}"/>
    <cellStyle name="20% - Ênfase4 2 2" xfId="7948" xr:uid="{00000000-0005-0000-0000-0000CC0C0000}"/>
    <cellStyle name="20% - Ênfase4 2 2 2" xfId="11583" xr:uid="{00000000-0005-0000-0000-0000CD0C0000}"/>
    <cellStyle name="20% - Ênfase4 2 2 2 2" xfId="35845" xr:uid="{00000000-0005-0000-0000-0000CE0C0000}"/>
    <cellStyle name="20% - Ênfase4 2 2 2 2 2" xfId="35846" xr:uid="{00000000-0005-0000-0000-0000CF0C0000}"/>
    <cellStyle name="20% - Ênfase4 2 2 2 2 2 2" xfId="35847" xr:uid="{00000000-0005-0000-0000-0000D00C0000}"/>
    <cellStyle name="20% - Ênfase4 2 2 2 2 3" xfId="35848" xr:uid="{00000000-0005-0000-0000-0000D10C0000}"/>
    <cellStyle name="20% - Ênfase4 2 2 2 3" xfId="35849" xr:uid="{00000000-0005-0000-0000-0000D20C0000}"/>
    <cellStyle name="20% - Ênfase4 2 2 2 3 2" xfId="35850" xr:uid="{00000000-0005-0000-0000-0000D30C0000}"/>
    <cellStyle name="20% - Ênfase4 2 2 2 4" xfId="35851" xr:uid="{00000000-0005-0000-0000-0000D40C0000}"/>
    <cellStyle name="20% - Ênfase4 2 2 3" xfId="35852" xr:uid="{00000000-0005-0000-0000-0000D50C0000}"/>
    <cellStyle name="20% - Ênfase4 2 2 3 2" xfId="35853" xr:uid="{00000000-0005-0000-0000-0000D60C0000}"/>
    <cellStyle name="20% - Ênfase4 2 2 3 2 2" xfId="35854" xr:uid="{00000000-0005-0000-0000-0000D70C0000}"/>
    <cellStyle name="20% - Ênfase4 2 2 3 3" xfId="35855" xr:uid="{00000000-0005-0000-0000-0000D80C0000}"/>
    <cellStyle name="20% - Ênfase4 2 2 4" xfId="35856" xr:uid="{00000000-0005-0000-0000-0000D90C0000}"/>
    <cellStyle name="20% - Ênfase4 2 2 4 2" xfId="35857" xr:uid="{00000000-0005-0000-0000-0000DA0C0000}"/>
    <cellStyle name="20% - Ênfase4 2 2 5" xfId="35858" xr:uid="{00000000-0005-0000-0000-0000DB0C0000}"/>
    <cellStyle name="20% - Ênfase4 2 3" xfId="4636" xr:uid="{00000000-0005-0000-0000-0000DC0C0000}"/>
    <cellStyle name="20% - Ênfase4 2 3 2" xfId="35859" xr:uid="{00000000-0005-0000-0000-0000DD0C0000}"/>
    <cellStyle name="20% - Ênfase4 2 3 2 2" xfId="35860" xr:uid="{00000000-0005-0000-0000-0000DE0C0000}"/>
    <cellStyle name="20% - Ênfase4 2 3 2 2 2" xfId="35861" xr:uid="{00000000-0005-0000-0000-0000DF0C0000}"/>
    <cellStyle name="20% - Ênfase4 2 3 2 3" xfId="35862" xr:uid="{00000000-0005-0000-0000-0000E00C0000}"/>
    <cellStyle name="20% - Ênfase4 2 3 3" xfId="35863" xr:uid="{00000000-0005-0000-0000-0000E10C0000}"/>
    <cellStyle name="20% - Ênfase4 2 3 3 2" xfId="35864" xr:uid="{00000000-0005-0000-0000-0000E20C0000}"/>
    <cellStyle name="20% - Ênfase4 2 3 4" xfId="35865" xr:uid="{00000000-0005-0000-0000-0000E30C0000}"/>
    <cellStyle name="20% - Ênfase4 2 4" xfId="26638" xr:uid="{00000000-0005-0000-0000-0000E40C0000}"/>
    <cellStyle name="20% - Ênfase4 2 4 2" xfId="35866" xr:uid="{00000000-0005-0000-0000-0000E50C0000}"/>
    <cellStyle name="20% - Ênfase4 2 4 2 2" xfId="35867" xr:uid="{00000000-0005-0000-0000-0000E60C0000}"/>
    <cellStyle name="20% - Ênfase4 2 4 3" xfId="35868" xr:uid="{00000000-0005-0000-0000-0000E70C0000}"/>
    <cellStyle name="20% - Ênfase4 2 5" xfId="35869" xr:uid="{00000000-0005-0000-0000-0000E80C0000}"/>
    <cellStyle name="20% - Ênfase4 2 5 2" xfId="35870" xr:uid="{00000000-0005-0000-0000-0000E90C0000}"/>
    <cellStyle name="20% - Ênfase4 2 5 2 2" xfId="35871" xr:uid="{00000000-0005-0000-0000-0000EA0C0000}"/>
    <cellStyle name="20% - Ênfase4 2 5 3" xfId="35872" xr:uid="{00000000-0005-0000-0000-0000EB0C0000}"/>
    <cellStyle name="20% - Ênfase4 20" xfId="2450" xr:uid="{00000000-0005-0000-0000-0000EC0C0000}"/>
    <cellStyle name="20% - Ênfase4 20 2" xfId="9103" xr:uid="{00000000-0005-0000-0000-0000ED0C0000}"/>
    <cellStyle name="20% - Ênfase4 20 2 2" xfId="11584" xr:uid="{00000000-0005-0000-0000-0000EE0C0000}"/>
    <cellStyle name="20% - Ênfase4 20 3" xfId="4637" xr:uid="{00000000-0005-0000-0000-0000EF0C0000}"/>
    <cellStyle name="20% - Ênfase4 21" xfId="2451" xr:uid="{00000000-0005-0000-0000-0000F00C0000}"/>
    <cellStyle name="20% - Ênfase4 21 2" xfId="9104" xr:uid="{00000000-0005-0000-0000-0000F10C0000}"/>
    <cellStyle name="20% - Ênfase4 21 2 2" xfId="11585" xr:uid="{00000000-0005-0000-0000-0000F20C0000}"/>
    <cellStyle name="20% - Ênfase4 21 3" xfId="4638" xr:uid="{00000000-0005-0000-0000-0000F30C0000}"/>
    <cellStyle name="20% - Ênfase4 22" xfId="2452" xr:uid="{00000000-0005-0000-0000-0000F40C0000}"/>
    <cellStyle name="20% - Ênfase4 22 2" xfId="9105" xr:uid="{00000000-0005-0000-0000-0000F50C0000}"/>
    <cellStyle name="20% - Ênfase4 22 2 2" xfId="11586" xr:uid="{00000000-0005-0000-0000-0000F60C0000}"/>
    <cellStyle name="20% - Ênfase4 22 3" xfId="4639" xr:uid="{00000000-0005-0000-0000-0000F70C0000}"/>
    <cellStyle name="20% - Ênfase4 23" xfId="2453" xr:uid="{00000000-0005-0000-0000-0000F80C0000}"/>
    <cellStyle name="20% - Ênfase4 23 2" xfId="9106" xr:uid="{00000000-0005-0000-0000-0000F90C0000}"/>
    <cellStyle name="20% - Ênfase4 23 2 2" xfId="11587" xr:uid="{00000000-0005-0000-0000-0000FA0C0000}"/>
    <cellStyle name="20% - Ênfase4 23 3" xfId="4640" xr:uid="{00000000-0005-0000-0000-0000FB0C0000}"/>
    <cellStyle name="20% - Ênfase4 24" xfId="2454" xr:uid="{00000000-0005-0000-0000-0000FC0C0000}"/>
    <cellStyle name="20% - Ênfase4 24 2" xfId="9107" xr:uid="{00000000-0005-0000-0000-0000FD0C0000}"/>
    <cellStyle name="20% - Ênfase4 24 2 2" xfId="11588" xr:uid="{00000000-0005-0000-0000-0000FE0C0000}"/>
    <cellStyle name="20% - Ênfase4 24 3" xfId="4641" xr:uid="{00000000-0005-0000-0000-0000FF0C0000}"/>
    <cellStyle name="20% - Ênfase4 25" xfId="2455" xr:uid="{00000000-0005-0000-0000-0000000D0000}"/>
    <cellStyle name="20% - Ênfase4 25 2" xfId="9108" xr:uid="{00000000-0005-0000-0000-0000010D0000}"/>
    <cellStyle name="20% - Ênfase4 25 2 2" xfId="11589" xr:uid="{00000000-0005-0000-0000-0000020D0000}"/>
    <cellStyle name="20% - Ênfase4 25 3" xfId="4642" xr:uid="{00000000-0005-0000-0000-0000030D0000}"/>
    <cellStyle name="20% - Ênfase4 26" xfId="2456" xr:uid="{00000000-0005-0000-0000-0000040D0000}"/>
    <cellStyle name="20% - Ênfase4 26 2" xfId="9109" xr:uid="{00000000-0005-0000-0000-0000050D0000}"/>
    <cellStyle name="20% - Ênfase4 26 2 2" xfId="11590" xr:uid="{00000000-0005-0000-0000-0000060D0000}"/>
    <cellStyle name="20% - Ênfase4 26 3" xfId="4643" xr:uid="{00000000-0005-0000-0000-0000070D0000}"/>
    <cellStyle name="20% - Ênfase4 27" xfId="2457" xr:uid="{00000000-0005-0000-0000-0000080D0000}"/>
    <cellStyle name="20% - Ênfase4 27 2" xfId="9110" xr:uid="{00000000-0005-0000-0000-0000090D0000}"/>
    <cellStyle name="20% - Ênfase4 27 2 2" xfId="11591" xr:uid="{00000000-0005-0000-0000-00000A0D0000}"/>
    <cellStyle name="20% - Ênfase4 27 3" xfId="4644" xr:uid="{00000000-0005-0000-0000-00000B0D0000}"/>
    <cellStyle name="20% - Ênfase4 28" xfId="2458" xr:uid="{00000000-0005-0000-0000-00000C0D0000}"/>
    <cellStyle name="20% - Ênfase4 28 2" xfId="9111" xr:uid="{00000000-0005-0000-0000-00000D0D0000}"/>
    <cellStyle name="20% - Ênfase4 28 2 2" xfId="11592" xr:uid="{00000000-0005-0000-0000-00000E0D0000}"/>
    <cellStyle name="20% - Ênfase4 28 3" xfId="4645" xr:uid="{00000000-0005-0000-0000-00000F0D0000}"/>
    <cellStyle name="20% - Ênfase4 29" xfId="2459" xr:uid="{00000000-0005-0000-0000-0000100D0000}"/>
    <cellStyle name="20% - Ênfase4 29 2" xfId="9112" xr:uid="{00000000-0005-0000-0000-0000110D0000}"/>
    <cellStyle name="20% - Ênfase4 29 2 2" xfId="11593" xr:uid="{00000000-0005-0000-0000-0000120D0000}"/>
    <cellStyle name="20% - Ênfase4 29 3" xfId="4646" xr:uid="{00000000-0005-0000-0000-0000130D0000}"/>
    <cellStyle name="20% - Ênfase4 3" xfId="1886" xr:uid="{00000000-0005-0000-0000-0000140D0000}"/>
    <cellStyle name="20% - Ênfase4 3 2" xfId="7949" xr:uid="{00000000-0005-0000-0000-0000150D0000}"/>
    <cellStyle name="20% - Ênfase4 3 2 2" xfId="11594" xr:uid="{00000000-0005-0000-0000-0000160D0000}"/>
    <cellStyle name="20% - Ênfase4 3 2 2 2" xfId="35873" xr:uid="{00000000-0005-0000-0000-0000170D0000}"/>
    <cellStyle name="20% - Ênfase4 3 2 2 2 2" xfId="35874" xr:uid="{00000000-0005-0000-0000-0000180D0000}"/>
    <cellStyle name="20% - Ênfase4 3 2 2 3" xfId="35875" xr:uid="{00000000-0005-0000-0000-0000190D0000}"/>
    <cellStyle name="20% - Ênfase4 3 2 3" xfId="35876" xr:uid="{00000000-0005-0000-0000-00001A0D0000}"/>
    <cellStyle name="20% - Ênfase4 3 2 3 2" xfId="35877" xr:uid="{00000000-0005-0000-0000-00001B0D0000}"/>
    <cellStyle name="20% - Ênfase4 3 2 4" xfId="35878" xr:uid="{00000000-0005-0000-0000-00001C0D0000}"/>
    <cellStyle name="20% - Ênfase4 3 3" xfId="4647" xr:uid="{00000000-0005-0000-0000-00001D0D0000}"/>
    <cellStyle name="20% - Ênfase4 3 3 2" xfId="35879" xr:uid="{00000000-0005-0000-0000-00001E0D0000}"/>
    <cellStyle name="20% - Ênfase4 3 3 2 2" xfId="35880" xr:uid="{00000000-0005-0000-0000-00001F0D0000}"/>
    <cellStyle name="20% - Ênfase4 3 3 3" xfId="35881" xr:uid="{00000000-0005-0000-0000-0000200D0000}"/>
    <cellStyle name="20% - Ênfase4 3 4" xfId="26654" xr:uid="{00000000-0005-0000-0000-0000210D0000}"/>
    <cellStyle name="20% - Ênfase4 3 4 2" xfId="35882" xr:uid="{00000000-0005-0000-0000-0000220D0000}"/>
    <cellStyle name="20% - Ênfase4 3 5" xfId="35883" xr:uid="{00000000-0005-0000-0000-0000230D0000}"/>
    <cellStyle name="20% - Ênfase4 30" xfId="2460" xr:uid="{00000000-0005-0000-0000-0000240D0000}"/>
    <cellStyle name="20% - Ênfase4 30 2" xfId="9113" xr:uid="{00000000-0005-0000-0000-0000250D0000}"/>
    <cellStyle name="20% - Ênfase4 30 2 2" xfId="11595" xr:uid="{00000000-0005-0000-0000-0000260D0000}"/>
    <cellStyle name="20% - Ênfase4 30 3" xfId="4648" xr:uid="{00000000-0005-0000-0000-0000270D0000}"/>
    <cellStyle name="20% - Ênfase4 31" xfId="2461" xr:uid="{00000000-0005-0000-0000-0000280D0000}"/>
    <cellStyle name="20% - Ênfase4 31 2" xfId="9114" xr:uid="{00000000-0005-0000-0000-0000290D0000}"/>
    <cellStyle name="20% - Ênfase4 31 2 2" xfId="11596" xr:uid="{00000000-0005-0000-0000-00002A0D0000}"/>
    <cellStyle name="20% - Ênfase4 31 3" xfId="4649" xr:uid="{00000000-0005-0000-0000-00002B0D0000}"/>
    <cellStyle name="20% - Ênfase4 32" xfId="2462" xr:uid="{00000000-0005-0000-0000-00002C0D0000}"/>
    <cellStyle name="20% - Ênfase4 32 2" xfId="9115" xr:uid="{00000000-0005-0000-0000-00002D0D0000}"/>
    <cellStyle name="20% - Ênfase4 32 2 2" xfId="11597" xr:uid="{00000000-0005-0000-0000-00002E0D0000}"/>
    <cellStyle name="20% - Ênfase4 32 3" xfId="4650" xr:uid="{00000000-0005-0000-0000-00002F0D0000}"/>
    <cellStyle name="20% - Ênfase4 33" xfId="2463" xr:uid="{00000000-0005-0000-0000-0000300D0000}"/>
    <cellStyle name="20% - Ênfase4 33 2" xfId="9116" xr:uid="{00000000-0005-0000-0000-0000310D0000}"/>
    <cellStyle name="20% - Ênfase4 33 2 2" xfId="11598" xr:uid="{00000000-0005-0000-0000-0000320D0000}"/>
    <cellStyle name="20% - Ênfase4 33 3" xfId="4651" xr:uid="{00000000-0005-0000-0000-0000330D0000}"/>
    <cellStyle name="20% - Ênfase4 34" xfId="2464" xr:uid="{00000000-0005-0000-0000-0000340D0000}"/>
    <cellStyle name="20% - Ênfase4 34 2" xfId="9117" xr:uid="{00000000-0005-0000-0000-0000350D0000}"/>
    <cellStyle name="20% - Ênfase4 34 2 2" xfId="11599" xr:uid="{00000000-0005-0000-0000-0000360D0000}"/>
    <cellStyle name="20% - Ênfase4 34 3" xfId="4652" xr:uid="{00000000-0005-0000-0000-0000370D0000}"/>
    <cellStyle name="20% - Ênfase4 35" xfId="2465" xr:uid="{00000000-0005-0000-0000-0000380D0000}"/>
    <cellStyle name="20% - Ênfase4 35 2" xfId="9118" xr:uid="{00000000-0005-0000-0000-0000390D0000}"/>
    <cellStyle name="20% - Ênfase4 35 2 2" xfId="11600" xr:uid="{00000000-0005-0000-0000-00003A0D0000}"/>
    <cellStyle name="20% - Ênfase4 35 3" xfId="4653" xr:uid="{00000000-0005-0000-0000-00003B0D0000}"/>
    <cellStyle name="20% - Ênfase4 36" xfId="2466" xr:uid="{00000000-0005-0000-0000-00003C0D0000}"/>
    <cellStyle name="20% - Ênfase4 36 2" xfId="9119" xr:uid="{00000000-0005-0000-0000-00003D0D0000}"/>
    <cellStyle name="20% - Ênfase4 36 2 2" xfId="11601" xr:uid="{00000000-0005-0000-0000-00003E0D0000}"/>
    <cellStyle name="20% - Ênfase4 36 3" xfId="4654" xr:uid="{00000000-0005-0000-0000-00003F0D0000}"/>
    <cellStyle name="20% - Ênfase4 37" xfId="2467" xr:uid="{00000000-0005-0000-0000-0000400D0000}"/>
    <cellStyle name="20% - Ênfase4 37 2" xfId="9120" xr:uid="{00000000-0005-0000-0000-0000410D0000}"/>
    <cellStyle name="20% - Ênfase4 37 2 2" xfId="11602" xr:uid="{00000000-0005-0000-0000-0000420D0000}"/>
    <cellStyle name="20% - Ênfase4 37 3" xfId="4655" xr:uid="{00000000-0005-0000-0000-0000430D0000}"/>
    <cellStyle name="20% - Ênfase4 38" xfId="2468" xr:uid="{00000000-0005-0000-0000-0000440D0000}"/>
    <cellStyle name="20% - Ênfase4 38 2" xfId="9121" xr:uid="{00000000-0005-0000-0000-0000450D0000}"/>
    <cellStyle name="20% - Ênfase4 38 2 2" xfId="11603" xr:uid="{00000000-0005-0000-0000-0000460D0000}"/>
    <cellStyle name="20% - Ênfase4 38 3" xfId="4656" xr:uid="{00000000-0005-0000-0000-0000470D0000}"/>
    <cellStyle name="20% - Ênfase4 39" xfId="2469" xr:uid="{00000000-0005-0000-0000-0000480D0000}"/>
    <cellStyle name="20% - Ênfase4 39 2" xfId="9122" xr:uid="{00000000-0005-0000-0000-0000490D0000}"/>
    <cellStyle name="20% - Ênfase4 39 2 2" xfId="11604" xr:uid="{00000000-0005-0000-0000-00004A0D0000}"/>
    <cellStyle name="20% - Ênfase4 39 3" xfId="4657" xr:uid="{00000000-0005-0000-0000-00004B0D0000}"/>
    <cellStyle name="20% - Ênfase4 4" xfId="1887" xr:uid="{00000000-0005-0000-0000-00004C0D0000}"/>
    <cellStyle name="20% - Ênfase4 4 2" xfId="3911" xr:uid="{00000000-0005-0000-0000-00004D0D0000}"/>
    <cellStyle name="20% - Ênfase4 4 2 2" xfId="10508" xr:uid="{00000000-0005-0000-0000-00004E0D0000}"/>
    <cellStyle name="20% - Ênfase4 4 2 2 2" xfId="11605" xr:uid="{00000000-0005-0000-0000-00004F0D0000}"/>
    <cellStyle name="20% - Ênfase4 4 2 2 2 2" xfId="34391" xr:uid="{00000000-0005-0000-0000-0000500D0000}"/>
    <cellStyle name="20% - Ênfase4 4 2 2 2 3" xfId="34392" xr:uid="{00000000-0005-0000-0000-0000510D0000}"/>
    <cellStyle name="20% - Ênfase4 4 2 2 3" xfId="34393" xr:uid="{00000000-0005-0000-0000-0000520D0000}"/>
    <cellStyle name="20% - Ênfase4 4 2 2 4" xfId="34394" xr:uid="{00000000-0005-0000-0000-0000530D0000}"/>
    <cellStyle name="20% - Ênfase4 4 2 3" xfId="4659" xr:uid="{00000000-0005-0000-0000-0000540D0000}"/>
    <cellStyle name="20% - Ênfase4 4 2 4" xfId="34395" xr:uid="{00000000-0005-0000-0000-0000550D0000}"/>
    <cellStyle name="20% - Ênfase4 4 3" xfId="7194" xr:uid="{00000000-0005-0000-0000-0000560D0000}"/>
    <cellStyle name="20% - Ênfase4 4 3 2" xfId="10659" xr:uid="{00000000-0005-0000-0000-0000570D0000}"/>
    <cellStyle name="20% - Ênfase4 4 3 2 2" xfId="11606" xr:uid="{00000000-0005-0000-0000-0000580D0000}"/>
    <cellStyle name="20% - Ênfase4 4 3 2 2 2" xfId="34396" xr:uid="{00000000-0005-0000-0000-0000590D0000}"/>
    <cellStyle name="20% - Ênfase4 4 3 2 2 3" xfId="34397" xr:uid="{00000000-0005-0000-0000-00005A0D0000}"/>
    <cellStyle name="20% - Ênfase4 4 3 2 3" xfId="34398" xr:uid="{00000000-0005-0000-0000-00005B0D0000}"/>
    <cellStyle name="20% - Ênfase4 4 3 2 4" xfId="34399" xr:uid="{00000000-0005-0000-0000-00005C0D0000}"/>
    <cellStyle name="20% - Ênfase4 4 3 3" xfId="34400" xr:uid="{00000000-0005-0000-0000-00005D0D0000}"/>
    <cellStyle name="20% - Ênfase4 4 3 4" xfId="34401" xr:uid="{00000000-0005-0000-0000-00005E0D0000}"/>
    <cellStyle name="20% - Ênfase4 4 4" xfId="7950" xr:uid="{00000000-0005-0000-0000-00005F0D0000}"/>
    <cellStyle name="20% - Ênfase4 4 4 2" xfId="11607" xr:uid="{00000000-0005-0000-0000-0000600D0000}"/>
    <cellStyle name="20% - Ênfase4 4 5" xfId="4658" xr:uid="{00000000-0005-0000-0000-0000610D0000}"/>
    <cellStyle name="20% - Ênfase4 40" xfId="2470" xr:uid="{00000000-0005-0000-0000-0000620D0000}"/>
    <cellStyle name="20% - Ênfase4 40 2" xfId="9123" xr:uid="{00000000-0005-0000-0000-0000630D0000}"/>
    <cellStyle name="20% - Ênfase4 40 2 2" xfId="11608" xr:uid="{00000000-0005-0000-0000-0000640D0000}"/>
    <cellStyle name="20% - Ênfase4 40 3" xfId="4660" xr:uid="{00000000-0005-0000-0000-0000650D0000}"/>
    <cellStyle name="20% - Ênfase4 41" xfId="2471" xr:uid="{00000000-0005-0000-0000-0000660D0000}"/>
    <cellStyle name="20% - Ênfase4 41 2" xfId="9124" xr:uid="{00000000-0005-0000-0000-0000670D0000}"/>
    <cellStyle name="20% - Ênfase4 41 2 2" xfId="11609" xr:uid="{00000000-0005-0000-0000-0000680D0000}"/>
    <cellStyle name="20% - Ênfase4 41 3" xfId="4661" xr:uid="{00000000-0005-0000-0000-0000690D0000}"/>
    <cellStyle name="20% - Ênfase4 42" xfId="2472" xr:uid="{00000000-0005-0000-0000-00006A0D0000}"/>
    <cellStyle name="20% - Ênfase4 42 2" xfId="9125" xr:uid="{00000000-0005-0000-0000-00006B0D0000}"/>
    <cellStyle name="20% - Ênfase4 42 2 2" xfId="11610" xr:uid="{00000000-0005-0000-0000-00006C0D0000}"/>
    <cellStyle name="20% - Ênfase4 42 3" xfId="4662" xr:uid="{00000000-0005-0000-0000-00006D0D0000}"/>
    <cellStyle name="20% - Ênfase4 43" xfId="2473" xr:uid="{00000000-0005-0000-0000-00006E0D0000}"/>
    <cellStyle name="20% - Ênfase4 43 2" xfId="9126" xr:uid="{00000000-0005-0000-0000-00006F0D0000}"/>
    <cellStyle name="20% - Ênfase4 43 2 2" xfId="11611" xr:uid="{00000000-0005-0000-0000-0000700D0000}"/>
    <cellStyle name="20% - Ênfase4 43 3" xfId="4663" xr:uid="{00000000-0005-0000-0000-0000710D0000}"/>
    <cellStyle name="20% - Ênfase4 44" xfId="2474" xr:uid="{00000000-0005-0000-0000-0000720D0000}"/>
    <cellStyle name="20% - Ênfase4 44 2" xfId="9127" xr:uid="{00000000-0005-0000-0000-0000730D0000}"/>
    <cellStyle name="20% - Ênfase4 44 2 2" xfId="11612" xr:uid="{00000000-0005-0000-0000-0000740D0000}"/>
    <cellStyle name="20% - Ênfase4 44 3" xfId="4664" xr:uid="{00000000-0005-0000-0000-0000750D0000}"/>
    <cellStyle name="20% - Ênfase4 45" xfId="2475" xr:uid="{00000000-0005-0000-0000-0000760D0000}"/>
    <cellStyle name="20% - Ênfase4 45 2" xfId="9128" xr:uid="{00000000-0005-0000-0000-0000770D0000}"/>
    <cellStyle name="20% - Ênfase4 45 2 2" xfId="11613" xr:uid="{00000000-0005-0000-0000-0000780D0000}"/>
    <cellStyle name="20% - Ênfase4 45 3" xfId="4665" xr:uid="{00000000-0005-0000-0000-0000790D0000}"/>
    <cellStyle name="20% - Ênfase4 46" xfId="2476" xr:uid="{00000000-0005-0000-0000-00007A0D0000}"/>
    <cellStyle name="20% - Ênfase4 46 2" xfId="9129" xr:uid="{00000000-0005-0000-0000-00007B0D0000}"/>
    <cellStyle name="20% - Ênfase4 46 2 2" xfId="11614" xr:uid="{00000000-0005-0000-0000-00007C0D0000}"/>
    <cellStyle name="20% - Ênfase4 46 3" xfId="4666" xr:uid="{00000000-0005-0000-0000-00007D0D0000}"/>
    <cellStyle name="20% - Ênfase4 47" xfId="2477" xr:uid="{00000000-0005-0000-0000-00007E0D0000}"/>
    <cellStyle name="20% - Ênfase4 47 2" xfId="9130" xr:uid="{00000000-0005-0000-0000-00007F0D0000}"/>
    <cellStyle name="20% - Ênfase4 47 2 2" xfId="11615" xr:uid="{00000000-0005-0000-0000-0000800D0000}"/>
    <cellStyle name="20% - Ênfase4 47 3" xfId="4667" xr:uid="{00000000-0005-0000-0000-0000810D0000}"/>
    <cellStyle name="20% - Ênfase4 48" xfId="2478" xr:uid="{00000000-0005-0000-0000-0000820D0000}"/>
    <cellStyle name="20% - Ênfase4 48 2" xfId="9131" xr:uid="{00000000-0005-0000-0000-0000830D0000}"/>
    <cellStyle name="20% - Ênfase4 48 2 2" xfId="11616" xr:uid="{00000000-0005-0000-0000-0000840D0000}"/>
    <cellStyle name="20% - Ênfase4 48 3" xfId="4668" xr:uid="{00000000-0005-0000-0000-0000850D0000}"/>
    <cellStyle name="20% - Ênfase4 49" xfId="2479" xr:uid="{00000000-0005-0000-0000-0000860D0000}"/>
    <cellStyle name="20% - Ênfase4 49 2" xfId="7195" xr:uid="{00000000-0005-0000-0000-0000870D0000}"/>
    <cellStyle name="20% - Ênfase4 49 2 2" xfId="10660" xr:uid="{00000000-0005-0000-0000-0000880D0000}"/>
    <cellStyle name="20% - Ênfase4 49 2 2 2" xfId="11617" xr:uid="{00000000-0005-0000-0000-0000890D0000}"/>
    <cellStyle name="20% - Ênfase4 49 2 2 2 2" xfId="34402" xr:uid="{00000000-0005-0000-0000-00008A0D0000}"/>
    <cellStyle name="20% - Ênfase4 49 2 2 2 3" xfId="34403" xr:uid="{00000000-0005-0000-0000-00008B0D0000}"/>
    <cellStyle name="20% - Ênfase4 49 2 2 3" xfId="34404" xr:uid="{00000000-0005-0000-0000-00008C0D0000}"/>
    <cellStyle name="20% - Ênfase4 49 2 2 4" xfId="34405" xr:uid="{00000000-0005-0000-0000-00008D0D0000}"/>
    <cellStyle name="20% - Ênfase4 49 2 3" xfId="34406" xr:uid="{00000000-0005-0000-0000-00008E0D0000}"/>
    <cellStyle name="20% - Ênfase4 49 2 4" xfId="34407" xr:uid="{00000000-0005-0000-0000-00008F0D0000}"/>
    <cellStyle name="20% - Ênfase4 49 3" xfId="9132" xr:uid="{00000000-0005-0000-0000-0000900D0000}"/>
    <cellStyle name="20% - Ênfase4 49 3 2" xfId="11618" xr:uid="{00000000-0005-0000-0000-0000910D0000}"/>
    <cellStyle name="20% - Ênfase4 49 3 2 2" xfId="34408" xr:uid="{00000000-0005-0000-0000-0000920D0000}"/>
    <cellStyle name="20% - Ênfase4 49 3 2 3" xfId="34409" xr:uid="{00000000-0005-0000-0000-0000930D0000}"/>
    <cellStyle name="20% - Ênfase4 49 3 3" xfId="34410" xr:uid="{00000000-0005-0000-0000-0000940D0000}"/>
    <cellStyle name="20% - Ênfase4 49 3 4" xfId="34411" xr:uid="{00000000-0005-0000-0000-0000950D0000}"/>
    <cellStyle name="20% - Ênfase4 49 4" xfId="4669" xr:uid="{00000000-0005-0000-0000-0000960D0000}"/>
    <cellStyle name="20% - Ênfase4 49 5" xfId="34412" xr:uid="{00000000-0005-0000-0000-0000970D0000}"/>
    <cellStyle name="20% - Ênfase4 5" xfId="1888" xr:uid="{00000000-0005-0000-0000-0000980D0000}"/>
    <cellStyle name="20% - Ênfase4 5 2" xfId="3901" xr:uid="{00000000-0005-0000-0000-0000990D0000}"/>
    <cellStyle name="20% - Ênfase4 5 2 10" xfId="21175" xr:uid="{00000000-0005-0000-0000-00009A0D0000}"/>
    <cellStyle name="20% - Ênfase4 5 2 10 2" xfId="28853" xr:uid="{00000000-0005-0000-0000-00009B0D0000}"/>
    <cellStyle name="20% - Ênfase4 5 2 11" xfId="26744" xr:uid="{00000000-0005-0000-0000-00009C0D0000}"/>
    <cellStyle name="20% - Ênfase4 5 2 12" xfId="27635" xr:uid="{00000000-0005-0000-0000-00009D0D0000}"/>
    <cellStyle name="20% - Ênfase4 5 2 13" xfId="19957" xr:uid="{00000000-0005-0000-0000-00009E0D0000}"/>
    <cellStyle name="20% - Ênfase4 5 2 2" xfId="4110" xr:uid="{00000000-0005-0000-0000-00009F0D0000}"/>
    <cellStyle name="20% - Ênfase4 5 2 2 10" xfId="21229" xr:uid="{00000000-0005-0000-0000-0000A00D0000}"/>
    <cellStyle name="20% - Ênfase4 5 2 2 10 2" xfId="28907" xr:uid="{00000000-0005-0000-0000-0000A10D0000}"/>
    <cellStyle name="20% - Ênfase4 5 2 2 11" xfId="26745" xr:uid="{00000000-0005-0000-0000-0000A20D0000}"/>
    <cellStyle name="20% - Ênfase4 5 2 2 12" xfId="27691" xr:uid="{00000000-0005-0000-0000-0000A30D0000}"/>
    <cellStyle name="20% - Ênfase4 5 2 2 13" xfId="20013" xr:uid="{00000000-0005-0000-0000-0000A40D0000}"/>
    <cellStyle name="20% - Ênfase4 5 2 2 2" xfId="4305" xr:uid="{00000000-0005-0000-0000-0000A50D0000}"/>
    <cellStyle name="20% - Ênfase4 5 2 2 2 10" xfId="26746" xr:uid="{00000000-0005-0000-0000-0000A60D0000}"/>
    <cellStyle name="20% - Ênfase4 5 2 2 2 11" xfId="27776" xr:uid="{00000000-0005-0000-0000-0000A70D0000}"/>
    <cellStyle name="20% - Ênfase4 5 2 2 2 12" xfId="20098" xr:uid="{00000000-0005-0000-0000-0000A80D0000}"/>
    <cellStyle name="20% - Ênfase4 5 2 2 2 2" xfId="15106" xr:uid="{00000000-0005-0000-0000-0000A90D0000}"/>
    <cellStyle name="20% - Ênfase4 5 2 2 2 2 2" xfId="16387" xr:uid="{00000000-0005-0000-0000-0000AA0D0000}"/>
    <cellStyle name="20% - Ênfase4 5 2 2 2 2 2 2" xfId="18501" xr:uid="{00000000-0005-0000-0000-0000AB0D0000}"/>
    <cellStyle name="20% - Ênfase4 5 2 2 2 2 2 2 2" xfId="32897" xr:uid="{00000000-0005-0000-0000-0000AC0D0000}"/>
    <cellStyle name="20% - Ênfase4 5 2 2 2 2 2 2 3" xfId="25219" xr:uid="{00000000-0005-0000-0000-0000AD0D0000}"/>
    <cellStyle name="20% - Ênfase4 5 2 2 2 2 2 3" xfId="19754" xr:uid="{00000000-0005-0000-0000-0000AE0D0000}"/>
    <cellStyle name="20% - Ênfase4 5 2 2 2 2 2 3 2" xfId="34147" xr:uid="{00000000-0005-0000-0000-0000AF0D0000}"/>
    <cellStyle name="20% - Ênfase4 5 2 2 2 2 2 3 3" xfId="26469" xr:uid="{00000000-0005-0000-0000-0000B00D0000}"/>
    <cellStyle name="20% - Ênfase4 5 2 2 2 2 2 4" xfId="23112" xr:uid="{00000000-0005-0000-0000-0000B10D0000}"/>
    <cellStyle name="20% - Ênfase4 5 2 2 2 2 2 4 2" xfId="30790" xr:uid="{00000000-0005-0000-0000-0000B20D0000}"/>
    <cellStyle name="20% - Ênfase4 5 2 2 2 2 2 5" xfId="28684" xr:uid="{00000000-0005-0000-0000-0000B30D0000}"/>
    <cellStyle name="20% - Ênfase4 5 2 2 2 2 2 6" xfId="21006" xr:uid="{00000000-0005-0000-0000-0000B40D0000}"/>
    <cellStyle name="20% - Ênfase4 5 2 2 2 2 3" xfId="15746" xr:uid="{00000000-0005-0000-0000-0000B50D0000}"/>
    <cellStyle name="20% - Ênfase4 5 2 2 2 2 3 2" xfId="17876" xr:uid="{00000000-0005-0000-0000-0000B60D0000}"/>
    <cellStyle name="20% - Ênfase4 5 2 2 2 2 3 2 2" xfId="32272" xr:uid="{00000000-0005-0000-0000-0000B70D0000}"/>
    <cellStyle name="20% - Ênfase4 5 2 2 2 2 3 2 3" xfId="24594" xr:uid="{00000000-0005-0000-0000-0000B80D0000}"/>
    <cellStyle name="20% - Ênfase4 5 2 2 2 2 3 3" xfId="30165" xr:uid="{00000000-0005-0000-0000-0000B90D0000}"/>
    <cellStyle name="20% - Ênfase4 5 2 2 2 2 3 4" xfId="22487" xr:uid="{00000000-0005-0000-0000-0000BA0D0000}"/>
    <cellStyle name="20% - Ênfase4 5 2 2 2 2 4" xfId="17251" xr:uid="{00000000-0005-0000-0000-0000BB0D0000}"/>
    <cellStyle name="20% - Ênfase4 5 2 2 2 2 4 2" xfId="31647" xr:uid="{00000000-0005-0000-0000-0000BC0D0000}"/>
    <cellStyle name="20% - Ênfase4 5 2 2 2 2 4 3" xfId="23969" xr:uid="{00000000-0005-0000-0000-0000BD0D0000}"/>
    <cellStyle name="20% - Ênfase4 5 2 2 2 2 5" xfId="19129" xr:uid="{00000000-0005-0000-0000-0000BE0D0000}"/>
    <cellStyle name="20% - Ênfase4 5 2 2 2 2 5 2" xfId="33522" xr:uid="{00000000-0005-0000-0000-0000BF0D0000}"/>
    <cellStyle name="20% - Ênfase4 5 2 2 2 2 5 3" xfId="25844" xr:uid="{00000000-0005-0000-0000-0000C00D0000}"/>
    <cellStyle name="20% - Ênfase4 5 2 2 2 2 6" xfId="21862" xr:uid="{00000000-0005-0000-0000-0000C10D0000}"/>
    <cellStyle name="20% - Ênfase4 5 2 2 2 2 6 2" xfId="29540" xr:uid="{00000000-0005-0000-0000-0000C20D0000}"/>
    <cellStyle name="20% - Ênfase4 5 2 2 2 2 7" xfId="26747" xr:uid="{00000000-0005-0000-0000-0000C30D0000}"/>
    <cellStyle name="20% - Ênfase4 5 2 2 2 2 8" xfId="28059" xr:uid="{00000000-0005-0000-0000-0000C40D0000}"/>
    <cellStyle name="20% - Ênfase4 5 2 2 2 2 9" xfId="20381" xr:uid="{00000000-0005-0000-0000-0000C50D0000}"/>
    <cellStyle name="20% - Ênfase4 5 2 2 2 3" xfId="14920" xr:uid="{00000000-0005-0000-0000-0000C60D0000}"/>
    <cellStyle name="20% - Ênfase4 5 2 2 2 3 2" xfId="16202" xr:uid="{00000000-0005-0000-0000-0000C70D0000}"/>
    <cellStyle name="20% - Ênfase4 5 2 2 2 3 2 2" xfId="18316" xr:uid="{00000000-0005-0000-0000-0000C80D0000}"/>
    <cellStyle name="20% - Ênfase4 5 2 2 2 3 2 2 2" xfId="32712" xr:uid="{00000000-0005-0000-0000-0000C90D0000}"/>
    <cellStyle name="20% - Ênfase4 5 2 2 2 3 2 2 3" xfId="25034" xr:uid="{00000000-0005-0000-0000-0000CA0D0000}"/>
    <cellStyle name="20% - Ênfase4 5 2 2 2 3 2 3" xfId="19569" xr:uid="{00000000-0005-0000-0000-0000CB0D0000}"/>
    <cellStyle name="20% - Ênfase4 5 2 2 2 3 2 3 2" xfId="33962" xr:uid="{00000000-0005-0000-0000-0000CC0D0000}"/>
    <cellStyle name="20% - Ênfase4 5 2 2 2 3 2 3 3" xfId="26284" xr:uid="{00000000-0005-0000-0000-0000CD0D0000}"/>
    <cellStyle name="20% - Ênfase4 5 2 2 2 3 2 4" xfId="22927" xr:uid="{00000000-0005-0000-0000-0000CE0D0000}"/>
    <cellStyle name="20% - Ênfase4 5 2 2 2 3 2 4 2" xfId="30605" xr:uid="{00000000-0005-0000-0000-0000CF0D0000}"/>
    <cellStyle name="20% - Ênfase4 5 2 2 2 3 2 5" xfId="28499" xr:uid="{00000000-0005-0000-0000-0000D00D0000}"/>
    <cellStyle name="20% - Ênfase4 5 2 2 2 3 2 6" xfId="20821" xr:uid="{00000000-0005-0000-0000-0000D10D0000}"/>
    <cellStyle name="20% - Ênfase4 5 2 2 2 3 3" xfId="15561" xr:uid="{00000000-0005-0000-0000-0000D20D0000}"/>
    <cellStyle name="20% - Ênfase4 5 2 2 2 3 3 2" xfId="17691" xr:uid="{00000000-0005-0000-0000-0000D30D0000}"/>
    <cellStyle name="20% - Ênfase4 5 2 2 2 3 3 2 2" xfId="32087" xr:uid="{00000000-0005-0000-0000-0000D40D0000}"/>
    <cellStyle name="20% - Ênfase4 5 2 2 2 3 3 2 3" xfId="24409" xr:uid="{00000000-0005-0000-0000-0000D50D0000}"/>
    <cellStyle name="20% - Ênfase4 5 2 2 2 3 3 3" xfId="29980" xr:uid="{00000000-0005-0000-0000-0000D60D0000}"/>
    <cellStyle name="20% - Ênfase4 5 2 2 2 3 3 4" xfId="22302" xr:uid="{00000000-0005-0000-0000-0000D70D0000}"/>
    <cellStyle name="20% - Ênfase4 5 2 2 2 3 4" xfId="17066" xr:uid="{00000000-0005-0000-0000-0000D80D0000}"/>
    <cellStyle name="20% - Ênfase4 5 2 2 2 3 4 2" xfId="31462" xr:uid="{00000000-0005-0000-0000-0000D90D0000}"/>
    <cellStyle name="20% - Ênfase4 5 2 2 2 3 4 3" xfId="23784" xr:uid="{00000000-0005-0000-0000-0000DA0D0000}"/>
    <cellStyle name="20% - Ênfase4 5 2 2 2 3 5" xfId="18944" xr:uid="{00000000-0005-0000-0000-0000DB0D0000}"/>
    <cellStyle name="20% - Ênfase4 5 2 2 2 3 5 2" xfId="33337" xr:uid="{00000000-0005-0000-0000-0000DC0D0000}"/>
    <cellStyle name="20% - Ênfase4 5 2 2 2 3 5 3" xfId="25659" xr:uid="{00000000-0005-0000-0000-0000DD0D0000}"/>
    <cellStyle name="20% - Ênfase4 5 2 2 2 3 6" xfId="21677" xr:uid="{00000000-0005-0000-0000-0000DE0D0000}"/>
    <cellStyle name="20% - Ênfase4 5 2 2 2 3 6 2" xfId="29355" xr:uid="{00000000-0005-0000-0000-0000DF0D0000}"/>
    <cellStyle name="20% - Ênfase4 5 2 2 2 3 7" xfId="26748" xr:uid="{00000000-0005-0000-0000-0000E00D0000}"/>
    <cellStyle name="20% - Ênfase4 5 2 2 2 3 8" xfId="27874" xr:uid="{00000000-0005-0000-0000-0000E10D0000}"/>
    <cellStyle name="20% - Ênfase4 5 2 2 2 3 9" xfId="20196" xr:uid="{00000000-0005-0000-0000-0000E20D0000}"/>
    <cellStyle name="20% - Ênfase4 5 2 2 2 4" xfId="15224" xr:uid="{00000000-0005-0000-0000-0000E30D0000}"/>
    <cellStyle name="20% - Ênfase4 5 2 2 2 4 2" xfId="16497" xr:uid="{00000000-0005-0000-0000-0000E40D0000}"/>
    <cellStyle name="20% - Ênfase4 5 2 2 2 4 2 2" xfId="18611" xr:uid="{00000000-0005-0000-0000-0000E50D0000}"/>
    <cellStyle name="20% - Ênfase4 5 2 2 2 4 2 2 2" xfId="33007" xr:uid="{00000000-0005-0000-0000-0000E60D0000}"/>
    <cellStyle name="20% - Ênfase4 5 2 2 2 4 2 2 3" xfId="25329" xr:uid="{00000000-0005-0000-0000-0000E70D0000}"/>
    <cellStyle name="20% - Ênfase4 5 2 2 2 4 2 3" xfId="19864" xr:uid="{00000000-0005-0000-0000-0000E80D0000}"/>
    <cellStyle name="20% - Ênfase4 5 2 2 2 4 2 3 2" xfId="34257" xr:uid="{00000000-0005-0000-0000-0000E90D0000}"/>
    <cellStyle name="20% - Ênfase4 5 2 2 2 4 2 3 3" xfId="26579" xr:uid="{00000000-0005-0000-0000-0000EA0D0000}"/>
    <cellStyle name="20% - Ênfase4 5 2 2 2 4 2 4" xfId="23222" xr:uid="{00000000-0005-0000-0000-0000EB0D0000}"/>
    <cellStyle name="20% - Ênfase4 5 2 2 2 4 2 4 2" xfId="30900" xr:uid="{00000000-0005-0000-0000-0000EC0D0000}"/>
    <cellStyle name="20% - Ênfase4 5 2 2 2 4 2 5" xfId="28794" xr:uid="{00000000-0005-0000-0000-0000ED0D0000}"/>
    <cellStyle name="20% - Ênfase4 5 2 2 2 4 2 6" xfId="21116" xr:uid="{00000000-0005-0000-0000-0000EE0D0000}"/>
    <cellStyle name="20% - Ênfase4 5 2 2 2 4 3" xfId="15856" xr:uid="{00000000-0005-0000-0000-0000EF0D0000}"/>
    <cellStyle name="20% - Ênfase4 5 2 2 2 4 3 2" xfId="17986" xr:uid="{00000000-0005-0000-0000-0000F00D0000}"/>
    <cellStyle name="20% - Ênfase4 5 2 2 2 4 3 2 2" xfId="32382" xr:uid="{00000000-0005-0000-0000-0000F10D0000}"/>
    <cellStyle name="20% - Ênfase4 5 2 2 2 4 3 2 3" xfId="24704" xr:uid="{00000000-0005-0000-0000-0000F20D0000}"/>
    <cellStyle name="20% - Ênfase4 5 2 2 2 4 3 3" xfId="30275" xr:uid="{00000000-0005-0000-0000-0000F30D0000}"/>
    <cellStyle name="20% - Ênfase4 5 2 2 2 4 3 4" xfId="22597" xr:uid="{00000000-0005-0000-0000-0000F40D0000}"/>
    <cellStyle name="20% - Ênfase4 5 2 2 2 4 4" xfId="17361" xr:uid="{00000000-0005-0000-0000-0000F50D0000}"/>
    <cellStyle name="20% - Ênfase4 5 2 2 2 4 4 2" xfId="31757" xr:uid="{00000000-0005-0000-0000-0000F60D0000}"/>
    <cellStyle name="20% - Ênfase4 5 2 2 2 4 4 3" xfId="24079" xr:uid="{00000000-0005-0000-0000-0000F70D0000}"/>
    <cellStyle name="20% - Ênfase4 5 2 2 2 4 5" xfId="19239" xr:uid="{00000000-0005-0000-0000-0000F80D0000}"/>
    <cellStyle name="20% - Ênfase4 5 2 2 2 4 5 2" xfId="33632" xr:uid="{00000000-0005-0000-0000-0000F90D0000}"/>
    <cellStyle name="20% - Ênfase4 5 2 2 2 4 5 3" xfId="25954" xr:uid="{00000000-0005-0000-0000-0000FA0D0000}"/>
    <cellStyle name="20% - Ênfase4 5 2 2 2 4 6" xfId="21972" xr:uid="{00000000-0005-0000-0000-0000FB0D0000}"/>
    <cellStyle name="20% - Ênfase4 5 2 2 2 4 6 2" xfId="29650" xr:uid="{00000000-0005-0000-0000-0000FC0D0000}"/>
    <cellStyle name="20% - Ênfase4 5 2 2 2 4 7" xfId="26749" xr:uid="{00000000-0005-0000-0000-0000FD0D0000}"/>
    <cellStyle name="20% - Ênfase4 5 2 2 2 4 8" xfId="28169" xr:uid="{00000000-0005-0000-0000-0000FE0D0000}"/>
    <cellStyle name="20% - Ênfase4 5 2 2 2 4 9" xfId="20491" xr:uid="{00000000-0005-0000-0000-0000FF0D0000}"/>
    <cellStyle name="20% - Ênfase4 5 2 2 2 5" xfId="11619" xr:uid="{00000000-0005-0000-0000-0000000E0000}"/>
    <cellStyle name="20% - Ênfase4 5 2 2 2 5 2" xfId="16088" xr:uid="{00000000-0005-0000-0000-0000010E0000}"/>
    <cellStyle name="20% - Ênfase4 5 2 2 2 5 2 2" xfId="18218" xr:uid="{00000000-0005-0000-0000-0000020E0000}"/>
    <cellStyle name="20% - Ênfase4 5 2 2 2 5 2 2 2" xfId="32614" xr:uid="{00000000-0005-0000-0000-0000030E0000}"/>
    <cellStyle name="20% - Ênfase4 5 2 2 2 5 2 2 3" xfId="24936" xr:uid="{00000000-0005-0000-0000-0000040E0000}"/>
    <cellStyle name="20% - Ênfase4 5 2 2 2 5 2 3" xfId="30507" xr:uid="{00000000-0005-0000-0000-0000050E0000}"/>
    <cellStyle name="20% - Ênfase4 5 2 2 2 5 2 4" xfId="22829" xr:uid="{00000000-0005-0000-0000-0000060E0000}"/>
    <cellStyle name="20% - Ênfase4 5 2 2 2 5 3" xfId="16979" xr:uid="{00000000-0005-0000-0000-0000070E0000}"/>
    <cellStyle name="20% - Ênfase4 5 2 2 2 5 3 2" xfId="31376" xr:uid="{00000000-0005-0000-0000-0000080E0000}"/>
    <cellStyle name="20% - Ênfase4 5 2 2 2 5 3 3" xfId="23698" xr:uid="{00000000-0005-0000-0000-0000090E0000}"/>
    <cellStyle name="20% - Ênfase4 5 2 2 2 5 4" xfId="19471" xr:uid="{00000000-0005-0000-0000-00000A0E0000}"/>
    <cellStyle name="20% - Ênfase4 5 2 2 2 5 4 2" xfId="33864" xr:uid="{00000000-0005-0000-0000-00000B0E0000}"/>
    <cellStyle name="20% - Ênfase4 5 2 2 2 5 4 3" xfId="26186" xr:uid="{00000000-0005-0000-0000-00000C0E0000}"/>
    <cellStyle name="20% - Ênfase4 5 2 2 2 5 5" xfId="21591" xr:uid="{00000000-0005-0000-0000-00000D0E0000}"/>
    <cellStyle name="20% - Ênfase4 5 2 2 2 5 5 2" xfId="29269" xr:uid="{00000000-0005-0000-0000-00000E0E0000}"/>
    <cellStyle name="20% - Ênfase4 5 2 2 2 5 6" xfId="26750" xr:uid="{00000000-0005-0000-0000-00000F0E0000}"/>
    <cellStyle name="20% - Ênfase4 5 2 2 2 5 7" xfId="28401" xr:uid="{00000000-0005-0000-0000-0000100E0000}"/>
    <cellStyle name="20% - Ênfase4 5 2 2 2 5 8" xfId="20723" xr:uid="{00000000-0005-0000-0000-0000110E0000}"/>
    <cellStyle name="20% - Ênfase4 5 2 2 2 6" xfId="15462" xr:uid="{00000000-0005-0000-0000-0000120E0000}"/>
    <cellStyle name="20% - Ênfase4 5 2 2 2 6 2" xfId="17593" xr:uid="{00000000-0005-0000-0000-0000130E0000}"/>
    <cellStyle name="20% - Ênfase4 5 2 2 2 6 2 2" xfId="31989" xr:uid="{00000000-0005-0000-0000-0000140E0000}"/>
    <cellStyle name="20% - Ênfase4 5 2 2 2 6 2 3" xfId="24311" xr:uid="{00000000-0005-0000-0000-0000150E0000}"/>
    <cellStyle name="20% - Ênfase4 5 2 2 2 6 3" xfId="29882" xr:uid="{00000000-0005-0000-0000-0000160E0000}"/>
    <cellStyle name="20% - Ênfase4 5 2 2 2 6 4" xfId="22204" xr:uid="{00000000-0005-0000-0000-0000170E0000}"/>
    <cellStyle name="20% - Ênfase4 5 2 2 2 7" xfId="16761" xr:uid="{00000000-0005-0000-0000-0000180E0000}"/>
    <cellStyle name="20% - Ênfase4 5 2 2 2 7 2" xfId="31158" xr:uid="{00000000-0005-0000-0000-0000190E0000}"/>
    <cellStyle name="20% - Ênfase4 5 2 2 2 7 3" xfId="23480" xr:uid="{00000000-0005-0000-0000-00001A0E0000}"/>
    <cellStyle name="20% - Ênfase4 5 2 2 2 8" xfId="18845" xr:uid="{00000000-0005-0000-0000-00001B0E0000}"/>
    <cellStyle name="20% - Ênfase4 5 2 2 2 8 2" xfId="33239" xr:uid="{00000000-0005-0000-0000-00001C0E0000}"/>
    <cellStyle name="20% - Ênfase4 5 2 2 2 8 3" xfId="25561" xr:uid="{00000000-0005-0000-0000-00001D0E0000}"/>
    <cellStyle name="20% - Ênfase4 5 2 2 2 9" xfId="21361" xr:uid="{00000000-0005-0000-0000-00001E0E0000}"/>
    <cellStyle name="20% - Ênfase4 5 2 2 2 9 2" xfId="29039" xr:uid="{00000000-0005-0000-0000-00001F0E0000}"/>
    <cellStyle name="20% - Ênfase4 5 2 2 3" xfId="10499" xr:uid="{00000000-0005-0000-0000-0000200E0000}"/>
    <cellStyle name="20% - Ênfase4 5 2 2 3 10" xfId="20074" xr:uid="{00000000-0005-0000-0000-0000210E0000}"/>
    <cellStyle name="20% - Ênfase4 5 2 2 3 2" xfId="15073" xr:uid="{00000000-0005-0000-0000-0000220E0000}"/>
    <cellStyle name="20% - Ênfase4 5 2 2 3 2 2" xfId="16354" xr:uid="{00000000-0005-0000-0000-0000230E0000}"/>
    <cellStyle name="20% - Ênfase4 5 2 2 3 2 2 2" xfId="18468" xr:uid="{00000000-0005-0000-0000-0000240E0000}"/>
    <cellStyle name="20% - Ênfase4 5 2 2 3 2 2 2 2" xfId="32864" xr:uid="{00000000-0005-0000-0000-0000250E0000}"/>
    <cellStyle name="20% - Ênfase4 5 2 2 3 2 2 2 3" xfId="25186" xr:uid="{00000000-0005-0000-0000-0000260E0000}"/>
    <cellStyle name="20% - Ênfase4 5 2 2 3 2 2 3" xfId="19721" xr:uid="{00000000-0005-0000-0000-0000270E0000}"/>
    <cellStyle name="20% - Ênfase4 5 2 2 3 2 2 3 2" xfId="34114" xr:uid="{00000000-0005-0000-0000-0000280E0000}"/>
    <cellStyle name="20% - Ênfase4 5 2 2 3 2 2 3 3" xfId="26436" xr:uid="{00000000-0005-0000-0000-0000290E0000}"/>
    <cellStyle name="20% - Ênfase4 5 2 2 3 2 2 4" xfId="23079" xr:uid="{00000000-0005-0000-0000-00002A0E0000}"/>
    <cellStyle name="20% - Ênfase4 5 2 2 3 2 2 4 2" xfId="30757" xr:uid="{00000000-0005-0000-0000-00002B0E0000}"/>
    <cellStyle name="20% - Ênfase4 5 2 2 3 2 2 5" xfId="28651" xr:uid="{00000000-0005-0000-0000-00002C0E0000}"/>
    <cellStyle name="20% - Ênfase4 5 2 2 3 2 2 6" xfId="20973" xr:uid="{00000000-0005-0000-0000-00002D0E0000}"/>
    <cellStyle name="20% - Ênfase4 5 2 2 3 2 3" xfId="15713" xr:uid="{00000000-0005-0000-0000-00002E0E0000}"/>
    <cellStyle name="20% - Ênfase4 5 2 2 3 2 3 2" xfId="17843" xr:uid="{00000000-0005-0000-0000-00002F0E0000}"/>
    <cellStyle name="20% - Ênfase4 5 2 2 3 2 3 2 2" xfId="32239" xr:uid="{00000000-0005-0000-0000-0000300E0000}"/>
    <cellStyle name="20% - Ênfase4 5 2 2 3 2 3 2 3" xfId="24561" xr:uid="{00000000-0005-0000-0000-0000310E0000}"/>
    <cellStyle name="20% - Ênfase4 5 2 2 3 2 3 3" xfId="30132" xr:uid="{00000000-0005-0000-0000-0000320E0000}"/>
    <cellStyle name="20% - Ênfase4 5 2 2 3 2 3 4" xfId="22454" xr:uid="{00000000-0005-0000-0000-0000330E0000}"/>
    <cellStyle name="20% - Ênfase4 5 2 2 3 2 4" xfId="17218" xr:uid="{00000000-0005-0000-0000-0000340E0000}"/>
    <cellStyle name="20% - Ênfase4 5 2 2 3 2 4 2" xfId="31614" xr:uid="{00000000-0005-0000-0000-0000350E0000}"/>
    <cellStyle name="20% - Ênfase4 5 2 2 3 2 4 3" xfId="23936" xr:uid="{00000000-0005-0000-0000-0000360E0000}"/>
    <cellStyle name="20% - Ênfase4 5 2 2 3 2 5" xfId="19096" xr:uid="{00000000-0005-0000-0000-0000370E0000}"/>
    <cellStyle name="20% - Ênfase4 5 2 2 3 2 5 2" xfId="33489" xr:uid="{00000000-0005-0000-0000-0000380E0000}"/>
    <cellStyle name="20% - Ênfase4 5 2 2 3 2 5 3" xfId="25811" xr:uid="{00000000-0005-0000-0000-0000390E0000}"/>
    <cellStyle name="20% - Ênfase4 5 2 2 3 2 6" xfId="21829" xr:uid="{00000000-0005-0000-0000-00003A0E0000}"/>
    <cellStyle name="20% - Ênfase4 5 2 2 3 2 6 2" xfId="29507" xr:uid="{00000000-0005-0000-0000-00003B0E0000}"/>
    <cellStyle name="20% - Ênfase4 5 2 2 3 2 7" xfId="26752" xr:uid="{00000000-0005-0000-0000-00003C0E0000}"/>
    <cellStyle name="20% - Ênfase4 5 2 2 3 2 8" xfId="28026" xr:uid="{00000000-0005-0000-0000-00003D0E0000}"/>
    <cellStyle name="20% - Ênfase4 5 2 2 3 2 9" xfId="20348" xr:uid="{00000000-0005-0000-0000-00003E0E0000}"/>
    <cellStyle name="20% - Ênfase4 5 2 2 3 3" xfId="16064" xr:uid="{00000000-0005-0000-0000-00003F0E0000}"/>
    <cellStyle name="20% - Ênfase4 5 2 2 3 3 2" xfId="18194" xr:uid="{00000000-0005-0000-0000-0000400E0000}"/>
    <cellStyle name="20% - Ênfase4 5 2 2 3 3 2 2" xfId="32590" xr:uid="{00000000-0005-0000-0000-0000410E0000}"/>
    <cellStyle name="20% - Ênfase4 5 2 2 3 3 2 3" xfId="24912" xr:uid="{00000000-0005-0000-0000-0000420E0000}"/>
    <cellStyle name="20% - Ênfase4 5 2 2 3 3 3" xfId="19447" xr:uid="{00000000-0005-0000-0000-0000430E0000}"/>
    <cellStyle name="20% - Ênfase4 5 2 2 3 3 3 2" xfId="33840" xr:uid="{00000000-0005-0000-0000-0000440E0000}"/>
    <cellStyle name="20% - Ênfase4 5 2 2 3 3 3 3" xfId="26162" xr:uid="{00000000-0005-0000-0000-0000450E0000}"/>
    <cellStyle name="20% - Ênfase4 5 2 2 3 3 4" xfId="22805" xr:uid="{00000000-0005-0000-0000-0000460E0000}"/>
    <cellStyle name="20% - Ênfase4 5 2 2 3 3 4 2" xfId="30483" xr:uid="{00000000-0005-0000-0000-0000470E0000}"/>
    <cellStyle name="20% - Ênfase4 5 2 2 3 3 5" xfId="28377" xr:uid="{00000000-0005-0000-0000-0000480E0000}"/>
    <cellStyle name="20% - Ênfase4 5 2 2 3 3 6" xfId="20699" xr:uid="{00000000-0005-0000-0000-0000490E0000}"/>
    <cellStyle name="20% - Ênfase4 5 2 2 3 4" xfId="15438" xr:uid="{00000000-0005-0000-0000-00004A0E0000}"/>
    <cellStyle name="20% - Ênfase4 5 2 2 3 4 2" xfId="17569" xr:uid="{00000000-0005-0000-0000-00004B0E0000}"/>
    <cellStyle name="20% - Ênfase4 5 2 2 3 4 2 2" xfId="31965" xr:uid="{00000000-0005-0000-0000-00004C0E0000}"/>
    <cellStyle name="20% - Ênfase4 5 2 2 3 4 2 3" xfId="24287" xr:uid="{00000000-0005-0000-0000-00004D0E0000}"/>
    <cellStyle name="20% - Ênfase4 5 2 2 3 4 3" xfId="29858" xr:uid="{00000000-0005-0000-0000-00004E0E0000}"/>
    <cellStyle name="20% - Ênfase4 5 2 2 3 4 4" xfId="22180" xr:uid="{00000000-0005-0000-0000-00004F0E0000}"/>
    <cellStyle name="20% - Ênfase4 5 2 2 3 5" xfId="16955" xr:uid="{00000000-0005-0000-0000-0000500E0000}"/>
    <cellStyle name="20% - Ênfase4 5 2 2 3 5 2" xfId="31352" xr:uid="{00000000-0005-0000-0000-0000510E0000}"/>
    <cellStyle name="20% - Ênfase4 5 2 2 3 5 3" xfId="23674" xr:uid="{00000000-0005-0000-0000-0000520E0000}"/>
    <cellStyle name="20% - Ênfase4 5 2 2 3 6" xfId="18821" xr:uid="{00000000-0005-0000-0000-0000530E0000}"/>
    <cellStyle name="20% - Ênfase4 5 2 2 3 6 2" xfId="33215" xr:uid="{00000000-0005-0000-0000-0000540E0000}"/>
    <cellStyle name="20% - Ênfase4 5 2 2 3 6 3" xfId="25537" xr:uid="{00000000-0005-0000-0000-0000550E0000}"/>
    <cellStyle name="20% - Ênfase4 5 2 2 3 7" xfId="21567" xr:uid="{00000000-0005-0000-0000-0000560E0000}"/>
    <cellStyle name="20% - Ênfase4 5 2 2 3 7 2" xfId="29245" xr:uid="{00000000-0005-0000-0000-0000570E0000}"/>
    <cellStyle name="20% - Ênfase4 5 2 2 3 8" xfId="26751" xr:uid="{00000000-0005-0000-0000-0000580E0000}"/>
    <cellStyle name="20% - Ênfase4 5 2 2 3 9" xfId="27752" xr:uid="{00000000-0005-0000-0000-0000590E0000}"/>
    <cellStyle name="20% - Ênfase4 5 2 2 4" xfId="14993" xr:uid="{00000000-0005-0000-0000-00005A0E0000}"/>
    <cellStyle name="20% - Ênfase4 5 2 2 4 2" xfId="16275" xr:uid="{00000000-0005-0000-0000-00005B0E0000}"/>
    <cellStyle name="20% - Ênfase4 5 2 2 4 2 2" xfId="18389" xr:uid="{00000000-0005-0000-0000-00005C0E0000}"/>
    <cellStyle name="20% - Ênfase4 5 2 2 4 2 2 2" xfId="32785" xr:uid="{00000000-0005-0000-0000-00005D0E0000}"/>
    <cellStyle name="20% - Ênfase4 5 2 2 4 2 2 3" xfId="25107" xr:uid="{00000000-0005-0000-0000-00005E0E0000}"/>
    <cellStyle name="20% - Ênfase4 5 2 2 4 2 3" xfId="19642" xr:uid="{00000000-0005-0000-0000-00005F0E0000}"/>
    <cellStyle name="20% - Ênfase4 5 2 2 4 2 3 2" xfId="34035" xr:uid="{00000000-0005-0000-0000-0000600E0000}"/>
    <cellStyle name="20% - Ênfase4 5 2 2 4 2 3 3" xfId="26357" xr:uid="{00000000-0005-0000-0000-0000610E0000}"/>
    <cellStyle name="20% - Ênfase4 5 2 2 4 2 4" xfId="23000" xr:uid="{00000000-0005-0000-0000-0000620E0000}"/>
    <cellStyle name="20% - Ênfase4 5 2 2 4 2 4 2" xfId="30678" xr:uid="{00000000-0005-0000-0000-0000630E0000}"/>
    <cellStyle name="20% - Ênfase4 5 2 2 4 2 5" xfId="28572" xr:uid="{00000000-0005-0000-0000-0000640E0000}"/>
    <cellStyle name="20% - Ênfase4 5 2 2 4 2 6" xfId="20894" xr:uid="{00000000-0005-0000-0000-0000650E0000}"/>
    <cellStyle name="20% - Ênfase4 5 2 2 4 3" xfId="15634" xr:uid="{00000000-0005-0000-0000-0000660E0000}"/>
    <cellStyle name="20% - Ênfase4 5 2 2 4 3 2" xfId="17764" xr:uid="{00000000-0005-0000-0000-0000670E0000}"/>
    <cellStyle name="20% - Ênfase4 5 2 2 4 3 2 2" xfId="32160" xr:uid="{00000000-0005-0000-0000-0000680E0000}"/>
    <cellStyle name="20% - Ênfase4 5 2 2 4 3 2 3" xfId="24482" xr:uid="{00000000-0005-0000-0000-0000690E0000}"/>
    <cellStyle name="20% - Ênfase4 5 2 2 4 3 3" xfId="30053" xr:uid="{00000000-0005-0000-0000-00006A0E0000}"/>
    <cellStyle name="20% - Ênfase4 5 2 2 4 3 4" xfId="22375" xr:uid="{00000000-0005-0000-0000-00006B0E0000}"/>
    <cellStyle name="20% - Ênfase4 5 2 2 4 4" xfId="17139" xr:uid="{00000000-0005-0000-0000-00006C0E0000}"/>
    <cellStyle name="20% - Ênfase4 5 2 2 4 4 2" xfId="31535" xr:uid="{00000000-0005-0000-0000-00006D0E0000}"/>
    <cellStyle name="20% - Ênfase4 5 2 2 4 4 3" xfId="23857" xr:uid="{00000000-0005-0000-0000-00006E0E0000}"/>
    <cellStyle name="20% - Ênfase4 5 2 2 4 5" xfId="19017" xr:uid="{00000000-0005-0000-0000-00006F0E0000}"/>
    <cellStyle name="20% - Ênfase4 5 2 2 4 5 2" xfId="33410" xr:uid="{00000000-0005-0000-0000-0000700E0000}"/>
    <cellStyle name="20% - Ênfase4 5 2 2 4 5 3" xfId="25732" xr:uid="{00000000-0005-0000-0000-0000710E0000}"/>
    <cellStyle name="20% - Ênfase4 5 2 2 4 6" xfId="21750" xr:uid="{00000000-0005-0000-0000-0000720E0000}"/>
    <cellStyle name="20% - Ênfase4 5 2 2 4 6 2" xfId="29428" xr:uid="{00000000-0005-0000-0000-0000730E0000}"/>
    <cellStyle name="20% - Ênfase4 5 2 2 4 7" xfId="26753" xr:uid="{00000000-0005-0000-0000-0000740E0000}"/>
    <cellStyle name="20% - Ênfase4 5 2 2 4 8" xfId="27947" xr:uid="{00000000-0005-0000-0000-0000750E0000}"/>
    <cellStyle name="20% - Ênfase4 5 2 2 4 9" xfId="20269" xr:uid="{00000000-0005-0000-0000-0000760E0000}"/>
    <cellStyle name="20% - Ênfase4 5 2 2 5" xfId="15199" xr:uid="{00000000-0005-0000-0000-0000770E0000}"/>
    <cellStyle name="20% - Ênfase4 5 2 2 5 2" xfId="16473" xr:uid="{00000000-0005-0000-0000-0000780E0000}"/>
    <cellStyle name="20% - Ênfase4 5 2 2 5 2 2" xfId="18587" xr:uid="{00000000-0005-0000-0000-0000790E0000}"/>
    <cellStyle name="20% - Ênfase4 5 2 2 5 2 2 2" xfId="32983" xr:uid="{00000000-0005-0000-0000-00007A0E0000}"/>
    <cellStyle name="20% - Ênfase4 5 2 2 5 2 2 3" xfId="25305" xr:uid="{00000000-0005-0000-0000-00007B0E0000}"/>
    <cellStyle name="20% - Ênfase4 5 2 2 5 2 3" xfId="19840" xr:uid="{00000000-0005-0000-0000-00007C0E0000}"/>
    <cellStyle name="20% - Ênfase4 5 2 2 5 2 3 2" xfId="34233" xr:uid="{00000000-0005-0000-0000-00007D0E0000}"/>
    <cellStyle name="20% - Ênfase4 5 2 2 5 2 3 3" xfId="26555" xr:uid="{00000000-0005-0000-0000-00007E0E0000}"/>
    <cellStyle name="20% - Ênfase4 5 2 2 5 2 4" xfId="23198" xr:uid="{00000000-0005-0000-0000-00007F0E0000}"/>
    <cellStyle name="20% - Ênfase4 5 2 2 5 2 4 2" xfId="30876" xr:uid="{00000000-0005-0000-0000-0000800E0000}"/>
    <cellStyle name="20% - Ênfase4 5 2 2 5 2 5" xfId="28770" xr:uid="{00000000-0005-0000-0000-0000810E0000}"/>
    <cellStyle name="20% - Ênfase4 5 2 2 5 2 6" xfId="21092" xr:uid="{00000000-0005-0000-0000-0000820E0000}"/>
    <cellStyle name="20% - Ênfase4 5 2 2 5 3" xfId="15832" xr:uid="{00000000-0005-0000-0000-0000830E0000}"/>
    <cellStyle name="20% - Ênfase4 5 2 2 5 3 2" xfId="17962" xr:uid="{00000000-0005-0000-0000-0000840E0000}"/>
    <cellStyle name="20% - Ênfase4 5 2 2 5 3 2 2" xfId="32358" xr:uid="{00000000-0005-0000-0000-0000850E0000}"/>
    <cellStyle name="20% - Ênfase4 5 2 2 5 3 2 3" xfId="24680" xr:uid="{00000000-0005-0000-0000-0000860E0000}"/>
    <cellStyle name="20% - Ênfase4 5 2 2 5 3 3" xfId="30251" xr:uid="{00000000-0005-0000-0000-0000870E0000}"/>
    <cellStyle name="20% - Ênfase4 5 2 2 5 3 4" xfId="22573" xr:uid="{00000000-0005-0000-0000-0000880E0000}"/>
    <cellStyle name="20% - Ênfase4 5 2 2 5 4" xfId="17337" xr:uid="{00000000-0005-0000-0000-0000890E0000}"/>
    <cellStyle name="20% - Ênfase4 5 2 2 5 4 2" xfId="31733" xr:uid="{00000000-0005-0000-0000-00008A0E0000}"/>
    <cellStyle name="20% - Ênfase4 5 2 2 5 4 3" xfId="24055" xr:uid="{00000000-0005-0000-0000-00008B0E0000}"/>
    <cellStyle name="20% - Ênfase4 5 2 2 5 5" xfId="19215" xr:uid="{00000000-0005-0000-0000-00008C0E0000}"/>
    <cellStyle name="20% - Ênfase4 5 2 2 5 5 2" xfId="33608" xr:uid="{00000000-0005-0000-0000-00008D0E0000}"/>
    <cellStyle name="20% - Ênfase4 5 2 2 5 5 3" xfId="25930" xr:uid="{00000000-0005-0000-0000-00008E0E0000}"/>
    <cellStyle name="20% - Ênfase4 5 2 2 5 6" xfId="21948" xr:uid="{00000000-0005-0000-0000-00008F0E0000}"/>
    <cellStyle name="20% - Ênfase4 5 2 2 5 6 2" xfId="29626" xr:uid="{00000000-0005-0000-0000-0000900E0000}"/>
    <cellStyle name="20% - Ênfase4 5 2 2 5 7" xfId="26754" xr:uid="{00000000-0005-0000-0000-0000910E0000}"/>
    <cellStyle name="20% - Ênfase4 5 2 2 5 8" xfId="28145" xr:uid="{00000000-0005-0000-0000-0000920E0000}"/>
    <cellStyle name="20% - Ênfase4 5 2 2 5 9" xfId="20467" xr:uid="{00000000-0005-0000-0000-0000930E0000}"/>
    <cellStyle name="20% - Ênfase4 5 2 2 6" xfId="4450" xr:uid="{00000000-0005-0000-0000-0000940E0000}"/>
    <cellStyle name="20% - Ênfase4 5 2 2 6 2" xfId="16003" xr:uid="{00000000-0005-0000-0000-0000950E0000}"/>
    <cellStyle name="20% - Ênfase4 5 2 2 6 2 2" xfId="18133" xr:uid="{00000000-0005-0000-0000-0000960E0000}"/>
    <cellStyle name="20% - Ênfase4 5 2 2 6 2 2 2" xfId="32529" xr:uid="{00000000-0005-0000-0000-0000970E0000}"/>
    <cellStyle name="20% - Ênfase4 5 2 2 6 2 2 3" xfId="24851" xr:uid="{00000000-0005-0000-0000-0000980E0000}"/>
    <cellStyle name="20% - Ênfase4 5 2 2 6 2 3" xfId="30422" xr:uid="{00000000-0005-0000-0000-0000990E0000}"/>
    <cellStyle name="20% - Ênfase4 5 2 2 6 2 4" xfId="22744" xr:uid="{00000000-0005-0000-0000-00009A0E0000}"/>
    <cellStyle name="20% - Ênfase4 5 2 2 6 3" xfId="16894" xr:uid="{00000000-0005-0000-0000-00009B0E0000}"/>
    <cellStyle name="20% - Ênfase4 5 2 2 6 3 2" xfId="31291" xr:uid="{00000000-0005-0000-0000-00009C0E0000}"/>
    <cellStyle name="20% - Ênfase4 5 2 2 6 3 3" xfId="23613" xr:uid="{00000000-0005-0000-0000-00009D0E0000}"/>
    <cellStyle name="20% - Ênfase4 5 2 2 6 4" xfId="19386" xr:uid="{00000000-0005-0000-0000-00009E0E0000}"/>
    <cellStyle name="20% - Ênfase4 5 2 2 6 4 2" xfId="33779" xr:uid="{00000000-0005-0000-0000-00009F0E0000}"/>
    <cellStyle name="20% - Ênfase4 5 2 2 6 4 3" xfId="26101" xr:uid="{00000000-0005-0000-0000-0000A00E0000}"/>
    <cellStyle name="20% - Ênfase4 5 2 2 6 5" xfId="21506" xr:uid="{00000000-0005-0000-0000-0000A10E0000}"/>
    <cellStyle name="20% - Ênfase4 5 2 2 6 5 2" xfId="29184" xr:uid="{00000000-0005-0000-0000-0000A20E0000}"/>
    <cellStyle name="20% - Ênfase4 5 2 2 6 6" xfId="26755" xr:uid="{00000000-0005-0000-0000-0000A30E0000}"/>
    <cellStyle name="20% - Ênfase4 5 2 2 6 7" xfId="28316" xr:uid="{00000000-0005-0000-0000-0000A40E0000}"/>
    <cellStyle name="20% - Ênfase4 5 2 2 6 8" xfId="20638" xr:uid="{00000000-0005-0000-0000-0000A50E0000}"/>
    <cellStyle name="20% - Ênfase4 5 2 2 7" xfId="15376" xr:uid="{00000000-0005-0000-0000-0000A60E0000}"/>
    <cellStyle name="20% - Ênfase4 5 2 2 7 2" xfId="17508" xr:uid="{00000000-0005-0000-0000-0000A70E0000}"/>
    <cellStyle name="20% - Ênfase4 5 2 2 7 2 2" xfId="31904" xr:uid="{00000000-0005-0000-0000-0000A80E0000}"/>
    <cellStyle name="20% - Ênfase4 5 2 2 7 2 3" xfId="24226" xr:uid="{00000000-0005-0000-0000-0000A90E0000}"/>
    <cellStyle name="20% - Ênfase4 5 2 2 7 3" xfId="29797" xr:uid="{00000000-0005-0000-0000-0000AA0E0000}"/>
    <cellStyle name="20% - Ênfase4 5 2 2 7 4" xfId="22119" xr:uid="{00000000-0005-0000-0000-0000AB0E0000}"/>
    <cellStyle name="20% - Ênfase4 5 2 2 8" xfId="16629" xr:uid="{00000000-0005-0000-0000-0000AC0E0000}"/>
    <cellStyle name="20% - Ênfase4 5 2 2 8 2" xfId="31026" xr:uid="{00000000-0005-0000-0000-0000AD0E0000}"/>
    <cellStyle name="20% - Ênfase4 5 2 2 8 3" xfId="23348" xr:uid="{00000000-0005-0000-0000-0000AE0E0000}"/>
    <cellStyle name="20% - Ênfase4 5 2 2 9" xfId="18759" xr:uid="{00000000-0005-0000-0000-0000AF0E0000}"/>
    <cellStyle name="20% - Ênfase4 5 2 2 9 2" xfId="33154" xr:uid="{00000000-0005-0000-0000-0000B00E0000}"/>
    <cellStyle name="20% - Ênfase4 5 2 2 9 3" xfId="25476" xr:uid="{00000000-0005-0000-0000-0000B10E0000}"/>
    <cellStyle name="20% - Ênfase4 5 2 3" xfId="4236" xr:uid="{00000000-0005-0000-0000-0000B20E0000}"/>
    <cellStyle name="20% - Ênfase4 5 2 3 10" xfId="27709" xr:uid="{00000000-0005-0000-0000-0000B30E0000}"/>
    <cellStyle name="20% - Ênfase4 5 2 3 11" xfId="20031" xr:uid="{00000000-0005-0000-0000-0000B40E0000}"/>
    <cellStyle name="20% - Ênfase4 5 2 3 2" xfId="15011" xr:uid="{00000000-0005-0000-0000-0000B50E0000}"/>
    <cellStyle name="20% - Ênfase4 5 2 3 2 2" xfId="16293" xr:uid="{00000000-0005-0000-0000-0000B60E0000}"/>
    <cellStyle name="20% - Ênfase4 5 2 3 2 2 2" xfId="18407" xr:uid="{00000000-0005-0000-0000-0000B70E0000}"/>
    <cellStyle name="20% - Ênfase4 5 2 3 2 2 2 2" xfId="32803" xr:uid="{00000000-0005-0000-0000-0000B80E0000}"/>
    <cellStyle name="20% - Ênfase4 5 2 3 2 2 2 3" xfId="25125" xr:uid="{00000000-0005-0000-0000-0000B90E0000}"/>
    <cellStyle name="20% - Ênfase4 5 2 3 2 2 3" xfId="19660" xr:uid="{00000000-0005-0000-0000-0000BA0E0000}"/>
    <cellStyle name="20% - Ênfase4 5 2 3 2 2 3 2" xfId="34053" xr:uid="{00000000-0005-0000-0000-0000BB0E0000}"/>
    <cellStyle name="20% - Ênfase4 5 2 3 2 2 3 3" xfId="26375" xr:uid="{00000000-0005-0000-0000-0000BC0E0000}"/>
    <cellStyle name="20% - Ênfase4 5 2 3 2 2 4" xfId="23018" xr:uid="{00000000-0005-0000-0000-0000BD0E0000}"/>
    <cellStyle name="20% - Ênfase4 5 2 3 2 2 4 2" xfId="30696" xr:uid="{00000000-0005-0000-0000-0000BE0E0000}"/>
    <cellStyle name="20% - Ênfase4 5 2 3 2 2 5" xfId="28590" xr:uid="{00000000-0005-0000-0000-0000BF0E0000}"/>
    <cellStyle name="20% - Ênfase4 5 2 3 2 2 6" xfId="20912" xr:uid="{00000000-0005-0000-0000-0000C00E0000}"/>
    <cellStyle name="20% - Ênfase4 5 2 3 2 3" xfId="15652" xr:uid="{00000000-0005-0000-0000-0000C10E0000}"/>
    <cellStyle name="20% - Ênfase4 5 2 3 2 3 2" xfId="17782" xr:uid="{00000000-0005-0000-0000-0000C20E0000}"/>
    <cellStyle name="20% - Ênfase4 5 2 3 2 3 2 2" xfId="32178" xr:uid="{00000000-0005-0000-0000-0000C30E0000}"/>
    <cellStyle name="20% - Ênfase4 5 2 3 2 3 2 3" xfId="24500" xr:uid="{00000000-0005-0000-0000-0000C40E0000}"/>
    <cellStyle name="20% - Ênfase4 5 2 3 2 3 3" xfId="30071" xr:uid="{00000000-0005-0000-0000-0000C50E0000}"/>
    <cellStyle name="20% - Ênfase4 5 2 3 2 3 4" xfId="22393" xr:uid="{00000000-0005-0000-0000-0000C60E0000}"/>
    <cellStyle name="20% - Ênfase4 5 2 3 2 4" xfId="17157" xr:uid="{00000000-0005-0000-0000-0000C70E0000}"/>
    <cellStyle name="20% - Ênfase4 5 2 3 2 4 2" xfId="31553" xr:uid="{00000000-0005-0000-0000-0000C80E0000}"/>
    <cellStyle name="20% - Ênfase4 5 2 3 2 4 3" xfId="23875" xr:uid="{00000000-0005-0000-0000-0000C90E0000}"/>
    <cellStyle name="20% - Ênfase4 5 2 3 2 5" xfId="19035" xr:uid="{00000000-0005-0000-0000-0000CA0E0000}"/>
    <cellStyle name="20% - Ênfase4 5 2 3 2 5 2" xfId="33428" xr:uid="{00000000-0005-0000-0000-0000CB0E0000}"/>
    <cellStyle name="20% - Ênfase4 5 2 3 2 5 3" xfId="25750" xr:uid="{00000000-0005-0000-0000-0000CC0E0000}"/>
    <cellStyle name="20% - Ênfase4 5 2 3 2 6" xfId="21768" xr:uid="{00000000-0005-0000-0000-0000CD0E0000}"/>
    <cellStyle name="20% - Ênfase4 5 2 3 2 6 2" xfId="29446" xr:uid="{00000000-0005-0000-0000-0000CE0E0000}"/>
    <cellStyle name="20% - Ênfase4 5 2 3 2 7" xfId="26757" xr:uid="{00000000-0005-0000-0000-0000CF0E0000}"/>
    <cellStyle name="20% - Ênfase4 5 2 3 2 8" xfId="27965" xr:uid="{00000000-0005-0000-0000-0000D00E0000}"/>
    <cellStyle name="20% - Ênfase4 5 2 3 2 9" xfId="20287" xr:uid="{00000000-0005-0000-0000-0000D10E0000}"/>
    <cellStyle name="20% - Ênfase4 5 2 3 3" xfId="15028" xr:uid="{00000000-0005-0000-0000-0000D20E0000}"/>
    <cellStyle name="20% - Ênfase4 5 2 3 3 2" xfId="16310" xr:uid="{00000000-0005-0000-0000-0000D30E0000}"/>
    <cellStyle name="20% - Ênfase4 5 2 3 3 2 2" xfId="18424" xr:uid="{00000000-0005-0000-0000-0000D40E0000}"/>
    <cellStyle name="20% - Ênfase4 5 2 3 3 2 2 2" xfId="32820" xr:uid="{00000000-0005-0000-0000-0000D50E0000}"/>
    <cellStyle name="20% - Ênfase4 5 2 3 3 2 2 3" xfId="25142" xr:uid="{00000000-0005-0000-0000-0000D60E0000}"/>
    <cellStyle name="20% - Ênfase4 5 2 3 3 2 3" xfId="19677" xr:uid="{00000000-0005-0000-0000-0000D70E0000}"/>
    <cellStyle name="20% - Ênfase4 5 2 3 3 2 3 2" xfId="34070" xr:uid="{00000000-0005-0000-0000-0000D80E0000}"/>
    <cellStyle name="20% - Ênfase4 5 2 3 3 2 3 3" xfId="26392" xr:uid="{00000000-0005-0000-0000-0000D90E0000}"/>
    <cellStyle name="20% - Ênfase4 5 2 3 3 2 4" xfId="23035" xr:uid="{00000000-0005-0000-0000-0000DA0E0000}"/>
    <cellStyle name="20% - Ênfase4 5 2 3 3 2 4 2" xfId="30713" xr:uid="{00000000-0005-0000-0000-0000DB0E0000}"/>
    <cellStyle name="20% - Ênfase4 5 2 3 3 2 5" xfId="28607" xr:uid="{00000000-0005-0000-0000-0000DC0E0000}"/>
    <cellStyle name="20% - Ênfase4 5 2 3 3 2 6" xfId="20929" xr:uid="{00000000-0005-0000-0000-0000DD0E0000}"/>
    <cellStyle name="20% - Ênfase4 5 2 3 3 3" xfId="15669" xr:uid="{00000000-0005-0000-0000-0000DE0E0000}"/>
    <cellStyle name="20% - Ênfase4 5 2 3 3 3 2" xfId="17799" xr:uid="{00000000-0005-0000-0000-0000DF0E0000}"/>
    <cellStyle name="20% - Ênfase4 5 2 3 3 3 2 2" xfId="32195" xr:uid="{00000000-0005-0000-0000-0000E00E0000}"/>
    <cellStyle name="20% - Ênfase4 5 2 3 3 3 2 3" xfId="24517" xr:uid="{00000000-0005-0000-0000-0000E10E0000}"/>
    <cellStyle name="20% - Ênfase4 5 2 3 3 3 3" xfId="30088" xr:uid="{00000000-0005-0000-0000-0000E20E0000}"/>
    <cellStyle name="20% - Ênfase4 5 2 3 3 3 4" xfId="22410" xr:uid="{00000000-0005-0000-0000-0000E30E0000}"/>
    <cellStyle name="20% - Ênfase4 5 2 3 3 4" xfId="17174" xr:uid="{00000000-0005-0000-0000-0000E40E0000}"/>
    <cellStyle name="20% - Ênfase4 5 2 3 3 4 2" xfId="31570" xr:uid="{00000000-0005-0000-0000-0000E50E0000}"/>
    <cellStyle name="20% - Ênfase4 5 2 3 3 4 3" xfId="23892" xr:uid="{00000000-0005-0000-0000-0000E60E0000}"/>
    <cellStyle name="20% - Ênfase4 5 2 3 3 5" xfId="19052" xr:uid="{00000000-0005-0000-0000-0000E70E0000}"/>
    <cellStyle name="20% - Ênfase4 5 2 3 3 5 2" xfId="33445" xr:uid="{00000000-0005-0000-0000-0000E80E0000}"/>
    <cellStyle name="20% - Ênfase4 5 2 3 3 5 3" xfId="25767" xr:uid="{00000000-0005-0000-0000-0000E90E0000}"/>
    <cellStyle name="20% - Ênfase4 5 2 3 3 6" xfId="21785" xr:uid="{00000000-0005-0000-0000-0000EA0E0000}"/>
    <cellStyle name="20% - Ênfase4 5 2 3 3 6 2" xfId="29463" xr:uid="{00000000-0005-0000-0000-0000EB0E0000}"/>
    <cellStyle name="20% - Ênfase4 5 2 3 3 7" xfId="26758" xr:uid="{00000000-0005-0000-0000-0000EC0E0000}"/>
    <cellStyle name="20% - Ênfase4 5 2 3 3 8" xfId="27982" xr:uid="{00000000-0005-0000-0000-0000ED0E0000}"/>
    <cellStyle name="20% - Ênfase4 5 2 3 3 9" xfId="20304" xr:uid="{00000000-0005-0000-0000-0000EE0E0000}"/>
    <cellStyle name="20% - Ênfase4 5 2 3 4" xfId="4671" xr:uid="{00000000-0005-0000-0000-0000EF0E0000}"/>
    <cellStyle name="20% - Ênfase4 5 2 3 4 2" xfId="16021" xr:uid="{00000000-0005-0000-0000-0000F00E0000}"/>
    <cellStyle name="20% - Ênfase4 5 2 3 4 2 2" xfId="18151" xr:uid="{00000000-0005-0000-0000-0000F10E0000}"/>
    <cellStyle name="20% - Ênfase4 5 2 3 4 2 2 2" xfId="32547" xr:uid="{00000000-0005-0000-0000-0000F20E0000}"/>
    <cellStyle name="20% - Ênfase4 5 2 3 4 2 2 3" xfId="24869" xr:uid="{00000000-0005-0000-0000-0000F30E0000}"/>
    <cellStyle name="20% - Ênfase4 5 2 3 4 2 3" xfId="30440" xr:uid="{00000000-0005-0000-0000-0000F40E0000}"/>
    <cellStyle name="20% - Ênfase4 5 2 3 4 2 4" xfId="22762" xr:uid="{00000000-0005-0000-0000-0000F50E0000}"/>
    <cellStyle name="20% - Ênfase4 5 2 3 4 3" xfId="16912" xr:uid="{00000000-0005-0000-0000-0000F60E0000}"/>
    <cellStyle name="20% - Ênfase4 5 2 3 4 3 2" xfId="31309" xr:uid="{00000000-0005-0000-0000-0000F70E0000}"/>
    <cellStyle name="20% - Ênfase4 5 2 3 4 3 3" xfId="23631" xr:uid="{00000000-0005-0000-0000-0000F80E0000}"/>
    <cellStyle name="20% - Ênfase4 5 2 3 4 4" xfId="19404" xr:uid="{00000000-0005-0000-0000-0000F90E0000}"/>
    <cellStyle name="20% - Ênfase4 5 2 3 4 4 2" xfId="33797" xr:uid="{00000000-0005-0000-0000-0000FA0E0000}"/>
    <cellStyle name="20% - Ênfase4 5 2 3 4 4 3" xfId="26119" xr:uid="{00000000-0005-0000-0000-0000FB0E0000}"/>
    <cellStyle name="20% - Ênfase4 5 2 3 4 5" xfId="21524" xr:uid="{00000000-0005-0000-0000-0000FC0E0000}"/>
    <cellStyle name="20% - Ênfase4 5 2 3 4 5 2" xfId="29202" xr:uid="{00000000-0005-0000-0000-0000FD0E0000}"/>
    <cellStyle name="20% - Ênfase4 5 2 3 4 6" xfId="26759" xr:uid="{00000000-0005-0000-0000-0000FE0E0000}"/>
    <cellStyle name="20% - Ênfase4 5 2 3 4 7" xfId="28334" xr:uid="{00000000-0005-0000-0000-0000FF0E0000}"/>
    <cellStyle name="20% - Ênfase4 5 2 3 4 8" xfId="20656" xr:uid="{00000000-0005-0000-0000-0000000F0000}"/>
    <cellStyle name="20% - Ênfase4 5 2 3 5" xfId="15394" xr:uid="{00000000-0005-0000-0000-0000010F0000}"/>
    <cellStyle name="20% - Ênfase4 5 2 3 5 2" xfId="17526" xr:uid="{00000000-0005-0000-0000-0000020F0000}"/>
    <cellStyle name="20% - Ênfase4 5 2 3 5 2 2" xfId="31922" xr:uid="{00000000-0005-0000-0000-0000030F0000}"/>
    <cellStyle name="20% - Ênfase4 5 2 3 5 2 3" xfId="24244" xr:uid="{00000000-0005-0000-0000-0000040F0000}"/>
    <cellStyle name="20% - Ênfase4 5 2 3 5 3" xfId="29815" xr:uid="{00000000-0005-0000-0000-0000050F0000}"/>
    <cellStyle name="20% - Ênfase4 5 2 3 5 4" xfId="22137" xr:uid="{00000000-0005-0000-0000-0000060F0000}"/>
    <cellStyle name="20% - Ênfase4 5 2 3 6" xfId="16705" xr:uid="{00000000-0005-0000-0000-0000070F0000}"/>
    <cellStyle name="20% - Ênfase4 5 2 3 6 2" xfId="31102" xr:uid="{00000000-0005-0000-0000-0000080F0000}"/>
    <cellStyle name="20% - Ênfase4 5 2 3 6 3" xfId="23424" xr:uid="{00000000-0005-0000-0000-0000090F0000}"/>
    <cellStyle name="20% - Ênfase4 5 2 3 7" xfId="18777" xr:uid="{00000000-0005-0000-0000-00000A0F0000}"/>
    <cellStyle name="20% - Ênfase4 5 2 3 7 2" xfId="33172" xr:uid="{00000000-0005-0000-0000-00000B0F0000}"/>
    <cellStyle name="20% - Ênfase4 5 2 3 7 3" xfId="25494" xr:uid="{00000000-0005-0000-0000-00000C0F0000}"/>
    <cellStyle name="20% - Ênfase4 5 2 3 8" xfId="21305" xr:uid="{00000000-0005-0000-0000-00000D0F0000}"/>
    <cellStyle name="20% - Ênfase4 5 2 3 8 2" xfId="28983" xr:uid="{00000000-0005-0000-0000-00000E0F0000}"/>
    <cellStyle name="20% - Ênfase4 5 2 3 9" xfId="26756" xr:uid="{00000000-0005-0000-0000-00000F0F0000}"/>
    <cellStyle name="20% - Ênfase4 5 2 4" xfId="14937" xr:uid="{00000000-0005-0000-0000-0000100F0000}"/>
    <cellStyle name="20% - Ênfase4 5 2 4 2" xfId="16219" xr:uid="{00000000-0005-0000-0000-0000110F0000}"/>
    <cellStyle name="20% - Ênfase4 5 2 4 2 2" xfId="18333" xr:uid="{00000000-0005-0000-0000-0000120F0000}"/>
    <cellStyle name="20% - Ênfase4 5 2 4 2 2 2" xfId="32729" xr:uid="{00000000-0005-0000-0000-0000130F0000}"/>
    <cellStyle name="20% - Ênfase4 5 2 4 2 2 3" xfId="25051" xr:uid="{00000000-0005-0000-0000-0000140F0000}"/>
    <cellStyle name="20% - Ênfase4 5 2 4 2 3" xfId="19586" xr:uid="{00000000-0005-0000-0000-0000150F0000}"/>
    <cellStyle name="20% - Ênfase4 5 2 4 2 3 2" xfId="33979" xr:uid="{00000000-0005-0000-0000-0000160F0000}"/>
    <cellStyle name="20% - Ênfase4 5 2 4 2 3 3" xfId="26301" xr:uid="{00000000-0005-0000-0000-0000170F0000}"/>
    <cellStyle name="20% - Ênfase4 5 2 4 2 4" xfId="22944" xr:uid="{00000000-0005-0000-0000-0000180F0000}"/>
    <cellStyle name="20% - Ênfase4 5 2 4 2 4 2" xfId="30622" xr:uid="{00000000-0005-0000-0000-0000190F0000}"/>
    <cellStyle name="20% - Ênfase4 5 2 4 2 5" xfId="28516" xr:uid="{00000000-0005-0000-0000-00001A0F0000}"/>
    <cellStyle name="20% - Ênfase4 5 2 4 2 6" xfId="20838" xr:uid="{00000000-0005-0000-0000-00001B0F0000}"/>
    <cellStyle name="20% - Ênfase4 5 2 4 3" xfId="15578" xr:uid="{00000000-0005-0000-0000-00001C0F0000}"/>
    <cellStyle name="20% - Ênfase4 5 2 4 3 2" xfId="17708" xr:uid="{00000000-0005-0000-0000-00001D0F0000}"/>
    <cellStyle name="20% - Ênfase4 5 2 4 3 2 2" xfId="32104" xr:uid="{00000000-0005-0000-0000-00001E0F0000}"/>
    <cellStyle name="20% - Ênfase4 5 2 4 3 2 3" xfId="24426" xr:uid="{00000000-0005-0000-0000-00001F0F0000}"/>
    <cellStyle name="20% - Ênfase4 5 2 4 3 3" xfId="29997" xr:uid="{00000000-0005-0000-0000-0000200F0000}"/>
    <cellStyle name="20% - Ênfase4 5 2 4 3 4" xfId="22319" xr:uid="{00000000-0005-0000-0000-0000210F0000}"/>
    <cellStyle name="20% - Ênfase4 5 2 4 4" xfId="17083" xr:uid="{00000000-0005-0000-0000-0000220F0000}"/>
    <cellStyle name="20% - Ênfase4 5 2 4 4 2" xfId="31479" xr:uid="{00000000-0005-0000-0000-0000230F0000}"/>
    <cellStyle name="20% - Ênfase4 5 2 4 4 3" xfId="23801" xr:uid="{00000000-0005-0000-0000-0000240F0000}"/>
    <cellStyle name="20% - Ênfase4 5 2 4 5" xfId="18961" xr:uid="{00000000-0005-0000-0000-0000250F0000}"/>
    <cellStyle name="20% - Ênfase4 5 2 4 5 2" xfId="33354" xr:uid="{00000000-0005-0000-0000-0000260F0000}"/>
    <cellStyle name="20% - Ênfase4 5 2 4 5 3" xfId="25676" xr:uid="{00000000-0005-0000-0000-0000270F0000}"/>
    <cellStyle name="20% - Ênfase4 5 2 4 6" xfId="21694" xr:uid="{00000000-0005-0000-0000-0000280F0000}"/>
    <cellStyle name="20% - Ênfase4 5 2 4 6 2" xfId="29372" xr:uid="{00000000-0005-0000-0000-0000290F0000}"/>
    <cellStyle name="20% - Ênfase4 5 2 4 7" xfId="26760" xr:uid="{00000000-0005-0000-0000-00002A0F0000}"/>
    <cellStyle name="20% - Ênfase4 5 2 4 8" xfId="27891" xr:uid="{00000000-0005-0000-0000-00002B0F0000}"/>
    <cellStyle name="20% - Ênfase4 5 2 4 9" xfId="20213" xr:uid="{00000000-0005-0000-0000-00002C0F0000}"/>
    <cellStyle name="20% - Ênfase4 5 2 5" xfId="15150" xr:uid="{00000000-0005-0000-0000-00002D0F0000}"/>
    <cellStyle name="20% - Ênfase4 5 2 5 2" xfId="16430" xr:uid="{00000000-0005-0000-0000-00002E0F0000}"/>
    <cellStyle name="20% - Ênfase4 5 2 5 2 2" xfId="18544" xr:uid="{00000000-0005-0000-0000-00002F0F0000}"/>
    <cellStyle name="20% - Ênfase4 5 2 5 2 2 2" xfId="32940" xr:uid="{00000000-0005-0000-0000-0000300F0000}"/>
    <cellStyle name="20% - Ênfase4 5 2 5 2 2 3" xfId="25262" xr:uid="{00000000-0005-0000-0000-0000310F0000}"/>
    <cellStyle name="20% - Ênfase4 5 2 5 2 3" xfId="19797" xr:uid="{00000000-0005-0000-0000-0000320F0000}"/>
    <cellStyle name="20% - Ênfase4 5 2 5 2 3 2" xfId="34190" xr:uid="{00000000-0005-0000-0000-0000330F0000}"/>
    <cellStyle name="20% - Ênfase4 5 2 5 2 3 3" xfId="26512" xr:uid="{00000000-0005-0000-0000-0000340F0000}"/>
    <cellStyle name="20% - Ênfase4 5 2 5 2 4" xfId="23155" xr:uid="{00000000-0005-0000-0000-0000350F0000}"/>
    <cellStyle name="20% - Ênfase4 5 2 5 2 4 2" xfId="30833" xr:uid="{00000000-0005-0000-0000-0000360F0000}"/>
    <cellStyle name="20% - Ênfase4 5 2 5 2 5" xfId="28727" xr:uid="{00000000-0005-0000-0000-0000370F0000}"/>
    <cellStyle name="20% - Ênfase4 5 2 5 2 6" xfId="21049" xr:uid="{00000000-0005-0000-0000-0000380F0000}"/>
    <cellStyle name="20% - Ênfase4 5 2 5 3" xfId="15789" xr:uid="{00000000-0005-0000-0000-0000390F0000}"/>
    <cellStyle name="20% - Ênfase4 5 2 5 3 2" xfId="17919" xr:uid="{00000000-0005-0000-0000-00003A0F0000}"/>
    <cellStyle name="20% - Ênfase4 5 2 5 3 2 2" xfId="32315" xr:uid="{00000000-0005-0000-0000-00003B0F0000}"/>
    <cellStyle name="20% - Ênfase4 5 2 5 3 2 3" xfId="24637" xr:uid="{00000000-0005-0000-0000-00003C0F0000}"/>
    <cellStyle name="20% - Ênfase4 5 2 5 3 3" xfId="30208" xr:uid="{00000000-0005-0000-0000-00003D0F0000}"/>
    <cellStyle name="20% - Ênfase4 5 2 5 3 4" xfId="22530" xr:uid="{00000000-0005-0000-0000-00003E0F0000}"/>
    <cellStyle name="20% - Ênfase4 5 2 5 4" xfId="17294" xr:uid="{00000000-0005-0000-0000-00003F0F0000}"/>
    <cellStyle name="20% - Ênfase4 5 2 5 4 2" xfId="31690" xr:uid="{00000000-0005-0000-0000-0000400F0000}"/>
    <cellStyle name="20% - Ênfase4 5 2 5 4 3" xfId="24012" xr:uid="{00000000-0005-0000-0000-0000410F0000}"/>
    <cellStyle name="20% - Ênfase4 5 2 5 5" xfId="19172" xr:uid="{00000000-0005-0000-0000-0000420F0000}"/>
    <cellStyle name="20% - Ênfase4 5 2 5 5 2" xfId="33565" xr:uid="{00000000-0005-0000-0000-0000430F0000}"/>
    <cellStyle name="20% - Ênfase4 5 2 5 5 3" xfId="25887" xr:uid="{00000000-0005-0000-0000-0000440F0000}"/>
    <cellStyle name="20% - Ênfase4 5 2 5 6" xfId="21905" xr:uid="{00000000-0005-0000-0000-0000450F0000}"/>
    <cellStyle name="20% - Ênfase4 5 2 5 6 2" xfId="29583" xr:uid="{00000000-0005-0000-0000-0000460F0000}"/>
    <cellStyle name="20% - Ênfase4 5 2 5 7" xfId="26761" xr:uid="{00000000-0005-0000-0000-0000470F0000}"/>
    <cellStyle name="20% - Ênfase4 5 2 5 8" xfId="28102" xr:uid="{00000000-0005-0000-0000-0000480F0000}"/>
    <cellStyle name="20% - Ênfase4 5 2 5 9" xfId="20424" xr:uid="{00000000-0005-0000-0000-0000490F0000}"/>
    <cellStyle name="20% - Ênfase4 5 2 6" xfId="4394" xr:uid="{00000000-0005-0000-0000-00004A0F0000}"/>
    <cellStyle name="20% - Ênfase4 5 2 6 2" xfId="15947" xr:uid="{00000000-0005-0000-0000-00004B0F0000}"/>
    <cellStyle name="20% - Ênfase4 5 2 6 2 2" xfId="18077" xr:uid="{00000000-0005-0000-0000-00004C0F0000}"/>
    <cellStyle name="20% - Ênfase4 5 2 6 2 2 2" xfId="32473" xr:uid="{00000000-0005-0000-0000-00004D0F0000}"/>
    <cellStyle name="20% - Ênfase4 5 2 6 2 2 3" xfId="24795" xr:uid="{00000000-0005-0000-0000-00004E0F0000}"/>
    <cellStyle name="20% - Ênfase4 5 2 6 2 3" xfId="30366" xr:uid="{00000000-0005-0000-0000-00004F0F0000}"/>
    <cellStyle name="20% - Ênfase4 5 2 6 2 4" xfId="22688" xr:uid="{00000000-0005-0000-0000-0000500F0000}"/>
    <cellStyle name="20% - Ênfase4 5 2 6 3" xfId="16838" xr:uid="{00000000-0005-0000-0000-0000510F0000}"/>
    <cellStyle name="20% - Ênfase4 5 2 6 3 2" xfId="31235" xr:uid="{00000000-0005-0000-0000-0000520F0000}"/>
    <cellStyle name="20% - Ênfase4 5 2 6 3 3" xfId="23557" xr:uid="{00000000-0005-0000-0000-0000530F0000}"/>
    <cellStyle name="20% - Ênfase4 5 2 6 4" xfId="19330" xr:uid="{00000000-0005-0000-0000-0000540F0000}"/>
    <cellStyle name="20% - Ênfase4 5 2 6 4 2" xfId="33723" xr:uid="{00000000-0005-0000-0000-0000550F0000}"/>
    <cellStyle name="20% - Ênfase4 5 2 6 4 3" xfId="26045" xr:uid="{00000000-0005-0000-0000-0000560F0000}"/>
    <cellStyle name="20% - Ênfase4 5 2 6 5" xfId="21450" xr:uid="{00000000-0005-0000-0000-0000570F0000}"/>
    <cellStyle name="20% - Ênfase4 5 2 6 5 2" xfId="29128" xr:uid="{00000000-0005-0000-0000-0000580F0000}"/>
    <cellStyle name="20% - Ênfase4 5 2 6 6" xfId="26762" xr:uid="{00000000-0005-0000-0000-0000590F0000}"/>
    <cellStyle name="20% - Ênfase4 5 2 6 7" xfId="28260" xr:uid="{00000000-0005-0000-0000-00005A0F0000}"/>
    <cellStyle name="20% - Ênfase4 5 2 6 8" xfId="20582" xr:uid="{00000000-0005-0000-0000-00005B0F0000}"/>
    <cellStyle name="20% - Ênfase4 5 2 7" xfId="15320" xr:uid="{00000000-0005-0000-0000-00005C0F0000}"/>
    <cellStyle name="20% - Ênfase4 5 2 7 2" xfId="17452" xr:uid="{00000000-0005-0000-0000-00005D0F0000}"/>
    <cellStyle name="20% - Ênfase4 5 2 7 2 2" xfId="31848" xr:uid="{00000000-0005-0000-0000-00005E0F0000}"/>
    <cellStyle name="20% - Ênfase4 5 2 7 2 3" xfId="24170" xr:uid="{00000000-0005-0000-0000-00005F0F0000}"/>
    <cellStyle name="20% - Ênfase4 5 2 7 3" xfId="29741" xr:uid="{00000000-0005-0000-0000-0000600F0000}"/>
    <cellStyle name="20% - Ênfase4 5 2 7 4" xfId="22063" xr:uid="{00000000-0005-0000-0000-0000610F0000}"/>
    <cellStyle name="20% - Ênfase4 5 2 8" xfId="16575" xr:uid="{00000000-0005-0000-0000-0000620F0000}"/>
    <cellStyle name="20% - Ênfase4 5 2 8 2" xfId="30972" xr:uid="{00000000-0005-0000-0000-0000630F0000}"/>
    <cellStyle name="20% - Ênfase4 5 2 8 3" xfId="23294" xr:uid="{00000000-0005-0000-0000-0000640F0000}"/>
    <cellStyle name="20% - Ênfase4 5 2 9" xfId="18703" xr:uid="{00000000-0005-0000-0000-0000650F0000}"/>
    <cellStyle name="20% - Ênfase4 5 2 9 2" xfId="33098" xr:uid="{00000000-0005-0000-0000-0000660F0000}"/>
    <cellStyle name="20% - Ênfase4 5 2 9 3" xfId="25420" xr:uid="{00000000-0005-0000-0000-0000670F0000}"/>
    <cellStyle name="20% - Ênfase4 5 3" xfId="7196" xr:uid="{00000000-0005-0000-0000-0000680F0000}"/>
    <cellStyle name="20% - Ênfase4 5 3 10" xfId="26763" xr:uid="{00000000-0005-0000-0000-0000690F0000}"/>
    <cellStyle name="20% - Ênfase4 5 3 11" xfId="27731" xr:uid="{00000000-0005-0000-0000-00006A0F0000}"/>
    <cellStyle name="20% - Ênfase4 5 3 12" xfId="20053" xr:uid="{00000000-0005-0000-0000-00006B0F0000}"/>
    <cellStyle name="20% - Ênfase4 5 3 2" xfId="10661" xr:uid="{00000000-0005-0000-0000-00006C0F0000}"/>
    <cellStyle name="20% - Ênfase4 5 3 2 10" xfId="26764" xr:uid="{00000000-0005-0000-0000-00006D0F0000}"/>
    <cellStyle name="20% - Ênfase4 5 3 2 11" xfId="27761" xr:uid="{00000000-0005-0000-0000-00006E0F0000}"/>
    <cellStyle name="20% - Ênfase4 5 3 2 12" xfId="20083" xr:uid="{00000000-0005-0000-0000-00006F0F0000}"/>
    <cellStyle name="20% - Ênfase4 5 3 2 2" xfId="11620" xr:uid="{00000000-0005-0000-0000-0000700F0000}"/>
    <cellStyle name="20% - Ênfase4 5 3 2 2 10" xfId="27777" xr:uid="{00000000-0005-0000-0000-0000710F0000}"/>
    <cellStyle name="20% - Ênfase4 5 3 2 2 11" xfId="20099" xr:uid="{00000000-0005-0000-0000-0000720F0000}"/>
    <cellStyle name="20% - Ênfase4 5 3 2 2 2" xfId="15107" xr:uid="{00000000-0005-0000-0000-0000730F0000}"/>
    <cellStyle name="20% - Ênfase4 5 3 2 2 2 2" xfId="16388" xr:uid="{00000000-0005-0000-0000-0000740F0000}"/>
    <cellStyle name="20% - Ênfase4 5 3 2 2 2 2 2" xfId="18502" xr:uid="{00000000-0005-0000-0000-0000750F0000}"/>
    <cellStyle name="20% - Ênfase4 5 3 2 2 2 2 2 2" xfId="32898" xr:uid="{00000000-0005-0000-0000-0000760F0000}"/>
    <cellStyle name="20% - Ênfase4 5 3 2 2 2 2 2 3" xfId="25220" xr:uid="{00000000-0005-0000-0000-0000770F0000}"/>
    <cellStyle name="20% - Ênfase4 5 3 2 2 2 2 3" xfId="19755" xr:uid="{00000000-0005-0000-0000-0000780F0000}"/>
    <cellStyle name="20% - Ênfase4 5 3 2 2 2 2 3 2" xfId="34148" xr:uid="{00000000-0005-0000-0000-0000790F0000}"/>
    <cellStyle name="20% - Ênfase4 5 3 2 2 2 2 3 3" xfId="26470" xr:uid="{00000000-0005-0000-0000-00007A0F0000}"/>
    <cellStyle name="20% - Ênfase4 5 3 2 2 2 2 4" xfId="23113" xr:uid="{00000000-0005-0000-0000-00007B0F0000}"/>
    <cellStyle name="20% - Ênfase4 5 3 2 2 2 2 4 2" xfId="30791" xr:uid="{00000000-0005-0000-0000-00007C0F0000}"/>
    <cellStyle name="20% - Ênfase4 5 3 2 2 2 2 5" xfId="28685" xr:uid="{00000000-0005-0000-0000-00007D0F0000}"/>
    <cellStyle name="20% - Ênfase4 5 3 2 2 2 2 6" xfId="21007" xr:uid="{00000000-0005-0000-0000-00007E0F0000}"/>
    <cellStyle name="20% - Ênfase4 5 3 2 2 2 3" xfId="15747" xr:uid="{00000000-0005-0000-0000-00007F0F0000}"/>
    <cellStyle name="20% - Ênfase4 5 3 2 2 2 3 2" xfId="17877" xr:uid="{00000000-0005-0000-0000-0000800F0000}"/>
    <cellStyle name="20% - Ênfase4 5 3 2 2 2 3 2 2" xfId="32273" xr:uid="{00000000-0005-0000-0000-0000810F0000}"/>
    <cellStyle name="20% - Ênfase4 5 3 2 2 2 3 2 3" xfId="24595" xr:uid="{00000000-0005-0000-0000-0000820F0000}"/>
    <cellStyle name="20% - Ênfase4 5 3 2 2 2 3 3" xfId="30166" xr:uid="{00000000-0005-0000-0000-0000830F0000}"/>
    <cellStyle name="20% - Ênfase4 5 3 2 2 2 3 4" xfId="22488" xr:uid="{00000000-0005-0000-0000-0000840F0000}"/>
    <cellStyle name="20% - Ênfase4 5 3 2 2 2 4" xfId="17252" xr:uid="{00000000-0005-0000-0000-0000850F0000}"/>
    <cellStyle name="20% - Ênfase4 5 3 2 2 2 4 2" xfId="31648" xr:uid="{00000000-0005-0000-0000-0000860F0000}"/>
    <cellStyle name="20% - Ênfase4 5 3 2 2 2 4 3" xfId="23970" xr:uid="{00000000-0005-0000-0000-0000870F0000}"/>
    <cellStyle name="20% - Ênfase4 5 3 2 2 2 5" xfId="19130" xr:uid="{00000000-0005-0000-0000-0000880F0000}"/>
    <cellStyle name="20% - Ênfase4 5 3 2 2 2 5 2" xfId="33523" xr:uid="{00000000-0005-0000-0000-0000890F0000}"/>
    <cellStyle name="20% - Ênfase4 5 3 2 2 2 5 3" xfId="25845" xr:uid="{00000000-0005-0000-0000-00008A0F0000}"/>
    <cellStyle name="20% - Ênfase4 5 3 2 2 2 6" xfId="21863" xr:uid="{00000000-0005-0000-0000-00008B0F0000}"/>
    <cellStyle name="20% - Ênfase4 5 3 2 2 2 6 2" xfId="29541" xr:uid="{00000000-0005-0000-0000-00008C0F0000}"/>
    <cellStyle name="20% - Ênfase4 5 3 2 2 2 7" xfId="26766" xr:uid="{00000000-0005-0000-0000-00008D0F0000}"/>
    <cellStyle name="20% - Ênfase4 5 3 2 2 2 8" xfId="28060" xr:uid="{00000000-0005-0000-0000-00008E0F0000}"/>
    <cellStyle name="20% - Ênfase4 5 3 2 2 2 9" xfId="20382" xr:uid="{00000000-0005-0000-0000-00008F0F0000}"/>
    <cellStyle name="20% - Ênfase4 5 3 2 2 3" xfId="15225" xr:uid="{00000000-0005-0000-0000-0000900F0000}"/>
    <cellStyle name="20% - Ênfase4 5 3 2 2 3 2" xfId="16498" xr:uid="{00000000-0005-0000-0000-0000910F0000}"/>
    <cellStyle name="20% - Ênfase4 5 3 2 2 3 2 2" xfId="18612" xr:uid="{00000000-0005-0000-0000-0000920F0000}"/>
    <cellStyle name="20% - Ênfase4 5 3 2 2 3 2 2 2" xfId="33008" xr:uid="{00000000-0005-0000-0000-0000930F0000}"/>
    <cellStyle name="20% - Ênfase4 5 3 2 2 3 2 2 3" xfId="25330" xr:uid="{00000000-0005-0000-0000-0000940F0000}"/>
    <cellStyle name="20% - Ênfase4 5 3 2 2 3 2 3" xfId="19865" xr:uid="{00000000-0005-0000-0000-0000950F0000}"/>
    <cellStyle name="20% - Ênfase4 5 3 2 2 3 2 3 2" xfId="34258" xr:uid="{00000000-0005-0000-0000-0000960F0000}"/>
    <cellStyle name="20% - Ênfase4 5 3 2 2 3 2 3 3" xfId="26580" xr:uid="{00000000-0005-0000-0000-0000970F0000}"/>
    <cellStyle name="20% - Ênfase4 5 3 2 2 3 2 4" xfId="23223" xr:uid="{00000000-0005-0000-0000-0000980F0000}"/>
    <cellStyle name="20% - Ênfase4 5 3 2 2 3 2 4 2" xfId="30901" xr:uid="{00000000-0005-0000-0000-0000990F0000}"/>
    <cellStyle name="20% - Ênfase4 5 3 2 2 3 2 5" xfId="28795" xr:uid="{00000000-0005-0000-0000-00009A0F0000}"/>
    <cellStyle name="20% - Ênfase4 5 3 2 2 3 2 6" xfId="21117" xr:uid="{00000000-0005-0000-0000-00009B0F0000}"/>
    <cellStyle name="20% - Ênfase4 5 3 2 2 3 3" xfId="15857" xr:uid="{00000000-0005-0000-0000-00009C0F0000}"/>
    <cellStyle name="20% - Ênfase4 5 3 2 2 3 3 2" xfId="17987" xr:uid="{00000000-0005-0000-0000-00009D0F0000}"/>
    <cellStyle name="20% - Ênfase4 5 3 2 2 3 3 2 2" xfId="32383" xr:uid="{00000000-0005-0000-0000-00009E0F0000}"/>
    <cellStyle name="20% - Ênfase4 5 3 2 2 3 3 2 3" xfId="24705" xr:uid="{00000000-0005-0000-0000-00009F0F0000}"/>
    <cellStyle name="20% - Ênfase4 5 3 2 2 3 3 3" xfId="30276" xr:uid="{00000000-0005-0000-0000-0000A00F0000}"/>
    <cellStyle name="20% - Ênfase4 5 3 2 2 3 3 4" xfId="22598" xr:uid="{00000000-0005-0000-0000-0000A10F0000}"/>
    <cellStyle name="20% - Ênfase4 5 3 2 2 3 4" xfId="17362" xr:uid="{00000000-0005-0000-0000-0000A20F0000}"/>
    <cellStyle name="20% - Ênfase4 5 3 2 2 3 4 2" xfId="31758" xr:uid="{00000000-0005-0000-0000-0000A30F0000}"/>
    <cellStyle name="20% - Ênfase4 5 3 2 2 3 4 3" xfId="24080" xr:uid="{00000000-0005-0000-0000-0000A40F0000}"/>
    <cellStyle name="20% - Ênfase4 5 3 2 2 3 5" xfId="19240" xr:uid="{00000000-0005-0000-0000-0000A50F0000}"/>
    <cellStyle name="20% - Ênfase4 5 3 2 2 3 5 2" xfId="33633" xr:uid="{00000000-0005-0000-0000-0000A60F0000}"/>
    <cellStyle name="20% - Ênfase4 5 3 2 2 3 5 3" xfId="25955" xr:uid="{00000000-0005-0000-0000-0000A70F0000}"/>
    <cellStyle name="20% - Ênfase4 5 3 2 2 3 6" xfId="21973" xr:uid="{00000000-0005-0000-0000-0000A80F0000}"/>
    <cellStyle name="20% - Ênfase4 5 3 2 2 3 6 2" xfId="29651" xr:uid="{00000000-0005-0000-0000-0000A90F0000}"/>
    <cellStyle name="20% - Ênfase4 5 3 2 2 3 7" xfId="26767" xr:uid="{00000000-0005-0000-0000-0000AA0F0000}"/>
    <cellStyle name="20% - Ênfase4 5 3 2 2 3 8" xfId="28170" xr:uid="{00000000-0005-0000-0000-0000AB0F0000}"/>
    <cellStyle name="20% - Ênfase4 5 3 2 2 3 9" xfId="20492" xr:uid="{00000000-0005-0000-0000-0000AC0F0000}"/>
    <cellStyle name="20% - Ênfase4 5 3 2 2 4" xfId="16089" xr:uid="{00000000-0005-0000-0000-0000AD0F0000}"/>
    <cellStyle name="20% - Ênfase4 5 3 2 2 4 2" xfId="18219" xr:uid="{00000000-0005-0000-0000-0000AE0F0000}"/>
    <cellStyle name="20% - Ênfase4 5 3 2 2 4 2 2" xfId="32615" xr:uid="{00000000-0005-0000-0000-0000AF0F0000}"/>
    <cellStyle name="20% - Ênfase4 5 3 2 2 4 2 3" xfId="24937" xr:uid="{00000000-0005-0000-0000-0000B00F0000}"/>
    <cellStyle name="20% - Ênfase4 5 3 2 2 4 3" xfId="19472" xr:uid="{00000000-0005-0000-0000-0000B10F0000}"/>
    <cellStyle name="20% - Ênfase4 5 3 2 2 4 3 2" xfId="33865" xr:uid="{00000000-0005-0000-0000-0000B20F0000}"/>
    <cellStyle name="20% - Ênfase4 5 3 2 2 4 3 3" xfId="26187" xr:uid="{00000000-0005-0000-0000-0000B30F0000}"/>
    <cellStyle name="20% - Ênfase4 5 3 2 2 4 4" xfId="22830" xr:uid="{00000000-0005-0000-0000-0000B40F0000}"/>
    <cellStyle name="20% - Ênfase4 5 3 2 2 4 4 2" xfId="30508" xr:uid="{00000000-0005-0000-0000-0000B50F0000}"/>
    <cellStyle name="20% - Ênfase4 5 3 2 2 4 5" xfId="28402" xr:uid="{00000000-0005-0000-0000-0000B60F0000}"/>
    <cellStyle name="20% - Ênfase4 5 3 2 2 4 6" xfId="20724" xr:uid="{00000000-0005-0000-0000-0000B70F0000}"/>
    <cellStyle name="20% - Ênfase4 5 3 2 2 5" xfId="15463" xr:uid="{00000000-0005-0000-0000-0000B80F0000}"/>
    <cellStyle name="20% - Ênfase4 5 3 2 2 5 2" xfId="17594" xr:uid="{00000000-0005-0000-0000-0000B90F0000}"/>
    <cellStyle name="20% - Ênfase4 5 3 2 2 5 2 2" xfId="31990" xr:uid="{00000000-0005-0000-0000-0000BA0F0000}"/>
    <cellStyle name="20% - Ênfase4 5 3 2 2 5 2 3" xfId="24312" xr:uid="{00000000-0005-0000-0000-0000BB0F0000}"/>
    <cellStyle name="20% - Ênfase4 5 3 2 2 5 3" xfId="29883" xr:uid="{00000000-0005-0000-0000-0000BC0F0000}"/>
    <cellStyle name="20% - Ênfase4 5 3 2 2 5 4" xfId="22205" xr:uid="{00000000-0005-0000-0000-0000BD0F0000}"/>
    <cellStyle name="20% - Ênfase4 5 3 2 2 6" xfId="16980" xr:uid="{00000000-0005-0000-0000-0000BE0F0000}"/>
    <cellStyle name="20% - Ênfase4 5 3 2 2 6 2" xfId="31377" xr:uid="{00000000-0005-0000-0000-0000BF0F0000}"/>
    <cellStyle name="20% - Ênfase4 5 3 2 2 6 3" xfId="23699" xr:uid="{00000000-0005-0000-0000-0000C00F0000}"/>
    <cellStyle name="20% - Ênfase4 5 3 2 2 7" xfId="18846" xr:uid="{00000000-0005-0000-0000-0000C10F0000}"/>
    <cellStyle name="20% - Ênfase4 5 3 2 2 7 2" xfId="33240" xr:uid="{00000000-0005-0000-0000-0000C20F0000}"/>
    <cellStyle name="20% - Ênfase4 5 3 2 2 7 3" xfId="25562" xr:uid="{00000000-0005-0000-0000-0000C30F0000}"/>
    <cellStyle name="20% - Ênfase4 5 3 2 2 8" xfId="21592" xr:uid="{00000000-0005-0000-0000-0000C40F0000}"/>
    <cellStyle name="20% - Ênfase4 5 3 2 2 8 2" xfId="29270" xr:uid="{00000000-0005-0000-0000-0000C50F0000}"/>
    <cellStyle name="20% - Ênfase4 5 3 2 2 9" xfId="26765" xr:uid="{00000000-0005-0000-0000-0000C60F0000}"/>
    <cellStyle name="20% - Ênfase4 5 3 2 3" xfId="15082" xr:uid="{00000000-0005-0000-0000-0000C70F0000}"/>
    <cellStyle name="20% - Ênfase4 5 3 2 3 2" xfId="16363" xr:uid="{00000000-0005-0000-0000-0000C80F0000}"/>
    <cellStyle name="20% - Ênfase4 5 3 2 3 2 2" xfId="18477" xr:uid="{00000000-0005-0000-0000-0000C90F0000}"/>
    <cellStyle name="20% - Ênfase4 5 3 2 3 2 2 2" xfId="32873" xr:uid="{00000000-0005-0000-0000-0000CA0F0000}"/>
    <cellStyle name="20% - Ênfase4 5 3 2 3 2 2 3" xfId="25195" xr:uid="{00000000-0005-0000-0000-0000CB0F0000}"/>
    <cellStyle name="20% - Ênfase4 5 3 2 3 2 3" xfId="19730" xr:uid="{00000000-0005-0000-0000-0000CC0F0000}"/>
    <cellStyle name="20% - Ênfase4 5 3 2 3 2 3 2" xfId="34123" xr:uid="{00000000-0005-0000-0000-0000CD0F0000}"/>
    <cellStyle name="20% - Ênfase4 5 3 2 3 2 3 3" xfId="26445" xr:uid="{00000000-0005-0000-0000-0000CE0F0000}"/>
    <cellStyle name="20% - Ênfase4 5 3 2 3 2 4" xfId="23088" xr:uid="{00000000-0005-0000-0000-0000CF0F0000}"/>
    <cellStyle name="20% - Ênfase4 5 3 2 3 2 4 2" xfId="30766" xr:uid="{00000000-0005-0000-0000-0000D00F0000}"/>
    <cellStyle name="20% - Ênfase4 5 3 2 3 2 5" xfId="28660" xr:uid="{00000000-0005-0000-0000-0000D10F0000}"/>
    <cellStyle name="20% - Ênfase4 5 3 2 3 2 6" xfId="20982" xr:uid="{00000000-0005-0000-0000-0000D20F0000}"/>
    <cellStyle name="20% - Ênfase4 5 3 2 3 3" xfId="15722" xr:uid="{00000000-0005-0000-0000-0000D30F0000}"/>
    <cellStyle name="20% - Ênfase4 5 3 2 3 3 2" xfId="17852" xr:uid="{00000000-0005-0000-0000-0000D40F0000}"/>
    <cellStyle name="20% - Ênfase4 5 3 2 3 3 2 2" xfId="32248" xr:uid="{00000000-0005-0000-0000-0000D50F0000}"/>
    <cellStyle name="20% - Ênfase4 5 3 2 3 3 2 3" xfId="24570" xr:uid="{00000000-0005-0000-0000-0000D60F0000}"/>
    <cellStyle name="20% - Ênfase4 5 3 2 3 3 3" xfId="30141" xr:uid="{00000000-0005-0000-0000-0000D70F0000}"/>
    <cellStyle name="20% - Ênfase4 5 3 2 3 3 4" xfId="22463" xr:uid="{00000000-0005-0000-0000-0000D80F0000}"/>
    <cellStyle name="20% - Ênfase4 5 3 2 3 4" xfId="17227" xr:uid="{00000000-0005-0000-0000-0000D90F0000}"/>
    <cellStyle name="20% - Ênfase4 5 3 2 3 4 2" xfId="31623" xr:uid="{00000000-0005-0000-0000-0000DA0F0000}"/>
    <cellStyle name="20% - Ênfase4 5 3 2 3 4 3" xfId="23945" xr:uid="{00000000-0005-0000-0000-0000DB0F0000}"/>
    <cellStyle name="20% - Ênfase4 5 3 2 3 5" xfId="19105" xr:uid="{00000000-0005-0000-0000-0000DC0F0000}"/>
    <cellStyle name="20% - Ênfase4 5 3 2 3 5 2" xfId="33498" xr:uid="{00000000-0005-0000-0000-0000DD0F0000}"/>
    <cellStyle name="20% - Ênfase4 5 3 2 3 5 3" xfId="25820" xr:uid="{00000000-0005-0000-0000-0000DE0F0000}"/>
    <cellStyle name="20% - Ênfase4 5 3 2 3 6" xfId="21838" xr:uid="{00000000-0005-0000-0000-0000DF0F0000}"/>
    <cellStyle name="20% - Ênfase4 5 3 2 3 6 2" xfId="29516" xr:uid="{00000000-0005-0000-0000-0000E00F0000}"/>
    <cellStyle name="20% - Ênfase4 5 3 2 3 7" xfId="26768" xr:uid="{00000000-0005-0000-0000-0000E10F0000}"/>
    <cellStyle name="20% - Ênfase4 5 3 2 3 8" xfId="28035" xr:uid="{00000000-0005-0000-0000-0000E20F0000}"/>
    <cellStyle name="20% - Ênfase4 5 3 2 3 9" xfId="20357" xr:uid="{00000000-0005-0000-0000-0000E30F0000}"/>
    <cellStyle name="20% - Ênfase4 5 3 2 4" xfId="15208" xr:uid="{00000000-0005-0000-0000-0000E40F0000}"/>
    <cellStyle name="20% - Ênfase4 5 3 2 4 2" xfId="16482" xr:uid="{00000000-0005-0000-0000-0000E50F0000}"/>
    <cellStyle name="20% - Ênfase4 5 3 2 4 2 2" xfId="18596" xr:uid="{00000000-0005-0000-0000-0000E60F0000}"/>
    <cellStyle name="20% - Ênfase4 5 3 2 4 2 2 2" xfId="32992" xr:uid="{00000000-0005-0000-0000-0000E70F0000}"/>
    <cellStyle name="20% - Ênfase4 5 3 2 4 2 2 3" xfId="25314" xr:uid="{00000000-0005-0000-0000-0000E80F0000}"/>
    <cellStyle name="20% - Ênfase4 5 3 2 4 2 3" xfId="19849" xr:uid="{00000000-0005-0000-0000-0000E90F0000}"/>
    <cellStyle name="20% - Ênfase4 5 3 2 4 2 3 2" xfId="34242" xr:uid="{00000000-0005-0000-0000-0000EA0F0000}"/>
    <cellStyle name="20% - Ênfase4 5 3 2 4 2 3 3" xfId="26564" xr:uid="{00000000-0005-0000-0000-0000EB0F0000}"/>
    <cellStyle name="20% - Ênfase4 5 3 2 4 2 4" xfId="23207" xr:uid="{00000000-0005-0000-0000-0000EC0F0000}"/>
    <cellStyle name="20% - Ênfase4 5 3 2 4 2 4 2" xfId="30885" xr:uid="{00000000-0005-0000-0000-0000ED0F0000}"/>
    <cellStyle name="20% - Ênfase4 5 3 2 4 2 5" xfId="28779" xr:uid="{00000000-0005-0000-0000-0000EE0F0000}"/>
    <cellStyle name="20% - Ênfase4 5 3 2 4 2 6" xfId="21101" xr:uid="{00000000-0005-0000-0000-0000EF0F0000}"/>
    <cellStyle name="20% - Ênfase4 5 3 2 4 3" xfId="15841" xr:uid="{00000000-0005-0000-0000-0000F00F0000}"/>
    <cellStyle name="20% - Ênfase4 5 3 2 4 3 2" xfId="17971" xr:uid="{00000000-0005-0000-0000-0000F10F0000}"/>
    <cellStyle name="20% - Ênfase4 5 3 2 4 3 2 2" xfId="32367" xr:uid="{00000000-0005-0000-0000-0000F20F0000}"/>
    <cellStyle name="20% - Ênfase4 5 3 2 4 3 2 3" xfId="24689" xr:uid="{00000000-0005-0000-0000-0000F30F0000}"/>
    <cellStyle name="20% - Ênfase4 5 3 2 4 3 3" xfId="30260" xr:uid="{00000000-0005-0000-0000-0000F40F0000}"/>
    <cellStyle name="20% - Ênfase4 5 3 2 4 3 4" xfId="22582" xr:uid="{00000000-0005-0000-0000-0000F50F0000}"/>
    <cellStyle name="20% - Ênfase4 5 3 2 4 4" xfId="17346" xr:uid="{00000000-0005-0000-0000-0000F60F0000}"/>
    <cellStyle name="20% - Ênfase4 5 3 2 4 4 2" xfId="31742" xr:uid="{00000000-0005-0000-0000-0000F70F0000}"/>
    <cellStyle name="20% - Ênfase4 5 3 2 4 4 3" xfId="24064" xr:uid="{00000000-0005-0000-0000-0000F80F0000}"/>
    <cellStyle name="20% - Ênfase4 5 3 2 4 5" xfId="19224" xr:uid="{00000000-0005-0000-0000-0000F90F0000}"/>
    <cellStyle name="20% - Ênfase4 5 3 2 4 5 2" xfId="33617" xr:uid="{00000000-0005-0000-0000-0000FA0F0000}"/>
    <cellStyle name="20% - Ênfase4 5 3 2 4 5 3" xfId="25939" xr:uid="{00000000-0005-0000-0000-0000FB0F0000}"/>
    <cellStyle name="20% - Ênfase4 5 3 2 4 6" xfId="21957" xr:uid="{00000000-0005-0000-0000-0000FC0F0000}"/>
    <cellStyle name="20% - Ênfase4 5 3 2 4 6 2" xfId="29635" xr:uid="{00000000-0005-0000-0000-0000FD0F0000}"/>
    <cellStyle name="20% - Ênfase4 5 3 2 4 7" xfId="26769" xr:uid="{00000000-0005-0000-0000-0000FE0F0000}"/>
    <cellStyle name="20% - Ênfase4 5 3 2 4 8" xfId="28154" xr:uid="{00000000-0005-0000-0000-0000FF0F0000}"/>
    <cellStyle name="20% - Ênfase4 5 3 2 4 9" xfId="20476" xr:uid="{00000000-0005-0000-0000-000000100000}"/>
    <cellStyle name="20% - Ênfase4 5 3 2 5" xfId="16073" xr:uid="{00000000-0005-0000-0000-000001100000}"/>
    <cellStyle name="20% - Ênfase4 5 3 2 5 2" xfId="18203" xr:uid="{00000000-0005-0000-0000-000002100000}"/>
    <cellStyle name="20% - Ênfase4 5 3 2 5 2 2" xfId="32599" xr:uid="{00000000-0005-0000-0000-000003100000}"/>
    <cellStyle name="20% - Ênfase4 5 3 2 5 2 3" xfId="24921" xr:uid="{00000000-0005-0000-0000-000004100000}"/>
    <cellStyle name="20% - Ênfase4 5 3 2 5 3" xfId="19456" xr:uid="{00000000-0005-0000-0000-000005100000}"/>
    <cellStyle name="20% - Ênfase4 5 3 2 5 3 2" xfId="33849" xr:uid="{00000000-0005-0000-0000-000006100000}"/>
    <cellStyle name="20% - Ênfase4 5 3 2 5 3 3" xfId="26171" xr:uid="{00000000-0005-0000-0000-000007100000}"/>
    <cellStyle name="20% - Ênfase4 5 3 2 5 4" xfId="22814" xr:uid="{00000000-0005-0000-0000-000008100000}"/>
    <cellStyle name="20% - Ênfase4 5 3 2 5 4 2" xfId="30492" xr:uid="{00000000-0005-0000-0000-000009100000}"/>
    <cellStyle name="20% - Ênfase4 5 3 2 5 5" xfId="28386" xr:uid="{00000000-0005-0000-0000-00000A100000}"/>
    <cellStyle name="20% - Ênfase4 5 3 2 5 6" xfId="20708" xr:uid="{00000000-0005-0000-0000-00000B100000}"/>
    <cellStyle name="20% - Ênfase4 5 3 2 6" xfId="15447" xr:uid="{00000000-0005-0000-0000-00000C100000}"/>
    <cellStyle name="20% - Ênfase4 5 3 2 6 2" xfId="17578" xr:uid="{00000000-0005-0000-0000-00000D100000}"/>
    <cellStyle name="20% - Ênfase4 5 3 2 6 2 2" xfId="31974" xr:uid="{00000000-0005-0000-0000-00000E100000}"/>
    <cellStyle name="20% - Ênfase4 5 3 2 6 2 3" xfId="24296" xr:uid="{00000000-0005-0000-0000-00000F100000}"/>
    <cellStyle name="20% - Ênfase4 5 3 2 6 3" xfId="29867" xr:uid="{00000000-0005-0000-0000-000010100000}"/>
    <cellStyle name="20% - Ênfase4 5 3 2 6 4" xfId="22189" xr:uid="{00000000-0005-0000-0000-000011100000}"/>
    <cellStyle name="20% - Ênfase4 5 3 2 7" xfId="16964" xr:uid="{00000000-0005-0000-0000-000012100000}"/>
    <cellStyle name="20% - Ênfase4 5 3 2 7 2" xfId="31361" xr:uid="{00000000-0005-0000-0000-000013100000}"/>
    <cellStyle name="20% - Ênfase4 5 3 2 7 3" xfId="23683" xr:uid="{00000000-0005-0000-0000-000014100000}"/>
    <cellStyle name="20% - Ênfase4 5 3 2 8" xfId="18830" xr:uid="{00000000-0005-0000-0000-000015100000}"/>
    <cellStyle name="20% - Ênfase4 5 3 2 8 2" xfId="33224" xr:uid="{00000000-0005-0000-0000-000016100000}"/>
    <cellStyle name="20% - Ênfase4 5 3 2 8 3" xfId="25546" xr:uid="{00000000-0005-0000-0000-000017100000}"/>
    <cellStyle name="20% - Ênfase4 5 3 2 9" xfId="21576" xr:uid="{00000000-0005-0000-0000-000018100000}"/>
    <cellStyle name="20% - Ênfase4 5 3 2 9 2" xfId="29254" xr:uid="{00000000-0005-0000-0000-000019100000}"/>
    <cellStyle name="20% - Ênfase4 5 3 3" xfId="15037" xr:uid="{00000000-0005-0000-0000-00001A100000}"/>
    <cellStyle name="20% - Ênfase4 5 3 3 2" xfId="16319" xr:uid="{00000000-0005-0000-0000-00001B100000}"/>
    <cellStyle name="20% - Ênfase4 5 3 3 2 2" xfId="18433" xr:uid="{00000000-0005-0000-0000-00001C100000}"/>
    <cellStyle name="20% - Ênfase4 5 3 3 2 2 2" xfId="32829" xr:uid="{00000000-0005-0000-0000-00001D100000}"/>
    <cellStyle name="20% - Ênfase4 5 3 3 2 2 3" xfId="25151" xr:uid="{00000000-0005-0000-0000-00001E100000}"/>
    <cellStyle name="20% - Ênfase4 5 3 3 2 3" xfId="19686" xr:uid="{00000000-0005-0000-0000-00001F100000}"/>
    <cellStyle name="20% - Ênfase4 5 3 3 2 3 2" xfId="34079" xr:uid="{00000000-0005-0000-0000-000020100000}"/>
    <cellStyle name="20% - Ênfase4 5 3 3 2 3 3" xfId="26401" xr:uid="{00000000-0005-0000-0000-000021100000}"/>
    <cellStyle name="20% - Ênfase4 5 3 3 2 4" xfId="23044" xr:uid="{00000000-0005-0000-0000-000022100000}"/>
    <cellStyle name="20% - Ênfase4 5 3 3 2 4 2" xfId="30722" xr:uid="{00000000-0005-0000-0000-000023100000}"/>
    <cellStyle name="20% - Ênfase4 5 3 3 2 5" xfId="28616" xr:uid="{00000000-0005-0000-0000-000024100000}"/>
    <cellStyle name="20% - Ênfase4 5 3 3 2 6" xfId="20938" xr:uid="{00000000-0005-0000-0000-000025100000}"/>
    <cellStyle name="20% - Ênfase4 5 3 3 3" xfId="15678" xr:uid="{00000000-0005-0000-0000-000026100000}"/>
    <cellStyle name="20% - Ênfase4 5 3 3 3 2" xfId="17808" xr:uid="{00000000-0005-0000-0000-000027100000}"/>
    <cellStyle name="20% - Ênfase4 5 3 3 3 2 2" xfId="32204" xr:uid="{00000000-0005-0000-0000-000028100000}"/>
    <cellStyle name="20% - Ênfase4 5 3 3 3 2 3" xfId="24526" xr:uid="{00000000-0005-0000-0000-000029100000}"/>
    <cellStyle name="20% - Ênfase4 5 3 3 3 3" xfId="30097" xr:uid="{00000000-0005-0000-0000-00002A100000}"/>
    <cellStyle name="20% - Ênfase4 5 3 3 3 4" xfId="22419" xr:uid="{00000000-0005-0000-0000-00002B100000}"/>
    <cellStyle name="20% - Ênfase4 5 3 3 4" xfId="17183" xr:uid="{00000000-0005-0000-0000-00002C100000}"/>
    <cellStyle name="20% - Ênfase4 5 3 3 4 2" xfId="31579" xr:uid="{00000000-0005-0000-0000-00002D100000}"/>
    <cellStyle name="20% - Ênfase4 5 3 3 4 3" xfId="23901" xr:uid="{00000000-0005-0000-0000-00002E100000}"/>
    <cellStyle name="20% - Ênfase4 5 3 3 5" xfId="19061" xr:uid="{00000000-0005-0000-0000-00002F100000}"/>
    <cellStyle name="20% - Ênfase4 5 3 3 5 2" xfId="33454" xr:uid="{00000000-0005-0000-0000-000030100000}"/>
    <cellStyle name="20% - Ênfase4 5 3 3 5 3" xfId="25776" xr:uid="{00000000-0005-0000-0000-000031100000}"/>
    <cellStyle name="20% - Ênfase4 5 3 3 6" xfId="21794" xr:uid="{00000000-0005-0000-0000-000032100000}"/>
    <cellStyle name="20% - Ênfase4 5 3 3 6 2" xfId="29472" xr:uid="{00000000-0005-0000-0000-000033100000}"/>
    <cellStyle name="20% - Ênfase4 5 3 3 7" xfId="26770" xr:uid="{00000000-0005-0000-0000-000034100000}"/>
    <cellStyle name="20% - Ênfase4 5 3 3 8" xfId="27991" xr:uid="{00000000-0005-0000-0000-000035100000}"/>
    <cellStyle name="20% - Ênfase4 5 3 3 9" xfId="20313" xr:uid="{00000000-0005-0000-0000-000036100000}"/>
    <cellStyle name="20% - Ênfase4 5 3 4" xfId="15178" xr:uid="{00000000-0005-0000-0000-000037100000}"/>
    <cellStyle name="20% - Ênfase4 5 3 4 2" xfId="16452" xr:uid="{00000000-0005-0000-0000-000038100000}"/>
    <cellStyle name="20% - Ênfase4 5 3 4 2 2" xfId="18566" xr:uid="{00000000-0005-0000-0000-000039100000}"/>
    <cellStyle name="20% - Ênfase4 5 3 4 2 2 2" xfId="32962" xr:uid="{00000000-0005-0000-0000-00003A100000}"/>
    <cellStyle name="20% - Ênfase4 5 3 4 2 2 3" xfId="25284" xr:uid="{00000000-0005-0000-0000-00003B100000}"/>
    <cellStyle name="20% - Ênfase4 5 3 4 2 3" xfId="19819" xr:uid="{00000000-0005-0000-0000-00003C100000}"/>
    <cellStyle name="20% - Ênfase4 5 3 4 2 3 2" xfId="34212" xr:uid="{00000000-0005-0000-0000-00003D100000}"/>
    <cellStyle name="20% - Ênfase4 5 3 4 2 3 3" xfId="26534" xr:uid="{00000000-0005-0000-0000-00003E100000}"/>
    <cellStyle name="20% - Ênfase4 5 3 4 2 4" xfId="23177" xr:uid="{00000000-0005-0000-0000-00003F100000}"/>
    <cellStyle name="20% - Ênfase4 5 3 4 2 4 2" xfId="30855" xr:uid="{00000000-0005-0000-0000-000040100000}"/>
    <cellStyle name="20% - Ênfase4 5 3 4 2 5" xfId="28749" xr:uid="{00000000-0005-0000-0000-000041100000}"/>
    <cellStyle name="20% - Ênfase4 5 3 4 2 6" xfId="21071" xr:uid="{00000000-0005-0000-0000-000042100000}"/>
    <cellStyle name="20% - Ênfase4 5 3 4 3" xfId="15811" xr:uid="{00000000-0005-0000-0000-000043100000}"/>
    <cellStyle name="20% - Ênfase4 5 3 4 3 2" xfId="17941" xr:uid="{00000000-0005-0000-0000-000044100000}"/>
    <cellStyle name="20% - Ênfase4 5 3 4 3 2 2" xfId="32337" xr:uid="{00000000-0005-0000-0000-000045100000}"/>
    <cellStyle name="20% - Ênfase4 5 3 4 3 2 3" xfId="24659" xr:uid="{00000000-0005-0000-0000-000046100000}"/>
    <cellStyle name="20% - Ênfase4 5 3 4 3 3" xfId="30230" xr:uid="{00000000-0005-0000-0000-000047100000}"/>
    <cellStyle name="20% - Ênfase4 5 3 4 3 4" xfId="22552" xr:uid="{00000000-0005-0000-0000-000048100000}"/>
    <cellStyle name="20% - Ênfase4 5 3 4 4" xfId="17316" xr:uid="{00000000-0005-0000-0000-000049100000}"/>
    <cellStyle name="20% - Ênfase4 5 3 4 4 2" xfId="31712" xr:uid="{00000000-0005-0000-0000-00004A100000}"/>
    <cellStyle name="20% - Ênfase4 5 3 4 4 3" xfId="24034" xr:uid="{00000000-0005-0000-0000-00004B100000}"/>
    <cellStyle name="20% - Ênfase4 5 3 4 5" xfId="19194" xr:uid="{00000000-0005-0000-0000-00004C100000}"/>
    <cellStyle name="20% - Ênfase4 5 3 4 5 2" xfId="33587" xr:uid="{00000000-0005-0000-0000-00004D100000}"/>
    <cellStyle name="20% - Ênfase4 5 3 4 5 3" xfId="25909" xr:uid="{00000000-0005-0000-0000-00004E100000}"/>
    <cellStyle name="20% - Ênfase4 5 3 4 6" xfId="21927" xr:uid="{00000000-0005-0000-0000-00004F100000}"/>
    <cellStyle name="20% - Ênfase4 5 3 4 6 2" xfId="29605" xr:uid="{00000000-0005-0000-0000-000050100000}"/>
    <cellStyle name="20% - Ênfase4 5 3 4 7" xfId="26771" xr:uid="{00000000-0005-0000-0000-000051100000}"/>
    <cellStyle name="20% - Ênfase4 5 3 4 8" xfId="28124" xr:uid="{00000000-0005-0000-0000-000052100000}"/>
    <cellStyle name="20% - Ênfase4 5 3 4 9" xfId="20446" xr:uid="{00000000-0005-0000-0000-000053100000}"/>
    <cellStyle name="20% - Ênfase4 5 3 5" xfId="16043" xr:uid="{00000000-0005-0000-0000-000054100000}"/>
    <cellStyle name="20% - Ênfase4 5 3 5 2" xfId="18173" xr:uid="{00000000-0005-0000-0000-000055100000}"/>
    <cellStyle name="20% - Ênfase4 5 3 5 2 2" xfId="32569" xr:uid="{00000000-0005-0000-0000-000056100000}"/>
    <cellStyle name="20% - Ênfase4 5 3 5 2 3" xfId="24891" xr:uid="{00000000-0005-0000-0000-000057100000}"/>
    <cellStyle name="20% - Ênfase4 5 3 5 3" xfId="19426" xr:uid="{00000000-0005-0000-0000-000058100000}"/>
    <cellStyle name="20% - Ênfase4 5 3 5 3 2" xfId="33819" xr:uid="{00000000-0005-0000-0000-000059100000}"/>
    <cellStyle name="20% - Ênfase4 5 3 5 3 3" xfId="26141" xr:uid="{00000000-0005-0000-0000-00005A100000}"/>
    <cellStyle name="20% - Ênfase4 5 3 5 4" xfId="22784" xr:uid="{00000000-0005-0000-0000-00005B100000}"/>
    <cellStyle name="20% - Ênfase4 5 3 5 4 2" xfId="30462" xr:uid="{00000000-0005-0000-0000-00005C100000}"/>
    <cellStyle name="20% - Ênfase4 5 3 5 5" xfId="28356" xr:uid="{00000000-0005-0000-0000-00005D100000}"/>
    <cellStyle name="20% - Ênfase4 5 3 5 6" xfId="20678" xr:uid="{00000000-0005-0000-0000-00005E100000}"/>
    <cellStyle name="20% - Ênfase4 5 3 6" xfId="15416" xr:uid="{00000000-0005-0000-0000-00005F100000}"/>
    <cellStyle name="20% - Ênfase4 5 3 6 2" xfId="17548" xr:uid="{00000000-0005-0000-0000-000060100000}"/>
    <cellStyle name="20% - Ênfase4 5 3 6 2 2" xfId="31944" xr:uid="{00000000-0005-0000-0000-000061100000}"/>
    <cellStyle name="20% - Ênfase4 5 3 6 2 3" xfId="24266" xr:uid="{00000000-0005-0000-0000-000062100000}"/>
    <cellStyle name="20% - Ênfase4 5 3 6 3" xfId="29837" xr:uid="{00000000-0005-0000-0000-000063100000}"/>
    <cellStyle name="20% - Ênfase4 5 3 6 4" xfId="22159" xr:uid="{00000000-0005-0000-0000-000064100000}"/>
    <cellStyle name="20% - Ênfase4 5 3 7" xfId="16934" xr:uid="{00000000-0005-0000-0000-000065100000}"/>
    <cellStyle name="20% - Ênfase4 5 3 7 2" xfId="31331" xr:uid="{00000000-0005-0000-0000-000066100000}"/>
    <cellStyle name="20% - Ênfase4 5 3 7 3" xfId="23653" xr:uid="{00000000-0005-0000-0000-000067100000}"/>
    <cellStyle name="20% - Ênfase4 5 3 8" xfId="18799" xr:uid="{00000000-0005-0000-0000-000068100000}"/>
    <cellStyle name="20% - Ênfase4 5 3 8 2" xfId="33194" xr:uid="{00000000-0005-0000-0000-000069100000}"/>
    <cellStyle name="20% - Ênfase4 5 3 8 3" xfId="25516" xr:uid="{00000000-0005-0000-0000-00006A100000}"/>
    <cellStyle name="20% - Ênfase4 5 3 9" xfId="21546" xr:uid="{00000000-0005-0000-0000-00006B100000}"/>
    <cellStyle name="20% - Ênfase4 5 3 9 2" xfId="29224" xr:uid="{00000000-0005-0000-0000-00006C100000}"/>
    <cellStyle name="20% - Ênfase4 5 4" xfId="7951" xr:uid="{00000000-0005-0000-0000-00006D100000}"/>
    <cellStyle name="20% - Ênfase4 5 4 2" xfId="11621" xr:uid="{00000000-0005-0000-0000-00006E100000}"/>
    <cellStyle name="20% - Ênfase4 5 5" xfId="4670" xr:uid="{00000000-0005-0000-0000-00006F100000}"/>
    <cellStyle name="20% - Ênfase4 50" xfId="2480" xr:uid="{00000000-0005-0000-0000-000070100000}"/>
    <cellStyle name="20% - Ênfase4 50 2" xfId="7197" xr:uid="{00000000-0005-0000-0000-000071100000}"/>
    <cellStyle name="20% - Ênfase4 50 2 2" xfId="10662" xr:uid="{00000000-0005-0000-0000-000072100000}"/>
    <cellStyle name="20% - Ênfase4 50 2 2 2" xfId="11622" xr:uid="{00000000-0005-0000-0000-000073100000}"/>
    <cellStyle name="20% - Ênfase4 50 2 2 2 2" xfId="34413" xr:uid="{00000000-0005-0000-0000-000074100000}"/>
    <cellStyle name="20% - Ênfase4 50 2 2 2 3" xfId="34414" xr:uid="{00000000-0005-0000-0000-000075100000}"/>
    <cellStyle name="20% - Ênfase4 50 2 2 3" xfId="34415" xr:uid="{00000000-0005-0000-0000-000076100000}"/>
    <cellStyle name="20% - Ênfase4 50 2 2 4" xfId="34416" xr:uid="{00000000-0005-0000-0000-000077100000}"/>
    <cellStyle name="20% - Ênfase4 50 2 3" xfId="34417" xr:uid="{00000000-0005-0000-0000-000078100000}"/>
    <cellStyle name="20% - Ênfase4 50 2 4" xfId="34418" xr:uid="{00000000-0005-0000-0000-000079100000}"/>
    <cellStyle name="20% - Ênfase4 50 3" xfId="9133" xr:uid="{00000000-0005-0000-0000-00007A100000}"/>
    <cellStyle name="20% - Ênfase4 50 3 2" xfId="11623" xr:uid="{00000000-0005-0000-0000-00007B100000}"/>
    <cellStyle name="20% - Ênfase4 50 3 2 2" xfId="34419" xr:uid="{00000000-0005-0000-0000-00007C100000}"/>
    <cellStyle name="20% - Ênfase4 50 3 2 3" xfId="34420" xr:uid="{00000000-0005-0000-0000-00007D100000}"/>
    <cellStyle name="20% - Ênfase4 50 3 3" xfId="34421" xr:uid="{00000000-0005-0000-0000-00007E100000}"/>
    <cellStyle name="20% - Ênfase4 50 3 4" xfId="34422" xr:uid="{00000000-0005-0000-0000-00007F100000}"/>
    <cellStyle name="20% - Ênfase4 50 4" xfId="4672" xr:uid="{00000000-0005-0000-0000-000080100000}"/>
    <cellStyle name="20% - Ênfase4 50 5" xfId="34423" xr:uid="{00000000-0005-0000-0000-000081100000}"/>
    <cellStyle name="20% - Ênfase4 51" xfId="2481" xr:uid="{00000000-0005-0000-0000-000082100000}"/>
    <cellStyle name="20% - Ênfase4 51 2" xfId="9134" xr:uid="{00000000-0005-0000-0000-000083100000}"/>
    <cellStyle name="20% - Ênfase4 51 2 2" xfId="11624" xr:uid="{00000000-0005-0000-0000-000084100000}"/>
    <cellStyle name="20% - Ênfase4 51 3" xfId="4673" xr:uid="{00000000-0005-0000-0000-000085100000}"/>
    <cellStyle name="20% - Ênfase4 52" xfId="3880" xr:uid="{00000000-0005-0000-0000-000086100000}"/>
    <cellStyle name="20% - Ênfase4 52 2" xfId="10480" xr:uid="{00000000-0005-0000-0000-000087100000}"/>
    <cellStyle name="20% - Ênfase4 52 2 2" xfId="11625" xr:uid="{00000000-0005-0000-0000-000088100000}"/>
    <cellStyle name="20% - Ênfase4 52 3" xfId="4674" xr:uid="{00000000-0005-0000-0000-000089100000}"/>
    <cellStyle name="20% - Ênfase4 53" xfId="3962" xr:uid="{00000000-0005-0000-0000-00008A100000}"/>
    <cellStyle name="20% - Ênfase4 53 2" xfId="10554" xr:uid="{00000000-0005-0000-0000-00008B100000}"/>
    <cellStyle name="20% - Ênfase4 53 2 2" xfId="11626" xr:uid="{00000000-0005-0000-0000-00008C100000}"/>
    <cellStyle name="20% - Ênfase4 53 3" xfId="7085" xr:uid="{00000000-0005-0000-0000-00008D100000}"/>
    <cellStyle name="20% - Ênfase4 54" xfId="3977" xr:uid="{00000000-0005-0000-0000-00008E100000}"/>
    <cellStyle name="20% - Ênfase4 54 2" xfId="10568" xr:uid="{00000000-0005-0000-0000-00008F100000}"/>
    <cellStyle name="20% - Ênfase4 54 2 2" xfId="11627" xr:uid="{00000000-0005-0000-0000-000090100000}"/>
    <cellStyle name="20% - Ênfase4 54 3" xfId="7086" xr:uid="{00000000-0005-0000-0000-000091100000}"/>
    <cellStyle name="20% - Ênfase4 55" xfId="3992" xr:uid="{00000000-0005-0000-0000-000092100000}"/>
    <cellStyle name="20% - Ênfase4 55 2" xfId="10582" xr:uid="{00000000-0005-0000-0000-000093100000}"/>
    <cellStyle name="20% - Ênfase4 55 2 2" xfId="11628" xr:uid="{00000000-0005-0000-0000-000094100000}"/>
    <cellStyle name="20% - Ênfase4 55 3" xfId="7087" xr:uid="{00000000-0005-0000-0000-000095100000}"/>
    <cellStyle name="20% - Ênfase4 56" xfId="1883" xr:uid="{00000000-0005-0000-0000-000096100000}"/>
    <cellStyle name="20% - Ênfase4 56 2" xfId="4127" xr:uid="{00000000-0005-0000-0000-000097100000}"/>
    <cellStyle name="20% - Ênfase4 56 2 2" xfId="11629" xr:uid="{00000000-0005-0000-0000-000098100000}"/>
    <cellStyle name="20% - Ênfase4 56 2 3" xfId="10596" xr:uid="{00000000-0005-0000-0000-000099100000}"/>
    <cellStyle name="20% - Ênfase4 56 3" xfId="7088" xr:uid="{00000000-0005-0000-0000-00009A100000}"/>
    <cellStyle name="20% - Ênfase4 57" xfId="4144" xr:uid="{00000000-0005-0000-0000-00009B100000}"/>
    <cellStyle name="20% - Ênfase4 57 2" xfId="10612" xr:uid="{00000000-0005-0000-0000-00009C100000}"/>
    <cellStyle name="20% - Ênfase4 57 2 2" xfId="11630" xr:uid="{00000000-0005-0000-0000-00009D100000}"/>
    <cellStyle name="20% - Ênfase4 57 3" xfId="7089" xr:uid="{00000000-0005-0000-0000-00009E100000}"/>
    <cellStyle name="20% - Ênfase4 58" xfId="7147" xr:uid="{00000000-0005-0000-0000-00009F100000}"/>
    <cellStyle name="20% - Ênfase4 58 2" xfId="10627" xr:uid="{00000000-0005-0000-0000-0000A0100000}"/>
    <cellStyle name="20% - Ênfase4 58 2 2" xfId="11631" xr:uid="{00000000-0005-0000-0000-0000A1100000}"/>
    <cellStyle name="20% - Ênfase4 59" xfId="7167" xr:uid="{00000000-0005-0000-0000-0000A2100000}"/>
    <cellStyle name="20% - Ênfase4 59 2" xfId="10641" xr:uid="{00000000-0005-0000-0000-0000A3100000}"/>
    <cellStyle name="20% - Ênfase4 59 2 2" xfId="11632" xr:uid="{00000000-0005-0000-0000-0000A4100000}"/>
    <cellStyle name="20% - Ênfase4 6" xfId="1889" xr:uid="{00000000-0005-0000-0000-0000A5100000}"/>
    <cellStyle name="20% - Ênfase4 6 2" xfId="7952" xr:uid="{00000000-0005-0000-0000-0000A6100000}"/>
    <cellStyle name="20% - Ênfase4 6 2 2" xfId="11633" xr:uid="{00000000-0005-0000-0000-0000A7100000}"/>
    <cellStyle name="20% - Ênfase4 6 3" xfId="4675" xr:uid="{00000000-0005-0000-0000-0000A8100000}"/>
    <cellStyle name="20% - Ênfase4 60" xfId="7904" xr:uid="{00000000-0005-0000-0000-0000A9100000}"/>
    <cellStyle name="20% - Ênfase4 61" xfId="7946" xr:uid="{00000000-0005-0000-0000-0000AA100000}"/>
    <cellStyle name="20% - Ênfase4 61 2" xfId="11374" xr:uid="{00000000-0005-0000-0000-0000AB100000}"/>
    <cellStyle name="20% - Ênfase4 61 3" xfId="34424" xr:uid="{00000000-0005-0000-0000-0000AC100000}"/>
    <cellStyle name="20% - Ênfase4 61 4" xfId="34425" xr:uid="{00000000-0005-0000-0000-0000AD100000}"/>
    <cellStyle name="20% - Ênfase4 62" xfId="11353" xr:uid="{00000000-0005-0000-0000-0000AE100000}"/>
    <cellStyle name="20% - Ênfase4 63" xfId="16117" xr:uid="{00000000-0005-0000-0000-0000AF100000}"/>
    <cellStyle name="20% - Ênfase4 63 2" xfId="18247" xr:uid="{00000000-0005-0000-0000-0000B0100000}"/>
    <cellStyle name="20% - Ênfase4 63 2 2" xfId="32643" xr:uid="{00000000-0005-0000-0000-0000B1100000}"/>
    <cellStyle name="20% - Ênfase4 63 2 3" xfId="24965" xr:uid="{00000000-0005-0000-0000-0000B2100000}"/>
    <cellStyle name="20% - Ênfase4 63 3" xfId="19500" xr:uid="{00000000-0005-0000-0000-0000B3100000}"/>
    <cellStyle name="20% - Ênfase4 63 3 2" xfId="33893" xr:uid="{00000000-0005-0000-0000-0000B4100000}"/>
    <cellStyle name="20% - Ênfase4 63 3 3" xfId="26215" xr:uid="{00000000-0005-0000-0000-0000B5100000}"/>
    <cellStyle name="20% - Ênfase4 63 4" xfId="22858" xr:uid="{00000000-0005-0000-0000-0000B6100000}"/>
    <cellStyle name="20% - Ênfase4 63 4 2" xfId="30536" xr:uid="{00000000-0005-0000-0000-0000B7100000}"/>
    <cellStyle name="20% - Ênfase4 63 5" xfId="28430" xr:uid="{00000000-0005-0000-0000-0000B8100000}"/>
    <cellStyle name="20% - Ênfase4 63 6" xfId="20752" xr:uid="{00000000-0005-0000-0000-0000B9100000}"/>
    <cellStyle name="20% - Ênfase4 64" xfId="15492" xr:uid="{00000000-0005-0000-0000-0000BA100000}"/>
    <cellStyle name="20% - Ênfase4 64 2" xfId="17622" xr:uid="{00000000-0005-0000-0000-0000BB100000}"/>
    <cellStyle name="20% - Ênfase4 64 2 2" xfId="32018" xr:uid="{00000000-0005-0000-0000-0000BC100000}"/>
    <cellStyle name="20% - Ênfase4 64 2 3" xfId="24340" xr:uid="{00000000-0005-0000-0000-0000BD100000}"/>
    <cellStyle name="20% - Ênfase4 64 3" xfId="29911" xr:uid="{00000000-0005-0000-0000-0000BE100000}"/>
    <cellStyle name="20% - Ênfase4 64 4" xfId="22233" xr:uid="{00000000-0005-0000-0000-0000BF100000}"/>
    <cellStyle name="20% - Ênfase4 65" xfId="16527" xr:uid="{00000000-0005-0000-0000-0000C0100000}"/>
    <cellStyle name="20% - Ênfase4 65 2" xfId="30929" xr:uid="{00000000-0005-0000-0000-0000C1100000}"/>
    <cellStyle name="20% - Ênfase4 65 3" xfId="23251" xr:uid="{00000000-0005-0000-0000-0000C2100000}"/>
    <cellStyle name="20% - Ênfase4 66" xfId="18875" xr:uid="{00000000-0005-0000-0000-0000C3100000}"/>
    <cellStyle name="20% - Ênfase4 66 2" xfId="33268" xr:uid="{00000000-0005-0000-0000-0000C4100000}"/>
    <cellStyle name="20% - Ênfase4 66 3" xfId="25590" xr:uid="{00000000-0005-0000-0000-0000C5100000}"/>
    <cellStyle name="20% - Ênfase4 67" xfId="21375" xr:uid="{00000000-0005-0000-0000-0000C6100000}"/>
    <cellStyle name="20% - Ênfase4 67 2" xfId="29053" xr:uid="{00000000-0005-0000-0000-0000C7100000}"/>
    <cellStyle name="20% - Ênfase4 68" xfId="26608" xr:uid="{00000000-0005-0000-0000-0000C8100000}"/>
    <cellStyle name="20% - Ênfase4 69" xfId="27805" xr:uid="{00000000-0005-0000-0000-0000C9100000}"/>
    <cellStyle name="20% - Ênfase4 7" xfId="1890" xr:uid="{00000000-0005-0000-0000-0000CA100000}"/>
    <cellStyle name="20% - Ênfase4 7 2" xfId="7953" xr:uid="{00000000-0005-0000-0000-0000CB100000}"/>
    <cellStyle name="20% - Ênfase4 7 2 2" xfId="11634" xr:uid="{00000000-0005-0000-0000-0000CC100000}"/>
    <cellStyle name="20% - Ênfase4 7 3" xfId="4676" xr:uid="{00000000-0005-0000-0000-0000CD100000}"/>
    <cellStyle name="20% - Ênfase4 70" xfId="20127" xr:uid="{00000000-0005-0000-0000-0000CE100000}"/>
    <cellStyle name="20% - Ênfase4 71" xfId="34426" xr:uid="{00000000-0005-0000-0000-0000CF100000}"/>
    <cellStyle name="20% - Ênfase4 8" xfId="1891" xr:uid="{00000000-0005-0000-0000-0000D0100000}"/>
    <cellStyle name="20% - Ênfase4 8 2" xfId="7954" xr:uid="{00000000-0005-0000-0000-0000D1100000}"/>
    <cellStyle name="20% - Ênfase4 8 2 2" xfId="11635" xr:uid="{00000000-0005-0000-0000-0000D2100000}"/>
    <cellStyle name="20% - Ênfase4 8 3" xfId="4677" xr:uid="{00000000-0005-0000-0000-0000D3100000}"/>
    <cellStyle name="20% - Ênfase4 9" xfId="1892" xr:uid="{00000000-0005-0000-0000-0000D4100000}"/>
    <cellStyle name="20% - Ênfase4 9 2" xfId="7955" xr:uid="{00000000-0005-0000-0000-0000D5100000}"/>
    <cellStyle name="20% - Ênfase4 9 2 2" xfId="11636" xr:uid="{00000000-0005-0000-0000-0000D6100000}"/>
    <cellStyle name="20% - Ênfase4 9 3" xfId="4678" xr:uid="{00000000-0005-0000-0000-0000D7100000}"/>
    <cellStyle name="20% - Ênfase5" xfId="34" builtinId="46" customBuiltin="1"/>
    <cellStyle name="20% - Ênfase5 10" xfId="1894" xr:uid="{00000000-0005-0000-0000-0000D9100000}"/>
    <cellStyle name="20% - Ênfase5 10 2" xfId="7957" xr:uid="{00000000-0005-0000-0000-0000DA100000}"/>
    <cellStyle name="20% - Ênfase5 10 2 2" xfId="11637" xr:uid="{00000000-0005-0000-0000-0000DB100000}"/>
    <cellStyle name="20% - Ênfase5 10 3" xfId="4679" xr:uid="{00000000-0005-0000-0000-0000DC100000}"/>
    <cellStyle name="20% - Ênfase5 11" xfId="2482" xr:uid="{00000000-0005-0000-0000-0000DD100000}"/>
    <cellStyle name="20% - Ênfase5 11 2" xfId="9135" xr:uid="{00000000-0005-0000-0000-0000DE100000}"/>
    <cellStyle name="20% - Ênfase5 11 2 2" xfId="11638" xr:uid="{00000000-0005-0000-0000-0000DF100000}"/>
    <cellStyle name="20% - Ênfase5 11 3" xfId="4680" xr:uid="{00000000-0005-0000-0000-0000E0100000}"/>
    <cellStyle name="20% - Ênfase5 12" xfId="2483" xr:uid="{00000000-0005-0000-0000-0000E1100000}"/>
    <cellStyle name="20% - Ênfase5 12 2" xfId="9136" xr:uid="{00000000-0005-0000-0000-0000E2100000}"/>
    <cellStyle name="20% - Ênfase5 12 2 2" xfId="11639" xr:uid="{00000000-0005-0000-0000-0000E3100000}"/>
    <cellStyle name="20% - Ênfase5 12 3" xfId="4681" xr:uid="{00000000-0005-0000-0000-0000E4100000}"/>
    <cellStyle name="20% - Ênfase5 13" xfId="2484" xr:uid="{00000000-0005-0000-0000-0000E5100000}"/>
    <cellStyle name="20% - Ênfase5 13 2" xfId="9137" xr:uid="{00000000-0005-0000-0000-0000E6100000}"/>
    <cellStyle name="20% - Ênfase5 13 2 2" xfId="11640" xr:uid="{00000000-0005-0000-0000-0000E7100000}"/>
    <cellStyle name="20% - Ênfase5 13 3" xfId="4682" xr:uid="{00000000-0005-0000-0000-0000E8100000}"/>
    <cellStyle name="20% - Ênfase5 14" xfId="2485" xr:uid="{00000000-0005-0000-0000-0000E9100000}"/>
    <cellStyle name="20% - Ênfase5 14 2" xfId="9138" xr:uid="{00000000-0005-0000-0000-0000EA100000}"/>
    <cellStyle name="20% - Ênfase5 14 2 2" xfId="11641" xr:uid="{00000000-0005-0000-0000-0000EB100000}"/>
    <cellStyle name="20% - Ênfase5 14 3" xfId="4683" xr:uid="{00000000-0005-0000-0000-0000EC100000}"/>
    <cellStyle name="20% - Ênfase5 15" xfId="2486" xr:uid="{00000000-0005-0000-0000-0000ED100000}"/>
    <cellStyle name="20% - Ênfase5 15 2" xfId="9139" xr:uid="{00000000-0005-0000-0000-0000EE100000}"/>
    <cellStyle name="20% - Ênfase5 15 2 2" xfId="11642" xr:uid="{00000000-0005-0000-0000-0000EF100000}"/>
    <cellStyle name="20% - Ênfase5 15 3" xfId="4684" xr:uid="{00000000-0005-0000-0000-0000F0100000}"/>
    <cellStyle name="20% - Ênfase5 16" xfId="2487" xr:uid="{00000000-0005-0000-0000-0000F1100000}"/>
    <cellStyle name="20% - Ênfase5 16 2" xfId="9140" xr:uid="{00000000-0005-0000-0000-0000F2100000}"/>
    <cellStyle name="20% - Ênfase5 16 2 2" xfId="11643" xr:uid="{00000000-0005-0000-0000-0000F3100000}"/>
    <cellStyle name="20% - Ênfase5 16 3" xfId="4685" xr:uid="{00000000-0005-0000-0000-0000F4100000}"/>
    <cellStyle name="20% - Ênfase5 17" xfId="2488" xr:uid="{00000000-0005-0000-0000-0000F5100000}"/>
    <cellStyle name="20% - Ênfase5 17 2" xfId="9141" xr:uid="{00000000-0005-0000-0000-0000F6100000}"/>
    <cellStyle name="20% - Ênfase5 17 2 2" xfId="11644" xr:uid="{00000000-0005-0000-0000-0000F7100000}"/>
    <cellStyle name="20% - Ênfase5 17 3" xfId="4686" xr:uid="{00000000-0005-0000-0000-0000F8100000}"/>
    <cellStyle name="20% - Ênfase5 18" xfId="2489" xr:uid="{00000000-0005-0000-0000-0000F9100000}"/>
    <cellStyle name="20% - Ênfase5 18 2" xfId="9142" xr:uid="{00000000-0005-0000-0000-0000FA100000}"/>
    <cellStyle name="20% - Ênfase5 18 2 2" xfId="11645" xr:uid="{00000000-0005-0000-0000-0000FB100000}"/>
    <cellStyle name="20% - Ênfase5 18 3" xfId="4687" xr:uid="{00000000-0005-0000-0000-0000FC100000}"/>
    <cellStyle name="20% - Ênfase5 19" xfId="2490" xr:uid="{00000000-0005-0000-0000-0000FD100000}"/>
    <cellStyle name="20% - Ênfase5 19 2" xfId="9143" xr:uid="{00000000-0005-0000-0000-0000FE100000}"/>
    <cellStyle name="20% - Ênfase5 19 2 2" xfId="11646" xr:uid="{00000000-0005-0000-0000-0000FF100000}"/>
    <cellStyle name="20% - Ênfase5 19 3" xfId="4688" xr:uid="{00000000-0005-0000-0000-000000110000}"/>
    <cellStyle name="20% - Ênfase5 2" xfId="1895" xr:uid="{00000000-0005-0000-0000-000001110000}"/>
    <cellStyle name="20% - Ênfase5 2 2" xfId="7958" xr:uid="{00000000-0005-0000-0000-000002110000}"/>
    <cellStyle name="20% - Ênfase5 2 2 2" xfId="11647" xr:uid="{00000000-0005-0000-0000-000003110000}"/>
    <cellStyle name="20% - Ênfase5 2 2 2 2" xfId="35884" xr:uid="{00000000-0005-0000-0000-000004110000}"/>
    <cellStyle name="20% - Ênfase5 2 2 2 2 2" xfId="35885" xr:uid="{00000000-0005-0000-0000-000005110000}"/>
    <cellStyle name="20% - Ênfase5 2 2 2 2 2 2" xfId="35886" xr:uid="{00000000-0005-0000-0000-000006110000}"/>
    <cellStyle name="20% - Ênfase5 2 2 2 2 3" xfId="35887" xr:uid="{00000000-0005-0000-0000-000007110000}"/>
    <cellStyle name="20% - Ênfase5 2 2 2 3" xfId="35888" xr:uid="{00000000-0005-0000-0000-000008110000}"/>
    <cellStyle name="20% - Ênfase5 2 2 2 3 2" xfId="35889" xr:uid="{00000000-0005-0000-0000-000009110000}"/>
    <cellStyle name="20% - Ênfase5 2 2 2 4" xfId="35890" xr:uid="{00000000-0005-0000-0000-00000A110000}"/>
    <cellStyle name="20% - Ênfase5 2 2 3" xfId="35891" xr:uid="{00000000-0005-0000-0000-00000B110000}"/>
    <cellStyle name="20% - Ênfase5 2 2 3 2" xfId="35892" xr:uid="{00000000-0005-0000-0000-00000C110000}"/>
    <cellStyle name="20% - Ênfase5 2 2 3 2 2" xfId="35893" xr:uid="{00000000-0005-0000-0000-00000D110000}"/>
    <cellStyle name="20% - Ênfase5 2 2 3 3" xfId="35894" xr:uid="{00000000-0005-0000-0000-00000E110000}"/>
    <cellStyle name="20% - Ênfase5 2 2 4" xfId="35895" xr:uid="{00000000-0005-0000-0000-00000F110000}"/>
    <cellStyle name="20% - Ênfase5 2 2 4 2" xfId="35896" xr:uid="{00000000-0005-0000-0000-000010110000}"/>
    <cellStyle name="20% - Ênfase5 2 2 5" xfId="35897" xr:uid="{00000000-0005-0000-0000-000011110000}"/>
    <cellStyle name="20% - Ênfase5 2 3" xfId="4689" xr:uid="{00000000-0005-0000-0000-000012110000}"/>
    <cellStyle name="20% - Ênfase5 2 3 2" xfId="35898" xr:uid="{00000000-0005-0000-0000-000013110000}"/>
    <cellStyle name="20% - Ênfase5 2 3 2 2" xfId="35899" xr:uid="{00000000-0005-0000-0000-000014110000}"/>
    <cellStyle name="20% - Ênfase5 2 3 2 2 2" xfId="35900" xr:uid="{00000000-0005-0000-0000-000015110000}"/>
    <cellStyle name="20% - Ênfase5 2 3 2 3" xfId="35901" xr:uid="{00000000-0005-0000-0000-000016110000}"/>
    <cellStyle name="20% - Ênfase5 2 3 3" xfId="35902" xr:uid="{00000000-0005-0000-0000-000017110000}"/>
    <cellStyle name="20% - Ênfase5 2 3 3 2" xfId="35903" xr:uid="{00000000-0005-0000-0000-000018110000}"/>
    <cellStyle name="20% - Ênfase5 2 3 4" xfId="35904" xr:uid="{00000000-0005-0000-0000-000019110000}"/>
    <cellStyle name="20% - Ênfase5 2 4" xfId="26640" xr:uid="{00000000-0005-0000-0000-00001A110000}"/>
    <cellStyle name="20% - Ênfase5 2 4 2" xfId="35905" xr:uid="{00000000-0005-0000-0000-00001B110000}"/>
    <cellStyle name="20% - Ênfase5 2 4 2 2" xfId="35906" xr:uid="{00000000-0005-0000-0000-00001C110000}"/>
    <cellStyle name="20% - Ênfase5 2 4 3" xfId="35907" xr:uid="{00000000-0005-0000-0000-00001D110000}"/>
    <cellStyle name="20% - Ênfase5 2 5" xfId="35908" xr:uid="{00000000-0005-0000-0000-00001E110000}"/>
    <cellStyle name="20% - Ênfase5 2 5 2" xfId="35909" xr:uid="{00000000-0005-0000-0000-00001F110000}"/>
    <cellStyle name="20% - Ênfase5 2 5 2 2" xfId="35910" xr:uid="{00000000-0005-0000-0000-000020110000}"/>
    <cellStyle name="20% - Ênfase5 2 5 3" xfId="35911" xr:uid="{00000000-0005-0000-0000-000021110000}"/>
    <cellStyle name="20% - Ênfase5 20" xfId="2491" xr:uid="{00000000-0005-0000-0000-000022110000}"/>
    <cellStyle name="20% - Ênfase5 20 2" xfId="9144" xr:uid="{00000000-0005-0000-0000-000023110000}"/>
    <cellStyle name="20% - Ênfase5 20 2 2" xfId="11648" xr:uid="{00000000-0005-0000-0000-000024110000}"/>
    <cellStyle name="20% - Ênfase5 20 3" xfId="4690" xr:uid="{00000000-0005-0000-0000-000025110000}"/>
    <cellStyle name="20% - Ênfase5 21" xfId="2492" xr:uid="{00000000-0005-0000-0000-000026110000}"/>
    <cellStyle name="20% - Ênfase5 21 2" xfId="9145" xr:uid="{00000000-0005-0000-0000-000027110000}"/>
    <cellStyle name="20% - Ênfase5 21 2 2" xfId="11649" xr:uid="{00000000-0005-0000-0000-000028110000}"/>
    <cellStyle name="20% - Ênfase5 21 3" xfId="4691" xr:uid="{00000000-0005-0000-0000-000029110000}"/>
    <cellStyle name="20% - Ênfase5 22" xfId="2493" xr:uid="{00000000-0005-0000-0000-00002A110000}"/>
    <cellStyle name="20% - Ênfase5 22 2" xfId="9146" xr:uid="{00000000-0005-0000-0000-00002B110000}"/>
    <cellStyle name="20% - Ênfase5 22 2 2" xfId="11650" xr:uid="{00000000-0005-0000-0000-00002C110000}"/>
    <cellStyle name="20% - Ênfase5 22 3" xfId="4692" xr:uid="{00000000-0005-0000-0000-00002D110000}"/>
    <cellStyle name="20% - Ênfase5 23" xfId="2494" xr:uid="{00000000-0005-0000-0000-00002E110000}"/>
    <cellStyle name="20% - Ênfase5 23 2" xfId="9147" xr:uid="{00000000-0005-0000-0000-00002F110000}"/>
    <cellStyle name="20% - Ênfase5 23 2 2" xfId="11651" xr:uid="{00000000-0005-0000-0000-000030110000}"/>
    <cellStyle name="20% - Ênfase5 23 3" xfId="4693" xr:uid="{00000000-0005-0000-0000-000031110000}"/>
    <cellStyle name="20% - Ênfase5 24" xfId="2495" xr:uid="{00000000-0005-0000-0000-000032110000}"/>
    <cellStyle name="20% - Ênfase5 24 2" xfId="9148" xr:uid="{00000000-0005-0000-0000-000033110000}"/>
    <cellStyle name="20% - Ênfase5 24 2 2" xfId="11652" xr:uid="{00000000-0005-0000-0000-000034110000}"/>
    <cellStyle name="20% - Ênfase5 24 3" xfId="4694" xr:uid="{00000000-0005-0000-0000-000035110000}"/>
    <cellStyle name="20% - Ênfase5 25" xfId="2496" xr:uid="{00000000-0005-0000-0000-000036110000}"/>
    <cellStyle name="20% - Ênfase5 25 2" xfId="9149" xr:uid="{00000000-0005-0000-0000-000037110000}"/>
    <cellStyle name="20% - Ênfase5 25 2 2" xfId="11653" xr:uid="{00000000-0005-0000-0000-000038110000}"/>
    <cellStyle name="20% - Ênfase5 25 3" xfId="4695" xr:uid="{00000000-0005-0000-0000-000039110000}"/>
    <cellStyle name="20% - Ênfase5 26" xfId="2497" xr:uid="{00000000-0005-0000-0000-00003A110000}"/>
    <cellStyle name="20% - Ênfase5 26 2" xfId="9150" xr:uid="{00000000-0005-0000-0000-00003B110000}"/>
    <cellStyle name="20% - Ênfase5 26 2 2" xfId="11654" xr:uid="{00000000-0005-0000-0000-00003C110000}"/>
    <cellStyle name="20% - Ênfase5 26 3" xfId="4696" xr:uid="{00000000-0005-0000-0000-00003D110000}"/>
    <cellStyle name="20% - Ênfase5 27" xfId="2498" xr:uid="{00000000-0005-0000-0000-00003E110000}"/>
    <cellStyle name="20% - Ênfase5 27 2" xfId="9151" xr:uid="{00000000-0005-0000-0000-00003F110000}"/>
    <cellStyle name="20% - Ênfase5 27 2 2" xfId="11655" xr:uid="{00000000-0005-0000-0000-000040110000}"/>
    <cellStyle name="20% - Ênfase5 27 3" xfId="4697" xr:uid="{00000000-0005-0000-0000-000041110000}"/>
    <cellStyle name="20% - Ênfase5 28" xfId="2499" xr:uid="{00000000-0005-0000-0000-000042110000}"/>
    <cellStyle name="20% - Ênfase5 28 2" xfId="9152" xr:uid="{00000000-0005-0000-0000-000043110000}"/>
    <cellStyle name="20% - Ênfase5 28 2 2" xfId="11656" xr:uid="{00000000-0005-0000-0000-000044110000}"/>
    <cellStyle name="20% - Ênfase5 28 3" xfId="4698" xr:uid="{00000000-0005-0000-0000-000045110000}"/>
    <cellStyle name="20% - Ênfase5 29" xfId="2500" xr:uid="{00000000-0005-0000-0000-000046110000}"/>
    <cellStyle name="20% - Ênfase5 29 2" xfId="9153" xr:uid="{00000000-0005-0000-0000-000047110000}"/>
    <cellStyle name="20% - Ênfase5 29 2 2" xfId="11657" xr:uid="{00000000-0005-0000-0000-000048110000}"/>
    <cellStyle name="20% - Ênfase5 29 3" xfId="4699" xr:uid="{00000000-0005-0000-0000-000049110000}"/>
    <cellStyle name="20% - Ênfase5 3" xfId="1896" xr:uid="{00000000-0005-0000-0000-00004A110000}"/>
    <cellStyle name="20% - Ênfase5 3 2" xfId="7959" xr:uid="{00000000-0005-0000-0000-00004B110000}"/>
    <cellStyle name="20% - Ênfase5 3 2 2" xfId="11658" xr:uid="{00000000-0005-0000-0000-00004C110000}"/>
    <cellStyle name="20% - Ênfase5 3 2 2 2" xfId="35912" xr:uid="{00000000-0005-0000-0000-00004D110000}"/>
    <cellStyle name="20% - Ênfase5 3 2 2 2 2" xfId="35913" xr:uid="{00000000-0005-0000-0000-00004E110000}"/>
    <cellStyle name="20% - Ênfase5 3 2 2 3" xfId="35914" xr:uid="{00000000-0005-0000-0000-00004F110000}"/>
    <cellStyle name="20% - Ênfase5 3 2 3" xfId="35915" xr:uid="{00000000-0005-0000-0000-000050110000}"/>
    <cellStyle name="20% - Ênfase5 3 2 3 2" xfId="35916" xr:uid="{00000000-0005-0000-0000-000051110000}"/>
    <cellStyle name="20% - Ênfase5 3 2 4" xfId="35917" xr:uid="{00000000-0005-0000-0000-000052110000}"/>
    <cellStyle name="20% - Ênfase5 3 3" xfId="4700" xr:uid="{00000000-0005-0000-0000-000053110000}"/>
    <cellStyle name="20% - Ênfase5 3 3 2" xfId="35918" xr:uid="{00000000-0005-0000-0000-000054110000}"/>
    <cellStyle name="20% - Ênfase5 3 3 2 2" xfId="35919" xr:uid="{00000000-0005-0000-0000-000055110000}"/>
    <cellStyle name="20% - Ênfase5 3 3 3" xfId="35920" xr:uid="{00000000-0005-0000-0000-000056110000}"/>
    <cellStyle name="20% - Ênfase5 3 4" xfId="26656" xr:uid="{00000000-0005-0000-0000-000057110000}"/>
    <cellStyle name="20% - Ênfase5 3 4 2" xfId="35921" xr:uid="{00000000-0005-0000-0000-000058110000}"/>
    <cellStyle name="20% - Ênfase5 3 5" xfId="35922" xr:uid="{00000000-0005-0000-0000-000059110000}"/>
    <cellStyle name="20% - Ênfase5 30" xfId="2501" xr:uid="{00000000-0005-0000-0000-00005A110000}"/>
    <cellStyle name="20% - Ênfase5 30 2" xfId="9154" xr:uid="{00000000-0005-0000-0000-00005B110000}"/>
    <cellStyle name="20% - Ênfase5 30 2 2" xfId="11659" xr:uid="{00000000-0005-0000-0000-00005C110000}"/>
    <cellStyle name="20% - Ênfase5 30 3" xfId="4701" xr:uid="{00000000-0005-0000-0000-00005D110000}"/>
    <cellStyle name="20% - Ênfase5 31" xfId="2502" xr:uid="{00000000-0005-0000-0000-00005E110000}"/>
    <cellStyle name="20% - Ênfase5 31 2" xfId="9155" xr:uid="{00000000-0005-0000-0000-00005F110000}"/>
    <cellStyle name="20% - Ênfase5 31 2 2" xfId="11660" xr:uid="{00000000-0005-0000-0000-000060110000}"/>
    <cellStyle name="20% - Ênfase5 31 3" xfId="4702" xr:uid="{00000000-0005-0000-0000-000061110000}"/>
    <cellStyle name="20% - Ênfase5 32" xfId="2503" xr:uid="{00000000-0005-0000-0000-000062110000}"/>
    <cellStyle name="20% - Ênfase5 32 2" xfId="9156" xr:uid="{00000000-0005-0000-0000-000063110000}"/>
    <cellStyle name="20% - Ênfase5 32 2 2" xfId="11661" xr:uid="{00000000-0005-0000-0000-000064110000}"/>
    <cellStyle name="20% - Ênfase5 32 3" xfId="4703" xr:uid="{00000000-0005-0000-0000-000065110000}"/>
    <cellStyle name="20% - Ênfase5 33" xfId="2504" xr:uid="{00000000-0005-0000-0000-000066110000}"/>
    <cellStyle name="20% - Ênfase5 33 2" xfId="9157" xr:uid="{00000000-0005-0000-0000-000067110000}"/>
    <cellStyle name="20% - Ênfase5 33 2 2" xfId="11662" xr:uid="{00000000-0005-0000-0000-000068110000}"/>
    <cellStyle name="20% - Ênfase5 33 3" xfId="4704" xr:uid="{00000000-0005-0000-0000-000069110000}"/>
    <cellStyle name="20% - Ênfase5 34" xfId="2505" xr:uid="{00000000-0005-0000-0000-00006A110000}"/>
    <cellStyle name="20% - Ênfase5 34 2" xfId="9158" xr:uid="{00000000-0005-0000-0000-00006B110000}"/>
    <cellStyle name="20% - Ênfase5 34 2 2" xfId="11663" xr:uid="{00000000-0005-0000-0000-00006C110000}"/>
    <cellStyle name="20% - Ênfase5 34 3" xfId="4705" xr:uid="{00000000-0005-0000-0000-00006D110000}"/>
    <cellStyle name="20% - Ênfase5 35" xfId="2506" xr:uid="{00000000-0005-0000-0000-00006E110000}"/>
    <cellStyle name="20% - Ênfase5 35 2" xfId="9159" xr:uid="{00000000-0005-0000-0000-00006F110000}"/>
    <cellStyle name="20% - Ênfase5 35 2 2" xfId="11664" xr:uid="{00000000-0005-0000-0000-000070110000}"/>
    <cellStyle name="20% - Ênfase5 35 3" xfId="4706" xr:uid="{00000000-0005-0000-0000-000071110000}"/>
    <cellStyle name="20% - Ênfase5 36" xfId="2507" xr:uid="{00000000-0005-0000-0000-000072110000}"/>
    <cellStyle name="20% - Ênfase5 36 2" xfId="9160" xr:uid="{00000000-0005-0000-0000-000073110000}"/>
    <cellStyle name="20% - Ênfase5 36 2 2" xfId="11665" xr:uid="{00000000-0005-0000-0000-000074110000}"/>
    <cellStyle name="20% - Ênfase5 36 3" xfId="4707" xr:uid="{00000000-0005-0000-0000-000075110000}"/>
    <cellStyle name="20% - Ênfase5 37" xfId="2508" xr:uid="{00000000-0005-0000-0000-000076110000}"/>
    <cellStyle name="20% - Ênfase5 37 2" xfId="9161" xr:uid="{00000000-0005-0000-0000-000077110000}"/>
    <cellStyle name="20% - Ênfase5 37 2 2" xfId="11666" xr:uid="{00000000-0005-0000-0000-000078110000}"/>
    <cellStyle name="20% - Ênfase5 37 3" xfId="4708" xr:uid="{00000000-0005-0000-0000-000079110000}"/>
    <cellStyle name="20% - Ênfase5 38" xfId="2509" xr:uid="{00000000-0005-0000-0000-00007A110000}"/>
    <cellStyle name="20% - Ênfase5 38 2" xfId="9162" xr:uid="{00000000-0005-0000-0000-00007B110000}"/>
    <cellStyle name="20% - Ênfase5 38 2 2" xfId="11667" xr:uid="{00000000-0005-0000-0000-00007C110000}"/>
    <cellStyle name="20% - Ênfase5 38 3" xfId="4709" xr:uid="{00000000-0005-0000-0000-00007D110000}"/>
    <cellStyle name="20% - Ênfase5 39" xfId="2510" xr:uid="{00000000-0005-0000-0000-00007E110000}"/>
    <cellStyle name="20% - Ênfase5 39 2" xfId="9163" xr:uid="{00000000-0005-0000-0000-00007F110000}"/>
    <cellStyle name="20% - Ênfase5 39 2 2" xfId="11668" xr:uid="{00000000-0005-0000-0000-000080110000}"/>
    <cellStyle name="20% - Ênfase5 39 3" xfId="4710" xr:uid="{00000000-0005-0000-0000-000081110000}"/>
    <cellStyle name="20% - Ênfase5 4" xfId="1897" xr:uid="{00000000-0005-0000-0000-000082110000}"/>
    <cellStyle name="20% - Ênfase5 4 2" xfId="3912" xr:uid="{00000000-0005-0000-0000-000083110000}"/>
    <cellStyle name="20% - Ênfase5 4 2 2" xfId="10509" xr:uid="{00000000-0005-0000-0000-000084110000}"/>
    <cellStyle name="20% - Ênfase5 4 2 2 2" xfId="11669" xr:uid="{00000000-0005-0000-0000-000085110000}"/>
    <cellStyle name="20% - Ênfase5 4 2 2 2 2" xfId="34427" xr:uid="{00000000-0005-0000-0000-000086110000}"/>
    <cellStyle name="20% - Ênfase5 4 2 2 2 3" xfId="34428" xr:uid="{00000000-0005-0000-0000-000087110000}"/>
    <cellStyle name="20% - Ênfase5 4 2 2 3" xfId="34429" xr:uid="{00000000-0005-0000-0000-000088110000}"/>
    <cellStyle name="20% - Ênfase5 4 2 2 4" xfId="34430" xr:uid="{00000000-0005-0000-0000-000089110000}"/>
    <cellStyle name="20% - Ênfase5 4 2 3" xfId="4712" xr:uid="{00000000-0005-0000-0000-00008A110000}"/>
    <cellStyle name="20% - Ênfase5 4 2 4" xfId="34431" xr:uid="{00000000-0005-0000-0000-00008B110000}"/>
    <cellStyle name="20% - Ênfase5 4 3" xfId="7198" xr:uid="{00000000-0005-0000-0000-00008C110000}"/>
    <cellStyle name="20% - Ênfase5 4 3 2" xfId="10663" xr:uid="{00000000-0005-0000-0000-00008D110000}"/>
    <cellStyle name="20% - Ênfase5 4 3 2 2" xfId="11670" xr:uid="{00000000-0005-0000-0000-00008E110000}"/>
    <cellStyle name="20% - Ênfase5 4 3 2 2 2" xfId="34432" xr:uid="{00000000-0005-0000-0000-00008F110000}"/>
    <cellStyle name="20% - Ênfase5 4 3 2 2 3" xfId="34433" xr:uid="{00000000-0005-0000-0000-000090110000}"/>
    <cellStyle name="20% - Ênfase5 4 3 2 3" xfId="34434" xr:uid="{00000000-0005-0000-0000-000091110000}"/>
    <cellStyle name="20% - Ênfase5 4 3 2 4" xfId="34435" xr:uid="{00000000-0005-0000-0000-000092110000}"/>
    <cellStyle name="20% - Ênfase5 4 3 3" xfId="34436" xr:uid="{00000000-0005-0000-0000-000093110000}"/>
    <cellStyle name="20% - Ênfase5 4 3 4" xfId="34437" xr:uid="{00000000-0005-0000-0000-000094110000}"/>
    <cellStyle name="20% - Ênfase5 4 4" xfId="7960" xr:uid="{00000000-0005-0000-0000-000095110000}"/>
    <cellStyle name="20% - Ênfase5 4 4 2" xfId="11671" xr:uid="{00000000-0005-0000-0000-000096110000}"/>
    <cellStyle name="20% - Ênfase5 4 5" xfId="4711" xr:uid="{00000000-0005-0000-0000-000097110000}"/>
    <cellStyle name="20% - Ênfase5 40" xfId="2511" xr:uid="{00000000-0005-0000-0000-000098110000}"/>
    <cellStyle name="20% - Ênfase5 40 2" xfId="9164" xr:uid="{00000000-0005-0000-0000-000099110000}"/>
    <cellStyle name="20% - Ênfase5 40 2 2" xfId="11672" xr:uid="{00000000-0005-0000-0000-00009A110000}"/>
    <cellStyle name="20% - Ênfase5 40 3" xfId="4713" xr:uid="{00000000-0005-0000-0000-00009B110000}"/>
    <cellStyle name="20% - Ênfase5 41" xfId="2512" xr:uid="{00000000-0005-0000-0000-00009C110000}"/>
    <cellStyle name="20% - Ênfase5 41 2" xfId="9165" xr:uid="{00000000-0005-0000-0000-00009D110000}"/>
    <cellStyle name="20% - Ênfase5 41 2 2" xfId="11673" xr:uid="{00000000-0005-0000-0000-00009E110000}"/>
    <cellStyle name="20% - Ênfase5 41 3" xfId="4714" xr:uid="{00000000-0005-0000-0000-00009F110000}"/>
    <cellStyle name="20% - Ênfase5 42" xfId="2513" xr:uid="{00000000-0005-0000-0000-0000A0110000}"/>
    <cellStyle name="20% - Ênfase5 42 2" xfId="9166" xr:uid="{00000000-0005-0000-0000-0000A1110000}"/>
    <cellStyle name="20% - Ênfase5 42 2 2" xfId="11674" xr:uid="{00000000-0005-0000-0000-0000A2110000}"/>
    <cellStyle name="20% - Ênfase5 42 3" xfId="4715" xr:uid="{00000000-0005-0000-0000-0000A3110000}"/>
    <cellStyle name="20% - Ênfase5 43" xfId="2514" xr:uid="{00000000-0005-0000-0000-0000A4110000}"/>
    <cellStyle name="20% - Ênfase5 43 2" xfId="9167" xr:uid="{00000000-0005-0000-0000-0000A5110000}"/>
    <cellStyle name="20% - Ênfase5 43 2 2" xfId="11675" xr:uid="{00000000-0005-0000-0000-0000A6110000}"/>
    <cellStyle name="20% - Ênfase5 43 3" xfId="4716" xr:uid="{00000000-0005-0000-0000-0000A7110000}"/>
    <cellStyle name="20% - Ênfase5 44" xfId="2515" xr:uid="{00000000-0005-0000-0000-0000A8110000}"/>
    <cellStyle name="20% - Ênfase5 44 2" xfId="9168" xr:uid="{00000000-0005-0000-0000-0000A9110000}"/>
    <cellStyle name="20% - Ênfase5 44 2 2" xfId="11676" xr:uid="{00000000-0005-0000-0000-0000AA110000}"/>
    <cellStyle name="20% - Ênfase5 44 3" xfId="4717" xr:uid="{00000000-0005-0000-0000-0000AB110000}"/>
    <cellStyle name="20% - Ênfase5 45" xfId="2516" xr:uid="{00000000-0005-0000-0000-0000AC110000}"/>
    <cellStyle name="20% - Ênfase5 45 2" xfId="9169" xr:uid="{00000000-0005-0000-0000-0000AD110000}"/>
    <cellStyle name="20% - Ênfase5 45 2 2" xfId="11677" xr:uid="{00000000-0005-0000-0000-0000AE110000}"/>
    <cellStyle name="20% - Ênfase5 45 3" xfId="4718" xr:uid="{00000000-0005-0000-0000-0000AF110000}"/>
    <cellStyle name="20% - Ênfase5 46" xfId="2517" xr:uid="{00000000-0005-0000-0000-0000B0110000}"/>
    <cellStyle name="20% - Ênfase5 46 2" xfId="9170" xr:uid="{00000000-0005-0000-0000-0000B1110000}"/>
    <cellStyle name="20% - Ênfase5 46 2 2" xfId="11678" xr:uid="{00000000-0005-0000-0000-0000B2110000}"/>
    <cellStyle name="20% - Ênfase5 46 3" xfId="4719" xr:uid="{00000000-0005-0000-0000-0000B3110000}"/>
    <cellStyle name="20% - Ênfase5 47" xfId="2518" xr:uid="{00000000-0005-0000-0000-0000B4110000}"/>
    <cellStyle name="20% - Ênfase5 47 2" xfId="9171" xr:uid="{00000000-0005-0000-0000-0000B5110000}"/>
    <cellStyle name="20% - Ênfase5 47 2 2" xfId="11679" xr:uid="{00000000-0005-0000-0000-0000B6110000}"/>
    <cellStyle name="20% - Ênfase5 47 3" xfId="4720" xr:uid="{00000000-0005-0000-0000-0000B7110000}"/>
    <cellStyle name="20% - Ênfase5 48" xfId="2519" xr:uid="{00000000-0005-0000-0000-0000B8110000}"/>
    <cellStyle name="20% - Ênfase5 48 2" xfId="9172" xr:uid="{00000000-0005-0000-0000-0000B9110000}"/>
    <cellStyle name="20% - Ênfase5 48 2 2" xfId="11680" xr:uid="{00000000-0005-0000-0000-0000BA110000}"/>
    <cellStyle name="20% - Ênfase5 48 3" xfId="4721" xr:uid="{00000000-0005-0000-0000-0000BB110000}"/>
    <cellStyle name="20% - Ênfase5 49" xfId="2520" xr:uid="{00000000-0005-0000-0000-0000BC110000}"/>
    <cellStyle name="20% - Ênfase5 49 2" xfId="7199" xr:uid="{00000000-0005-0000-0000-0000BD110000}"/>
    <cellStyle name="20% - Ênfase5 49 2 2" xfId="10664" xr:uid="{00000000-0005-0000-0000-0000BE110000}"/>
    <cellStyle name="20% - Ênfase5 49 2 2 2" xfId="11681" xr:uid="{00000000-0005-0000-0000-0000BF110000}"/>
    <cellStyle name="20% - Ênfase5 49 2 2 2 2" xfId="34438" xr:uid="{00000000-0005-0000-0000-0000C0110000}"/>
    <cellStyle name="20% - Ênfase5 49 2 2 2 3" xfId="34439" xr:uid="{00000000-0005-0000-0000-0000C1110000}"/>
    <cellStyle name="20% - Ênfase5 49 2 2 3" xfId="34440" xr:uid="{00000000-0005-0000-0000-0000C2110000}"/>
    <cellStyle name="20% - Ênfase5 49 2 2 4" xfId="34441" xr:uid="{00000000-0005-0000-0000-0000C3110000}"/>
    <cellStyle name="20% - Ênfase5 49 2 3" xfId="34442" xr:uid="{00000000-0005-0000-0000-0000C4110000}"/>
    <cellStyle name="20% - Ênfase5 49 2 4" xfId="34443" xr:uid="{00000000-0005-0000-0000-0000C5110000}"/>
    <cellStyle name="20% - Ênfase5 49 3" xfId="9173" xr:uid="{00000000-0005-0000-0000-0000C6110000}"/>
    <cellStyle name="20% - Ênfase5 49 3 2" xfId="11682" xr:uid="{00000000-0005-0000-0000-0000C7110000}"/>
    <cellStyle name="20% - Ênfase5 49 3 2 2" xfId="34444" xr:uid="{00000000-0005-0000-0000-0000C8110000}"/>
    <cellStyle name="20% - Ênfase5 49 3 2 3" xfId="34445" xr:uid="{00000000-0005-0000-0000-0000C9110000}"/>
    <cellStyle name="20% - Ênfase5 49 3 3" xfId="34446" xr:uid="{00000000-0005-0000-0000-0000CA110000}"/>
    <cellStyle name="20% - Ênfase5 49 3 4" xfId="34447" xr:uid="{00000000-0005-0000-0000-0000CB110000}"/>
    <cellStyle name="20% - Ênfase5 49 4" xfId="4722" xr:uid="{00000000-0005-0000-0000-0000CC110000}"/>
    <cellStyle name="20% - Ênfase5 49 5" xfId="34448" xr:uid="{00000000-0005-0000-0000-0000CD110000}"/>
    <cellStyle name="20% - Ênfase5 5" xfId="1898" xr:uid="{00000000-0005-0000-0000-0000CE110000}"/>
    <cellStyle name="20% - Ênfase5 5 2" xfId="3903" xr:uid="{00000000-0005-0000-0000-0000CF110000}"/>
    <cellStyle name="20% - Ênfase5 5 2 10" xfId="21177" xr:uid="{00000000-0005-0000-0000-0000D0110000}"/>
    <cellStyle name="20% - Ênfase5 5 2 10 2" xfId="28855" xr:uid="{00000000-0005-0000-0000-0000D1110000}"/>
    <cellStyle name="20% - Ênfase5 5 2 11" xfId="26772" xr:uid="{00000000-0005-0000-0000-0000D2110000}"/>
    <cellStyle name="20% - Ênfase5 5 2 12" xfId="27637" xr:uid="{00000000-0005-0000-0000-0000D3110000}"/>
    <cellStyle name="20% - Ênfase5 5 2 13" xfId="19959" xr:uid="{00000000-0005-0000-0000-0000D4110000}"/>
    <cellStyle name="20% - Ênfase5 5 2 2" xfId="4112" xr:uid="{00000000-0005-0000-0000-0000D5110000}"/>
    <cellStyle name="20% - Ênfase5 5 2 2 10" xfId="21231" xr:uid="{00000000-0005-0000-0000-0000D6110000}"/>
    <cellStyle name="20% - Ênfase5 5 2 2 10 2" xfId="28909" xr:uid="{00000000-0005-0000-0000-0000D7110000}"/>
    <cellStyle name="20% - Ênfase5 5 2 2 11" xfId="26773" xr:uid="{00000000-0005-0000-0000-0000D8110000}"/>
    <cellStyle name="20% - Ênfase5 5 2 2 12" xfId="27693" xr:uid="{00000000-0005-0000-0000-0000D9110000}"/>
    <cellStyle name="20% - Ênfase5 5 2 2 13" xfId="20015" xr:uid="{00000000-0005-0000-0000-0000DA110000}"/>
    <cellStyle name="20% - Ênfase5 5 2 2 2" xfId="4307" xr:uid="{00000000-0005-0000-0000-0000DB110000}"/>
    <cellStyle name="20% - Ênfase5 5 2 2 2 10" xfId="26774" xr:uid="{00000000-0005-0000-0000-0000DC110000}"/>
    <cellStyle name="20% - Ênfase5 5 2 2 2 11" xfId="27778" xr:uid="{00000000-0005-0000-0000-0000DD110000}"/>
    <cellStyle name="20% - Ênfase5 5 2 2 2 12" xfId="20100" xr:uid="{00000000-0005-0000-0000-0000DE110000}"/>
    <cellStyle name="20% - Ênfase5 5 2 2 2 2" xfId="15108" xr:uid="{00000000-0005-0000-0000-0000DF110000}"/>
    <cellStyle name="20% - Ênfase5 5 2 2 2 2 2" xfId="16389" xr:uid="{00000000-0005-0000-0000-0000E0110000}"/>
    <cellStyle name="20% - Ênfase5 5 2 2 2 2 2 2" xfId="18503" xr:uid="{00000000-0005-0000-0000-0000E1110000}"/>
    <cellStyle name="20% - Ênfase5 5 2 2 2 2 2 2 2" xfId="32899" xr:uid="{00000000-0005-0000-0000-0000E2110000}"/>
    <cellStyle name="20% - Ênfase5 5 2 2 2 2 2 2 3" xfId="25221" xr:uid="{00000000-0005-0000-0000-0000E3110000}"/>
    <cellStyle name="20% - Ênfase5 5 2 2 2 2 2 3" xfId="19756" xr:uid="{00000000-0005-0000-0000-0000E4110000}"/>
    <cellStyle name="20% - Ênfase5 5 2 2 2 2 2 3 2" xfId="34149" xr:uid="{00000000-0005-0000-0000-0000E5110000}"/>
    <cellStyle name="20% - Ênfase5 5 2 2 2 2 2 3 3" xfId="26471" xr:uid="{00000000-0005-0000-0000-0000E6110000}"/>
    <cellStyle name="20% - Ênfase5 5 2 2 2 2 2 4" xfId="23114" xr:uid="{00000000-0005-0000-0000-0000E7110000}"/>
    <cellStyle name="20% - Ênfase5 5 2 2 2 2 2 4 2" xfId="30792" xr:uid="{00000000-0005-0000-0000-0000E8110000}"/>
    <cellStyle name="20% - Ênfase5 5 2 2 2 2 2 5" xfId="28686" xr:uid="{00000000-0005-0000-0000-0000E9110000}"/>
    <cellStyle name="20% - Ênfase5 5 2 2 2 2 2 6" xfId="21008" xr:uid="{00000000-0005-0000-0000-0000EA110000}"/>
    <cellStyle name="20% - Ênfase5 5 2 2 2 2 3" xfId="15748" xr:uid="{00000000-0005-0000-0000-0000EB110000}"/>
    <cellStyle name="20% - Ênfase5 5 2 2 2 2 3 2" xfId="17878" xr:uid="{00000000-0005-0000-0000-0000EC110000}"/>
    <cellStyle name="20% - Ênfase5 5 2 2 2 2 3 2 2" xfId="32274" xr:uid="{00000000-0005-0000-0000-0000ED110000}"/>
    <cellStyle name="20% - Ênfase5 5 2 2 2 2 3 2 3" xfId="24596" xr:uid="{00000000-0005-0000-0000-0000EE110000}"/>
    <cellStyle name="20% - Ênfase5 5 2 2 2 2 3 3" xfId="30167" xr:uid="{00000000-0005-0000-0000-0000EF110000}"/>
    <cellStyle name="20% - Ênfase5 5 2 2 2 2 3 4" xfId="22489" xr:uid="{00000000-0005-0000-0000-0000F0110000}"/>
    <cellStyle name="20% - Ênfase5 5 2 2 2 2 4" xfId="17253" xr:uid="{00000000-0005-0000-0000-0000F1110000}"/>
    <cellStyle name="20% - Ênfase5 5 2 2 2 2 4 2" xfId="31649" xr:uid="{00000000-0005-0000-0000-0000F2110000}"/>
    <cellStyle name="20% - Ênfase5 5 2 2 2 2 4 3" xfId="23971" xr:uid="{00000000-0005-0000-0000-0000F3110000}"/>
    <cellStyle name="20% - Ênfase5 5 2 2 2 2 5" xfId="19131" xr:uid="{00000000-0005-0000-0000-0000F4110000}"/>
    <cellStyle name="20% - Ênfase5 5 2 2 2 2 5 2" xfId="33524" xr:uid="{00000000-0005-0000-0000-0000F5110000}"/>
    <cellStyle name="20% - Ênfase5 5 2 2 2 2 5 3" xfId="25846" xr:uid="{00000000-0005-0000-0000-0000F6110000}"/>
    <cellStyle name="20% - Ênfase5 5 2 2 2 2 6" xfId="21864" xr:uid="{00000000-0005-0000-0000-0000F7110000}"/>
    <cellStyle name="20% - Ênfase5 5 2 2 2 2 6 2" xfId="29542" xr:uid="{00000000-0005-0000-0000-0000F8110000}"/>
    <cellStyle name="20% - Ênfase5 5 2 2 2 2 7" xfId="26775" xr:uid="{00000000-0005-0000-0000-0000F9110000}"/>
    <cellStyle name="20% - Ênfase5 5 2 2 2 2 8" xfId="28061" xr:uid="{00000000-0005-0000-0000-0000FA110000}"/>
    <cellStyle name="20% - Ênfase5 5 2 2 2 2 9" xfId="20383" xr:uid="{00000000-0005-0000-0000-0000FB110000}"/>
    <cellStyle name="20% - Ênfase5 5 2 2 2 3" xfId="15124" xr:uid="{00000000-0005-0000-0000-0000FC110000}"/>
    <cellStyle name="20% - Ênfase5 5 2 2 2 3 2" xfId="16405" xr:uid="{00000000-0005-0000-0000-0000FD110000}"/>
    <cellStyle name="20% - Ênfase5 5 2 2 2 3 2 2" xfId="18519" xr:uid="{00000000-0005-0000-0000-0000FE110000}"/>
    <cellStyle name="20% - Ênfase5 5 2 2 2 3 2 2 2" xfId="32915" xr:uid="{00000000-0005-0000-0000-0000FF110000}"/>
    <cellStyle name="20% - Ênfase5 5 2 2 2 3 2 2 3" xfId="25237" xr:uid="{00000000-0005-0000-0000-000000120000}"/>
    <cellStyle name="20% - Ênfase5 5 2 2 2 3 2 3" xfId="19772" xr:uid="{00000000-0005-0000-0000-000001120000}"/>
    <cellStyle name="20% - Ênfase5 5 2 2 2 3 2 3 2" xfId="34165" xr:uid="{00000000-0005-0000-0000-000002120000}"/>
    <cellStyle name="20% - Ênfase5 5 2 2 2 3 2 3 3" xfId="26487" xr:uid="{00000000-0005-0000-0000-000003120000}"/>
    <cellStyle name="20% - Ênfase5 5 2 2 2 3 2 4" xfId="23130" xr:uid="{00000000-0005-0000-0000-000004120000}"/>
    <cellStyle name="20% - Ênfase5 5 2 2 2 3 2 4 2" xfId="30808" xr:uid="{00000000-0005-0000-0000-000005120000}"/>
    <cellStyle name="20% - Ênfase5 5 2 2 2 3 2 5" xfId="28702" xr:uid="{00000000-0005-0000-0000-000006120000}"/>
    <cellStyle name="20% - Ênfase5 5 2 2 2 3 2 6" xfId="21024" xr:uid="{00000000-0005-0000-0000-000007120000}"/>
    <cellStyle name="20% - Ênfase5 5 2 2 2 3 3" xfId="15764" xr:uid="{00000000-0005-0000-0000-000008120000}"/>
    <cellStyle name="20% - Ênfase5 5 2 2 2 3 3 2" xfId="17894" xr:uid="{00000000-0005-0000-0000-000009120000}"/>
    <cellStyle name="20% - Ênfase5 5 2 2 2 3 3 2 2" xfId="32290" xr:uid="{00000000-0005-0000-0000-00000A120000}"/>
    <cellStyle name="20% - Ênfase5 5 2 2 2 3 3 2 3" xfId="24612" xr:uid="{00000000-0005-0000-0000-00000B120000}"/>
    <cellStyle name="20% - Ênfase5 5 2 2 2 3 3 3" xfId="30183" xr:uid="{00000000-0005-0000-0000-00000C120000}"/>
    <cellStyle name="20% - Ênfase5 5 2 2 2 3 3 4" xfId="22505" xr:uid="{00000000-0005-0000-0000-00000D120000}"/>
    <cellStyle name="20% - Ênfase5 5 2 2 2 3 4" xfId="17269" xr:uid="{00000000-0005-0000-0000-00000E120000}"/>
    <cellStyle name="20% - Ênfase5 5 2 2 2 3 4 2" xfId="31665" xr:uid="{00000000-0005-0000-0000-00000F120000}"/>
    <cellStyle name="20% - Ênfase5 5 2 2 2 3 4 3" xfId="23987" xr:uid="{00000000-0005-0000-0000-000010120000}"/>
    <cellStyle name="20% - Ênfase5 5 2 2 2 3 5" xfId="19147" xr:uid="{00000000-0005-0000-0000-000011120000}"/>
    <cellStyle name="20% - Ênfase5 5 2 2 2 3 5 2" xfId="33540" xr:uid="{00000000-0005-0000-0000-000012120000}"/>
    <cellStyle name="20% - Ênfase5 5 2 2 2 3 5 3" xfId="25862" xr:uid="{00000000-0005-0000-0000-000013120000}"/>
    <cellStyle name="20% - Ênfase5 5 2 2 2 3 6" xfId="21880" xr:uid="{00000000-0005-0000-0000-000014120000}"/>
    <cellStyle name="20% - Ênfase5 5 2 2 2 3 6 2" xfId="29558" xr:uid="{00000000-0005-0000-0000-000015120000}"/>
    <cellStyle name="20% - Ênfase5 5 2 2 2 3 7" xfId="26776" xr:uid="{00000000-0005-0000-0000-000016120000}"/>
    <cellStyle name="20% - Ênfase5 5 2 2 2 3 8" xfId="28077" xr:uid="{00000000-0005-0000-0000-000017120000}"/>
    <cellStyle name="20% - Ênfase5 5 2 2 2 3 9" xfId="20399" xr:uid="{00000000-0005-0000-0000-000018120000}"/>
    <cellStyle name="20% - Ênfase5 5 2 2 2 4" xfId="15226" xr:uid="{00000000-0005-0000-0000-000019120000}"/>
    <cellStyle name="20% - Ênfase5 5 2 2 2 4 2" xfId="16499" xr:uid="{00000000-0005-0000-0000-00001A120000}"/>
    <cellStyle name="20% - Ênfase5 5 2 2 2 4 2 2" xfId="18613" xr:uid="{00000000-0005-0000-0000-00001B120000}"/>
    <cellStyle name="20% - Ênfase5 5 2 2 2 4 2 2 2" xfId="33009" xr:uid="{00000000-0005-0000-0000-00001C120000}"/>
    <cellStyle name="20% - Ênfase5 5 2 2 2 4 2 2 3" xfId="25331" xr:uid="{00000000-0005-0000-0000-00001D120000}"/>
    <cellStyle name="20% - Ênfase5 5 2 2 2 4 2 3" xfId="19866" xr:uid="{00000000-0005-0000-0000-00001E120000}"/>
    <cellStyle name="20% - Ênfase5 5 2 2 2 4 2 3 2" xfId="34259" xr:uid="{00000000-0005-0000-0000-00001F120000}"/>
    <cellStyle name="20% - Ênfase5 5 2 2 2 4 2 3 3" xfId="26581" xr:uid="{00000000-0005-0000-0000-000020120000}"/>
    <cellStyle name="20% - Ênfase5 5 2 2 2 4 2 4" xfId="23224" xr:uid="{00000000-0005-0000-0000-000021120000}"/>
    <cellStyle name="20% - Ênfase5 5 2 2 2 4 2 4 2" xfId="30902" xr:uid="{00000000-0005-0000-0000-000022120000}"/>
    <cellStyle name="20% - Ênfase5 5 2 2 2 4 2 5" xfId="28796" xr:uid="{00000000-0005-0000-0000-000023120000}"/>
    <cellStyle name="20% - Ênfase5 5 2 2 2 4 2 6" xfId="21118" xr:uid="{00000000-0005-0000-0000-000024120000}"/>
    <cellStyle name="20% - Ênfase5 5 2 2 2 4 3" xfId="15858" xr:uid="{00000000-0005-0000-0000-000025120000}"/>
    <cellStyle name="20% - Ênfase5 5 2 2 2 4 3 2" xfId="17988" xr:uid="{00000000-0005-0000-0000-000026120000}"/>
    <cellStyle name="20% - Ênfase5 5 2 2 2 4 3 2 2" xfId="32384" xr:uid="{00000000-0005-0000-0000-000027120000}"/>
    <cellStyle name="20% - Ênfase5 5 2 2 2 4 3 2 3" xfId="24706" xr:uid="{00000000-0005-0000-0000-000028120000}"/>
    <cellStyle name="20% - Ênfase5 5 2 2 2 4 3 3" xfId="30277" xr:uid="{00000000-0005-0000-0000-000029120000}"/>
    <cellStyle name="20% - Ênfase5 5 2 2 2 4 3 4" xfId="22599" xr:uid="{00000000-0005-0000-0000-00002A120000}"/>
    <cellStyle name="20% - Ênfase5 5 2 2 2 4 4" xfId="17363" xr:uid="{00000000-0005-0000-0000-00002B120000}"/>
    <cellStyle name="20% - Ênfase5 5 2 2 2 4 4 2" xfId="31759" xr:uid="{00000000-0005-0000-0000-00002C120000}"/>
    <cellStyle name="20% - Ênfase5 5 2 2 2 4 4 3" xfId="24081" xr:uid="{00000000-0005-0000-0000-00002D120000}"/>
    <cellStyle name="20% - Ênfase5 5 2 2 2 4 5" xfId="19241" xr:uid="{00000000-0005-0000-0000-00002E120000}"/>
    <cellStyle name="20% - Ênfase5 5 2 2 2 4 5 2" xfId="33634" xr:uid="{00000000-0005-0000-0000-00002F120000}"/>
    <cellStyle name="20% - Ênfase5 5 2 2 2 4 5 3" xfId="25956" xr:uid="{00000000-0005-0000-0000-000030120000}"/>
    <cellStyle name="20% - Ênfase5 5 2 2 2 4 6" xfId="21974" xr:uid="{00000000-0005-0000-0000-000031120000}"/>
    <cellStyle name="20% - Ênfase5 5 2 2 2 4 6 2" xfId="29652" xr:uid="{00000000-0005-0000-0000-000032120000}"/>
    <cellStyle name="20% - Ênfase5 5 2 2 2 4 7" xfId="26777" xr:uid="{00000000-0005-0000-0000-000033120000}"/>
    <cellStyle name="20% - Ênfase5 5 2 2 2 4 8" xfId="28171" xr:uid="{00000000-0005-0000-0000-000034120000}"/>
    <cellStyle name="20% - Ênfase5 5 2 2 2 4 9" xfId="20493" xr:uid="{00000000-0005-0000-0000-000035120000}"/>
    <cellStyle name="20% - Ênfase5 5 2 2 2 5" xfId="11683" xr:uid="{00000000-0005-0000-0000-000036120000}"/>
    <cellStyle name="20% - Ênfase5 5 2 2 2 5 2" xfId="16090" xr:uid="{00000000-0005-0000-0000-000037120000}"/>
    <cellStyle name="20% - Ênfase5 5 2 2 2 5 2 2" xfId="18220" xr:uid="{00000000-0005-0000-0000-000038120000}"/>
    <cellStyle name="20% - Ênfase5 5 2 2 2 5 2 2 2" xfId="32616" xr:uid="{00000000-0005-0000-0000-000039120000}"/>
    <cellStyle name="20% - Ênfase5 5 2 2 2 5 2 2 3" xfId="24938" xr:uid="{00000000-0005-0000-0000-00003A120000}"/>
    <cellStyle name="20% - Ênfase5 5 2 2 2 5 2 3" xfId="30509" xr:uid="{00000000-0005-0000-0000-00003B120000}"/>
    <cellStyle name="20% - Ênfase5 5 2 2 2 5 2 4" xfId="22831" xr:uid="{00000000-0005-0000-0000-00003C120000}"/>
    <cellStyle name="20% - Ênfase5 5 2 2 2 5 3" xfId="16981" xr:uid="{00000000-0005-0000-0000-00003D120000}"/>
    <cellStyle name="20% - Ênfase5 5 2 2 2 5 3 2" xfId="31378" xr:uid="{00000000-0005-0000-0000-00003E120000}"/>
    <cellStyle name="20% - Ênfase5 5 2 2 2 5 3 3" xfId="23700" xr:uid="{00000000-0005-0000-0000-00003F120000}"/>
    <cellStyle name="20% - Ênfase5 5 2 2 2 5 4" xfId="19473" xr:uid="{00000000-0005-0000-0000-000040120000}"/>
    <cellStyle name="20% - Ênfase5 5 2 2 2 5 4 2" xfId="33866" xr:uid="{00000000-0005-0000-0000-000041120000}"/>
    <cellStyle name="20% - Ênfase5 5 2 2 2 5 4 3" xfId="26188" xr:uid="{00000000-0005-0000-0000-000042120000}"/>
    <cellStyle name="20% - Ênfase5 5 2 2 2 5 5" xfId="21593" xr:uid="{00000000-0005-0000-0000-000043120000}"/>
    <cellStyle name="20% - Ênfase5 5 2 2 2 5 5 2" xfId="29271" xr:uid="{00000000-0005-0000-0000-000044120000}"/>
    <cellStyle name="20% - Ênfase5 5 2 2 2 5 6" xfId="26778" xr:uid="{00000000-0005-0000-0000-000045120000}"/>
    <cellStyle name="20% - Ênfase5 5 2 2 2 5 7" xfId="28403" xr:uid="{00000000-0005-0000-0000-000046120000}"/>
    <cellStyle name="20% - Ênfase5 5 2 2 2 5 8" xfId="20725" xr:uid="{00000000-0005-0000-0000-000047120000}"/>
    <cellStyle name="20% - Ênfase5 5 2 2 2 6" xfId="15464" xr:uid="{00000000-0005-0000-0000-000048120000}"/>
    <cellStyle name="20% - Ênfase5 5 2 2 2 6 2" xfId="17595" xr:uid="{00000000-0005-0000-0000-000049120000}"/>
    <cellStyle name="20% - Ênfase5 5 2 2 2 6 2 2" xfId="31991" xr:uid="{00000000-0005-0000-0000-00004A120000}"/>
    <cellStyle name="20% - Ênfase5 5 2 2 2 6 2 3" xfId="24313" xr:uid="{00000000-0005-0000-0000-00004B120000}"/>
    <cellStyle name="20% - Ênfase5 5 2 2 2 6 3" xfId="29884" xr:uid="{00000000-0005-0000-0000-00004C120000}"/>
    <cellStyle name="20% - Ênfase5 5 2 2 2 6 4" xfId="22206" xr:uid="{00000000-0005-0000-0000-00004D120000}"/>
    <cellStyle name="20% - Ênfase5 5 2 2 2 7" xfId="16763" xr:uid="{00000000-0005-0000-0000-00004E120000}"/>
    <cellStyle name="20% - Ênfase5 5 2 2 2 7 2" xfId="31160" xr:uid="{00000000-0005-0000-0000-00004F120000}"/>
    <cellStyle name="20% - Ênfase5 5 2 2 2 7 3" xfId="23482" xr:uid="{00000000-0005-0000-0000-000050120000}"/>
    <cellStyle name="20% - Ênfase5 5 2 2 2 8" xfId="18847" xr:uid="{00000000-0005-0000-0000-000051120000}"/>
    <cellStyle name="20% - Ênfase5 5 2 2 2 8 2" xfId="33241" xr:uid="{00000000-0005-0000-0000-000052120000}"/>
    <cellStyle name="20% - Ênfase5 5 2 2 2 8 3" xfId="25563" xr:uid="{00000000-0005-0000-0000-000053120000}"/>
    <cellStyle name="20% - Ênfase5 5 2 2 2 9" xfId="21363" xr:uid="{00000000-0005-0000-0000-000054120000}"/>
    <cellStyle name="20% - Ênfase5 5 2 2 2 9 2" xfId="29041" xr:uid="{00000000-0005-0000-0000-000055120000}"/>
    <cellStyle name="20% - Ênfase5 5 2 2 3" xfId="10501" xr:uid="{00000000-0005-0000-0000-000056120000}"/>
    <cellStyle name="20% - Ênfase5 5 2 2 3 10" xfId="20076" xr:uid="{00000000-0005-0000-0000-000057120000}"/>
    <cellStyle name="20% - Ênfase5 5 2 2 3 2" xfId="15075" xr:uid="{00000000-0005-0000-0000-000058120000}"/>
    <cellStyle name="20% - Ênfase5 5 2 2 3 2 2" xfId="16356" xr:uid="{00000000-0005-0000-0000-000059120000}"/>
    <cellStyle name="20% - Ênfase5 5 2 2 3 2 2 2" xfId="18470" xr:uid="{00000000-0005-0000-0000-00005A120000}"/>
    <cellStyle name="20% - Ênfase5 5 2 2 3 2 2 2 2" xfId="32866" xr:uid="{00000000-0005-0000-0000-00005B120000}"/>
    <cellStyle name="20% - Ênfase5 5 2 2 3 2 2 2 3" xfId="25188" xr:uid="{00000000-0005-0000-0000-00005C120000}"/>
    <cellStyle name="20% - Ênfase5 5 2 2 3 2 2 3" xfId="19723" xr:uid="{00000000-0005-0000-0000-00005D120000}"/>
    <cellStyle name="20% - Ênfase5 5 2 2 3 2 2 3 2" xfId="34116" xr:uid="{00000000-0005-0000-0000-00005E120000}"/>
    <cellStyle name="20% - Ênfase5 5 2 2 3 2 2 3 3" xfId="26438" xr:uid="{00000000-0005-0000-0000-00005F120000}"/>
    <cellStyle name="20% - Ênfase5 5 2 2 3 2 2 4" xfId="23081" xr:uid="{00000000-0005-0000-0000-000060120000}"/>
    <cellStyle name="20% - Ênfase5 5 2 2 3 2 2 4 2" xfId="30759" xr:uid="{00000000-0005-0000-0000-000061120000}"/>
    <cellStyle name="20% - Ênfase5 5 2 2 3 2 2 5" xfId="28653" xr:uid="{00000000-0005-0000-0000-000062120000}"/>
    <cellStyle name="20% - Ênfase5 5 2 2 3 2 2 6" xfId="20975" xr:uid="{00000000-0005-0000-0000-000063120000}"/>
    <cellStyle name="20% - Ênfase5 5 2 2 3 2 3" xfId="15715" xr:uid="{00000000-0005-0000-0000-000064120000}"/>
    <cellStyle name="20% - Ênfase5 5 2 2 3 2 3 2" xfId="17845" xr:uid="{00000000-0005-0000-0000-000065120000}"/>
    <cellStyle name="20% - Ênfase5 5 2 2 3 2 3 2 2" xfId="32241" xr:uid="{00000000-0005-0000-0000-000066120000}"/>
    <cellStyle name="20% - Ênfase5 5 2 2 3 2 3 2 3" xfId="24563" xr:uid="{00000000-0005-0000-0000-000067120000}"/>
    <cellStyle name="20% - Ênfase5 5 2 2 3 2 3 3" xfId="30134" xr:uid="{00000000-0005-0000-0000-000068120000}"/>
    <cellStyle name="20% - Ênfase5 5 2 2 3 2 3 4" xfId="22456" xr:uid="{00000000-0005-0000-0000-000069120000}"/>
    <cellStyle name="20% - Ênfase5 5 2 2 3 2 4" xfId="17220" xr:uid="{00000000-0005-0000-0000-00006A120000}"/>
    <cellStyle name="20% - Ênfase5 5 2 2 3 2 4 2" xfId="31616" xr:uid="{00000000-0005-0000-0000-00006B120000}"/>
    <cellStyle name="20% - Ênfase5 5 2 2 3 2 4 3" xfId="23938" xr:uid="{00000000-0005-0000-0000-00006C120000}"/>
    <cellStyle name="20% - Ênfase5 5 2 2 3 2 5" xfId="19098" xr:uid="{00000000-0005-0000-0000-00006D120000}"/>
    <cellStyle name="20% - Ênfase5 5 2 2 3 2 5 2" xfId="33491" xr:uid="{00000000-0005-0000-0000-00006E120000}"/>
    <cellStyle name="20% - Ênfase5 5 2 2 3 2 5 3" xfId="25813" xr:uid="{00000000-0005-0000-0000-00006F120000}"/>
    <cellStyle name="20% - Ênfase5 5 2 2 3 2 6" xfId="21831" xr:uid="{00000000-0005-0000-0000-000070120000}"/>
    <cellStyle name="20% - Ênfase5 5 2 2 3 2 6 2" xfId="29509" xr:uid="{00000000-0005-0000-0000-000071120000}"/>
    <cellStyle name="20% - Ênfase5 5 2 2 3 2 7" xfId="26780" xr:uid="{00000000-0005-0000-0000-000072120000}"/>
    <cellStyle name="20% - Ênfase5 5 2 2 3 2 8" xfId="28028" xr:uid="{00000000-0005-0000-0000-000073120000}"/>
    <cellStyle name="20% - Ênfase5 5 2 2 3 2 9" xfId="20350" xr:uid="{00000000-0005-0000-0000-000074120000}"/>
    <cellStyle name="20% - Ênfase5 5 2 2 3 3" xfId="16066" xr:uid="{00000000-0005-0000-0000-000075120000}"/>
    <cellStyle name="20% - Ênfase5 5 2 2 3 3 2" xfId="18196" xr:uid="{00000000-0005-0000-0000-000076120000}"/>
    <cellStyle name="20% - Ênfase5 5 2 2 3 3 2 2" xfId="32592" xr:uid="{00000000-0005-0000-0000-000077120000}"/>
    <cellStyle name="20% - Ênfase5 5 2 2 3 3 2 3" xfId="24914" xr:uid="{00000000-0005-0000-0000-000078120000}"/>
    <cellStyle name="20% - Ênfase5 5 2 2 3 3 3" xfId="19449" xr:uid="{00000000-0005-0000-0000-000079120000}"/>
    <cellStyle name="20% - Ênfase5 5 2 2 3 3 3 2" xfId="33842" xr:uid="{00000000-0005-0000-0000-00007A120000}"/>
    <cellStyle name="20% - Ênfase5 5 2 2 3 3 3 3" xfId="26164" xr:uid="{00000000-0005-0000-0000-00007B120000}"/>
    <cellStyle name="20% - Ênfase5 5 2 2 3 3 4" xfId="22807" xr:uid="{00000000-0005-0000-0000-00007C120000}"/>
    <cellStyle name="20% - Ênfase5 5 2 2 3 3 4 2" xfId="30485" xr:uid="{00000000-0005-0000-0000-00007D120000}"/>
    <cellStyle name="20% - Ênfase5 5 2 2 3 3 5" xfId="28379" xr:uid="{00000000-0005-0000-0000-00007E120000}"/>
    <cellStyle name="20% - Ênfase5 5 2 2 3 3 6" xfId="20701" xr:uid="{00000000-0005-0000-0000-00007F120000}"/>
    <cellStyle name="20% - Ênfase5 5 2 2 3 4" xfId="15440" xr:uid="{00000000-0005-0000-0000-000080120000}"/>
    <cellStyle name="20% - Ênfase5 5 2 2 3 4 2" xfId="17571" xr:uid="{00000000-0005-0000-0000-000081120000}"/>
    <cellStyle name="20% - Ênfase5 5 2 2 3 4 2 2" xfId="31967" xr:uid="{00000000-0005-0000-0000-000082120000}"/>
    <cellStyle name="20% - Ênfase5 5 2 2 3 4 2 3" xfId="24289" xr:uid="{00000000-0005-0000-0000-000083120000}"/>
    <cellStyle name="20% - Ênfase5 5 2 2 3 4 3" xfId="29860" xr:uid="{00000000-0005-0000-0000-000084120000}"/>
    <cellStyle name="20% - Ênfase5 5 2 2 3 4 4" xfId="22182" xr:uid="{00000000-0005-0000-0000-000085120000}"/>
    <cellStyle name="20% - Ênfase5 5 2 2 3 5" xfId="16957" xr:uid="{00000000-0005-0000-0000-000086120000}"/>
    <cellStyle name="20% - Ênfase5 5 2 2 3 5 2" xfId="31354" xr:uid="{00000000-0005-0000-0000-000087120000}"/>
    <cellStyle name="20% - Ênfase5 5 2 2 3 5 3" xfId="23676" xr:uid="{00000000-0005-0000-0000-000088120000}"/>
    <cellStyle name="20% - Ênfase5 5 2 2 3 6" xfId="18823" xr:uid="{00000000-0005-0000-0000-000089120000}"/>
    <cellStyle name="20% - Ênfase5 5 2 2 3 6 2" xfId="33217" xr:uid="{00000000-0005-0000-0000-00008A120000}"/>
    <cellStyle name="20% - Ênfase5 5 2 2 3 6 3" xfId="25539" xr:uid="{00000000-0005-0000-0000-00008B120000}"/>
    <cellStyle name="20% - Ênfase5 5 2 2 3 7" xfId="21569" xr:uid="{00000000-0005-0000-0000-00008C120000}"/>
    <cellStyle name="20% - Ênfase5 5 2 2 3 7 2" xfId="29247" xr:uid="{00000000-0005-0000-0000-00008D120000}"/>
    <cellStyle name="20% - Ênfase5 5 2 2 3 8" xfId="26779" xr:uid="{00000000-0005-0000-0000-00008E120000}"/>
    <cellStyle name="20% - Ênfase5 5 2 2 3 9" xfId="27754" xr:uid="{00000000-0005-0000-0000-00008F120000}"/>
    <cellStyle name="20% - Ênfase5 5 2 2 4" xfId="14995" xr:uid="{00000000-0005-0000-0000-000090120000}"/>
    <cellStyle name="20% - Ênfase5 5 2 2 4 2" xfId="16277" xr:uid="{00000000-0005-0000-0000-000091120000}"/>
    <cellStyle name="20% - Ênfase5 5 2 2 4 2 2" xfId="18391" xr:uid="{00000000-0005-0000-0000-000092120000}"/>
    <cellStyle name="20% - Ênfase5 5 2 2 4 2 2 2" xfId="32787" xr:uid="{00000000-0005-0000-0000-000093120000}"/>
    <cellStyle name="20% - Ênfase5 5 2 2 4 2 2 3" xfId="25109" xr:uid="{00000000-0005-0000-0000-000094120000}"/>
    <cellStyle name="20% - Ênfase5 5 2 2 4 2 3" xfId="19644" xr:uid="{00000000-0005-0000-0000-000095120000}"/>
    <cellStyle name="20% - Ênfase5 5 2 2 4 2 3 2" xfId="34037" xr:uid="{00000000-0005-0000-0000-000096120000}"/>
    <cellStyle name="20% - Ênfase5 5 2 2 4 2 3 3" xfId="26359" xr:uid="{00000000-0005-0000-0000-000097120000}"/>
    <cellStyle name="20% - Ênfase5 5 2 2 4 2 4" xfId="23002" xr:uid="{00000000-0005-0000-0000-000098120000}"/>
    <cellStyle name="20% - Ênfase5 5 2 2 4 2 4 2" xfId="30680" xr:uid="{00000000-0005-0000-0000-000099120000}"/>
    <cellStyle name="20% - Ênfase5 5 2 2 4 2 5" xfId="28574" xr:uid="{00000000-0005-0000-0000-00009A120000}"/>
    <cellStyle name="20% - Ênfase5 5 2 2 4 2 6" xfId="20896" xr:uid="{00000000-0005-0000-0000-00009B120000}"/>
    <cellStyle name="20% - Ênfase5 5 2 2 4 3" xfId="15636" xr:uid="{00000000-0005-0000-0000-00009C120000}"/>
    <cellStyle name="20% - Ênfase5 5 2 2 4 3 2" xfId="17766" xr:uid="{00000000-0005-0000-0000-00009D120000}"/>
    <cellStyle name="20% - Ênfase5 5 2 2 4 3 2 2" xfId="32162" xr:uid="{00000000-0005-0000-0000-00009E120000}"/>
    <cellStyle name="20% - Ênfase5 5 2 2 4 3 2 3" xfId="24484" xr:uid="{00000000-0005-0000-0000-00009F120000}"/>
    <cellStyle name="20% - Ênfase5 5 2 2 4 3 3" xfId="30055" xr:uid="{00000000-0005-0000-0000-0000A0120000}"/>
    <cellStyle name="20% - Ênfase5 5 2 2 4 3 4" xfId="22377" xr:uid="{00000000-0005-0000-0000-0000A1120000}"/>
    <cellStyle name="20% - Ênfase5 5 2 2 4 4" xfId="17141" xr:uid="{00000000-0005-0000-0000-0000A2120000}"/>
    <cellStyle name="20% - Ênfase5 5 2 2 4 4 2" xfId="31537" xr:uid="{00000000-0005-0000-0000-0000A3120000}"/>
    <cellStyle name="20% - Ênfase5 5 2 2 4 4 3" xfId="23859" xr:uid="{00000000-0005-0000-0000-0000A4120000}"/>
    <cellStyle name="20% - Ênfase5 5 2 2 4 5" xfId="19019" xr:uid="{00000000-0005-0000-0000-0000A5120000}"/>
    <cellStyle name="20% - Ênfase5 5 2 2 4 5 2" xfId="33412" xr:uid="{00000000-0005-0000-0000-0000A6120000}"/>
    <cellStyle name="20% - Ênfase5 5 2 2 4 5 3" xfId="25734" xr:uid="{00000000-0005-0000-0000-0000A7120000}"/>
    <cellStyle name="20% - Ênfase5 5 2 2 4 6" xfId="21752" xr:uid="{00000000-0005-0000-0000-0000A8120000}"/>
    <cellStyle name="20% - Ênfase5 5 2 2 4 6 2" xfId="29430" xr:uid="{00000000-0005-0000-0000-0000A9120000}"/>
    <cellStyle name="20% - Ênfase5 5 2 2 4 7" xfId="26781" xr:uid="{00000000-0005-0000-0000-0000AA120000}"/>
    <cellStyle name="20% - Ênfase5 5 2 2 4 8" xfId="27949" xr:uid="{00000000-0005-0000-0000-0000AB120000}"/>
    <cellStyle name="20% - Ênfase5 5 2 2 4 9" xfId="20271" xr:uid="{00000000-0005-0000-0000-0000AC120000}"/>
    <cellStyle name="20% - Ênfase5 5 2 2 5" xfId="15201" xr:uid="{00000000-0005-0000-0000-0000AD120000}"/>
    <cellStyle name="20% - Ênfase5 5 2 2 5 2" xfId="16475" xr:uid="{00000000-0005-0000-0000-0000AE120000}"/>
    <cellStyle name="20% - Ênfase5 5 2 2 5 2 2" xfId="18589" xr:uid="{00000000-0005-0000-0000-0000AF120000}"/>
    <cellStyle name="20% - Ênfase5 5 2 2 5 2 2 2" xfId="32985" xr:uid="{00000000-0005-0000-0000-0000B0120000}"/>
    <cellStyle name="20% - Ênfase5 5 2 2 5 2 2 3" xfId="25307" xr:uid="{00000000-0005-0000-0000-0000B1120000}"/>
    <cellStyle name="20% - Ênfase5 5 2 2 5 2 3" xfId="19842" xr:uid="{00000000-0005-0000-0000-0000B2120000}"/>
    <cellStyle name="20% - Ênfase5 5 2 2 5 2 3 2" xfId="34235" xr:uid="{00000000-0005-0000-0000-0000B3120000}"/>
    <cellStyle name="20% - Ênfase5 5 2 2 5 2 3 3" xfId="26557" xr:uid="{00000000-0005-0000-0000-0000B4120000}"/>
    <cellStyle name="20% - Ênfase5 5 2 2 5 2 4" xfId="23200" xr:uid="{00000000-0005-0000-0000-0000B5120000}"/>
    <cellStyle name="20% - Ênfase5 5 2 2 5 2 4 2" xfId="30878" xr:uid="{00000000-0005-0000-0000-0000B6120000}"/>
    <cellStyle name="20% - Ênfase5 5 2 2 5 2 5" xfId="28772" xr:uid="{00000000-0005-0000-0000-0000B7120000}"/>
    <cellStyle name="20% - Ênfase5 5 2 2 5 2 6" xfId="21094" xr:uid="{00000000-0005-0000-0000-0000B8120000}"/>
    <cellStyle name="20% - Ênfase5 5 2 2 5 3" xfId="15834" xr:uid="{00000000-0005-0000-0000-0000B9120000}"/>
    <cellStyle name="20% - Ênfase5 5 2 2 5 3 2" xfId="17964" xr:uid="{00000000-0005-0000-0000-0000BA120000}"/>
    <cellStyle name="20% - Ênfase5 5 2 2 5 3 2 2" xfId="32360" xr:uid="{00000000-0005-0000-0000-0000BB120000}"/>
    <cellStyle name="20% - Ênfase5 5 2 2 5 3 2 3" xfId="24682" xr:uid="{00000000-0005-0000-0000-0000BC120000}"/>
    <cellStyle name="20% - Ênfase5 5 2 2 5 3 3" xfId="30253" xr:uid="{00000000-0005-0000-0000-0000BD120000}"/>
    <cellStyle name="20% - Ênfase5 5 2 2 5 3 4" xfId="22575" xr:uid="{00000000-0005-0000-0000-0000BE120000}"/>
    <cellStyle name="20% - Ênfase5 5 2 2 5 4" xfId="17339" xr:uid="{00000000-0005-0000-0000-0000BF120000}"/>
    <cellStyle name="20% - Ênfase5 5 2 2 5 4 2" xfId="31735" xr:uid="{00000000-0005-0000-0000-0000C0120000}"/>
    <cellStyle name="20% - Ênfase5 5 2 2 5 4 3" xfId="24057" xr:uid="{00000000-0005-0000-0000-0000C1120000}"/>
    <cellStyle name="20% - Ênfase5 5 2 2 5 5" xfId="19217" xr:uid="{00000000-0005-0000-0000-0000C2120000}"/>
    <cellStyle name="20% - Ênfase5 5 2 2 5 5 2" xfId="33610" xr:uid="{00000000-0005-0000-0000-0000C3120000}"/>
    <cellStyle name="20% - Ênfase5 5 2 2 5 5 3" xfId="25932" xr:uid="{00000000-0005-0000-0000-0000C4120000}"/>
    <cellStyle name="20% - Ênfase5 5 2 2 5 6" xfId="21950" xr:uid="{00000000-0005-0000-0000-0000C5120000}"/>
    <cellStyle name="20% - Ênfase5 5 2 2 5 6 2" xfId="29628" xr:uid="{00000000-0005-0000-0000-0000C6120000}"/>
    <cellStyle name="20% - Ênfase5 5 2 2 5 7" xfId="26782" xr:uid="{00000000-0005-0000-0000-0000C7120000}"/>
    <cellStyle name="20% - Ênfase5 5 2 2 5 8" xfId="28147" xr:uid="{00000000-0005-0000-0000-0000C8120000}"/>
    <cellStyle name="20% - Ênfase5 5 2 2 5 9" xfId="20469" xr:uid="{00000000-0005-0000-0000-0000C9120000}"/>
    <cellStyle name="20% - Ênfase5 5 2 2 6" xfId="4452" xr:uid="{00000000-0005-0000-0000-0000CA120000}"/>
    <cellStyle name="20% - Ênfase5 5 2 2 6 2" xfId="16005" xr:uid="{00000000-0005-0000-0000-0000CB120000}"/>
    <cellStyle name="20% - Ênfase5 5 2 2 6 2 2" xfId="18135" xr:uid="{00000000-0005-0000-0000-0000CC120000}"/>
    <cellStyle name="20% - Ênfase5 5 2 2 6 2 2 2" xfId="32531" xr:uid="{00000000-0005-0000-0000-0000CD120000}"/>
    <cellStyle name="20% - Ênfase5 5 2 2 6 2 2 3" xfId="24853" xr:uid="{00000000-0005-0000-0000-0000CE120000}"/>
    <cellStyle name="20% - Ênfase5 5 2 2 6 2 3" xfId="30424" xr:uid="{00000000-0005-0000-0000-0000CF120000}"/>
    <cellStyle name="20% - Ênfase5 5 2 2 6 2 4" xfId="22746" xr:uid="{00000000-0005-0000-0000-0000D0120000}"/>
    <cellStyle name="20% - Ênfase5 5 2 2 6 3" xfId="16896" xr:uid="{00000000-0005-0000-0000-0000D1120000}"/>
    <cellStyle name="20% - Ênfase5 5 2 2 6 3 2" xfId="31293" xr:uid="{00000000-0005-0000-0000-0000D2120000}"/>
    <cellStyle name="20% - Ênfase5 5 2 2 6 3 3" xfId="23615" xr:uid="{00000000-0005-0000-0000-0000D3120000}"/>
    <cellStyle name="20% - Ênfase5 5 2 2 6 4" xfId="19388" xr:uid="{00000000-0005-0000-0000-0000D4120000}"/>
    <cellStyle name="20% - Ênfase5 5 2 2 6 4 2" xfId="33781" xr:uid="{00000000-0005-0000-0000-0000D5120000}"/>
    <cellStyle name="20% - Ênfase5 5 2 2 6 4 3" xfId="26103" xr:uid="{00000000-0005-0000-0000-0000D6120000}"/>
    <cellStyle name="20% - Ênfase5 5 2 2 6 5" xfId="21508" xr:uid="{00000000-0005-0000-0000-0000D7120000}"/>
    <cellStyle name="20% - Ênfase5 5 2 2 6 5 2" xfId="29186" xr:uid="{00000000-0005-0000-0000-0000D8120000}"/>
    <cellStyle name="20% - Ênfase5 5 2 2 6 6" xfId="26783" xr:uid="{00000000-0005-0000-0000-0000D9120000}"/>
    <cellStyle name="20% - Ênfase5 5 2 2 6 7" xfId="28318" xr:uid="{00000000-0005-0000-0000-0000DA120000}"/>
    <cellStyle name="20% - Ênfase5 5 2 2 6 8" xfId="20640" xr:uid="{00000000-0005-0000-0000-0000DB120000}"/>
    <cellStyle name="20% - Ênfase5 5 2 2 7" xfId="15378" xr:uid="{00000000-0005-0000-0000-0000DC120000}"/>
    <cellStyle name="20% - Ênfase5 5 2 2 7 2" xfId="17510" xr:uid="{00000000-0005-0000-0000-0000DD120000}"/>
    <cellStyle name="20% - Ênfase5 5 2 2 7 2 2" xfId="31906" xr:uid="{00000000-0005-0000-0000-0000DE120000}"/>
    <cellStyle name="20% - Ênfase5 5 2 2 7 2 3" xfId="24228" xr:uid="{00000000-0005-0000-0000-0000DF120000}"/>
    <cellStyle name="20% - Ênfase5 5 2 2 7 3" xfId="29799" xr:uid="{00000000-0005-0000-0000-0000E0120000}"/>
    <cellStyle name="20% - Ênfase5 5 2 2 7 4" xfId="22121" xr:uid="{00000000-0005-0000-0000-0000E1120000}"/>
    <cellStyle name="20% - Ênfase5 5 2 2 8" xfId="16631" xr:uid="{00000000-0005-0000-0000-0000E2120000}"/>
    <cellStyle name="20% - Ênfase5 5 2 2 8 2" xfId="31028" xr:uid="{00000000-0005-0000-0000-0000E3120000}"/>
    <cellStyle name="20% - Ênfase5 5 2 2 8 3" xfId="23350" xr:uid="{00000000-0005-0000-0000-0000E4120000}"/>
    <cellStyle name="20% - Ênfase5 5 2 2 9" xfId="18761" xr:uid="{00000000-0005-0000-0000-0000E5120000}"/>
    <cellStyle name="20% - Ênfase5 5 2 2 9 2" xfId="33156" xr:uid="{00000000-0005-0000-0000-0000E6120000}"/>
    <cellStyle name="20% - Ênfase5 5 2 2 9 3" xfId="25478" xr:uid="{00000000-0005-0000-0000-0000E7120000}"/>
    <cellStyle name="20% - Ênfase5 5 2 3" xfId="4238" xr:uid="{00000000-0005-0000-0000-0000E8120000}"/>
    <cellStyle name="20% - Ênfase5 5 2 3 10" xfId="27710" xr:uid="{00000000-0005-0000-0000-0000E9120000}"/>
    <cellStyle name="20% - Ênfase5 5 2 3 11" xfId="20032" xr:uid="{00000000-0005-0000-0000-0000EA120000}"/>
    <cellStyle name="20% - Ênfase5 5 2 3 2" xfId="15012" xr:uid="{00000000-0005-0000-0000-0000EB120000}"/>
    <cellStyle name="20% - Ênfase5 5 2 3 2 2" xfId="16294" xr:uid="{00000000-0005-0000-0000-0000EC120000}"/>
    <cellStyle name="20% - Ênfase5 5 2 3 2 2 2" xfId="18408" xr:uid="{00000000-0005-0000-0000-0000ED120000}"/>
    <cellStyle name="20% - Ênfase5 5 2 3 2 2 2 2" xfId="32804" xr:uid="{00000000-0005-0000-0000-0000EE120000}"/>
    <cellStyle name="20% - Ênfase5 5 2 3 2 2 2 3" xfId="25126" xr:uid="{00000000-0005-0000-0000-0000EF120000}"/>
    <cellStyle name="20% - Ênfase5 5 2 3 2 2 3" xfId="19661" xr:uid="{00000000-0005-0000-0000-0000F0120000}"/>
    <cellStyle name="20% - Ênfase5 5 2 3 2 2 3 2" xfId="34054" xr:uid="{00000000-0005-0000-0000-0000F1120000}"/>
    <cellStyle name="20% - Ênfase5 5 2 3 2 2 3 3" xfId="26376" xr:uid="{00000000-0005-0000-0000-0000F2120000}"/>
    <cellStyle name="20% - Ênfase5 5 2 3 2 2 4" xfId="23019" xr:uid="{00000000-0005-0000-0000-0000F3120000}"/>
    <cellStyle name="20% - Ênfase5 5 2 3 2 2 4 2" xfId="30697" xr:uid="{00000000-0005-0000-0000-0000F4120000}"/>
    <cellStyle name="20% - Ênfase5 5 2 3 2 2 5" xfId="28591" xr:uid="{00000000-0005-0000-0000-0000F5120000}"/>
    <cellStyle name="20% - Ênfase5 5 2 3 2 2 6" xfId="20913" xr:uid="{00000000-0005-0000-0000-0000F6120000}"/>
    <cellStyle name="20% - Ênfase5 5 2 3 2 3" xfId="15653" xr:uid="{00000000-0005-0000-0000-0000F7120000}"/>
    <cellStyle name="20% - Ênfase5 5 2 3 2 3 2" xfId="17783" xr:uid="{00000000-0005-0000-0000-0000F8120000}"/>
    <cellStyle name="20% - Ênfase5 5 2 3 2 3 2 2" xfId="32179" xr:uid="{00000000-0005-0000-0000-0000F9120000}"/>
    <cellStyle name="20% - Ênfase5 5 2 3 2 3 2 3" xfId="24501" xr:uid="{00000000-0005-0000-0000-0000FA120000}"/>
    <cellStyle name="20% - Ênfase5 5 2 3 2 3 3" xfId="30072" xr:uid="{00000000-0005-0000-0000-0000FB120000}"/>
    <cellStyle name="20% - Ênfase5 5 2 3 2 3 4" xfId="22394" xr:uid="{00000000-0005-0000-0000-0000FC120000}"/>
    <cellStyle name="20% - Ênfase5 5 2 3 2 4" xfId="17158" xr:uid="{00000000-0005-0000-0000-0000FD120000}"/>
    <cellStyle name="20% - Ênfase5 5 2 3 2 4 2" xfId="31554" xr:uid="{00000000-0005-0000-0000-0000FE120000}"/>
    <cellStyle name="20% - Ênfase5 5 2 3 2 4 3" xfId="23876" xr:uid="{00000000-0005-0000-0000-0000FF120000}"/>
    <cellStyle name="20% - Ênfase5 5 2 3 2 5" xfId="19036" xr:uid="{00000000-0005-0000-0000-000000130000}"/>
    <cellStyle name="20% - Ênfase5 5 2 3 2 5 2" xfId="33429" xr:uid="{00000000-0005-0000-0000-000001130000}"/>
    <cellStyle name="20% - Ênfase5 5 2 3 2 5 3" xfId="25751" xr:uid="{00000000-0005-0000-0000-000002130000}"/>
    <cellStyle name="20% - Ênfase5 5 2 3 2 6" xfId="21769" xr:uid="{00000000-0005-0000-0000-000003130000}"/>
    <cellStyle name="20% - Ênfase5 5 2 3 2 6 2" xfId="29447" xr:uid="{00000000-0005-0000-0000-000004130000}"/>
    <cellStyle name="20% - Ênfase5 5 2 3 2 7" xfId="26785" xr:uid="{00000000-0005-0000-0000-000005130000}"/>
    <cellStyle name="20% - Ênfase5 5 2 3 2 8" xfId="27966" xr:uid="{00000000-0005-0000-0000-000006130000}"/>
    <cellStyle name="20% - Ênfase5 5 2 3 2 9" xfId="20288" xr:uid="{00000000-0005-0000-0000-000007130000}"/>
    <cellStyle name="20% - Ênfase5 5 2 3 3" xfId="15060" xr:uid="{00000000-0005-0000-0000-000008130000}"/>
    <cellStyle name="20% - Ênfase5 5 2 3 3 2" xfId="16341" xr:uid="{00000000-0005-0000-0000-000009130000}"/>
    <cellStyle name="20% - Ênfase5 5 2 3 3 2 2" xfId="18455" xr:uid="{00000000-0005-0000-0000-00000A130000}"/>
    <cellStyle name="20% - Ênfase5 5 2 3 3 2 2 2" xfId="32851" xr:uid="{00000000-0005-0000-0000-00000B130000}"/>
    <cellStyle name="20% - Ênfase5 5 2 3 3 2 2 3" xfId="25173" xr:uid="{00000000-0005-0000-0000-00000C130000}"/>
    <cellStyle name="20% - Ênfase5 5 2 3 3 2 3" xfId="19708" xr:uid="{00000000-0005-0000-0000-00000D130000}"/>
    <cellStyle name="20% - Ênfase5 5 2 3 3 2 3 2" xfId="34101" xr:uid="{00000000-0005-0000-0000-00000E130000}"/>
    <cellStyle name="20% - Ênfase5 5 2 3 3 2 3 3" xfId="26423" xr:uid="{00000000-0005-0000-0000-00000F130000}"/>
    <cellStyle name="20% - Ênfase5 5 2 3 3 2 4" xfId="23066" xr:uid="{00000000-0005-0000-0000-000010130000}"/>
    <cellStyle name="20% - Ênfase5 5 2 3 3 2 4 2" xfId="30744" xr:uid="{00000000-0005-0000-0000-000011130000}"/>
    <cellStyle name="20% - Ênfase5 5 2 3 3 2 5" xfId="28638" xr:uid="{00000000-0005-0000-0000-000012130000}"/>
    <cellStyle name="20% - Ênfase5 5 2 3 3 2 6" xfId="20960" xr:uid="{00000000-0005-0000-0000-000013130000}"/>
    <cellStyle name="20% - Ênfase5 5 2 3 3 3" xfId="15700" xr:uid="{00000000-0005-0000-0000-000014130000}"/>
    <cellStyle name="20% - Ênfase5 5 2 3 3 3 2" xfId="17830" xr:uid="{00000000-0005-0000-0000-000015130000}"/>
    <cellStyle name="20% - Ênfase5 5 2 3 3 3 2 2" xfId="32226" xr:uid="{00000000-0005-0000-0000-000016130000}"/>
    <cellStyle name="20% - Ênfase5 5 2 3 3 3 2 3" xfId="24548" xr:uid="{00000000-0005-0000-0000-000017130000}"/>
    <cellStyle name="20% - Ênfase5 5 2 3 3 3 3" xfId="30119" xr:uid="{00000000-0005-0000-0000-000018130000}"/>
    <cellStyle name="20% - Ênfase5 5 2 3 3 3 4" xfId="22441" xr:uid="{00000000-0005-0000-0000-000019130000}"/>
    <cellStyle name="20% - Ênfase5 5 2 3 3 4" xfId="17205" xr:uid="{00000000-0005-0000-0000-00001A130000}"/>
    <cellStyle name="20% - Ênfase5 5 2 3 3 4 2" xfId="31601" xr:uid="{00000000-0005-0000-0000-00001B130000}"/>
    <cellStyle name="20% - Ênfase5 5 2 3 3 4 3" xfId="23923" xr:uid="{00000000-0005-0000-0000-00001C130000}"/>
    <cellStyle name="20% - Ênfase5 5 2 3 3 5" xfId="19083" xr:uid="{00000000-0005-0000-0000-00001D130000}"/>
    <cellStyle name="20% - Ênfase5 5 2 3 3 5 2" xfId="33476" xr:uid="{00000000-0005-0000-0000-00001E130000}"/>
    <cellStyle name="20% - Ênfase5 5 2 3 3 5 3" xfId="25798" xr:uid="{00000000-0005-0000-0000-00001F130000}"/>
    <cellStyle name="20% - Ênfase5 5 2 3 3 6" xfId="21816" xr:uid="{00000000-0005-0000-0000-000020130000}"/>
    <cellStyle name="20% - Ênfase5 5 2 3 3 6 2" xfId="29494" xr:uid="{00000000-0005-0000-0000-000021130000}"/>
    <cellStyle name="20% - Ênfase5 5 2 3 3 7" xfId="26786" xr:uid="{00000000-0005-0000-0000-000022130000}"/>
    <cellStyle name="20% - Ênfase5 5 2 3 3 8" xfId="28013" xr:uid="{00000000-0005-0000-0000-000023130000}"/>
    <cellStyle name="20% - Ênfase5 5 2 3 3 9" xfId="20335" xr:uid="{00000000-0005-0000-0000-000024130000}"/>
    <cellStyle name="20% - Ênfase5 5 2 3 4" xfId="4724" xr:uid="{00000000-0005-0000-0000-000025130000}"/>
    <cellStyle name="20% - Ênfase5 5 2 3 4 2" xfId="16022" xr:uid="{00000000-0005-0000-0000-000026130000}"/>
    <cellStyle name="20% - Ênfase5 5 2 3 4 2 2" xfId="18152" xr:uid="{00000000-0005-0000-0000-000027130000}"/>
    <cellStyle name="20% - Ênfase5 5 2 3 4 2 2 2" xfId="32548" xr:uid="{00000000-0005-0000-0000-000028130000}"/>
    <cellStyle name="20% - Ênfase5 5 2 3 4 2 2 3" xfId="24870" xr:uid="{00000000-0005-0000-0000-000029130000}"/>
    <cellStyle name="20% - Ênfase5 5 2 3 4 2 3" xfId="30441" xr:uid="{00000000-0005-0000-0000-00002A130000}"/>
    <cellStyle name="20% - Ênfase5 5 2 3 4 2 4" xfId="22763" xr:uid="{00000000-0005-0000-0000-00002B130000}"/>
    <cellStyle name="20% - Ênfase5 5 2 3 4 3" xfId="16913" xr:uid="{00000000-0005-0000-0000-00002C130000}"/>
    <cellStyle name="20% - Ênfase5 5 2 3 4 3 2" xfId="31310" xr:uid="{00000000-0005-0000-0000-00002D130000}"/>
    <cellStyle name="20% - Ênfase5 5 2 3 4 3 3" xfId="23632" xr:uid="{00000000-0005-0000-0000-00002E130000}"/>
    <cellStyle name="20% - Ênfase5 5 2 3 4 4" xfId="19405" xr:uid="{00000000-0005-0000-0000-00002F130000}"/>
    <cellStyle name="20% - Ênfase5 5 2 3 4 4 2" xfId="33798" xr:uid="{00000000-0005-0000-0000-000030130000}"/>
    <cellStyle name="20% - Ênfase5 5 2 3 4 4 3" xfId="26120" xr:uid="{00000000-0005-0000-0000-000031130000}"/>
    <cellStyle name="20% - Ênfase5 5 2 3 4 5" xfId="21525" xr:uid="{00000000-0005-0000-0000-000032130000}"/>
    <cellStyle name="20% - Ênfase5 5 2 3 4 5 2" xfId="29203" xr:uid="{00000000-0005-0000-0000-000033130000}"/>
    <cellStyle name="20% - Ênfase5 5 2 3 4 6" xfId="26787" xr:uid="{00000000-0005-0000-0000-000034130000}"/>
    <cellStyle name="20% - Ênfase5 5 2 3 4 7" xfId="28335" xr:uid="{00000000-0005-0000-0000-000035130000}"/>
    <cellStyle name="20% - Ênfase5 5 2 3 4 8" xfId="20657" xr:uid="{00000000-0005-0000-0000-000036130000}"/>
    <cellStyle name="20% - Ênfase5 5 2 3 5" xfId="15395" xr:uid="{00000000-0005-0000-0000-000037130000}"/>
    <cellStyle name="20% - Ênfase5 5 2 3 5 2" xfId="17527" xr:uid="{00000000-0005-0000-0000-000038130000}"/>
    <cellStyle name="20% - Ênfase5 5 2 3 5 2 2" xfId="31923" xr:uid="{00000000-0005-0000-0000-000039130000}"/>
    <cellStyle name="20% - Ênfase5 5 2 3 5 2 3" xfId="24245" xr:uid="{00000000-0005-0000-0000-00003A130000}"/>
    <cellStyle name="20% - Ênfase5 5 2 3 5 3" xfId="29816" xr:uid="{00000000-0005-0000-0000-00003B130000}"/>
    <cellStyle name="20% - Ênfase5 5 2 3 5 4" xfId="22138" xr:uid="{00000000-0005-0000-0000-00003C130000}"/>
    <cellStyle name="20% - Ênfase5 5 2 3 6" xfId="16707" xr:uid="{00000000-0005-0000-0000-00003D130000}"/>
    <cellStyle name="20% - Ênfase5 5 2 3 6 2" xfId="31104" xr:uid="{00000000-0005-0000-0000-00003E130000}"/>
    <cellStyle name="20% - Ênfase5 5 2 3 6 3" xfId="23426" xr:uid="{00000000-0005-0000-0000-00003F130000}"/>
    <cellStyle name="20% - Ênfase5 5 2 3 7" xfId="18778" xr:uid="{00000000-0005-0000-0000-000040130000}"/>
    <cellStyle name="20% - Ênfase5 5 2 3 7 2" xfId="33173" xr:uid="{00000000-0005-0000-0000-000041130000}"/>
    <cellStyle name="20% - Ênfase5 5 2 3 7 3" xfId="25495" xr:uid="{00000000-0005-0000-0000-000042130000}"/>
    <cellStyle name="20% - Ênfase5 5 2 3 8" xfId="21307" xr:uid="{00000000-0005-0000-0000-000043130000}"/>
    <cellStyle name="20% - Ênfase5 5 2 3 8 2" xfId="28985" xr:uid="{00000000-0005-0000-0000-000044130000}"/>
    <cellStyle name="20% - Ênfase5 5 2 3 9" xfId="26784" xr:uid="{00000000-0005-0000-0000-000045130000}"/>
    <cellStyle name="20% - Ênfase5 5 2 4" xfId="14939" xr:uid="{00000000-0005-0000-0000-000046130000}"/>
    <cellStyle name="20% - Ênfase5 5 2 4 2" xfId="16221" xr:uid="{00000000-0005-0000-0000-000047130000}"/>
    <cellStyle name="20% - Ênfase5 5 2 4 2 2" xfId="18335" xr:uid="{00000000-0005-0000-0000-000048130000}"/>
    <cellStyle name="20% - Ênfase5 5 2 4 2 2 2" xfId="32731" xr:uid="{00000000-0005-0000-0000-000049130000}"/>
    <cellStyle name="20% - Ênfase5 5 2 4 2 2 3" xfId="25053" xr:uid="{00000000-0005-0000-0000-00004A130000}"/>
    <cellStyle name="20% - Ênfase5 5 2 4 2 3" xfId="19588" xr:uid="{00000000-0005-0000-0000-00004B130000}"/>
    <cellStyle name="20% - Ênfase5 5 2 4 2 3 2" xfId="33981" xr:uid="{00000000-0005-0000-0000-00004C130000}"/>
    <cellStyle name="20% - Ênfase5 5 2 4 2 3 3" xfId="26303" xr:uid="{00000000-0005-0000-0000-00004D130000}"/>
    <cellStyle name="20% - Ênfase5 5 2 4 2 4" xfId="22946" xr:uid="{00000000-0005-0000-0000-00004E130000}"/>
    <cellStyle name="20% - Ênfase5 5 2 4 2 4 2" xfId="30624" xr:uid="{00000000-0005-0000-0000-00004F130000}"/>
    <cellStyle name="20% - Ênfase5 5 2 4 2 5" xfId="28518" xr:uid="{00000000-0005-0000-0000-000050130000}"/>
    <cellStyle name="20% - Ênfase5 5 2 4 2 6" xfId="20840" xr:uid="{00000000-0005-0000-0000-000051130000}"/>
    <cellStyle name="20% - Ênfase5 5 2 4 3" xfId="15580" xr:uid="{00000000-0005-0000-0000-000052130000}"/>
    <cellStyle name="20% - Ênfase5 5 2 4 3 2" xfId="17710" xr:uid="{00000000-0005-0000-0000-000053130000}"/>
    <cellStyle name="20% - Ênfase5 5 2 4 3 2 2" xfId="32106" xr:uid="{00000000-0005-0000-0000-000054130000}"/>
    <cellStyle name="20% - Ênfase5 5 2 4 3 2 3" xfId="24428" xr:uid="{00000000-0005-0000-0000-000055130000}"/>
    <cellStyle name="20% - Ênfase5 5 2 4 3 3" xfId="29999" xr:uid="{00000000-0005-0000-0000-000056130000}"/>
    <cellStyle name="20% - Ênfase5 5 2 4 3 4" xfId="22321" xr:uid="{00000000-0005-0000-0000-000057130000}"/>
    <cellStyle name="20% - Ênfase5 5 2 4 4" xfId="17085" xr:uid="{00000000-0005-0000-0000-000058130000}"/>
    <cellStyle name="20% - Ênfase5 5 2 4 4 2" xfId="31481" xr:uid="{00000000-0005-0000-0000-000059130000}"/>
    <cellStyle name="20% - Ênfase5 5 2 4 4 3" xfId="23803" xr:uid="{00000000-0005-0000-0000-00005A130000}"/>
    <cellStyle name="20% - Ênfase5 5 2 4 5" xfId="18963" xr:uid="{00000000-0005-0000-0000-00005B130000}"/>
    <cellStyle name="20% - Ênfase5 5 2 4 5 2" xfId="33356" xr:uid="{00000000-0005-0000-0000-00005C130000}"/>
    <cellStyle name="20% - Ênfase5 5 2 4 5 3" xfId="25678" xr:uid="{00000000-0005-0000-0000-00005D130000}"/>
    <cellStyle name="20% - Ênfase5 5 2 4 6" xfId="21696" xr:uid="{00000000-0005-0000-0000-00005E130000}"/>
    <cellStyle name="20% - Ênfase5 5 2 4 6 2" xfId="29374" xr:uid="{00000000-0005-0000-0000-00005F130000}"/>
    <cellStyle name="20% - Ênfase5 5 2 4 7" xfId="26788" xr:uid="{00000000-0005-0000-0000-000060130000}"/>
    <cellStyle name="20% - Ênfase5 5 2 4 8" xfId="27893" xr:uid="{00000000-0005-0000-0000-000061130000}"/>
    <cellStyle name="20% - Ênfase5 5 2 4 9" xfId="20215" xr:uid="{00000000-0005-0000-0000-000062130000}"/>
    <cellStyle name="20% - Ênfase5 5 2 5" xfId="15151" xr:uid="{00000000-0005-0000-0000-000063130000}"/>
    <cellStyle name="20% - Ênfase5 5 2 5 2" xfId="16431" xr:uid="{00000000-0005-0000-0000-000064130000}"/>
    <cellStyle name="20% - Ênfase5 5 2 5 2 2" xfId="18545" xr:uid="{00000000-0005-0000-0000-000065130000}"/>
    <cellStyle name="20% - Ênfase5 5 2 5 2 2 2" xfId="32941" xr:uid="{00000000-0005-0000-0000-000066130000}"/>
    <cellStyle name="20% - Ênfase5 5 2 5 2 2 3" xfId="25263" xr:uid="{00000000-0005-0000-0000-000067130000}"/>
    <cellStyle name="20% - Ênfase5 5 2 5 2 3" xfId="19798" xr:uid="{00000000-0005-0000-0000-000068130000}"/>
    <cellStyle name="20% - Ênfase5 5 2 5 2 3 2" xfId="34191" xr:uid="{00000000-0005-0000-0000-000069130000}"/>
    <cellStyle name="20% - Ênfase5 5 2 5 2 3 3" xfId="26513" xr:uid="{00000000-0005-0000-0000-00006A130000}"/>
    <cellStyle name="20% - Ênfase5 5 2 5 2 4" xfId="23156" xr:uid="{00000000-0005-0000-0000-00006B130000}"/>
    <cellStyle name="20% - Ênfase5 5 2 5 2 4 2" xfId="30834" xr:uid="{00000000-0005-0000-0000-00006C130000}"/>
    <cellStyle name="20% - Ênfase5 5 2 5 2 5" xfId="28728" xr:uid="{00000000-0005-0000-0000-00006D130000}"/>
    <cellStyle name="20% - Ênfase5 5 2 5 2 6" xfId="21050" xr:uid="{00000000-0005-0000-0000-00006E130000}"/>
    <cellStyle name="20% - Ênfase5 5 2 5 3" xfId="15790" xr:uid="{00000000-0005-0000-0000-00006F130000}"/>
    <cellStyle name="20% - Ênfase5 5 2 5 3 2" xfId="17920" xr:uid="{00000000-0005-0000-0000-000070130000}"/>
    <cellStyle name="20% - Ênfase5 5 2 5 3 2 2" xfId="32316" xr:uid="{00000000-0005-0000-0000-000071130000}"/>
    <cellStyle name="20% - Ênfase5 5 2 5 3 2 3" xfId="24638" xr:uid="{00000000-0005-0000-0000-000072130000}"/>
    <cellStyle name="20% - Ênfase5 5 2 5 3 3" xfId="30209" xr:uid="{00000000-0005-0000-0000-000073130000}"/>
    <cellStyle name="20% - Ênfase5 5 2 5 3 4" xfId="22531" xr:uid="{00000000-0005-0000-0000-000074130000}"/>
    <cellStyle name="20% - Ênfase5 5 2 5 4" xfId="17295" xr:uid="{00000000-0005-0000-0000-000075130000}"/>
    <cellStyle name="20% - Ênfase5 5 2 5 4 2" xfId="31691" xr:uid="{00000000-0005-0000-0000-000076130000}"/>
    <cellStyle name="20% - Ênfase5 5 2 5 4 3" xfId="24013" xr:uid="{00000000-0005-0000-0000-000077130000}"/>
    <cellStyle name="20% - Ênfase5 5 2 5 5" xfId="19173" xr:uid="{00000000-0005-0000-0000-000078130000}"/>
    <cellStyle name="20% - Ênfase5 5 2 5 5 2" xfId="33566" xr:uid="{00000000-0005-0000-0000-000079130000}"/>
    <cellStyle name="20% - Ênfase5 5 2 5 5 3" xfId="25888" xr:uid="{00000000-0005-0000-0000-00007A130000}"/>
    <cellStyle name="20% - Ênfase5 5 2 5 6" xfId="21906" xr:uid="{00000000-0005-0000-0000-00007B130000}"/>
    <cellStyle name="20% - Ênfase5 5 2 5 6 2" xfId="29584" xr:uid="{00000000-0005-0000-0000-00007C130000}"/>
    <cellStyle name="20% - Ênfase5 5 2 5 7" xfId="26789" xr:uid="{00000000-0005-0000-0000-00007D130000}"/>
    <cellStyle name="20% - Ênfase5 5 2 5 8" xfId="28103" xr:uid="{00000000-0005-0000-0000-00007E130000}"/>
    <cellStyle name="20% - Ênfase5 5 2 5 9" xfId="20425" xr:uid="{00000000-0005-0000-0000-00007F130000}"/>
    <cellStyle name="20% - Ênfase5 5 2 6" xfId="4396" xr:uid="{00000000-0005-0000-0000-000080130000}"/>
    <cellStyle name="20% - Ênfase5 5 2 6 2" xfId="15949" xr:uid="{00000000-0005-0000-0000-000081130000}"/>
    <cellStyle name="20% - Ênfase5 5 2 6 2 2" xfId="18079" xr:uid="{00000000-0005-0000-0000-000082130000}"/>
    <cellStyle name="20% - Ênfase5 5 2 6 2 2 2" xfId="32475" xr:uid="{00000000-0005-0000-0000-000083130000}"/>
    <cellStyle name="20% - Ênfase5 5 2 6 2 2 3" xfId="24797" xr:uid="{00000000-0005-0000-0000-000084130000}"/>
    <cellStyle name="20% - Ênfase5 5 2 6 2 3" xfId="30368" xr:uid="{00000000-0005-0000-0000-000085130000}"/>
    <cellStyle name="20% - Ênfase5 5 2 6 2 4" xfId="22690" xr:uid="{00000000-0005-0000-0000-000086130000}"/>
    <cellStyle name="20% - Ênfase5 5 2 6 3" xfId="16840" xr:uid="{00000000-0005-0000-0000-000087130000}"/>
    <cellStyle name="20% - Ênfase5 5 2 6 3 2" xfId="31237" xr:uid="{00000000-0005-0000-0000-000088130000}"/>
    <cellStyle name="20% - Ênfase5 5 2 6 3 3" xfId="23559" xr:uid="{00000000-0005-0000-0000-000089130000}"/>
    <cellStyle name="20% - Ênfase5 5 2 6 4" xfId="19332" xr:uid="{00000000-0005-0000-0000-00008A130000}"/>
    <cellStyle name="20% - Ênfase5 5 2 6 4 2" xfId="33725" xr:uid="{00000000-0005-0000-0000-00008B130000}"/>
    <cellStyle name="20% - Ênfase5 5 2 6 4 3" xfId="26047" xr:uid="{00000000-0005-0000-0000-00008C130000}"/>
    <cellStyle name="20% - Ênfase5 5 2 6 5" xfId="21452" xr:uid="{00000000-0005-0000-0000-00008D130000}"/>
    <cellStyle name="20% - Ênfase5 5 2 6 5 2" xfId="29130" xr:uid="{00000000-0005-0000-0000-00008E130000}"/>
    <cellStyle name="20% - Ênfase5 5 2 6 6" xfId="26790" xr:uid="{00000000-0005-0000-0000-00008F130000}"/>
    <cellStyle name="20% - Ênfase5 5 2 6 7" xfId="28262" xr:uid="{00000000-0005-0000-0000-000090130000}"/>
    <cellStyle name="20% - Ênfase5 5 2 6 8" xfId="20584" xr:uid="{00000000-0005-0000-0000-000091130000}"/>
    <cellStyle name="20% - Ênfase5 5 2 7" xfId="15322" xr:uid="{00000000-0005-0000-0000-000092130000}"/>
    <cellStyle name="20% - Ênfase5 5 2 7 2" xfId="17454" xr:uid="{00000000-0005-0000-0000-000093130000}"/>
    <cellStyle name="20% - Ênfase5 5 2 7 2 2" xfId="31850" xr:uid="{00000000-0005-0000-0000-000094130000}"/>
    <cellStyle name="20% - Ênfase5 5 2 7 2 3" xfId="24172" xr:uid="{00000000-0005-0000-0000-000095130000}"/>
    <cellStyle name="20% - Ênfase5 5 2 7 3" xfId="29743" xr:uid="{00000000-0005-0000-0000-000096130000}"/>
    <cellStyle name="20% - Ênfase5 5 2 7 4" xfId="22065" xr:uid="{00000000-0005-0000-0000-000097130000}"/>
    <cellStyle name="20% - Ênfase5 5 2 8" xfId="16577" xr:uid="{00000000-0005-0000-0000-000098130000}"/>
    <cellStyle name="20% - Ênfase5 5 2 8 2" xfId="30974" xr:uid="{00000000-0005-0000-0000-000099130000}"/>
    <cellStyle name="20% - Ênfase5 5 2 8 3" xfId="23296" xr:uid="{00000000-0005-0000-0000-00009A130000}"/>
    <cellStyle name="20% - Ênfase5 5 2 9" xfId="18705" xr:uid="{00000000-0005-0000-0000-00009B130000}"/>
    <cellStyle name="20% - Ênfase5 5 2 9 2" xfId="33100" xr:uid="{00000000-0005-0000-0000-00009C130000}"/>
    <cellStyle name="20% - Ênfase5 5 2 9 3" xfId="25422" xr:uid="{00000000-0005-0000-0000-00009D130000}"/>
    <cellStyle name="20% - Ênfase5 5 3" xfId="7200" xr:uid="{00000000-0005-0000-0000-00009E130000}"/>
    <cellStyle name="20% - Ênfase5 5 3 10" xfId="26791" xr:uid="{00000000-0005-0000-0000-00009F130000}"/>
    <cellStyle name="20% - Ênfase5 5 3 11" xfId="27732" xr:uid="{00000000-0005-0000-0000-0000A0130000}"/>
    <cellStyle name="20% - Ênfase5 5 3 12" xfId="20054" xr:uid="{00000000-0005-0000-0000-0000A1130000}"/>
    <cellStyle name="20% - Ênfase5 5 3 2" xfId="10665" xr:uid="{00000000-0005-0000-0000-0000A2130000}"/>
    <cellStyle name="20% - Ênfase5 5 3 2 10" xfId="26792" xr:uid="{00000000-0005-0000-0000-0000A3130000}"/>
    <cellStyle name="20% - Ênfase5 5 3 2 11" xfId="27762" xr:uid="{00000000-0005-0000-0000-0000A4130000}"/>
    <cellStyle name="20% - Ênfase5 5 3 2 12" xfId="20084" xr:uid="{00000000-0005-0000-0000-0000A5130000}"/>
    <cellStyle name="20% - Ênfase5 5 3 2 2" xfId="11684" xr:uid="{00000000-0005-0000-0000-0000A6130000}"/>
    <cellStyle name="20% - Ênfase5 5 3 2 2 10" xfId="27779" xr:uid="{00000000-0005-0000-0000-0000A7130000}"/>
    <cellStyle name="20% - Ênfase5 5 3 2 2 11" xfId="20101" xr:uid="{00000000-0005-0000-0000-0000A8130000}"/>
    <cellStyle name="20% - Ênfase5 5 3 2 2 2" xfId="15109" xr:uid="{00000000-0005-0000-0000-0000A9130000}"/>
    <cellStyle name="20% - Ênfase5 5 3 2 2 2 2" xfId="16390" xr:uid="{00000000-0005-0000-0000-0000AA130000}"/>
    <cellStyle name="20% - Ênfase5 5 3 2 2 2 2 2" xfId="18504" xr:uid="{00000000-0005-0000-0000-0000AB130000}"/>
    <cellStyle name="20% - Ênfase5 5 3 2 2 2 2 2 2" xfId="32900" xr:uid="{00000000-0005-0000-0000-0000AC130000}"/>
    <cellStyle name="20% - Ênfase5 5 3 2 2 2 2 2 3" xfId="25222" xr:uid="{00000000-0005-0000-0000-0000AD130000}"/>
    <cellStyle name="20% - Ênfase5 5 3 2 2 2 2 3" xfId="19757" xr:uid="{00000000-0005-0000-0000-0000AE130000}"/>
    <cellStyle name="20% - Ênfase5 5 3 2 2 2 2 3 2" xfId="34150" xr:uid="{00000000-0005-0000-0000-0000AF130000}"/>
    <cellStyle name="20% - Ênfase5 5 3 2 2 2 2 3 3" xfId="26472" xr:uid="{00000000-0005-0000-0000-0000B0130000}"/>
    <cellStyle name="20% - Ênfase5 5 3 2 2 2 2 4" xfId="23115" xr:uid="{00000000-0005-0000-0000-0000B1130000}"/>
    <cellStyle name="20% - Ênfase5 5 3 2 2 2 2 4 2" xfId="30793" xr:uid="{00000000-0005-0000-0000-0000B2130000}"/>
    <cellStyle name="20% - Ênfase5 5 3 2 2 2 2 5" xfId="28687" xr:uid="{00000000-0005-0000-0000-0000B3130000}"/>
    <cellStyle name="20% - Ênfase5 5 3 2 2 2 2 6" xfId="21009" xr:uid="{00000000-0005-0000-0000-0000B4130000}"/>
    <cellStyle name="20% - Ênfase5 5 3 2 2 2 3" xfId="15749" xr:uid="{00000000-0005-0000-0000-0000B5130000}"/>
    <cellStyle name="20% - Ênfase5 5 3 2 2 2 3 2" xfId="17879" xr:uid="{00000000-0005-0000-0000-0000B6130000}"/>
    <cellStyle name="20% - Ênfase5 5 3 2 2 2 3 2 2" xfId="32275" xr:uid="{00000000-0005-0000-0000-0000B7130000}"/>
    <cellStyle name="20% - Ênfase5 5 3 2 2 2 3 2 3" xfId="24597" xr:uid="{00000000-0005-0000-0000-0000B8130000}"/>
    <cellStyle name="20% - Ênfase5 5 3 2 2 2 3 3" xfId="30168" xr:uid="{00000000-0005-0000-0000-0000B9130000}"/>
    <cellStyle name="20% - Ênfase5 5 3 2 2 2 3 4" xfId="22490" xr:uid="{00000000-0005-0000-0000-0000BA130000}"/>
    <cellStyle name="20% - Ênfase5 5 3 2 2 2 4" xfId="17254" xr:uid="{00000000-0005-0000-0000-0000BB130000}"/>
    <cellStyle name="20% - Ênfase5 5 3 2 2 2 4 2" xfId="31650" xr:uid="{00000000-0005-0000-0000-0000BC130000}"/>
    <cellStyle name="20% - Ênfase5 5 3 2 2 2 4 3" xfId="23972" xr:uid="{00000000-0005-0000-0000-0000BD130000}"/>
    <cellStyle name="20% - Ênfase5 5 3 2 2 2 5" xfId="19132" xr:uid="{00000000-0005-0000-0000-0000BE130000}"/>
    <cellStyle name="20% - Ênfase5 5 3 2 2 2 5 2" xfId="33525" xr:uid="{00000000-0005-0000-0000-0000BF130000}"/>
    <cellStyle name="20% - Ênfase5 5 3 2 2 2 5 3" xfId="25847" xr:uid="{00000000-0005-0000-0000-0000C0130000}"/>
    <cellStyle name="20% - Ênfase5 5 3 2 2 2 6" xfId="21865" xr:uid="{00000000-0005-0000-0000-0000C1130000}"/>
    <cellStyle name="20% - Ênfase5 5 3 2 2 2 6 2" xfId="29543" xr:uid="{00000000-0005-0000-0000-0000C2130000}"/>
    <cellStyle name="20% - Ênfase5 5 3 2 2 2 7" xfId="26794" xr:uid="{00000000-0005-0000-0000-0000C3130000}"/>
    <cellStyle name="20% - Ênfase5 5 3 2 2 2 8" xfId="28062" xr:uid="{00000000-0005-0000-0000-0000C4130000}"/>
    <cellStyle name="20% - Ênfase5 5 3 2 2 2 9" xfId="20384" xr:uid="{00000000-0005-0000-0000-0000C5130000}"/>
    <cellStyle name="20% - Ênfase5 5 3 2 2 3" xfId="15227" xr:uid="{00000000-0005-0000-0000-0000C6130000}"/>
    <cellStyle name="20% - Ênfase5 5 3 2 2 3 2" xfId="16500" xr:uid="{00000000-0005-0000-0000-0000C7130000}"/>
    <cellStyle name="20% - Ênfase5 5 3 2 2 3 2 2" xfId="18614" xr:uid="{00000000-0005-0000-0000-0000C8130000}"/>
    <cellStyle name="20% - Ênfase5 5 3 2 2 3 2 2 2" xfId="33010" xr:uid="{00000000-0005-0000-0000-0000C9130000}"/>
    <cellStyle name="20% - Ênfase5 5 3 2 2 3 2 2 3" xfId="25332" xr:uid="{00000000-0005-0000-0000-0000CA130000}"/>
    <cellStyle name="20% - Ênfase5 5 3 2 2 3 2 3" xfId="19867" xr:uid="{00000000-0005-0000-0000-0000CB130000}"/>
    <cellStyle name="20% - Ênfase5 5 3 2 2 3 2 3 2" xfId="34260" xr:uid="{00000000-0005-0000-0000-0000CC130000}"/>
    <cellStyle name="20% - Ênfase5 5 3 2 2 3 2 3 3" xfId="26582" xr:uid="{00000000-0005-0000-0000-0000CD130000}"/>
    <cellStyle name="20% - Ênfase5 5 3 2 2 3 2 4" xfId="23225" xr:uid="{00000000-0005-0000-0000-0000CE130000}"/>
    <cellStyle name="20% - Ênfase5 5 3 2 2 3 2 4 2" xfId="30903" xr:uid="{00000000-0005-0000-0000-0000CF130000}"/>
    <cellStyle name="20% - Ênfase5 5 3 2 2 3 2 5" xfId="28797" xr:uid="{00000000-0005-0000-0000-0000D0130000}"/>
    <cellStyle name="20% - Ênfase5 5 3 2 2 3 2 6" xfId="21119" xr:uid="{00000000-0005-0000-0000-0000D1130000}"/>
    <cellStyle name="20% - Ênfase5 5 3 2 2 3 3" xfId="15859" xr:uid="{00000000-0005-0000-0000-0000D2130000}"/>
    <cellStyle name="20% - Ênfase5 5 3 2 2 3 3 2" xfId="17989" xr:uid="{00000000-0005-0000-0000-0000D3130000}"/>
    <cellStyle name="20% - Ênfase5 5 3 2 2 3 3 2 2" xfId="32385" xr:uid="{00000000-0005-0000-0000-0000D4130000}"/>
    <cellStyle name="20% - Ênfase5 5 3 2 2 3 3 2 3" xfId="24707" xr:uid="{00000000-0005-0000-0000-0000D5130000}"/>
    <cellStyle name="20% - Ênfase5 5 3 2 2 3 3 3" xfId="30278" xr:uid="{00000000-0005-0000-0000-0000D6130000}"/>
    <cellStyle name="20% - Ênfase5 5 3 2 2 3 3 4" xfId="22600" xr:uid="{00000000-0005-0000-0000-0000D7130000}"/>
    <cellStyle name="20% - Ênfase5 5 3 2 2 3 4" xfId="17364" xr:uid="{00000000-0005-0000-0000-0000D8130000}"/>
    <cellStyle name="20% - Ênfase5 5 3 2 2 3 4 2" xfId="31760" xr:uid="{00000000-0005-0000-0000-0000D9130000}"/>
    <cellStyle name="20% - Ênfase5 5 3 2 2 3 4 3" xfId="24082" xr:uid="{00000000-0005-0000-0000-0000DA130000}"/>
    <cellStyle name="20% - Ênfase5 5 3 2 2 3 5" xfId="19242" xr:uid="{00000000-0005-0000-0000-0000DB130000}"/>
    <cellStyle name="20% - Ênfase5 5 3 2 2 3 5 2" xfId="33635" xr:uid="{00000000-0005-0000-0000-0000DC130000}"/>
    <cellStyle name="20% - Ênfase5 5 3 2 2 3 5 3" xfId="25957" xr:uid="{00000000-0005-0000-0000-0000DD130000}"/>
    <cellStyle name="20% - Ênfase5 5 3 2 2 3 6" xfId="21975" xr:uid="{00000000-0005-0000-0000-0000DE130000}"/>
    <cellStyle name="20% - Ênfase5 5 3 2 2 3 6 2" xfId="29653" xr:uid="{00000000-0005-0000-0000-0000DF130000}"/>
    <cellStyle name="20% - Ênfase5 5 3 2 2 3 7" xfId="26795" xr:uid="{00000000-0005-0000-0000-0000E0130000}"/>
    <cellStyle name="20% - Ênfase5 5 3 2 2 3 8" xfId="28172" xr:uid="{00000000-0005-0000-0000-0000E1130000}"/>
    <cellStyle name="20% - Ênfase5 5 3 2 2 3 9" xfId="20494" xr:uid="{00000000-0005-0000-0000-0000E2130000}"/>
    <cellStyle name="20% - Ênfase5 5 3 2 2 4" xfId="16091" xr:uid="{00000000-0005-0000-0000-0000E3130000}"/>
    <cellStyle name="20% - Ênfase5 5 3 2 2 4 2" xfId="18221" xr:uid="{00000000-0005-0000-0000-0000E4130000}"/>
    <cellStyle name="20% - Ênfase5 5 3 2 2 4 2 2" xfId="32617" xr:uid="{00000000-0005-0000-0000-0000E5130000}"/>
    <cellStyle name="20% - Ênfase5 5 3 2 2 4 2 3" xfId="24939" xr:uid="{00000000-0005-0000-0000-0000E6130000}"/>
    <cellStyle name="20% - Ênfase5 5 3 2 2 4 3" xfId="19474" xr:uid="{00000000-0005-0000-0000-0000E7130000}"/>
    <cellStyle name="20% - Ênfase5 5 3 2 2 4 3 2" xfId="33867" xr:uid="{00000000-0005-0000-0000-0000E8130000}"/>
    <cellStyle name="20% - Ênfase5 5 3 2 2 4 3 3" xfId="26189" xr:uid="{00000000-0005-0000-0000-0000E9130000}"/>
    <cellStyle name="20% - Ênfase5 5 3 2 2 4 4" xfId="22832" xr:uid="{00000000-0005-0000-0000-0000EA130000}"/>
    <cellStyle name="20% - Ênfase5 5 3 2 2 4 4 2" xfId="30510" xr:uid="{00000000-0005-0000-0000-0000EB130000}"/>
    <cellStyle name="20% - Ênfase5 5 3 2 2 4 5" xfId="28404" xr:uid="{00000000-0005-0000-0000-0000EC130000}"/>
    <cellStyle name="20% - Ênfase5 5 3 2 2 4 6" xfId="20726" xr:uid="{00000000-0005-0000-0000-0000ED130000}"/>
    <cellStyle name="20% - Ênfase5 5 3 2 2 5" xfId="15465" xr:uid="{00000000-0005-0000-0000-0000EE130000}"/>
    <cellStyle name="20% - Ênfase5 5 3 2 2 5 2" xfId="17596" xr:uid="{00000000-0005-0000-0000-0000EF130000}"/>
    <cellStyle name="20% - Ênfase5 5 3 2 2 5 2 2" xfId="31992" xr:uid="{00000000-0005-0000-0000-0000F0130000}"/>
    <cellStyle name="20% - Ênfase5 5 3 2 2 5 2 3" xfId="24314" xr:uid="{00000000-0005-0000-0000-0000F1130000}"/>
    <cellStyle name="20% - Ênfase5 5 3 2 2 5 3" xfId="29885" xr:uid="{00000000-0005-0000-0000-0000F2130000}"/>
    <cellStyle name="20% - Ênfase5 5 3 2 2 5 4" xfId="22207" xr:uid="{00000000-0005-0000-0000-0000F3130000}"/>
    <cellStyle name="20% - Ênfase5 5 3 2 2 6" xfId="16982" xr:uid="{00000000-0005-0000-0000-0000F4130000}"/>
    <cellStyle name="20% - Ênfase5 5 3 2 2 6 2" xfId="31379" xr:uid="{00000000-0005-0000-0000-0000F5130000}"/>
    <cellStyle name="20% - Ênfase5 5 3 2 2 6 3" xfId="23701" xr:uid="{00000000-0005-0000-0000-0000F6130000}"/>
    <cellStyle name="20% - Ênfase5 5 3 2 2 7" xfId="18848" xr:uid="{00000000-0005-0000-0000-0000F7130000}"/>
    <cellStyle name="20% - Ênfase5 5 3 2 2 7 2" xfId="33242" xr:uid="{00000000-0005-0000-0000-0000F8130000}"/>
    <cellStyle name="20% - Ênfase5 5 3 2 2 7 3" xfId="25564" xr:uid="{00000000-0005-0000-0000-0000F9130000}"/>
    <cellStyle name="20% - Ênfase5 5 3 2 2 8" xfId="21594" xr:uid="{00000000-0005-0000-0000-0000FA130000}"/>
    <cellStyle name="20% - Ênfase5 5 3 2 2 8 2" xfId="29272" xr:uid="{00000000-0005-0000-0000-0000FB130000}"/>
    <cellStyle name="20% - Ênfase5 5 3 2 2 9" xfId="26793" xr:uid="{00000000-0005-0000-0000-0000FC130000}"/>
    <cellStyle name="20% - Ênfase5 5 3 2 3" xfId="15083" xr:uid="{00000000-0005-0000-0000-0000FD130000}"/>
    <cellStyle name="20% - Ênfase5 5 3 2 3 2" xfId="16364" xr:uid="{00000000-0005-0000-0000-0000FE130000}"/>
    <cellStyle name="20% - Ênfase5 5 3 2 3 2 2" xfId="18478" xr:uid="{00000000-0005-0000-0000-0000FF130000}"/>
    <cellStyle name="20% - Ênfase5 5 3 2 3 2 2 2" xfId="32874" xr:uid="{00000000-0005-0000-0000-000000140000}"/>
    <cellStyle name="20% - Ênfase5 5 3 2 3 2 2 3" xfId="25196" xr:uid="{00000000-0005-0000-0000-000001140000}"/>
    <cellStyle name="20% - Ênfase5 5 3 2 3 2 3" xfId="19731" xr:uid="{00000000-0005-0000-0000-000002140000}"/>
    <cellStyle name="20% - Ênfase5 5 3 2 3 2 3 2" xfId="34124" xr:uid="{00000000-0005-0000-0000-000003140000}"/>
    <cellStyle name="20% - Ênfase5 5 3 2 3 2 3 3" xfId="26446" xr:uid="{00000000-0005-0000-0000-000004140000}"/>
    <cellStyle name="20% - Ênfase5 5 3 2 3 2 4" xfId="23089" xr:uid="{00000000-0005-0000-0000-000005140000}"/>
    <cellStyle name="20% - Ênfase5 5 3 2 3 2 4 2" xfId="30767" xr:uid="{00000000-0005-0000-0000-000006140000}"/>
    <cellStyle name="20% - Ênfase5 5 3 2 3 2 5" xfId="28661" xr:uid="{00000000-0005-0000-0000-000007140000}"/>
    <cellStyle name="20% - Ênfase5 5 3 2 3 2 6" xfId="20983" xr:uid="{00000000-0005-0000-0000-000008140000}"/>
    <cellStyle name="20% - Ênfase5 5 3 2 3 3" xfId="15723" xr:uid="{00000000-0005-0000-0000-000009140000}"/>
    <cellStyle name="20% - Ênfase5 5 3 2 3 3 2" xfId="17853" xr:uid="{00000000-0005-0000-0000-00000A140000}"/>
    <cellStyle name="20% - Ênfase5 5 3 2 3 3 2 2" xfId="32249" xr:uid="{00000000-0005-0000-0000-00000B140000}"/>
    <cellStyle name="20% - Ênfase5 5 3 2 3 3 2 3" xfId="24571" xr:uid="{00000000-0005-0000-0000-00000C140000}"/>
    <cellStyle name="20% - Ênfase5 5 3 2 3 3 3" xfId="30142" xr:uid="{00000000-0005-0000-0000-00000D140000}"/>
    <cellStyle name="20% - Ênfase5 5 3 2 3 3 4" xfId="22464" xr:uid="{00000000-0005-0000-0000-00000E140000}"/>
    <cellStyle name="20% - Ênfase5 5 3 2 3 4" xfId="17228" xr:uid="{00000000-0005-0000-0000-00000F140000}"/>
    <cellStyle name="20% - Ênfase5 5 3 2 3 4 2" xfId="31624" xr:uid="{00000000-0005-0000-0000-000010140000}"/>
    <cellStyle name="20% - Ênfase5 5 3 2 3 4 3" xfId="23946" xr:uid="{00000000-0005-0000-0000-000011140000}"/>
    <cellStyle name="20% - Ênfase5 5 3 2 3 5" xfId="19106" xr:uid="{00000000-0005-0000-0000-000012140000}"/>
    <cellStyle name="20% - Ênfase5 5 3 2 3 5 2" xfId="33499" xr:uid="{00000000-0005-0000-0000-000013140000}"/>
    <cellStyle name="20% - Ênfase5 5 3 2 3 5 3" xfId="25821" xr:uid="{00000000-0005-0000-0000-000014140000}"/>
    <cellStyle name="20% - Ênfase5 5 3 2 3 6" xfId="21839" xr:uid="{00000000-0005-0000-0000-000015140000}"/>
    <cellStyle name="20% - Ênfase5 5 3 2 3 6 2" xfId="29517" xr:uid="{00000000-0005-0000-0000-000016140000}"/>
    <cellStyle name="20% - Ênfase5 5 3 2 3 7" xfId="26796" xr:uid="{00000000-0005-0000-0000-000017140000}"/>
    <cellStyle name="20% - Ênfase5 5 3 2 3 8" xfId="28036" xr:uid="{00000000-0005-0000-0000-000018140000}"/>
    <cellStyle name="20% - Ênfase5 5 3 2 3 9" xfId="20358" xr:uid="{00000000-0005-0000-0000-000019140000}"/>
    <cellStyle name="20% - Ênfase5 5 3 2 4" xfId="15209" xr:uid="{00000000-0005-0000-0000-00001A140000}"/>
    <cellStyle name="20% - Ênfase5 5 3 2 4 2" xfId="16483" xr:uid="{00000000-0005-0000-0000-00001B140000}"/>
    <cellStyle name="20% - Ênfase5 5 3 2 4 2 2" xfId="18597" xr:uid="{00000000-0005-0000-0000-00001C140000}"/>
    <cellStyle name="20% - Ênfase5 5 3 2 4 2 2 2" xfId="32993" xr:uid="{00000000-0005-0000-0000-00001D140000}"/>
    <cellStyle name="20% - Ênfase5 5 3 2 4 2 2 3" xfId="25315" xr:uid="{00000000-0005-0000-0000-00001E140000}"/>
    <cellStyle name="20% - Ênfase5 5 3 2 4 2 3" xfId="19850" xr:uid="{00000000-0005-0000-0000-00001F140000}"/>
    <cellStyle name="20% - Ênfase5 5 3 2 4 2 3 2" xfId="34243" xr:uid="{00000000-0005-0000-0000-000020140000}"/>
    <cellStyle name="20% - Ênfase5 5 3 2 4 2 3 3" xfId="26565" xr:uid="{00000000-0005-0000-0000-000021140000}"/>
    <cellStyle name="20% - Ênfase5 5 3 2 4 2 4" xfId="23208" xr:uid="{00000000-0005-0000-0000-000022140000}"/>
    <cellStyle name="20% - Ênfase5 5 3 2 4 2 4 2" xfId="30886" xr:uid="{00000000-0005-0000-0000-000023140000}"/>
    <cellStyle name="20% - Ênfase5 5 3 2 4 2 5" xfId="28780" xr:uid="{00000000-0005-0000-0000-000024140000}"/>
    <cellStyle name="20% - Ênfase5 5 3 2 4 2 6" xfId="21102" xr:uid="{00000000-0005-0000-0000-000025140000}"/>
    <cellStyle name="20% - Ênfase5 5 3 2 4 3" xfId="15842" xr:uid="{00000000-0005-0000-0000-000026140000}"/>
    <cellStyle name="20% - Ênfase5 5 3 2 4 3 2" xfId="17972" xr:uid="{00000000-0005-0000-0000-000027140000}"/>
    <cellStyle name="20% - Ênfase5 5 3 2 4 3 2 2" xfId="32368" xr:uid="{00000000-0005-0000-0000-000028140000}"/>
    <cellStyle name="20% - Ênfase5 5 3 2 4 3 2 3" xfId="24690" xr:uid="{00000000-0005-0000-0000-000029140000}"/>
    <cellStyle name="20% - Ênfase5 5 3 2 4 3 3" xfId="30261" xr:uid="{00000000-0005-0000-0000-00002A140000}"/>
    <cellStyle name="20% - Ênfase5 5 3 2 4 3 4" xfId="22583" xr:uid="{00000000-0005-0000-0000-00002B140000}"/>
    <cellStyle name="20% - Ênfase5 5 3 2 4 4" xfId="17347" xr:uid="{00000000-0005-0000-0000-00002C140000}"/>
    <cellStyle name="20% - Ênfase5 5 3 2 4 4 2" xfId="31743" xr:uid="{00000000-0005-0000-0000-00002D140000}"/>
    <cellStyle name="20% - Ênfase5 5 3 2 4 4 3" xfId="24065" xr:uid="{00000000-0005-0000-0000-00002E140000}"/>
    <cellStyle name="20% - Ênfase5 5 3 2 4 5" xfId="19225" xr:uid="{00000000-0005-0000-0000-00002F140000}"/>
    <cellStyle name="20% - Ênfase5 5 3 2 4 5 2" xfId="33618" xr:uid="{00000000-0005-0000-0000-000030140000}"/>
    <cellStyle name="20% - Ênfase5 5 3 2 4 5 3" xfId="25940" xr:uid="{00000000-0005-0000-0000-000031140000}"/>
    <cellStyle name="20% - Ênfase5 5 3 2 4 6" xfId="21958" xr:uid="{00000000-0005-0000-0000-000032140000}"/>
    <cellStyle name="20% - Ênfase5 5 3 2 4 6 2" xfId="29636" xr:uid="{00000000-0005-0000-0000-000033140000}"/>
    <cellStyle name="20% - Ênfase5 5 3 2 4 7" xfId="26797" xr:uid="{00000000-0005-0000-0000-000034140000}"/>
    <cellStyle name="20% - Ênfase5 5 3 2 4 8" xfId="28155" xr:uid="{00000000-0005-0000-0000-000035140000}"/>
    <cellStyle name="20% - Ênfase5 5 3 2 4 9" xfId="20477" xr:uid="{00000000-0005-0000-0000-000036140000}"/>
    <cellStyle name="20% - Ênfase5 5 3 2 5" xfId="16074" xr:uid="{00000000-0005-0000-0000-000037140000}"/>
    <cellStyle name="20% - Ênfase5 5 3 2 5 2" xfId="18204" xr:uid="{00000000-0005-0000-0000-000038140000}"/>
    <cellStyle name="20% - Ênfase5 5 3 2 5 2 2" xfId="32600" xr:uid="{00000000-0005-0000-0000-000039140000}"/>
    <cellStyle name="20% - Ênfase5 5 3 2 5 2 3" xfId="24922" xr:uid="{00000000-0005-0000-0000-00003A140000}"/>
    <cellStyle name="20% - Ênfase5 5 3 2 5 3" xfId="19457" xr:uid="{00000000-0005-0000-0000-00003B140000}"/>
    <cellStyle name="20% - Ênfase5 5 3 2 5 3 2" xfId="33850" xr:uid="{00000000-0005-0000-0000-00003C140000}"/>
    <cellStyle name="20% - Ênfase5 5 3 2 5 3 3" xfId="26172" xr:uid="{00000000-0005-0000-0000-00003D140000}"/>
    <cellStyle name="20% - Ênfase5 5 3 2 5 4" xfId="22815" xr:uid="{00000000-0005-0000-0000-00003E140000}"/>
    <cellStyle name="20% - Ênfase5 5 3 2 5 4 2" xfId="30493" xr:uid="{00000000-0005-0000-0000-00003F140000}"/>
    <cellStyle name="20% - Ênfase5 5 3 2 5 5" xfId="28387" xr:uid="{00000000-0005-0000-0000-000040140000}"/>
    <cellStyle name="20% - Ênfase5 5 3 2 5 6" xfId="20709" xr:uid="{00000000-0005-0000-0000-000041140000}"/>
    <cellStyle name="20% - Ênfase5 5 3 2 6" xfId="15448" xr:uid="{00000000-0005-0000-0000-000042140000}"/>
    <cellStyle name="20% - Ênfase5 5 3 2 6 2" xfId="17579" xr:uid="{00000000-0005-0000-0000-000043140000}"/>
    <cellStyle name="20% - Ênfase5 5 3 2 6 2 2" xfId="31975" xr:uid="{00000000-0005-0000-0000-000044140000}"/>
    <cellStyle name="20% - Ênfase5 5 3 2 6 2 3" xfId="24297" xr:uid="{00000000-0005-0000-0000-000045140000}"/>
    <cellStyle name="20% - Ênfase5 5 3 2 6 3" xfId="29868" xr:uid="{00000000-0005-0000-0000-000046140000}"/>
    <cellStyle name="20% - Ênfase5 5 3 2 6 4" xfId="22190" xr:uid="{00000000-0005-0000-0000-000047140000}"/>
    <cellStyle name="20% - Ênfase5 5 3 2 7" xfId="16965" xr:uid="{00000000-0005-0000-0000-000048140000}"/>
    <cellStyle name="20% - Ênfase5 5 3 2 7 2" xfId="31362" xr:uid="{00000000-0005-0000-0000-000049140000}"/>
    <cellStyle name="20% - Ênfase5 5 3 2 7 3" xfId="23684" xr:uid="{00000000-0005-0000-0000-00004A140000}"/>
    <cellStyle name="20% - Ênfase5 5 3 2 8" xfId="18831" xr:uid="{00000000-0005-0000-0000-00004B140000}"/>
    <cellStyle name="20% - Ênfase5 5 3 2 8 2" xfId="33225" xr:uid="{00000000-0005-0000-0000-00004C140000}"/>
    <cellStyle name="20% - Ênfase5 5 3 2 8 3" xfId="25547" xr:uid="{00000000-0005-0000-0000-00004D140000}"/>
    <cellStyle name="20% - Ênfase5 5 3 2 9" xfId="21577" xr:uid="{00000000-0005-0000-0000-00004E140000}"/>
    <cellStyle name="20% - Ênfase5 5 3 2 9 2" xfId="29255" xr:uid="{00000000-0005-0000-0000-00004F140000}"/>
    <cellStyle name="20% - Ênfase5 5 3 3" xfId="15038" xr:uid="{00000000-0005-0000-0000-000050140000}"/>
    <cellStyle name="20% - Ênfase5 5 3 3 2" xfId="16320" xr:uid="{00000000-0005-0000-0000-000051140000}"/>
    <cellStyle name="20% - Ênfase5 5 3 3 2 2" xfId="18434" xr:uid="{00000000-0005-0000-0000-000052140000}"/>
    <cellStyle name="20% - Ênfase5 5 3 3 2 2 2" xfId="32830" xr:uid="{00000000-0005-0000-0000-000053140000}"/>
    <cellStyle name="20% - Ênfase5 5 3 3 2 2 3" xfId="25152" xr:uid="{00000000-0005-0000-0000-000054140000}"/>
    <cellStyle name="20% - Ênfase5 5 3 3 2 3" xfId="19687" xr:uid="{00000000-0005-0000-0000-000055140000}"/>
    <cellStyle name="20% - Ênfase5 5 3 3 2 3 2" xfId="34080" xr:uid="{00000000-0005-0000-0000-000056140000}"/>
    <cellStyle name="20% - Ênfase5 5 3 3 2 3 3" xfId="26402" xr:uid="{00000000-0005-0000-0000-000057140000}"/>
    <cellStyle name="20% - Ênfase5 5 3 3 2 4" xfId="23045" xr:uid="{00000000-0005-0000-0000-000058140000}"/>
    <cellStyle name="20% - Ênfase5 5 3 3 2 4 2" xfId="30723" xr:uid="{00000000-0005-0000-0000-000059140000}"/>
    <cellStyle name="20% - Ênfase5 5 3 3 2 5" xfId="28617" xr:uid="{00000000-0005-0000-0000-00005A140000}"/>
    <cellStyle name="20% - Ênfase5 5 3 3 2 6" xfId="20939" xr:uid="{00000000-0005-0000-0000-00005B140000}"/>
    <cellStyle name="20% - Ênfase5 5 3 3 3" xfId="15679" xr:uid="{00000000-0005-0000-0000-00005C140000}"/>
    <cellStyle name="20% - Ênfase5 5 3 3 3 2" xfId="17809" xr:uid="{00000000-0005-0000-0000-00005D140000}"/>
    <cellStyle name="20% - Ênfase5 5 3 3 3 2 2" xfId="32205" xr:uid="{00000000-0005-0000-0000-00005E140000}"/>
    <cellStyle name="20% - Ênfase5 5 3 3 3 2 3" xfId="24527" xr:uid="{00000000-0005-0000-0000-00005F140000}"/>
    <cellStyle name="20% - Ênfase5 5 3 3 3 3" xfId="30098" xr:uid="{00000000-0005-0000-0000-000060140000}"/>
    <cellStyle name="20% - Ênfase5 5 3 3 3 4" xfId="22420" xr:uid="{00000000-0005-0000-0000-000061140000}"/>
    <cellStyle name="20% - Ênfase5 5 3 3 4" xfId="17184" xr:uid="{00000000-0005-0000-0000-000062140000}"/>
    <cellStyle name="20% - Ênfase5 5 3 3 4 2" xfId="31580" xr:uid="{00000000-0005-0000-0000-000063140000}"/>
    <cellStyle name="20% - Ênfase5 5 3 3 4 3" xfId="23902" xr:uid="{00000000-0005-0000-0000-000064140000}"/>
    <cellStyle name="20% - Ênfase5 5 3 3 5" xfId="19062" xr:uid="{00000000-0005-0000-0000-000065140000}"/>
    <cellStyle name="20% - Ênfase5 5 3 3 5 2" xfId="33455" xr:uid="{00000000-0005-0000-0000-000066140000}"/>
    <cellStyle name="20% - Ênfase5 5 3 3 5 3" xfId="25777" xr:uid="{00000000-0005-0000-0000-000067140000}"/>
    <cellStyle name="20% - Ênfase5 5 3 3 6" xfId="21795" xr:uid="{00000000-0005-0000-0000-000068140000}"/>
    <cellStyle name="20% - Ênfase5 5 3 3 6 2" xfId="29473" xr:uid="{00000000-0005-0000-0000-000069140000}"/>
    <cellStyle name="20% - Ênfase5 5 3 3 7" xfId="26798" xr:uid="{00000000-0005-0000-0000-00006A140000}"/>
    <cellStyle name="20% - Ênfase5 5 3 3 8" xfId="27992" xr:uid="{00000000-0005-0000-0000-00006B140000}"/>
    <cellStyle name="20% - Ênfase5 5 3 3 9" xfId="20314" xr:uid="{00000000-0005-0000-0000-00006C140000}"/>
    <cellStyle name="20% - Ênfase5 5 3 4" xfId="15179" xr:uid="{00000000-0005-0000-0000-00006D140000}"/>
    <cellStyle name="20% - Ênfase5 5 3 4 2" xfId="16453" xr:uid="{00000000-0005-0000-0000-00006E140000}"/>
    <cellStyle name="20% - Ênfase5 5 3 4 2 2" xfId="18567" xr:uid="{00000000-0005-0000-0000-00006F140000}"/>
    <cellStyle name="20% - Ênfase5 5 3 4 2 2 2" xfId="32963" xr:uid="{00000000-0005-0000-0000-000070140000}"/>
    <cellStyle name="20% - Ênfase5 5 3 4 2 2 3" xfId="25285" xr:uid="{00000000-0005-0000-0000-000071140000}"/>
    <cellStyle name="20% - Ênfase5 5 3 4 2 3" xfId="19820" xr:uid="{00000000-0005-0000-0000-000072140000}"/>
    <cellStyle name="20% - Ênfase5 5 3 4 2 3 2" xfId="34213" xr:uid="{00000000-0005-0000-0000-000073140000}"/>
    <cellStyle name="20% - Ênfase5 5 3 4 2 3 3" xfId="26535" xr:uid="{00000000-0005-0000-0000-000074140000}"/>
    <cellStyle name="20% - Ênfase5 5 3 4 2 4" xfId="23178" xr:uid="{00000000-0005-0000-0000-000075140000}"/>
    <cellStyle name="20% - Ênfase5 5 3 4 2 4 2" xfId="30856" xr:uid="{00000000-0005-0000-0000-000076140000}"/>
    <cellStyle name="20% - Ênfase5 5 3 4 2 5" xfId="28750" xr:uid="{00000000-0005-0000-0000-000077140000}"/>
    <cellStyle name="20% - Ênfase5 5 3 4 2 6" xfId="21072" xr:uid="{00000000-0005-0000-0000-000078140000}"/>
    <cellStyle name="20% - Ênfase5 5 3 4 3" xfId="15812" xr:uid="{00000000-0005-0000-0000-000079140000}"/>
    <cellStyle name="20% - Ênfase5 5 3 4 3 2" xfId="17942" xr:uid="{00000000-0005-0000-0000-00007A140000}"/>
    <cellStyle name="20% - Ênfase5 5 3 4 3 2 2" xfId="32338" xr:uid="{00000000-0005-0000-0000-00007B140000}"/>
    <cellStyle name="20% - Ênfase5 5 3 4 3 2 3" xfId="24660" xr:uid="{00000000-0005-0000-0000-00007C140000}"/>
    <cellStyle name="20% - Ênfase5 5 3 4 3 3" xfId="30231" xr:uid="{00000000-0005-0000-0000-00007D140000}"/>
    <cellStyle name="20% - Ênfase5 5 3 4 3 4" xfId="22553" xr:uid="{00000000-0005-0000-0000-00007E140000}"/>
    <cellStyle name="20% - Ênfase5 5 3 4 4" xfId="17317" xr:uid="{00000000-0005-0000-0000-00007F140000}"/>
    <cellStyle name="20% - Ênfase5 5 3 4 4 2" xfId="31713" xr:uid="{00000000-0005-0000-0000-000080140000}"/>
    <cellStyle name="20% - Ênfase5 5 3 4 4 3" xfId="24035" xr:uid="{00000000-0005-0000-0000-000081140000}"/>
    <cellStyle name="20% - Ênfase5 5 3 4 5" xfId="19195" xr:uid="{00000000-0005-0000-0000-000082140000}"/>
    <cellStyle name="20% - Ênfase5 5 3 4 5 2" xfId="33588" xr:uid="{00000000-0005-0000-0000-000083140000}"/>
    <cellStyle name="20% - Ênfase5 5 3 4 5 3" xfId="25910" xr:uid="{00000000-0005-0000-0000-000084140000}"/>
    <cellStyle name="20% - Ênfase5 5 3 4 6" xfId="21928" xr:uid="{00000000-0005-0000-0000-000085140000}"/>
    <cellStyle name="20% - Ênfase5 5 3 4 6 2" xfId="29606" xr:uid="{00000000-0005-0000-0000-000086140000}"/>
    <cellStyle name="20% - Ênfase5 5 3 4 7" xfId="26799" xr:uid="{00000000-0005-0000-0000-000087140000}"/>
    <cellStyle name="20% - Ênfase5 5 3 4 8" xfId="28125" xr:uid="{00000000-0005-0000-0000-000088140000}"/>
    <cellStyle name="20% - Ênfase5 5 3 4 9" xfId="20447" xr:uid="{00000000-0005-0000-0000-000089140000}"/>
    <cellStyle name="20% - Ênfase5 5 3 5" xfId="16044" xr:uid="{00000000-0005-0000-0000-00008A140000}"/>
    <cellStyle name="20% - Ênfase5 5 3 5 2" xfId="18174" xr:uid="{00000000-0005-0000-0000-00008B140000}"/>
    <cellStyle name="20% - Ênfase5 5 3 5 2 2" xfId="32570" xr:uid="{00000000-0005-0000-0000-00008C140000}"/>
    <cellStyle name="20% - Ênfase5 5 3 5 2 3" xfId="24892" xr:uid="{00000000-0005-0000-0000-00008D140000}"/>
    <cellStyle name="20% - Ênfase5 5 3 5 3" xfId="19427" xr:uid="{00000000-0005-0000-0000-00008E140000}"/>
    <cellStyle name="20% - Ênfase5 5 3 5 3 2" xfId="33820" xr:uid="{00000000-0005-0000-0000-00008F140000}"/>
    <cellStyle name="20% - Ênfase5 5 3 5 3 3" xfId="26142" xr:uid="{00000000-0005-0000-0000-000090140000}"/>
    <cellStyle name="20% - Ênfase5 5 3 5 4" xfId="22785" xr:uid="{00000000-0005-0000-0000-000091140000}"/>
    <cellStyle name="20% - Ênfase5 5 3 5 4 2" xfId="30463" xr:uid="{00000000-0005-0000-0000-000092140000}"/>
    <cellStyle name="20% - Ênfase5 5 3 5 5" xfId="28357" xr:uid="{00000000-0005-0000-0000-000093140000}"/>
    <cellStyle name="20% - Ênfase5 5 3 5 6" xfId="20679" xr:uid="{00000000-0005-0000-0000-000094140000}"/>
    <cellStyle name="20% - Ênfase5 5 3 6" xfId="15417" xr:uid="{00000000-0005-0000-0000-000095140000}"/>
    <cellStyle name="20% - Ênfase5 5 3 6 2" xfId="17549" xr:uid="{00000000-0005-0000-0000-000096140000}"/>
    <cellStyle name="20% - Ênfase5 5 3 6 2 2" xfId="31945" xr:uid="{00000000-0005-0000-0000-000097140000}"/>
    <cellStyle name="20% - Ênfase5 5 3 6 2 3" xfId="24267" xr:uid="{00000000-0005-0000-0000-000098140000}"/>
    <cellStyle name="20% - Ênfase5 5 3 6 3" xfId="29838" xr:uid="{00000000-0005-0000-0000-000099140000}"/>
    <cellStyle name="20% - Ênfase5 5 3 6 4" xfId="22160" xr:uid="{00000000-0005-0000-0000-00009A140000}"/>
    <cellStyle name="20% - Ênfase5 5 3 7" xfId="16935" xr:uid="{00000000-0005-0000-0000-00009B140000}"/>
    <cellStyle name="20% - Ênfase5 5 3 7 2" xfId="31332" xr:uid="{00000000-0005-0000-0000-00009C140000}"/>
    <cellStyle name="20% - Ênfase5 5 3 7 3" xfId="23654" xr:uid="{00000000-0005-0000-0000-00009D140000}"/>
    <cellStyle name="20% - Ênfase5 5 3 8" xfId="18800" xr:uid="{00000000-0005-0000-0000-00009E140000}"/>
    <cellStyle name="20% - Ênfase5 5 3 8 2" xfId="33195" xr:uid="{00000000-0005-0000-0000-00009F140000}"/>
    <cellStyle name="20% - Ênfase5 5 3 8 3" xfId="25517" xr:uid="{00000000-0005-0000-0000-0000A0140000}"/>
    <cellStyle name="20% - Ênfase5 5 3 9" xfId="21547" xr:uid="{00000000-0005-0000-0000-0000A1140000}"/>
    <cellStyle name="20% - Ênfase5 5 3 9 2" xfId="29225" xr:uid="{00000000-0005-0000-0000-0000A2140000}"/>
    <cellStyle name="20% - Ênfase5 5 4" xfId="7961" xr:uid="{00000000-0005-0000-0000-0000A3140000}"/>
    <cellStyle name="20% - Ênfase5 5 4 2" xfId="11685" xr:uid="{00000000-0005-0000-0000-0000A4140000}"/>
    <cellStyle name="20% - Ênfase5 5 5" xfId="4723" xr:uid="{00000000-0005-0000-0000-0000A5140000}"/>
    <cellStyle name="20% - Ênfase5 50" xfId="2521" xr:uid="{00000000-0005-0000-0000-0000A6140000}"/>
    <cellStyle name="20% - Ênfase5 50 2" xfId="7201" xr:uid="{00000000-0005-0000-0000-0000A7140000}"/>
    <cellStyle name="20% - Ênfase5 50 2 2" xfId="10666" xr:uid="{00000000-0005-0000-0000-0000A8140000}"/>
    <cellStyle name="20% - Ênfase5 50 2 2 2" xfId="11686" xr:uid="{00000000-0005-0000-0000-0000A9140000}"/>
    <cellStyle name="20% - Ênfase5 50 2 2 2 2" xfId="34449" xr:uid="{00000000-0005-0000-0000-0000AA140000}"/>
    <cellStyle name="20% - Ênfase5 50 2 2 2 3" xfId="34450" xr:uid="{00000000-0005-0000-0000-0000AB140000}"/>
    <cellStyle name="20% - Ênfase5 50 2 2 3" xfId="34451" xr:uid="{00000000-0005-0000-0000-0000AC140000}"/>
    <cellStyle name="20% - Ênfase5 50 2 2 4" xfId="34452" xr:uid="{00000000-0005-0000-0000-0000AD140000}"/>
    <cellStyle name="20% - Ênfase5 50 2 3" xfId="34453" xr:uid="{00000000-0005-0000-0000-0000AE140000}"/>
    <cellStyle name="20% - Ênfase5 50 2 4" xfId="34454" xr:uid="{00000000-0005-0000-0000-0000AF140000}"/>
    <cellStyle name="20% - Ênfase5 50 3" xfId="9174" xr:uid="{00000000-0005-0000-0000-0000B0140000}"/>
    <cellStyle name="20% - Ênfase5 50 3 2" xfId="11687" xr:uid="{00000000-0005-0000-0000-0000B1140000}"/>
    <cellStyle name="20% - Ênfase5 50 3 2 2" xfId="34455" xr:uid="{00000000-0005-0000-0000-0000B2140000}"/>
    <cellStyle name="20% - Ênfase5 50 3 2 3" xfId="34456" xr:uid="{00000000-0005-0000-0000-0000B3140000}"/>
    <cellStyle name="20% - Ênfase5 50 3 3" xfId="34457" xr:uid="{00000000-0005-0000-0000-0000B4140000}"/>
    <cellStyle name="20% - Ênfase5 50 3 4" xfId="34458" xr:uid="{00000000-0005-0000-0000-0000B5140000}"/>
    <cellStyle name="20% - Ênfase5 50 4" xfId="4725" xr:uid="{00000000-0005-0000-0000-0000B6140000}"/>
    <cellStyle name="20% - Ênfase5 50 5" xfId="34459" xr:uid="{00000000-0005-0000-0000-0000B7140000}"/>
    <cellStyle name="20% - Ênfase5 51" xfId="2522" xr:uid="{00000000-0005-0000-0000-0000B8140000}"/>
    <cellStyle name="20% - Ênfase5 51 2" xfId="9175" xr:uid="{00000000-0005-0000-0000-0000B9140000}"/>
    <cellStyle name="20% - Ênfase5 51 2 2" xfId="11688" xr:uid="{00000000-0005-0000-0000-0000BA140000}"/>
    <cellStyle name="20% - Ênfase5 51 3" xfId="4726" xr:uid="{00000000-0005-0000-0000-0000BB140000}"/>
    <cellStyle name="20% - Ênfase5 52" xfId="3882" xr:uid="{00000000-0005-0000-0000-0000BC140000}"/>
    <cellStyle name="20% - Ênfase5 52 2" xfId="10482" xr:uid="{00000000-0005-0000-0000-0000BD140000}"/>
    <cellStyle name="20% - Ênfase5 52 2 2" xfId="11689" xr:uid="{00000000-0005-0000-0000-0000BE140000}"/>
    <cellStyle name="20% - Ênfase5 52 3" xfId="4727" xr:uid="{00000000-0005-0000-0000-0000BF140000}"/>
    <cellStyle name="20% - Ênfase5 53" xfId="3964" xr:uid="{00000000-0005-0000-0000-0000C0140000}"/>
    <cellStyle name="20% - Ênfase5 53 2" xfId="10556" xr:uid="{00000000-0005-0000-0000-0000C1140000}"/>
    <cellStyle name="20% - Ênfase5 53 2 2" xfId="11690" xr:uid="{00000000-0005-0000-0000-0000C2140000}"/>
    <cellStyle name="20% - Ênfase5 53 3" xfId="7090" xr:uid="{00000000-0005-0000-0000-0000C3140000}"/>
    <cellStyle name="20% - Ênfase5 54" xfId="3979" xr:uid="{00000000-0005-0000-0000-0000C4140000}"/>
    <cellStyle name="20% - Ênfase5 54 2" xfId="10570" xr:uid="{00000000-0005-0000-0000-0000C5140000}"/>
    <cellStyle name="20% - Ênfase5 54 2 2" xfId="11691" xr:uid="{00000000-0005-0000-0000-0000C6140000}"/>
    <cellStyle name="20% - Ênfase5 54 3" xfId="7091" xr:uid="{00000000-0005-0000-0000-0000C7140000}"/>
    <cellStyle name="20% - Ênfase5 55" xfId="3994" xr:uid="{00000000-0005-0000-0000-0000C8140000}"/>
    <cellStyle name="20% - Ênfase5 55 2" xfId="10584" xr:uid="{00000000-0005-0000-0000-0000C9140000}"/>
    <cellStyle name="20% - Ênfase5 55 2 2" xfId="11692" xr:uid="{00000000-0005-0000-0000-0000CA140000}"/>
    <cellStyle name="20% - Ênfase5 55 3" xfId="7092" xr:uid="{00000000-0005-0000-0000-0000CB140000}"/>
    <cellStyle name="20% - Ênfase5 56" xfId="1893" xr:uid="{00000000-0005-0000-0000-0000CC140000}"/>
    <cellStyle name="20% - Ênfase5 56 2" xfId="4129" xr:uid="{00000000-0005-0000-0000-0000CD140000}"/>
    <cellStyle name="20% - Ênfase5 56 2 2" xfId="11693" xr:uid="{00000000-0005-0000-0000-0000CE140000}"/>
    <cellStyle name="20% - Ênfase5 56 2 3" xfId="10598" xr:uid="{00000000-0005-0000-0000-0000CF140000}"/>
    <cellStyle name="20% - Ênfase5 56 3" xfId="7093" xr:uid="{00000000-0005-0000-0000-0000D0140000}"/>
    <cellStyle name="20% - Ênfase5 57" xfId="4146" xr:uid="{00000000-0005-0000-0000-0000D1140000}"/>
    <cellStyle name="20% - Ênfase5 57 2" xfId="10614" xr:uid="{00000000-0005-0000-0000-0000D2140000}"/>
    <cellStyle name="20% - Ênfase5 57 2 2" xfId="11694" xr:uid="{00000000-0005-0000-0000-0000D3140000}"/>
    <cellStyle name="20% - Ênfase5 57 3" xfId="7094" xr:uid="{00000000-0005-0000-0000-0000D4140000}"/>
    <cellStyle name="20% - Ênfase5 58" xfId="7148" xr:uid="{00000000-0005-0000-0000-0000D5140000}"/>
    <cellStyle name="20% - Ênfase5 58 2" xfId="10629" xr:uid="{00000000-0005-0000-0000-0000D6140000}"/>
    <cellStyle name="20% - Ênfase5 58 2 2" xfId="11695" xr:uid="{00000000-0005-0000-0000-0000D7140000}"/>
    <cellStyle name="20% - Ênfase5 59" xfId="7168" xr:uid="{00000000-0005-0000-0000-0000D8140000}"/>
    <cellStyle name="20% - Ênfase5 59 2" xfId="10643" xr:uid="{00000000-0005-0000-0000-0000D9140000}"/>
    <cellStyle name="20% - Ênfase5 59 2 2" xfId="11696" xr:uid="{00000000-0005-0000-0000-0000DA140000}"/>
    <cellStyle name="20% - Ênfase5 6" xfId="1899" xr:uid="{00000000-0005-0000-0000-0000DB140000}"/>
    <cellStyle name="20% - Ênfase5 6 2" xfId="7962" xr:uid="{00000000-0005-0000-0000-0000DC140000}"/>
    <cellStyle name="20% - Ênfase5 6 2 2" xfId="11697" xr:uid="{00000000-0005-0000-0000-0000DD140000}"/>
    <cellStyle name="20% - Ênfase5 6 3" xfId="4728" xr:uid="{00000000-0005-0000-0000-0000DE140000}"/>
    <cellStyle name="20% - Ênfase5 60" xfId="7905" xr:uid="{00000000-0005-0000-0000-0000DF140000}"/>
    <cellStyle name="20% - Ênfase5 61" xfId="7956" xr:uid="{00000000-0005-0000-0000-0000E0140000}"/>
    <cellStyle name="20% - Ênfase5 61 2" xfId="11376" xr:uid="{00000000-0005-0000-0000-0000E1140000}"/>
    <cellStyle name="20% - Ênfase5 61 3" xfId="34460" xr:uid="{00000000-0005-0000-0000-0000E2140000}"/>
    <cellStyle name="20% - Ênfase5 61 4" xfId="34461" xr:uid="{00000000-0005-0000-0000-0000E3140000}"/>
    <cellStyle name="20% - Ênfase5 62" xfId="11354" xr:uid="{00000000-0005-0000-0000-0000E4140000}"/>
    <cellStyle name="20% - Ênfase5 63" xfId="16119" xr:uid="{00000000-0005-0000-0000-0000E5140000}"/>
    <cellStyle name="20% - Ênfase5 63 2" xfId="18249" xr:uid="{00000000-0005-0000-0000-0000E6140000}"/>
    <cellStyle name="20% - Ênfase5 63 2 2" xfId="32645" xr:uid="{00000000-0005-0000-0000-0000E7140000}"/>
    <cellStyle name="20% - Ênfase5 63 2 3" xfId="24967" xr:uid="{00000000-0005-0000-0000-0000E8140000}"/>
    <cellStyle name="20% - Ênfase5 63 3" xfId="19502" xr:uid="{00000000-0005-0000-0000-0000E9140000}"/>
    <cellStyle name="20% - Ênfase5 63 3 2" xfId="33895" xr:uid="{00000000-0005-0000-0000-0000EA140000}"/>
    <cellStyle name="20% - Ênfase5 63 3 3" xfId="26217" xr:uid="{00000000-0005-0000-0000-0000EB140000}"/>
    <cellStyle name="20% - Ênfase5 63 4" xfId="22860" xr:uid="{00000000-0005-0000-0000-0000EC140000}"/>
    <cellStyle name="20% - Ênfase5 63 4 2" xfId="30538" xr:uid="{00000000-0005-0000-0000-0000ED140000}"/>
    <cellStyle name="20% - Ênfase5 63 5" xfId="28432" xr:uid="{00000000-0005-0000-0000-0000EE140000}"/>
    <cellStyle name="20% - Ênfase5 63 6" xfId="20754" xr:uid="{00000000-0005-0000-0000-0000EF140000}"/>
    <cellStyle name="20% - Ênfase5 64" xfId="15494" xr:uid="{00000000-0005-0000-0000-0000F0140000}"/>
    <cellStyle name="20% - Ênfase5 64 2" xfId="17624" xr:uid="{00000000-0005-0000-0000-0000F1140000}"/>
    <cellStyle name="20% - Ênfase5 64 2 2" xfId="32020" xr:uid="{00000000-0005-0000-0000-0000F2140000}"/>
    <cellStyle name="20% - Ênfase5 64 2 3" xfId="24342" xr:uid="{00000000-0005-0000-0000-0000F3140000}"/>
    <cellStyle name="20% - Ênfase5 64 3" xfId="29913" xr:uid="{00000000-0005-0000-0000-0000F4140000}"/>
    <cellStyle name="20% - Ênfase5 64 4" xfId="22235" xr:uid="{00000000-0005-0000-0000-0000F5140000}"/>
    <cellStyle name="20% - Ênfase5 65" xfId="16529" xr:uid="{00000000-0005-0000-0000-0000F6140000}"/>
    <cellStyle name="20% - Ênfase5 65 2" xfId="30931" xr:uid="{00000000-0005-0000-0000-0000F7140000}"/>
    <cellStyle name="20% - Ênfase5 65 3" xfId="23253" xr:uid="{00000000-0005-0000-0000-0000F8140000}"/>
    <cellStyle name="20% - Ênfase5 66" xfId="18877" xr:uid="{00000000-0005-0000-0000-0000F9140000}"/>
    <cellStyle name="20% - Ênfase5 66 2" xfId="33270" xr:uid="{00000000-0005-0000-0000-0000FA140000}"/>
    <cellStyle name="20% - Ênfase5 66 3" xfId="25592" xr:uid="{00000000-0005-0000-0000-0000FB140000}"/>
    <cellStyle name="20% - Ênfase5 67" xfId="21377" xr:uid="{00000000-0005-0000-0000-0000FC140000}"/>
    <cellStyle name="20% - Ênfase5 67 2" xfId="29055" xr:uid="{00000000-0005-0000-0000-0000FD140000}"/>
    <cellStyle name="20% - Ênfase5 68" xfId="26610" xr:uid="{00000000-0005-0000-0000-0000FE140000}"/>
    <cellStyle name="20% - Ênfase5 69" xfId="27807" xr:uid="{00000000-0005-0000-0000-0000FF140000}"/>
    <cellStyle name="20% - Ênfase5 7" xfId="1900" xr:uid="{00000000-0005-0000-0000-000000150000}"/>
    <cellStyle name="20% - Ênfase5 7 2" xfId="7963" xr:uid="{00000000-0005-0000-0000-000001150000}"/>
    <cellStyle name="20% - Ênfase5 7 2 2" xfId="11698" xr:uid="{00000000-0005-0000-0000-000002150000}"/>
    <cellStyle name="20% - Ênfase5 7 3" xfId="4729" xr:uid="{00000000-0005-0000-0000-000003150000}"/>
    <cellStyle name="20% - Ênfase5 70" xfId="20129" xr:uid="{00000000-0005-0000-0000-000004150000}"/>
    <cellStyle name="20% - Ênfase5 71" xfId="34462" xr:uid="{00000000-0005-0000-0000-000005150000}"/>
    <cellStyle name="20% - Ênfase5 8" xfId="1901" xr:uid="{00000000-0005-0000-0000-000006150000}"/>
    <cellStyle name="20% - Ênfase5 8 2" xfId="7964" xr:uid="{00000000-0005-0000-0000-000007150000}"/>
    <cellStyle name="20% - Ênfase5 8 2 2" xfId="11699" xr:uid="{00000000-0005-0000-0000-000008150000}"/>
    <cellStyle name="20% - Ênfase5 8 3" xfId="4730" xr:uid="{00000000-0005-0000-0000-000009150000}"/>
    <cellStyle name="20% - Ênfase5 9" xfId="1902" xr:uid="{00000000-0005-0000-0000-00000A150000}"/>
    <cellStyle name="20% - Ênfase5 9 2" xfId="7965" xr:uid="{00000000-0005-0000-0000-00000B150000}"/>
    <cellStyle name="20% - Ênfase5 9 2 2" xfId="11700" xr:uid="{00000000-0005-0000-0000-00000C150000}"/>
    <cellStyle name="20% - Ênfase5 9 3" xfId="4731" xr:uid="{00000000-0005-0000-0000-00000D150000}"/>
    <cellStyle name="20% - Ênfase6" xfId="38" builtinId="50" customBuiltin="1"/>
    <cellStyle name="20% - Ênfase6 10" xfId="1904" xr:uid="{00000000-0005-0000-0000-00000F150000}"/>
    <cellStyle name="20% - Ênfase6 10 2" xfId="7967" xr:uid="{00000000-0005-0000-0000-000010150000}"/>
    <cellStyle name="20% - Ênfase6 10 2 2" xfId="11701" xr:uid="{00000000-0005-0000-0000-000011150000}"/>
    <cellStyle name="20% - Ênfase6 10 3" xfId="4732" xr:uid="{00000000-0005-0000-0000-000012150000}"/>
    <cellStyle name="20% - Ênfase6 11" xfId="2523" xr:uid="{00000000-0005-0000-0000-000013150000}"/>
    <cellStyle name="20% - Ênfase6 11 2" xfId="9176" xr:uid="{00000000-0005-0000-0000-000014150000}"/>
    <cellStyle name="20% - Ênfase6 11 2 2" xfId="11702" xr:uid="{00000000-0005-0000-0000-000015150000}"/>
    <cellStyle name="20% - Ênfase6 11 3" xfId="4733" xr:uid="{00000000-0005-0000-0000-000016150000}"/>
    <cellStyle name="20% - Ênfase6 12" xfId="2524" xr:uid="{00000000-0005-0000-0000-000017150000}"/>
    <cellStyle name="20% - Ênfase6 12 2" xfId="9177" xr:uid="{00000000-0005-0000-0000-000018150000}"/>
    <cellStyle name="20% - Ênfase6 12 2 2" xfId="11703" xr:uid="{00000000-0005-0000-0000-000019150000}"/>
    <cellStyle name="20% - Ênfase6 12 3" xfId="4734" xr:uid="{00000000-0005-0000-0000-00001A150000}"/>
    <cellStyle name="20% - Ênfase6 13" xfId="2525" xr:uid="{00000000-0005-0000-0000-00001B150000}"/>
    <cellStyle name="20% - Ênfase6 13 2" xfId="9178" xr:uid="{00000000-0005-0000-0000-00001C150000}"/>
    <cellStyle name="20% - Ênfase6 13 2 2" xfId="11704" xr:uid="{00000000-0005-0000-0000-00001D150000}"/>
    <cellStyle name="20% - Ênfase6 13 3" xfId="4735" xr:uid="{00000000-0005-0000-0000-00001E150000}"/>
    <cellStyle name="20% - Ênfase6 14" xfId="2526" xr:uid="{00000000-0005-0000-0000-00001F150000}"/>
    <cellStyle name="20% - Ênfase6 14 2" xfId="9179" xr:uid="{00000000-0005-0000-0000-000020150000}"/>
    <cellStyle name="20% - Ênfase6 14 2 2" xfId="11705" xr:uid="{00000000-0005-0000-0000-000021150000}"/>
    <cellStyle name="20% - Ênfase6 14 3" xfId="4736" xr:uid="{00000000-0005-0000-0000-000022150000}"/>
    <cellStyle name="20% - Ênfase6 15" xfId="2527" xr:uid="{00000000-0005-0000-0000-000023150000}"/>
    <cellStyle name="20% - Ênfase6 15 2" xfId="9180" xr:uid="{00000000-0005-0000-0000-000024150000}"/>
    <cellStyle name="20% - Ênfase6 15 2 2" xfId="11706" xr:uid="{00000000-0005-0000-0000-000025150000}"/>
    <cellStyle name="20% - Ênfase6 15 3" xfId="4737" xr:uid="{00000000-0005-0000-0000-000026150000}"/>
    <cellStyle name="20% - Ênfase6 16" xfId="2528" xr:uid="{00000000-0005-0000-0000-000027150000}"/>
    <cellStyle name="20% - Ênfase6 16 2" xfId="9181" xr:uid="{00000000-0005-0000-0000-000028150000}"/>
    <cellStyle name="20% - Ênfase6 16 2 2" xfId="11707" xr:uid="{00000000-0005-0000-0000-000029150000}"/>
    <cellStyle name="20% - Ênfase6 16 3" xfId="4738" xr:uid="{00000000-0005-0000-0000-00002A150000}"/>
    <cellStyle name="20% - Ênfase6 17" xfId="2529" xr:uid="{00000000-0005-0000-0000-00002B150000}"/>
    <cellStyle name="20% - Ênfase6 17 2" xfId="9182" xr:uid="{00000000-0005-0000-0000-00002C150000}"/>
    <cellStyle name="20% - Ênfase6 17 2 2" xfId="11708" xr:uid="{00000000-0005-0000-0000-00002D150000}"/>
    <cellStyle name="20% - Ênfase6 17 3" xfId="4739" xr:uid="{00000000-0005-0000-0000-00002E150000}"/>
    <cellStyle name="20% - Ênfase6 18" xfId="2530" xr:uid="{00000000-0005-0000-0000-00002F150000}"/>
    <cellStyle name="20% - Ênfase6 18 2" xfId="9183" xr:uid="{00000000-0005-0000-0000-000030150000}"/>
    <cellStyle name="20% - Ênfase6 18 2 2" xfId="11709" xr:uid="{00000000-0005-0000-0000-000031150000}"/>
    <cellStyle name="20% - Ênfase6 18 3" xfId="4740" xr:uid="{00000000-0005-0000-0000-000032150000}"/>
    <cellStyle name="20% - Ênfase6 19" xfId="2531" xr:uid="{00000000-0005-0000-0000-000033150000}"/>
    <cellStyle name="20% - Ênfase6 19 2" xfId="9184" xr:uid="{00000000-0005-0000-0000-000034150000}"/>
    <cellStyle name="20% - Ênfase6 19 2 2" xfId="11710" xr:uid="{00000000-0005-0000-0000-000035150000}"/>
    <cellStyle name="20% - Ênfase6 19 3" xfId="4741" xr:uid="{00000000-0005-0000-0000-000036150000}"/>
    <cellStyle name="20% - Ênfase6 2" xfId="1905" xr:uid="{00000000-0005-0000-0000-000037150000}"/>
    <cellStyle name="20% - Ênfase6 2 2" xfId="7968" xr:uid="{00000000-0005-0000-0000-000038150000}"/>
    <cellStyle name="20% - Ênfase6 2 2 2" xfId="11711" xr:uid="{00000000-0005-0000-0000-000039150000}"/>
    <cellStyle name="20% - Ênfase6 2 2 2 2" xfId="35923" xr:uid="{00000000-0005-0000-0000-00003A150000}"/>
    <cellStyle name="20% - Ênfase6 2 2 2 2 2" xfId="35924" xr:uid="{00000000-0005-0000-0000-00003B150000}"/>
    <cellStyle name="20% - Ênfase6 2 2 2 2 2 2" xfId="35925" xr:uid="{00000000-0005-0000-0000-00003C150000}"/>
    <cellStyle name="20% - Ênfase6 2 2 2 2 3" xfId="35926" xr:uid="{00000000-0005-0000-0000-00003D150000}"/>
    <cellStyle name="20% - Ênfase6 2 2 2 3" xfId="35927" xr:uid="{00000000-0005-0000-0000-00003E150000}"/>
    <cellStyle name="20% - Ênfase6 2 2 2 3 2" xfId="35928" xr:uid="{00000000-0005-0000-0000-00003F150000}"/>
    <cellStyle name="20% - Ênfase6 2 2 2 4" xfId="35929" xr:uid="{00000000-0005-0000-0000-000040150000}"/>
    <cellStyle name="20% - Ênfase6 2 2 3" xfId="35930" xr:uid="{00000000-0005-0000-0000-000041150000}"/>
    <cellStyle name="20% - Ênfase6 2 2 3 2" xfId="35931" xr:uid="{00000000-0005-0000-0000-000042150000}"/>
    <cellStyle name="20% - Ênfase6 2 2 3 2 2" xfId="35932" xr:uid="{00000000-0005-0000-0000-000043150000}"/>
    <cellStyle name="20% - Ênfase6 2 2 3 3" xfId="35933" xr:uid="{00000000-0005-0000-0000-000044150000}"/>
    <cellStyle name="20% - Ênfase6 2 2 4" xfId="35934" xr:uid="{00000000-0005-0000-0000-000045150000}"/>
    <cellStyle name="20% - Ênfase6 2 2 4 2" xfId="35935" xr:uid="{00000000-0005-0000-0000-000046150000}"/>
    <cellStyle name="20% - Ênfase6 2 2 5" xfId="35936" xr:uid="{00000000-0005-0000-0000-000047150000}"/>
    <cellStyle name="20% - Ênfase6 2 3" xfId="4742" xr:uid="{00000000-0005-0000-0000-000048150000}"/>
    <cellStyle name="20% - Ênfase6 2 3 2" xfId="35937" xr:uid="{00000000-0005-0000-0000-000049150000}"/>
    <cellStyle name="20% - Ênfase6 2 3 2 2" xfId="35938" xr:uid="{00000000-0005-0000-0000-00004A150000}"/>
    <cellStyle name="20% - Ênfase6 2 3 2 2 2" xfId="35939" xr:uid="{00000000-0005-0000-0000-00004B150000}"/>
    <cellStyle name="20% - Ênfase6 2 3 2 3" xfId="35940" xr:uid="{00000000-0005-0000-0000-00004C150000}"/>
    <cellStyle name="20% - Ênfase6 2 3 3" xfId="35941" xr:uid="{00000000-0005-0000-0000-00004D150000}"/>
    <cellStyle name="20% - Ênfase6 2 3 3 2" xfId="35942" xr:uid="{00000000-0005-0000-0000-00004E150000}"/>
    <cellStyle name="20% - Ênfase6 2 3 4" xfId="35943" xr:uid="{00000000-0005-0000-0000-00004F150000}"/>
    <cellStyle name="20% - Ênfase6 2 4" xfId="26642" xr:uid="{00000000-0005-0000-0000-000050150000}"/>
    <cellStyle name="20% - Ênfase6 2 4 2" xfId="35944" xr:uid="{00000000-0005-0000-0000-000051150000}"/>
    <cellStyle name="20% - Ênfase6 2 4 2 2" xfId="35945" xr:uid="{00000000-0005-0000-0000-000052150000}"/>
    <cellStyle name="20% - Ênfase6 2 4 3" xfId="35946" xr:uid="{00000000-0005-0000-0000-000053150000}"/>
    <cellStyle name="20% - Ênfase6 2 5" xfId="35947" xr:uid="{00000000-0005-0000-0000-000054150000}"/>
    <cellStyle name="20% - Ênfase6 2 5 2" xfId="35948" xr:uid="{00000000-0005-0000-0000-000055150000}"/>
    <cellStyle name="20% - Ênfase6 2 5 2 2" xfId="35949" xr:uid="{00000000-0005-0000-0000-000056150000}"/>
    <cellStyle name="20% - Ênfase6 2 5 3" xfId="35950" xr:uid="{00000000-0005-0000-0000-000057150000}"/>
    <cellStyle name="20% - Ênfase6 20" xfId="2532" xr:uid="{00000000-0005-0000-0000-000058150000}"/>
    <cellStyle name="20% - Ênfase6 20 2" xfId="9185" xr:uid="{00000000-0005-0000-0000-000059150000}"/>
    <cellStyle name="20% - Ênfase6 20 2 2" xfId="11712" xr:uid="{00000000-0005-0000-0000-00005A150000}"/>
    <cellStyle name="20% - Ênfase6 20 3" xfId="4743" xr:uid="{00000000-0005-0000-0000-00005B150000}"/>
    <cellStyle name="20% - Ênfase6 21" xfId="2533" xr:uid="{00000000-0005-0000-0000-00005C150000}"/>
    <cellStyle name="20% - Ênfase6 21 2" xfId="9186" xr:uid="{00000000-0005-0000-0000-00005D150000}"/>
    <cellStyle name="20% - Ênfase6 21 2 2" xfId="11713" xr:uid="{00000000-0005-0000-0000-00005E150000}"/>
    <cellStyle name="20% - Ênfase6 21 3" xfId="4744" xr:uid="{00000000-0005-0000-0000-00005F150000}"/>
    <cellStyle name="20% - Ênfase6 22" xfId="2534" xr:uid="{00000000-0005-0000-0000-000060150000}"/>
    <cellStyle name="20% - Ênfase6 22 2" xfId="9187" xr:uid="{00000000-0005-0000-0000-000061150000}"/>
    <cellStyle name="20% - Ênfase6 22 2 2" xfId="11714" xr:uid="{00000000-0005-0000-0000-000062150000}"/>
    <cellStyle name="20% - Ênfase6 22 3" xfId="4745" xr:uid="{00000000-0005-0000-0000-000063150000}"/>
    <cellStyle name="20% - Ênfase6 23" xfId="2535" xr:uid="{00000000-0005-0000-0000-000064150000}"/>
    <cellStyle name="20% - Ênfase6 23 2" xfId="9188" xr:uid="{00000000-0005-0000-0000-000065150000}"/>
    <cellStyle name="20% - Ênfase6 23 2 2" xfId="11715" xr:uid="{00000000-0005-0000-0000-000066150000}"/>
    <cellStyle name="20% - Ênfase6 23 3" xfId="4746" xr:uid="{00000000-0005-0000-0000-000067150000}"/>
    <cellStyle name="20% - Ênfase6 24" xfId="2536" xr:uid="{00000000-0005-0000-0000-000068150000}"/>
    <cellStyle name="20% - Ênfase6 24 2" xfId="9189" xr:uid="{00000000-0005-0000-0000-000069150000}"/>
    <cellStyle name="20% - Ênfase6 24 2 2" xfId="11716" xr:uid="{00000000-0005-0000-0000-00006A150000}"/>
    <cellStyle name="20% - Ênfase6 24 3" xfId="4747" xr:uid="{00000000-0005-0000-0000-00006B150000}"/>
    <cellStyle name="20% - Ênfase6 25" xfId="2537" xr:uid="{00000000-0005-0000-0000-00006C150000}"/>
    <cellStyle name="20% - Ênfase6 25 2" xfId="9190" xr:uid="{00000000-0005-0000-0000-00006D150000}"/>
    <cellStyle name="20% - Ênfase6 25 2 2" xfId="11717" xr:uid="{00000000-0005-0000-0000-00006E150000}"/>
    <cellStyle name="20% - Ênfase6 25 3" xfId="4748" xr:uid="{00000000-0005-0000-0000-00006F150000}"/>
    <cellStyle name="20% - Ênfase6 26" xfId="2538" xr:uid="{00000000-0005-0000-0000-000070150000}"/>
    <cellStyle name="20% - Ênfase6 26 2" xfId="9191" xr:uid="{00000000-0005-0000-0000-000071150000}"/>
    <cellStyle name="20% - Ênfase6 26 2 2" xfId="11718" xr:uid="{00000000-0005-0000-0000-000072150000}"/>
    <cellStyle name="20% - Ênfase6 26 3" xfId="4749" xr:uid="{00000000-0005-0000-0000-000073150000}"/>
    <cellStyle name="20% - Ênfase6 27" xfId="2539" xr:uid="{00000000-0005-0000-0000-000074150000}"/>
    <cellStyle name="20% - Ênfase6 27 2" xfId="9192" xr:uid="{00000000-0005-0000-0000-000075150000}"/>
    <cellStyle name="20% - Ênfase6 27 2 2" xfId="11719" xr:uid="{00000000-0005-0000-0000-000076150000}"/>
    <cellStyle name="20% - Ênfase6 27 3" xfId="4750" xr:uid="{00000000-0005-0000-0000-000077150000}"/>
    <cellStyle name="20% - Ênfase6 28" xfId="2540" xr:uid="{00000000-0005-0000-0000-000078150000}"/>
    <cellStyle name="20% - Ênfase6 28 2" xfId="9193" xr:uid="{00000000-0005-0000-0000-000079150000}"/>
    <cellStyle name="20% - Ênfase6 28 2 2" xfId="11720" xr:uid="{00000000-0005-0000-0000-00007A150000}"/>
    <cellStyle name="20% - Ênfase6 28 3" xfId="4751" xr:uid="{00000000-0005-0000-0000-00007B150000}"/>
    <cellStyle name="20% - Ênfase6 29" xfId="2541" xr:uid="{00000000-0005-0000-0000-00007C150000}"/>
    <cellStyle name="20% - Ênfase6 29 2" xfId="9194" xr:uid="{00000000-0005-0000-0000-00007D150000}"/>
    <cellStyle name="20% - Ênfase6 29 2 2" xfId="11721" xr:uid="{00000000-0005-0000-0000-00007E150000}"/>
    <cellStyle name="20% - Ênfase6 29 3" xfId="4752" xr:uid="{00000000-0005-0000-0000-00007F150000}"/>
    <cellStyle name="20% - Ênfase6 3" xfId="1906" xr:uid="{00000000-0005-0000-0000-000080150000}"/>
    <cellStyle name="20% - Ênfase6 3 2" xfId="7969" xr:uid="{00000000-0005-0000-0000-000081150000}"/>
    <cellStyle name="20% - Ênfase6 3 2 2" xfId="11722" xr:uid="{00000000-0005-0000-0000-000082150000}"/>
    <cellStyle name="20% - Ênfase6 3 2 2 2" xfId="35951" xr:uid="{00000000-0005-0000-0000-000083150000}"/>
    <cellStyle name="20% - Ênfase6 3 2 2 2 2" xfId="35952" xr:uid="{00000000-0005-0000-0000-000084150000}"/>
    <cellStyle name="20% - Ênfase6 3 2 2 3" xfId="35953" xr:uid="{00000000-0005-0000-0000-000085150000}"/>
    <cellStyle name="20% - Ênfase6 3 2 3" xfId="35954" xr:uid="{00000000-0005-0000-0000-000086150000}"/>
    <cellStyle name="20% - Ênfase6 3 2 3 2" xfId="35955" xr:uid="{00000000-0005-0000-0000-000087150000}"/>
    <cellStyle name="20% - Ênfase6 3 2 4" xfId="35956" xr:uid="{00000000-0005-0000-0000-000088150000}"/>
    <cellStyle name="20% - Ênfase6 3 3" xfId="4753" xr:uid="{00000000-0005-0000-0000-000089150000}"/>
    <cellStyle name="20% - Ênfase6 3 3 2" xfId="35957" xr:uid="{00000000-0005-0000-0000-00008A150000}"/>
    <cellStyle name="20% - Ênfase6 3 3 2 2" xfId="35958" xr:uid="{00000000-0005-0000-0000-00008B150000}"/>
    <cellStyle name="20% - Ênfase6 3 3 3" xfId="35959" xr:uid="{00000000-0005-0000-0000-00008C150000}"/>
    <cellStyle name="20% - Ênfase6 3 4" xfId="26658" xr:uid="{00000000-0005-0000-0000-00008D150000}"/>
    <cellStyle name="20% - Ênfase6 3 4 2" xfId="35960" xr:uid="{00000000-0005-0000-0000-00008E150000}"/>
    <cellStyle name="20% - Ênfase6 3 5" xfId="35961" xr:uid="{00000000-0005-0000-0000-00008F150000}"/>
    <cellStyle name="20% - Ênfase6 30" xfId="2542" xr:uid="{00000000-0005-0000-0000-000090150000}"/>
    <cellStyle name="20% - Ênfase6 30 2" xfId="9195" xr:uid="{00000000-0005-0000-0000-000091150000}"/>
    <cellStyle name="20% - Ênfase6 30 2 2" xfId="11723" xr:uid="{00000000-0005-0000-0000-000092150000}"/>
    <cellStyle name="20% - Ênfase6 30 3" xfId="4754" xr:uid="{00000000-0005-0000-0000-000093150000}"/>
    <cellStyle name="20% - Ênfase6 31" xfId="2543" xr:uid="{00000000-0005-0000-0000-000094150000}"/>
    <cellStyle name="20% - Ênfase6 31 2" xfId="9196" xr:uid="{00000000-0005-0000-0000-000095150000}"/>
    <cellStyle name="20% - Ênfase6 31 2 2" xfId="11724" xr:uid="{00000000-0005-0000-0000-000096150000}"/>
    <cellStyle name="20% - Ênfase6 31 3" xfId="4755" xr:uid="{00000000-0005-0000-0000-000097150000}"/>
    <cellStyle name="20% - Ênfase6 32" xfId="2544" xr:uid="{00000000-0005-0000-0000-000098150000}"/>
    <cellStyle name="20% - Ênfase6 32 2" xfId="9197" xr:uid="{00000000-0005-0000-0000-000099150000}"/>
    <cellStyle name="20% - Ênfase6 32 2 2" xfId="11725" xr:uid="{00000000-0005-0000-0000-00009A150000}"/>
    <cellStyle name="20% - Ênfase6 32 3" xfId="4756" xr:uid="{00000000-0005-0000-0000-00009B150000}"/>
    <cellStyle name="20% - Ênfase6 33" xfId="2545" xr:uid="{00000000-0005-0000-0000-00009C150000}"/>
    <cellStyle name="20% - Ênfase6 33 2" xfId="9198" xr:uid="{00000000-0005-0000-0000-00009D150000}"/>
    <cellStyle name="20% - Ênfase6 33 2 2" xfId="11726" xr:uid="{00000000-0005-0000-0000-00009E150000}"/>
    <cellStyle name="20% - Ênfase6 33 3" xfId="4757" xr:uid="{00000000-0005-0000-0000-00009F150000}"/>
    <cellStyle name="20% - Ênfase6 34" xfId="2546" xr:uid="{00000000-0005-0000-0000-0000A0150000}"/>
    <cellStyle name="20% - Ênfase6 34 2" xfId="9199" xr:uid="{00000000-0005-0000-0000-0000A1150000}"/>
    <cellStyle name="20% - Ênfase6 34 2 2" xfId="11727" xr:uid="{00000000-0005-0000-0000-0000A2150000}"/>
    <cellStyle name="20% - Ênfase6 34 3" xfId="4758" xr:uid="{00000000-0005-0000-0000-0000A3150000}"/>
    <cellStyle name="20% - Ênfase6 35" xfId="2547" xr:uid="{00000000-0005-0000-0000-0000A4150000}"/>
    <cellStyle name="20% - Ênfase6 35 2" xfId="9200" xr:uid="{00000000-0005-0000-0000-0000A5150000}"/>
    <cellStyle name="20% - Ênfase6 35 2 2" xfId="11728" xr:uid="{00000000-0005-0000-0000-0000A6150000}"/>
    <cellStyle name="20% - Ênfase6 35 3" xfId="4759" xr:uid="{00000000-0005-0000-0000-0000A7150000}"/>
    <cellStyle name="20% - Ênfase6 36" xfId="2548" xr:uid="{00000000-0005-0000-0000-0000A8150000}"/>
    <cellStyle name="20% - Ênfase6 36 2" xfId="9201" xr:uid="{00000000-0005-0000-0000-0000A9150000}"/>
    <cellStyle name="20% - Ênfase6 36 2 2" xfId="11729" xr:uid="{00000000-0005-0000-0000-0000AA150000}"/>
    <cellStyle name="20% - Ênfase6 36 3" xfId="4760" xr:uid="{00000000-0005-0000-0000-0000AB150000}"/>
    <cellStyle name="20% - Ênfase6 37" xfId="2549" xr:uid="{00000000-0005-0000-0000-0000AC150000}"/>
    <cellStyle name="20% - Ênfase6 37 2" xfId="9202" xr:uid="{00000000-0005-0000-0000-0000AD150000}"/>
    <cellStyle name="20% - Ênfase6 37 2 2" xfId="11730" xr:uid="{00000000-0005-0000-0000-0000AE150000}"/>
    <cellStyle name="20% - Ênfase6 37 3" xfId="4761" xr:uid="{00000000-0005-0000-0000-0000AF150000}"/>
    <cellStyle name="20% - Ênfase6 38" xfId="2550" xr:uid="{00000000-0005-0000-0000-0000B0150000}"/>
    <cellStyle name="20% - Ênfase6 38 2" xfId="9203" xr:uid="{00000000-0005-0000-0000-0000B1150000}"/>
    <cellStyle name="20% - Ênfase6 38 2 2" xfId="11731" xr:uid="{00000000-0005-0000-0000-0000B2150000}"/>
    <cellStyle name="20% - Ênfase6 38 3" xfId="4762" xr:uid="{00000000-0005-0000-0000-0000B3150000}"/>
    <cellStyle name="20% - Ênfase6 39" xfId="2551" xr:uid="{00000000-0005-0000-0000-0000B4150000}"/>
    <cellStyle name="20% - Ênfase6 39 2" xfId="9204" xr:uid="{00000000-0005-0000-0000-0000B5150000}"/>
    <cellStyle name="20% - Ênfase6 39 2 2" xfId="11732" xr:uid="{00000000-0005-0000-0000-0000B6150000}"/>
    <cellStyle name="20% - Ênfase6 39 3" xfId="4763" xr:uid="{00000000-0005-0000-0000-0000B7150000}"/>
    <cellStyle name="20% - Ênfase6 4" xfId="1907" xr:uid="{00000000-0005-0000-0000-0000B8150000}"/>
    <cellStyle name="20% - Ênfase6 4 2" xfId="3913" xr:uid="{00000000-0005-0000-0000-0000B9150000}"/>
    <cellStyle name="20% - Ênfase6 4 2 2" xfId="10510" xr:uid="{00000000-0005-0000-0000-0000BA150000}"/>
    <cellStyle name="20% - Ênfase6 4 2 2 2" xfId="11733" xr:uid="{00000000-0005-0000-0000-0000BB150000}"/>
    <cellStyle name="20% - Ênfase6 4 2 2 2 2" xfId="34463" xr:uid="{00000000-0005-0000-0000-0000BC150000}"/>
    <cellStyle name="20% - Ênfase6 4 2 2 2 3" xfId="34464" xr:uid="{00000000-0005-0000-0000-0000BD150000}"/>
    <cellStyle name="20% - Ênfase6 4 2 2 3" xfId="34465" xr:uid="{00000000-0005-0000-0000-0000BE150000}"/>
    <cellStyle name="20% - Ênfase6 4 2 2 4" xfId="34466" xr:uid="{00000000-0005-0000-0000-0000BF150000}"/>
    <cellStyle name="20% - Ênfase6 4 2 3" xfId="4765" xr:uid="{00000000-0005-0000-0000-0000C0150000}"/>
    <cellStyle name="20% - Ênfase6 4 2 4" xfId="34467" xr:uid="{00000000-0005-0000-0000-0000C1150000}"/>
    <cellStyle name="20% - Ênfase6 4 3" xfId="7202" xr:uid="{00000000-0005-0000-0000-0000C2150000}"/>
    <cellStyle name="20% - Ênfase6 4 3 2" xfId="10667" xr:uid="{00000000-0005-0000-0000-0000C3150000}"/>
    <cellStyle name="20% - Ênfase6 4 3 2 2" xfId="11734" xr:uid="{00000000-0005-0000-0000-0000C4150000}"/>
    <cellStyle name="20% - Ênfase6 4 3 2 2 2" xfId="34468" xr:uid="{00000000-0005-0000-0000-0000C5150000}"/>
    <cellStyle name="20% - Ênfase6 4 3 2 2 3" xfId="34469" xr:uid="{00000000-0005-0000-0000-0000C6150000}"/>
    <cellStyle name="20% - Ênfase6 4 3 2 3" xfId="34470" xr:uid="{00000000-0005-0000-0000-0000C7150000}"/>
    <cellStyle name="20% - Ênfase6 4 3 2 4" xfId="34471" xr:uid="{00000000-0005-0000-0000-0000C8150000}"/>
    <cellStyle name="20% - Ênfase6 4 3 3" xfId="34472" xr:uid="{00000000-0005-0000-0000-0000C9150000}"/>
    <cellStyle name="20% - Ênfase6 4 3 4" xfId="34473" xr:uid="{00000000-0005-0000-0000-0000CA150000}"/>
    <cellStyle name="20% - Ênfase6 4 4" xfId="7970" xr:uid="{00000000-0005-0000-0000-0000CB150000}"/>
    <cellStyle name="20% - Ênfase6 4 4 2" xfId="11735" xr:uid="{00000000-0005-0000-0000-0000CC150000}"/>
    <cellStyle name="20% - Ênfase6 4 5" xfId="4764" xr:uid="{00000000-0005-0000-0000-0000CD150000}"/>
    <cellStyle name="20% - Ênfase6 40" xfId="2552" xr:uid="{00000000-0005-0000-0000-0000CE150000}"/>
    <cellStyle name="20% - Ênfase6 40 2" xfId="9205" xr:uid="{00000000-0005-0000-0000-0000CF150000}"/>
    <cellStyle name="20% - Ênfase6 40 2 2" xfId="11736" xr:uid="{00000000-0005-0000-0000-0000D0150000}"/>
    <cellStyle name="20% - Ênfase6 40 3" xfId="4766" xr:uid="{00000000-0005-0000-0000-0000D1150000}"/>
    <cellStyle name="20% - Ênfase6 41" xfId="2553" xr:uid="{00000000-0005-0000-0000-0000D2150000}"/>
    <cellStyle name="20% - Ênfase6 41 2" xfId="9206" xr:uid="{00000000-0005-0000-0000-0000D3150000}"/>
    <cellStyle name="20% - Ênfase6 41 2 2" xfId="11737" xr:uid="{00000000-0005-0000-0000-0000D4150000}"/>
    <cellStyle name="20% - Ênfase6 41 3" xfId="4767" xr:uid="{00000000-0005-0000-0000-0000D5150000}"/>
    <cellStyle name="20% - Ênfase6 42" xfId="2554" xr:uid="{00000000-0005-0000-0000-0000D6150000}"/>
    <cellStyle name="20% - Ênfase6 42 2" xfId="9207" xr:uid="{00000000-0005-0000-0000-0000D7150000}"/>
    <cellStyle name="20% - Ênfase6 42 2 2" xfId="11738" xr:uid="{00000000-0005-0000-0000-0000D8150000}"/>
    <cellStyle name="20% - Ênfase6 42 3" xfId="4768" xr:uid="{00000000-0005-0000-0000-0000D9150000}"/>
    <cellStyle name="20% - Ênfase6 43" xfId="2555" xr:uid="{00000000-0005-0000-0000-0000DA150000}"/>
    <cellStyle name="20% - Ênfase6 43 2" xfId="9208" xr:uid="{00000000-0005-0000-0000-0000DB150000}"/>
    <cellStyle name="20% - Ênfase6 43 2 2" xfId="11739" xr:uid="{00000000-0005-0000-0000-0000DC150000}"/>
    <cellStyle name="20% - Ênfase6 43 3" xfId="4769" xr:uid="{00000000-0005-0000-0000-0000DD150000}"/>
    <cellStyle name="20% - Ênfase6 44" xfId="2556" xr:uid="{00000000-0005-0000-0000-0000DE150000}"/>
    <cellStyle name="20% - Ênfase6 44 2" xfId="9209" xr:uid="{00000000-0005-0000-0000-0000DF150000}"/>
    <cellStyle name="20% - Ênfase6 44 2 2" xfId="11740" xr:uid="{00000000-0005-0000-0000-0000E0150000}"/>
    <cellStyle name="20% - Ênfase6 44 3" xfId="4770" xr:uid="{00000000-0005-0000-0000-0000E1150000}"/>
    <cellStyle name="20% - Ênfase6 45" xfId="2557" xr:uid="{00000000-0005-0000-0000-0000E2150000}"/>
    <cellStyle name="20% - Ênfase6 45 2" xfId="9210" xr:uid="{00000000-0005-0000-0000-0000E3150000}"/>
    <cellStyle name="20% - Ênfase6 45 2 2" xfId="11741" xr:uid="{00000000-0005-0000-0000-0000E4150000}"/>
    <cellStyle name="20% - Ênfase6 45 3" xfId="4771" xr:uid="{00000000-0005-0000-0000-0000E5150000}"/>
    <cellStyle name="20% - Ênfase6 46" xfId="2558" xr:uid="{00000000-0005-0000-0000-0000E6150000}"/>
    <cellStyle name="20% - Ênfase6 46 2" xfId="9211" xr:uid="{00000000-0005-0000-0000-0000E7150000}"/>
    <cellStyle name="20% - Ênfase6 46 2 2" xfId="11742" xr:uid="{00000000-0005-0000-0000-0000E8150000}"/>
    <cellStyle name="20% - Ênfase6 46 3" xfId="4772" xr:uid="{00000000-0005-0000-0000-0000E9150000}"/>
    <cellStyle name="20% - Ênfase6 47" xfId="2559" xr:uid="{00000000-0005-0000-0000-0000EA150000}"/>
    <cellStyle name="20% - Ênfase6 47 2" xfId="9212" xr:uid="{00000000-0005-0000-0000-0000EB150000}"/>
    <cellStyle name="20% - Ênfase6 47 2 2" xfId="11743" xr:uid="{00000000-0005-0000-0000-0000EC150000}"/>
    <cellStyle name="20% - Ênfase6 47 3" xfId="4773" xr:uid="{00000000-0005-0000-0000-0000ED150000}"/>
    <cellStyle name="20% - Ênfase6 48" xfId="2560" xr:uid="{00000000-0005-0000-0000-0000EE150000}"/>
    <cellStyle name="20% - Ênfase6 48 2" xfId="9213" xr:uid="{00000000-0005-0000-0000-0000EF150000}"/>
    <cellStyle name="20% - Ênfase6 48 2 2" xfId="11744" xr:uid="{00000000-0005-0000-0000-0000F0150000}"/>
    <cellStyle name="20% - Ênfase6 48 3" xfId="4774" xr:uid="{00000000-0005-0000-0000-0000F1150000}"/>
    <cellStyle name="20% - Ênfase6 49" xfId="2561" xr:uid="{00000000-0005-0000-0000-0000F2150000}"/>
    <cellStyle name="20% - Ênfase6 49 2" xfId="7203" xr:uid="{00000000-0005-0000-0000-0000F3150000}"/>
    <cellStyle name="20% - Ênfase6 49 2 2" xfId="10668" xr:uid="{00000000-0005-0000-0000-0000F4150000}"/>
    <cellStyle name="20% - Ênfase6 49 2 2 2" xfId="11745" xr:uid="{00000000-0005-0000-0000-0000F5150000}"/>
    <cellStyle name="20% - Ênfase6 49 2 2 2 2" xfId="34474" xr:uid="{00000000-0005-0000-0000-0000F6150000}"/>
    <cellStyle name="20% - Ênfase6 49 2 2 2 3" xfId="34475" xr:uid="{00000000-0005-0000-0000-0000F7150000}"/>
    <cellStyle name="20% - Ênfase6 49 2 2 3" xfId="34476" xr:uid="{00000000-0005-0000-0000-0000F8150000}"/>
    <cellStyle name="20% - Ênfase6 49 2 2 4" xfId="34477" xr:uid="{00000000-0005-0000-0000-0000F9150000}"/>
    <cellStyle name="20% - Ênfase6 49 2 3" xfId="34478" xr:uid="{00000000-0005-0000-0000-0000FA150000}"/>
    <cellStyle name="20% - Ênfase6 49 2 4" xfId="34479" xr:uid="{00000000-0005-0000-0000-0000FB150000}"/>
    <cellStyle name="20% - Ênfase6 49 3" xfId="9214" xr:uid="{00000000-0005-0000-0000-0000FC150000}"/>
    <cellStyle name="20% - Ênfase6 49 3 2" xfId="11746" xr:uid="{00000000-0005-0000-0000-0000FD150000}"/>
    <cellStyle name="20% - Ênfase6 49 3 2 2" xfId="34480" xr:uid="{00000000-0005-0000-0000-0000FE150000}"/>
    <cellStyle name="20% - Ênfase6 49 3 2 3" xfId="34481" xr:uid="{00000000-0005-0000-0000-0000FF150000}"/>
    <cellStyle name="20% - Ênfase6 49 3 3" xfId="34482" xr:uid="{00000000-0005-0000-0000-000000160000}"/>
    <cellStyle name="20% - Ênfase6 49 3 4" xfId="34483" xr:uid="{00000000-0005-0000-0000-000001160000}"/>
    <cellStyle name="20% - Ênfase6 49 4" xfId="4775" xr:uid="{00000000-0005-0000-0000-000002160000}"/>
    <cellStyle name="20% - Ênfase6 49 5" xfId="34484" xr:uid="{00000000-0005-0000-0000-000003160000}"/>
    <cellStyle name="20% - Ênfase6 5" xfId="1908" xr:uid="{00000000-0005-0000-0000-000004160000}"/>
    <cellStyle name="20% - Ênfase6 5 2" xfId="3905" xr:uid="{00000000-0005-0000-0000-000005160000}"/>
    <cellStyle name="20% - Ênfase6 5 2 10" xfId="21179" xr:uid="{00000000-0005-0000-0000-000006160000}"/>
    <cellStyle name="20% - Ênfase6 5 2 10 2" xfId="28857" xr:uid="{00000000-0005-0000-0000-000007160000}"/>
    <cellStyle name="20% - Ênfase6 5 2 11" xfId="26800" xr:uid="{00000000-0005-0000-0000-000008160000}"/>
    <cellStyle name="20% - Ênfase6 5 2 12" xfId="27639" xr:uid="{00000000-0005-0000-0000-000009160000}"/>
    <cellStyle name="20% - Ênfase6 5 2 13" xfId="19961" xr:uid="{00000000-0005-0000-0000-00000A160000}"/>
    <cellStyle name="20% - Ênfase6 5 2 2" xfId="4114" xr:uid="{00000000-0005-0000-0000-00000B160000}"/>
    <cellStyle name="20% - Ênfase6 5 2 2 10" xfId="21233" xr:uid="{00000000-0005-0000-0000-00000C160000}"/>
    <cellStyle name="20% - Ênfase6 5 2 2 10 2" xfId="28911" xr:uid="{00000000-0005-0000-0000-00000D160000}"/>
    <cellStyle name="20% - Ênfase6 5 2 2 11" xfId="26801" xr:uid="{00000000-0005-0000-0000-00000E160000}"/>
    <cellStyle name="20% - Ênfase6 5 2 2 12" xfId="27695" xr:uid="{00000000-0005-0000-0000-00000F160000}"/>
    <cellStyle name="20% - Ênfase6 5 2 2 13" xfId="20017" xr:uid="{00000000-0005-0000-0000-000010160000}"/>
    <cellStyle name="20% - Ênfase6 5 2 2 2" xfId="4309" xr:uid="{00000000-0005-0000-0000-000011160000}"/>
    <cellStyle name="20% - Ênfase6 5 2 2 2 10" xfId="26802" xr:uid="{00000000-0005-0000-0000-000012160000}"/>
    <cellStyle name="20% - Ênfase6 5 2 2 2 11" xfId="27780" xr:uid="{00000000-0005-0000-0000-000013160000}"/>
    <cellStyle name="20% - Ênfase6 5 2 2 2 12" xfId="20102" xr:uid="{00000000-0005-0000-0000-000014160000}"/>
    <cellStyle name="20% - Ênfase6 5 2 2 2 2" xfId="15110" xr:uid="{00000000-0005-0000-0000-000015160000}"/>
    <cellStyle name="20% - Ênfase6 5 2 2 2 2 2" xfId="16391" xr:uid="{00000000-0005-0000-0000-000016160000}"/>
    <cellStyle name="20% - Ênfase6 5 2 2 2 2 2 2" xfId="18505" xr:uid="{00000000-0005-0000-0000-000017160000}"/>
    <cellStyle name="20% - Ênfase6 5 2 2 2 2 2 2 2" xfId="32901" xr:uid="{00000000-0005-0000-0000-000018160000}"/>
    <cellStyle name="20% - Ênfase6 5 2 2 2 2 2 2 3" xfId="25223" xr:uid="{00000000-0005-0000-0000-000019160000}"/>
    <cellStyle name="20% - Ênfase6 5 2 2 2 2 2 3" xfId="19758" xr:uid="{00000000-0005-0000-0000-00001A160000}"/>
    <cellStyle name="20% - Ênfase6 5 2 2 2 2 2 3 2" xfId="34151" xr:uid="{00000000-0005-0000-0000-00001B160000}"/>
    <cellStyle name="20% - Ênfase6 5 2 2 2 2 2 3 3" xfId="26473" xr:uid="{00000000-0005-0000-0000-00001C160000}"/>
    <cellStyle name="20% - Ênfase6 5 2 2 2 2 2 4" xfId="23116" xr:uid="{00000000-0005-0000-0000-00001D160000}"/>
    <cellStyle name="20% - Ênfase6 5 2 2 2 2 2 4 2" xfId="30794" xr:uid="{00000000-0005-0000-0000-00001E160000}"/>
    <cellStyle name="20% - Ênfase6 5 2 2 2 2 2 5" xfId="28688" xr:uid="{00000000-0005-0000-0000-00001F160000}"/>
    <cellStyle name="20% - Ênfase6 5 2 2 2 2 2 6" xfId="21010" xr:uid="{00000000-0005-0000-0000-000020160000}"/>
    <cellStyle name="20% - Ênfase6 5 2 2 2 2 3" xfId="15750" xr:uid="{00000000-0005-0000-0000-000021160000}"/>
    <cellStyle name="20% - Ênfase6 5 2 2 2 2 3 2" xfId="17880" xr:uid="{00000000-0005-0000-0000-000022160000}"/>
    <cellStyle name="20% - Ênfase6 5 2 2 2 2 3 2 2" xfId="32276" xr:uid="{00000000-0005-0000-0000-000023160000}"/>
    <cellStyle name="20% - Ênfase6 5 2 2 2 2 3 2 3" xfId="24598" xr:uid="{00000000-0005-0000-0000-000024160000}"/>
    <cellStyle name="20% - Ênfase6 5 2 2 2 2 3 3" xfId="30169" xr:uid="{00000000-0005-0000-0000-000025160000}"/>
    <cellStyle name="20% - Ênfase6 5 2 2 2 2 3 4" xfId="22491" xr:uid="{00000000-0005-0000-0000-000026160000}"/>
    <cellStyle name="20% - Ênfase6 5 2 2 2 2 4" xfId="17255" xr:uid="{00000000-0005-0000-0000-000027160000}"/>
    <cellStyle name="20% - Ênfase6 5 2 2 2 2 4 2" xfId="31651" xr:uid="{00000000-0005-0000-0000-000028160000}"/>
    <cellStyle name="20% - Ênfase6 5 2 2 2 2 4 3" xfId="23973" xr:uid="{00000000-0005-0000-0000-000029160000}"/>
    <cellStyle name="20% - Ênfase6 5 2 2 2 2 5" xfId="19133" xr:uid="{00000000-0005-0000-0000-00002A160000}"/>
    <cellStyle name="20% - Ênfase6 5 2 2 2 2 5 2" xfId="33526" xr:uid="{00000000-0005-0000-0000-00002B160000}"/>
    <cellStyle name="20% - Ênfase6 5 2 2 2 2 5 3" xfId="25848" xr:uid="{00000000-0005-0000-0000-00002C160000}"/>
    <cellStyle name="20% - Ênfase6 5 2 2 2 2 6" xfId="21866" xr:uid="{00000000-0005-0000-0000-00002D160000}"/>
    <cellStyle name="20% - Ênfase6 5 2 2 2 2 6 2" xfId="29544" xr:uid="{00000000-0005-0000-0000-00002E160000}"/>
    <cellStyle name="20% - Ênfase6 5 2 2 2 2 7" xfId="26803" xr:uid="{00000000-0005-0000-0000-00002F160000}"/>
    <cellStyle name="20% - Ênfase6 5 2 2 2 2 8" xfId="28063" xr:uid="{00000000-0005-0000-0000-000030160000}"/>
    <cellStyle name="20% - Ênfase6 5 2 2 2 2 9" xfId="20385" xr:uid="{00000000-0005-0000-0000-000031160000}"/>
    <cellStyle name="20% - Ênfase6 5 2 2 2 3" xfId="15123" xr:uid="{00000000-0005-0000-0000-000032160000}"/>
    <cellStyle name="20% - Ênfase6 5 2 2 2 3 2" xfId="16404" xr:uid="{00000000-0005-0000-0000-000033160000}"/>
    <cellStyle name="20% - Ênfase6 5 2 2 2 3 2 2" xfId="18518" xr:uid="{00000000-0005-0000-0000-000034160000}"/>
    <cellStyle name="20% - Ênfase6 5 2 2 2 3 2 2 2" xfId="32914" xr:uid="{00000000-0005-0000-0000-000035160000}"/>
    <cellStyle name="20% - Ênfase6 5 2 2 2 3 2 2 3" xfId="25236" xr:uid="{00000000-0005-0000-0000-000036160000}"/>
    <cellStyle name="20% - Ênfase6 5 2 2 2 3 2 3" xfId="19771" xr:uid="{00000000-0005-0000-0000-000037160000}"/>
    <cellStyle name="20% - Ênfase6 5 2 2 2 3 2 3 2" xfId="34164" xr:uid="{00000000-0005-0000-0000-000038160000}"/>
    <cellStyle name="20% - Ênfase6 5 2 2 2 3 2 3 3" xfId="26486" xr:uid="{00000000-0005-0000-0000-000039160000}"/>
    <cellStyle name="20% - Ênfase6 5 2 2 2 3 2 4" xfId="23129" xr:uid="{00000000-0005-0000-0000-00003A160000}"/>
    <cellStyle name="20% - Ênfase6 5 2 2 2 3 2 4 2" xfId="30807" xr:uid="{00000000-0005-0000-0000-00003B160000}"/>
    <cellStyle name="20% - Ênfase6 5 2 2 2 3 2 5" xfId="28701" xr:uid="{00000000-0005-0000-0000-00003C160000}"/>
    <cellStyle name="20% - Ênfase6 5 2 2 2 3 2 6" xfId="21023" xr:uid="{00000000-0005-0000-0000-00003D160000}"/>
    <cellStyle name="20% - Ênfase6 5 2 2 2 3 3" xfId="15763" xr:uid="{00000000-0005-0000-0000-00003E160000}"/>
    <cellStyle name="20% - Ênfase6 5 2 2 2 3 3 2" xfId="17893" xr:uid="{00000000-0005-0000-0000-00003F160000}"/>
    <cellStyle name="20% - Ênfase6 5 2 2 2 3 3 2 2" xfId="32289" xr:uid="{00000000-0005-0000-0000-000040160000}"/>
    <cellStyle name="20% - Ênfase6 5 2 2 2 3 3 2 3" xfId="24611" xr:uid="{00000000-0005-0000-0000-000041160000}"/>
    <cellStyle name="20% - Ênfase6 5 2 2 2 3 3 3" xfId="30182" xr:uid="{00000000-0005-0000-0000-000042160000}"/>
    <cellStyle name="20% - Ênfase6 5 2 2 2 3 3 4" xfId="22504" xr:uid="{00000000-0005-0000-0000-000043160000}"/>
    <cellStyle name="20% - Ênfase6 5 2 2 2 3 4" xfId="17268" xr:uid="{00000000-0005-0000-0000-000044160000}"/>
    <cellStyle name="20% - Ênfase6 5 2 2 2 3 4 2" xfId="31664" xr:uid="{00000000-0005-0000-0000-000045160000}"/>
    <cellStyle name="20% - Ênfase6 5 2 2 2 3 4 3" xfId="23986" xr:uid="{00000000-0005-0000-0000-000046160000}"/>
    <cellStyle name="20% - Ênfase6 5 2 2 2 3 5" xfId="19146" xr:uid="{00000000-0005-0000-0000-000047160000}"/>
    <cellStyle name="20% - Ênfase6 5 2 2 2 3 5 2" xfId="33539" xr:uid="{00000000-0005-0000-0000-000048160000}"/>
    <cellStyle name="20% - Ênfase6 5 2 2 2 3 5 3" xfId="25861" xr:uid="{00000000-0005-0000-0000-000049160000}"/>
    <cellStyle name="20% - Ênfase6 5 2 2 2 3 6" xfId="21879" xr:uid="{00000000-0005-0000-0000-00004A160000}"/>
    <cellStyle name="20% - Ênfase6 5 2 2 2 3 6 2" xfId="29557" xr:uid="{00000000-0005-0000-0000-00004B160000}"/>
    <cellStyle name="20% - Ênfase6 5 2 2 2 3 7" xfId="26804" xr:uid="{00000000-0005-0000-0000-00004C160000}"/>
    <cellStyle name="20% - Ênfase6 5 2 2 2 3 8" xfId="28076" xr:uid="{00000000-0005-0000-0000-00004D160000}"/>
    <cellStyle name="20% - Ênfase6 5 2 2 2 3 9" xfId="20398" xr:uid="{00000000-0005-0000-0000-00004E160000}"/>
    <cellStyle name="20% - Ênfase6 5 2 2 2 4" xfId="15228" xr:uid="{00000000-0005-0000-0000-00004F160000}"/>
    <cellStyle name="20% - Ênfase6 5 2 2 2 4 2" xfId="16501" xr:uid="{00000000-0005-0000-0000-000050160000}"/>
    <cellStyle name="20% - Ênfase6 5 2 2 2 4 2 2" xfId="18615" xr:uid="{00000000-0005-0000-0000-000051160000}"/>
    <cellStyle name="20% - Ênfase6 5 2 2 2 4 2 2 2" xfId="33011" xr:uid="{00000000-0005-0000-0000-000052160000}"/>
    <cellStyle name="20% - Ênfase6 5 2 2 2 4 2 2 3" xfId="25333" xr:uid="{00000000-0005-0000-0000-000053160000}"/>
    <cellStyle name="20% - Ênfase6 5 2 2 2 4 2 3" xfId="19868" xr:uid="{00000000-0005-0000-0000-000054160000}"/>
    <cellStyle name="20% - Ênfase6 5 2 2 2 4 2 3 2" xfId="34261" xr:uid="{00000000-0005-0000-0000-000055160000}"/>
    <cellStyle name="20% - Ênfase6 5 2 2 2 4 2 3 3" xfId="26583" xr:uid="{00000000-0005-0000-0000-000056160000}"/>
    <cellStyle name="20% - Ênfase6 5 2 2 2 4 2 4" xfId="23226" xr:uid="{00000000-0005-0000-0000-000057160000}"/>
    <cellStyle name="20% - Ênfase6 5 2 2 2 4 2 4 2" xfId="30904" xr:uid="{00000000-0005-0000-0000-000058160000}"/>
    <cellStyle name="20% - Ênfase6 5 2 2 2 4 2 5" xfId="28798" xr:uid="{00000000-0005-0000-0000-000059160000}"/>
    <cellStyle name="20% - Ênfase6 5 2 2 2 4 2 6" xfId="21120" xr:uid="{00000000-0005-0000-0000-00005A160000}"/>
    <cellStyle name="20% - Ênfase6 5 2 2 2 4 3" xfId="15860" xr:uid="{00000000-0005-0000-0000-00005B160000}"/>
    <cellStyle name="20% - Ênfase6 5 2 2 2 4 3 2" xfId="17990" xr:uid="{00000000-0005-0000-0000-00005C160000}"/>
    <cellStyle name="20% - Ênfase6 5 2 2 2 4 3 2 2" xfId="32386" xr:uid="{00000000-0005-0000-0000-00005D160000}"/>
    <cellStyle name="20% - Ênfase6 5 2 2 2 4 3 2 3" xfId="24708" xr:uid="{00000000-0005-0000-0000-00005E160000}"/>
    <cellStyle name="20% - Ênfase6 5 2 2 2 4 3 3" xfId="30279" xr:uid="{00000000-0005-0000-0000-00005F160000}"/>
    <cellStyle name="20% - Ênfase6 5 2 2 2 4 3 4" xfId="22601" xr:uid="{00000000-0005-0000-0000-000060160000}"/>
    <cellStyle name="20% - Ênfase6 5 2 2 2 4 4" xfId="17365" xr:uid="{00000000-0005-0000-0000-000061160000}"/>
    <cellStyle name="20% - Ênfase6 5 2 2 2 4 4 2" xfId="31761" xr:uid="{00000000-0005-0000-0000-000062160000}"/>
    <cellStyle name="20% - Ênfase6 5 2 2 2 4 4 3" xfId="24083" xr:uid="{00000000-0005-0000-0000-000063160000}"/>
    <cellStyle name="20% - Ênfase6 5 2 2 2 4 5" xfId="19243" xr:uid="{00000000-0005-0000-0000-000064160000}"/>
    <cellStyle name="20% - Ênfase6 5 2 2 2 4 5 2" xfId="33636" xr:uid="{00000000-0005-0000-0000-000065160000}"/>
    <cellStyle name="20% - Ênfase6 5 2 2 2 4 5 3" xfId="25958" xr:uid="{00000000-0005-0000-0000-000066160000}"/>
    <cellStyle name="20% - Ênfase6 5 2 2 2 4 6" xfId="21976" xr:uid="{00000000-0005-0000-0000-000067160000}"/>
    <cellStyle name="20% - Ênfase6 5 2 2 2 4 6 2" xfId="29654" xr:uid="{00000000-0005-0000-0000-000068160000}"/>
    <cellStyle name="20% - Ênfase6 5 2 2 2 4 7" xfId="26805" xr:uid="{00000000-0005-0000-0000-000069160000}"/>
    <cellStyle name="20% - Ênfase6 5 2 2 2 4 8" xfId="28173" xr:uid="{00000000-0005-0000-0000-00006A160000}"/>
    <cellStyle name="20% - Ênfase6 5 2 2 2 4 9" xfId="20495" xr:uid="{00000000-0005-0000-0000-00006B160000}"/>
    <cellStyle name="20% - Ênfase6 5 2 2 2 5" xfId="11747" xr:uid="{00000000-0005-0000-0000-00006C160000}"/>
    <cellStyle name="20% - Ênfase6 5 2 2 2 5 2" xfId="16092" xr:uid="{00000000-0005-0000-0000-00006D160000}"/>
    <cellStyle name="20% - Ênfase6 5 2 2 2 5 2 2" xfId="18222" xr:uid="{00000000-0005-0000-0000-00006E160000}"/>
    <cellStyle name="20% - Ênfase6 5 2 2 2 5 2 2 2" xfId="32618" xr:uid="{00000000-0005-0000-0000-00006F160000}"/>
    <cellStyle name="20% - Ênfase6 5 2 2 2 5 2 2 3" xfId="24940" xr:uid="{00000000-0005-0000-0000-000070160000}"/>
    <cellStyle name="20% - Ênfase6 5 2 2 2 5 2 3" xfId="30511" xr:uid="{00000000-0005-0000-0000-000071160000}"/>
    <cellStyle name="20% - Ênfase6 5 2 2 2 5 2 4" xfId="22833" xr:uid="{00000000-0005-0000-0000-000072160000}"/>
    <cellStyle name="20% - Ênfase6 5 2 2 2 5 3" xfId="16983" xr:uid="{00000000-0005-0000-0000-000073160000}"/>
    <cellStyle name="20% - Ênfase6 5 2 2 2 5 3 2" xfId="31380" xr:uid="{00000000-0005-0000-0000-000074160000}"/>
    <cellStyle name="20% - Ênfase6 5 2 2 2 5 3 3" xfId="23702" xr:uid="{00000000-0005-0000-0000-000075160000}"/>
    <cellStyle name="20% - Ênfase6 5 2 2 2 5 4" xfId="19475" xr:uid="{00000000-0005-0000-0000-000076160000}"/>
    <cellStyle name="20% - Ênfase6 5 2 2 2 5 4 2" xfId="33868" xr:uid="{00000000-0005-0000-0000-000077160000}"/>
    <cellStyle name="20% - Ênfase6 5 2 2 2 5 4 3" xfId="26190" xr:uid="{00000000-0005-0000-0000-000078160000}"/>
    <cellStyle name="20% - Ênfase6 5 2 2 2 5 5" xfId="21595" xr:uid="{00000000-0005-0000-0000-000079160000}"/>
    <cellStyle name="20% - Ênfase6 5 2 2 2 5 5 2" xfId="29273" xr:uid="{00000000-0005-0000-0000-00007A160000}"/>
    <cellStyle name="20% - Ênfase6 5 2 2 2 5 6" xfId="26806" xr:uid="{00000000-0005-0000-0000-00007B160000}"/>
    <cellStyle name="20% - Ênfase6 5 2 2 2 5 7" xfId="28405" xr:uid="{00000000-0005-0000-0000-00007C160000}"/>
    <cellStyle name="20% - Ênfase6 5 2 2 2 5 8" xfId="20727" xr:uid="{00000000-0005-0000-0000-00007D160000}"/>
    <cellStyle name="20% - Ênfase6 5 2 2 2 6" xfId="15466" xr:uid="{00000000-0005-0000-0000-00007E160000}"/>
    <cellStyle name="20% - Ênfase6 5 2 2 2 6 2" xfId="17597" xr:uid="{00000000-0005-0000-0000-00007F160000}"/>
    <cellStyle name="20% - Ênfase6 5 2 2 2 6 2 2" xfId="31993" xr:uid="{00000000-0005-0000-0000-000080160000}"/>
    <cellStyle name="20% - Ênfase6 5 2 2 2 6 2 3" xfId="24315" xr:uid="{00000000-0005-0000-0000-000081160000}"/>
    <cellStyle name="20% - Ênfase6 5 2 2 2 6 3" xfId="29886" xr:uid="{00000000-0005-0000-0000-000082160000}"/>
    <cellStyle name="20% - Ênfase6 5 2 2 2 6 4" xfId="22208" xr:uid="{00000000-0005-0000-0000-000083160000}"/>
    <cellStyle name="20% - Ênfase6 5 2 2 2 7" xfId="16765" xr:uid="{00000000-0005-0000-0000-000084160000}"/>
    <cellStyle name="20% - Ênfase6 5 2 2 2 7 2" xfId="31162" xr:uid="{00000000-0005-0000-0000-000085160000}"/>
    <cellStyle name="20% - Ênfase6 5 2 2 2 7 3" xfId="23484" xr:uid="{00000000-0005-0000-0000-000086160000}"/>
    <cellStyle name="20% - Ênfase6 5 2 2 2 8" xfId="18849" xr:uid="{00000000-0005-0000-0000-000087160000}"/>
    <cellStyle name="20% - Ênfase6 5 2 2 2 8 2" xfId="33243" xr:uid="{00000000-0005-0000-0000-000088160000}"/>
    <cellStyle name="20% - Ênfase6 5 2 2 2 8 3" xfId="25565" xr:uid="{00000000-0005-0000-0000-000089160000}"/>
    <cellStyle name="20% - Ênfase6 5 2 2 2 9" xfId="21365" xr:uid="{00000000-0005-0000-0000-00008A160000}"/>
    <cellStyle name="20% - Ênfase6 5 2 2 2 9 2" xfId="29043" xr:uid="{00000000-0005-0000-0000-00008B160000}"/>
    <cellStyle name="20% - Ênfase6 5 2 2 3" xfId="10503" xr:uid="{00000000-0005-0000-0000-00008C160000}"/>
    <cellStyle name="20% - Ênfase6 5 2 2 3 10" xfId="20078" xr:uid="{00000000-0005-0000-0000-00008D160000}"/>
    <cellStyle name="20% - Ênfase6 5 2 2 3 2" xfId="15077" xr:uid="{00000000-0005-0000-0000-00008E160000}"/>
    <cellStyle name="20% - Ênfase6 5 2 2 3 2 2" xfId="16358" xr:uid="{00000000-0005-0000-0000-00008F160000}"/>
    <cellStyle name="20% - Ênfase6 5 2 2 3 2 2 2" xfId="18472" xr:uid="{00000000-0005-0000-0000-000090160000}"/>
    <cellStyle name="20% - Ênfase6 5 2 2 3 2 2 2 2" xfId="32868" xr:uid="{00000000-0005-0000-0000-000091160000}"/>
    <cellStyle name="20% - Ênfase6 5 2 2 3 2 2 2 3" xfId="25190" xr:uid="{00000000-0005-0000-0000-000092160000}"/>
    <cellStyle name="20% - Ênfase6 5 2 2 3 2 2 3" xfId="19725" xr:uid="{00000000-0005-0000-0000-000093160000}"/>
    <cellStyle name="20% - Ênfase6 5 2 2 3 2 2 3 2" xfId="34118" xr:uid="{00000000-0005-0000-0000-000094160000}"/>
    <cellStyle name="20% - Ênfase6 5 2 2 3 2 2 3 3" xfId="26440" xr:uid="{00000000-0005-0000-0000-000095160000}"/>
    <cellStyle name="20% - Ênfase6 5 2 2 3 2 2 4" xfId="23083" xr:uid="{00000000-0005-0000-0000-000096160000}"/>
    <cellStyle name="20% - Ênfase6 5 2 2 3 2 2 4 2" xfId="30761" xr:uid="{00000000-0005-0000-0000-000097160000}"/>
    <cellStyle name="20% - Ênfase6 5 2 2 3 2 2 5" xfId="28655" xr:uid="{00000000-0005-0000-0000-000098160000}"/>
    <cellStyle name="20% - Ênfase6 5 2 2 3 2 2 6" xfId="20977" xr:uid="{00000000-0005-0000-0000-000099160000}"/>
    <cellStyle name="20% - Ênfase6 5 2 2 3 2 3" xfId="15717" xr:uid="{00000000-0005-0000-0000-00009A160000}"/>
    <cellStyle name="20% - Ênfase6 5 2 2 3 2 3 2" xfId="17847" xr:uid="{00000000-0005-0000-0000-00009B160000}"/>
    <cellStyle name="20% - Ênfase6 5 2 2 3 2 3 2 2" xfId="32243" xr:uid="{00000000-0005-0000-0000-00009C160000}"/>
    <cellStyle name="20% - Ênfase6 5 2 2 3 2 3 2 3" xfId="24565" xr:uid="{00000000-0005-0000-0000-00009D160000}"/>
    <cellStyle name="20% - Ênfase6 5 2 2 3 2 3 3" xfId="30136" xr:uid="{00000000-0005-0000-0000-00009E160000}"/>
    <cellStyle name="20% - Ênfase6 5 2 2 3 2 3 4" xfId="22458" xr:uid="{00000000-0005-0000-0000-00009F160000}"/>
    <cellStyle name="20% - Ênfase6 5 2 2 3 2 4" xfId="17222" xr:uid="{00000000-0005-0000-0000-0000A0160000}"/>
    <cellStyle name="20% - Ênfase6 5 2 2 3 2 4 2" xfId="31618" xr:uid="{00000000-0005-0000-0000-0000A1160000}"/>
    <cellStyle name="20% - Ênfase6 5 2 2 3 2 4 3" xfId="23940" xr:uid="{00000000-0005-0000-0000-0000A2160000}"/>
    <cellStyle name="20% - Ênfase6 5 2 2 3 2 5" xfId="19100" xr:uid="{00000000-0005-0000-0000-0000A3160000}"/>
    <cellStyle name="20% - Ênfase6 5 2 2 3 2 5 2" xfId="33493" xr:uid="{00000000-0005-0000-0000-0000A4160000}"/>
    <cellStyle name="20% - Ênfase6 5 2 2 3 2 5 3" xfId="25815" xr:uid="{00000000-0005-0000-0000-0000A5160000}"/>
    <cellStyle name="20% - Ênfase6 5 2 2 3 2 6" xfId="21833" xr:uid="{00000000-0005-0000-0000-0000A6160000}"/>
    <cellStyle name="20% - Ênfase6 5 2 2 3 2 6 2" xfId="29511" xr:uid="{00000000-0005-0000-0000-0000A7160000}"/>
    <cellStyle name="20% - Ênfase6 5 2 2 3 2 7" xfId="26808" xr:uid="{00000000-0005-0000-0000-0000A8160000}"/>
    <cellStyle name="20% - Ênfase6 5 2 2 3 2 8" xfId="28030" xr:uid="{00000000-0005-0000-0000-0000A9160000}"/>
    <cellStyle name="20% - Ênfase6 5 2 2 3 2 9" xfId="20352" xr:uid="{00000000-0005-0000-0000-0000AA160000}"/>
    <cellStyle name="20% - Ênfase6 5 2 2 3 3" xfId="16068" xr:uid="{00000000-0005-0000-0000-0000AB160000}"/>
    <cellStyle name="20% - Ênfase6 5 2 2 3 3 2" xfId="18198" xr:uid="{00000000-0005-0000-0000-0000AC160000}"/>
    <cellStyle name="20% - Ênfase6 5 2 2 3 3 2 2" xfId="32594" xr:uid="{00000000-0005-0000-0000-0000AD160000}"/>
    <cellStyle name="20% - Ênfase6 5 2 2 3 3 2 3" xfId="24916" xr:uid="{00000000-0005-0000-0000-0000AE160000}"/>
    <cellStyle name="20% - Ênfase6 5 2 2 3 3 3" xfId="19451" xr:uid="{00000000-0005-0000-0000-0000AF160000}"/>
    <cellStyle name="20% - Ênfase6 5 2 2 3 3 3 2" xfId="33844" xr:uid="{00000000-0005-0000-0000-0000B0160000}"/>
    <cellStyle name="20% - Ênfase6 5 2 2 3 3 3 3" xfId="26166" xr:uid="{00000000-0005-0000-0000-0000B1160000}"/>
    <cellStyle name="20% - Ênfase6 5 2 2 3 3 4" xfId="22809" xr:uid="{00000000-0005-0000-0000-0000B2160000}"/>
    <cellStyle name="20% - Ênfase6 5 2 2 3 3 4 2" xfId="30487" xr:uid="{00000000-0005-0000-0000-0000B3160000}"/>
    <cellStyle name="20% - Ênfase6 5 2 2 3 3 5" xfId="28381" xr:uid="{00000000-0005-0000-0000-0000B4160000}"/>
    <cellStyle name="20% - Ênfase6 5 2 2 3 3 6" xfId="20703" xr:uid="{00000000-0005-0000-0000-0000B5160000}"/>
    <cellStyle name="20% - Ênfase6 5 2 2 3 4" xfId="15442" xr:uid="{00000000-0005-0000-0000-0000B6160000}"/>
    <cellStyle name="20% - Ênfase6 5 2 2 3 4 2" xfId="17573" xr:uid="{00000000-0005-0000-0000-0000B7160000}"/>
    <cellStyle name="20% - Ênfase6 5 2 2 3 4 2 2" xfId="31969" xr:uid="{00000000-0005-0000-0000-0000B8160000}"/>
    <cellStyle name="20% - Ênfase6 5 2 2 3 4 2 3" xfId="24291" xr:uid="{00000000-0005-0000-0000-0000B9160000}"/>
    <cellStyle name="20% - Ênfase6 5 2 2 3 4 3" xfId="29862" xr:uid="{00000000-0005-0000-0000-0000BA160000}"/>
    <cellStyle name="20% - Ênfase6 5 2 2 3 4 4" xfId="22184" xr:uid="{00000000-0005-0000-0000-0000BB160000}"/>
    <cellStyle name="20% - Ênfase6 5 2 2 3 5" xfId="16959" xr:uid="{00000000-0005-0000-0000-0000BC160000}"/>
    <cellStyle name="20% - Ênfase6 5 2 2 3 5 2" xfId="31356" xr:uid="{00000000-0005-0000-0000-0000BD160000}"/>
    <cellStyle name="20% - Ênfase6 5 2 2 3 5 3" xfId="23678" xr:uid="{00000000-0005-0000-0000-0000BE160000}"/>
    <cellStyle name="20% - Ênfase6 5 2 2 3 6" xfId="18825" xr:uid="{00000000-0005-0000-0000-0000BF160000}"/>
    <cellStyle name="20% - Ênfase6 5 2 2 3 6 2" xfId="33219" xr:uid="{00000000-0005-0000-0000-0000C0160000}"/>
    <cellStyle name="20% - Ênfase6 5 2 2 3 6 3" xfId="25541" xr:uid="{00000000-0005-0000-0000-0000C1160000}"/>
    <cellStyle name="20% - Ênfase6 5 2 2 3 7" xfId="21571" xr:uid="{00000000-0005-0000-0000-0000C2160000}"/>
    <cellStyle name="20% - Ênfase6 5 2 2 3 7 2" xfId="29249" xr:uid="{00000000-0005-0000-0000-0000C3160000}"/>
    <cellStyle name="20% - Ênfase6 5 2 2 3 8" xfId="26807" xr:uid="{00000000-0005-0000-0000-0000C4160000}"/>
    <cellStyle name="20% - Ênfase6 5 2 2 3 9" xfId="27756" xr:uid="{00000000-0005-0000-0000-0000C5160000}"/>
    <cellStyle name="20% - Ênfase6 5 2 2 4" xfId="14997" xr:uid="{00000000-0005-0000-0000-0000C6160000}"/>
    <cellStyle name="20% - Ênfase6 5 2 2 4 2" xfId="16279" xr:uid="{00000000-0005-0000-0000-0000C7160000}"/>
    <cellStyle name="20% - Ênfase6 5 2 2 4 2 2" xfId="18393" xr:uid="{00000000-0005-0000-0000-0000C8160000}"/>
    <cellStyle name="20% - Ênfase6 5 2 2 4 2 2 2" xfId="32789" xr:uid="{00000000-0005-0000-0000-0000C9160000}"/>
    <cellStyle name="20% - Ênfase6 5 2 2 4 2 2 3" xfId="25111" xr:uid="{00000000-0005-0000-0000-0000CA160000}"/>
    <cellStyle name="20% - Ênfase6 5 2 2 4 2 3" xfId="19646" xr:uid="{00000000-0005-0000-0000-0000CB160000}"/>
    <cellStyle name="20% - Ênfase6 5 2 2 4 2 3 2" xfId="34039" xr:uid="{00000000-0005-0000-0000-0000CC160000}"/>
    <cellStyle name="20% - Ênfase6 5 2 2 4 2 3 3" xfId="26361" xr:uid="{00000000-0005-0000-0000-0000CD160000}"/>
    <cellStyle name="20% - Ênfase6 5 2 2 4 2 4" xfId="23004" xr:uid="{00000000-0005-0000-0000-0000CE160000}"/>
    <cellStyle name="20% - Ênfase6 5 2 2 4 2 4 2" xfId="30682" xr:uid="{00000000-0005-0000-0000-0000CF160000}"/>
    <cellStyle name="20% - Ênfase6 5 2 2 4 2 5" xfId="28576" xr:uid="{00000000-0005-0000-0000-0000D0160000}"/>
    <cellStyle name="20% - Ênfase6 5 2 2 4 2 6" xfId="20898" xr:uid="{00000000-0005-0000-0000-0000D1160000}"/>
    <cellStyle name="20% - Ênfase6 5 2 2 4 3" xfId="15638" xr:uid="{00000000-0005-0000-0000-0000D2160000}"/>
    <cellStyle name="20% - Ênfase6 5 2 2 4 3 2" xfId="17768" xr:uid="{00000000-0005-0000-0000-0000D3160000}"/>
    <cellStyle name="20% - Ênfase6 5 2 2 4 3 2 2" xfId="32164" xr:uid="{00000000-0005-0000-0000-0000D4160000}"/>
    <cellStyle name="20% - Ênfase6 5 2 2 4 3 2 3" xfId="24486" xr:uid="{00000000-0005-0000-0000-0000D5160000}"/>
    <cellStyle name="20% - Ênfase6 5 2 2 4 3 3" xfId="30057" xr:uid="{00000000-0005-0000-0000-0000D6160000}"/>
    <cellStyle name="20% - Ênfase6 5 2 2 4 3 4" xfId="22379" xr:uid="{00000000-0005-0000-0000-0000D7160000}"/>
    <cellStyle name="20% - Ênfase6 5 2 2 4 4" xfId="17143" xr:uid="{00000000-0005-0000-0000-0000D8160000}"/>
    <cellStyle name="20% - Ênfase6 5 2 2 4 4 2" xfId="31539" xr:uid="{00000000-0005-0000-0000-0000D9160000}"/>
    <cellStyle name="20% - Ênfase6 5 2 2 4 4 3" xfId="23861" xr:uid="{00000000-0005-0000-0000-0000DA160000}"/>
    <cellStyle name="20% - Ênfase6 5 2 2 4 5" xfId="19021" xr:uid="{00000000-0005-0000-0000-0000DB160000}"/>
    <cellStyle name="20% - Ênfase6 5 2 2 4 5 2" xfId="33414" xr:uid="{00000000-0005-0000-0000-0000DC160000}"/>
    <cellStyle name="20% - Ênfase6 5 2 2 4 5 3" xfId="25736" xr:uid="{00000000-0005-0000-0000-0000DD160000}"/>
    <cellStyle name="20% - Ênfase6 5 2 2 4 6" xfId="21754" xr:uid="{00000000-0005-0000-0000-0000DE160000}"/>
    <cellStyle name="20% - Ênfase6 5 2 2 4 6 2" xfId="29432" xr:uid="{00000000-0005-0000-0000-0000DF160000}"/>
    <cellStyle name="20% - Ênfase6 5 2 2 4 7" xfId="26809" xr:uid="{00000000-0005-0000-0000-0000E0160000}"/>
    <cellStyle name="20% - Ênfase6 5 2 2 4 8" xfId="27951" xr:uid="{00000000-0005-0000-0000-0000E1160000}"/>
    <cellStyle name="20% - Ênfase6 5 2 2 4 9" xfId="20273" xr:uid="{00000000-0005-0000-0000-0000E2160000}"/>
    <cellStyle name="20% - Ênfase6 5 2 2 5" xfId="15203" xr:uid="{00000000-0005-0000-0000-0000E3160000}"/>
    <cellStyle name="20% - Ênfase6 5 2 2 5 2" xfId="16477" xr:uid="{00000000-0005-0000-0000-0000E4160000}"/>
    <cellStyle name="20% - Ênfase6 5 2 2 5 2 2" xfId="18591" xr:uid="{00000000-0005-0000-0000-0000E5160000}"/>
    <cellStyle name="20% - Ênfase6 5 2 2 5 2 2 2" xfId="32987" xr:uid="{00000000-0005-0000-0000-0000E6160000}"/>
    <cellStyle name="20% - Ênfase6 5 2 2 5 2 2 3" xfId="25309" xr:uid="{00000000-0005-0000-0000-0000E7160000}"/>
    <cellStyle name="20% - Ênfase6 5 2 2 5 2 3" xfId="19844" xr:uid="{00000000-0005-0000-0000-0000E8160000}"/>
    <cellStyle name="20% - Ênfase6 5 2 2 5 2 3 2" xfId="34237" xr:uid="{00000000-0005-0000-0000-0000E9160000}"/>
    <cellStyle name="20% - Ênfase6 5 2 2 5 2 3 3" xfId="26559" xr:uid="{00000000-0005-0000-0000-0000EA160000}"/>
    <cellStyle name="20% - Ênfase6 5 2 2 5 2 4" xfId="23202" xr:uid="{00000000-0005-0000-0000-0000EB160000}"/>
    <cellStyle name="20% - Ênfase6 5 2 2 5 2 4 2" xfId="30880" xr:uid="{00000000-0005-0000-0000-0000EC160000}"/>
    <cellStyle name="20% - Ênfase6 5 2 2 5 2 5" xfId="28774" xr:uid="{00000000-0005-0000-0000-0000ED160000}"/>
    <cellStyle name="20% - Ênfase6 5 2 2 5 2 6" xfId="21096" xr:uid="{00000000-0005-0000-0000-0000EE160000}"/>
    <cellStyle name="20% - Ênfase6 5 2 2 5 3" xfId="15836" xr:uid="{00000000-0005-0000-0000-0000EF160000}"/>
    <cellStyle name="20% - Ênfase6 5 2 2 5 3 2" xfId="17966" xr:uid="{00000000-0005-0000-0000-0000F0160000}"/>
    <cellStyle name="20% - Ênfase6 5 2 2 5 3 2 2" xfId="32362" xr:uid="{00000000-0005-0000-0000-0000F1160000}"/>
    <cellStyle name="20% - Ênfase6 5 2 2 5 3 2 3" xfId="24684" xr:uid="{00000000-0005-0000-0000-0000F2160000}"/>
    <cellStyle name="20% - Ênfase6 5 2 2 5 3 3" xfId="30255" xr:uid="{00000000-0005-0000-0000-0000F3160000}"/>
    <cellStyle name="20% - Ênfase6 5 2 2 5 3 4" xfId="22577" xr:uid="{00000000-0005-0000-0000-0000F4160000}"/>
    <cellStyle name="20% - Ênfase6 5 2 2 5 4" xfId="17341" xr:uid="{00000000-0005-0000-0000-0000F5160000}"/>
    <cellStyle name="20% - Ênfase6 5 2 2 5 4 2" xfId="31737" xr:uid="{00000000-0005-0000-0000-0000F6160000}"/>
    <cellStyle name="20% - Ênfase6 5 2 2 5 4 3" xfId="24059" xr:uid="{00000000-0005-0000-0000-0000F7160000}"/>
    <cellStyle name="20% - Ênfase6 5 2 2 5 5" xfId="19219" xr:uid="{00000000-0005-0000-0000-0000F8160000}"/>
    <cellStyle name="20% - Ênfase6 5 2 2 5 5 2" xfId="33612" xr:uid="{00000000-0005-0000-0000-0000F9160000}"/>
    <cellStyle name="20% - Ênfase6 5 2 2 5 5 3" xfId="25934" xr:uid="{00000000-0005-0000-0000-0000FA160000}"/>
    <cellStyle name="20% - Ênfase6 5 2 2 5 6" xfId="21952" xr:uid="{00000000-0005-0000-0000-0000FB160000}"/>
    <cellStyle name="20% - Ênfase6 5 2 2 5 6 2" xfId="29630" xr:uid="{00000000-0005-0000-0000-0000FC160000}"/>
    <cellStyle name="20% - Ênfase6 5 2 2 5 7" xfId="26810" xr:uid="{00000000-0005-0000-0000-0000FD160000}"/>
    <cellStyle name="20% - Ênfase6 5 2 2 5 8" xfId="28149" xr:uid="{00000000-0005-0000-0000-0000FE160000}"/>
    <cellStyle name="20% - Ênfase6 5 2 2 5 9" xfId="20471" xr:uid="{00000000-0005-0000-0000-0000FF160000}"/>
    <cellStyle name="20% - Ênfase6 5 2 2 6" xfId="4454" xr:uid="{00000000-0005-0000-0000-000000170000}"/>
    <cellStyle name="20% - Ênfase6 5 2 2 6 2" xfId="16007" xr:uid="{00000000-0005-0000-0000-000001170000}"/>
    <cellStyle name="20% - Ênfase6 5 2 2 6 2 2" xfId="18137" xr:uid="{00000000-0005-0000-0000-000002170000}"/>
    <cellStyle name="20% - Ênfase6 5 2 2 6 2 2 2" xfId="32533" xr:uid="{00000000-0005-0000-0000-000003170000}"/>
    <cellStyle name="20% - Ênfase6 5 2 2 6 2 2 3" xfId="24855" xr:uid="{00000000-0005-0000-0000-000004170000}"/>
    <cellStyle name="20% - Ênfase6 5 2 2 6 2 3" xfId="30426" xr:uid="{00000000-0005-0000-0000-000005170000}"/>
    <cellStyle name="20% - Ênfase6 5 2 2 6 2 4" xfId="22748" xr:uid="{00000000-0005-0000-0000-000006170000}"/>
    <cellStyle name="20% - Ênfase6 5 2 2 6 3" xfId="16898" xr:uid="{00000000-0005-0000-0000-000007170000}"/>
    <cellStyle name="20% - Ênfase6 5 2 2 6 3 2" xfId="31295" xr:uid="{00000000-0005-0000-0000-000008170000}"/>
    <cellStyle name="20% - Ênfase6 5 2 2 6 3 3" xfId="23617" xr:uid="{00000000-0005-0000-0000-000009170000}"/>
    <cellStyle name="20% - Ênfase6 5 2 2 6 4" xfId="19390" xr:uid="{00000000-0005-0000-0000-00000A170000}"/>
    <cellStyle name="20% - Ênfase6 5 2 2 6 4 2" xfId="33783" xr:uid="{00000000-0005-0000-0000-00000B170000}"/>
    <cellStyle name="20% - Ênfase6 5 2 2 6 4 3" xfId="26105" xr:uid="{00000000-0005-0000-0000-00000C170000}"/>
    <cellStyle name="20% - Ênfase6 5 2 2 6 5" xfId="21510" xr:uid="{00000000-0005-0000-0000-00000D170000}"/>
    <cellStyle name="20% - Ênfase6 5 2 2 6 5 2" xfId="29188" xr:uid="{00000000-0005-0000-0000-00000E170000}"/>
    <cellStyle name="20% - Ênfase6 5 2 2 6 6" xfId="26811" xr:uid="{00000000-0005-0000-0000-00000F170000}"/>
    <cellStyle name="20% - Ênfase6 5 2 2 6 7" xfId="28320" xr:uid="{00000000-0005-0000-0000-000010170000}"/>
    <cellStyle name="20% - Ênfase6 5 2 2 6 8" xfId="20642" xr:uid="{00000000-0005-0000-0000-000011170000}"/>
    <cellStyle name="20% - Ênfase6 5 2 2 7" xfId="15380" xr:uid="{00000000-0005-0000-0000-000012170000}"/>
    <cellStyle name="20% - Ênfase6 5 2 2 7 2" xfId="17512" xr:uid="{00000000-0005-0000-0000-000013170000}"/>
    <cellStyle name="20% - Ênfase6 5 2 2 7 2 2" xfId="31908" xr:uid="{00000000-0005-0000-0000-000014170000}"/>
    <cellStyle name="20% - Ênfase6 5 2 2 7 2 3" xfId="24230" xr:uid="{00000000-0005-0000-0000-000015170000}"/>
    <cellStyle name="20% - Ênfase6 5 2 2 7 3" xfId="29801" xr:uid="{00000000-0005-0000-0000-000016170000}"/>
    <cellStyle name="20% - Ênfase6 5 2 2 7 4" xfId="22123" xr:uid="{00000000-0005-0000-0000-000017170000}"/>
    <cellStyle name="20% - Ênfase6 5 2 2 8" xfId="16633" xr:uid="{00000000-0005-0000-0000-000018170000}"/>
    <cellStyle name="20% - Ênfase6 5 2 2 8 2" xfId="31030" xr:uid="{00000000-0005-0000-0000-000019170000}"/>
    <cellStyle name="20% - Ênfase6 5 2 2 8 3" xfId="23352" xr:uid="{00000000-0005-0000-0000-00001A170000}"/>
    <cellStyle name="20% - Ênfase6 5 2 2 9" xfId="18763" xr:uid="{00000000-0005-0000-0000-00001B170000}"/>
    <cellStyle name="20% - Ênfase6 5 2 2 9 2" xfId="33158" xr:uid="{00000000-0005-0000-0000-00001C170000}"/>
    <cellStyle name="20% - Ênfase6 5 2 2 9 3" xfId="25480" xr:uid="{00000000-0005-0000-0000-00001D170000}"/>
    <cellStyle name="20% - Ênfase6 5 2 3" xfId="4240" xr:uid="{00000000-0005-0000-0000-00001E170000}"/>
    <cellStyle name="20% - Ênfase6 5 2 3 10" xfId="27711" xr:uid="{00000000-0005-0000-0000-00001F170000}"/>
    <cellStyle name="20% - Ênfase6 5 2 3 11" xfId="20033" xr:uid="{00000000-0005-0000-0000-000020170000}"/>
    <cellStyle name="20% - Ênfase6 5 2 3 2" xfId="15013" xr:uid="{00000000-0005-0000-0000-000021170000}"/>
    <cellStyle name="20% - Ênfase6 5 2 3 2 2" xfId="16295" xr:uid="{00000000-0005-0000-0000-000022170000}"/>
    <cellStyle name="20% - Ênfase6 5 2 3 2 2 2" xfId="18409" xr:uid="{00000000-0005-0000-0000-000023170000}"/>
    <cellStyle name="20% - Ênfase6 5 2 3 2 2 2 2" xfId="32805" xr:uid="{00000000-0005-0000-0000-000024170000}"/>
    <cellStyle name="20% - Ênfase6 5 2 3 2 2 2 3" xfId="25127" xr:uid="{00000000-0005-0000-0000-000025170000}"/>
    <cellStyle name="20% - Ênfase6 5 2 3 2 2 3" xfId="19662" xr:uid="{00000000-0005-0000-0000-000026170000}"/>
    <cellStyle name="20% - Ênfase6 5 2 3 2 2 3 2" xfId="34055" xr:uid="{00000000-0005-0000-0000-000027170000}"/>
    <cellStyle name="20% - Ênfase6 5 2 3 2 2 3 3" xfId="26377" xr:uid="{00000000-0005-0000-0000-000028170000}"/>
    <cellStyle name="20% - Ênfase6 5 2 3 2 2 4" xfId="23020" xr:uid="{00000000-0005-0000-0000-000029170000}"/>
    <cellStyle name="20% - Ênfase6 5 2 3 2 2 4 2" xfId="30698" xr:uid="{00000000-0005-0000-0000-00002A170000}"/>
    <cellStyle name="20% - Ênfase6 5 2 3 2 2 5" xfId="28592" xr:uid="{00000000-0005-0000-0000-00002B170000}"/>
    <cellStyle name="20% - Ênfase6 5 2 3 2 2 6" xfId="20914" xr:uid="{00000000-0005-0000-0000-00002C170000}"/>
    <cellStyle name="20% - Ênfase6 5 2 3 2 3" xfId="15654" xr:uid="{00000000-0005-0000-0000-00002D170000}"/>
    <cellStyle name="20% - Ênfase6 5 2 3 2 3 2" xfId="17784" xr:uid="{00000000-0005-0000-0000-00002E170000}"/>
    <cellStyle name="20% - Ênfase6 5 2 3 2 3 2 2" xfId="32180" xr:uid="{00000000-0005-0000-0000-00002F170000}"/>
    <cellStyle name="20% - Ênfase6 5 2 3 2 3 2 3" xfId="24502" xr:uid="{00000000-0005-0000-0000-000030170000}"/>
    <cellStyle name="20% - Ênfase6 5 2 3 2 3 3" xfId="30073" xr:uid="{00000000-0005-0000-0000-000031170000}"/>
    <cellStyle name="20% - Ênfase6 5 2 3 2 3 4" xfId="22395" xr:uid="{00000000-0005-0000-0000-000032170000}"/>
    <cellStyle name="20% - Ênfase6 5 2 3 2 4" xfId="17159" xr:uid="{00000000-0005-0000-0000-000033170000}"/>
    <cellStyle name="20% - Ênfase6 5 2 3 2 4 2" xfId="31555" xr:uid="{00000000-0005-0000-0000-000034170000}"/>
    <cellStyle name="20% - Ênfase6 5 2 3 2 4 3" xfId="23877" xr:uid="{00000000-0005-0000-0000-000035170000}"/>
    <cellStyle name="20% - Ênfase6 5 2 3 2 5" xfId="19037" xr:uid="{00000000-0005-0000-0000-000036170000}"/>
    <cellStyle name="20% - Ênfase6 5 2 3 2 5 2" xfId="33430" xr:uid="{00000000-0005-0000-0000-000037170000}"/>
    <cellStyle name="20% - Ênfase6 5 2 3 2 5 3" xfId="25752" xr:uid="{00000000-0005-0000-0000-000038170000}"/>
    <cellStyle name="20% - Ênfase6 5 2 3 2 6" xfId="21770" xr:uid="{00000000-0005-0000-0000-000039170000}"/>
    <cellStyle name="20% - Ênfase6 5 2 3 2 6 2" xfId="29448" xr:uid="{00000000-0005-0000-0000-00003A170000}"/>
    <cellStyle name="20% - Ênfase6 5 2 3 2 7" xfId="26813" xr:uid="{00000000-0005-0000-0000-00003B170000}"/>
    <cellStyle name="20% - Ênfase6 5 2 3 2 8" xfId="27967" xr:uid="{00000000-0005-0000-0000-00003C170000}"/>
    <cellStyle name="20% - Ênfase6 5 2 3 2 9" xfId="20289" xr:uid="{00000000-0005-0000-0000-00003D170000}"/>
    <cellStyle name="20% - Ênfase6 5 2 3 3" xfId="15093" xr:uid="{00000000-0005-0000-0000-00003E170000}"/>
    <cellStyle name="20% - Ênfase6 5 2 3 3 2" xfId="16374" xr:uid="{00000000-0005-0000-0000-00003F170000}"/>
    <cellStyle name="20% - Ênfase6 5 2 3 3 2 2" xfId="18488" xr:uid="{00000000-0005-0000-0000-000040170000}"/>
    <cellStyle name="20% - Ênfase6 5 2 3 3 2 2 2" xfId="32884" xr:uid="{00000000-0005-0000-0000-000041170000}"/>
    <cellStyle name="20% - Ênfase6 5 2 3 3 2 2 3" xfId="25206" xr:uid="{00000000-0005-0000-0000-000042170000}"/>
    <cellStyle name="20% - Ênfase6 5 2 3 3 2 3" xfId="19741" xr:uid="{00000000-0005-0000-0000-000043170000}"/>
    <cellStyle name="20% - Ênfase6 5 2 3 3 2 3 2" xfId="34134" xr:uid="{00000000-0005-0000-0000-000044170000}"/>
    <cellStyle name="20% - Ênfase6 5 2 3 3 2 3 3" xfId="26456" xr:uid="{00000000-0005-0000-0000-000045170000}"/>
    <cellStyle name="20% - Ênfase6 5 2 3 3 2 4" xfId="23099" xr:uid="{00000000-0005-0000-0000-000046170000}"/>
    <cellStyle name="20% - Ênfase6 5 2 3 3 2 4 2" xfId="30777" xr:uid="{00000000-0005-0000-0000-000047170000}"/>
    <cellStyle name="20% - Ênfase6 5 2 3 3 2 5" xfId="28671" xr:uid="{00000000-0005-0000-0000-000048170000}"/>
    <cellStyle name="20% - Ênfase6 5 2 3 3 2 6" xfId="20993" xr:uid="{00000000-0005-0000-0000-000049170000}"/>
    <cellStyle name="20% - Ênfase6 5 2 3 3 3" xfId="15733" xr:uid="{00000000-0005-0000-0000-00004A170000}"/>
    <cellStyle name="20% - Ênfase6 5 2 3 3 3 2" xfId="17863" xr:uid="{00000000-0005-0000-0000-00004B170000}"/>
    <cellStyle name="20% - Ênfase6 5 2 3 3 3 2 2" xfId="32259" xr:uid="{00000000-0005-0000-0000-00004C170000}"/>
    <cellStyle name="20% - Ênfase6 5 2 3 3 3 2 3" xfId="24581" xr:uid="{00000000-0005-0000-0000-00004D170000}"/>
    <cellStyle name="20% - Ênfase6 5 2 3 3 3 3" xfId="30152" xr:uid="{00000000-0005-0000-0000-00004E170000}"/>
    <cellStyle name="20% - Ênfase6 5 2 3 3 3 4" xfId="22474" xr:uid="{00000000-0005-0000-0000-00004F170000}"/>
    <cellStyle name="20% - Ênfase6 5 2 3 3 4" xfId="17238" xr:uid="{00000000-0005-0000-0000-000050170000}"/>
    <cellStyle name="20% - Ênfase6 5 2 3 3 4 2" xfId="31634" xr:uid="{00000000-0005-0000-0000-000051170000}"/>
    <cellStyle name="20% - Ênfase6 5 2 3 3 4 3" xfId="23956" xr:uid="{00000000-0005-0000-0000-000052170000}"/>
    <cellStyle name="20% - Ênfase6 5 2 3 3 5" xfId="19116" xr:uid="{00000000-0005-0000-0000-000053170000}"/>
    <cellStyle name="20% - Ênfase6 5 2 3 3 5 2" xfId="33509" xr:uid="{00000000-0005-0000-0000-000054170000}"/>
    <cellStyle name="20% - Ênfase6 5 2 3 3 5 3" xfId="25831" xr:uid="{00000000-0005-0000-0000-000055170000}"/>
    <cellStyle name="20% - Ênfase6 5 2 3 3 6" xfId="21849" xr:uid="{00000000-0005-0000-0000-000056170000}"/>
    <cellStyle name="20% - Ênfase6 5 2 3 3 6 2" xfId="29527" xr:uid="{00000000-0005-0000-0000-000057170000}"/>
    <cellStyle name="20% - Ênfase6 5 2 3 3 7" xfId="26814" xr:uid="{00000000-0005-0000-0000-000058170000}"/>
    <cellStyle name="20% - Ênfase6 5 2 3 3 8" xfId="28046" xr:uid="{00000000-0005-0000-0000-000059170000}"/>
    <cellStyle name="20% - Ênfase6 5 2 3 3 9" xfId="20368" xr:uid="{00000000-0005-0000-0000-00005A170000}"/>
    <cellStyle name="20% - Ênfase6 5 2 3 4" xfId="4777" xr:uid="{00000000-0005-0000-0000-00005B170000}"/>
    <cellStyle name="20% - Ênfase6 5 2 3 4 2" xfId="16023" xr:uid="{00000000-0005-0000-0000-00005C170000}"/>
    <cellStyle name="20% - Ênfase6 5 2 3 4 2 2" xfId="18153" xr:uid="{00000000-0005-0000-0000-00005D170000}"/>
    <cellStyle name="20% - Ênfase6 5 2 3 4 2 2 2" xfId="32549" xr:uid="{00000000-0005-0000-0000-00005E170000}"/>
    <cellStyle name="20% - Ênfase6 5 2 3 4 2 2 3" xfId="24871" xr:uid="{00000000-0005-0000-0000-00005F170000}"/>
    <cellStyle name="20% - Ênfase6 5 2 3 4 2 3" xfId="30442" xr:uid="{00000000-0005-0000-0000-000060170000}"/>
    <cellStyle name="20% - Ênfase6 5 2 3 4 2 4" xfId="22764" xr:uid="{00000000-0005-0000-0000-000061170000}"/>
    <cellStyle name="20% - Ênfase6 5 2 3 4 3" xfId="16914" xr:uid="{00000000-0005-0000-0000-000062170000}"/>
    <cellStyle name="20% - Ênfase6 5 2 3 4 3 2" xfId="31311" xr:uid="{00000000-0005-0000-0000-000063170000}"/>
    <cellStyle name="20% - Ênfase6 5 2 3 4 3 3" xfId="23633" xr:uid="{00000000-0005-0000-0000-000064170000}"/>
    <cellStyle name="20% - Ênfase6 5 2 3 4 4" xfId="19406" xr:uid="{00000000-0005-0000-0000-000065170000}"/>
    <cellStyle name="20% - Ênfase6 5 2 3 4 4 2" xfId="33799" xr:uid="{00000000-0005-0000-0000-000066170000}"/>
    <cellStyle name="20% - Ênfase6 5 2 3 4 4 3" xfId="26121" xr:uid="{00000000-0005-0000-0000-000067170000}"/>
    <cellStyle name="20% - Ênfase6 5 2 3 4 5" xfId="21526" xr:uid="{00000000-0005-0000-0000-000068170000}"/>
    <cellStyle name="20% - Ênfase6 5 2 3 4 5 2" xfId="29204" xr:uid="{00000000-0005-0000-0000-000069170000}"/>
    <cellStyle name="20% - Ênfase6 5 2 3 4 6" xfId="26815" xr:uid="{00000000-0005-0000-0000-00006A170000}"/>
    <cellStyle name="20% - Ênfase6 5 2 3 4 7" xfId="28336" xr:uid="{00000000-0005-0000-0000-00006B170000}"/>
    <cellStyle name="20% - Ênfase6 5 2 3 4 8" xfId="20658" xr:uid="{00000000-0005-0000-0000-00006C170000}"/>
    <cellStyle name="20% - Ênfase6 5 2 3 5" xfId="15396" xr:uid="{00000000-0005-0000-0000-00006D170000}"/>
    <cellStyle name="20% - Ênfase6 5 2 3 5 2" xfId="17528" xr:uid="{00000000-0005-0000-0000-00006E170000}"/>
    <cellStyle name="20% - Ênfase6 5 2 3 5 2 2" xfId="31924" xr:uid="{00000000-0005-0000-0000-00006F170000}"/>
    <cellStyle name="20% - Ênfase6 5 2 3 5 2 3" xfId="24246" xr:uid="{00000000-0005-0000-0000-000070170000}"/>
    <cellStyle name="20% - Ênfase6 5 2 3 5 3" xfId="29817" xr:uid="{00000000-0005-0000-0000-000071170000}"/>
    <cellStyle name="20% - Ênfase6 5 2 3 5 4" xfId="22139" xr:uid="{00000000-0005-0000-0000-000072170000}"/>
    <cellStyle name="20% - Ênfase6 5 2 3 6" xfId="16709" xr:uid="{00000000-0005-0000-0000-000073170000}"/>
    <cellStyle name="20% - Ênfase6 5 2 3 6 2" xfId="31106" xr:uid="{00000000-0005-0000-0000-000074170000}"/>
    <cellStyle name="20% - Ênfase6 5 2 3 6 3" xfId="23428" xr:uid="{00000000-0005-0000-0000-000075170000}"/>
    <cellStyle name="20% - Ênfase6 5 2 3 7" xfId="18779" xr:uid="{00000000-0005-0000-0000-000076170000}"/>
    <cellStyle name="20% - Ênfase6 5 2 3 7 2" xfId="33174" xr:uid="{00000000-0005-0000-0000-000077170000}"/>
    <cellStyle name="20% - Ênfase6 5 2 3 7 3" xfId="25496" xr:uid="{00000000-0005-0000-0000-000078170000}"/>
    <cellStyle name="20% - Ênfase6 5 2 3 8" xfId="21309" xr:uid="{00000000-0005-0000-0000-000079170000}"/>
    <cellStyle name="20% - Ênfase6 5 2 3 8 2" xfId="28987" xr:uid="{00000000-0005-0000-0000-00007A170000}"/>
    <cellStyle name="20% - Ênfase6 5 2 3 9" xfId="26812" xr:uid="{00000000-0005-0000-0000-00007B170000}"/>
    <cellStyle name="20% - Ênfase6 5 2 4" xfId="14941" xr:uid="{00000000-0005-0000-0000-00007C170000}"/>
    <cellStyle name="20% - Ênfase6 5 2 4 2" xfId="16223" xr:uid="{00000000-0005-0000-0000-00007D170000}"/>
    <cellStyle name="20% - Ênfase6 5 2 4 2 2" xfId="18337" xr:uid="{00000000-0005-0000-0000-00007E170000}"/>
    <cellStyle name="20% - Ênfase6 5 2 4 2 2 2" xfId="32733" xr:uid="{00000000-0005-0000-0000-00007F170000}"/>
    <cellStyle name="20% - Ênfase6 5 2 4 2 2 3" xfId="25055" xr:uid="{00000000-0005-0000-0000-000080170000}"/>
    <cellStyle name="20% - Ênfase6 5 2 4 2 3" xfId="19590" xr:uid="{00000000-0005-0000-0000-000081170000}"/>
    <cellStyle name="20% - Ênfase6 5 2 4 2 3 2" xfId="33983" xr:uid="{00000000-0005-0000-0000-000082170000}"/>
    <cellStyle name="20% - Ênfase6 5 2 4 2 3 3" xfId="26305" xr:uid="{00000000-0005-0000-0000-000083170000}"/>
    <cellStyle name="20% - Ênfase6 5 2 4 2 4" xfId="22948" xr:uid="{00000000-0005-0000-0000-000084170000}"/>
    <cellStyle name="20% - Ênfase6 5 2 4 2 4 2" xfId="30626" xr:uid="{00000000-0005-0000-0000-000085170000}"/>
    <cellStyle name="20% - Ênfase6 5 2 4 2 5" xfId="28520" xr:uid="{00000000-0005-0000-0000-000086170000}"/>
    <cellStyle name="20% - Ênfase6 5 2 4 2 6" xfId="20842" xr:uid="{00000000-0005-0000-0000-000087170000}"/>
    <cellStyle name="20% - Ênfase6 5 2 4 3" xfId="15582" xr:uid="{00000000-0005-0000-0000-000088170000}"/>
    <cellStyle name="20% - Ênfase6 5 2 4 3 2" xfId="17712" xr:uid="{00000000-0005-0000-0000-000089170000}"/>
    <cellStyle name="20% - Ênfase6 5 2 4 3 2 2" xfId="32108" xr:uid="{00000000-0005-0000-0000-00008A170000}"/>
    <cellStyle name="20% - Ênfase6 5 2 4 3 2 3" xfId="24430" xr:uid="{00000000-0005-0000-0000-00008B170000}"/>
    <cellStyle name="20% - Ênfase6 5 2 4 3 3" xfId="30001" xr:uid="{00000000-0005-0000-0000-00008C170000}"/>
    <cellStyle name="20% - Ênfase6 5 2 4 3 4" xfId="22323" xr:uid="{00000000-0005-0000-0000-00008D170000}"/>
    <cellStyle name="20% - Ênfase6 5 2 4 4" xfId="17087" xr:uid="{00000000-0005-0000-0000-00008E170000}"/>
    <cellStyle name="20% - Ênfase6 5 2 4 4 2" xfId="31483" xr:uid="{00000000-0005-0000-0000-00008F170000}"/>
    <cellStyle name="20% - Ênfase6 5 2 4 4 3" xfId="23805" xr:uid="{00000000-0005-0000-0000-000090170000}"/>
    <cellStyle name="20% - Ênfase6 5 2 4 5" xfId="18965" xr:uid="{00000000-0005-0000-0000-000091170000}"/>
    <cellStyle name="20% - Ênfase6 5 2 4 5 2" xfId="33358" xr:uid="{00000000-0005-0000-0000-000092170000}"/>
    <cellStyle name="20% - Ênfase6 5 2 4 5 3" xfId="25680" xr:uid="{00000000-0005-0000-0000-000093170000}"/>
    <cellStyle name="20% - Ênfase6 5 2 4 6" xfId="21698" xr:uid="{00000000-0005-0000-0000-000094170000}"/>
    <cellStyle name="20% - Ênfase6 5 2 4 6 2" xfId="29376" xr:uid="{00000000-0005-0000-0000-000095170000}"/>
    <cellStyle name="20% - Ênfase6 5 2 4 7" xfId="26816" xr:uid="{00000000-0005-0000-0000-000096170000}"/>
    <cellStyle name="20% - Ênfase6 5 2 4 8" xfId="27895" xr:uid="{00000000-0005-0000-0000-000097170000}"/>
    <cellStyle name="20% - Ênfase6 5 2 4 9" xfId="20217" xr:uid="{00000000-0005-0000-0000-000098170000}"/>
    <cellStyle name="20% - Ênfase6 5 2 5" xfId="15152" xr:uid="{00000000-0005-0000-0000-000099170000}"/>
    <cellStyle name="20% - Ênfase6 5 2 5 2" xfId="16432" xr:uid="{00000000-0005-0000-0000-00009A170000}"/>
    <cellStyle name="20% - Ênfase6 5 2 5 2 2" xfId="18546" xr:uid="{00000000-0005-0000-0000-00009B170000}"/>
    <cellStyle name="20% - Ênfase6 5 2 5 2 2 2" xfId="32942" xr:uid="{00000000-0005-0000-0000-00009C170000}"/>
    <cellStyle name="20% - Ênfase6 5 2 5 2 2 3" xfId="25264" xr:uid="{00000000-0005-0000-0000-00009D170000}"/>
    <cellStyle name="20% - Ênfase6 5 2 5 2 3" xfId="19799" xr:uid="{00000000-0005-0000-0000-00009E170000}"/>
    <cellStyle name="20% - Ênfase6 5 2 5 2 3 2" xfId="34192" xr:uid="{00000000-0005-0000-0000-00009F170000}"/>
    <cellStyle name="20% - Ênfase6 5 2 5 2 3 3" xfId="26514" xr:uid="{00000000-0005-0000-0000-0000A0170000}"/>
    <cellStyle name="20% - Ênfase6 5 2 5 2 4" xfId="23157" xr:uid="{00000000-0005-0000-0000-0000A1170000}"/>
    <cellStyle name="20% - Ênfase6 5 2 5 2 4 2" xfId="30835" xr:uid="{00000000-0005-0000-0000-0000A2170000}"/>
    <cellStyle name="20% - Ênfase6 5 2 5 2 5" xfId="28729" xr:uid="{00000000-0005-0000-0000-0000A3170000}"/>
    <cellStyle name="20% - Ênfase6 5 2 5 2 6" xfId="21051" xr:uid="{00000000-0005-0000-0000-0000A4170000}"/>
    <cellStyle name="20% - Ênfase6 5 2 5 3" xfId="15791" xr:uid="{00000000-0005-0000-0000-0000A5170000}"/>
    <cellStyle name="20% - Ênfase6 5 2 5 3 2" xfId="17921" xr:uid="{00000000-0005-0000-0000-0000A6170000}"/>
    <cellStyle name="20% - Ênfase6 5 2 5 3 2 2" xfId="32317" xr:uid="{00000000-0005-0000-0000-0000A7170000}"/>
    <cellStyle name="20% - Ênfase6 5 2 5 3 2 3" xfId="24639" xr:uid="{00000000-0005-0000-0000-0000A8170000}"/>
    <cellStyle name="20% - Ênfase6 5 2 5 3 3" xfId="30210" xr:uid="{00000000-0005-0000-0000-0000A9170000}"/>
    <cellStyle name="20% - Ênfase6 5 2 5 3 4" xfId="22532" xr:uid="{00000000-0005-0000-0000-0000AA170000}"/>
    <cellStyle name="20% - Ênfase6 5 2 5 4" xfId="17296" xr:uid="{00000000-0005-0000-0000-0000AB170000}"/>
    <cellStyle name="20% - Ênfase6 5 2 5 4 2" xfId="31692" xr:uid="{00000000-0005-0000-0000-0000AC170000}"/>
    <cellStyle name="20% - Ênfase6 5 2 5 4 3" xfId="24014" xr:uid="{00000000-0005-0000-0000-0000AD170000}"/>
    <cellStyle name="20% - Ênfase6 5 2 5 5" xfId="19174" xr:uid="{00000000-0005-0000-0000-0000AE170000}"/>
    <cellStyle name="20% - Ênfase6 5 2 5 5 2" xfId="33567" xr:uid="{00000000-0005-0000-0000-0000AF170000}"/>
    <cellStyle name="20% - Ênfase6 5 2 5 5 3" xfId="25889" xr:uid="{00000000-0005-0000-0000-0000B0170000}"/>
    <cellStyle name="20% - Ênfase6 5 2 5 6" xfId="21907" xr:uid="{00000000-0005-0000-0000-0000B1170000}"/>
    <cellStyle name="20% - Ênfase6 5 2 5 6 2" xfId="29585" xr:uid="{00000000-0005-0000-0000-0000B2170000}"/>
    <cellStyle name="20% - Ênfase6 5 2 5 7" xfId="26817" xr:uid="{00000000-0005-0000-0000-0000B3170000}"/>
    <cellStyle name="20% - Ênfase6 5 2 5 8" xfId="28104" xr:uid="{00000000-0005-0000-0000-0000B4170000}"/>
    <cellStyle name="20% - Ênfase6 5 2 5 9" xfId="20426" xr:uid="{00000000-0005-0000-0000-0000B5170000}"/>
    <cellStyle name="20% - Ênfase6 5 2 6" xfId="4398" xr:uid="{00000000-0005-0000-0000-0000B6170000}"/>
    <cellStyle name="20% - Ênfase6 5 2 6 2" xfId="15951" xr:uid="{00000000-0005-0000-0000-0000B7170000}"/>
    <cellStyle name="20% - Ênfase6 5 2 6 2 2" xfId="18081" xr:uid="{00000000-0005-0000-0000-0000B8170000}"/>
    <cellStyle name="20% - Ênfase6 5 2 6 2 2 2" xfId="32477" xr:uid="{00000000-0005-0000-0000-0000B9170000}"/>
    <cellStyle name="20% - Ênfase6 5 2 6 2 2 3" xfId="24799" xr:uid="{00000000-0005-0000-0000-0000BA170000}"/>
    <cellStyle name="20% - Ênfase6 5 2 6 2 3" xfId="30370" xr:uid="{00000000-0005-0000-0000-0000BB170000}"/>
    <cellStyle name="20% - Ênfase6 5 2 6 2 4" xfId="22692" xr:uid="{00000000-0005-0000-0000-0000BC170000}"/>
    <cellStyle name="20% - Ênfase6 5 2 6 3" xfId="16842" xr:uid="{00000000-0005-0000-0000-0000BD170000}"/>
    <cellStyle name="20% - Ênfase6 5 2 6 3 2" xfId="31239" xr:uid="{00000000-0005-0000-0000-0000BE170000}"/>
    <cellStyle name="20% - Ênfase6 5 2 6 3 3" xfId="23561" xr:uid="{00000000-0005-0000-0000-0000BF170000}"/>
    <cellStyle name="20% - Ênfase6 5 2 6 4" xfId="19334" xr:uid="{00000000-0005-0000-0000-0000C0170000}"/>
    <cellStyle name="20% - Ênfase6 5 2 6 4 2" xfId="33727" xr:uid="{00000000-0005-0000-0000-0000C1170000}"/>
    <cellStyle name="20% - Ênfase6 5 2 6 4 3" xfId="26049" xr:uid="{00000000-0005-0000-0000-0000C2170000}"/>
    <cellStyle name="20% - Ênfase6 5 2 6 5" xfId="21454" xr:uid="{00000000-0005-0000-0000-0000C3170000}"/>
    <cellStyle name="20% - Ênfase6 5 2 6 5 2" xfId="29132" xr:uid="{00000000-0005-0000-0000-0000C4170000}"/>
    <cellStyle name="20% - Ênfase6 5 2 6 6" xfId="26818" xr:uid="{00000000-0005-0000-0000-0000C5170000}"/>
    <cellStyle name="20% - Ênfase6 5 2 6 7" xfId="28264" xr:uid="{00000000-0005-0000-0000-0000C6170000}"/>
    <cellStyle name="20% - Ênfase6 5 2 6 8" xfId="20586" xr:uid="{00000000-0005-0000-0000-0000C7170000}"/>
    <cellStyle name="20% - Ênfase6 5 2 7" xfId="15324" xr:uid="{00000000-0005-0000-0000-0000C8170000}"/>
    <cellStyle name="20% - Ênfase6 5 2 7 2" xfId="17456" xr:uid="{00000000-0005-0000-0000-0000C9170000}"/>
    <cellStyle name="20% - Ênfase6 5 2 7 2 2" xfId="31852" xr:uid="{00000000-0005-0000-0000-0000CA170000}"/>
    <cellStyle name="20% - Ênfase6 5 2 7 2 3" xfId="24174" xr:uid="{00000000-0005-0000-0000-0000CB170000}"/>
    <cellStyle name="20% - Ênfase6 5 2 7 3" xfId="29745" xr:uid="{00000000-0005-0000-0000-0000CC170000}"/>
    <cellStyle name="20% - Ênfase6 5 2 7 4" xfId="22067" xr:uid="{00000000-0005-0000-0000-0000CD170000}"/>
    <cellStyle name="20% - Ênfase6 5 2 8" xfId="16579" xr:uid="{00000000-0005-0000-0000-0000CE170000}"/>
    <cellStyle name="20% - Ênfase6 5 2 8 2" xfId="30976" xr:uid="{00000000-0005-0000-0000-0000CF170000}"/>
    <cellStyle name="20% - Ênfase6 5 2 8 3" xfId="23298" xr:uid="{00000000-0005-0000-0000-0000D0170000}"/>
    <cellStyle name="20% - Ênfase6 5 2 9" xfId="18707" xr:uid="{00000000-0005-0000-0000-0000D1170000}"/>
    <cellStyle name="20% - Ênfase6 5 2 9 2" xfId="33102" xr:uid="{00000000-0005-0000-0000-0000D2170000}"/>
    <cellStyle name="20% - Ênfase6 5 2 9 3" xfId="25424" xr:uid="{00000000-0005-0000-0000-0000D3170000}"/>
    <cellStyle name="20% - Ênfase6 5 3" xfId="7204" xr:uid="{00000000-0005-0000-0000-0000D4170000}"/>
    <cellStyle name="20% - Ênfase6 5 3 10" xfId="26819" xr:uid="{00000000-0005-0000-0000-0000D5170000}"/>
    <cellStyle name="20% - Ênfase6 5 3 11" xfId="27733" xr:uid="{00000000-0005-0000-0000-0000D6170000}"/>
    <cellStyle name="20% - Ênfase6 5 3 12" xfId="20055" xr:uid="{00000000-0005-0000-0000-0000D7170000}"/>
    <cellStyle name="20% - Ênfase6 5 3 2" xfId="10669" xr:uid="{00000000-0005-0000-0000-0000D8170000}"/>
    <cellStyle name="20% - Ênfase6 5 3 2 10" xfId="26820" xr:uid="{00000000-0005-0000-0000-0000D9170000}"/>
    <cellStyle name="20% - Ênfase6 5 3 2 11" xfId="27763" xr:uid="{00000000-0005-0000-0000-0000DA170000}"/>
    <cellStyle name="20% - Ênfase6 5 3 2 12" xfId="20085" xr:uid="{00000000-0005-0000-0000-0000DB170000}"/>
    <cellStyle name="20% - Ênfase6 5 3 2 2" xfId="11748" xr:uid="{00000000-0005-0000-0000-0000DC170000}"/>
    <cellStyle name="20% - Ênfase6 5 3 2 2 10" xfId="27781" xr:uid="{00000000-0005-0000-0000-0000DD170000}"/>
    <cellStyle name="20% - Ênfase6 5 3 2 2 11" xfId="20103" xr:uid="{00000000-0005-0000-0000-0000DE170000}"/>
    <cellStyle name="20% - Ênfase6 5 3 2 2 2" xfId="15111" xr:uid="{00000000-0005-0000-0000-0000DF170000}"/>
    <cellStyle name="20% - Ênfase6 5 3 2 2 2 2" xfId="16392" xr:uid="{00000000-0005-0000-0000-0000E0170000}"/>
    <cellStyle name="20% - Ênfase6 5 3 2 2 2 2 2" xfId="18506" xr:uid="{00000000-0005-0000-0000-0000E1170000}"/>
    <cellStyle name="20% - Ênfase6 5 3 2 2 2 2 2 2" xfId="32902" xr:uid="{00000000-0005-0000-0000-0000E2170000}"/>
    <cellStyle name="20% - Ênfase6 5 3 2 2 2 2 2 3" xfId="25224" xr:uid="{00000000-0005-0000-0000-0000E3170000}"/>
    <cellStyle name="20% - Ênfase6 5 3 2 2 2 2 3" xfId="19759" xr:uid="{00000000-0005-0000-0000-0000E4170000}"/>
    <cellStyle name="20% - Ênfase6 5 3 2 2 2 2 3 2" xfId="34152" xr:uid="{00000000-0005-0000-0000-0000E5170000}"/>
    <cellStyle name="20% - Ênfase6 5 3 2 2 2 2 3 3" xfId="26474" xr:uid="{00000000-0005-0000-0000-0000E6170000}"/>
    <cellStyle name="20% - Ênfase6 5 3 2 2 2 2 4" xfId="23117" xr:uid="{00000000-0005-0000-0000-0000E7170000}"/>
    <cellStyle name="20% - Ênfase6 5 3 2 2 2 2 4 2" xfId="30795" xr:uid="{00000000-0005-0000-0000-0000E8170000}"/>
    <cellStyle name="20% - Ênfase6 5 3 2 2 2 2 5" xfId="28689" xr:uid="{00000000-0005-0000-0000-0000E9170000}"/>
    <cellStyle name="20% - Ênfase6 5 3 2 2 2 2 6" xfId="21011" xr:uid="{00000000-0005-0000-0000-0000EA170000}"/>
    <cellStyle name="20% - Ênfase6 5 3 2 2 2 3" xfId="15751" xr:uid="{00000000-0005-0000-0000-0000EB170000}"/>
    <cellStyle name="20% - Ênfase6 5 3 2 2 2 3 2" xfId="17881" xr:uid="{00000000-0005-0000-0000-0000EC170000}"/>
    <cellStyle name="20% - Ênfase6 5 3 2 2 2 3 2 2" xfId="32277" xr:uid="{00000000-0005-0000-0000-0000ED170000}"/>
    <cellStyle name="20% - Ênfase6 5 3 2 2 2 3 2 3" xfId="24599" xr:uid="{00000000-0005-0000-0000-0000EE170000}"/>
    <cellStyle name="20% - Ênfase6 5 3 2 2 2 3 3" xfId="30170" xr:uid="{00000000-0005-0000-0000-0000EF170000}"/>
    <cellStyle name="20% - Ênfase6 5 3 2 2 2 3 4" xfId="22492" xr:uid="{00000000-0005-0000-0000-0000F0170000}"/>
    <cellStyle name="20% - Ênfase6 5 3 2 2 2 4" xfId="17256" xr:uid="{00000000-0005-0000-0000-0000F1170000}"/>
    <cellStyle name="20% - Ênfase6 5 3 2 2 2 4 2" xfId="31652" xr:uid="{00000000-0005-0000-0000-0000F2170000}"/>
    <cellStyle name="20% - Ênfase6 5 3 2 2 2 4 3" xfId="23974" xr:uid="{00000000-0005-0000-0000-0000F3170000}"/>
    <cellStyle name="20% - Ênfase6 5 3 2 2 2 5" xfId="19134" xr:uid="{00000000-0005-0000-0000-0000F4170000}"/>
    <cellStyle name="20% - Ênfase6 5 3 2 2 2 5 2" xfId="33527" xr:uid="{00000000-0005-0000-0000-0000F5170000}"/>
    <cellStyle name="20% - Ênfase6 5 3 2 2 2 5 3" xfId="25849" xr:uid="{00000000-0005-0000-0000-0000F6170000}"/>
    <cellStyle name="20% - Ênfase6 5 3 2 2 2 6" xfId="21867" xr:uid="{00000000-0005-0000-0000-0000F7170000}"/>
    <cellStyle name="20% - Ênfase6 5 3 2 2 2 6 2" xfId="29545" xr:uid="{00000000-0005-0000-0000-0000F8170000}"/>
    <cellStyle name="20% - Ênfase6 5 3 2 2 2 7" xfId="26822" xr:uid="{00000000-0005-0000-0000-0000F9170000}"/>
    <cellStyle name="20% - Ênfase6 5 3 2 2 2 8" xfId="28064" xr:uid="{00000000-0005-0000-0000-0000FA170000}"/>
    <cellStyle name="20% - Ênfase6 5 3 2 2 2 9" xfId="20386" xr:uid="{00000000-0005-0000-0000-0000FB170000}"/>
    <cellStyle name="20% - Ênfase6 5 3 2 2 3" xfId="15229" xr:uid="{00000000-0005-0000-0000-0000FC170000}"/>
    <cellStyle name="20% - Ênfase6 5 3 2 2 3 2" xfId="16502" xr:uid="{00000000-0005-0000-0000-0000FD170000}"/>
    <cellStyle name="20% - Ênfase6 5 3 2 2 3 2 2" xfId="18616" xr:uid="{00000000-0005-0000-0000-0000FE170000}"/>
    <cellStyle name="20% - Ênfase6 5 3 2 2 3 2 2 2" xfId="33012" xr:uid="{00000000-0005-0000-0000-0000FF170000}"/>
    <cellStyle name="20% - Ênfase6 5 3 2 2 3 2 2 3" xfId="25334" xr:uid="{00000000-0005-0000-0000-000000180000}"/>
    <cellStyle name="20% - Ênfase6 5 3 2 2 3 2 3" xfId="19869" xr:uid="{00000000-0005-0000-0000-000001180000}"/>
    <cellStyle name="20% - Ênfase6 5 3 2 2 3 2 3 2" xfId="34262" xr:uid="{00000000-0005-0000-0000-000002180000}"/>
    <cellStyle name="20% - Ênfase6 5 3 2 2 3 2 3 3" xfId="26584" xr:uid="{00000000-0005-0000-0000-000003180000}"/>
    <cellStyle name="20% - Ênfase6 5 3 2 2 3 2 4" xfId="23227" xr:uid="{00000000-0005-0000-0000-000004180000}"/>
    <cellStyle name="20% - Ênfase6 5 3 2 2 3 2 4 2" xfId="30905" xr:uid="{00000000-0005-0000-0000-000005180000}"/>
    <cellStyle name="20% - Ênfase6 5 3 2 2 3 2 5" xfId="28799" xr:uid="{00000000-0005-0000-0000-000006180000}"/>
    <cellStyle name="20% - Ênfase6 5 3 2 2 3 2 6" xfId="21121" xr:uid="{00000000-0005-0000-0000-000007180000}"/>
    <cellStyle name="20% - Ênfase6 5 3 2 2 3 3" xfId="15861" xr:uid="{00000000-0005-0000-0000-000008180000}"/>
    <cellStyle name="20% - Ênfase6 5 3 2 2 3 3 2" xfId="17991" xr:uid="{00000000-0005-0000-0000-000009180000}"/>
    <cellStyle name="20% - Ênfase6 5 3 2 2 3 3 2 2" xfId="32387" xr:uid="{00000000-0005-0000-0000-00000A180000}"/>
    <cellStyle name="20% - Ênfase6 5 3 2 2 3 3 2 3" xfId="24709" xr:uid="{00000000-0005-0000-0000-00000B180000}"/>
    <cellStyle name="20% - Ênfase6 5 3 2 2 3 3 3" xfId="30280" xr:uid="{00000000-0005-0000-0000-00000C180000}"/>
    <cellStyle name="20% - Ênfase6 5 3 2 2 3 3 4" xfId="22602" xr:uid="{00000000-0005-0000-0000-00000D180000}"/>
    <cellStyle name="20% - Ênfase6 5 3 2 2 3 4" xfId="17366" xr:uid="{00000000-0005-0000-0000-00000E180000}"/>
    <cellStyle name="20% - Ênfase6 5 3 2 2 3 4 2" xfId="31762" xr:uid="{00000000-0005-0000-0000-00000F180000}"/>
    <cellStyle name="20% - Ênfase6 5 3 2 2 3 4 3" xfId="24084" xr:uid="{00000000-0005-0000-0000-000010180000}"/>
    <cellStyle name="20% - Ênfase6 5 3 2 2 3 5" xfId="19244" xr:uid="{00000000-0005-0000-0000-000011180000}"/>
    <cellStyle name="20% - Ênfase6 5 3 2 2 3 5 2" xfId="33637" xr:uid="{00000000-0005-0000-0000-000012180000}"/>
    <cellStyle name="20% - Ênfase6 5 3 2 2 3 5 3" xfId="25959" xr:uid="{00000000-0005-0000-0000-000013180000}"/>
    <cellStyle name="20% - Ênfase6 5 3 2 2 3 6" xfId="21977" xr:uid="{00000000-0005-0000-0000-000014180000}"/>
    <cellStyle name="20% - Ênfase6 5 3 2 2 3 6 2" xfId="29655" xr:uid="{00000000-0005-0000-0000-000015180000}"/>
    <cellStyle name="20% - Ênfase6 5 3 2 2 3 7" xfId="26823" xr:uid="{00000000-0005-0000-0000-000016180000}"/>
    <cellStyle name="20% - Ênfase6 5 3 2 2 3 8" xfId="28174" xr:uid="{00000000-0005-0000-0000-000017180000}"/>
    <cellStyle name="20% - Ênfase6 5 3 2 2 3 9" xfId="20496" xr:uid="{00000000-0005-0000-0000-000018180000}"/>
    <cellStyle name="20% - Ênfase6 5 3 2 2 4" xfId="16093" xr:uid="{00000000-0005-0000-0000-000019180000}"/>
    <cellStyle name="20% - Ênfase6 5 3 2 2 4 2" xfId="18223" xr:uid="{00000000-0005-0000-0000-00001A180000}"/>
    <cellStyle name="20% - Ênfase6 5 3 2 2 4 2 2" xfId="32619" xr:uid="{00000000-0005-0000-0000-00001B180000}"/>
    <cellStyle name="20% - Ênfase6 5 3 2 2 4 2 3" xfId="24941" xr:uid="{00000000-0005-0000-0000-00001C180000}"/>
    <cellStyle name="20% - Ênfase6 5 3 2 2 4 3" xfId="19476" xr:uid="{00000000-0005-0000-0000-00001D180000}"/>
    <cellStyle name="20% - Ênfase6 5 3 2 2 4 3 2" xfId="33869" xr:uid="{00000000-0005-0000-0000-00001E180000}"/>
    <cellStyle name="20% - Ênfase6 5 3 2 2 4 3 3" xfId="26191" xr:uid="{00000000-0005-0000-0000-00001F180000}"/>
    <cellStyle name="20% - Ênfase6 5 3 2 2 4 4" xfId="22834" xr:uid="{00000000-0005-0000-0000-000020180000}"/>
    <cellStyle name="20% - Ênfase6 5 3 2 2 4 4 2" xfId="30512" xr:uid="{00000000-0005-0000-0000-000021180000}"/>
    <cellStyle name="20% - Ênfase6 5 3 2 2 4 5" xfId="28406" xr:uid="{00000000-0005-0000-0000-000022180000}"/>
    <cellStyle name="20% - Ênfase6 5 3 2 2 4 6" xfId="20728" xr:uid="{00000000-0005-0000-0000-000023180000}"/>
    <cellStyle name="20% - Ênfase6 5 3 2 2 5" xfId="15467" xr:uid="{00000000-0005-0000-0000-000024180000}"/>
    <cellStyle name="20% - Ênfase6 5 3 2 2 5 2" xfId="17598" xr:uid="{00000000-0005-0000-0000-000025180000}"/>
    <cellStyle name="20% - Ênfase6 5 3 2 2 5 2 2" xfId="31994" xr:uid="{00000000-0005-0000-0000-000026180000}"/>
    <cellStyle name="20% - Ênfase6 5 3 2 2 5 2 3" xfId="24316" xr:uid="{00000000-0005-0000-0000-000027180000}"/>
    <cellStyle name="20% - Ênfase6 5 3 2 2 5 3" xfId="29887" xr:uid="{00000000-0005-0000-0000-000028180000}"/>
    <cellStyle name="20% - Ênfase6 5 3 2 2 5 4" xfId="22209" xr:uid="{00000000-0005-0000-0000-000029180000}"/>
    <cellStyle name="20% - Ênfase6 5 3 2 2 6" xfId="16984" xr:uid="{00000000-0005-0000-0000-00002A180000}"/>
    <cellStyle name="20% - Ênfase6 5 3 2 2 6 2" xfId="31381" xr:uid="{00000000-0005-0000-0000-00002B180000}"/>
    <cellStyle name="20% - Ênfase6 5 3 2 2 6 3" xfId="23703" xr:uid="{00000000-0005-0000-0000-00002C180000}"/>
    <cellStyle name="20% - Ênfase6 5 3 2 2 7" xfId="18850" xr:uid="{00000000-0005-0000-0000-00002D180000}"/>
    <cellStyle name="20% - Ênfase6 5 3 2 2 7 2" xfId="33244" xr:uid="{00000000-0005-0000-0000-00002E180000}"/>
    <cellStyle name="20% - Ênfase6 5 3 2 2 7 3" xfId="25566" xr:uid="{00000000-0005-0000-0000-00002F180000}"/>
    <cellStyle name="20% - Ênfase6 5 3 2 2 8" xfId="21596" xr:uid="{00000000-0005-0000-0000-000030180000}"/>
    <cellStyle name="20% - Ênfase6 5 3 2 2 8 2" xfId="29274" xr:uid="{00000000-0005-0000-0000-000031180000}"/>
    <cellStyle name="20% - Ênfase6 5 3 2 2 9" xfId="26821" xr:uid="{00000000-0005-0000-0000-000032180000}"/>
    <cellStyle name="20% - Ênfase6 5 3 2 3" xfId="15084" xr:uid="{00000000-0005-0000-0000-000033180000}"/>
    <cellStyle name="20% - Ênfase6 5 3 2 3 2" xfId="16365" xr:uid="{00000000-0005-0000-0000-000034180000}"/>
    <cellStyle name="20% - Ênfase6 5 3 2 3 2 2" xfId="18479" xr:uid="{00000000-0005-0000-0000-000035180000}"/>
    <cellStyle name="20% - Ênfase6 5 3 2 3 2 2 2" xfId="32875" xr:uid="{00000000-0005-0000-0000-000036180000}"/>
    <cellStyle name="20% - Ênfase6 5 3 2 3 2 2 3" xfId="25197" xr:uid="{00000000-0005-0000-0000-000037180000}"/>
    <cellStyle name="20% - Ênfase6 5 3 2 3 2 3" xfId="19732" xr:uid="{00000000-0005-0000-0000-000038180000}"/>
    <cellStyle name="20% - Ênfase6 5 3 2 3 2 3 2" xfId="34125" xr:uid="{00000000-0005-0000-0000-000039180000}"/>
    <cellStyle name="20% - Ênfase6 5 3 2 3 2 3 3" xfId="26447" xr:uid="{00000000-0005-0000-0000-00003A180000}"/>
    <cellStyle name="20% - Ênfase6 5 3 2 3 2 4" xfId="23090" xr:uid="{00000000-0005-0000-0000-00003B180000}"/>
    <cellStyle name="20% - Ênfase6 5 3 2 3 2 4 2" xfId="30768" xr:uid="{00000000-0005-0000-0000-00003C180000}"/>
    <cellStyle name="20% - Ênfase6 5 3 2 3 2 5" xfId="28662" xr:uid="{00000000-0005-0000-0000-00003D180000}"/>
    <cellStyle name="20% - Ênfase6 5 3 2 3 2 6" xfId="20984" xr:uid="{00000000-0005-0000-0000-00003E180000}"/>
    <cellStyle name="20% - Ênfase6 5 3 2 3 3" xfId="15724" xr:uid="{00000000-0005-0000-0000-00003F180000}"/>
    <cellStyle name="20% - Ênfase6 5 3 2 3 3 2" xfId="17854" xr:uid="{00000000-0005-0000-0000-000040180000}"/>
    <cellStyle name="20% - Ênfase6 5 3 2 3 3 2 2" xfId="32250" xr:uid="{00000000-0005-0000-0000-000041180000}"/>
    <cellStyle name="20% - Ênfase6 5 3 2 3 3 2 3" xfId="24572" xr:uid="{00000000-0005-0000-0000-000042180000}"/>
    <cellStyle name="20% - Ênfase6 5 3 2 3 3 3" xfId="30143" xr:uid="{00000000-0005-0000-0000-000043180000}"/>
    <cellStyle name="20% - Ênfase6 5 3 2 3 3 4" xfId="22465" xr:uid="{00000000-0005-0000-0000-000044180000}"/>
    <cellStyle name="20% - Ênfase6 5 3 2 3 4" xfId="17229" xr:uid="{00000000-0005-0000-0000-000045180000}"/>
    <cellStyle name="20% - Ênfase6 5 3 2 3 4 2" xfId="31625" xr:uid="{00000000-0005-0000-0000-000046180000}"/>
    <cellStyle name="20% - Ênfase6 5 3 2 3 4 3" xfId="23947" xr:uid="{00000000-0005-0000-0000-000047180000}"/>
    <cellStyle name="20% - Ênfase6 5 3 2 3 5" xfId="19107" xr:uid="{00000000-0005-0000-0000-000048180000}"/>
    <cellStyle name="20% - Ênfase6 5 3 2 3 5 2" xfId="33500" xr:uid="{00000000-0005-0000-0000-000049180000}"/>
    <cellStyle name="20% - Ênfase6 5 3 2 3 5 3" xfId="25822" xr:uid="{00000000-0005-0000-0000-00004A180000}"/>
    <cellStyle name="20% - Ênfase6 5 3 2 3 6" xfId="21840" xr:uid="{00000000-0005-0000-0000-00004B180000}"/>
    <cellStyle name="20% - Ênfase6 5 3 2 3 6 2" xfId="29518" xr:uid="{00000000-0005-0000-0000-00004C180000}"/>
    <cellStyle name="20% - Ênfase6 5 3 2 3 7" xfId="26824" xr:uid="{00000000-0005-0000-0000-00004D180000}"/>
    <cellStyle name="20% - Ênfase6 5 3 2 3 8" xfId="28037" xr:uid="{00000000-0005-0000-0000-00004E180000}"/>
    <cellStyle name="20% - Ênfase6 5 3 2 3 9" xfId="20359" xr:uid="{00000000-0005-0000-0000-00004F180000}"/>
    <cellStyle name="20% - Ênfase6 5 3 2 4" xfId="15210" xr:uid="{00000000-0005-0000-0000-000050180000}"/>
    <cellStyle name="20% - Ênfase6 5 3 2 4 2" xfId="16484" xr:uid="{00000000-0005-0000-0000-000051180000}"/>
    <cellStyle name="20% - Ênfase6 5 3 2 4 2 2" xfId="18598" xr:uid="{00000000-0005-0000-0000-000052180000}"/>
    <cellStyle name="20% - Ênfase6 5 3 2 4 2 2 2" xfId="32994" xr:uid="{00000000-0005-0000-0000-000053180000}"/>
    <cellStyle name="20% - Ênfase6 5 3 2 4 2 2 3" xfId="25316" xr:uid="{00000000-0005-0000-0000-000054180000}"/>
    <cellStyle name="20% - Ênfase6 5 3 2 4 2 3" xfId="19851" xr:uid="{00000000-0005-0000-0000-000055180000}"/>
    <cellStyle name="20% - Ênfase6 5 3 2 4 2 3 2" xfId="34244" xr:uid="{00000000-0005-0000-0000-000056180000}"/>
    <cellStyle name="20% - Ênfase6 5 3 2 4 2 3 3" xfId="26566" xr:uid="{00000000-0005-0000-0000-000057180000}"/>
    <cellStyle name="20% - Ênfase6 5 3 2 4 2 4" xfId="23209" xr:uid="{00000000-0005-0000-0000-000058180000}"/>
    <cellStyle name="20% - Ênfase6 5 3 2 4 2 4 2" xfId="30887" xr:uid="{00000000-0005-0000-0000-000059180000}"/>
    <cellStyle name="20% - Ênfase6 5 3 2 4 2 5" xfId="28781" xr:uid="{00000000-0005-0000-0000-00005A180000}"/>
    <cellStyle name="20% - Ênfase6 5 3 2 4 2 6" xfId="21103" xr:uid="{00000000-0005-0000-0000-00005B180000}"/>
    <cellStyle name="20% - Ênfase6 5 3 2 4 3" xfId="15843" xr:uid="{00000000-0005-0000-0000-00005C180000}"/>
    <cellStyle name="20% - Ênfase6 5 3 2 4 3 2" xfId="17973" xr:uid="{00000000-0005-0000-0000-00005D180000}"/>
    <cellStyle name="20% - Ênfase6 5 3 2 4 3 2 2" xfId="32369" xr:uid="{00000000-0005-0000-0000-00005E180000}"/>
    <cellStyle name="20% - Ênfase6 5 3 2 4 3 2 3" xfId="24691" xr:uid="{00000000-0005-0000-0000-00005F180000}"/>
    <cellStyle name="20% - Ênfase6 5 3 2 4 3 3" xfId="30262" xr:uid="{00000000-0005-0000-0000-000060180000}"/>
    <cellStyle name="20% - Ênfase6 5 3 2 4 3 4" xfId="22584" xr:uid="{00000000-0005-0000-0000-000061180000}"/>
    <cellStyle name="20% - Ênfase6 5 3 2 4 4" xfId="17348" xr:uid="{00000000-0005-0000-0000-000062180000}"/>
    <cellStyle name="20% - Ênfase6 5 3 2 4 4 2" xfId="31744" xr:uid="{00000000-0005-0000-0000-000063180000}"/>
    <cellStyle name="20% - Ênfase6 5 3 2 4 4 3" xfId="24066" xr:uid="{00000000-0005-0000-0000-000064180000}"/>
    <cellStyle name="20% - Ênfase6 5 3 2 4 5" xfId="19226" xr:uid="{00000000-0005-0000-0000-000065180000}"/>
    <cellStyle name="20% - Ênfase6 5 3 2 4 5 2" xfId="33619" xr:uid="{00000000-0005-0000-0000-000066180000}"/>
    <cellStyle name="20% - Ênfase6 5 3 2 4 5 3" xfId="25941" xr:uid="{00000000-0005-0000-0000-000067180000}"/>
    <cellStyle name="20% - Ênfase6 5 3 2 4 6" xfId="21959" xr:uid="{00000000-0005-0000-0000-000068180000}"/>
    <cellStyle name="20% - Ênfase6 5 3 2 4 6 2" xfId="29637" xr:uid="{00000000-0005-0000-0000-000069180000}"/>
    <cellStyle name="20% - Ênfase6 5 3 2 4 7" xfId="26825" xr:uid="{00000000-0005-0000-0000-00006A180000}"/>
    <cellStyle name="20% - Ênfase6 5 3 2 4 8" xfId="28156" xr:uid="{00000000-0005-0000-0000-00006B180000}"/>
    <cellStyle name="20% - Ênfase6 5 3 2 4 9" xfId="20478" xr:uid="{00000000-0005-0000-0000-00006C180000}"/>
    <cellStyle name="20% - Ênfase6 5 3 2 5" xfId="16075" xr:uid="{00000000-0005-0000-0000-00006D180000}"/>
    <cellStyle name="20% - Ênfase6 5 3 2 5 2" xfId="18205" xr:uid="{00000000-0005-0000-0000-00006E180000}"/>
    <cellStyle name="20% - Ênfase6 5 3 2 5 2 2" xfId="32601" xr:uid="{00000000-0005-0000-0000-00006F180000}"/>
    <cellStyle name="20% - Ênfase6 5 3 2 5 2 3" xfId="24923" xr:uid="{00000000-0005-0000-0000-000070180000}"/>
    <cellStyle name="20% - Ênfase6 5 3 2 5 3" xfId="19458" xr:uid="{00000000-0005-0000-0000-000071180000}"/>
    <cellStyle name="20% - Ênfase6 5 3 2 5 3 2" xfId="33851" xr:uid="{00000000-0005-0000-0000-000072180000}"/>
    <cellStyle name="20% - Ênfase6 5 3 2 5 3 3" xfId="26173" xr:uid="{00000000-0005-0000-0000-000073180000}"/>
    <cellStyle name="20% - Ênfase6 5 3 2 5 4" xfId="22816" xr:uid="{00000000-0005-0000-0000-000074180000}"/>
    <cellStyle name="20% - Ênfase6 5 3 2 5 4 2" xfId="30494" xr:uid="{00000000-0005-0000-0000-000075180000}"/>
    <cellStyle name="20% - Ênfase6 5 3 2 5 5" xfId="28388" xr:uid="{00000000-0005-0000-0000-000076180000}"/>
    <cellStyle name="20% - Ênfase6 5 3 2 5 6" xfId="20710" xr:uid="{00000000-0005-0000-0000-000077180000}"/>
    <cellStyle name="20% - Ênfase6 5 3 2 6" xfId="15449" xr:uid="{00000000-0005-0000-0000-000078180000}"/>
    <cellStyle name="20% - Ênfase6 5 3 2 6 2" xfId="17580" xr:uid="{00000000-0005-0000-0000-000079180000}"/>
    <cellStyle name="20% - Ênfase6 5 3 2 6 2 2" xfId="31976" xr:uid="{00000000-0005-0000-0000-00007A180000}"/>
    <cellStyle name="20% - Ênfase6 5 3 2 6 2 3" xfId="24298" xr:uid="{00000000-0005-0000-0000-00007B180000}"/>
    <cellStyle name="20% - Ênfase6 5 3 2 6 3" xfId="29869" xr:uid="{00000000-0005-0000-0000-00007C180000}"/>
    <cellStyle name="20% - Ênfase6 5 3 2 6 4" xfId="22191" xr:uid="{00000000-0005-0000-0000-00007D180000}"/>
    <cellStyle name="20% - Ênfase6 5 3 2 7" xfId="16966" xr:uid="{00000000-0005-0000-0000-00007E180000}"/>
    <cellStyle name="20% - Ênfase6 5 3 2 7 2" xfId="31363" xr:uid="{00000000-0005-0000-0000-00007F180000}"/>
    <cellStyle name="20% - Ênfase6 5 3 2 7 3" xfId="23685" xr:uid="{00000000-0005-0000-0000-000080180000}"/>
    <cellStyle name="20% - Ênfase6 5 3 2 8" xfId="18832" xr:uid="{00000000-0005-0000-0000-000081180000}"/>
    <cellStyle name="20% - Ênfase6 5 3 2 8 2" xfId="33226" xr:uid="{00000000-0005-0000-0000-000082180000}"/>
    <cellStyle name="20% - Ênfase6 5 3 2 8 3" xfId="25548" xr:uid="{00000000-0005-0000-0000-000083180000}"/>
    <cellStyle name="20% - Ênfase6 5 3 2 9" xfId="21578" xr:uid="{00000000-0005-0000-0000-000084180000}"/>
    <cellStyle name="20% - Ênfase6 5 3 2 9 2" xfId="29256" xr:uid="{00000000-0005-0000-0000-000085180000}"/>
    <cellStyle name="20% - Ênfase6 5 3 3" xfId="15039" xr:uid="{00000000-0005-0000-0000-000086180000}"/>
    <cellStyle name="20% - Ênfase6 5 3 3 2" xfId="16321" xr:uid="{00000000-0005-0000-0000-000087180000}"/>
    <cellStyle name="20% - Ênfase6 5 3 3 2 2" xfId="18435" xr:uid="{00000000-0005-0000-0000-000088180000}"/>
    <cellStyle name="20% - Ênfase6 5 3 3 2 2 2" xfId="32831" xr:uid="{00000000-0005-0000-0000-000089180000}"/>
    <cellStyle name="20% - Ênfase6 5 3 3 2 2 3" xfId="25153" xr:uid="{00000000-0005-0000-0000-00008A180000}"/>
    <cellStyle name="20% - Ênfase6 5 3 3 2 3" xfId="19688" xr:uid="{00000000-0005-0000-0000-00008B180000}"/>
    <cellStyle name="20% - Ênfase6 5 3 3 2 3 2" xfId="34081" xr:uid="{00000000-0005-0000-0000-00008C180000}"/>
    <cellStyle name="20% - Ênfase6 5 3 3 2 3 3" xfId="26403" xr:uid="{00000000-0005-0000-0000-00008D180000}"/>
    <cellStyle name="20% - Ênfase6 5 3 3 2 4" xfId="23046" xr:uid="{00000000-0005-0000-0000-00008E180000}"/>
    <cellStyle name="20% - Ênfase6 5 3 3 2 4 2" xfId="30724" xr:uid="{00000000-0005-0000-0000-00008F180000}"/>
    <cellStyle name="20% - Ênfase6 5 3 3 2 5" xfId="28618" xr:uid="{00000000-0005-0000-0000-000090180000}"/>
    <cellStyle name="20% - Ênfase6 5 3 3 2 6" xfId="20940" xr:uid="{00000000-0005-0000-0000-000091180000}"/>
    <cellStyle name="20% - Ênfase6 5 3 3 3" xfId="15680" xr:uid="{00000000-0005-0000-0000-000092180000}"/>
    <cellStyle name="20% - Ênfase6 5 3 3 3 2" xfId="17810" xr:uid="{00000000-0005-0000-0000-000093180000}"/>
    <cellStyle name="20% - Ênfase6 5 3 3 3 2 2" xfId="32206" xr:uid="{00000000-0005-0000-0000-000094180000}"/>
    <cellStyle name="20% - Ênfase6 5 3 3 3 2 3" xfId="24528" xr:uid="{00000000-0005-0000-0000-000095180000}"/>
    <cellStyle name="20% - Ênfase6 5 3 3 3 3" xfId="30099" xr:uid="{00000000-0005-0000-0000-000096180000}"/>
    <cellStyle name="20% - Ênfase6 5 3 3 3 4" xfId="22421" xr:uid="{00000000-0005-0000-0000-000097180000}"/>
    <cellStyle name="20% - Ênfase6 5 3 3 4" xfId="17185" xr:uid="{00000000-0005-0000-0000-000098180000}"/>
    <cellStyle name="20% - Ênfase6 5 3 3 4 2" xfId="31581" xr:uid="{00000000-0005-0000-0000-000099180000}"/>
    <cellStyle name="20% - Ênfase6 5 3 3 4 3" xfId="23903" xr:uid="{00000000-0005-0000-0000-00009A180000}"/>
    <cellStyle name="20% - Ênfase6 5 3 3 5" xfId="19063" xr:uid="{00000000-0005-0000-0000-00009B180000}"/>
    <cellStyle name="20% - Ênfase6 5 3 3 5 2" xfId="33456" xr:uid="{00000000-0005-0000-0000-00009C180000}"/>
    <cellStyle name="20% - Ênfase6 5 3 3 5 3" xfId="25778" xr:uid="{00000000-0005-0000-0000-00009D180000}"/>
    <cellStyle name="20% - Ênfase6 5 3 3 6" xfId="21796" xr:uid="{00000000-0005-0000-0000-00009E180000}"/>
    <cellStyle name="20% - Ênfase6 5 3 3 6 2" xfId="29474" xr:uid="{00000000-0005-0000-0000-00009F180000}"/>
    <cellStyle name="20% - Ênfase6 5 3 3 7" xfId="26826" xr:uid="{00000000-0005-0000-0000-0000A0180000}"/>
    <cellStyle name="20% - Ênfase6 5 3 3 8" xfId="27993" xr:uid="{00000000-0005-0000-0000-0000A1180000}"/>
    <cellStyle name="20% - Ênfase6 5 3 3 9" xfId="20315" xr:uid="{00000000-0005-0000-0000-0000A2180000}"/>
    <cellStyle name="20% - Ênfase6 5 3 4" xfId="15180" xr:uid="{00000000-0005-0000-0000-0000A3180000}"/>
    <cellStyle name="20% - Ênfase6 5 3 4 2" xfId="16454" xr:uid="{00000000-0005-0000-0000-0000A4180000}"/>
    <cellStyle name="20% - Ênfase6 5 3 4 2 2" xfId="18568" xr:uid="{00000000-0005-0000-0000-0000A5180000}"/>
    <cellStyle name="20% - Ênfase6 5 3 4 2 2 2" xfId="32964" xr:uid="{00000000-0005-0000-0000-0000A6180000}"/>
    <cellStyle name="20% - Ênfase6 5 3 4 2 2 3" xfId="25286" xr:uid="{00000000-0005-0000-0000-0000A7180000}"/>
    <cellStyle name="20% - Ênfase6 5 3 4 2 3" xfId="19821" xr:uid="{00000000-0005-0000-0000-0000A8180000}"/>
    <cellStyle name="20% - Ênfase6 5 3 4 2 3 2" xfId="34214" xr:uid="{00000000-0005-0000-0000-0000A9180000}"/>
    <cellStyle name="20% - Ênfase6 5 3 4 2 3 3" xfId="26536" xr:uid="{00000000-0005-0000-0000-0000AA180000}"/>
    <cellStyle name="20% - Ênfase6 5 3 4 2 4" xfId="23179" xr:uid="{00000000-0005-0000-0000-0000AB180000}"/>
    <cellStyle name="20% - Ênfase6 5 3 4 2 4 2" xfId="30857" xr:uid="{00000000-0005-0000-0000-0000AC180000}"/>
    <cellStyle name="20% - Ênfase6 5 3 4 2 5" xfId="28751" xr:uid="{00000000-0005-0000-0000-0000AD180000}"/>
    <cellStyle name="20% - Ênfase6 5 3 4 2 6" xfId="21073" xr:uid="{00000000-0005-0000-0000-0000AE180000}"/>
    <cellStyle name="20% - Ênfase6 5 3 4 3" xfId="15813" xr:uid="{00000000-0005-0000-0000-0000AF180000}"/>
    <cellStyle name="20% - Ênfase6 5 3 4 3 2" xfId="17943" xr:uid="{00000000-0005-0000-0000-0000B0180000}"/>
    <cellStyle name="20% - Ênfase6 5 3 4 3 2 2" xfId="32339" xr:uid="{00000000-0005-0000-0000-0000B1180000}"/>
    <cellStyle name="20% - Ênfase6 5 3 4 3 2 3" xfId="24661" xr:uid="{00000000-0005-0000-0000-0000B2180000}"/>
    <cellStyle name="20% - Ênfase6 5 3 4 3 3" xfId="30232" xr:uid="{00000000-0005-0000-0000-0000B3180000}"/>
    <cellStyle name="20% - Ênfase6 5 3 4 3 4" xfId="22554" xr:uid="{00000000-0005-0000-0000-0000B4180000}"/>
    <cellStyle name="20% - Ênfase6 5 3 4 4" xfId="17318" xr:uid="{00000000-0005-0000-0000-0000B5180000}"/>
    <cellStyle name="20% - Ênfase6 5 3 4 4 2" xfId="31714" xr:uid="{00000000-0005-0000-0000-0000B6180000}"/>
    <cellStyle name="20% - Ênfase6 5 3 4 4 3" xfId="24036" xr:uid="{00000000-0005-0000-0000-0000B7180000}"/>
    <cellStyle name="20% - Ênfase6 5 3 4 5" xfId="19196" xr:uid="{00000000-0005-0000-0000-0000B8180000}"/>
    <cellStyle name="20% - Ênfase6 5 3 4 5 2" xfId="33589" xr:uid="{00000000-0005-0000-0000-0000B9180000}"/>
    <cellStyle name="20% - Ênfase6 5 3 4 5 3" xfId="25911" xr:uid="{00000000-0005-0000-0000-0000BA180000}"/>
    <cellStyle name="20% - Ênfase6 5 3 4 6" xfId="21929" xr:uid="{00000000-0005-0000-0000-0000BB180000}"/>
    <cellStyle name="20% - Ênfase6 5 3 4 6 2" xfId="29607" xr:uid="{00000000-0005-0000-0000-0000BC180000}"/>
    <cellStyle name="20% - Ênfase6 5 3 4 7" xfId="26827" xr:uid="{00000000-0005-0000-0000-0000BD180000}"/>
    <cellStyle name="20% - Ênfase6 5 3 4 8" xfId="28126" xr:uid="{00000000-0005-0000-0000-0000BE180000}"/>
    <cellStyle name="20% - Ênfase6 5 3 4 9" xfId="20448" xr:uid="{00000000-0005-0000-0000-0000BF180000}"/>
    <cellStyle name="20% - Ênfase6 5 3 5" xfId="16045" xr:uid="{00000000-0005-0000-0000-0000C0180000}"/>
    <cellStyle name="20% - Ênfase6 5 3 5 2" xfId="18175" xr:uid="{00000000-0005-0000-0000-0000C1180000}"/>
    <cellStyle name="20% - Ênfase6 5 3 5 2 2" xfId="32571" xr:uid="{00000000-0005-0000-0000-0000C2180000}"/>
    <cellStyle name="20% - Ênfase6 5 3 5 2 3" xfId="24893" xr:uid="{00000000-0005-0000-0000-0000C3180000}"/>
    <cellStyle name="20% - Ênfase6 5 3 5 3" xfId="19428" xr:uid="{00000000-0005-0000-0000-0000C4180000}"/>
    <cellStyle name="20% - Ênfase6 5 3 5 3 2" xfId="33821" xr:uid="{00000000-0005-0000-0000-0000C5180000}"/>
    <cellStyle name="20% - Ênfase6 5 3 5 3 3" xfId="26143" xr:uid="{00000000-0005-0000-0000-0000C6180000}"/>
    <cellStyle name="20% - Ênfase6 5 3 5 4" xfId="22786" xr:uid="{00000000-0005-0000-0000-0000C7180000}"/>
    <cellStyle name="20% - Ênfase6 5 3 5 4 2" xfId="30464" xr:uid="{00000000-0005-0000-0000-0000C8180000}"/>
    <cellStyle name="20% - Ênfase6 5 3 5 5" xfId="28358" xr:uid="{00000000-0005-0000-0000-0000C9180000}"/>
    <cellStyle name="20% - Ênfase6 5 3 5 6" xfId="20680" xr:uid="{00000000-0005-0000-0000-0000CA180000}"/>
    <cellStyle name="20% - Ênfase6 5 3 6" xfId="15418" xr:uid="{00000000-0005-0000-0000-0000CB180000}"/>
    <cellStyle name="20% - Ênfase6 5 3 6 2" xfId="17550" xr:uid="{00000000-0005-0000-0000-0000CC180000}"/>
    <cellStyle name="20% - Ênfase6 5 3 6 2 2" xfId="31946" xr:uid="{00000000-0005-0000-0000-0000CD180000}"/>
    <cellStyle name="20% - Ênfase6 5 3 6 2 3" xfId="24268" xr:uid="{00000000-0005-0000-0000-0000CE180000}"/>
    <cellStyle name="20% - Ênfase6 5 3 6 3" xfId="29839" xr:uid="{00000000-0005-0000-0000-0000CF180000}"/>
    <cellStyle name="20% - Ênfase6 5 3 6 4" xfId="22161" xr:uid="{00000000-0005-0000-0000-0000D0180000}"/>
    <cellStyle name="20% - Ênfase6 5 3 7" xfId="16936" xr:uid="{00000000-0005-0000-0000-0000D1180000}"/>
    <cellStyle name="20% - Ênfase6 5 3 7 2" xfId="31333" xr:uid="{00000000-0005-0000-0000-0000D2180000}"/>
    <cellStyle name="20% - Ênfase6 5 3 7 3" xfId="23655" xr:uid="{00000000-0005-0000-0000-0000D3180000}"/>
    <cellStyle name="20% - Ênfase6 5 3 8" xfId="18801" xr:uid="{00000000-0005-0000-0000-0000D4180000}"/>
    <cellStyle name="20% - Ênfase6 5 3 8 2" xfId="33196" xr:uid="{00000000-0005-0000-0000-0000D5180000}"/>
    <cellStyle name="20% - Ênfase6 5 3 8 3" xfId="25518" xr:uid="{00000000-0005-0000-0000-0000D6180000}"/>
    <cellStyle name="20% - Ênfase6 5 3 9" xfId="21548" xr:uid="{00000000-0005-0000-0000-0000D7180000}"/>
    <cellStyle name="20% - Ênfase6 5 3 9 2" xfId="29226" xr:uid="{00000000-0005-0000-0000-0000D8180000}"/>
    <cellStyle name="20% - Ênfase6 5 4" xfId="7971" xr:uid="{00000000-0005-0000-0000-0000D9180000}"/>
    <cellStyle name="20% - Ênfase6 5 4 2" xfId="11749" xr:uid="{00000000-0005-0000-0000-0000DA180000}"/>
    <cellStyle name="20% - Ênfase6 5 5" xfId="4776" xr:uid="{00000000-0005-0000-0000-0000DB180000}"/>
    <cellStyle name="20% - Ênfase6 50" xfId="2562" xr:uid="{00000000-0005-0000-0000-0000DC180000}"/>
    <cellStyle name="20% - Ênfase6 50 2" xfId="7205" xr:uid="{00000000-0005-0000-0000-0000DD180000}"/>
    <cellStyle name="20% - Ênfase6 50 2 2" xfId="10670" xr:uid="{00000000-0005-0000-0000-0000DE180000}"/>
    <cellStyle name="20% - Ênfase6 50 2 2 2" xfId="11750" xr:uid="{00000000-0005-0000-0000-0000DF180000}"/>
    <cellStyle name="20% - Ênfase6 50 2 2 2 2" xfId="34485" xr:uid="{00000000-0005-0000-0000-0000E0180000}"/>
    <cellStyle name="20% - Ênfase6 50 2 2 2 3" xfId="34486" xr:uid="{00000000-0005-0000-0000-0000E1180000}"/>
    <cellStyle name="20% - Ênfase6 50 2 2 3" xfId="34487" xr:uid="{00000000-0005-0000-0000-0000E2180000}"/>
    <cellStyle name="20% - Ênfase6 50 2 2 4" xfId="34488" xr:uid="{00000000-0005-0000-0000-0000E3180000}"/>
    <cellStyle name="20% - Ênfase6 50 2 3" xfId="34489" xr:uid="{00000000-0005-0000-0000-0000E4180000}"/>
    <cellStyle name="20% - Ênfase6 50 2 4" xfId="34490" xr:uid="{00000000-0005-0000-0000-0000E5180000}"/>
    <cellStyle name="20% - Ênfase6 50 3" xfId="9215" xr:uid="{00000000-0005-0000-0000-0000E6180000}"/>
    <cellStyle name="20% - Ênfase6 50 3 2" xfId="11751" xr:uid="{00000000-0005-0000-0000-0000E7180000}"/>
    <cellStyle name="20% - Ênfase6 50 3 2 2" xfId="34491" xr:uid="{00000000-0005-0000-0000-0000E8180000}"/>
    <cellStyle name="20% - Ênfase6 50 3 2 3" xfId="34492" xr:uid="{00000000-0005-0000-0000-0000E9180000}"/>
    <cellStyle name="20% - Ênfase6 50 3 3" xfId="34493" xr:uid="{00000000-0005-0000-0000-0000EA180000}"/>
    <cellStyle name="20% - Ênfase6 50 3 4" xfId="34494" xr:uid="{00000000-0005-0000-0000-0000EB180000}"/>
    <cellStyle name="20% - Ênfase6 50 4" xfId="4778" xr:uid="{00000000-0005-0000-0000-0000EC180000}"/>
    <cellStyle name="20% - Ênfase6 50 5" xfId="34495" xr:uid="{00000000-0005-0000-0000-0000ED180000}"/>
    <cellStyle name="20% - Ênfase6 51" xfId="2563" xr:uid="{00000000-0005-0000-0000-0000EE180000}"/>
    <cellStyle name="20% - Ênfase6 51 2" xfId="9216" xr:uid="{00000000-0005-0000-0000-0000EF180000}"/>
    <cellStyle name="20% - Ênfase6 51 2 2" xfId="11752" xr:uid="{00000000-0005-0000-0000-0000F0180000}"/>
    <cellStyle name="20% - Ênfase6 51 3" xfId="4779" xr:uid="{00000000-0005-0000-0000-0000F1180000}"/>
    <cellStyle name="20% - Ênfase6 52" xfId="3884" xr:uid="{00000000-0005-0000-0000-0000F2180000}"/>
    <cellStyle name="20% - Ênfase6 52 2" xfId="10484" xr:uid="{00000000-0005-0000-0000-0000F3180000}"/>
    <cellStyle name="20% - Ênfase6 52 2 2" xfId="11753" xr:uid="{00000000-0005-0000-0000-0000F4180000}"/>
    <cellStyle name="20% - Ênfase6 52 3" xfId="4780" xr:uid="{00000000-0005-0000-0000-0000F5180000}"/>
    <cellStyle name="20% - Ênfase6 53" xfId="3966" xr:uid="{00000000-0005-0000-0000-0000F6180000}"/>
    <cellStyle name="20% - Ênfase6 53 2" xfId="10558" xr:uid="{00000000-0005-0000-0000-0000F7180000}"/>
    <cellStyle name="20% - Ênfase6 53 2 2" xfId="11754" xr:uid="{00000000-0005-0000-0000-0000F8180000}"/>
    <cellStyle name="20% - Ênfase6 53 3" xfId="7095" xr:uid="{00000000-0005-0000-0000-0000F9180000}"/>
    <cellStyle name="20% - Ênfase6 54" xfId="3981" xr:uid="{00000000-0005-0000-0000-0000FA180000}"/>
    <cellStyle name="20% - Ênfase6 54 2" xfId="10572" xr:uid="{00000000-0005-0000-0000-0000FB180000}"/>
    <cellStyle name="20% - Ênfase6 54 2 2" xfId="11755" xr:uid="{00000000-0005-0000-0000-0000FC180000}"/>
    <cellStyle name="20% - Ênfase6 54 3" xfId="7096" xr:uid="{00000000-0005-0000-0000-0000FD180000}"/>
    <cellStyle name="20% - Ênfase6 55" xfId="3996" xr:uid="{00000000-0005-0000-0000-0000FE180000}"/>
    <cellStyle name="20% - Ênfase6 55 2" xfId="10586" xr:uid="{00000000-0005-0000-0000-0000FF180000}"/>
    <cellStyle name="20% - Ênfase6 55 2 2" xfId="11756" xr:uid="{00000000-0005-0000-0000-000000190000}"/>
    <cellStyle name="20% - Ênfase6 55 3" xfId="7097" xr:uid="{00000000-0005-0000-0000-000001190000}"/>
    <cellStyle name="20% - Ênfase6 56" xfId="1903" xr:uid="{00000000-0005-0000-0000-000002190000}"/>
    <cellStyle name="20% - Ênfase6 56 2" xfId="4131" xr:uid="{00000000-0005-0000-0000-000003190000}"/>
    <cellStyle name="20% - Ênfase6 56 2 2" xfId="11757" xr:uid="{00000000-0005-0000-0000-000004190000}"/>
    <cellStyle name="20% - Ênfase6 56 2 3" xfId="10600" xr:uid="{00000000-0005-0000-0000-000005190000}"/>
    <cellStyle name="20% - Ênfase6 56 3" xfId="7098" xr:uid="{00000000-0005-0000-0000-000006190000}"/>
    <cellStyle name="20% - Ênfase6 57" xfId="4148" xr:uid="{00000000-0005-0000-0000-000007190000}"/>
    <cellStyle name="20% - Ênfase6 57 2" xfId="10616" xr:uid="{00000000-0005-0000-0000-000008190000}"/>
    <cellStyle name="20% - Ênfase6 57 2 2" xfId="11758" xr:uid="{00000000-0005-0000-0000-000009190000}"/>
    <cellStyle name="20% - Ênfase6 57 3" xfId="7099" xr:uid="{00000000-0005-0000-0000-00000A190000}"/>
    <cellStyle name="20% - Ênfase6 58" xfId="7149" xr:uid="{00000000-0005-0000-0000-00000B190000}"/>
    <cellStyle name="20% - Ênfase6 58 2" xfId="10631" xr:uid="{00000000-0005-0000-0000-00000C190000}"/>
    <cellStyle name="20% - Ênfase6 58 2 2" xfId="11759" xr:uid="{00000000-0005-0000-0000-00000D190000}"/>
    <cellStyle name="20% - Ênfase6 59" xfId="7169" xr:uid="{00000000-0005-0000-0000-00000E190000}"/>
    <cellStyle name="20% - Ênfase6 59 2" xfId="10645" xr:uid="{00000000-0005-0000-0000-00000F190000}"/>
    <cellStyle name="20% - Ênfase6 59 2 2" xfId="11760" xr:uid="{00000000-0005-0000-0000-000010190000}"/>
    <cellStyle name="20% - Ênfase6 6" xfId="1909" xr:uid="{00000000-0005-0000-0000-000011190000}"/>
    <cellStyle name="20% - Ênfase6 6 2" xfId="7972" xr:uid="{00000000-0005-0000-0000-000012190000}"/>
    <cellStyle name="20% - Ênfase6 6 2 2" xfId="11761" xr:uid="{00000000-0005-0000-0000-000013190000}"/>
    <cellStyle name="20% - Ênfase6 6 3" xfId="4781" xr:uid="{00000000-0005-0000-0000-000014190000}"/>
    <cellStyle name="20% - Ênfase6 60" xfId="7906" xr:uid="{00000000-0005-0000-0000-000015190000}"/>
    <cellStyle name="20% - Ênfase6 61" xfId="7966" xr:uid="{00000000-0005-0000-0000-000016190000}"/>
    <cellStyle name="20% - Ênfase6 61 2" xfId="11378" xr:uid="{00000000-0005-0000-0000-000017190000}"/>
    <cellStyle name="20% - Ênfase6 61 3" xfId="34496" xr:uid="{00000000-0005-0000-0000-000018190000}"/>
    <cellStyle name="20% - Ênfase6 61 4" xfId="34497" xr:uid="{00000000-0005-0000-0000-000019190000}"/>
    <cellStyle name="20% - Ênfase6 62" xfId="11355" xr:uid="{00000000-0005-0000-0000-00001A190000}"/>
    <cellStyle name="20% - Ênfase6 63" xfId="16121" xr:uid="{00000000-0005-0000-0000-00001B190000}"/>
    <cellStyle name="20% - Ênfase6 63 2" xfId="18251" xr:uid="{00000000-0005-0000-0000-00001C190000}"/>
    <cellStyle name="20% - Ênfase6 63 2 2" xfId="32647" xr:uid="{00000000-0005-0000-0000-00001D190000}"/>
    <cellStyle name="20% - Ênfase6 63 2 3" xfId="24969" xr:uid="{00000000-0005-0000-0000-00001E190000}"/>
    <cellStyle name="20% - Ênfase6 63 3" xfId="19504" xr:uid="{00000000-0005-0000-0000-00001F190000}"/>
    <cellStyle name="20% - Ênfase6 63 3 2" xfId="33897" xr:uid="{00000000-0005-0000-0000-000020190000}"/>
    <cellStyle name="20% - Ênfase6 63 3 3" xfId="26219" xr:uid="{00000000-0005-0000-0000-000021190000}"/>
    <cellStyle name="20% - Ênfase6 63 4" xfId="22862" xr:uid="{00000000-0005-0000-0000-000022190000}"/>
    <cellStyle name="20% - Ênfase6 63 4 2" xfId="30540" xr:uid="{00000000-0005-0000-0000-000023190000}"/>
    <cellStyle name="20% - Ênfase6 63 5" xfId="28434" xr:uid="{00000000-0005-0000-0000-000024190000}"/>
    <cellStyle name="20% - Ênfase6 63 6" xfId="20756" xr:uid="{00000000-0005-0000-0000-000025190000}"/>
    <cellStyle name="20% - Ênfase6 64" xfId="15496" xr:uid="{00000000-0005-0000-0000-000026190000}"/>
    <cellStyle name="20% - Ênfase6 64 2" xfId="17626" xr:uid="{00000000-0005-0000-0000-000027190000}"/>
    <cellStyle name="20% - Ênfase6 64 2 2" xfId="32022" xr:uid="{00000000-0005-0000-0000-000028190000}"/>
    <cellStyle name="20% - Ênfase6 64 2 3" xfId="24344" xr:uid="{00000000-0005-0000-0000-000029190000}"/>
    <cellStyle name="20% - Ênfase6 64 3" xfId="29915" xr:uid="{00000000-0005-0000-0000-00002A190000}"/>
    <cellStyle name="20% - Ênfase6 64 4" xfId="22237" xr:uid="{00000000-0005-0000-0000-00002B190000}"/>
    <cellStyle name="20% - Ênfase6 65" xfId="16531" xr:uid="{00000000-0005-0000-0000-00002C190000}"/>
    <cellStyle name="20% - Ênfase6 65 2" xfId="30933" xr:uid="{00000000-0005-0000-0000-00002D190000}"/>
    <cellStyle name="20% - Ênfase6 65 3" xfId="23255" xr:uid="{00000000-0005-0000-0000-00002E190000}"/>
    <cellStyle name="20% - Ênfase6 66" xfId="18879" xr:uid="{00000000-0005-0000-0000-00002F190000}"/>
    <cellStyle name="20% - Ênfase6 66 2" xfId="33272" xr:uid="{00000000-0005-0000-0000-000030190000}"/>
    <cellStyle name="20% - Ênfase6 66 3" xfId="25594" xr:uid="{00000000-0005-0000-0000-000031190000}"/>
    <cellStyle name="20% - Ênfase6 67" xfId="21379" xr:uid="{00000000-0005-0000-0000-000032190000}"/>
    <cellStyle name="20% - Ênfase6 67 2" xfId="29057" xr:uid="{00000000-0005-0000-0000-000033190000}"/>
    <cellStyle name="20% - Ênfase6 68" xfId="26612" xr:uid="{00000000-0005-0000-0000-000034190000}"/>
    <cellStyle name="20% - Ênfase6 69" xfId="27809" xr:uid="{00000000-0005-0000-0000-000035190000}"/>
    <cellStyle name="20% - Ênfase6 7" xfId="1910" xr:uid="{00000000-0005-0000-0000-000036190000}"/>
    <cellStyle name="20% - Ênfase6 7 2" xfId="7973" xr:uid="{00000000-0005-0000-0000-000037190000}"/>
    <cellStyle name="20% - Ênfase6 7 2 2" xfId="11762" xr:uid="{00000000-0005-0000-0000-000038190000}"/>
    <cellStyle name="20% - Ênfase6 7 3" xfId="4782" xr:uid="{00000000-0005-0000-0000-000039190000}"/>
    <cellStyle name="20% - Ênfase6 70" xfId="20131" xr:uid="{00000000-0005-0000-0000-00003A190000}"/>
    <cellStyle name="20% - Ênfase6 71" xfId="34498" xr:uid="{00000000-0005-0000-0000-00003B190000}"/>
    <cellStyle name="20% - Ênfase6 8" xfId="1911" xr:uid="{00000000-0005-0000-0000-00003C190000}"/>
    <cellStyle name="20% - Ênfase6 8 2" xfId="7974" xr:uid="{00000000-0005-0000-0000-00003D190000}"/>
    <cellStyle name="20% - Ênfase6 8 2 2" xfId="11763" xr:uid="{00000000-0005-0000-0000-00003E190000}"/>
    <cellStyle name="20% - Ênfase6 8 3" xfId="4783" xr:uid="{00000000-0005-0000-0000-00003F190000}"/>
    <cellStyle name="20% - Ênfase6 9" xfId="1912" xr:uid="{00000000-0005-0000-0000-000040190000}"/>
    <cellStyle name="20% - Ênfase6 9 2" xfId="7975" xr:uid="{00000000-0005-0000-0000-000041190000}"/>
    <cellStyle name="20% - Ênfase6 9 2 2" xfId="11764" xr:uid="{00000000-0005-0000-0000-000042190000}"/>
    <cellStyle name="20% - Ênfase6 9 3" xfId="4784" xr:uid="{00000000-0005-0000-0000-000043190000}"/>
    <cellStyle name="3281" xfId="34499" xr:uid="{00000000-0005-0000-0000-000044190000}"/>
    <cellStyle name="40% - Ênfase1" xfId="19" builtinId="31" customBuiltin="1"/>
    <cellStyle name="40% - Ênfase1 10" xfId="1914" xr:uid="{00000000-0005-0000-0000-000046190000}"/>
    <cellStyle name="40% - Ênfase1 10 2" xfId="7977" xr:uid="{00000000-0005-0000-0000-000047190000}"/>
    <cellStyle name="40% - Ênfase1 10 2 2" xfId="11765" xr:uid="{00000000-0005-0000-0000-000048190000}"/>
    <cellStyle name="40% - Ênfase1 10 3" xfId="4785" xr:uid="{00000000-0005-0000-0000-000049190000}"/>
    <cellStyle name="40% - Ênfase1 11" xfId="2564" xr:uid="{00000000-0005-0000-0000-00004A190000}"/>
    <cellStyle name="40% - Ênfase1 11 2" xfId="9217" xr:uid="{00000000-0005-0000-0000-00004B190000}"/>
    <cellStyle name="40% - Ênfase1 11 2 2" xfId="11766" xr:uid="{00000000-0005-0000-0000-00004C190000}"/>
    <cellStyle name="40% - Ênfase1 11 3" xfId="4786" xr:uid="{00000000-0005-0000-0000-00004D190000}"/>
    <cellStyle name="40% - Ênfase1 12" xfId="2565" xr:uid="{00000000-0005-0000-0000-00004E190000}"/>
    <cellStyle name="40% - Ênfase1 12 2" xfId="9218" xr:uid="{00000000-0005-0000-0000-00004F190000}"/>
    <cellStyle name="40% - Ênfase1 12 2 2" xfId="11767" xr:uid="{00000000-0005-0000-0000-000050190000}"/>
    <cellStyle name="40% - Ênfase1 12 3" xfId="4787" xr:uid="{00000000-0005-0000-0000-000051190000}"/>
    <cellStyle name="40% - Ênfase1 13" xfId="2566" xr:uid="{00000000-0005-0000-0000-000052190000}"/>
    <cellStyle name="40% - Ênfase1 13 2" xfId="9219" xr:uid="{00000000-0005-0000-0000-000053190000}"/>
    <cellStyle name="40% - Ênfase1 13 2 2" xfId="11768" xr:uid="{00000000-0005-0000-0000-000054190000}"/>
    <cellStyle name="40% - Ênfase1 13 3" xfId="4788" xr:uid="{00000000-0005-0000-0000-000055190000}"/>
    <cellStyle name="40% - Ênfase1 14" xfId="2567" xr:uid="{00000000-0005-0000-0000-000056190000}"/>
    <cellStyle name="40% - Ênfase1 14 2" xfId="9220" xr:uid="{00000000-0005-0000-0000-000057190000}"/>
    <cellStyle name="40% - Ênfase1 14 2 2" xfId="11769" xr:uid="{00000000-0005-0000-0000-000058190000}"/>
    <cellStyle name="40% - Ênfase1 14 3" xfId="4789" xr:uid="{00000000-0005-0000-0000-000059190000}"/>
    <cellStyle name="40% - Ênfase1 15" xfId="2568" xr:uid="{00000000-0005-0000-0000-00005A190000}"/>
    <cellStyle name="40% - Ênfase1 15 2" xfId="9221" xr:uid="{00000000-0005-0000-0000-00005B190000}"/>
    <cellStyle name="40% - Ênfase1 15 2 2" xfId="11770" xr:uid="{00000000-0005-0000-0000-00005C190000}"/>
    <cellStyle name="40% - Ênfase1 15 3" xfId="4790" xr:uid="{00000000-0005-0000-0000-00005D190000}"/>
    <cellStyle name="40% - Ênfase1 16" xfId="2569" xr:uid="{00000000-0005-0000-0000-00005E190000}"/>
    <cellStyle name="40% - Ênfase1 16 2" xfId="9222" xr:uid="{00000000-0005-0000-0000-00005F190000}"/>
    <cellStyle name="40% - Ênfase1 16 2 2" xfId="11771" xr:uid="{00000000-0005-0000-0000-000060190000}"/>
    <cellStyle name="40% - Ênfase1 16 3" xfId="4791" xr:uid="{00000000-0005-0000-0000-000061190000}"/>
    <cellStyle name="40% - Ênfase1 17" xfId="2570" xr:uid="{00000000-0005-0000-0000-000062190000}"/>
    <cellStyle name="40% - Ênfase1 17 2" xfId="9223" xr:uid="{00000000-0005-0000-0000-000063190000}"/>
    <cellStyle name="40% - Ênfase1 17 2 2" xfId="11772" xr:uid="{00000000-0005-0000-0000-000064190000}"/>
    <cellStyle name="40% - Ênfase1 17 3" xfId="4792" xr:uid="{00000000-0005-0000-0000-000065190000}"/>
    <cellStyle name="40% - Ênfase1 18" xfId="2571" xr:uid="{00000000-0005-0000-0000-000066190000}"/>
    <cellStyle name="40% - Ênfase1 18 2" xfId="9224" xr:uid="{00000000-0005-0000-0000-000067190000}"/>
    <cellStyle name="40% - Ênfase1 18 2 2" xfId="11773" xr:uid="{00000000-0005-0000-0000-000068190000}"/>
    <cellStyle name="40% - Ênfase1 18 3" xfId="4793" xr:uid="{00000000-0005-0000-0000-000069190000}"/>
    <cellStyle name="40% - Ênfase1 19" xfId="2572" xr:uid="{00000000-0005-0000-0000-00006A190000}"/>
    <cellStyle name="40% - Ênfase1 19 2" xfId="9225" xr:uid="{00000000-0005-0000-0000-00006B190000}"/>
    <cellStyle name="40% - Ênfase1 19 2 2" xfId="11774" xr:uid="{00000000-0005-0000-0000-00006C190000}"/>
    <cellStyle name="40% - Ênfase1 19 3" xfId="4794" xr:uid="{00000000-0005-0000-0000-00006D190000}"/>
    <cellStyle name="40% - Ênfase1 2" xfId="1915" xr:uid="{00000000-0005-0000-0000-00006E190000}"/>
    <cellStyle name="40% - Ênfase1 2 2" xfId="7978" xr:uid="{00000000-0005-0000-0000-00006F190000}"/>
    <cellStyle name="40% - Ênfase1 2 2 2" xfId="11775" xr:uid="{00000000-0005-0000-0000-000070190000}"/>
    <cellStyle name="40% - Ênfase1 2 2 2 2" xfId="35962" xr:uid="{00000000-0005-0000-0000-000071190000}"/>
    <cellStyle name="40% - Ênfase1 2 2 2 2 2" xfId="35963" xr:uid="{00000000-0005-0000-0000-000072190000}"/>
    <cellStyle name="40% - Ênfase1 2 2 2 2 2 2" xfId="35964" xr:uid="{00000000-0005-0000-0000-000073190000}"/>
    <cellStyle name="40% - Ênfase1 2 2 2 2 3" xfId="35965" xr:uid="{00000000-0005-0000-0000-000074190000}"/>
    <cellStyle name="40% - Ênfase1 2 2 2 3" xfId="35966" xr:uid="{00000000-0005-0000-0000-000075190000}"/>
    <cellStyle name="40% - Ênfase1 2 2 2 3 2" xfId="35967" xr:uid="{00000000-0005-0000-0000-000076190000}"/>
    <cellStyle name="40% - Ênfase1 2 2 2 4" xfId="35968" xr:uid="{00000000-0005-0000-0000-000077190000}"/>
    <cellStyle name="40% - Ênfase1 2 2 3" xfId="35969" xr:uid="{00000000-0005-0000-0000-000078190000}"/>
    <cellStyle name="40% - Ênfase1 2 2 3 2" xfId="35970" xr:uid="{00000000-0005-0000-0000-000079190000}"/>
    <cellStyle name="40% - Ênfase1 2 2 3 2 2" xfId="35971" xr:uid="{00000000-0005-0000-0000-00007A190000}"/>
    <cellStyle name="40% - Ênfase1 2 2 3 3" xfId="35972" xr:uid="{00000000-0005-0000-0000-00007B190000}"/>
    <cellStyle name="40% - Ênfase1 2 2 4" xfId="35973" xr:uid="{00000000-0005-0000-0000-00007C190000}"/>
    <cellStyle name="40% - Ênfase1 2 2 4 2" xfId="35974" xr:uid="{00000000-0005-0000-0000-00007D190000}"/>
    <cellStyle name="40% - Ênfase1 2 2 5" xfId="35975" xr:uid="{00000000-0005-0000-0000-00007E190000}"/>
    <cellStyle name="40% - Ênfase1 2 3" xfId="4795" xr:uid="{00000000-0005-0000-0000-00007F190000}"/>
    <cellStyle name="40% - Ênfase1 2 3 2" xfId="35976" xr:uid="{00000000-0005-0000-0000-000080190000}"/>
    <cellStyle name="40% - Ênfase1 2 3 2 2" xfId="35977" xr:uid="{00000000-0005-0000-0000-000081190000}"/>
    <cellStyle name="40% - Ênfase1 2 3 2 2 2" xfId="35978" xr:uid="{00000000-0005-0000-0000-000082190000}"/>
    <cellStyle name="40% - Ênfase1 2 3 2 3" xfId="35979" xr:uid="{00000000-0005-0000-0000-000083190000}"/>
    <cellStyle name="40% - Ênfase1 2 3 3" xfId="35980" xr:uid="{00000000-0005-0000-0000-000084190000}"/>
    <cellStyle name="40% - Ênfase1 2 3 3 2" xfId="35981" xr:uid="{00000000-0005-0000-0000-000085190000}"/>
    <cellStyle name="40% - Ênfase1 2 3 4" xfId="35982" xr:uid="{00000000-0005-0000-0000-000086190000}"/>
    <cellStyle name="40% - Ênfase1 2 4" xfId="26633" xr:uid="{00000000-0005-0000-0000-000087190000}"/>
    <cellStyle name="40% - Ênfase1 2 4 2" xfId="35983" xr:uid="{00000000-0005-0000-0000-000088190000}"/>
    <cellStyle name="40% - Ênfase1 2 4 2 2" xfId="35984" xr:uid="{00000000-0005-0000-0000-000089190000}"/>
    <cellStyle name="40% - Ênfase1 2 4 3" xfId="35985" xr:uid="{00000000-0005-0000-0000-00008A190000}"/>
    <cellStyle name="40% - Ênfase1 2 5" xfId="35986" xr:uid="{00000000-0005-0000-0000-00008B190000}"/>
    <cellStyle name="40% - Ênfase1 2 5 2" xfId="35987" xr:uid="{00000000-0005-0000-0000-00008C190000}"/>
    <cellStyle name="40% - Ênfase1 2 5 2 2" xfId="35988" xr:uid="{00000000-0005-0000-0000-00008D190000}"/>
    <cellStyle name="40% - Ênfase1 2 5 3" xfId="35989" xr:uid="{00000000-0005-0000-0000-00008E190000}"/>
    <cellStyle name="40% - Ênfase1 20" xfId="2573" xr:uid="{00000000-0005-0000-0000-00008F190000}"/>
    <cellStyle name="40% - Ênfase1 20 2" xfId="9226" xr:uid="{00000000-0005-0000-0000-000090190000}"/>
    <cellStyle name="40% - Ênfase1 20 2 2" xfId="11776" xr:uid="{00000000-0005-0000-0000-000091190000}"/>
    <cellStyle name="40% - Ênfase1 20 3" xfId="4796" xr:uid="{00000000-0005-0000-0000-000092190000}"/>
    <cellStyle name="40% - Ênfase1 21" xfId="2574" xr:uid="{00000000-0005-0000-0000-000093190000}"/>
    <cellStyle name="40% - Ênfase1 21 2" xfId="9227" xr:uid="{00000000-0005-0000-0000-000094190000}"/>
    <cellStyle name="40% - Ênfase1 21 2 2" xfId="11777" xr:uid="{00000000-0005-0000-0000-000095190000}"/>
    <cellStyle name="40% - Ênfase1 21 3" xfId="4797" xr:uid="{00000000-0005-0000-0000-000096190000}"/>
    <cellStyle name="40% - Ênfase1 22" xfId="2575" xr:uid="{00000000-0005-0000-0000-000097190000}"/>
    <cellStyle name="40% - Ênfase1 22 2" xfId="9228" xr:uid="{00000000-0005-0000-0000-000098190000}"/>
    <cellStyle name="40% - Ênfase1 22 2 2" xfId="11778" xr:uid="{00000000-0005-0000-0000-000099190000}"/>
    <cellStyle name="40% - Ênfase1 22 3" xfId="4798" xr:uid="{00000000-0005-0000-0000-00009A190000}"/>
    <cellStyle name="40% - Ênfase1 23" xfId="2576" xr:uid="{00000000-0005-0000-0000-00009B190000}"/>
    <cellStyle name="40% - Ênfase1 23 2" xfId="9229" xr:uid="{00000000-0005-0000-0000-00009C190000}"/>
    <cellStyle name="40% - Ênfase1 23 2 2" xfId="11779" xr:uid="{00000000-0005-0000-0000-00009D190000}"/>
    <cellStyle name="40% - Ênfase1 23 3" xfId="4799" xr:uid="{00000000-0005-0000-0000-00009E190000}"/>
    <cellStyle name="40% - Ênfase1 24" xfId="2577" xr:uid="{00000000-0005-0000-0000-00009F190000}"/>
    <cellStyle name="40% - Ênfase1 24 2" xfId="9230" xr:uid="{00000000-0005-0000-0000-0000A0190000}"/>
    <cellStyle name="40% - Ênfase1 24 2 2" xfId="11780" xr:uid="{00000000-0005-0000-0000-0000A1190000}"/>
    <cellStyle name="40% - Ênfase1 24 3" xfId="4800" xr:uid="{00000000-0005-0000-0000-0000A2190000}"/>
    <cellStyle name="40% - Ênfase1 25" xfId="2578" xr:uid="{00000000-0005-0000-0000-0000A3190000}"/>
    <cellStyle name="40% - Ênfase1 25 2" xfId="9231" xr:uid="{00000000-0005-0000-0000-0000A4190000}"/>
    <cellStyle name="40% - Ênfase1 25 2 2" xfId="11781" xr:uid="{00000000-0005-0000-0000-0000A5190000}"/>
    <cellStyle name="40% - Ênfase1 25 3" xfId="4801" xr:uid="{00000000-0005-0000-0000-0000A6190000}"/>
    <cellStyle name="40% - Ênfase1 26" xfId="2579" xr:uid="{00000000-0005-0000-0000-0000A7190000}"/>
    <cellStyle name="40% - Ênfase1 26 2" xfId="9232" xr:uid="{00000000-0005-0000-0000-0000A8190000}"/>
    <cellStyle name="40% - Ênfase1 26 2 2" xfId="11782" xr:uid="{00000000-0005-0000-0000-0000A9190000}"/>
    <cellStyle name="40% - Ênfase1 26 3" xfId="4802" xr:uid="{00000000-0005-0000-0000-0000AA190000}"/>
    <cellStyle name="40% - Ênfase1 27" xfId="2580" xr:uid="{00000000-0005-0000-0000-0000AB190000}"/>
    <cellStyle name="40% - Ênfase1 27 2" xfId="9233" xr:uid="{00000000-0005-0000-0000-0000AC190000}"/>
    <cellStyle name="40% - Ênfase1 27 2 2" xfId="11783" xr:uid="{00000000-0005-0000-0000-0000AD190000}"/>
    <cellStyle name="40% - Ênfase1 27 3" xfId="4803" xr:uid="{00000000-0005-0000-0000-0000AE190000}"/>
    <cellStyle name="40% - Ênfase1 28" xfId="2581" xr:uid="{00000000-0005-0000-0000-0000AF190000}"/>
    <cellStyle name="40% - Ênfase1 28 2" xfId="9234" xr:uid="{00000000-0005-0000-0000-0000B0190000}"/>
    <cellStyle name="40% - Ênfase1 28 2 2" xfId="11784" xr:uid="{00000000-0005-0000-0000-0000B1190000}"/>
    <cellStyle name="40% - Ênfase1 28 3" xfId="4804" xr:uid="{00000000-0005-0000-0000-0000B2190000}"/>
    <cellStyle name="40% - Ênfase1 29" xfId="2582" xr:uid="{00000000-0005-0000-0000-0000B3190000}"/>
    <cellStyle name="40% - Ênfase1 29 2" xfId="9235" xr:uid="{00000000-0005-0000-0000-0000B4190000}"/>
    <cellStyle name="40% - Ênfase1 29 2 2" xfId="11785" xr:uid="{00000000-0005-0000-0000-0000B5190000}"/>
    <cellStyle name="40% - Ênfase1 29 3" xfId="4805" xr:uid="{00000000-0005-0000-0000-0000B6190000}"/>
    <cellStyle name="40% - Ênfase1 3" xfId="1916" xr:uid="{00000000-0005-0000-0000-0000B7190000}"/>
    <cellStyle name="40% - Ênfase1 3 2" xfId="7979" xr:uid="{00000000-0005-0000-0000-0000B8190000}"/>
    <cellStyle name="40% - Ênfase1 3 2 2" xfId="11786" xr:uid="{00000000-0005-0000-0000-0000B9190000}"/>
    <cellStyle name="40% - Ênfase1 3 2 2 2" xfId="35990" xr:uid="{00000000-0005-0000-0000-0000BA190000}"/>
    <cellStyle name="40% - Ênfase1 3 2 2 2 2" xfId="35991" xr:uid="{00000000-0005-0000-0000-0000BB190000}"/>
    <cellStyle name="40% - Ênfase1 3 2 2 3" xfId="35992" xr:uid="{00000000-0005-0000-0000-0000BC190000}"/>
    <cellStyle name="40% - Ênfase1 3 2 3" xfId="35993" xr:uid="{00000000-0005-0000-0000-0000BD190000}"/>
    <cellStyle name="40% - Ênfase1 3 2 3 2" xfId="35994" xr:uid="{00000000-0005-0000-0000-0000BE190000}"/>
    <cellStyle name="40% - Ênfase1 3 2 4" xfId="35995" xr:uid="{00000000-0005-0000-0000-0000BF190000}"/>
    <cellStyle name="40% - Ênfase1 3 3" xfId="4806" xr:uid="{00000000-0005-0000-0000-0000C0190000}"/>
    <cellStyle name="40% - Ênfase1 3 3 2" xfId="35996" xr:uid="{00000000-0005-0000-0000-0000C1190000}"/>
    <cellStyle name="40% - Ênfase1 3 3 2 2" xfId="35997" xr:uid="{00000000-0005-0000-0000-0000C2190000}"/>
    <cellStyle name="40% - Ênfase1 3 3 3" xfId="35998" xr:uid="{00000000-0005-0000-0000-0000C3190000}"/>
    <cellStyle name="40% - Ênfase1 3 4" xfId="26649" xr:uid="{00000000-0005-0000-0000-0000C4190000}"/>
    <cellStyle name="40% - Ênfase1 3 4 2" xfId="35999" xr:uid="{00000000-0005-0000-0000-0000C5190000}"/>
    <cellStyle name="40% - Ênfase1 3 5" xfId="36000" xr:uid="{00000000-0005-0000-0000-0000C6190000}"/>
    <cellStyle name="40% - Ênfase1 30" xfId="2583" xr:uid="{00000000-0005-0000-0000-0000C7190000}"/>
    <cellStyle name="40% - Ênfase1 30 2" xfId="9236" xr:uid="{00000000-0005-0000-0000-0000C8190000}"/>
    <cellStyle name="40% - Ênfase1 30 2 2" xfId="11787" xr:uid="{00000000-0005-0000-0000-0000C9190000}"/>
    <cellStyle name="40% - Ênfase1 30 3" xfId="4807" xr:uid="{00000000-0005-0000-0000-0000CA190000}"/>
    <cellStyle name="40% - Ênfase1 31" xfId="2584" xr:uid="{00000000-0005-0000-0000-0000CB190000}"/>
    <cellStyle name="40% - Ênfase1 31 2" xfId="9237" xr:uid="{00000000-0005-0000-0000-0000CC190000}"/>
    <cellStyle name="40% - Ênfase1 31 2 2" xfId="11788" xr:uid="{00000000-0005-0000-0000-0000CD190000}"/>
    <cellStyle name="40% - Ênfase1 31 3" xfId="4808" xr:uid="{00000000-0005-0000-0000-0000CE190000}"/>
    <cellStyle name="40% - Ênfase1 32" xfId="2585" xr:uid="{00000000-0005-0000-0000-0000CF190000}"/>
    <cellStyle name="40% - Ênfase1 32 2" xfId="9238" xr:uid="{00000000-0005-0000-0000-0000D0190000}"/>
    <cellStyle name="40% - Ênfase1 32 2 2" xfId="11789" xr:uid="{00000000-0005-0000-0000-0000D1190000}"/>
    <cellStyle name="40% - Ênfase1 32 3" xfId="4809" xr:uid="{00000000-0005-0000-0000-0000D2190000}"/>
    <cellStyle name="40% - Ênfase1 33" xfId="2586" xr:uid="{00000000-0005-0000-0000-0000D3190000}"/>
    <cellStyle name="40% - Ênfase1 33 2" xfId="9239" xr:uid="{00000000-0005-0000-0000-0000D4190000}"/>
    <cellStyle name="40% - Ênfase1 33 2 2" xfId="11790" xr:uid="{00000000-0005-0000-0000-0000D5190000}"/>
    <cellStyle name="40% - Ênfase1 33 3" xfId="4810" xr:uid="{00000000-0005-0000-0000-0000D6190000}"/>
    <cellStyle name="40% - Ênfase1 34" xfId="2587" xr:uid="{00000000-0005-0000-0000-0000D7190000}"/>
    <cellStyle name="40% - Ênfase1 34 2" xfId="9240" xr:uid="{00000000-0005-0000-0000-0000D8190000}"/>
    <cellStyle name="40% - Ênfase1 34 2 2" xfId="11791" xr:uid="{00000000-0005-0000-0000-0000D9190000}"/>
    <cellStyle name="40% - Ênfase1 34 3" xfId="4811" xr:uid="{00000000-0005-0000-0000-0000DA190000}"/>
    <cellStyle name="40% - Ênfase1 35" xfId="2588" xr:uid="{00000000-0005-0000-0000-0000DB190000}"/>
    <cellStyle name="40% - Ênfase1 35 2" xfId="9241" xr:uid="{00000000-0005-0000-0000-0000DC190000}"/>
    <cellStyle name="40% - Ênfase1 35 2 2" xfId="11792" xr:uid="{00000000-0005-0000-0000-0000DD190000}"/>
    <cellStyle name="40% - Ênfase1 35 3" xfId="4812" xr:uid="{00000000-0005-0000-0000-0000DE190000}"/>
    <cellStyle name="40% - Ênfase1 36" xfId="2589" xr:uid="{00000000-0005-0000-0000-0000DF190000}"/>
    <cellStyle name="40% - Ênfase1 36 2" xfId="9242" xr:uid="{00000000-0005-0000-0000-0000E0190000}"/>
    <cellStyle name="40% - Ênfase1 36 2 2" xfId="11793" xr:uid="{00000000-0005-0000-0000-0000E1190000}"/>
    <cellStyle name="40% - Ênfase1 36 3" xfId="4813" xr:uid="{00000000-0005-0000-0000-0000E2190000}"/>
    <cellStyle name="40% - Ênfase1 37" xfId="2590" xr:uid="{00000000-0005-0000-0000-0000E3190000}"/>
    <cellStyle name="40% - Ênfase1 37 2" xfId="9243" xr:uid="{00000000-0005-0000-0000-0000E4190000}"/>
    <cellStyle name="40% - Ênfase1 37 2 2" xfId="11794" xr:uid="{00000000-0005-0000-0000-0000E5190000}"/>
    <cellStyle name="40% - Ênfase1 37 3" xfId="4814" xr:uid="{00000000-0005-0000-0000-0000E6190000}"/>
    <cellStyle name="40% - Ênfase1 38" xfId="2591" xr:uid="{00000000-0005-0000-0000-0000E7190000}"/>
    <cellStyle name="40% - Ênfase1 38 2" xfId="9244" xr:uid="{00000000-0005-0000-0000-0000E8190000}"/>
    <cellStyle name="40% - Ênfase1 38 2 2" xfId="11795" xr:uid="{00000000-0005-0000-0000-0000E9190000}"/>
    <cellStyle name="40% - Ênfase1 38 3" xfId="4815" xr:uid="{00000000-0005-0000-0000-0000EA190000}"/>
    <cellStyle name="40% - Ênfase1 39" xfId="2592" xr:uid="{00000000-0005-0000-0000-0000EB190000}"/>
    <cellStyle name="40% - Ênfase1 39 2" xfId="9245" xr:uid="{00000000-0005-0000-0000-0000EC190000}"/>
    <cellStyle name="40% - Ênfase1 39 2 2" xfId="11796" xr:uid="{00000000-0005-0000-0000-0000ED190000}"/>
    <cellStyle name="40% - Ênfase1 39 3" xfId="4816" xr:uid="{00000000-0005-0000-0000-0000EE190000}"/>
    <cellStyle name="40% - Ênfase1 4" xfId="1917" xr:uid="{00000000-0005-0000-0000-0000EF190000}"/>
    <cellStyle name="40% - Ênfase1 4 2" xfId="3914" xr:uid="{00000000-0005-0000-0000-0000F0190000}"/>
    <cellStyle name="40% - Ênfase1 4 2 2" xfId="10511" xr:uid="{00000000-0005-0000-0000-0000F1190000}"/>
    <cellStyle name="40% - Ênfase1 4 2 2 2" xfId="11797" xr:uid="{00000000-0005-0000-0000-0000F2190000}"/>
    <cellStyle name="40% - Ênfase1 4 2 2 2 2" xfId="34500" xr:uid="{00000000-0005-0000-0000-0000F3190000}"/>
    <cellStyle name="40% - Ênfase1 4 2 2 2 3" xfId="34501" xr:uid="{00000000-0005-0000-0000-0000F4190000}"/>
    <cellStyle name="40% - Ênfase1 4 2 2 3" xfId="34502" xr:uid="{00000000-0005-0000-0000-0000F5190000}"/>
    <cellStyle name="40% - Ênfase1 4 2 2 4" xfId="34503" xr:uid="{00000000-0005-0000-0000-0000F6190000}"/>
    <cellStyle name="40% - Ênfase1 4 2 3" xfId="4818" xr:uid="{00000000-0005-0000-0000-0000F7190000}"/>
    <cellStyle name="40% - Ênfase1 4 2 4" xfId="34504" xr:uid="{00000000-0005-0000-0000-0000F8190000}"/>
    <cellStyle name="40% - Ênfase1 4 3" xfId="7206" xr:uid="{00000000-0005-0000-0000-0000F9190000}"/>
    <cellStyle name="40% - Ênfase1 4 3 2" xfId="10671" xr:uid="{00000000-0005-0000-0000-0000FA190000}"/>
    <cellStyle name="40% - Ênfase1 4 3 2 2" xfId="11798" xr:uid="{00000000-0005-0000-0000-0000FB190000}"/>
    <cellStyle name="40% - Ênfase1 4 3 2 2 2" xfId="34505" xr:uid="{00000000-0005-0000-0000-0000FC190000}"/>
    <cellStyle name="40% - Ênfase1 4 3 2 2 3" xfId="34506" xr:uid="{00000000-0005-0000-0000-0000FD190000}"/>
    <cellStyle name="40% - Ênfase1 4 3 2 3" xfId="34507" xr:uid="{00000000-0005-0000-0000-0000FE190000}"/>
    <cellStyle name="40% - Ênfase1 4 3 2 4" xfId="34508" xr:uid="{00000000-0005-0000-0000-0000FF190000}"/>
    <cellStyle name="40% - Ênfase1 4 3 3" xfId="34509" xr:uid="{00000000-0005-0000-0000-0000001A0000}"/>
    <cellStyle name="40% - Ênfase1 4 3 4" xfId="34510" xr:uid="{00000000-0005-0000-0000-0000011A0000}"/>
    <cellStyle name="40% - Ênfase1 4 4" xfId="7980" xr:uid="{00000000-0005-0000-0000-0000021A0000}"/>
    <cellStyle name="40% - Ênfase1 4 4 2" xfId="11799" xr:uid="{00000000-0005-0000-0000-0000031A0000}"/>
    <cellStyle name="40% - Ênfase1 4 5" xfId="4817" xr:uid="{00000000-0005-0000-0000-0000041A0000}"/>
    <cellStyle name="40% - Ênfase1 40" xfId="2593" xr:uid="{00000000-0005-0000-0000-0000051A0000}"/>
    <cellStyle name="40% - Ênfase1 40 2" xfId="9246" xr:uid="{00000000-0005-0000-0000-0000061A0000}"/>
    <cellStyle name="40% - Ênfase1 40 2 2" xfId="11800" xr:uid="{00000000-0005-0000-0000-0000071A0000}"/>
    <cellStyle name="40% - Ênfase1 40 3" xfId="4819" xr:uid="{00000000-0005-0000-0000-0000081A0000}"/>
    <cellStyle name="40% - Ênfase1 41" xfId="2594" xr:uid="{00000000-0005-0000-0000-0000091A0000}"/>
    <cellStyle name="40% - Ênfase1 41 2" xfId="9247" xr:uid="{00000000-0005-0000-0000-00000A1A0000}"/>
    <cellStyle name="40% - Ênfase1 41 2 2" xfId="11801" xr:uid="{00000000-0005-0000-0000-00000B1A0000}"/>
    <cellStyle name="40% - Ênfase1 41 3" xfId="4820" xr:uid="{00000000-0005-0000-0000-00000C1A0000}"/>
    <cellStyle name="40% - Ênfase1 42" xfId="2595" xr:uid="{00000000-0005-0000-0000-00000D1A0000}"/>
    <cellStyle name="40% - Ênfase1 42 2" xfId="9248" xr:uid="{00000000-0005-0000-0000-00000E1A0000}"/>
    <cellStyle name="40% - Ênfase1 42 2 2" xfId="11802" xr:uid="{00000000-0005-0000-0000-00000F1A0000}"/>
    <cellStyle name="40% - Ênfase1 42 3" xfId="4821" xr:uid="{00000000-0005-0000-0000-0000101A0000}"/>
    <cellStyle name="40% - Ênfase1 43" xfId="2596" xr:uid="{00000000-0005-0000-0000-0000111A0000}"/>
    <cellStyle name="40% - Ênfase1 43 2" xfId="9249" xr:uid="{00000000-0005-0000-0000-0000121A0000}"/>
    <cellStyle name="40% - Ênfase1 43 2 2" xfId="11803" xr:uid="{00000000-0005-0000-0000-0000131A0000}"/>
    <cellStyle name="40% - Ênfase1 43 3" xfId="4822" xr:uid="{00000000-0005-0000-0000-0000141A0000}"/>
    <cellStyle name="40% - Ênfase1 44" xfId="2597" xr:uid="{00000000-0005-0000-0000-0000151A0000}"/>
    <cellStyle name="40% - Ênfase1 44 2" xfId="9250" xr:uid="{00000000-0005-0000-0000-0000161A0000}"/>
    <cellStyle name="40% - Ênfase1 44 2 2" xfId="11804" xr:uid="{00000000-0005-0000-0000-0000171A0000}"/>
    <cellStyle name="40% - Ênfase1 44 3" xfId="4823" xr:uid="{00000000-0005-0000-0000-0000181A0000}"/>
    <cellStyle name="40% - Ênfase1 45" xfId="2598" xr:uid="{00000000-0005-0000-0000-0000191A0000}"/>
    <cellStyle name="40% - Ênfase1 45 2" xfId="9251" xr:uid="{00000000-0005-0000-0000-00001A1A0000}"/>
    <cellStyle name="40% - Ênfase1 45 2 2" xfId="11805" xr:uid="{00000000-0005-0000-0000-00001B1A0000}"/>
    <cellStyle name="40% - Ênfase1 45 3" xfId="4824" xr:uid="{00000000-0005-0000-0000-00001C1A0000}"/>
    <cellStyle name="40% - Ênfase1 46" xfId="2599" xr:uid="{00000000-0005-0000-0000-00001D1A0000}"/>
    <cellStyle name="40% - Ênfase1 46 2" xfId="9252" xr:uid="{00000000-0005-0000-0000-00001E1A0000}"/>
    <cellStyle name="40% - Ênfase1 46 2 2" xfId="11806" xr:uid="{00000000-0005-0000-0000-00001F1A0000}"/>
    <cellStyle name="40% - Ênfase1 46 3" xfId="4825" xr:uid="{00000000-0005-0000-0000-0000201A0000}"/>
    <cellStyle name="40% - Ênfase1 47" xfId="2600" xr:uid="{00000000-0005-0000-0000-0000211A0000}"/>
    <cellStyle name="40% - Ênfase1 47 2" xfId="9253" xr:uid="{00000000-0005-0000-0000-0000221A0000}"/>
    <cellStyle name="40% - Ênfase1 47 2 2" xfId="11807" xr:uid="{00000000-0005-0000-0000-0000231A0000}"/>
    <cellStyle name="40% - Ênfase1 47 3" xfId="4826" xr:uid="{00000000-0005-0000-0000-0000241A0000}"/>
    <cellStyle name="40% - Ênfase1 48" xfId="2601" xr:uid="{00000000-0005-0000-0000-0000251A0000}"/>
    <cellStyle name="40% - Ênfase1 48 2" xfId="9254" xr:uid="{00000000-0005-0000-0000-0000261A0000}"/>
    <cellStyle name="40% - Ênfase1 48 2 2" xfId="11808" xr:uid="{00000000-0005-0000-0000-0000271A0000}"/>
    <cellStyle name="40% - Ênfase1 48 3" xfId="4827" xr:uid="{00000000-0005-0000-0000-0000281A0000}"/>
    <cellStyle name="40% - Ênfase1 49" xfId="2602" xr:uid="{00000000-0005-0000-0000-0000291A0000}"/>
    <cellStyle name="40% - Ênfase1 49 2" xfId="7207" xr:uid="{00000000-0005-0000-0000-00002A1A0000}"/>
    <cellStyle name="40% - Ênfase1 49 2 2" xfId="10672" xr:uid="{00000000-0005-0000-0000-00002B1A0000}"/>
    <cellStyle name="40% - Ênfase1 49 2 2 2" xfId="11809" xr:uid="{00000000-0005-0000-0000-00002C1A0000}"/>
    <cellStyle name="40% - Ênfase1 49 2 2 2 2" xfId="34511" xr:uid="{00000000-0005-0000-0000-00002D1A0000}"/>
    <cellStyle name="40% - Ênfase1 49 2 2 2 3" xfId="34512" xr:uid="{00000000-0005-0000-0000-00002E1A0000}"/>
    <cellStyle name="40% - Ênfase1 49 2 2 3" xfId="34513" xr:uid="{00000000-0005-0000-0000-00002F1A0000}"/>
    <cellStyle name="40% - Ênfase1 49 2 2 4" xfId="34514" xr:uid="{00000000-0005-0000-0000-0000301A0000}"/>
    <cellStyle name="40% - Ênfase1 49 2 3" xfId="34515" xr:uid="{00000000-0005-0000-0000-0000311A0000}"/>
    <cellStyle name="40% - Ênfase1 49 2 4" xfId="34516" xr:uid="{00000000-0005-0000-0000-0000321A0000}"/>
    <cellStyle name="40% - Ênfase1 49 3" xfId="9255" xr:uid="{00000000-0005-0000-0000-0000331A0000}"/>
    <cellStyle name="40% - Ênfase1 49 3 2" xfId="11810" xr:uid="{00000000-0005-0000-0000-0000341A0000}"/>
    <cellStyle name="40% - Ênfase1 49 3 2 2" xfId="34517" xr:uid="{00000000-0005-0000-0000-0000351A0000}"/>
    <cellStyle name="40% - Ênfase1 49 3 2 3" xfId="34518" xr:uid="{00000000-0005-0000-0000-0000361A0000}"/>
    <cellStyle name="40% - Ênfase1 49 3 3" xfId="34519" xr:uid="{00000000-0005-0000-0000-0000371A0000}"/>
    <cellStyle name="40% - Ênfase1 49 3 4" xfId="34520" xr:uid="{00000000-0005-0000-0000-0000381A0000}"/>
    <cellStyle name="40% - Ênfase1 49 4" xfId="4828" xr:uid="{00000000-0005-0000-0000-0000391A0000}"/>
    <cellStyle name="40% - Ênfase1 49 5" xfId="34521" xr:uid="{00000000-0005-0000-0000-00003A1A0000}"/>
    <cellStyle name="40% - Ênfase1 5" xfId="1918" xr:uid="{00000000-0005-0000-0000-00003B1A0000}"/>
    <cellStyle name="40% - Ênfase1 5 2" xfId="3896" xr:uid="{00000000-0005-0000-0000-00003C1A0000}"/>
    <cellStyle name="40% - Ênfase1 5 2 10" xfId="21170" xr:uid="{00000000-0005-0000-0000-00003D1A0000}"/>
    <cellStyle name="40% - Ênfase1 5 2 10 2" xfId="28848" xr:uid="{00000000-0005-0000-0000-00003E1A0000}"/>
    <cellStyle name="40% - Ênfase1 5 2 11" xfId="26828" xr:uid="{00000000-0005-0000-0000-00003F1A0000}"/>
    <cellStyle name="40% - Ênfase1 5 2 12" xfId="27630" xr:uid="{00000000-0005-0000-0000-0000401A0000}"/>
    <cellStyle name="40% - Ênfase1 5 2 13" xfId="19952" xr:uid="{00000000-0005-0000-0000-0000411A0000}"/>
    <cellStyle name="40% - Ênfase1 5 2 2" xfId="4105" xr:uid="{00000000-0005-0000-0000-0000421A0000}"/>
    <cellStyle name="40% - Ênfase1 5 2 2 10" xfId="21224" xr:uid="{00000000-0005-0000-0000-0000431A0000}"/>
    <cellStyle name="40% - Ênfase1 5 2 2 10 2" xfId="28902" xr:uid="{00000000-0005-0000-0000-0000441A0000}"/>
    <cellStyle name="40% - Ênfase1 5 2 2 11" xfId="26829" xr:uid="{00000000-0005-0000-0000-0000451A0000}"/>
    <cellStyle name="40% - Ênfase1 5 2 2 12" xfId="27686" xr:uid="{00000000-0005-0000-0000-0000461A0000}"/>
    <cellStyle name="40% - Ênfase1 5 2 2 13" xfId="20008" xr:uid="{00000000-0005-0000-0000-0000471A0000}"/>
    <cellStyle name="40% - Ênfase1 5 2 2 2" xfId="4300" xr:uid="{00000000-0005-0000-0000-0000481A0000}"/>
    <cellStyle name="40% - Ênfase1 5 2 2 2 10" xfId="26830" xr:uid="{00000000-0005-0000-0000-0000491A0000}"/>
    <cellStyle name="40% - Ênfase1 5 2 2 2 11" xfId="27782" xr:uid="{00000000-0005-0000-0000-00004A1A0000}"/>
    <cellStyle name="40% - Ênfase1 5 2 2 2 12" xfId="20104" xr:uid="{00000000-0005-0000-0000-00004B1A0000}"/>
    <cellStyle name="40% - Ênfase1 5 2 2 2 2" xfId="15112" xr:uid="{00000000-0005-0000-0000-00004C1A0000}"/>
    <cellStyle name="40% - Ênfase1 5 2 2 2 2 2" xfId="16393" xr:uid="{00000000-0005-0000-0000-00004D1A0000}"/>
    <cellStyle name="40% - Ênfase1 5 2 2 2 2 2 2" xfId="18507" xr:uid="{00000000-0005-0000-0000-00004E1A0000}"/>
    <cellStyle name="40% - Ênfase1 5 2 2 2 2 2 2 2" xfId="32903" xr:uid="{00000000-0005-0000-0000-00004F1A0000}"/>
    <cellStyle name="40% - Ênfase1 5 2 2 2 2 2 2 3" xfId="25225" xr:uid="{00000000-0005-0000-0000-0000501A0000}"/>
    <cellStyle name="40% - Ênfase1 5 2 2 2 2 2 3" xfId="19760" xr:uid="{00000000-0005-0000-0000-0000511A0000}"/>
    <cellStyle name="40% - Ênfase1 5 2 2 2 2 2 3 2" xfId="34153" xr:uid="{00000000-0005-0000-0000-0000521A0000}"/>
    <cellStyle name="40% - Ênfase1 5 2 2 2 2 2 3 3" xfId="26475" xr:uid="{00000000-0005-0000-0000-0000531A0000}"/>
    <cellStyle name="40% - Ênfase1 5 2 2 2 2 2 4" xfId="23118" xr:uid="{00000000-0005-0000-0000-0000541A0000}"/>
    <cellStyle name="40% - Ênfase1 5 2 2 2 2 2 4 2" xfId="30796" xr:uid="{00000000-0005-0000-0000-0000551A0000}"/>
    <cellStyle name="40% - Ênfase1 5 2 2 2 2 2 5" xfId="28690" xr:uid="{00000000-0005-0000-0000-0000561A0000}"/>
    <cellStyle name="40% - Ênfase1 5 2 2 2 2 2 6" xfId="21012" xr:uid="{00000000-0005-0000-0000-0000571A0000}"/>
    <cellStyle name="40% - Ênfase1 5 2 2 2 2 3" xfId="15752" xr:uid="{00000000-0005-0000-0000-0000581A0000}"/>
    <cellStyle name="40% - Ênfase1 5 2 2 2 2 3 2" xfId="17882" xr:uid="{00000000-0005-0000-0000-0000591A0000}"/>
    <cellStyle name="40% - Ênfase1 5 2 2 2 2 3 2 2" xfId="32278" xr:uid="{00000000-0005-0000-0000-00005A1A0000}"/>
    <cellStyle name="40% - Ênfase1 5 2 2 2 2 3 2 3" xfId="24600" xr:uid="{00000000-0005-0000-0000-00005B1A0000}"/>
    <cellStyle name="40% - Ênfase1 5 2 2 2 2 3 3" xfId="30171" xr:uid="{00000000-0005-0000-0000-00005C1A0000}"/>
    <cellStyle name="40% - Ênfase1 5 2 2 2 2 3 4" xfId="22493" xr:uid="{00000000-0005-0000-0000-00005D1A0000}"/>
    <cellStyle name="40% - Ênfase1 5 2 2 2 2 4" xfId="17257" xr:uid="{00000000-0005-0000-0000-00005E1A0000}"/>
    <cellStyle name="40% - Ênfase1 5 2 2 2 2 4 2" xfId="31653" xr:uid="{00000000-0005-0000-0000-00005F1A0000}"/>
    <cellStyle name="40% - Ênfase1 5 2 2 2 2 4 3" xfId="23975" xr:uid="{00000000-0005-0000-0000-0000601A0000}"/>
    <cellStyle name="40% - Ênfase1 5 2 2 2 2 5" xfId="19135" xr:uid="{00000000-0005-0000-0000-0000611A0000}"/>
    <cellStyle name="40% - Ênfase1 5 2 2 2 2 5 2" xfId="33528" xr:uid="{00000000-0005-0000-0000-0000621A0000}"/>
    <cellStyle name="40% - Ênfase1 5 2 2 2 2 5 3" xfId="25850" xr:uid="{00000000-0005-0000-0000-0000631A0000}"/>
    <cellStyle name="40% - Ênfase1 5 2 2 2 2 6" xfId="21868" xr:uid="{00000000-0005-0000-0000-0000641A0000}"/>
    <cellStyle name="40% - Ênfase1 5 2 2 2 2 6 2" xfId="29546" xr:uid="{00000000-0005-0000-0000-0000651A0000}"/>
    <cellStyle name="40% - Ênfase1 5 2 2 2 2 7" xfId="26831" xr:uid="{00000000-0005-0000-0000-0000661A0000}"/>
    <cellStyle name="40% - Ênfase1 5 2 2 2 2 8" xfId="28065" xr:uid="{00000000-0005-0000-0000-0000671A0000}"/>
    <cellStyle name="40% - Ênfase1 5 2 2 2 2 9" xfId="20387" xr:uid="{00000000-0005-0000-0000-0000681A0000}"/>
    <cellStyle name="40% - Ênfase1 5 2 2 2 3" xfId="15092" xr:uid="{00000000-0005-0000-0000-0000691A0000}"/>
    <cellStyle name="40% - Ênfase1 5 2 2 2 3 2" xfId="16373" xr:uid="{00000000-0005-0000-0000-00006A1A0000}"/>
    <cellStyle name="40% - Ênfase1 5 2 2 2 3 2 2" xfId="18487" xr:uid="{00000000-0005-0000-0000-00006B1A0000}"/>
    <cellStyle name="40% - Ênfase1 5 2 2 2 3 2 2 2" xfId="32883" xr:uid="{00000000-0005-0000-0000-00006C1A0000}"/>
    <cellStyle name="40% - Ênfase1 5 2 2 2 3 2 2 3" xfId="25205" xr:uid="{00000000-0005-0000-0000-00006D1A0000}"/>
    <cellStyle name="40% - Ênfase1 5 2 2 2 3 2 3" xfId="19740" xr:uid="{00000000-0005-0000-0000-00006E1A0000}"/>
    <cellStyle name="40% - Ênfase1 5 2 2 2 3 2 3 2" xfId="34133" xr:uid="{00000000-0005-0000-0000-00006F1A0000}"/>
    <cellStyle name="40% - Ênfase1 5 2 2 2 3 2 3 3" xfId="26455" xr:uid="{00000000-0005-0000-0000-0000701A0000}"/>
    <cellStyle name="40% - Ênfase1 5 2 2 2 3 2 4" xfId="23098" xr:uid="{00000000-0005-0000-0000-0000711A0000}"/>
    <cellStyle name="40% - Ênfase1 5 2 2 2 3 2 4 2" xfId="30776" xr:uid="{00000000-0005-0000-0000-0000721A0000}"/>
    <cellStyle name="40% - Ênfase1 5 2 2 2 3 2 5" xfId="28670" xr:uid="{00000000-0005-0000-0000-0000731A0000}"/>
    <cellStyle name="40% - Ênfase1 5 2 2 2 3 2 6" xfId="20992" xr:uid="{00000000-0005-0000-0000-0000741A0000}"/>
    <cellStyle name="40% - Ênfase1 5 2 2 2 3 3" xfId="15732" xr:uid="{00000000-0005-0000-0000-0000751A0000}"/>
    <cellStyle name="40% - Ênfase1 5 2 2 2 3 3 2" xfId="17862" xr:uid="{00000000-0005-0000-0000-0000761A0000}"/>
    <cellStyle name="40% - Ênfase1 5 2 2 2 3 3 2 2" xfId="32258" xr:uid="{00000000-0005-0000-0000-0000771A0000}"/>
    <cellStyle name="40% - Ênfase1 5 2 2 2 3 3 2 3" xfId="24580" xr:uid="{00000000-0005-0000-0000-0000781A0000}"/>
    <cellStyle name="40% - Ênfase1 5 2 2 2 3 3 3" xfId="30151" xr:uid="{00000000-0005-0000-0000-0000791A0000}"/>
    <cellStyle name="40% - Ênfase1 5 2 2 2 3 3 4" xfId="22473" xr:uid="{00000000-0005-0000-0000-00007A1A0000}"/>
    <cellStyle name="40% - Ênfase1 5 2 2 2 3 4" xfId="17237" xr:uid="{00000000-0005-0000-0000-00007B1A0000}"/>
    <cellStyle name="40% - Ênfase1 5 2 2 2 3 4 2" xfId="31633" xr:uid="{00000000-0005-0000-0000-00007C1A0000}"/>
    <cellStyle name="40% - Ênfase1 5 2 2 2 3 4 3" xfId="23955" xr:uid="{00000000-0005-0000-0000-00007D1A0000}"/>
    <cellStyle name="40% - Ênfase1 5 2 2 2 3 5" xfId="19115" xr:uid="{00000000-0005-0000-0000-00007E1A0000}"/>
    <cellStyle name="40% - Ênfase1 5 2 2 2 3 5 2" xfId="33508" xr:uid="{00000000-0005-0000-0000-00007F1A0000}"/>
    <cellStyle name="40% - Ênfase1 5 2 2 2 3 5 3" xfId="25830" xr:uid="{00000000-0005-0000-0000-0000801A0000}"/>
    <cellStyle name="40% - Ênfase1 5 2 2 2 3 6" xfId="21848" xr:uid="{00000000-0005-0000-0000-0000811A0000}"/>
    <cellStyle name="40% - Ênfase1 5 2 2 2 3 6 2" xfId="29526" xr:uid="{00000000-0005-0000-0000-0000821A0000}"/>
    <cellStyle name="40% - Ênfase1 5 2 2 2 3 7" xfId="26832" xr:uid="{00000000-0005-0000-0000-0000831A0000}"/>
    <cellStyle name="40% - Ênfase1 5 2 2 2 3 8" xfId="28045" xr:uid="{00000000-0005-0000-0000-0000841A0000}"/>
    <cellStyle name="40% - Ênfase1 5 2 2 2 3 9" xfId="20367" xr:uid="{00000000-0005-0000-0000-0000851A0000}"/>
    <cellStyle name="40% - Ênfase1 5 2 2 2 4" xfId="15230" xr:uid="{00000000-0005-0000-0000-0000861A0000}"/>
    <cellStyle name="40% - Ênfase1 5 2 2 2 4 2" xfId="16503" xr:uid="{00000000-0005-0000-0000-0000871A0000}"/>
    <cellStyle name="40% - Ênfase1 5 2 2 2 4 2 2" xfId="18617" xr:uid="{00000000-0005-0000-0000-0000881A0000}"/>
    <cellStyle name="40% - Ênfase1 5 2 2 2 4 2 2 2" xfId="33013" xr:uid="{00000000-0005-0000-0000-0000891A0000}"/>
    <cellStyle name="40% - Ênfase1 5 2 2 2 4 2 2 3" xfId="25335" xr:uid="{00000000-0005-0000-0000-00008A1A0000}"/>
    <cellStyle name="40% - Ênfase1 5 2 2 2 4 2 3" xfId="19870" xr:uid="{00000000-0005-0000-0000-00008B1A0000}"/>
    <cellStyle name="40% - Ênfase1 5 2 2 2 4 2 3 2" xfId="34263" xr:uid="{00000000-0005-0000-0000-00008C1A0000}"/>
    <cellStyle name="40% - Ênfase1 5 2 2 2 4 2 3 3" xfId="26585" xr:uid="{00000000-0005-0000-0000-00008D1A0000}"/>
    <cellStyle name="40% - Ênfase1 5 2 2 2 4 2 4" xfId="23228" xr:uid="{00000000-0005-0000-0000-00008E1A0000}"/>
    <cellStyle name="40% - Ênfase1 5 2 2 2 4 2 4 2" xfId="30906" xr:uid="{00000000-0005-0000-0000-00008F1A0000}"/>
    <cellStyle name="40% - Ênfase1 5 2 2 2 4 2 5" xfId="28800" xr:uid="{00000000-0005-0000-0000-0000901A0000}"/>
    <cellStyle name="40% - Ênfase1 5 2 2 2 4 2 6" xfId="21122" xr:uid="{00000000-0005-0000-0000-0000911A0000}"/>
    <cellStyle name="40% - Ênfase1 5 2 2 2 4 3" xfId="15862" xr:uid="{00000000-0005-0000-0000-0000921A0000}"/>
    <cellStyle name="40% - Ênfase1 5 2 2 2 4 3 2" xfId="17992" xr:uid="{00000000-0005-0000-0000-0000931A0000}"/>
    <cellStyle name="40% - Ênfase1 5 2 2 2 4 3 2 2" xfId="32388" xr:uid="{00000000-0005-0000-0000-0000941A0000}"/>
    <cellStyle name="40% - Ênfase1 5 2 2 2 4 3 2 3" xfId="24710" xr:uid="{00000000-0005-0000-0000-0000951A0000}"/>
    <cellStyle name="40% - Ênfase1 5 2 2 2 4 3 3" xfId="30281" xr:uid="{00000000-0005-0000-0000-0000961A0000}"/>
    <cellStyle name="40% - Ênfase1 5 2 2 2 4 3 4" xfId="22603" xr:uid="{00000000-0005-0000-0000-0000971A0000}"/>
    <cellStyle name="40% - Ênfase1 5 2 2 2 4 4" xfId="17367" xr:uid="{00000000-0005-0000-0000-0000981A0000}"/>
    <cellStyle name="40% - Ênfase1 5 2 2 2 4 4 2" xfId="31763" xr:uid="{00000000-0005-0000-0000-0000991A0000}"/>
    <cellStyle name="40% - Ênfase1 5 2 2 2 4 4 3" xfId="24085" xr:uid="{00000000-0005-0000-0000-00009A1A0000}"/>
    <cellStyle name="40% - Ênfase1 5 2 2 2 4 5" xfId="19245" xr:uid="{00000000-0005-0000-0000-00009B1A0000}"/>
    <cellStyle name="40% - Ênfase1 5 2 2 2 4 5 2" xfId="33638" xr:uid="{00000000-0005-0000-0000-00009C1A0000}"/>
    <cellStyle name="40% - Ênfase1 5 2 2 2 4 5 3" xfId="25960" xr:uid="{00000000-0005-0000-0000-00009D1A0000}"/>
    <cellStyle name="40% - Ênfase1 5 2 2 2 4 6" xfId="21978" xr:uid="{00000000-0005-0000-0000-00009E1A0000}"/>
    <cellStyle name="40% - Ênfase1 5 2 2 2 4 6 2" xfId="29656" xr:uid="{00000000-0005-0000-0000-00009F1A0000}"/>
    <cellStyle name="40% - Ênfase1 5 2 2 2 4 7" xfId="26833" xr:uid="{00000000-0005-0000-0000-0000A01A0000}"/>
    <cellStyle name="40% - Ênfase1 5 2 2 2 4 8" xfId="28175" xr:uid="{00000000-0005-0000-0000-0000A11A0000}"/>
    <cellStyle name="40% - Ênfase1 5 2 2 2 4 9" xfId="20497" xr:uid="{00000000-0005-0000-0000-0000A21A0000}"/>
    <cellStyle name="40% - Ênfase1 5 2 2 2 5" xfId="11811" xr:uid="{00000000-0005-0000-0000-0000A31A0000}"/>
    <cellStyle name="40% - Ênfase1 5 2 2 2 5 2" xfId="16094" xr:uid="{00000000-0005-0000-0000-0000A41A0000}"/>
    <cellStyle name="40% - Ênfase1 5 2 2 2 5 2 2" xfId="18224" xr:uid="{00000000-0005-0000-0000-0000A51A0000}"/>
    <cellStyle name="40% - Ênfase1 5 2 2 2 5 2 2 2" xfId="32620" xr:uid="{00000000-0005-0000-0000-0000A61A0000}"/>
    <cellStyle name="40% - Ênfase1 5 2 2 2 5 2 2 3" xfId="24942" xr:uid="{00000000-0005-0000-0000-0000A71A0000}"/>
    <cellStyle name="40% - Ênfase1 5 2 2 2 5 2 3" xfId="30513" xr:uid="{00000000-0005-0000-0000-0000A81A0000}"/>
    <cellStyle name="40% - Ênfase1 5 2 2 2 5 2 4" xfId="22835" xr:uid="{00000000-0005-0000-0000-0000A91A0000}"/>
    <cellStyle name="40% - Ênfase1 5 2 2 2 5 3" xfId="16985" xr:uid="{00000000-0005-0000-0000-0000AA1A0000}"/>
    <cellStyle name="40% - Ênfase1 5 2 2 2 5 3 2" xfId="31382" xr:uid="{00000000-0005-0000-0000-0000AB1A0000}"/>
    <cellStyle name="40% - Ênfase1 5 2 2 2 5 3 3" xfId="23704" xr:uid="{00000000-0005-0000-0000-0000AC1A0000}"/>
    <cellStyle name="40% - Ênfase1 5 2 2 2 5 4" xfId="19477" xr:uid="{00000000-0005-0000-0000-0000AD1A0000}"/>
    <cellStyle name="40% - Ênfase1 5 2 2 2 5 4 2" xfId="33870" xr:uid="{00000000-0005-0000-0000-0000AE1A0000}"/>
    <cellStyle name="40% - Ênfase1 5 2 2 2 5 4 3" xfId="26192" xr:uid="{00000000-0005-0000-0000-0000AF1A0000}"/>
    <cellStyle name="40% - Ênfase1 5 2 2 2 5 5" xfId="21597" xr:uid="{00000000-0005-0000-0000-0000B01A0000}"/>
    <cellStyle name="40% - Ênfase1 5 2 2 2 5 5 2" xfId="29275" xr:uid="{00000000-0005-0000-0000-0000B11A0000}"/>
    <cellStyle name="40% - Ênfase1 5 2 2 2 5 6" xfId="26834" xr:uid="{00000000-0005-0000-0000-0000B21A0000}"/>
    <cellStyle name="40% - Ênfase1 5 2 2 2 5 7" xfId="28407" xr:uid="{00000000-0005-0000-0000-0000B31A0000}"/>
    <cellStyle name="40% - Ênfase1 5 2 2 2 5 8" xfId="20729" xr:uid="{00000000-0005-0000-0000-0000B41A0000}"/>
    <cellStyle name="40% - Ênfase1 5 2 2 2 6" xfId="15468" xr:uid="{00000000-0005-0000-0000-0000B51A0000}"/>
    <cellStyle name="40% - Ênfase1 5 2 2 2 6 2" xfId="17599" xr:uid="{00000000-0005-0000-0000-0000B61A0000}"/>
    <cellStyle name="40% - Ênfase1 5 2 2 2 6 2 2" xfId="31995" xr:uid="{00000000-0005-0000-0000-0000B71A0000}"/>
    <cellStyle name="40% - Ênfase1 5 2 2 2 6 2 3" xfId="24317" xr:uid="{00000000-0005-0000-0000-0000B81A0000}"/>
    <cellStyle name="40% - Ênfase1 5 2 2 2 6 3" xfId="29888" xr:uid="{00000000-0005-0000-0000-0000B91A0000}"/>
    <cellStyle name="40% - Ênfase1 5 2 2 2 6 4" xfId="22210" xr:uid="{00000000-0005-0000-0000-0000BA1A0000}"/>
    <cellStyle name="40% - Ênfase1 5 2 2 2 7" xfId="16756" xr:uid="{00000000-0005-0000-0000-0000BB1A0000}"/>
    <cellStyle name="40% - Ênfase1 5 2 2 2 7 2" xfId="31153" xr:uid="{00000000-0005-0000-0000-0000BC1A0000}"/>
    <cellStyle name="40% - Ênfase1 5 2 2 2 7 3" xfId="23475" xr:uid="{00000000-0005-0000-0000-0000BD1A0000}"/>
    <cellStyle name="40% - Ênfase1 5 2 2 2 8" xfId="18851" xr:uid="{00000000-0005-0000-0000-0000BE1A0000}"/>
    <cellStyle name="40% - Ênfase1 5 2 2 2 8 2" xfId="33245" xr:uid="{00000000-0005-0000-0000-0000BF1A0000}"/>
    <cellStyle name="40% - Ênfase1 5 2 2 2 8 3" xfId="25567" xr:uid="{00000000-0005-0000-0000-0000C01A0000}"/>
    <cellStyle name="40% - Ênfase1 5 2 2 2 9" xfId="21356" xr:uid="{00000000-0005-0000-0000-0000C11A0000}"/>
    <cellStyle name="40% - Ênfase1 5 2 2 2 9 2" xfId="29034" xr:uid="{00000000-0005-0000-0000-0000C21A0000}"/>
    <cellStyle name="40% - Ênfase1 5 2 2 3" xfId="10494" xr:uid="{00000000-0005-0000-0000-0000C31A0000}"/>
    <cellStyle name="40% - Ênfase1 5 2 2 3 10" xfId="20069" xr:uid="{00000000-0005-0000-0000-0000C41A0000}"/>
    <cellStyle name="40% - Ênfase1 5 2 2 3 2" xfId="15068" xr:uid="{00000000-0005-0000-0000-0000C51A0000}"/>
    <cellStyle name="40% - Ênfase1 5 2 2 3 2 2" xfId="16349" xr:uid="{00000000-0005-0000-0000-0000C61A0000}"/>
    <cellStyle name="40% - Ênfase1 5 2 2 3 2 2 2" xfId="18463" xr:uid="{00000000-0005-0000-0000-0000C71A0000}"/>
    <cellStyle name="40% - Ênfase1 5 2 2 3 2 2 2 2" xfId="32859" xr:uid="{00000000-0005-0000-0000-0000C81A0000}"/>
    <cellStyle name="40% - Ênfase1 5 2 2 3 2 2 2 3" xfId="25181" xr:uid="{00000000-0005-0000-0000-0000C91A0000}"/>
    <cellStyle name="40% - Ênfase1 5 2 2 3 2 2 3" xfId="19716" xr:uid="{00000000-0005-0000-0000-0000CA1A0000}"/>
    <cellStyle name="40% - Ênfase1 5 2 2 3 2 2 3 2" xfId="34109" xr:uid="{00000000-0005-0000-0000-0000CB1A0000}"/>
    <cellStyle name="40% - Ênfase1 5 2 2 3 2 2 3 3" xfId="26431" xr:uid="{00000000-0005-0000-0000-0000CC1A0000}"/>
    <cellStyle name="40% - Ênfase1 5 2 2 3 2 2 4" xfId="23074" xr:uid="{00000000-0005-0000-0000-0000CD1A0000}"/>
    <cellStyle name="40% - Ênfase1 5 2 2 3 2 2 4 2" xfId="30752" xr:uid="{00000000-0005-0000-0000-0000CE1A0000}"/>
    <cellStyle name="40% - Ênfase1 5 2 2 3 2 2 5" xfId="28646" xr:uid="{00000000-0005-0000-0000-0000CF1A0000}"/>
    <cellStyle name="40% - Ênfase1 5 2 2 3 2 2 6" xfId="20968" xr:uid="{00000000-0005-0000-0000-0000D01A0000}"/>
    <cellStyle name="40% - Ênfase1 5 2 2 3 2 3" xfId="15708" xr:uid="{00000000-0005-0000-0000-0000D11A0000}"/>
    <cellStyle name="40% - Ênfase1 5 2 2 3 2 3 2" xfId="17838" xr:uid="{00000000-0005-0000-0000-0000D21A0000}"/>
    <cellStyle name="40% - Ênfase1 5 2 2 3 2 3 2 2" xfId="32234" xr:uid="{00000000-0005-0000-0000-0000D31A0000}"/>
    <cellStyle name="40% - Ênfase1 5 2 2 3 2 3 2 3" xfId="24556" xr:uid="{00000000-0005-0000-0000-0000D41A0000}"/>
    <cellStyle name="40% - Ênfase1 5 2 2 3 2 3 3" xfId="30127" xr:uid="{00000000-0005-0000-0000-0000D51A0000}"/>
    <cellStyle name="40% - Ênfase1 5 2 2 3 2 3 4" xfId="22449" xr:uid="{00000000-0005-0000-0000-0000D61A0000}"/>
    <cellStyle name="40% - Ênfase1 5 2 2 3 2 4" xfId="17213" xr:uid="{00000000-0005-0000-0000-0000D71A0000}"/>
    <cellStyle name="40% - Ênfase1 5 2 2 3 2 4 2" xfId="31609" xr:uid="{00000000-0005-0000-0000-0000D81A0000}"/>
    <cellStyle name="40% - Ênfase1 5 2 2 3 2 4 3" xfId="23931" xr:uid="{00000000-0005-0000-0000-0000D91A0000}"/>
    <cellStyle name="40% - Ênfase1 5 2 2 3 2 5" xfId="19091" xr:uid="{00000000-0005-0000-0000-0000DA1A0000}"/>
    <cellStyle name="40% - Ênfase1 5 2 2 3 2 5 2" xfId="33484" xr:uid="{00000000-0005-0000-0000-0000DB1A0000}"/>
    <cellStyle name="40% - Ênfase1 5 2 2 3 2 5 3" xfId="25806" xr:uid="{00000000-0005-0000-0000-0000DC1A0000}"/>
    <cellStyle name="40% - Ênfase1 5 2 2 3 2 6" xfId="21824" xr:uid="{00000000-0005-0000-0000-0000DD1A0000}"/>
    <cellStyle name="40% - Ênfase1 5 2 2 3 2 6 2" xfId="29502" xr:uid="{00000000-0005-0000-0000-0000DE1A0000}"/>
    <cellStyle name="40% - Ênfase1 5 2 2 3 2 7" xfId="26836" xr:uid="{00000000-0005-0000-0000-0000DF1A0000}"/>
    <cellStyle name="40% - Ênfase1 5 2 2 3 2 8" xfId="28021" xr:uid="{00000000-0005-0000-0000-0000E01A0000}"/>
    <cellStyle name="40% - Ênfase1 5 2 2 3 2 9" xfId="20343" xr:uid="{00000000-0005-0000-0000-0000E11A0000}"/>
    <cellStyle name="40% - Ênfase1 5 2 2 3 3" xfId="16059" xr:uid="{00000000-0005-0000-0000-0000E21A0000}"/>
    <cellStyle name="40% - Ênfase1 5 2 2 3 3 2" xfId="18189" xr:uid="{00000000-0005-0000-0000-0000E31A0000}"/>
    <cellStyle name="40% - Ênfase1 5 2 2 3 3 2 2" xfId="32585" xr:uid="{00000000-0005-0000-0000-0000E41A0000}"/>
    <cellStyle name="40% - Ênfase1 5 2 2 3 3 2 3" xfId="24907" xr:uid="{00000000-0005-0000-0000-0000E51A0000}"/>
    <cellStyle name="40% - Ênfase1 5 2 2 3 3 3" xfId="19442" xr:uid="{00000000-0005-0000-0000-0000E61A0000}"/>
    <cellStyle name="40% - Ênfase1 5 2 2 3 3 3 2" xfId="33835" xr:uid="{00000000-0005-0000-0000-0000E71A0000}"/>
    <cellStyle name="40% - Ênfase1 5 2 2 3 3 3 3" xfId="26157" xr:uid="{00000000-0005-0000-0000-0000E81A0000}"/>
    <cellStyle name="40% - Ênfase1 5 2 2 3 3 4" xfId="22800" xr:uid="{00000000-0005-0000-0000-0000E91A0000}"/>
    <cellStyle name="40% - Ênfase1 5 2 2 3 3 4 2" xfId="30478" xr:uid="{00000000-0005-0000-0000-0000EA1A0000}"/>
    <cellStyle name="40% - Ênfase1 5 2 2 3 3 5" xfId="28372" xr:uid="{00000000-0005-0000-0000-0000EB1A0000}"/>
    <cellStyle name="40% - Ênfase1 5 2 2 3 3 6" xfId="20694" xr:uid="{00000000-0005-0000-0000-0000EC1A0000}"/>
    <cellStyle name="40% - Ênfase1 5 2 2 3 4" xfId="15433" xr:uid="{00000000-0005-0000-0000-0000ED1A0000}"/>
    <cellStyle name="40% - Ênfase1 5 2 2 3 4 2" xfId="17564" xr:uid="{00000000-0005-0000-0000-0000EE1A0000}"/>
    <cellStyle name="40% - Ênfase1 5 2 2 3 4 2 2" xfId="31960" xr:uid="{00000000-0005-0000-0000-0000EF1A0000}"/>
    <cellStyle name="40% - Ênfase1 5 2 2 3 4 2 3" xfId="24282" xr:uid="{00000000-0005-0000-0000-0000F01A0000}"/>
    <cellStyle name="40% - Ênfase1 5 2 2 3 4 3" xfId="29853" xr:uid="{00000000-0005-0000-0000-0000F11A0000}"/>
    <cellStyle name="40% - Ênfase1 5 2 2 3 4 4" xfId="22175" xr:uid="{00000000-0005-0000-0000-0000F21A0000}"/>
    <cellStyle name="40% - Ênfase1 5 2 2 3 5" xfId="16950" xr:uid="{00000000-0005-0000-0000-0000F31A0000}"/>
    <cellStyle name="40% - Ênfase1 5 2 2 3 5 2" xfId="31347" xr:uid="{00000000-0005-0000-0000-0000F41A0000}"/>
    <cellStyle name="40% - Ênfase1 5 2 2 3 5 3" xfId="23669" xr:uid="{00000000-0005-0000-0000-0000F51A0000}"/>
    <cellStyle name="40% - Ênfase1 5 2 2 3 6" xfId="18816" xr:uid="{00000000-0005-0000-0000-0000F61A0000}"/>
    <cellStyle name="40% - Ênfase1 5 2 2 3 6 2" xfId="33210" xr:uid="{00000000-0005-0000-0000-0000F71A0000}"/>
    <cellStyle name="40% - Ênfase1 5 2 2 3 6 3" xfId="25532" xr:uid="{00000000-0005-0000-0000-0000F81A0000}"/>
    <cellStyle name="40% - Ênfase1 5 2 2 3 7" xfId="21562" xr:uid="{00000000-0005-0000-0000-0000F91A0000}"/>
    <cellStyle name="40% - Ênfase1 5 2 2 3 7 2" xfId="29240" xr:uid="{00000000-0005-0000-0000-0000FA1A0000}"/>
    <cellStyle name="40% - Ênfase1 5 2 2 3 8" xfId="26835" xr:uid="{00000000-0005-0000-0000-0000FB1A0000}"/>
    <cellStyle name="40% - Ênfase1 5 2 2 3 9" xfId="27747" xr:uid="{00000000-0005-0000-0000-0000FC1A0000}"/>
    <cellStyle name="40% - Ênfase1 5 2 2 4" xfId="14988" xr:uid="{00000000-0005-0000-0000-0000FD1A0000}"/>
    <cellStyle name="40% - Ênfase1 5 2 2 4 2" xfId="16270" xr:uid="{00000000-0005-0000-0000-0000FE1A0000}"/>
    <cellStyle name="40% - Ênfase1 5 2 2 4 2 2" xfId="18384" xr:uid="{00000000-0005-0000-0000-0000FF1A0000}"/>
    <cellStyle name="40% - Ênfase1 5 2 2 4 2 2 2" xfId="32780" xr:uid="{00000000-0005-0000-0000-0000001B0000}"/>
    <cellStyle name="40% - Ênfase1 5 2 2 4 2 2 3" xfId="25102" xr:uid="{00000000-0005-0000-0000-0000011B0000}"/>
    <cellStyle name="40% - Ênfase1 5 2 2 4 2 3" xfId="19637" xr:uid="{00000000-0005-0000-0000-0000021B0000}"/>
    <cellStyle name="40% - Ênfase1 5 2 2 4 2 3 2" xfId="34030" xr:uid="{00000000-0005-0000-0000-0000031B0000}"/>
    <cellStyle name="40% - Ênfase1 5 2 2 4 2 3 3" xfId="26352" xr:uid="{00000000-0005-0000-0000-0000041B0000}"/>
    <cellStyle name="40% - Ênfase1 5 2 2 4 2 4" xfId="22995" xr:uid="{00000000-0005-0000-0000-0000051B0000}"/>
    <cellStyle name="40% - Ênfase1 5 2 2 4 2 4 2" xfId="30673" xr:uid="{00000000-0005-0000-0000-0000061B0000}"/>
    <cellStyle name="40% - Ênfase1 5 2 2 4 2 5" xfId="28567" xr:uid="{00000000-0005-0000-0000-0000071B0000}"/>
    <cellStyle name="40% - Ênfase1 5 2 2 4 2 6" xfId="20889" xr:uid="{00000000-0005-0000-0000-0000081B0000}"/>
    <cellStyle name="40% - Ênfase1 5 2 2 4 3" xfId="15629" xr:uid="{00000000-0005-0000-0000-0000091B0000}"/>
    <cellStyle name="40% - Ênfase1 5 2 2 4 3 2" xfId="17759" xr:uid="{00000000-0005-0000-0000-00000A1B0000}"/>
    <cellStyle name="40% - Ênfase1 5 2 2 4 3 2 2" xfId="32155" xr:uid="{00000000-0005-0000-0000-00000B1B0000}"/>
    <cellStyle name="40% - Ênfase1 5 2 2 4 3 2 3" xfId="24477" xr:uid="{00000000-0005-0000-0000-00000C1B0000}"/>
    <cellStyle name="40% - Ênfase1 5 2 2 4 3 3" xfId="30048" xr:uid="{00000000-0005-0000-0000-00000D1B0000}"/>
    <cellStyle name="40% - Ênfase1 5 2 2 4 3 4" xfId="22370" xr:uid="{00000000-0005-0000-0000-00000E1B0000}"/>
    <cellStyle name="40% - Ênfase1 5 2 2 4 4" xfId="17134" xr:uid="{00000000-0005-0000-0000-00000F1B0000}"/>
    <cellStyle name="40% - Ênfase1 5 2 2 4 4 2" xfId="31530" xr:uid="{00000000-0005-0000-0000-0000101B0000}"/>
    <cellStyle name="40% - Ênfase1 5 2 2 4 4 3" xfId="23852" xr:uid="{00000000-0005-0000-0000-0000111B0000}"/>
    <cellStyle name="40% - Ênfase1 5 2 2 4 5" xfId="19012" xr:uid="{00000000-0005-0000-0000-0000121B0000}"/>
    <cellStyle name="40% - Ênfase1 5 2 2 4 5 2" xfId="33405" xr:uid="{00000000-0005-0000-0000-0000131B0000}"/>
    <cellStyle name="40% - Ênfase1 5 2 2 4 5 3" xfId="25727" xr:uid="{00000000-0005-0000-0000-0000141B0000}"/>
    <cellStyle name="40% - Ênfase1 5 2 2 4 6" xfId="21745" xr:uid="{00000000-0005-0000-0000-0000151B0000}"/>
    <cellStyle name="40% - Ênfase1 5 2 2 4 6 2" xfId="29423" xr:uid="{00000000-0005-0000-0000-0000161B0000}"/>
    <cellStyle name="40% - Ênfase1 5 2 2 4 7" xfId="26837" xr:uid="{00000000-0005-0000-0000-0000171B0000}"/>
    <cellStyle name="40% - Ênfase1 5 2 2 4 8" xfId="27942" xr:uid="{00000000-0005-0000-0000-0000181B0000}"/>
    <cellStyle name="40% - Ênfase1 5 2 2 4 9" xfId="20264" xr:uid="{00000000-0005-0000-0000-0000191B0000}"/>
    <cellStyle name="40% - Ênfase1 5 2 2 5" xfId="15194" xr:uid="{00000000-0005-0000-0000-00001A1B0000}"/>
    <cellStyle name="40% - Ênfase1 5 2 2 5 2" xfId="16468" xr:uid="{00000000-0005-0000-0000-00001B1B0000}"/>
    <cellStyle name="40% - Ênfase1 5 2 2 5 2 2" xfId="18582" xr:uid="{00000000-0005-0000-0000-00001C1B0000}"/>
    <cellStyle name="40% - Ênfase1 5 2 2 5 2 2 2" xfId="32978" xr:uid="{00000000-0005-0000-0000-00001D1B0000}"/>
    <cellStyle name="40% - Ênfase1 5 2 2 5 2 2 3" xfId="25300" xr:uid="{00000000-0005-0000-0000-00001E1B0000}"/>
    <cellStyle name="40% - Ênfase1 5 2 2 5 2 3" xfId="19835" xr:uid="{00000000-0005-0000-0000-00001F1B0000}"/>
    <cellStyle name="40% - Ênfase1 5 2 2 5 2 3 2" xfId="34228" xr:uid="{00000000-0005-0000-0000-0000201B0000}"/>
    <cellStyle name="40% - Ênfase1 5 2 2 5 2 3 3" xfId="26550" xr:uid="{00000000-0005-0000-0000-0000211B0000}"/>
    <cellStyle name="40% - Ênfase1 5 2 2 5 2 4" xfId="23193" xr:uid="{00000000-0005-0000-0000-0000221B0000}"/>
    <cellStyle name="40% - Ênfase1 5 2 2 5 2 4 2" xfId="30871" xr:uid="{00000000-0005-0000-0000-0000231B0000}"/>
    <cellStyle name="40% - Ênfase1 5 2 2 5 2 5" xfId="28765" xr:uid="{00000000-0005-0000-0000-0000241B0000}"/>
    <cellStyle name="40% - Ênfase1 5 2 2 5 2 6" xfId="21087" xr:uid="{00000000-0005-0000-0000-0000251B0000}"/>
    <cellStyle name="40% - Ênfase1 5 2 2 5 3" xfId="15827" xr:uid="{00000000-0005-0000-0000-0000261B0000}"/>
    <cellStyle name="40% - Ênfase1 5 2 2 5 3 2" xfId="17957" xr:uid="{00000000-0005-0000-0000-0000271B0000}"/>
    <cellStyle name="40% - Ênfase1 5 2 2 5 3 2 2" xfId="32353" xr:uid="{00000000-0005-0000-0000-0000281B0000}"/>
    <cellStyle name="40% - Ênfase1 5 2 2 5 3 2 3" xfId="24675" xr:uid="{00000000-0005-0000-0000-0000291B0000}"/>
    <cellStyle name="40% - Ênfase1 5 2 2 5 3 3" xfId="30246" xr:uid="{00000000-0005-0000-0000-00002A1B0000}"/>
    <cellStyle name="40% - Ênfase1 5 2 2 5 3 4" xfId="22568" xr:uid="{00000000-0005-0000-0000-00002B1B0000}"/>
    <cellStyle name="40% - Ênfase1 5 2 2 5 4" xfId="17332" xr:uid="{00000000-0005-0000-0000-00002C1B0000}"/>
    <cellStyle name="40% - Ênfase1 5 2 2 5 4 2" xfId="31728" xr:uid="{00000000-0005-0000-0000-00002D1B0000}"/>
    <cellStyle name="40% - Ênfase1 5 2 2 5 4 3" xfId="24050" xr:uid="{00000000-0005-0000-0000-00002E1B0000}"/>
    <cellStyle name="40% - Ênfase1 5 2 2 5 5" xfId="19210" xr:uid="{00000000-0005-0000-0000-00002F1B0000}"/>
    <cellStyle name="40% - Ênfase1 5 2 2 5 5 2" xfId="33603" xr:uid="{00000000-0005-0000-0000-0000301B0000}"/>
    <cellStyle name="40% - Ênfase1 5 2 2 5 5 3" xfId="25925" xr:uid="{00000000-0005-0000-0000-0000311B0000}"/>
    <cellStyle name="40% - Ênfase1 5 2 2 5 6" xfId="21943" xr:uid="{00000000-0005-0000-0000-0000321B0000}"/>
    <cellStyle name="40% - Ênfase1 5 2 2 5 6 2" xfId="29621" xr:uid="{00000000-0005-0000-0000-0000331B0000}"/>
    <cellStyle name="40% - Ênfase1 5 2 2 5 7" xfId="26838" xr:uid="{00000000-0005-0000-0000-0000341B0000}"/>
    <cellStyle name="40% - Ênfase1 5 2 2 5 8" xfId="28140" xr:uid="{00000000-0005-0000-0000-0000351B0000}"/>
    <cellStyle name="40% - Ênfase1 5 2 2 5 9" xfId="20462" xr:uid="{00000000-0005-0000-0000-0000361B0000}"/>
    <cellStyle name="40% - Ênfase1 5 2 2 6" xfId="4445" xr:uid="{00000000-0005-0000-0000-0000371B0000}"/>
    <cellStyle name="40% - Ênfase1 5 2 2 6 2" xfId="15998" xr:uid="{00000000-0005-0000-0000-0000381B0000}"/>
    <cellStyle name="40% - Ênfase1 5 2 2 6 2 2" xfId="18128" xr:uid="{00000000-0005-0000-0000-0000391B0000}"/>
    <cellStyle name="40% - Ênfase1 5 2 2 6 2 2 2" xfId="32524" xr:uid="{00000000-0005-0000-0000-00003A1B0000}"/>
    <cellStyle name="40% - Ênfase1 5 2 2 6 2 2 3" xfId="24846" xr:uid="{00000000-0005-0000-0000-00003B1B0000}"/>
    <cellStyle name="40% - Ênfase1 5 2 2 6 2 3" xfId="30417" xr:uid="{00000000-0005-0000-0000-00003C1B0000}"/>
    <cellStyle name="40% - Ênfase1 5 2 2 6 2 4" xfId="22739" xr:uid="{00000000-0005-0000-0000-00003D1B0000}"/>
    <cellStyle name="40% - Ênfase1 5 2 2 6 3" xfId="16889" xr:uid="{00000000-0005-0000-0000-00003E1B0000}"/>
    <cellStyle name="40% - Ênfase1 5 2 2 6 3 2" xfId="31286" xr:uid="{00000000-0005-0000-0000-00003F1B0000}"/>
    <cellStyle name="40% - Ênfase1 5 2 2 6 3 3" xfId="23608" xr:uid="{00000000-0005-0000-0000-0000401B0000}"/>
    <cellStyle name="40% - Ênfase1 5 2 2 6 4" xfId="19381" xr:uid="{00000000-0005-0000-0000-0000411B0000}"/>
    <cellStyle name="40% - Ênfase1 5 2 2 6 4 2" xfId="33774" xr:uid="{00000000-0005-0000-0000-0000421B0000}"/>
    <cellStyle name="40% - Ênfase1 5 2 2 6 4 3" xfId="26096" xr:uid="{00000000-0005-0000-0000-0000431B0000}"/>
    <cellStyle name="40% - Ênfase1 5 2 2 6 5" xfId="21501" xr:uid="{00000000-0005-0000-0000-0000441B0000}"/>
    <cellStyle name="40% - Ênfase1 5 2 2 6 5 2" xfId="29179" xr:uid="{00000000-0005-0000-0000-0000451B0000}"/>
    <cellStyle name="40% - Ênfase1 5 2 2 6 6" xfId="26839" xr:uid="{00000000-0005-0000-0000-0000461B0000}"/>
    <cellStyle name="40% - Ênfase1 5 2 2 6 7" xfId="28311" xr:uid="{00000000-0005-0000-0000-0000471B0000}"/>
    <cellStyle name="40% - Ênfase1 5 2 2 6 8" xfId="20633" xr:uid="{00000000-0005-0000-0000-0000481B0000}"/>
    <cellStyle name="40% - Ênfase1 5 2 2 7" xfId="15371" xr:uid="{00000000-0005-0000-0000-0000491B0000}"/>
    <cellStyle name="40% - Ênfase1 5 2 2 7 2" xfId="17503" xr:uid="{00000000-0005-0000-0000-00004A1B0000}"/>
    <cellStyle name="40% - Ênfase1 5 2 2 7 2 2" xfId="31899" xr:uid="{00000000-0005-0000-0000-00004B1B0000}"/>
    <cellStyle name="40% - Ênfase1 5 2 2 7 2 3" xfId="24221" xr:uid="{00000000-0005-0000-0000-00004C1B0000}"/>
    <cellStyle name="40% - Ênfase1 5 2 2 7 3" xfId="29792" xr:uid="{00000000-0005-0000-0000-00004D1B0000}"/>
    <cellStyle name="40% - Ênfase1 5 2 2 7 4" xfId="22114" xr:uid="{00000000-0005-0000-0000-00004E1B0000}"/>
    <cellStyle name="40% - Ênfase1 5 2 2 8" xfId="16624" xr:uid="{00000000-0005-0000-0000-00004F1B0000}"/>
    <cellStyle name="40% - Ênfase1 5 2 2 8 2" xfId="31021" xr:uid="{00000000-0005-0000-0000-0000501B0000}"/>
    <cellStyle name="40% - Ênfase1 5 2 2 8 3" xfId="23343" xr:uid="{00000000-0005-0000-0000-0000511B0000}"/>
    <cellStyle name="40% - Ênfase1 5 2 2 9" xfId="18754" xr:uid="{00000000-0005-0000-0000-0000521B0000}"/>
    <cellStyle name="40% - Ênfase1 5 2 2 9 2" xfId="33149" xr:uid="{00000000-0005-0000-0000-0000531B0000}"/>
    <cellStyle name="40% - Ênfase1 5 2 2 9 3" xfId="25471" xr:uid="{00000000-0005-0000-0000-0000541B0000}"/>
    <cellStyle name="40% - Ênfase1 5 2 3" xfId="4231" xr:uid="{00000000-0005-0000-0000-0000551B0000}"/>
    <cellStyle name="40% - Ênfase1 5 2 3 10" xfId="27712" xr:uid="{00000000-0005-0000-0000-0000561B0000}"/>
    <cellStyle name="40% - Ênfase1 5 2 3 11" xfId="20034" xr:uid="{00000000-0005-0000-0000-0000571B0000}"/>
    <cellStyle name="40% - Ênfase1 5 2 3 2" xfId="15014" xr:uid="{00000000-0005-0000-0000-0000581B0000}"/>
    <cellStyle name="40% - Ênfase1 5 2 3 2 2" xfId="16296" xr:uid="{00000000-0005-0000-0000-0000591B0000}"/>
    <cellStyle name="40% - Ênfase1 5 2 3 2 2 2" xfId="18410" xr:uid="{00000000-0005-0000-0000-00005A1B0000}"/>
    <cellStyle name="40% - Ênfase1 5 2 3 2 2 2 2" xfId="32806" xr:uid="{00000000-0005-0000-0000-00005B1B0000}"/>
    <cellStyle name="40% - Ênfase1 5 2 3 2 2 2 3" xfId="25128" xr:uid="{00000000-0005-0000-0000-00005C1B0000}"/>
    <cellStyle name="40% - Ênfase1 5 2 3 2 2 3" xfId="19663" xr:uid="{00000000-0005-0000-0000-00005D1B0000}"/>
    <cellStyle name="40% - Ênfase1 5 2 3 2 2 3 2" xfId="34056" xr:uid="{00000000-0005-0000-0000-00005E1B0000}"/>
    <cellStyle name="40% - Ênfase1 5 2 3 2 2 3 3" xfId="26378" xr:uid="{00000000-0005-0000-0000-00005F1B0000}"/>
    <cellStyle name="40% - Ênfase1 5 2 3 2 2 4" xfId="23021" xr:uid="{00000000-0005-0000-0000-0000601B0000}"/>
    <cellStyle name="40% - Ênfase1 5 2 3 2 2 4 2" xfId="30699" xr:uid="{00000000-0005-0000-0000-0000611B0000}"/>
    <cellStyle name="40% - Ênfase1 5 2 3 2 2 5" xfId="28593" xr:uid="{00000000-0005-0000-0000-0000621B0000}"/>
    <cellStyle name="40% - Ênfase1 5 2 3 2 2 6" xfId="20915" xr:uid="{00000000-0005-0000-0000-0000631B0000}"/>
    <cellStyle name="40% - Ênfase1 5 2 3 2 3" xfId="15655" xr:uid="{00000000-0005-0000-0000-0000641B0000}"/>
    <cellStyle name="40% - Ênfase1 5 2 3 2 3 2" xfId="17785" xr:uid="{00000000-0005-0000-0000-0000651B0000}"/>
    <cellStyle name="40% - Ênfase1 5 2 3 2 3 2 2" xfId="32181" xr:uid="{00000000-0005-0000-0000-0000661B0000}"/>
    <cellStyle name="40% - Ênfase1 5 2 3 2 3 2 3" xfId="24503" xr:uid="{00000000-0005-0000-0000-0000671B0000}"/>
    <cellStyle name="40% - Ênfase1 5 2 3 2 3 3" xfId="30074" xr:uid="{00000000-0005-0000-0000-0000681B0000}"/>
    <cellStyle name="40% - Ênfase1 5 2 3 2 3 4" xfId="22396" xr:uid="{00000000-0005-0000-0000-0000691B0000}"/>
    <cellStyle name="40% - Ênfase1 5 2 3 2 4" xfId="17160" xr:uid="{00000000-0005-0000-0000-00006A1B0000}"/>
    <cellStyle name="40% - Ênfase1 5 2 3 2 4 2" xfId="31556" xr:uid="{00000000-0005-0000-0000-00006B1B0000}"/>
    <cellStyle name="40% - Ênfase1 5 2 3 2 4 3" xfId="23878" xr:uid="{00000000-0005-0000-0000-00006C1B0000}"/>
    <cellStyle name="40% - Ênfase1 5 2 3 2 5" xfId="19038" xr:uid="{00000000-0005-0000-0000-00006D1B0000}"/>
    <cellStyle name="40% - Ênfase1 5 2 3 2 5 2" xfId="33431" xr:uid="{00000000-0005-0000-0000-00006E1B0000}"/>
    <cellStyle name="40% - Ênfase1 5 2 3 2 5 3" xfId="25753" xr:uid="{00000000-0005-0000-0000-00006F1B0000}"/>
    <cellStyle name="40% - Ênfase1 5 2 3 2 6" xfId="21771" xr:uid="{00000000-0005-0000-0000-0000701B0000}"/>
    <cellStyle name="40% - Ênfase1 5 2 3 2 6 2" xfId="29449" xr:uid="{00000000-0005-0000-0000-0000711B0000}"/>
    <cellStyle name="40% - Ênfase1 5 2 3 2 7" xfId="26841" xr:uid="{00000000-0005-0000-0000-0000721B0000}"/>
    <cellStyle name="40% - Ênfase1 5 2 3 2 8" xfId="27968" xr:uid="{00000000-0005-0000-0000-0000731B0000}"/>
    <cellStyle name="40% - Ênfase1 5 2 3 2 9" xfId="20290" xr:uid="{00000000-0005-0000-0000-0000741B0000}"/>
    <cellStyle name="40% - Ênfase1 5 2 3 3" xfId="15054" xr:uid="{00000000-0005-0000-0000-0000751B0000}"/>
    <cellStyle name="40% - Ênfase1 5 2 3 3 2" xfId="16336" xr:uid="{00000000-0005-0000-0000-0000761B0000}"/>
    <cellStyle name="40% - Ênfase1 5 2 3 3 2 2" xfId="18450" xr:uid="{00000000-0005-0000-0000-0000771B0000}"/>
    <cellStyle name="40% - Ênfase1 5 2 3 3 2 2 2" xfId="32846" xr:uid="{00000000-0005-0000-0000-0000781B0000}"/>
    <cellStyle name="40% - Ênfase1 5 2 3 3 2 2 3" xfId="25168" xr:uid="{00000000-0005-0000-0000-0000791B0000}"/>
    <cellStyle name="40% - Ênfase1 5 2 3 3 2 3" xfId="19703" xr:uid="{00000000-0005-0000-0000-00007A1B0000}"/>
    <cellStyle name="40% - Ênfase1 5 2 3 3 2 3 2" xfId="34096" xr:uid="{00000000-0005-0000-0000-00007B1B0000}"/>
    <cellStyle name="40% - Ênfase1 5 2 3 3 2 3 3" xfId="26418" xr:uid="{00000000-0005-0000-0000-00007C1B0000}"/>
    <cellStyle name="40% - Ênfase1 5 2 3 3 2 4" xfId="23061" xr:uid="{00000000-0005-0000-0000-00007D1B0000}"/>
    <cellStyle name="40% - Ênfase1 5 2 3 3 2 4 2" xfId="30739" xr:uid="{00000000-0005-0000-0000-00007E1B0000}"/>
    <cellStyle name="40% - Ênfase1 5 2 3 3 2 5" xfId="28633" xr:uid="{00000000-0005-0000-0000-00007F1B0000}"/>
    <cellStyle name="40% - Ênfase1 5 2 3 3 2 6" xfId="20955" xr:uid="{00000000-0005-0000-0000-0000801B0000}"/>
    <cellStyle name="40% - Ênfase1 5 2 3 3 3" xfId="15695" xr:uid="{00000000-0005-0000-0000-0000811B0000}"/>
    <cellStyle name="40% - Ênfase1 5 2 3 3 3 2" xfId="17825" xr:uid="{00000000-0005-0000-0000-0000821B0000}"/>
    <cellStyle name="40% - Ênfase1 5 2 3 3 3 2 2" xfId="32221" xr:uid="{00000000-0005-0000-0000-0000831B0000}"/>
    <cellStyle name="40% - Ênfase1 5 2 3 3 3 2 3" xfId="24543" xr:uid="{00000000-0005-0000-0000-0000841B0000}"/>
    <cellStyle name="40% - Ênfase1 5 2 3 3 3 3" xfId="30114" xr:uid="{00000000-0005-0000-0000-0000851B0000}"/>
    <cellStyle name="40% - Ênfase1 5 2 3 3 3 4" xfId="22436" xr:uid="{00000000-0005-0000-0000-0000861B0000}"/>
    <cellStyle name="40% - Ênfase1 5 2 3 3 4" xfId="17200" xr:uid="{00000000-0005-0000-0000-0000871B0000}"/>
    <cellStyle name="40% - Ênfase1 5 2 3 3 4 2" xfId="31596" xr:uid="{00000000-0005-0000-0000-0000881B0000}"/>
    <cellStyle name="40% - Ênfase1 5 2 3 3 4 3" xfId="23918" xr:uid="{00000000-0005-0000-0000-0000891B0000}"/>
    <cellStyle name="40% - Ênfase1 5 2 3 3 5" xfId="19078" xr:uid="{00000000-0005-0000-0000-00008A1B0000}"/>
    <cellStyle name="40% - Ênfase1 5 2 3 3 5 2" xfId="33471" xr:uid="{00000000-0005-0000-0000-00008B1B0000}"/>
    <cellStyle name="40% - Ênfase1 5 2 3 3 5 3" xfId="25793" xr:uid="{00000000-0005-0000-0000-00008C1B0000}"/>
    <cellStyle name="40% - Ênfase1 5 2 3 3 6" xfId="21811" xr:uid="{00000000-0005-0000-0000-00008D1B0000}"/>
    <cellStyle name="40% - Ênfase1 5 2 3 3 6 2" xfId="29489" xr:uid="{00000000-0005-0000-0000-00008E1B0000}"/>
    <cellStyle name="40% - Ênfase1 5 2 3 3 7" xfId="26842" xr:uid="{00000000-0005-0000-0000-00008F1B0000}"/>
    <cellStyle name="40% - Ênfase1 5 2 3 3 8" xfId="28008" xr:uid="{00000000-0005-0000-0000-0000901B0000}"/>
    <cellStyle name="40% - Ênfase1 5 2 3 3 9" xfId="20330" xr:uid="{00000000-0005-0000-0000-0000911B0000}"/>
    <cellStyle name="40% - Ênfase1 5 2 3 4" xfId="4830" xr:uid="{00000000-0005-0000-0000-0000921B0000}"/>
    <cellStyle name="40% - Ênfase1 5 2 3 4 2" xfId="16024" xr:uid="{00000000-0005-0000-0000-0000931B0000}"/>
    <cellStyle name="40% - Ênfase1 5 2 3 4 2 2" xfId="18154" xr:uid="{00000000-0005-0000-0000-0000941B0000}"/>
    <cellStyle name="40% - Ênfase1 5 2 3 4 2 2 2" xfId="32550" xr:uid="{00000000-0005-0000-0000-0000951B0000}"/>
    <cellStyle name="40% - Ênfase1 5 2 3 4 2 2 3" xfId="24872" xr:uid="{00000000-0005-0000-0000-0000961B0000}"/>
    <cellStyle name="40% - Ênfase1 5 2 3 4 2 3" xfId="30443" xr:uid="{00000000-0005-0000-0000-0000971B0000}"/>
    <cellStyle name="40% - Ênfase1 5 2 3 4 2 4" xfId="22765" xr:uid="{00000000-0005-0000-0000-0000981B0000}"/>
    <cellStyle name="40% - Ênfase1 5 2 3 4 3" xfId="16915" xr:uid="{00000000-0005-0000-0000-0000991B0000}"/>
    <cellStyle name="40% - Ênfase1 5 2 3 4 3 2" xfId="31312" xr:uid="{00000000-0005-0000-0000-00009A1B0000}"/>
    <cellStyle name="40% - Ênfase1 5 2 3 4 3 3" xfId="23634" xr:uid="{00000000-0005-0000-0000-00009B1B0000}"/>
    <cellStyle name="40% - Ênfase1 5 2 3 4 4" xfId="19407" xr:uid="{00000000-0005-0000-0000-00009C1B0000}"/>
    <cellStyle name="40% - Ênfase1 5 2 3 4 4 2" xfId="33800" xr:uid="{00000000-0005-0000-0000-00009D1B0000}"/>
    <cellStyle name="40% - Ênfase1 5 2 3 4 4 3" xfId="26122" xr:uid="{00000000-0005-0000-0000-00009E1B0000}"/>
    <cellStyle name="40% - Ênfase1 5 2 3 4 5" xfId="21527" xr:uid="{00000000-0005-0000-0000-00009F1B0000}"/>
    <cellStyle name="40% - Ênfase1 5 2 3 4 5 2" xfId="29205" xr:uid="{00000000-0005-0000-0000-0000A01B0000}"/>
    <cellStyle name="40% - Ênfase1 5 2 3 4 6" xfId="26843" xr:uid="{00000000-0005-0000-0000-0000A11B0000}"/>
    <cellStyle name="40% - Ênfase1 5 2 3 4 7" xfId="28337" xr:uid="{00000000-0005-0000-0000-0000A21B0000}"/>
    <cellStyle name="40% - Ênfase1 5 2 3 4 8" xfId="20659" xr:uid="{00000000-0005-0000-0000-0000A31B0000}"/>
    <cellStyle name="40% - Ênfase1 5 2 3 5" xfId="15397" xr:uid="{00000000-0005-0000-0000-0000A41B0000}"/>
    <cellStyle name="40% - Ênfase1 5 2 3 5 2" xfId="17529" xr:uid="{00000000-0005-0000-0000-0000A51B0000}"/>
    <cellStyle name="40% - Ênfase1 5 2 3 5 2 2" xfId="31925" xr:uid="{00000000-0005-0000-0000-0000A61B0000}"/>
    <cellStyle name="40% - Ênfase1 5 2 3 5 2 3" xfId="24247" xr:uid="{00000000-0005-0000-0000-0000A71B0000}"/>
    <cellStyle name="40% - Ênfase1 5 2 3 5 3" xfId="29818" xr:uid="{00000000-0005-0000-0000-0000A81B0000}"/>
    <cellStyle name="40% - Ênfase1 5 2 3 5 4" xfId="22140" xr:uid="{00000000-0005-0000-0000-0000A91B0000}"/>
    <cellStyle name="40% - Ênfase1 5 2 3 6" xfId="16700" xr:uid="{00000000-0005-0000-0000-0000AA1B0000}"/>
    <cellStyle name="40% - Ênfase1 5 2 3 6 2" xfId="31097" xr:uid="{00000000-0005-0000-0000-0000AB1B0000}"/>
    <cellStyle name="40% - Ênfase1 5 2 3 6 3" xfId="23419" xr:uid="{00000000-0005-0000-0000-0000AC1B0000}"/>
    <cellStyle name="40% - Ênfase1 5 2 3 7" xfId="18780" xr:uid="{00000000-0005-0000-0000-0000AD1B0000}"/>
    <cellStyle name="40% - Ênfase1 5 2 3 7 2" xfId="33175" xr:uid="{00000000-0005-0000-0000-0000AE1B0000}"/>
    <cellStyle name="40% - Ênfase1 5 2 3 7 3" xfId="25497" xr:uid="{00000000-0005-0000-0000-0000AF1B0000}"/>
    <cellStyle name="40% - Ênfase1 5 2 3 8" xfId="21300" xr:uid="{00000000-0005-0000-0000-0000B01B0000}"/>
    <cellStyle name="40% - Ênfase1 5 2 3 8 2" xfId="28978" xr:uid="{00000000-0005-0000-0000-0000B11B0000}"/>
    <cellStyle name="40% - Ênfase1 5 2 3 9" xfId="26840" xr:uid="{00000000-0005-0000-0000-0000B21B0000}"/>
    <cellStyle name="40% - Ênfase1 5 2 4" xfId="14932" xr:uid="{00000000-0005-0000-0000-0000B31B0000}"/>
    <cellStyle name="40% - Ênfase1 5 2 4 2" xfId="16214" xr:uid="{00000000-0005-0000-0000-0000B41B0000}"/>
    <cellStyle name="40% - Ênfase1 5 2 4 2 2" xfId="18328" xr:uid="{00000000-0005-0000-0000-0000B51B0000}"/>
    <cellStyle name="40% - Ênfase1 5 2 4 2 2 2" xfId="32724" xr:uid="{00000000-0005-0000-0000-0000B61B0000}"/>
    <cellStyle name="40% - Ênfase1 5 2 4 2 2 3" xfId="25046" xr:uid="{00000000-0005-0000-0000-0000B71B0000}"/>
    <cellStyle name="40% - Ênfase1 5 2 4 2 3" xfId="19581" xr:uid="{00000000-0005-0000-0000-0000B81B0000}"/>
    <cellStyle name="40% - Ênfase1 5 2 4 2 3 2" xfId="33974" xr:uid="{00000000-0005-0000-0000-0000B91B0000}"/>
    <cellStyle name="40% - Ênfase1 5 2 4 2 3 3" xfId="26296" xr:uid="{00000000-0005-0000-0000-0000BA1B0000}"/>
    <cellStyle name="40% - Ênfase1 5 2 4 2 4" xfId="22939" xr:uid="{00000000-0005-0000-0000-0000BB1B0000}"/>
    <cellStyle name="40% - Ênfase1 5 2 4 2 4 2" xfId="30617" xr:uid="{00000000-0005-0000-0000-0000BC1B0000}"/>
    <cellStyle name="40% - Ênfase1 5 2 4 2 5" xfId="28511" xr:uid="{00000000-0005-0000-0000-0000BD1B0000}"/>
    <cellStyle name="40% - Ênfase1 5 2 4 2 6" xfId="20833" xr:uid="{00000000-0005-0000-0000-0000BE1B0000}"/>
    <cellStyle name="40% - Ênfase1 5 2 4 3" xfId="15573" xr:uid="{00000000-0005-0000-0000-0000BF1B0000}"/>
    <cellStyle name="40% - Ênfase1 5 2 4 3 2" xfId="17703" xr:uid="{00000000-0005-0000-0000-0000C01B0000}"/>
    <cellStyle name="40% - Ênfase1 5 2 4 3 2 2" xfId="32099" xr:uid="{00000000-0005-0000-0000-0000C11B0000}"/>
    <cellStyle name="40% - Ênfase1 5 2 4 3 2 3" xfId="24421" xr:uid="{00000000-0005-0000-0000-0000C21B0000}"/>
    <cellStyle name="40% - Ênfase1 5 2 4 3 3" xfId="29992" xr:uid="{00000000-0005-0000-0000-0000C31B0000}"/>
    <cellStyle name="40% - Ênfase1 5 2 4 3 4" xfId="22314" xr:uid="{00000000-0005-0000-0000-0000C41B0000}"/>
    <cellStyle name="40% - Ênfase1 5 2 4 4" xfId="17078" xr:uid="{00000000-0005-0000-0000-0000C51B0000}"/>
    <cellStyle name="40% - Ênfase1 5 2 4 4 2" xfId="31474" xr:uid="{00000000-0005-0000-0000-0000C61B0000}"/>
    <cellStyle name="40% - Ênfase1 5 2 4 4 3" xfId="23796" xr:uid="{00000000-0005-0000-0000-0000C71B0000}"/>
    <cellStyle name="40% - Ênfase1 5 2 4 5" xfId="18956" xr:uid="{00000000-0005-0000-0000-0000C81B0000}"/>
    <cellStyle name="40% - Ênfase1 5 2 4 5 2" xfId="33349" xr:uid="{00000000-0005-0000-0000-0000C91B0000}"/>
    <cellStyle name="40% - Ênfase1 5 2 4 5 3" xfId="25671" xr:uid="{00000000-0005-0000-0000-0000CA1B0000}"/>
    <cellStyle name="40% - Ênfase1 5 2 4 6" xfId="21689" xr:uid="{00000000-0005-0000-0000-0000CB1B0000}"/>
    <cellStyle name="40% - Ênfase1 5 2 4 6 2" xfId="29367" xr:uid="{00000000-0005-0000-0000-0000CC1B0000}"/>
    <cellStyle name="40% - Ênfase1 5 2 4 7" xfId="26844" xr:uid="{00000000-0005-0000-0000-0000CD1B0000}"/>
    <cellStyle name="40% - Ênfase1 5 2 4 8" xfId="27886" xr:uid="{00000000-0005-0000-0000-0000CE1B0000}"/>
    <cellStyle name="40% - Ênfase1 5 2 4 9" xfId="20208" xr:uid="{00000000-0005-0000-0000-0000CF1B0000}"/>
    <cellStyle name="40% - Ênfase1 5 2 5" xfId="15153" xr:uid="{00000000-0005-0000-0000-0000D01B0000}"/>
    <cellStyle name="40% - Ênfase1 5 2 5 2" xfId="16433" xr:uid="{00000000-0005-0000-0000-0000D11B0000}"/>
    <cellStyle name="40% - Ênfase1 5 2 5 2 2" xfId="18547" xr:uid="{00000000-0005-0000-0000-0000D21B0000}"/>
    <cellStyle name="40% - Ênfase1 5 2 5 2 2 2" xfId="32943" xr:uid="{00000000-0005-0000-0000-0000D31B0000}"/>
    <cellStyle name="40% - Ênfase1 5 2 5 2 2 3" xfId="25265" xr:uid="{00000000-0005-0000-0000-0000D41B0000}"/>
    <cellStyle name="40% - Ênfase1 5 2 5 2 3" xfId="19800" xr:uid="{00000000-0005-0000-0000-0000D51B0000}"/>
    <cellStyle name="40% - Ênfase1 5 2 5 2 3 2" xfId="34193" xr:uid="{00000000-0005-0000-0000-0000D61B0000}"/>
    <cellStyle name="40% - Ênfase1 5 2 5 2 3 3" xfId="26515" xr:uid="{00000000-0005-0000-0000-0000D71B0000}"/>
    <cellStyle name="40% - Ênfase1 5 2 5 2 4" xfId="23158" xr:uid="{00000000-0005-0000-0000-0000D81B0000}"/>
    <cellStyle name="40% - Ênfase1 5 2 5 2 4 2" xfId="30836" xr:uid="{00000000-0005-0000-0000-0000D91B0000}"/>
    <cellStyle name="40% - Ênfase1 5 2 5 2 5" xfId="28730" xr:uid="{00000000-0005-0000-0000-0000DA1B0000}"/>
    <cellStyle name="40% - Ênfase1 5 2 5 2 6" xfId="21052" xr:uid="{00000000-0005-0000-0000-0000DB1B0000}"/>
    <cellStyle name="40% - Ênfase1 5 2 5 3" xfId="15792" xr:uid="{00000000-0005-0000-0000-0000DC1B0000}"/>
    <cellStyle name="40% - Ênfase1 5 2 5 3 2" xfId="17922" xr:uid="{00000000-0005-0000-0000-0000DD1B0000}"/>
    <cellStyle name="40% - Ênfase1 5 2 5 3 2 2" xfId="32318" xr:uid="{00000000-0005-0000-0000-0000DE1B0000}"/>
    <cellStyle name="40% - Ênfase1 5 2 5 3 2 3" xfId="24640" xr:uid="{00000000-0005-0000-0000-0000DF1B0000}"/>
    <cellStyle name="40% - Ênfase1 5 2 5 3 3" xfId="30211" xr:uid="{00000000-0005-0000-0000-0000E01B0000}"/>
    <cellStyle name="40% - Ênfase1 5 2 5 3 4" xfId="22533" xr:uid="{00000000-0005-0000-0000-0000E11B0000}"/>
    <cellStyle name="40% - Ênfase1 5 2 5 4" xfId="17297" xr:uid="{00000000-0005-0000-0000-0000E21B0000}"/>
    <cellStyle name="40% - Ênfase1 5 2 5 4 2" xfId="31693" xr:uid="{00000000-0005-0000-0000-0000E31B0000}"/>
    <cellStyle name="40% - Ênfase1 5 2 5 4 3" xfId="24015" xr:uid="{00000000-0005-0000-0000-0000E41B0000}"/>
    <cellStyle name="40% - Ênfase1 5 2 5 5" xfId="19175" xr:uid="{00000000-0005-0000-0000-0000E51B0000}"/>
    <cellStyle name="40% - Ênfase1 5 2 5 5 2" xfId="33568" xr:uid="{00000000-0005-0000-0000-0000E61B0000}"/>
    <cellStyle name="40% - Ênfase1 5 2 5 5 3" xfId="25890" xr:uid="{00000000-0005-0000-0000-0000E71B0000}"/>
    <cellStyle name="40% - Ênfase1 5 2 5 6" xfId="21908" xr:uid="{00000000-0005-0000-0000-0000E81B0000}"/>
    <cellStyle name="40% - Ênfase1 5 2 5 6 2" xfId="29586" xr:uid="{00000000-0005-0000-0000-0000E91B0000}"/>
    <cellStyle name="40% - Ênfase1 5 2 5 7" xfId="26845" xr:uid="{00000000-0005-0000-0000-0000EA1B0000}"/>
    <cellStyle name="40% - Ênfase1 5 2 5 8" xfId="28105" xr:uid="{00000000-0005-0000-0000-0000EB1B0000}"/>
    <cellStyle name="40% - Ênfase1 5 2 5 9" xfId="20427" xr:uid="{00000000-0005-0000-0000-0000EC1B0000}"/>
    <cellStyle name="40% - Ênfase1 5 2 6" xfId="4389" xr:uid="{00000000-0005-0000-0000-0000ED1B0000}"/>
    <cellStyle name="40% - Ênfase1 5 2 6 2" xfId="15942" xr:uid="{00000000-0005-0000-0000-0000EE1B0000}"/>
    <cellStyle name="40% - Ênfase1 5 2 6 2 2" xfId="18072" xr:uid="{00000000-0005-0000-0000-0000EF1B0000}"/>
    <cellStyle name="40% - Ênfase1 5 2 6 2 2 2" xfId="32468" xr:uid="{00000000-0005-0000-0000-0000F01B0000}"/>
    <cellStyle name="40% - Ênfase1 5 2 6 2 2 3" xfId="24790" xr:uid="{00000000-0005-0000-0000-0000F11B0000}"/>
    <cellStyle name="40% - Ênfase1 5 2 6 2 3" xfId="30361" xr:uid="{00000000-0005-0000-0000-0000F21B0000}"/>
    <cellStyle name="40% - Ênfase1 5 2 6 2 4" xfId="22683" xr:uid="{00000000-0005-0000-0000-0000F31B0000}"/>
    <cellStyle name="40% - Ênfase1 5 2 6 3" xfId="16833" xr:uid="{00000000-0005-0000-0000-0000F41B0000}"/>
    <cellStyle name="40% - Ênfase1 5 2 6 3 2" xfId="31230" xr:uid="{00000000-0005-0000-0000-0000F51B0000}"/>
    <cellStyle name="40% - Ênfase1 5 2 6 3 3" xfId="23552" xr:uid="{00000000-0005-0000-0000-0000F61B0000}"/>
    <cellStyle name="40% - Ênfase1 5 2 6 4" xfId="19325" xr:uid="{00000000-0005-0000-0000-0000F71B0000}"/>
    <cellStyle name="40% - Ênfase1 5 2 6 4 2" xfId="33718" xr:uid="{00000000-0005-0000-0000-0000F81B0000}"/>
    <cellStyle name="40% - Ênfase1 5 2 6 4 3" xfId="26040" xr:uid="{00000000-0005-0000-0000-0000F91B0000}"/>
    <cellStyle name="40% - Ênfase1 5 2 6 5" xfId="21445" xr:uid="{00000000-0005-0000-0000-0000FA1B0000}"/>
    <cellStyle name="40% - Ênfase1 5 2 6 5 2" xfId="29123" xr:uid="{00000000-0005-0000-0000-0000FB1B0000}"/>
    <cellStyle name="40% - Ênfase1 5 2 6 6" xfId="26846" xr:uid="{00000000-0005-0000-0000-0000FC1B0000}"/>
    <cellStyle name="40% - Ênfase1 5 2 6 7" xfId="28255" xr:uid="{00000000-0005-0000-0000-0000FD1B0000}"/>
    <cellStyle name="40% - Ênfase1 5 2 6 8" xfId="20577" xr:uid="{00000000-0005-0000-0000-0000FE1B0000}"/>
    <cellStyle name="40% - Ênfase1 5 2 7" xfId="15315" xr:uid="{00000000-0005-0000-0000-0000FF1B0000}"/>
    <cellStyle name="40% - Ênfase1 5 2 7 2" xfId="17447" xr:uid="{00000000-0005-0000-0000-0000001C0000}"/>
    <cellStyle name="40% - Ênfase1 5 2 7 2 2" xfId="31843" xr:uid="{00000000-0005-0000-0000-0000011C0000}"/>
    <cellStyle name="40% - Ênfase1 5 2 7 2 3" xfId="24165" xr:uid="{00000000-0005-0000-0000-0000021C0000}"/>
    <cellStyle name="40% - Ênfase1 5 2 7 3" xfId="29736" xr:uid="{00000000-0005-0000-0000-0000031C0000}"/>
    <cellStyle name="40% - Ênfase1 5 2 7 4" xfId="22058" xr:uid="{00000000-0005-0000-0000-0000041C0000}"/>
    <cellStyle name="40% - Ênfase1 5 2 8" xfId="16570" xr:uid="{00000000-0005-0000-0000-0000051C0000}"/>
    <cellStyle name="40% - Ênfase1 5 2 8 2" xfId="30967" xr:uid="{00000000-0005-0000-0000-0000061C0000}"/>
    <cellStyle name="40% - Ênfase1 5 2 8 3" xfId="23289" xr:uid="{00000000-0005-0000-0000-0000071C0000}"/>
    <cellStyle name="40% - Ênfase1 5 2 9" xfId="18698" xr:uid="{00000000-0005-0000-0000-0000081C0000}"/>
    <cellStyle name="40% - Ênfase1 5 2 9 2" xfId="33093" xr:uid="{00000000-0005-0000-0000-0000091C0000}"/>
    <cellStyle name="40% - Ênfase1 5 2 9 3" xfId="25415" xr:uid="{00000000-0005-0000-0000-00000A1C0000}"/>
    <cellStyle name="40% - Ênfase1 5 3" xfId="7208" xr:uid="{00000000-0005-0000-0000-00000B1C0000}"/>
    <cellStyle name="40% - Ênfase1 5 3 10" xfId="26847" xr:uid="{00000000-0005-0000-0000-00000C1C0000}"/>
    <cellStyle name="40% - Ênfase1 5 3 11" xfId="27734" xr:uid="{00000000-0005-0000-0000-00000D1C0000}"/>
    <cellStyle name="40% - Ênfase1 5 3 12" xfId="20056" xr:uid="{00000000-0005-0000-0000-00000E1C0000}"/>
    <cellStyle name="40% - Ênfase1 5 3 2" xfId="10673" xr:uid="{00000000-0005-0000-0000-00000F1C0000}"/>
    <cellStyle name="40% - Ênfase1 5 3 2 10" xfId="26848" xr:uid="{00000000-0005-0000-0000-0000101C0000}"/>
    <cellStyle name="40% - Ênfase1 5 3 2 11" xfId="27764" xr:uid="{00000000-0005-0000-0000-0000111C0000}"/>
    <cellStyle name="40% - Ênfase1 5 3 2 12" xfId="20086" xr:uid="{00000000-0005-0000-0000-0000121C0000}"/>
    <cellStyle name="40% - Ênfase1 5 3 2 2" xfId="11812" xr:uid="{00000000-0005-0000-0000-0000131C0000}"/>
    <cellStyle name="40% - Ênfase1 5 3 2 2 10" xfId="27783" xr:uid="{00000000-0005-0000-0000-0000141C0000}"/>
    <cellStyle name="40% - Ênfase1 5 3 2 2 11" xfId="20105" xr:uid="{00000000-0005-0000-0000-0000151C0000}"/>
    <cellStyle name="40% - Ênfase1 5 3 2 2 2" xfId="15113" xr:uid="{00000000-0005-0000-0000-0000161C0000}"/>
    <cellStyle name="40% - Ênfase1 5 3 2 2 2 2" xfId="16394" xr:uid="{00000000-0005-0000-0000-0000171C0000}"/>
    <cellStyle name="40% - Ênfase1 5 3 2 2 2 2 2" xfId="18508" xr:uid="{00000000-0005-0000-0000-0000181C0000}"/>
    <cellStyle name="40% - Ênfase1 5 3 2 2 2 2 2 2" xfId="32904" xr:uid="{00000000-0005-0000-0000-0000191C0000}"/>
    <cellStyle name="40% - Ênfase1 5 3 2 2 2 2 2 3" xfId="25226" xr:uid="{00000000-0005-0000-0000-00001A1C0000}"/>
    <cellStyle name="40% - Ênfase1 5 3 2 2 2 2 3" xfId="19761" xr:uid="{00000000-0005-0000-0000-00001B1C0000}"/>
    <cellStyle name="40% - Ênfase1 5 3 2 2 2 2 3 2" xfId="34154" xr:uid="{00000000-0005-0000-0000-00001C1C0000}"/>
    <cellStyle name="40% - Ênfase1 5 3 2 2 2 2 3 3" xfId="26476" xr:uid="{00000000-0005-0000-0000-00001D1C0000}"/>
    <cellStyle name="40% - Ênfase1 5 3 2 2 2 2 4" xfId="23119" xr:uid="{00000000-0005-0000-0000-00001E1C0000}"/>
    <cellStyle name="40% - Ênfase1 5 3 2 2 2 2 4 2" xfId="30797" xr:uid="{00000000-0005-0000-0000-00001F1C0000}"/>
    <cellStyle name="40% - Ênfase1 5 3 2 2 2 2 5" xfId="28691" xr:uid="{00000000-0005-0000-0000-0000201C0000}"/>
    <cellStyle name="40% - Ênfase1 5 3 2 2 2 2 6" xfId="21013" xr:uid="{00000000-0005-0000-0000-0000211C0000}"/>
    <cellStyle name="40% - Ênfase1 5 3 2 2 2 3" xfId="15753" xr:uid="{00000000-0005-0000-0000-0000221C0000}"/>
    <cellStyle name="40% - Ênfase1 5 3 2 2 2 3 2" xfId="17883" xr:uid="{00000000-0005-0000-0000-0000231C0000}"/>
    <cellStyle name="40% - Ênfase1 5 3 2 2 2 3 2 2" xfId="32279" xr:uid="{00000000-0005-0000-0000-0000241C0000}"/>
    <cellStyle name="40% - Ênfase1 5 3 2 2 2 3 2 3" xfId="24601" xr:uid="{00000000-0005-0000-0000-0000251C0000}"/>
    <cellStyle name="40% - Ênfase1 5 3 2 2 2 3 3" xfId="30172" xr:uid="{00000000-0005-0000-0000-0000261C0000}"/>
    <cellStyle name="40% - Ênfase1 5 3 2 2 2 3 4" xfId="22494" xr:uid="{00000000-0005-0000-0000-0000271C0000}"/>
    <cellStyle name="40% - Ênfase1 5 3 2 2 2 4" xfId="17258" xr:uid="{00000000-0005-0000-0000-0000281C0000}"/>
    <cellStyle name="40% - Ênfase1 5 3 2 2 2 4 2" xfId="31654" xr:uid="{00000000-0005-0000-0000-0000291C0000}"/>
    <cellStyle name="40% - Ênfase1 5 3 2 2 2 4 3" xfId="23976" xr:uid="{00000000-0005-0000-0000-00002A1C0000}"/>
    <cellStyle name="40% - Ênfase1 5 3 2 2 2 5" xfId="19136" xr:uid="{00000000-0005-0000-0000-00002B1C0000}"/>
    <cellStyle name="40% - Ênfase1 5 3 2 2 2 5 2" xfId="33529" xr:uid="{00000000-0005-0000-0000-00002C1C0000}"/>
    <cellStyle name="40% - Ênfase1 5 3 2 2 2 5 3" xfId="25851" xr:uid="{00000000-0005-0000-0000-00002D1C0000}"/>
    <cellStyle name="40% - Ênfase1 5 3 2 2 2 6" xfId="21869" xr:uid="{00000000-0005-0000-0000-00002E1C0000}"/>
    <cellStyle name="40% - Ênfase1 5 3 2 2 2 6 2" xfId="29547" xr:uid="{00000000-0005-0000-0000-00002F1C0000}"/>
    <cellStyle name="40% - Ênfase1 5 3 2 2 2 7" xfId="26850" xr:uid="{00000000-0005-0000-0000-0000301C0000}"/>
    <cellStyle name="40% - Ênfase1 5 3 2 2 2 8" xfId="28066" xr:uid="{00000000-0005-0000-0000-0000311C0000}"/>
    <cellStyle name="40% - Ênfase1 5 3 2 2 2 9" xfId="20388" xr:uid="{00000000-0005-0000-0000-0000321C0000}"/>
    <cellStyle name="40% - Ênfase1 5 3 2 2 3" xfId="15231" xr:uid="{00000000-0005-0000-0000-0000331C0000}"/>
    <cellStyle name="40% - Ênfase1 5 3 2 2 3 2" xfId="16504" xr:uid="{00000000-0005-0000-0000-0000341C0000}"/>
    <cellStyle name="40% - Ênfase1 5 3 2 2 3 2 2" xfId="18618" xr:uid="{00000000-0005-0000-0000-0000351C0000}"/>
    <cellStyle name="40% - Ênfase1 5 3 2 2 3 2 2 2" xfId="33014" xr:uid="{00000000-0005-0000-0000-0000361C0000}"/>
    <cellStyle name="40% - Ênfase1 5 3 2 2 3 2 2 3" xfId="25336" xr:uid="{00000000-0005-0000-0000-0000371C0000}"/>
    <cellStyle name="40% - Ênfase1 5 3 2 2 3 2 3" xfId="19871" xr:uid="{00000000-0005-0000-0000-0000381C0000}"/>
    <cellStyle name="40% - Ênfase1 5 3 2 2 3 2 3 2" xfId="34264" xr:uid="{00000000-0005-0000-0000-0000391C0000}"/>
    <cellStyle name="40% - Ênfase1 5 3 2 2 3 2 3 3" xfId="26586" xr:uid="{00000000-0005-0000-0000-00003A1C0000}"/>
    <cellStyle name="40% - Ênfase1 5 3 2 2 3 2 4" xfId="23229" xr:uid="{00000000-0005-0000-0000-00003B1C0000}"/>
    <cellStyle name="40% - Ênfase1 5 3 2 2 3 2 4 2" xfId="30907" xr:uid="{00000000-0005-0000-0000-00003C1C0000}"/>
    <cellStyle name="40% - Ênfase1 5 3 2 2 3 2 5" xfId="28801" xr:uid="{00000000-0005-0000-0000-00003D1C0000}"/>
    <cellStyle name="40% - Ênfase1 5 3 2 2 3 2 6" xfId="21123" xr:uid="{00000000-0005-0000-0000-00003E1C0000}"/>
    <cellStyle name="40% - Ênfase1 5 3 2 2 3 3" xfId="15863" xr:uid="{00000000-0005-0000-0000-00003F1C0000}"/>
    <cellStyle name="40% - Ênfase1 5 3 2 2 3 3 2" xfId="17993" xr:uid="{00000000-0005-0000-0000-0000401C0000}"/>
    <cellStyle name="40% - Ênfase1 5 3 2 2 3 3 2 2" xfId="32389" xr:uid="{00000000-0005-0000-0000-0000411C0000}"/>
    <cellStyle name="40% - Ênfase1 5 3 2 2 3 3 2 3" xfId="24711" xr:uid="{00000000-0005-0000-0000-0000421C0000}"/>
    <cellStyle name="40% - Ênfase1 5 3 2 2 3 3 3" xfId="30282" xr:uid="{00000000-0005-0000-0000-0000431C0000}"/>
    <cellStyle name="40% - Ênfase1 5 3 2 2 3 3 4" xfId="22604" xr:uid="{00000000-0005-0000-0000-0000441C0000}"/>
    <cellStyle name="40% - Ênfase1 5 3 2 2 3 4" xfId="17368" xr:uid="{00000000-0005-0000-0000-0000451C0000}"/>
    <cellStyle name="40% - Ênfase1 5 3 2 2 3 4 2" xfId="31764" xr:uid="{00000000-0005-0000-0000-0000461C0000}"/>
    <cellStyle name="40% - Ênfase1 5 3 2 2 3 4 3" xfId="24086" xr:uid="{00000000-0005-0000-0000-0000471C0000}"/>
    <cellStyle name="40% - Ênfase1 5 3 2 2 3 5" xfId="19246" xr:uid="{00000000-0005-0000-0000-0000481C0000}"/>
    <cellStyle name="40% - Ênfase1 5 3 2 2 3 5 2" xfId="33639" xr:uid="{00000000-0005-0000-0000-0000491C0000}"/>
    <cellStyle name="40% - Ênfase1 5 3 2 2 3 5 3" xfId="25961" xr:uid="{00000000-0005-0000-0000-00004A1C0000}"/>
    <cellStyle name="40% - Ênfase1 5 3 2 2 3 6" xfId="21979" xr:uid="{00000000-0005-0000-0000-00004B1C0000}"/>
    <cellStyle name="40% - Ênfase1 5 3 2 2 3 6 2" xfId="29657" xr:uid="{00000000-0005-0000-0000-00004C1C0000}"/>
    <cellStyle name="40% - Ênfase1 5 3 2 2 3 7" xfId="26851" xr:uid="{00000000-0005-0000-0000-00004D1C0000}"/>
    <cellStyle name="40% - Ênfase1 5 3 2 2 3 8" xfId="28176" xr:uid="{00000000-0005-0000-0000-00004E1C0000}"/>
    <cellStyle name="40% - Ênfase1 5 3 2 2 3 9" xfId="20498" xr:uid="{00000000-0005-0000-0000-00004F1C0000}"/>
    <cellStyle name="40% - Ênfase1 5 3 2 2 4" xfId="16095" xr:uid="{00000000-0005-0000-0000-0000501C0000}"/>
    <cellStyle name="40% - Ênfase1 5 3 2 2 4 2" xfId="18225" xr:uid="{00000000-0005-0000-0000-0000511C0000}"/>
    <cellStyle name="40% - Ênfase1 5 3 2 2 4 2 2" xfId="32621" xr:uid="{00000000-0005-0000-0000-0000521C0000}"/>
    <cellStyle name="40% - Ênfase1 5 3 2 2 4 2 3" xfId="24943" xr:uid="{00000000-0005-0000-0000-0000531C0000}"/>
    <cellStyle name="40% - Ênfase1 5 3 2 2 4 3" xfId="19478" xr:uid="{00000000-0005-0000-0000-0000541C0000}"/>
    <cellStyle name="40% - Ênfase1 5 3 2 2 4 3 2" xfId="33871" xr:uid="{00000000-0005-0000-0000-0000551C0000}"/>
    <cellStyle name="40% - Ênfase1 5 3 2 2 4 3 3" xfId="26193" xr:uid="{00000000-0005-0000-0000-0000561C0000}"/>
    <cellStyle name="40% - Ênfase1 5 3 2 2 4 4" xfId="22836" xr:uid="{00000000-0005-0000-0000-0000571C0000}"/>
    <cellStyle name="40% - Ênfase1 5 3 2 2 4 4 2" xfId="30514" xr:uid="{00000000-0005-0000-0000-0000581C0000}"/>
    <cellStyle name="40% - Ênfase1 5 3 2 2 4 5" xfId="28408" xr:uid="{00000000-0005-0000-0000-0000591C0000}"/>
    <cellStyle name="40% - Ênfase1 5 3 2 2 4 6" xfId="20730" xr:uid="{00000000-0005-0000-0000-00005A1C0000}"/>
    <cellStyle name="40% - Ênfase1 5 3 2 2 5" xfId="15469" xr:uid="{00000000-0005-0000-0000-00005B1C0000}"/>
    <cellStyle name="40% - Ênfase1 5 3 2 2 5 2" xfId="17600" xr:uid="{00000000-0005-0000-0000-00005C1C0000}"/>
    <cellStyle name="40% - Ênfase1 5 3 2 2 5 2 2" xfId="31996" xr:uid="{00000000-0005-0000-0000-00005D1C0000}"/>
    <cellStyle name="40% - Ênfase1 5 3 2 2 5 2 3" xfId="24318" xr:uid="{00000000-0005-0000-0000-00005E1C0000}"/>
    <cellStyle name="40% - Ênfase1 5 3 2 2 5 3" xfId="29889" xr:uid="{00000000-0005-0000-0000-00005F1C0000}"/>
    <cellStyle name="40% - Ênfase1 5 3 2 2 5 4" xfId="22211" xr:uid="{00000000-0005-0000-0000-0000601C0000}"/>
    <cellStyle name="40% - Ênfase1 5 3 2 2 6" xfId="16986" xr:uid="{00000000-0005-0000-0000-0000611C0000}"/>
    <cellStyle name="40% - Ênfase1 5 3 2 2 6 2" xfId="31383" xr:uid="{00000000-0005-0000-0000-0000621C0000}"/>
    <cellStyle name="40% - Ênfase1 5 3 2 2 6 3" xfId="23705" xr:uid="{00000000-0005-0000-0000-0000631C0000}"/>
    <cellStyle name="40% - Ênfase1 5 3 2 2 7" xfId="18852" xr:uid="{00000000-0005-0000-0000-0000641C0000}"/>
    <cellStyle name="40% - Ênfase1 5 3 2 2 7 2" xfId="33246" xr:uid="{00000000-0005-0000-0000-0000651C0000}"/>
    <cellStyle name="40% - Ênfase1 5 3 2 2 7 3" xfId="25568" xr:uid="{00000000-0005-0000-0000-0000661C0000}"/>
    <cellStyle name="40% - Ênfase1 5 3 2 2 8" xfId="21598" xr:uid="{00000000-0005-0000-0000-0000671C0000}"/>
    <cellStyle name="40% - Ênfase1 5 3 2 2 8 2" xfId="29276" xr:uid="{00000000-0005-0000-0000-0000681C0000}"/>
    <cellStyle name="40% - Ênfase1 5 3 2 2 9" xfId="26849" xr:uid="{00000000-0005-0000-0000-0000691C0000}"/>
    <cellStyle name="40% - Ênfase1 5 3 2 3" xfId="15085" xr:uid="{00000000-0005-0000-0000-00006A1C0000}"/>
    <cellStyle name="40% - Ênfase1 5 3 2 3 2" xfId="16366" xr:uid="{00000000-0005-0000-0000-00006B1C0000}"/>
    <cellStyle name="40% - Ênfase1 5 3 2 3 2 2" xfId="18480" xr:uid="{00000000-0005-0000-0000-00006C1C0000}"/>
    <cellStyle name="40% - Ênfase1 5 3 2 3 2 2 2" xfId="32876" xr:uid="{00000000-0005-0000-0000-00006D1C0000}"/>
    <cellStyle name="40% - Ênfase1 5 3 2 3 2 2 3" xfId="25198" xr:uid="{00000000-0005-0000-0000-00006E1C0000}"/>
    <cellStyle name="40% - Ênfase1 5 3 2 3 2 3" xfId="19733" xr:uid="{00000000-0005-0000-0000-00006F1C0000}"/>
    <cellStyle name="40% - Ênfase1 5 3 2 3 2 3 2" xfId="34126" xr:uid="{00000000-0005-0000-0000-0000701C0000}"/>
    <cellStyle name="40% - Ênfase1 5 3 2 3 2 3 3" xfId="26448" xr:uid="{00000000-0005-0000-0000-0000711C0000}"/>
    <cellStyle name="40% - Ênfase1 5 3 2 3 2 4" xfId="23091" xr:uid="{00000000-0005-0000-0000-0000721C0000}"/>
    <cellStyle name="40% - Ênfase1 5 3 2 3 2 4 2" xfId="30769" xr:uid="{00000000-0005-0000-0000-0000731C0000}"/>
    <cellStyle name="40% - Ênfase1 5 3 2 3 2 5" xfId="28663" xr:uid="{00000000-0005-0000-0000-0000741C0000}"/>
    <cellStyle name="40% - Ênfase1 5 3 2 3 2 6" xfId="20985" xr:uid="{00000000-0005-0000-0000-0000751C0000}"/>
    <cellStyle name="40% - Ênfase1 5 3 2 3 3" xfId="15725" xr:uid="{00000000-0005-0000-0000-0000761C0000}"/>
    <cellStyle name="40% - Ênfase1 5 3 2 3 3 2" xfId="17855" xr:uid="{00000000-0005-0000-0000-0000771C0000}"/>
    <cellStyle name="40% - Ênfase1 5 3 2 3 3 2 2" xfId="32251" xr:uid="{00000000-0005-0000-0000-0000781C0000}"/>
    <cellStyle name="40% - Ênfase1 5 3 2 3 3 2 3" xfId="24573" xr:uid="{00000000-0005-0000-0000-0000791C0000}"/>
    <cellStyle name="40% - Ênfase1 5 3 2 3 3 3" xfId="30144" xr:uid="{00000000-0005-0000-0000-00007A1C0000}"/>
    <cellStyle name="40% - Ênfase1 5 3 2 3 3 4" xfId="22466" xr:uid="{00000000-0005-0000-0000-00007B1C0000}"/>
    <cellStyle name="40% - Ênfase1 5 3 2 3 4" xfId="17230" xr:uid="{00000000-0005-0000-0000-00007C1C0000}"/>
    <cellStyle name="40% - Ênfase1 5 3 2 3 4 2" xfId="31626" xr:uid="{00000000-0005-0000-0000-00007D1C0000}"/>
    <cellStyle name="40% - Ênfase1 5 3 2 3 4 3" xfId="23948" xr:uid="{00000000-0005-0000-0000-00007E1C0000}"/>
    <cellStyle name="40% - Ênfase1 5 3 2 3 5" xfId="19108" xr:uid="{00000000-0005-0000-0000-00007F1C0000}"/>
    <cellStyle name="40% - Ênfase1 5 3 2 3 5 2" xfId="33501" xr:uid="{00000000-0005-0000-0000-0000801C0000}"/>
    <cellStyle name="40% - Ênfase1 5 3 2 3 5 3" xfId="25823" xr:uid="{00000000-0005-0000-0000-0000811C0000}"/>
    <cellStyle name="40% - Ênfase1 5 3 2 3 6" xfId="21841" xr:uid="{00000000-0005-0000-0000-0000821C0000}"/>
    <cellStyle name="40% - Ênfase1 5 3 2 3 6 2" xfId="29519" xr:uid="{00000000-0005-0000-0000-0000831C0000}"/>
    <cellStyle name="40% - Ênfase1 5 3 2 3 7" xfId="26852" xr:uid="{00000000-0005-0000-0000-0000841C0000}"/>
    <cellStyle name="40% - Ênfase1 5 3 2 3 8" xfId="28038" xr:uid="{00000000-0005-0000-0000-0000851C0000}"/>
    <cellStyle name="40% - Ênfase1 5 3 2 3 9" xfId="20360" xr:uid="{00000000-0005-0000-0000-0000861C0000}"/>
    <cellStyle name="40% - Ênfase1 5 3 2 4" xfId="15211" xr:uid="{00000000-0005-0000-0000-0000871C0000}"/>
    <cellStyle name="40% - Ênfase1 5 3 2 4 2" xfId="16485" xr:uid="{00000000-0005-0000-0000-0000881C0000}"/>
    <cellStyle name="40% - Ênfase1 5 3 2 4 2 2" xfId="18599" xr:uid="{00000000-0005-0000-0000-0000891C0000}"/>
    <cellStyle name="40% - Ênfase1 5 3 2 4 2 2 2" xfId="32995" xr:uid="{00000000-0005-0000-0000-00008A1C0000}"/>
    <cellStyle name="40% - Ênfase1 5 3 2 4 2 2 3" xfId="25317" xr:uid="{00000000-0005-0000-0000-00008B1C0000}"/>
    <cellStyle name="40% - Ênfase1 5 3 2 4 2 3" xfId="19852" xr:uid="{00000000-0005-0000-0000-00008C1C0000}"/>
    <cellStyle name="40% - Ênfase1 5 3 2 4 2 3 2" xfId="34245" xr:uid="{00000000-0005-0000-0000-00008D1C0000}"/>
    <cellStyle name="40% - Ênfase1 5 3 2 4 2 3 3" xfId="26567" xr:uid="{00000000-0005-0000-0000-00008E1C0000}"/>
    <cellStyle name="40% - Ênfase1 5 3 2 4 2 4" xfId="23210" xr:uid="{00000000-0005-0000-0000-00008F1C0000}"/>
    <cellStyle name="40% - Ênfase1 5 3 2 4 2 4 2" xfId="30888" xr:uid="{00000000-0005-0000-0000-0000901C0000}"/>
    <cellStyle name="40% - Ênfase1 5 3 2 4 2 5" xfId="28782" xr:uid="{00000000-0005-0000-0000-0000911C0000}"/>
    <cellStyle name="40% - Ênfase1 5 3 2 4 2 6" xfId="21104" xr:uid="{00000000-0005-0000-0000-0000921C0000}"/>
    <cellStyle name="40% - Ênfase1 5 3 2 4 3" xfId="15844" xr:uid="{00000000-0005-0000-0000-0000931C0000}"/>
    <cellStyle name="40% - Ênfase1 5 3 2 4 3 2" xfId="17974" xr:uid="{00000000-0005-0000-0000-0000941C0000}"/>
    <cellStyle name="40% - Ênfase1 5 3 2 4 3 2 2" xfId="32370" xr:uid="{00000000-0005-0000-0000-0000951C0000}"/>
    <cellStyle name="40% - Ênfase1 5 3 2 4 3 2 3" xfId="24692" xr:uid="{00000000-0005-0000-0000-0000961C0000}"/>
    <cellStyle name="40% - Ênfase1 5 3 2 4 3 3" xfId="30263" xr:uid="{00000000-0005-0000-0000-0000971C0000}"/>
    <cellStyle name="40% - Ênfase1 5 3 2 4 3 4" xfId="22585" xr:uid="{00000000-0005-0000-0000-0000981C0000}"/>
    <cellStyle name="40% - Ênfase1 5 3 2 4 4" xfId="17349" xr:uid="{00000000-0005-0000-0000-0000991C0000}"/>
    <cellStyle name="40% - Ênfase1 5 3 2 4 4 2" xfId="31745" xr:uid="{00000000-0005-0000-0000-00009A1C0000}"/>
    <cellStyle name="40% - Ênfase1 5 3 2 4 4 3" xfId="24067" xr:uid="{00000000-0005-0000-0000-00009B1C0000}"/>
    <cellStyle name="40% - Ênfase1 5 3 2 4 5" xfId="19227" xr:uid="{00000000-0005-0000-0000-00009C1C0000}"/>
    <cellStyle name="40% - Ênfase1 5 3 2 4 5 2" xfId="33620" xr:uid="{00000000-0005-0000-0000-00009D1C0000}"/>
    <cellStyle name="40% - Ênfase1 5 3 2 4 5 3" xfId="25942" xr:uid="{00000000-0005-0000-0000-00009E1C0000}"/>
    <cellStyle name="40% - Ênfase1 5 3 2 4 6" xfId="21960" xr:uid="{00000000-0005-0000-0000-00009F1C0000}"/>
    <cellStyle name="40% - Ênfase1 5 3 2 4 6 2" xfId="29638" xr:uid="{00000000-0005-0000-0000-0000A01C0000}"/>
    <cellStyle name="40% - Ênfase1 5 3 2 4 7" xfId="26853" xr:uid="{00000000-0005-0000-0000-0000A11C0000}"/>
    <cellStyle name="40% - Ênfase1 5 3 2 4 8" xfId="28157" xr:uid="{00000000-0005-0000-0000-0000A21C0000}"/>
    <cellStyle name="40% - Ênfase1 5 3 2 4 9" xfId="20479" xr:uid="{00000000-0005-0000-0000-0000A31C0000}"/>
    <cellStyle name="40% - Ênfase1 5 3 2 5" xfId="16076" xr:uid="{00000000-0005-0000-0000-0000A41C0000}"/>
    <cellStyle name="40% - Ênfase1 5 3 2 5 2" xfId="18206" xr:uid="{00000000-0005-0000-0000-0000A51C0000}"/>
    <cellStyle name="40% - Ênfase1 5 3 2 5 2 2" xfId="32602" xr:uid="{00000000-0005-0000-0000-0000A61C0000}"/>
    <cellStyle name="40% - Ênfase1 5 3 2 5 2 3" xfId="24924" xr:uid="{00000000-0005-0000-0000-0000A71C0000}"/>
    <cellStyle name="40% - Ênfase1 5 3 2 5 3" xfId="19459" xr:uid="{00000000-0005-0000-0000-0000A81C0000}"/>
    <cellStyle name="40% - Ênfase1 5 3 2 5 3 2" xfId="33852" xr:uid="{00000000-0005-0000-0000-0000A91C0000}"/>
    <cellStyle name="40% - Ênfase1 5 3 2 5 3 3" xfId="26174" xr:uid="{00000000-0005-0000-0000-0000AA1C0000}"/>
    <cellStyle name="40% - Ênfase1 5 3 2 5 4" xfId="22817" xr:uid="{00000000-0005-0000-0000-0000AB1C0000}"/>
    <cellStyle name="40% - Ênfase1 5 3 2 5 4 2" xfId="30495" xr:uid="{00000000-0005-0000-0000-0000AC1C0000}"/>
    <cellStyle name="40% - Ênfase1 5 3 2 5 5" xfId="28389" xr:uid="{00000000-0005-0000-0000-0000AD1C0000}"/>
    <cellStyle name="40% - Ênfase1 5 3 2 5 6" xfId="20711" xr:uid="{00000000-0005-0000-0000-0000AE1C0000}"/>
    <cellStyle name="40% - Ênfase1 5 3 2 6" xfId="15450" xr:uid="{00000000-0005-0000-0000-0000AF1C0000}"/>
    <cellStyle name="40% - Ênfase1 5 3 2 6 2" xfId="17581" xr:uid="{00000000-0005-0000-0000-0000B01C0000}"/>
    <cellStyle name="40% - Ênfase1 5 3 2 6 2 2" xfId="31977" xr:uid="{00000000-0005-0000-0000-0000B11C0000}"/>
    <cellStyle name="40% - Ênfase1 5 3 2 6 2 3" xfId="24299" xr:uid="{00000000-0005-0000-0000-0000B21C0000}"/>
    <cellStyle name="40% - Ênfase1 5 3 2 6 3" xfId="29870" xr:uid="{00000000-0005-0000-0000-0000B31C0000}"/>
    <cellStyle name="40% - Ênfase1 5 3 2 6 4" xfId="22192" xr:uid="{00000000-0005-0000-0000-0000B41C0000}"/>
    <cellStyle name="40% - Ênfase1 5 3 2 7" xfId="16967" xr:uid="{00000000-0005-0000-0000-0000B51C0000}"/>
    <cellStyle name="40% - Ênfase1 5 3 2 7 2" xfId="31364" xr:uid="{00000000-0005-0000-0000-0000B61C0000}"/>
    <cellStyle name="40% - Ênfase1 5 3 2 7 3" xfId="23686" xr:uid="{00000000-0005-0000-0000-0000B71C0000}"/>
    <cellStyle name="40% - Ênfase1 5 3 2 8" xfId="18833" xr:uid="{00000000-0005-0000-0000-0000B81C0000}"/>
    <cellStyle name="40% - Ênfase1 5 3 2 8 2" xfId="33227" xr:uid="{00000000-0005-0000-0000-0000B91C0000}"/>
    <cellStyle name="40% - Ênfase1 5 3 2 8 3" xfId="25549" xr:uid="{00000000-0005-0000-0000-0000BA1C0000}"/>
    <cellStyle name="40% - Ênfase1 5 3 2 9" xfId="21579" xr:uid="{00000000-0005-0000-0000-0000BB1C0000}"/>
    <cellStyle name="40% - Ênfase1 5 3 2 9 2" xfId="29257" xr:uid="{00000000-0005-0000-0000-0000BC1C0000}"/>
    <cellStyle name="40% - Ênfase1 5 3 3" xfId="15040" xr:uid="{00000000-0005-0000-0000-0000BD1C0000}"/>
    <cellStyle name="40% - Ênfase1 5 3 3 2" xfId="16322" xr:uid="{00000000-0005-0000-0000-0000BE1C0000}"/>
    <cellStyle name="40% - Ênfase1 5 3 3 2 2" xfId="18436" xr:uid="{00000000-0005-0000-0000-0000BF1C0000}"/>
    <cellStyle name="40% - Ênfase1 5 3 3 2 2 2" xfId="32832" xr:uid="{00000000-0005-0000-0000-0000C01C0000}"/>
    <cellStyle name="40% - Ênfase1 5 3 3 2 2 3" xfId="25154" xr:uid="{00000000-0005-0000-0000-0000C11C0000}"/>
    <cellStyle name="40% - Ênfase1 5 3 3 2 3" xfId="19689" xr:uid="{00000000-0005-0000-0000-0000C21C0000}"/>
    <cellStyle name="40% - Ênfase1 5 3 3 2 3 2" xfId="34082" xr:uid="{00000000-0005-0000-0000-0000C31C0000}"/>
    <cellStyle name="40% - Ênfase1 5 3 3 2 3 3" xfId="26404" xr:uid="{00000000-0005-0000-0000-0000C41C0000}"/>
    <cellStyle name="40% - Ênfase1 5 3 3 2 4" xfId="23047" xr:uid="{00000000-0005-0000-0000-0000C51C0000}"/>
    <cellStyle name="40% - Ênfase1 5 3 3 2 4 2" xfId="30725" xr:uid="{00000000-0005-0000-0000-0000C61C0000}"/>
    <cellStyle name="40% - Ênfase1 5 3 3 2 5" xfId="28619" xr:uid="{00000000-0005-0000-0000-0000C71C0000}"/>
    <cellStyle name="40% - Ênfase1 5 3 3 2 6" xfId="20941" xr:uid="{00000000-0005-0000-0000-0000C81C0000}"/>
    <cellStyle name="40% - Ênfase1 5 3 3 3" xfId="15681" xr:uid="{00000000-0005-0000-0000-0000C91C0000}"/>
    <cellStyle name="40% - Ênfase1 5 3 3 3 2" xfId="17811" xr:uid="{00000000-0005-0000-0000-0000CA1C0000}"/>
    <cellStyle name="40% - Ênfase1 5 3 3 3 2 2" xfId="32207" xr:uid="{00000000-0005-0000-0000-0000CB1C0000}"/>
    <cellStyle name="40% - Ênfase1 5 3 3 3 2 3" xfId="24529" xr:uid="{00000000-0005-0000-0000-0000CC1C0000}"/>
    <cellStyle name="40% - Ênfase1 5 3 3 3 3" xfId="30100" xr:uid="{00000000-0005-0000-0000-0000CD1C0000}"/>
    <cellStyle name="40% - Ênfase1 5 3 3 3 4" xfId="22422" xr:uid="{00000000-0005-0000-0000-0000CE1C0000}"/>
    <cellStyle name="40% - Ênfase1 5 3 3 4" xfId="17186" xr:uid="{00000000-0005-0000-0000-0000CF1C0000}"/>
    <cellStyle name="40% - Ênfase1 5 3 3 4 2" xfId="31582" xr:uid="{00000000-0005-0000-0000-0000D01C0000}"/>
    <cellStyle name="40% - Ênfase1 5 3 3 4 3" xfId="23904" xr:uid="{00000000-0005-0000-0000-0000D11C0000}"/>
    <cellStyle name="40% - Ênfase1 5 3 3 5" xfId="19064" xr:uid="{00000000-0005-0000-0000-0000D21C0000}"/>
    <cellStyle name="40% - Ênfase1 5 3 3 5 2" xfId="33457" xr:uid="{00000000-0005-0000-0000-0000D31C0000}"/>
    <cellStyle name="40% - Ênfase1 5 3 3 5 3" xfId="25779" xr:uid="{00000000-0005-0000-0000-0000D41C0000}"/>
    <cellStyle name="40% - Ênfase1 5 3 3 6" xfId="21797" xr:uid="{00000000-0005-0000-0000-0000D51C0000}"/>
    <cellStyle name="40% - Ênfase1 5 3 3 6 2" xfId="29475" xr:uid="{00000000-0005-0000-0000-0000D61C0000}"/>
    <cellStyle name="40% - Ênfase1 5 3 3 7" xfId="26854" xr:uid="{00000000-0005-0000-0000-0000D71C0000}"/>
    <cellStyle name="40% - Ênfase1 5 3 3 8" xfId="27994" xr:uid="{00000000-0005-0000-0000-0000D81C0000}"/>
    <cellStyle name="40% - Ênfase1 5 3 3 9" xfId="20316" xr:uid="{00000000-0005-0000-0000-0000D91C0000}"/>
    <cellStyle name="40% - Ênfase1 5 3 4" xfId="15181" xr:uid="{00000000-0005-0000-0000-0000DA1C0000}"/>
    <cellStyle name="40% - Ênfase1 5 3 4 2" xfId="16455" xr:uid="{00000000-0005-0000-0000-0000DB1C0000}"/>
    <cellStyle name="40% - Ênfase1 5 3 4 2 2" xfId="18569" xr:uid="{00000000-0005-0000-0000-0000DC1C0000}"/>
    <cellStyle name="40% - Ênfase1 5 3 4 2 2 2" xfId="32965" xr:uid="{00000000-0005-0000-0000-0000DD1C0000}"/>
    <cellStyle name="40% - Ênfase1 5 3 4 2 2 3" xfId="25287" xr:uid="{00000000-0005-0000-0000-0000DE1C0000}"/>
    <cellStyle name="40% - Ênfase1 5 3 4 2 3" xfId="19822" xr:uid="{00000000-0005-0000-0000-0000DF1C0000}"/>
    <cellStyle name="40% - Ênfase1 5 3 4 2 3 2" xfId="34215" xr:uid="{00000000-0005-0000-0000-0000E01C0000}"/>
    <cellStyle name="40% - Ênfase1 5 3 4 2 3 3" xfId="26537" xr:uid="{00000000-0005-0000-0000-0000E11C0000}"/>
    <cellStyle name="40% - Ênfase1 5 3 4 2 4" xfId="23180" xr:uid="{00000000-0005-0000-0000-0000E21C0000}"/>
    <cellStyle name="40% - Ênfase1 5 3 4 2 4 2" xfId="30858" xr:uid="{00000000-0005-0000-0000-0000E31C0000}"/>
    <cellStyle name="40% - Ênfase1 5 3 4 2 5" xfId="28752" xr:uid="{00000000-0005-0000-0000-0000E41C0000}"/>
    <cellStyle name="40% - Ênfase1 5 3 4 2 6" xfId="21074" xr:uid="{00000000-0005-0000-0000-0000E51C0000}"/>
    <cellStyle name="40% - Ênfase1 5 3 4 3" xfId="15814" xr:uid="{00000000-0005-0000-0000-0000E61C0000}"/>
    <cellStyle name="40% - Ênfase1 5 3 4 3 2" xfId="17944" xr:uid="{00000000-0005-0000-0000-0000E71C0000}"/>
    <cellStyle name="40% - Ênfase1 5 3 4 3 2 2" xfId="32340" xr:uid="{00000000-0005-0000-0000-0000E81C0000}"/>
    <cellStyle name="40% - Ênfase1 5 3 4 3 2 3" xfId="24662" xr:uid="{00000000-0005-0000-0000-0000E91C0000}"/>
    <cellStyle name="40% - Ênfase1 5 3 4 3 3" xfId="30233" xr:uid="{00000000-0005-0000-0000-0000EA1C0000}"/>
    <cellStyle name="40% - Ênfase1 5 3 4 3 4" xfId="22555" xr:uid="{00000000-0005-0000-0000-0000EB1C0000}"/>
    <cellStyle name="40% - Ênfase1 5 3 4 4" xfId="17319" xr:uid="{00000000-0005-0000-0000-0000EC1C0000}"/>
    <cellStyle name="40% - Ênfase1 5 3 4 4 2" xfId="31715" xr:uid="{00000000-0005-0000-0000-0000ED1C0000}"/>
    <cellStyle name="40% - Ênfase1 5 3 4 4 3" xfId="24037" xr:uid="{00000000-0005-0000-0000-0000EE1C0000}"/>
    <cellStyle name="40% - Ênfase1 5 3 4 5" xfId="19197" xr:uid="{00000000-0005-0000-0000-0000EF1C0000}"/>
    <cellStyle name="40% - Ênfase1 5 3 4 5 2" xfId="33590" xr:uid="{00000000-0005-0000-0000-0000F01C0000}"/>
    <cellStyle name="40% - Ênfase1 5 3 4 5 3" xfId="25912" xr:uid="{00000000-0005-0000-0000-0000F11C0000}"/>
    <cellStyle name="40% - Ênfase1 5 3 4 6" xfId="21930" xr:uid="{00000000-0005-0000-0000-0000F21C0000}"/>
    <cellStyle name="40% - Ênfase1 5 3 4 6 2" xfId="29608" xr:uid="{00000000-0005-0000-0000-0000F31C0000}"/>
    <cellStyle name="40% - Ênfase1 5 3 4 7" xfId="26855" xr:uid="{00000000-0005-0000-0000-0000F41C0000}"/>
    <cellStyle name="40% - Ênfase1 5 3 4 8" xfId="28127" xr:uid="{00000000-0005-0000-0000-0000F51C0000}"/>
    <cellStyle name="40% - Ênfase1 5 3 4 9" xfId="20449" xr:uid="{00000000-0005-0000-0000-0000F61C0000}"/>
    <cellStyle name="40% - Ênfase1 5 3 5" xfId="16046" xr:uid="{00000000-0005-0000-0000-0000F71C0000}"/>
    <cellStyle name="40% - Ênfase1 5 3 5 2" xfId="18176" xr:uid="{00000000-0005-0000-0000-0000F81C0000}"/>
    <cellStyle name="40% - Ênfase1 5 3 5 2 2" xfId="32572" xr:uid="{00000000-0005-0000-0000-0000F91C0000}"/>
    <cellStyle name="40% - Ênfase1 5 3 5 2 3" xfId="24894" xr:uid="{00000000-0005-0000-0000-0000FA1C0000}"/>
    <cellStyle name="40% - Ênfase1 5 3 5 3" xfId="19429" xr:uid="{00000000-0005-0000-0000-0000FB1C0000}"/>
    <cellStyle name="40% - Ênfase1 5 3 5 3 2" xfId="33822" xr:uid="{00000000-0005-0000-0000-0000FC1C0000}"/>
    <cellStyle name="40% - Ênfase1 5 3 5 3 3" xfId="26144" xr:uid="{00000000-0005-0000-0000-0000FD1C0000}"/>
    <cellStyle name="40% - Ênfase1 5 3 5 4" xfId="22787" xr:uid="{00000000-0005-0000-0000-0000FE1C0000}"/>
    <cellStyle name="40% - Ênfase1 5 3 5 4 2" xfId="30465" xr:uid="{00000000-0005-0000-0000-0000FF1C0000}"/>
    <cellStyle name="40% - Ênfase1 5 3 5 5" xfId="28359" xr:uid="{00000000-0005-0000-0000-0000001D0000}"/>
    <cellStyle name="40% - Ênfase1 5 3 5 6" xfId="20681" xr:uid="{00000000-0005-0000-0000-0000011D0000}"/>
    <cellStyle name="40% - Ênfase1 5 3 6" xfId="15419" xr:uid="{00000000-0005-0000-0000-0000021D0000}"/>
    <cellStyle name="40% - Ênfase1 5 3 6 2" xfId="17551" xr:uid="{00000000-0005-0000-0000-0000031D0000}"/>
    <cellStyle name="40% - Ênfase1 5 3 6 2 2" xfId="31947" xr:uid="{00000000-0005-0000-0000-0000041D0000}"/>
    <cellStyle name="40% - Ênfase1 5 3 6 2 3" xfId="24269" xr:uid="{00000000-0005-0000-0000-0000051D0000}"/>
    <cellStyle name="40% - Ênfase1 5 3 6 3" xfId="29840" xr:uid="{00000000-0005-0000-0000-0000061D0000}"/>
    <cellStyle name="40% - Ênfase1 5 3 6 4" xfId="22162" xr:uid="{00000000-0005-0000-0000-0000071D0000}"/>
    <cellStyle name="40% - Ênfase1 5 3 7" xfId="16937" xr:uid="{00000000-0005-0000-0000-0000081D0000}"/>
    <cellStyle name="40% - Ênfase1 5 3 7 2" xfId="31334" xr:uid="{00000000-0005-0000-0000-0000091D0000}"/>
    <cellStyle name="40% - Ênfase1 5 3 7 3" xfId="23656" xr:uid="{00000000-0005-0000-0000-00000A1D0000}"/>
    <cellStyle name="40% - Ênfase1 5 3 8" xfId="18802" xr:uid="{00000000-0005-0000-0000-00000B1D0000}"/>
    <cellStyle name="40% - Ênfase1 5 3 8 2" xfId="33197" xr:uid="{00000000-0005-0000-0000-00000C1D0000}"/>
    <cellStyle name="40% - Ênfase1 5 3 8 3" xfId="25519" xr:uid="{00000000-0005-0000-0000-00000D1D0000}"/>
    <cellStyle name="40% - Ênfase1 5 3 9" xfId="21549" xr:uid="{00000000-0005-0000-0000-00000E1D0000}"/>
    <cellStyle name="40% - Ênfase1 5 3 9 2" xfId="29227" xr:uid="{00000000-0005-0000-0000-00000F1D0000}"/>
    <cellStyle name="40% - Ênfase1 5 4" xfId="7981" xr:uid="{00000000-0005-0000-0000-0000101D0000}"/>
    <cellStyle name="40% - Ênfase1 5 4 2" xfId="11813" xr:uid="{00000000-0005-0000-0000-0000111D0000}"/>
    <cellStyle name="40% - Ênfase1 5 5" xfId="4829" xr:uid="{00000000-0005-0000-0000-0000121D0000}"/>
    <cellStyle name="40% - Ênfase1 50" xfId="2603" xr:uid="{00000000-0005-0000-0000-0000131D0000}"/>
    <cellStyle name="40% - Ênfase1 50 2" xfId="7209" xr:uid="{00000000-0005-0000-0000-0000141D0000}"/>
    <cellStyle name="40% - Ênfase1 50 2 2" xfId="10674" xr:uid="{00000000-0005-0000-0000-0000151D0000}"/>
    <cellStyle name="40% - Ênfase1 50 2 2 2" xfId="11814" xr:uid="{00000000-0005-0000-0000-0000161D0000}"/>
    <cellStyle name="40% - Ênfase1 50 2 2 2 2" xfId="34522" xr:uid="{00000000-0005-0000-0000-0000171D0000}"/>
    <cellStyle name="40% - Ênfase1 50 2 2 2 3" xfId="34523" xr:uid="{00000000-0005-0000-0000-0000181D0000}"/>
    <cellStyle name="40% - Ênfase1 50 2 2 3" xfId="34524" xr:uid="{00000000-0005-0000-0000-0000191D0000}"/>
    <cellStyle name="40% - Ênfase1 50 2 2 4" xfId="34525" xr:uid="{00000000-0005-0000-0000-00001A1D0000}"/>
    <cellStyle name="40% - Ênfase1 50 2 3" xfId="34526" xr:uid="{00000000-0005-0000-0000-00001B1D0000}"/>
    <cellStyle name="40% - Ênfase1 50 2 4" xfId="34527" xr:uid="{00000000-0005-0000-0000-00001C1D0000}"/>
    <cellStyle name="40% - Ênfase1 50 3" xfId="9256" xr:uid="{00000000-0005-0000-0000-00001D1D0000}"/>
    <cellStyle name="40% - Ênfase1 50 3 2" xfId="11815" xr:uid="{00000000-0005-0000-0000-00001E1D0000}"/>
    <cellStyle name="40% - Ênfase1 50 3 2 2" xfId="34528" xr:uid="{00000000-0005-0000-0000-00001F1D0000}"/>
    <cellStyle name="40% - Ênfase1 50 3 2 3" xfId="34529" xr:uid="{00000000-0005-0000-0000-0000201D0000}"/>
    <cellStyle name="40% - Ênfase1 50 3 3" xfId="34530" xr:uid="{00000000-0005-0000-0000-0000211D0000}"/>
    <cellStyle name="40% - Ênfase1 50 3 4" xfId="34531" xr:uid="{00000000-0005-0000-0000-0000221D0000}"/>
    <cellStyle name="40% - Ênfase1 50 4" xfId="4831" xr:uid="{00000000-0005-0000-0000-0000231D0000}"/>
    <cellStyle name="40% - Ênfase1 50 5" xfId="34532" xr:uid="{00000000-0005-0000-0000-0000241D0000}"/>
    <cellStyle name="40% - Ênfase1 51" xfId="2604" xr:uid="{00000000-0005-0000-0000-0000251D0000}"/>
    <cellStyle name="40% - Ênfase1 51 2" xfId="9257" xr:uid="{00000000-0005-0000-0000-0000261D0000}"/>
    <cellStyle name="40% - Ênfase1 51 2 2" xfId="11816" xr:uid="{00000000-0005-0000-0000-0000271D0000}"/>
    <cellStyle name="40% - Ênfase1 51 3" xfId="4832" xr:uid="{00000000-0005-0000-0000-0000281D0000}"/>
    <cellStyle name="40% - Ênfase1 52" xfId="3875" xr:uid="{00000000-0005-0000-0000-0000291D0000}"/>
    <cellStyle name="40% - Ênfase1 52 2" xfId="10475" xr:uid="{00000000-0005-0000-0000-00002A1D0000}"/>
    <cellStyle name="40% - Ênfase1 52 2 2" xfId="11817" xr:uid="{00000000-0005-0000-0000-00002B1D0000}"/>
    <cellStyle name="40% - Ênfase1 52 3" xfId="4833" xr:uid="{00000000-0005-0000-0000-00002C1D0000}"/>
    <cellStyle name="40% - Ênfase1 53" xfId="3957" xr:uid="{00000000-0005-0000-0000-00002D1D0000}"/>
    <cellStyle name="40% - Ênfase1 53 2" xfId="10549" xr:uid="{00000000-0005-0000-0000-00002E1D0000}"/>
    <cellStyle name="40% - Ênfase1 53 2 2" xfId="11818" xr:uid="{00000000-0005-0000-0000-00002F1D0000}"/>
    <cellStyle name="40% - Ênfase1 53 3" xfId="7100" xr:uid="{00000000-0005-0000-0000-0000301D0000}"/>
    <cellStyle name="40% - Ênfase1 54" xfId="3972" xr:uid="{00000000-0005-0000-0000-0000311D0000}"/>
    <cellStyle name="40% - Ênfase1 54 2" xfId="10563" xr:uid="{00000000-0005-0000-0000-0000321D0000}"/>
    <cellStyle name="40% - Ênfase1 54 2 2" xfId="11819" xr:uid="{00000000-0005-0000-0000-0000331D0000}"/>
    <cellStyle name="40% - Ênfase1 54 3" xfId="7101" xr:uid="{00000000-0005-0000-0000-0000341D0000}"/>
    <cellStyle name="40% - Ênfase1 55" xfId="3987" xr:uid="{00000000-0005-0000-0000-0000351D0000}"/>
    <cellStyle name="40% - Ênfase1 55 2" xfId="10577" xr:uid="{00000000-0005-0000-0000-0000361D0000}"/>
    <cellStyle name="40% - Ênfase1 55 2 2" xfId="11820" xr:uid="{00000000-0005-0000-0000-0000371D0000}"/>
    <cellStyle name="40% - Ênfase1 55 3" xfId="7102" xr:uid="{00000000-0005-0000-0000-0000381D0000}"/>
    <cellStyle name="40% - Ênfase1 56" xfId="1913" xr:uid="{00000000-0005-0000-0000-0000391D0000}"/>
    <cellStyle name="40% - Ênfase1 56 2" xfId="4122" xr:uid="{00000000-0005-0000-0000-00003A1D0000}"/>
    <cellStyle name="40% - Ênfase1 56 2 2" xfId="11821" xr:uid="{00000000-0005-0000-0000-00003B1D0000}"/>
    <cellStyle name="40% - Ênfase1 56 2 3" xfId="10591" xr:uid="{00000000-0005-0000-0000-00003C1D0000}"/>
    <cellStyle name="40% - Ênfase1 56 3" xfId="7103" xr:uid="{00000000-0005-0000-0000-00003D1D0000}"/>
    <cellStyle name="40% - Ênfase1 57" xfId="4139" xr:uid="{00000000-0005-0000-0000-00003E1D0000}"/>
    <cellStyle name="40% - Ênfase1 57 2" xfId="10607" xr:uid="{00000000-0005-0000-0000-00003F1D0000}"/>
    <cellStyle name="40% - Ênfase1 57 2 2" xfId="11822" xr:uid="{00000000-0005-0000-0000-0000401D0000}"/>
    <cellStyle name="40% - Ênfase1 57 3" xfId="7104" xr:uid="{00000000-0005-0000-0000-0000411D0000}"/>
    <cellStyle name="40% - Ênfase1 58" xfId="7150" xr:uid="{00000000-0005-0000-0000-0000421D0000}"/>
    <cellStyle name="40% - Ênfase1 58 2" xfId="10622" xr:uid="{00000000-0005-0000-0000-0000431D0000}"/>
    <cellStyle name="40% - Ênfase1 58 2 2" xfId="11823" xr:uid="{00000000-0005-0000-0000-0000441D0000}"/>
    <cellStyle name="40% - Ênfase1 59" xfId="7170" xr:uid="{00000000-0005-0000-0000-0000451D0000}"/>
    <cellStyle name="40% - Ênfase1 59 2" xfId="10636" xr:uid="{00000000-0005-0000-0000-0000461D0000}"/>
    <cellStyle name="40% - Ênfase1 59 2 2" xfId="11824" xr:uid="{00000000-0005-0000-0000-0000471D0000}"/>
    <cellStyle name="40% - Ênfase1 6" xfId="1919" xr:uid="{00000000-0005-0000-0000-0000481D0000}"/>
    <cellStyle name="40% - Ênfase1 6 2" xfId="7982" xr:uid="{00000000-0005-0000-0000-0000491D0000}"/>
    <cellStyle name="40% - Ênfase1 6 2 2" xfId="11825" xr:uid="{00000000-0005-0000-0000-00004A1D0000}"/>
    <cellStyle name="40% - Ênfase1 6 3" xfId="4834" xr:uid="{00000000-0005-0000-0000-00004B1D0000}"/>
    <cellStyle name="40% - Ênfase1 60" xfId="7907" xr:uid="{00000000-0005-0000-0000-00004C1D0000}"/>
    <cellStyle name="40% - Ênfase1 61" xfId="7976" xr:uid="{00000000-0005-0000-0000-00004D1D0000}"/>
    <cellStyle name="40% - Ênfase1 61 2" xfId="11369" xr:uid="{00000000-0005-0000-0000-00004E1D0000}"/>
    <cellStyle name="40% - Ênfase1 61 3" xfId="34533" xr:uid="{00000000-0005-0000-0000-00004F1D0000}"/>
    <cellStyle name="40% - Ênfase1 61 4" xfId="34534" xr:uid="{00000000-0005-0000-0000-0000501D0000}"/>
    <cellStyle name="40% - Ênfase1 62" xfId="11356" xr:uid="{00000000-0005-0000-0000-0000511D0000}"/>
    <cellStyle name="40% - Ênfase1 63" xfId="16112" xr:uid="{00000000-0005-0000-0000-0000521D0000}"/>
    <cellStyle name="40% - Ênfase1 63 2" xfId="18242" xr:uid="{00000000-0005-0000-0000-0000531D0000}"/>
    <cellStyle name="40% - Ênfase1 63 2 2" xfId="32638" xr:uid="{00000000-0005-0000-0000-0000541D0000}"/>
    <cellStyle name="40% - Ênfase1 63 2 3" xfId="24960" xr:uid="{00000000-0005-0000-0000-0000551D0000}"/>
    <cellStyle name="40% - Ênfase1 63 3" xfId="19495" xr:uid="{00000000-0005-0000-0000-0000561D0000}"/>
    <cellStyle name="40% - Ênfase1 63 3 2" xfId="33888" xr:uid="{00000000-0005-0000-0000-0000571D0000}"/>
    <cellStyle name="40% - Ênfase1 63 3 3" xfId="26210" xr:uid="{00000000-0005-0000-0000-0000581D0000}"/>
    <cellStyle name="40% - Ênfase1 63 4" xfId="22853" xr:uid="{00000000-0005-0000-0000-0000591D0000}"/>
    <cellStyle name="40% - Ênfase1 63 4 2" xfId="30531" xr:uid="{00000000-0005-0000-0000-00005A1D0000}"/>
    <cellStyle name="40% - Ênfase1 63 5" xfId="28425" xr:uid="{00000000-0005-0000-0000-00005B1D0000}"/>
    <cellStyle name="40% - Ênfase1 63 6" xfId="20747" xr:uid="{00000000-0005-0000-0000-00005C1D0000}"/>
    <cellStyle name="40% - Ênfase1 64" xfId="15487" xr:uid="{00000000-0005-0000-0000-00005D1D0000}"/>
    <cellStyle name="40% - Ênfase1 64 2" xfId="17617" xr:uid="{00000000-0005-0000-0000-00005E1D0000}"/>
    <cellStyle name="40% - Ênfase1 64 2 2" xfId="32013" xr:uid="{00000000-0005-0000-0000-00005F1D0000}"/>
    <cellStyle name="40% - Ênfase1 64 2 3" xfId="24335" xr:uid="{00000000-0005-0000-0000-0000601D0000}"/>
    <cellStyle name="40% - Ênfase1 64 3" xfId="29906" xr:uid="{00000000-0005-0000-0000-0000611D0000}"/>
    <cellStyle name="40% - Ênfase1 64 4" xfId="22228" xr:uid="{00000000-0005-0000-0000-0000621D0000}"/>
    <cellStyle name="40% - Ênfase1 65" xfId="16522" xr:uid="{00000000-0005-0000-0000-0000631D0000}"/>
    <cellStyle name="40% - Ênfase1 65 2" xfId="30924" xr:uid="{00000000-0005-0000-0000-0000641D0000}"/>
    <cellStyle name="40% - Ênfase1 65 3" xfId="23246" xr:uid="{00000000-0005-0000-0000-0000651D0000}"/>
    <cellStyle name="40% - Ênfase1 66" xfId="18870" xr:uid="{00000000-0005-0000-0000-0000661D0000}"/>
    <cellStyle name="40% - Ênfase1 66 2" xfId="33263" xr:uid="{00000000-0005-0000-0000-0000671D0000}"/>
    <cellStyle name="40% - Ênfase1 66 3" xfId="25585" xr:uid="{00000000-0005-0000-0000-0000681D0000}"/>
    <cellStyle name="40% - Ênfase1 67" xfId="21370" xr:uid="{00000000-0005-0000-0000-0000691D0000}"/>
    <cellStyle name="40% - Ênfase1 67 2" xfId="29048" xr:uid="{00000000-0005-0000-0000-00006A1D0000}"/>
    <cellStyle name="40% - Ênfase1 68" xfId="26603" xr:uid="{00000000-0005-0000-0000-00006B1D0000}"/>
    <cellStyle name="40% - Ênfase1 69" xfId="27800" xr:uid="{00000000-0005-0000-0000-00006C1D0000}"/>
    <cellStyle name="40% - Ênfase1 7" xfId="1920" xr:uid="{00000000-0005-0000-0000-00006D1D0000}"/>
    <cellStyle name="40% - Ênfase1 7 2" xfId="7983" xr:uid="{00000000-0005-0000-0000-00006E1D0000}"/>
    <cellStyle name="40% - Ênfase1 7 2 2" xfId="11826" xr:uid="{00000000-0005-0000-0000-00006F1D0000}"/>
    <cellStyle name="40% - Ênfase1 7 3" xfId="4835" xr:uid="{00000000-0005-0000-0000-0000701D0000}"/>
    <cellStyle name="40% - Ênfase1 70" xfId="20122" xr:uid="{00000000-0005-0000-0000-0000711D0000}"/>
    <cellStyle name="40% - Ênfase1 71" xfId="34535" xr:uid="{00000000-0005-0000-0000-0000721D0000}"/>
    <cellStyle name="40% - Ênfase1 8" xfId="1921" xr:uid="{00000000-0005-0000-0000-0000731D0000}"/>
    <cellStyle name="40% - Ênfase1 8 2" xfId="7984" xr:uid="{00000000-0005-0000-0000-0000741D0000}"/>
    <cellStyle name="40% - Ênfase1 8 2 2" xfId="11827" xr:uid="{00000000-0005-0000-0000-0000751D0000}"/>
    <cellStyle name="40% - Ênfase1 8 3" xfId="4836" xr:uid="{00000000-0005-0000-0000-0000761D0000}"/>
    <cellStyle name="40% - Ênfase1 9" xfId="1922" xr:uid="{00000000-0005-0000-0000-0000771D0000}"/>
    <cellStyle name="40% - Ênfase1 9 2" xfId="7985" xr:uid="{00000000-0005-0000-0000-0000781D0000}"/>
    <cellStyle name="40% - Ênfase1 9 2 2" xfId="11828" xr:uid="{00000000-0005-0000-0000-0000791D0000}"/>
    <cellStyle name="40% - Ênfase1 9 3" xfId="4837" xr:uid="{00000000-0005-0000-0000-00007A1D0000}"/>
    <cellStyle name="40% - Ênfase2" xfId="23" builtinId="35" customBuiltin="1"/>
    <cellStyle name="40% - Ênfase2 10" xfId="1924" xr:uid="{00000000-0005-0000-0000-00007C1D0000}"/>
    <cellStyle name="40% - Ênfase2 10 2" xfId="7987" xr:uid="{00000000-0005-0000-0000-00007D1D0000}"/>
    <cellStyle name="40% - Ênfase2 10 2 2" xfId="11829" xr:uid="{00000000-0005-0000-0000-00007E1D0000}"/>
    <cellStyle name="40% - Ênfase2 10 3" xfId="4838" xr:uid="{00000000-0005-0000-0000-00007F1D0000}"/>
    <cellStyle name="40% - Ênfase2 11" xfId="2605" xr:uid="{00000000-0005-0000-0000-0000801D0000}"/>
    <cellStyle name="40% - Ênfase2 11 2" xfId="9258" xr:uid="{00000000-0005-0000-0000-0000811D0000}"/>
    <cellStyle name="40% - Ênfase2 11 2 2" xfId="11830" xr:uid="{00000000-0005-0000-0000-0000821D0000}"/>
    <cellStyle name="40% - Ênfase2 11 3" xfId="4839" xr:uid="{00000000-0005-0000-0000-0000831D0000}"/>
    <cellStyle name="40% - Ênfase2 12" xfId="2606" xr:uid="{00000000-0005-0000-0000-0000841D0000}"/>
    <cellStyle name="40% - Ênfase2 12 2" xfId="9259" xr:uid="{00000000-0005-0000-0000-0000851D0000}"/>
    <cellStyle name="40% - Ênfase2 12 2 2" xfId="11831" xr:uid="{00000000-0005-0000-0000-0000861D0000}"/>
    <cellStyle name="40% - Ênfase2 12 3" xfId="4840" xr:uid="{00000000-0005-0000-0000-0000871D0000}"/>
    <cellStyle name="40% - Ênfase2 13" xfId="3877" xr:uid="{00000000-0005-0000-0000-0000881D0000}"/>
    <cellStyle name="40% - Ênfase2 13 2" xfId="10477" xr:uid="{00000000-0005-0000-0000-0000891D0000}"/>
    <cellStyle name="40% - Ênfase2 13 2 2" xfId="11832" xr:uid="{00000000-0005-0000-0000-00008A1D0000}"/>
    <cellStyle name="40% - Ênfase2 13 3" xfId="4841" xr:uid="{00000000-0005-0000-0000-00008B1D0000}"/>
    <cellStyle name="40% - Ênfase2 14" xfId="3951" xr:uid="{00000000-0005-0000-0000-00008C1D0000}"/>
    <cellStyle name="40% - Ênfase2 14 2" xfId="10545" xr:uid="{00000000-0005-0000-0000-00008D1D0000}"/>
    <cellStyle name="40% - Ênfase2 14 2 2" xfId="11833" xr:uid="{00000000-0005-0000-0000-00008E1D0000}"/>
    <cellStyle name="40% - Ênfase2 14 3" xfId="7105" xr:uid="{00000000-0005-0000-0000-00008F1D0000}"/>
    <cellStyle name="40% - Ênfase2 15" xfId="3959" xr:uid="{00000000-0005-0000-0000-0000901D0000}"/>
    <cellStyle name="40% - Ênfase2 15 2" xfId="10551" xr:uid="{00000000-0005-0000-0000-0000911D0000}"/>
    <cellStyle name="40% - Ênfase2 15 2 2" xfId="11834" xr:uid="{00000000-0005-0000-0000-0000921D0000}"/>
    <cellStyle name="40% - Ênfase2 15 3" xfId="7106" xr:uid="{00000000-0005-0000-0000-0000931D0000}"/>
    <cellStyle name="40% - Ênfase2 16" xfId="3974" xr:uid="{00000000-0005-0000-0000-0000941D0000}"/>
    <cellStyle name="40% - Ênfase2 16 2" xfId="10565" xr:uid="{00000000-0005-0000-0000-0000951D0000}"/>
    <cellStyle name="40% - Ênfase2 16 2 2" xfId="11835" xr:uid="{00000000-0005-0000-0000-0000961D0000}"/>
    <cellStyle name="40% - Ênfase2 16 3" xfId="7107" xr:uid="{00000000-0005-0000-0000-0000971D0000}"/>
    <cellStyle name="40% - Ênfase2 17" xfId="3989" xr:uid="{00000000-0005-0000-0000-0000981D0000}"/>
    <cellStyle name="40% - Ênfase2 17 2" xfId="10579" xr:uid="{00000000-0005-0000-0000-0000991D0000}"/>
    <cellStyle name="40% - Ênfase2 17 2 2" xfId="11836" xr:uid="{00000000-0005-0000-0000-00009A1D0000}"/>
    <cellStyle name="40% - Ênfase2 17 3" xfId="7108" xr:uid="{00000000-0005-0000-0000-00009B1D0000}"/>
    <cellStyle name="40% - Ênfase2 18" xfId="1923" xr:uid="{00000000-0005-0000-0000-00009C1D0000}"/>
    <cellStyle name="40% - Ênfase2 18 2" xfId="4124" xr:uid="{00000000-0005-0000-0000-00009D1D0000}"/>
    <cellStyle name="40% - Ênfase2 18 2 2" xfId="11837" xr:uid="{00000000-0005-0000-0000-00009E1D0000}"/>
    <cellStyle name="40% - Ênfase2 18 2 3" xfId="10593" xr:uid="{00000000-0005-0000-0000-00009F1D0000}"/>
    <cellStyle name="40% - Ênfase2 18 3" xfId="7109" xr:uid="{00000000-0005-0000-0000-0000A01D0000}"/>
    <cellStyle name="40% - Ênfase2 19" xfId="4141" xr:uid="{00000000-0005-0000-0000-0000A11D0000}"/>
    <cellStyle name="40% - Ênfase2 19 2" xfId="10609" xr:uid="{00000000-0005-0000-0000-0000A21D0000}"/>
    <cellStyle name="40% - Ênfase2 19 2 2" xfId="11838" xr:uid="{00000000-0005-0000-0000-0000A31D0000}"/>
    <cellStyle name="40% - Ênfase2 19 3" xfId="7110" xr:uid="{00000000-0005-0000-0000-0000A41D0000}"/>
    <cellStyle name="40% - Ênfase2 2" xfId="1925" xr:uid="{00000000-0005-0000-0000-0000A51D0000}"/>
    <cellStyle name="40% - Ênfase2 2 2" xfId="7210" xr:uid="{00000000-0005-0000-0000-0000A61D0000}"/>
    <cellStyle name="40% - Ênfase2 2 2 2" xfId="10675" xr:uid="{00000000-0005-0000-0000-0000A71D0000}"/>
    <cellStyle name="40% - Ênfase2 2 2 2 2" xfId="11839" xr:uid="{00000000-0005-0000-0000-0000A81D0000}"/>
    <cellStyle name="40% - Ênfase2 2 2 2 2 2" xfId="34536" xr:uid="{00000000-0005-0000-0000-0000A91D0000}"/>
    <cellStyle name="40% - Ênfase2 2 2 2 2 2 2" xfId="36001" xr:uid="{00000000-0005-0000-0000-0000AA1D0000}"/>
    <cellStyle name="40% - Ênfase2 2 2 2 2 3" xfId="34537" xr:uid="{00000000-0005-0000-0000-0000AB1D0000}"/>
    <cellStyle name="40% - Ênfase2 2 2 2 3" xfId="34538" xr:uid="{00000000-0005-0000-0000-0000AC1D0000}"/>
    <cellStyle name="40% - Ênfase2 2 2 2 3 2" xfId="36002" xr:uid="{00000000-0005-0000-0000-0000AD1D0000}"/>
    <cellStyle name="40% - Ênfase2 2 2 2 4" xfId="34539" xr:uid="{00000000-0005-0000-0000-0000AE1D0000}"/>
    <cellStyle name="40% - Ênfase2 2 2 3" xfId="34540" xr:uid="{00000000-0005-0000-0000-0000AF1D0000}"/>
    <cellStyle name="40% - Ênfase2 2 2 3 2" xfId="36003" xr:uid="{00000000-0005-0000-0000-0000B01D0000}"/>
    <cellStyle name="40% - Ênfase2 2 2 3 2 2" xfId="36004" xr:uid="{00000000-0005-0000-0000-0000B11D0000}"/>
    <cellStyle name="40% - Ênfase2 2 2 3 3" xfId="36005" xr:uid="{00000000-0005-0000-0000-0000B21D0000}"/>
    <cellStyle name="40% - Ênfase2 2 2 4" xfId="34541" xr:uid="{00000000-0005-0000-0000-0000B31D0000}"/>
    <cellStyle name="40% - Ênfase2 2 2 4 2" xfId="36006" xr:uid="{00000000-0005-0000-0000-0000B41D0000}"/>
    <cellStyle name="40% - Ênfase2 2 2 5" xfId="36007" xr:uid="{00000000-0005-0000-0000-0000B51D0000}"/>
    <cellStyle name="40% - Ênfase2 2 3" xfId="7211" xr:uid="{00000000-0005-0000-0000-0000B61D0000}"/>
    <cellStyle name="40% - Ênfase2 2 3 2" xfId="10676" xr:uid="{00000000-0005-0000-0000-0000B71D0000}"/>
    <cellStyle name="40% - Ênfase2 2 3 2 2" xfId="11840" xr:uid="{00000000-0005-0000-0000-0000B81D0000}"/>
    <cellStyle name="40% - Ênfase2 2 3 2 2 2" xfId="36008" xr:uid="{00000000-0005-0000-0000-0000B91D0000}"/>
    <cellStyle name="40% - Ênfase2 2 3 2 3" xfId="36009" xr:uid="{00000000-0005-0000-0000-0000BA1D0000}"/>
    <cellStyle name="40% - Ênfase2 2 3 3" xfId="36010" xr:uid="{00000000-0005-0000-0000-0000BB1D0000}"/>
    <cellStyle name="40% - Ênfase2 2 3 3 2" xfId="36011" xr:uid="{00000000-0005-0000-0000-0000BC1D0000}"/>
    <cellStyle name="40% - Ênfase2 2 3 4" xfId="36012" xr:uid="{00000000-0005-0000-0000-0000BD1D0000}"/>
    <cellStyle name="40% - Ênfase2 2 4" xfId="7988" xr:uid="{00000000-0005-0000-0000-0000BE1D0000}"/>
    <cellStyle name="40% - Ênfase2 2 4 2" xfId="11841" xr:uid="{00000000-0005-0000-0000-0000BF1D0000}"/>
    <cellStyle name="40% - Ênfase2 2 4 2 2" xfId="36013" xr:uid="{00000000-0005-0000-0000-0000C01D0000}"/>
    <cellStyle name="40% - Ênfase2 2 4 3" xfId="36014" xr:uid="{00000000-0005-0000-0000-0000C11D0000}"/>
    <cellStyle name="40% - Ênfase2 2 5" xfId="4842" xr:uid="{00000000-0005-0000-0000-0000C21D0000}"/>
    <cellStyle name="40% - Ênfase2 2 5 2" xfId="36015" xr:uid="{00000000-0005-0000-0000-0000C31D0000}"/>
    <cellStyle name="40% - Ênfase2 2 5 2 2" xfId="36016" xr:uid="{00000000-0005-0000-0000-0000C41D0000}"/>
    <cellStyle name="40% - Ênfase2 2 5 3" xfId="36017" xr:uid="{00000000-0005-0000-0000-0000C51D0000}"/>
    <cellStyle name="40% - Ênfase2 2 6" xfId="26635" xr:uid="{00000000-0005-0000-0000-0000C61D0000}"/>
    <cellStyle name="40% - Ênfase2 20" xfId="7151" xr:uid="{00000000-0005-0000-0000-0000C71D0000}"/>
    <cellStyle name="40% - Ênfase2 20 2" xfId="10624" xr:uid="{00000000-0005-0000-0000-0000C81D0000}"/>
    <cellStyle name="40% - Ênfase2 20 2 2" xfId="11842" xr:uid="{00000000-0005-0000-0000-0000C91D0000}"/>
    <cellStyle name="40% - Ênfase2 21" xfId="7171" xr:uid="{00000000-0005-0000-0000-0000CA1D0000}"/>
    <cellStyle name="40% - Ênfase2 21 2" xfId="10638" xr:uid="{00000000-0005-0000-0000-0000CB1D0000}"/>
    <cellStyle name="40% - Ênfase2 21 2 2" xfId="11843" xr:uid="{00000000-0005-0000-0000-0000CC1D0000}"/>
    <cellStyle name="40% - Ênfase2 22" xfId="7908" xr:uid="{00000000-0005-0000-0000-0000CD1D0000}"/>
    <cellStyle name="40% - Ênfase2 23" xfId="7986" xr:uid="{00000000-0005-0000-0000-0000CE1D0000}"/>
    <cellStyle name="40% - Ênfase2 23 2" xfId="11371" xr:uid="{00000000-0005-0000-0000-0000CF1D0000}"/>
    <cellStyle name="40% - Ênfase2 23 3" xfId="34542" xr:uid="{00000000-0005-0000-0000-0000D01D0000}"/>
    <cellStyle name="40% - Ênfase2 23 4" xfId="34543" xr:uid="{00000000-0005-0000-0000-0000D11D0000}"/>
    <cellStyle name="40% - Ênfase2 24" xfId="11357" xr:uid="{00000000-0005-0000-0000-0000D21D0000}"/>
    <cellStyle name="40% - Ênfase2 25" xfId="16114" xr:uid="{00000000-0005-0000-0000-0000D31D0000}"/>
    <cellStyle name="40% - Ênfase2 25 2" xfId="18244" xr:uid="{00000000-0005-0000-0000-0000D41D0000}"/>
    <cellStyle name="40% - Ênfase2 25 2 2" xfId="32640" xr:uid="{00000000-0005-0000-0000-0000D51D0000}"/>
    <cellStyle name="40% - Ênfase2 25 2 3" xfId="24962" xr:uid="{00000000-0005-0000-0000-0000D61D0000}"/>
    <cellStyle name="40% - Ênfase2 25 3" xfId="19497" xr:uid="{00000000-0005-0000-0000-0000D71D0000}"/>
    <cellStyle name="40% - Ênfase2 25 3 2" xfId="33890" xr:uid="{00000000-0005-0000-0000-0000D81D0000}"/>
    <cellStyle name="40% - Ênfase2 25 3 3" xfId="26212" xr:uid="{00000000-0005-0000-0000-0000D91D0000}"/>
    <cellStyle name="40% - Ênfase2 25 4" xfId="22855" xr:uid="{00000000-0005-0000-0000-0000DA1D0000}"/>
    <cellStyle name="40% - Ênfase2 25 4 2" xfId="30533" xr:uid="{00000000-0005-0000-0000-0000DB1D0000}"/>
    <cellStyle name="40% - Ênfase2 25 5" xfId="28427" xr:uid="{00000000-0005-0000-0000-0000DC1D0000}"/>
    <cellStyle name="40% - Ênfase2 25 6" xfId="20749" xr:uid="{00000000-0005-0000-0000-0000DD1D0000}"/>
    <cellStyle name="40% - Ênfase2 26" xfId="15489" xr:uid="{00000000-0005-0000-0000-0000DE1D0000}"/>
    <cellStyle name="40% - Ênfase2 26 2" xfId="17619" xr:uid="{00000000-0005-0000-0000-0000DF1D0000}"/>
    <cellStyle name="40% - Ênfase2 26 2 2" xfId="32015" xr:uid="{00000000-0005-0000-0000-0000E01D0000}"/>
    <cellStyle name="40% - Ênfase2 26 2 3" xfId="24337" xr:uid="{00000000-0005-0000-0000-0000E11D0000}"/>
    <cellStyle name="40% - Ênfase2 26 3" xfId="29908" xr:uid="{00000000-0005-0000-0000-0000E21D0000}"/>
    <cellStyle name="40% - Ênfase2 26 4" xfId="22230" xr:uid="{00000000-0005-0000-0000-0000E31D0000}"/>
    <cellStyle name="40% - Ênfase2 27" xfId="16524" xr:uid="{00000000-0005-0000-0000-0000E41D0000}"/>
    <cellStyle name="40% - Ênfase2 27 2" xfId="30926" xr:uid="{00000000-0005-0000-0000-0000E51D0000}"/>
    <cellStyle name="40% - Ênfase2 27 3" xfId="23248" xr:uid="{00000000-0005-0000-0000-0000E61D0000}"/>
    <cellStyle name="40% - Ênfase2 28" xfId="18872" xr:uid="{00000000-0005-0000-0000-0000E71D0000}"/>
    <cellStyle name="40% - Ênfase2 28 2" xfId="33265" xr:uid="{00000000-0005-0000-0000-0000E81D0000}"/>
    <cellStyle name="40% - Ênfase2 28 3" xfId="25587" xr:uid="{00000000-0005-0000-0000-0000E91D0000}"/>
    <cellStyle name="40% - Ênfase2 29" xfId="21372" xr:uid="{00000000-0005-0000-0000-0000EA1D0000}"/>
    <cellStyle name="40% - Ênfase2 29 2" xfId="29050" xr:uid="{00000000-0005-0000-0000-0000EB1D0000}"/>
    <cellStyle name="40% - Ênfase2 3" xfId="1926" xr:uid="{00000000-0005-0000-0000-0000EC1D0000}"/>
    <cellStyle name="40% - Ênfase2 3 2" xfId="7212" xr:uid="{00000000-0005-0000-0000-0000ED1D0000}"/>
    <cellStyle name="40% - Ênfase2 3 2 2" xfId="10677" xr:uid="{00000000-0005-0000-0000-0000EE1D0000}"/>
    <cellStyle name="40% - Ênfase2 3 2 2 2" xfId="11844" xr:uid="{00000000-0005-0000-0000-0000EF1D0000}"/>
    <cellStyle name="40% - Ênfase2 3 2 2 2 2" xfId="34544" xr:uid="{00000000-0005-0000-0000-0000F01D0000}"/>
    <cellStyle name="40% - Ênfase2 3 2 2 2 3" xfId="34545" xr:uid="{00000000-0005-0000-0000-0000F11D0000}"/>
    <cellStyle name="40% - Ênfase2 3 2 2 3" xfId="34546" xr:uid="{00000000-0005-0000-0000-0000F21D0000}"/>
    <cellStyle name="40% - Ênfase2 3 2 2 4" xfId="34547" xr:uid="{00000000-0005-0000-0000-0000F31D0000}"/>
    <cellStyle name="40% - Ênfase2 3 2 3" xfId="34548" xr:uid="{00000000-0005-0000-0000-0000F41D0000}"/>
    <cellStyle name="40% - Ênfase2 3 2 3 2" xfId="36018" xr:uid="{00000000-0005-0000-0000-0000F51D0000}"/>
    <cellStyle name="40% - Ênfase2 3 2 4" xfId="34549" xr:uid="{00000000-0005-0000-0000-0000F61D0000}"/>
    <cellStyle name="40% - Ênfase2 3 3" xfId="7213" xr:uid="{00000000-0005-0000-0000-0000F71D0000}"/>
    <cellStyle name="40% - Ênfase2 3 3 2" xfId="10678" xr:uid="{00000000-0005-0000-0000-0000F81D0000}"/>
    <cellStyle name="40% - Ênfase2 3 3 2 2" xfId="11845" xr:uid="{00000000-0005-0000-0000-0000F91D0000}"/>
    <cellStyle name="40% - Ênfase2 3 3 3" xfId="36019" xr:uid="{00000000-0005-0000-0000-0000FA1D0000}"/>
    <cellStyle name="40% - Ênfase2 3 4" xfId="7989" xr:uid="{00000000-0005-0000-0000-0000FB1D0000}"/>
    <cellStyle name="40% - Ênfase2 3 4 2" xfId="11846" xr:uid="{00000000-0005-0000-0000-0000FC1D0000}"/>
    <cellStyle name="40% - Ênfase2 3 5" xfId="4843" xr:uid="{00000000-0005-0000-0000-0000FD1D0000}"/>
    <cellStyle name="40% - Ênfase2 3 6" xfId="26651" xr:uid="{00000000-0005-0000-0000-0000FE1D0000}"/>
    <cellStyle name="40% - Ênfase2 30" xfId="26605" xr:uid="{00000000-0005-0000-0000-0000FF1D0000}"/>
    <cellStyle name="40% - Ênfase2 31" xfId="27802" xr:uid="{00000000-0005-0000-0000-0000001E0000}"/>
    <cellStyle name="40% - Ênfase2 32" xfId="20124" xr:uid="{00000000-0005-0000-0000-0000011E0000}"/>
    <cellStyle name="40% - Ênfase2 33" xfId="34550" xr:uid="{00000000-0005-0000-0000-0000021E0000}"/>
    <cellStyle name="40% - Ênfase2 4" xfId="1927" xr:uid="{00000000-0005-0000-0000-0000031E0000}"/>
    <cellStyle name="40% - Ênfase2 4 2" xfId="3915" xr:uid="{00000000-0005-0000-0000-0000041E0000}"/>
    <cellStyle name="40% - Ênfase2 4 2 2" xfId="10512" xr:uid="{00000000-0005-0000-0000-0000051E0000}"/>
    <cellStyle name="40% - Ênfase2 4 2 2 2" xfId="11847" xr:uid="{00000000-0005-0000-0000-0000061E0000}"/>
    <cellStyle name="40% - Ênfase2 4 2 2 2 2" xfId="34551" xr:uid="{00000000-0005-0000-0000-0000071E0000}"/>
    <cellStyle name="40% - Ênfase2 4 2 2 2 3" xfId="34552" xr:uid="{00000000-0005-0000-0000-0000081E0000}"/>
    <cellStyle name="40% - Ênfase2 4 2 2 3" xfId="34553" xr:uid="{00000000-0005-0000-0000-0000091E0000}"/>
    <cellStyle name="40% - Ênfase2 4 2 2 4" xfId="34554" xr:uid="{00000000-0005-0000-0000-00000A1E0000}"/>
    <cellStyle name="40% - Ênfase2 4 2 3" xfId="4845" xr:uid="{00000000-0005-0000-0000-00000B1E0000}"/>
    <cellStyle name="40% - Ênfase2 4 2 4" xfId="34555" xr:uid="{00000000-0005-0000-0000-00000C1E0000}"/>
    <cellStyle name="40% - Ênfase2 4 3" xfId="7990" xr:uid="{00000000-0005-0000-0000-00000D1E0000}"/>
    <cellStyle name="40% - Ênfase2 4 3 2" xfId="11848" xr:uid="{00000000-0005-0000-0000-00000E1E0000}"/>
    <cellStyle name="40% - Ênfase2 4 4" xfId="4844" xr:uid="{00000000-0005-0000-0000-00000F1E0000}"/>
    <cellStyle name="40% - Ênfase2 5" xfId="1928" xr:uid="{00000000-0005-0000-0000-0000101E0000}"/>
    <cellStyle name="40% - Ênfase2 5 2" xfId="3898" xr:uid="{00000000-0005-0000-0000-0000111E0000}"/>
    <cellStyle name="40% - Ênfase2 5 2 10" xfId="21172" xr:uid="{00000000-0005-0000-0000-0000121E0000}"/>
    <cellStyle name="40% - Ênfase2 5 2 10 2" xfId="28850" xr:uid="{00000000-0005-0000-0000-0000131E0000}"/>
    <cellStyle name="40% - Ênfase2 5 2 11" xfId="26856" xr:uid="{00000000-0005-0000-0000-0000141E0000}"/>
    <cellStyle name="40% - Ênfase2 5 2 12" xfId="27632" xr:uid="{00000000-0005-0000-0000-0000151E0000}"/>
    <cellStyle name="40% - Ênfase2 5 2 13" xfId="19954" xr:uid="{00000000-0005-0000-0000-0000161E0000}"/>
    <cellStyle name="40% - Ênfase2 5 2 2" xfId="4107" xr:uid="{00000000-0005-0000-0000-0000171E0000}"/>
    <cellStyle name="40% - Ênfase2 5 2 2 10" xfId="21226" xr:uid="{00000000-0005-0000-0000-0000181E0000}"/>
    <cellStyle name="40% - Ênfase2 5 2 2 10 2" xfId="28904" xr:uid="{00000000-0005-0000-0000-0000191E0000}"/>
    <cellStyle name="40% - Ênfase2 5 2 2 11" xfId="26857" xr:uid="{00000000-0005-0000-0000-00001A1E0000}"/>
    <cellStyle name="40% - Ênfase2 5 2 2 12" xfId="27688" xr:uid="{00000000-0005-0000-0000-00001B1E0000}"/>
    <cellStyle name="40% - Ênfase2 5 2 2 13" xfId="20010" xr:uid="{00000000-0005-0000-0000-00001C1E0000}"/>
    <cellStyle name="40% - Ênfase2 5 2 2 2" xfId="4302" xr:uid="{00000000-0005-0000-0000-00001D1E0000}"/>
    <cellStyle name="40% - Ênfase2 5 2 2 2 10" xfId="26858" xr:uid="{00000000-0005-0000-0000-00001E1E0000}"/>
    <cellStyle name="40% - Ênfase2 5 2 2 2 11" xfId="27784" xr:uid="{00000000-0005-0000-0000-00001F1E0000}"/>
    <cellStyle name="40% - Ênfase2 5 2 2 2 12" xfId="20106" xr:uid="{00000000-0005-0000-0000-0000201E0000}"/>
    <cellStyle name="40% - Ênfase2 5 2 2 2 2" xfId="15114" xr:uid="{00000000-0005-0000-0000-0000211E0000}"/>
    <cellStyle name="40% - Ênfase2 5 2 2 2 2 2" xfId="16395" xr:uid="{00000000-0005-0000-0000-0000221E0000}"/>
    <cellStyle name="40% - Ênfase2 5 2 2 2 2 2 2" xfId="18509" xr:uid="{00000000-0005-0000-0000-0000231E0000}"/>
    <cellStyle name="40% - Ênfase2 5 2 2 2 2 2 2 2" xfId="32905" xr:uid="{00000000-0005-0000-0000-0000241E0000}"/>
    <cellStyle name="40% - Ênfase2 5 2 2 2 2 2 2 3" xfId="25227" xr:uid="{00000000-0005-0000-0000-0000251E0000}"/>
    <cellStyle name="40% - Ênfase2 5 2 2 2 2 2 3" xfId="19762" xr:uid="{00000000-0005-0000-0000-0000261E0000}"/>
    <cellStyle name="40% - Ênfase2 5 2 2 2 2 2 3 2" xfId="34155" xr:uid="{00000000-0005-0000-0000-0000271E0000}"/>
    <cellStyle name="40% - Ênfase2 5 2 2 2 2 2 3 3" xfId="26477" xr:uid="{00000000-0005-0000-0000-0000281E0000}"/>
    <cellStyle name="40% - Ênfase2 5 2 2 2 2 2 4" xfId="23120" xr:uid="{00000000-0005-0000-0000-0000291E0000}"/>
    <cellStyle name="40% - Ênfase2 5 2 2 2 2 2 4 2" xfId="30798" xr:uid="{00000000-0005-0000-0000-00002A1E0000}"/>
    <cellStyle name="40% - Ênfase2 5 2 2 2 2 2 5" xfId="28692" xr:uid="{00000000-0005-0000-0000-00002B1E0000}"/>
    <cellStyle name="40% - Ênfase2 5 2 2 2 2 2 6" xfId="21014" xr:uid="{00000000-0005-0000-0000-00002C1E0000}"/>
    <cellStyle name="40% - Ênfase2 5 2 2 2 2 3" xfId="15754" xr:uid="{00000000-0005-0000-0000-00002D1E0000}"/>
    <cellStyle name="40% - Ênfase2 5 2 2 2 2 3 2" xfId="17884" xr:uid="{00000000-0005-0000-0000-00002E1E0000}"/>
    <cellStyle name="40% - Ênfase2 5 2 2 2 2 3 2 2" xfId="32280" xr:uid="{00000000-0005-0000-0000-00002F1E0000}"/>
    <cellStyle name="40% - Ênfase2 5 2 2 2 2 3 2 3" xfId="24602" xr:uid="{00000000-0005-0000-0000-0000301E0000}"/>
    <cellStyle name="40% - Ênfase2 5 2 2 2 2 3 3" xfId="30173" xr:uid="{00000000-0005-0000-0000-0000311E0000}"/>
    <cellStyle name="40% - Ênfase2 5 2 2 2 2 3 4" xfId="22495" xr:uid="{00000000-0005-0000-0000-0000321E0000}"/>
    <cellStyle name="40% - Ênfase2 5 2 2 2 2 4" xfId="17259" xr:uid="{00000000-0005-0000-0000-0000331E0000}"/>
    <cellStyle name="40% - Ênfase2 5 2 2 2 2 4 2" xfId="31655" xr:uid="{00000000-0005-0000-0000-0000341E0000}"/>
    <cellStyle name="40% - Ênfase2 5 2 2 2 2 4 3" xfId="23977" xr:uid="{00000000-0005-0000-0000-0000351E0000}"/>
    <cellStyle name="40% - Ênfase2 5 2 2 2 2 5" xfId="19137" xr:uid="{00000000-0005-0000-0000-0000361E0000}"/>
    <cellStyle name="40% - Ênfase2 5 2 2 2 2 5 2" xfId="33530" xr:uid="{00000000-0005-0000-0000-0000371E0000}"/>
    <cellStyle name="40% - Ênfase2 5 2 2 2 2 5 3" xfId="25852" xr:uid="{00000000-0005-0000-0000-0000381E0000}"/>
    <cellStyle name="40% - Ênfase2 5 2 2 2 2 6" xfId="21870" xr:uid="{00000000-0005-0000-0000-0000391E0000}"/>
    <cellStyle name="40% - Ênfase2 5 2 2 2 2 6 2" xfId="29548" xr:uid="{00000000-0005-0000-0000-00003A1E0000}"/>
    <cellStyle name="40% - Ênfase2 5 2 2 2 2 7" xfId="26859" xr:uid="{00000000-0005-0000-0000-00003B1E0000}"/>
    <cellStyle name="40% - Ênfase2 5 2 2 2 2 8" xfId="28067" xr:uid="{00000000-0005-0000-0000-00003C1E0000}"/>
    <cellStyle name="40% - Ênfase2 5 2 2 2 2 9" xfId="20389" xr:uid="{00000000-0005-0000-0000-00003D1E0000}"/>
    <cellStyle name="40% - Ênfase2 5 2 2 2 3" xfId="15125" xr:uid="{00000000-0005-0000-0000-00003E1E0000}"/>
    <cellStyle name="40% - Ênfase2 5 2 2 2 3 2" xfId="16406" xr:uid="{00000000-0005-0000-0000-00003F1E0000}"/>
    <cellStyle name="40% - Ênfase2 5 2 2 2 3 2 2" xfId="18520" xr:uid="{00000000-0005-0000-0000-0000401E0000}"/>
    <cellStyle name="40% - Ênfase2 5 2 2 2 3 2 2 2" xfId="32916" xr:uid="{00000000-0005-0000-0000-0000411E0000}"/>
    <cellStyle name="40% - Ênfase2 5 2 2 2 3 2 2 3" xfId="25238" xr:uid="{00000000-0005-0000-0000-0000421E0000}"/>
    <cellStyle name="40% - Ênfase2 5 2 2 2 3 2 3" xfId="19773" xr:uid="{00000000-0005-0000-0000-0000431E0000}"/>
    <cellStyle name="40% - Ênfase2 5 2 2 2 3 2 3 2" xfId="34166" xr:uid="{00000000-0005-0000-0000-0000441E0000}"/>
    <cellStyle name="40% - Ênfase2 5 2 2 2 3 2 3 3" xfId="26488" xr:uid="{00000000-0005-0000-0000-0000451E0000}"/>
    <cellStyle name="40% - Ênfase2 5 2 2 2 3 2 4" xfId="23131" xr:uid="{00000000-0005-0000-0000-0000461E0000}"/>
    <cellStyle name="40% - Ênfase2 5 2 2 2 3 2 4 2" xfId="30809" xr:uid="{00000000-0005-0000-0000-0000471E0000}"/>
    <cellStyle name="40% - Ênfase2 5 2 2 2 3 2 5" xfId="28703" xr:uid="{00000000-0005-0000-0000-0000481E0000}"/>
    <cellStyle name="40% - Ênfase2 5 2 2 2 3 2 6" xfId="21025" xr:uid="{00000000-0005-0000-0000-0000491E0000}"/>
    <cellStyle name="40% - Ênfase2 5 2 2 2 3 3" xfId="15765" xr:uid="{00000000-0005-0000-0000-00004A1E0000}"/>
    <cellStyle name="40% - Ênfase2 5 2 2 2 3 3 2" xfId="17895" xr:uid="{00000000-0005-0000-0000-00004B1E0000}"/>
    <cellStyle name="40% - Ênfase2 5 2 2 2 3 3 2 2" xfId="32291" xr:uid="{00000000-0005-0000-0000-00004C1E0000}"/>
    <cellStyle name="40% - Ênfase2 5 2 2 2 3 3 2 3" xfId="24613" xr:uid="{00000000-0005-0000-0000-00004D1E0000}"/>
    <cellStyle name="40% - Ênfase2 5 2 2 2 3 3 3" xfId="30184" xr:uid="{00000000-0005-0000-0000-00004E1E0000}"/>
    <cellStyle name="40% - Ênfase2 5 2 2 2 3 3 4" xfId="22506" xr:uid="{00000000-0005-0000-0000-00004F1E0000}"/>
    <cellStyle name="40% - Ênfase2 5 2 2 2 3 4" xfId="17270" xr:uid="{00000000-0005-0000-0000-0000501E0000}"/>
    <cellStyle name="40% - Ênfase2 5 2 2 2 3 4 2" xfId="31666" xr:uid="{00000000-0005-0000-0000-0000511E0000}"/>
    <cellStyle name="40% - Ênfase2 5 2 2 2 3 4 3" xfId="23988" xr:uid="{00000000-0005-0000-0000-0000521E0000}"/>
    <cellStyle name="40% - Ênfase2 5 2 2 2 3 5" xfId="19148" xr:uid="{00000000-0005-0000-0000-0000531E0000}"/>
    <cellStyle name="40% - Ênfase2 5 2 2 2 3 5 2" xfId="33541" xr:uid="{00000000-0005-0000-0000-0000541E0000}"/>
    <cellStyle name="40% - Ênfase2 5 2 2 2 3 5 3" xfId="25863" xr:uid="{00000000-0005-0000-0000-0000551E0000}"/>
    <cellStyle name="40% - Ênfase2 5 2 2 2 3 6" xfId="21881" xr:uid="{00000000-0005-0000-0000-0000561E0000}"/>
    <cellStyle name="40% - Ênfase2 5 2 2 2 3 6 2" xfId="29559" xr:uid="{00000000-0005-0000-0000-0000571E0000}"/>
    <cellStyle name="40% - Ênfase2 5 2 2 2 3 7" xfId="26860" xr:uid="{00000000-0005-0000-0000-0000581E0000}"/>
    <cellStyle name="40% - Ênfase2 5 2 2 2 3 8" xfId="28078" xr:uid="{00000000-0005-0000-0000-0000591E0000}"/>
    <cellStyle name="40% - Ênfase2 5 2 2 2 3 9" xfId="20400" xr:uid="{00000000-0005-0000-0000-00005A1E0000}"/>
    <cellStyle name="40% - Ênfase2 5 2 2 2 4" xfId="15232" xr:uid="{00000000-0005-0000-0000-00005B1E0000}"/>
    <cellStyle name="40% - Ênfase2 5 2 2 2 4 2" xfId="16505" xr:uid="{00000000-0005-0000-0000-00005C1E0000}"/>
    <cellStyle name="40% - Ênfase2 5 2 2 2 4 2 2" xfId="18619" xr:uid="{00000000-0005-0000-0000-00005D1E0000}"/>
    <cellStyle name="40% - Ênfase2 5 2 2 2 4 2 2 2" xfId="33015" xr:uid="{00000000-0005-0000-0000-00005E1E0000}"/>
    <cellStyle name="40% - Ênfase2 5 2 2 2 4 2 2 3" xfId="25337" xr:uid="{00000000-0005-0000-0000-00005F1E0000}"/>
    <cellStyle name="40% - Ênfase2 5 2 2 2 4 2 3" xfId="19872" xr:uid="{00000000-0005-0000-0000-0000601E0000}"/>
    <cellStyle name="40% - Ênfase2 5 2 2 2 4 2 3 2" xfId="34265" xr:uid="{00000000-0005-0000-0000-0000611E0000}"/>
    <cellStyle name="40% - Ênfase2 5 2 2 2 4 2 3 3" xfId="26587" xr:uid="{00000000-0005-0000-0000-0000621E0000}"/>
    <cellStyle name="40% - Ênfase2 5 2 2 2 4 2 4" xfId="23230" xr:uid="{00000000-0005-0000-0000-0000631E0000}"/>
    <cellStyle name="40% - Ênfase2 5 2 2 2 4 2 4 2" xfId="30908" xr:uid="{00000000-0005-0000-0000-0000641E0000}"/>
    <cellStyle name="40% - Ênfase2 5 2 2 2 4 2 5" xfId="28802" xr:uid="{00000000-0005-0000-0000-0000651E0000}"/>
    <cellStyle name="40% - Ênfase2 5 2 2 2 4 2 6" xfId="21124" xr:uid="{00000000-0005-0000-0000-0000661E0000}"/>
    <cellStyle name="40% - Ênfase2 5 2 2 2 4 3" xfId="15864" xr:uid="{00000000-0005-0000-0000-0000671E0000}"/>
    <cellStyle name="40% - Ênfase2 5 2 2 2 4 3 2" xfId="17994" xr:uid="{00000000-0005-0000-0000-0000681E0000}"/>
    <cellStyle name="40% - Ênfase2 5 2 2 2 4 3 2 2" xfId="32390" xr:uid="{00000000-0005-0000-0000-0000691E0000}"/>
    <cellStyle name="40% - Ênfase2 5 2 2 2 4 3 2 3" xfId="24712" xr:uid="{00000000-0005-0000-0000-00006A1E0000}"/>
    <cellStyle name="40% - Ênfase2 5 2 2 2 4 3 3" xfId="30283" xr:uid="{00000000-0005-0000-0000-00006B1E0000}"/>
    <cellStyle name="40% - Ênfase2 5 2 2 2 4 3 4" xfId="22605" xr:uid="{00000000-0005-0000-0000-00006C1E0000}"/>
    <cellStyle name="40% - Ênfase2 5 2 2 2 4 4" xfId="17369" xr:uid="{00000000-0005-0000-0000-00006D1E0000}"/>
    <cellStyle name="40% - Ênfase2 5 2 2 2 4 4 2" xfId="31765" xr:uid="{00000000-0005-0000-0000-00006E1E0000}"/>
    <cellStyle name="40% - Ênfase2 5 2 2 2 4 4 3" xfId="24087" xr:uid="{00000000-0005-0000-0000-00006F1E0000}"/>
    <cellStyle name="40% - Ênfase2 5 2 2 2 4 5" xfId="19247" xr:uid="{00000000-0005-0000-0000-0000701E0000}"/>
    <cellStyle name="40% - Ênfase2 5 2 2 2 4 5 2" xfId="33640" xr:uid="{00000000-0005-0000-0000-0000711E0000}"/>
    <cellStyle name="40% - Ênfase2 5 2 2 2 4 5 3" xfId="25962" xr:uid="{00000000-0005-0000-0000-0000721E0000}"/>
    <cellStyle name="40% - Ênfase2 5 2 2 2 4 6" xfId="21980" xr:uid="{00000000-0005-0000-0000-0000731E0000}"/>
    <cellStyle name="40% - Ênfase2 5 2 2 2 4 6 2" xfId="29658" xr:uid="{00000000-0005-0000-0000-0000741E0000}"/>
    <cellStyle name="40% - Ênfase2 5 2 2 2 4 7" xfId="26861" xr:uid="{00000000-0005-0000-0000-0000751E0000}"/>
    <cellStyle name="40% - Ênfase2 5 2 2 2 4 8" xfId="28177" xr:uid="{00000000-0005-0000-0000-0000761E0000}"/>
    <cellStyle name="40% - Ênfase2 5 2 2 2 4 9" xfId="20499" xr:uid="{00000000-0005-0000-0000-0000771E0000}"/>
    <cellStyle name="40% - Ênfase2 5 2 2 2 5" xfId="11849" xr:uid="{00000000-0005-0000-0000-0000781E0000}"/>
    <cellStyle name="40% - Ênfase2 5 2 2 2 5 2" xfId="16096" xr:uid="{00000000-0005-0000-0000-0000791E0000}"/>
    <cellStyle name="40% - Ênfase2 5 2 2 2 5 2 2" xfId="18226" xr:uid="{00000000-0005-0000-0000-00007A1E0000}"/>
    <cellStyle name="40% - Ênfase2 5 2 2 2 5 2 2 2" xfId="32622" xr:uid="{00000000-0005-0000-0000-00007B1E0000}"/>
    <cellStyle name="40% - Ênfase2 5 2 2 2 5 2 2 3" xfId="24944" xr:uid="{00000000-0005-0000-0000-00007C1E0000}"/>
    <cellStyle name="40% - Ênfase2 5 2 2 2 5 2 3" xfId="30515" xr:uid="{00000000-0005-0000-0000-00007D1E0000}"/>
    <cellStyle name="40% - Ênfase2 5 2 2 2 5 2 4" xfId="22837" xr:uid="{00000000-0005-0000-0000-00007E1E0000}"/>
    <cellStyle name="40% - Ênfase2 5 2 2 2 5 3" xfId="16987" xr:uid="{00000000-0005-0000-0000-00007F1E0000}"/>
    <cellStyle name="40% - Ênfase2 5 2 2 2 5 3 2" xfId="31384" xr:uid="{00000000-0005-0000-0000-0000801E0000}"/>
    <cellStyle name="40% - Ênfase2 5 2 2 2 5 3 3" xfId="23706" xr:uid="{00000000-0005-0000-0000-0000811E0000}"/>
    <cellStyle name="40% - Ênfase2 5 2 2 2 5 4" xfId="19479" xr:uid="{00000000-0005-0000-0000-0000821E0000}"/>
    <cellStyle name="40% - Ênfase2 5 2 2 2 5 4 2" xfId="33872" xr:uid="{00000000-0005-0000-0000-0000831E0000}"/>
    <cellStyle name="40% - Ênfase2 5 2 2 2 5 4 3" xfId="26194" xr:uid="{00000000-0005-0000-0000-0000841E0000}"/>
    <cellStyle name="40% - Ênfase2 5 2 2 2 5 5" xfId="21599" xr:uid="{00000000-0005-0000-0000-0000851E0000}"/>
    <cellStyle name="40% - Ênfase2 5 2 2 2 5 5 2" xfId="29277" xr:uid="{00000000-0005-0000-0000-0000861E0000}"/>
    <cellStyle name="40% - Ênfase2 5 2 2 2 5 6" xfId="26862" xr:uid="{00000000-0005-0000-0000-0000871E0000}"/>
    <cellStyle name="40% - Ênfase2 5 2 2 2 5 7" xfId="28409" xr:uid="{00000000-0005-0000-0000-0000881E0000}"/>
    <cellStyle name="40% - Ênfase2 5 2 2 2 5 8" xfId="20731" xr:uid="{00000000-0005-0000-0000-0000891E0000}"/>
    <cellStyle name="40% - Ênfase2 5 2 2 2 6" xfId="15470" xr:uid="{00000000-0005-0000-0000-00008A1E0000}"/>
    <cellStyle name="40% - Ênfase2 5 2 2 2 6 2" xfId="17601" xr:uid="{00000000-0005-0000-0000-00008B1E0000}"/>
    <cellStyle name="40% - Ênfase2 5 2 2 2 6 2 2" xfId="31997" xr:uid="{00000000-0005-0000-0000-00008C1E0000}"/>
    <cellStyle name="40% - Ênfase2 5 2 2 2 6 2 3" xfId="24319" xr:uid="{00000000-0005-0000-0000-00008D1E0000}"/>
    <cellStyle name="40% - Ênfase2 5 2 2 2 6 3" xfId="29890" xr:uid="{00000000-0005-0000-0000-00008E1E0000}"/>
    <cellStyle name="40% - Ênfase2 5 2 2 2 6 4" xfId="22212" xr:uid="{00000000-0005-0000-0000-00008F1E0000}"/>
    <cellStyle name="40% - Ênfase2 5 2 2 2 7" xfId="16758" xr:uid="{00000000-0005-0000-0000-0000901E0000}"/>
    <cellStyle name="40% - Ênfase2 5 2 2 2 7 2" xfId="31155" xr:uid="{00000000-0005-0000-0000-0000911E0000}"/>
    <cellStyle name="40% - Ênfase2 5 2 2 2 7 3" xfId="23477" xr:uid="{00000000-0005-0000-0000-0000921E0000}"/>
    <cellStyle name="40% - Ênfase2 5 2 2 2 8" xfId="18853" xr:uid="{00000000-0005-0000-0000-0000931E0000}"/>
    <cellStyle name="40% - Ênfase2 5 2 2 2 8 2" xfId="33247" xr:uid="{00000000-0005-0000-0000-0000941E0000}"/>
    <cellStyle name="40% - Ênfase2 5 2 2 2 8 3" xfId="25569" xr:uid="{00000000-0005-0000-0000-0000951E0000}"/>
    <cellStyle name="40% - Ênfase2 5 2 2 2 9" xfId="21358" xr:uid="{00000000-0005-0000-0000-0000961E0000}"/>
    <cellStyle name="40% - Ênfase2 5 2 2 2 9 2" xfId="29036" xr:uid="{00000000-0005-0000-0000-0000971E0000}"/>
    <cellStyle name="40% - Ênfase2 5 2 2 3" xfId="10496" xr:uid="{00000000-0005-0000-0000-0000981E0000}"/>
    <cellStyle name="40% - Ênfase2 5 2 2 3 10" xfId="20071" xr:uid="{00000000-0005-0000-0000-0000991E0000}"/>
    <cellStyle name="40% - Ênfase2 5 2 2 3 2" xfId="15070" xr:uid="{00000000-0005-0000-0000-00009A1E0000}"/>
    <cellStyle name="40% - Ênfase2 5 2 2 3 2 2" xfId="16351" xr:uid="{00000000-0005-0000-0000-00009B1E0000}"/>
    <cellStyle name="40% - Ênfase2 5 2 2 3 2 2 2" xfId="18465" xr:uid="{00000000-0005-0000-0000-00009C1E0000}"/>
    <cellStyle name="40% - Ênfase2 5 2 2 3 2 2 2 2" xfId="32861" xr:uid="{00000000-0005-0000-0000-00009D1E0000}"/>
    <cellStyle name="40% - Ênfase2 5 2 2 3 2 2 2 3" xfId="25183" xr:uid="{00000000-0005-0000-0000-00009E1E0000}"/>
    <cellStyle name="40% - Ênfase2 5 2 2 3 2 2 3" xfId="19718" xr:uid="{00000000-0005-0000-0000-00009F1E0000}"/>
    <cellStyle name="40% - Ênfase2 5 2 2 3 2 2 3 2" xfId="34111" xr:uid="{00000000-0005-0000-0000-0000A01E0000}"/>
    <cellStyle name="40% - Ênfase2 5 2 2 3 2 2 3 3" xfId="26433" xr:uid="{00000000-0005-0000-0000-0000A11E0000}"/>
    <cellStyle name="40% - Ênfase2 5 2 2 3 2 2 4" xfId="23076" xr:uid="{00000000-0005-0000-0000-0000A21E0000}"/>
    <cellStyle name="40% - Ênfase2 5 2 2 3 2 2 4 2" xfId="30754" xr:uid="{00000000-0005-0000-0000-0000A31E0000}"/>
    <cellStyle name="40% - Ênfase2 5 2 2 3 2 2 5" xfId="28648" xr:uid="{00000000-0005-0000-0000-0000A41E0000}"/>
    <cellStyle name="40% - Ênfase2 5 2 2 3 2 2 6" xfId="20970" xr:uid="{00000000-0005-0000-0000-0000A51E0000}"/>
    <cellStyle name="40% - Ênfase2 5 2 2 3 2 3" xfId="15710" xr:uid="{00000000-0005-0000-0000-0000A61E0000}"/>
    <cellStyle name="40% - Ênfase2 5 2 2 3 2 3 2" xfId="17840" xr:uid="{00000000-0005-0000-0000-0000A71E0000}"/>
    <cellStyle name="40% - Ênfase2 5 2 2 3 2 3 2 2" xfId="32236" xr:uid="{00000000-0005-0000-0000-0000A81E0000}"/>
    <cellStyle name="40% - Ênfase2 5 2 2 3 2 3 2 3" xfId="24558" xr:uid="{00000000-0005-0000-0000-0000A91E0000}"/>
    <cellStyle name="40% - Ênfase2 5 2 2 3 2 3 3" xfId="30129" xr:uid="{00000000-0005-0000-0000-0000AA1E0000}"/>
    <cellStyle name="40% - Ênfase2 5 2 2 3 2 3 4" xfId="22451" xr:uid="{00000000-0005-0000-0000-0000AB1E0000}"/>
    <cellStyle name="40% - Ênfase2 5 2 2 3 2 4" xfId="17215" xr:uid="{00000000-0005-0000-0000-0000AC1E0000}"/>
    <cellStyle name="40% - Ênfase2 5 2 2 3 2 4 2" xfId="31611" xr:uid="{00000000-0005-0000-0000-0000AD1E0000}"/>
    <cellStyle name="40% - Ênfase2 5 2 2 3 2 4 3" xfId="23933" xr:uid="{00000000-0005-0000-0000-0000AE1E0000}"/>
    <cellStyle name="40% - Ênfase2 5 2 2 3 2 5" xfId="19093" xr:uid="{00000000-0005-0000-0000-0000AF1E0000}"/>
    <cellStyle name="40% - Ênfase2 5 2 2 3 2 5 2" xfId="33486" xr:uid="{00000000-0005-0000-0000-0000B01E0000}"/>
    <cellStyle name="40% - Ênfase2 5 2 2 3 2 5 3" xfId="25808" xr:uid="{00000000-0005-0000-0000-0000B11E0000}"/>
    <cellStyle name="40% - Ênfase2 5 2 2 3 2 6" xfId="21826" xr:uid="{00000000-0005-0000-0000-0000B21E0000}"/>
    <cellStyle name="40% - Ênfase2 5 2 2 3 2 6 2" xfId="29504" xr:uid="{00000000-0005-0000-0000-0000B31E0000}"/>
    <cellStyle name="40% - Ênfase2 5 2 2 3 2 7" xfId="26864" xr:uid="{00000000-0005-0000-0000-0000B41E0000}"/>
    <cellStyle name="40% - Ênfase2 5 2 2 3 2 8" xfId="28023" xr:uid="{00000000-0005-0000-0000-0000B51E0000}"/>
    <cellStyle name="40% - Ênfase2 5 2 2 3 2 9" xfId="20345" xr:uid="{00000000-0005-0000-0000-0000B61E0000}"/>
    <cellStyle name="40% - Ênfase2 5 2 2 3 3" xfId="16061" xr:uid="{00000000-0005-0000-0000-0000B71E0000}"/>
    <cellStyle name="40% - Ênfase2 5 2 2 3 3 2" xfId="18191" xr:uid="{00000000-0005-0000-0000-0000B81E0000}"/>
    <cellStyle name="40% - Ênfase2 5 2 2 3 3 2 2" xfId="32587" xr:uid="{00000000-0005-0000-0000-0000B91E0000}"/>
    <cellStyle name="40% - Ênfase2 5 2 2 3 3 2 3" xfId="24909" xr:uid="{00000000-0005-0000-0000-0000BA1E0000}"/>
    <cellStyle name="40% - Ênfase2 5 2 2 3 3 3" xfId="19444" xr:uid="{00000000-0005-0000-0000-0000BB1E0000}"/>
    <cellStyle name="40% - Ênfase2 5 2 2 3 3 3 2" xfId="33837" xr:uid="{00000000-0005-0000-0000-0000BC1E0000}"/>
    <cellStyle name="40% - Ênfase2 5 2 2 3 3 3 3" xfId="26159" xr:uid="{00000000-0005-0000-0000-0000BD1E0000}"/>
    <cellStyle name="40% - Ênfase2 5 2 2 3 3 4" xfId="22802" xr:uid="{00000000-0005-0000-0000-0000BE1E0000}"/>
    <cellStyle name="40% - Ênfase2 5 2 2 3 3 4 2" xfId="30480" xr:uid="{00000000-0005-0000-0000-0000BF1E0000}"/>
    <cellStyle name="40% - Ênfase2 5 2 2 3 3 5" xfId="28374" xr:uid="{00000000-0005-0000-0000-0000C01E0000}"/>
    <cellStyle name="40% - Ênfase2 5 2 2 3 3 6" xfId="20696" xr:uid="{00000000-0005-0000-0000-0000C11E0000}"/>
    <cellStyle name="40% - Ênfase2 5 2 2 3 4" xfId="15435" xr:uid="{00000000-0005-0000-0000-0000C21E0000}"/>
    <cellStyle name="40% - Ênfase2 5 2 2 3 4 2" xfId="17566" xr:uid="{00000000-0005-0000-0000-0000C31E0000}"/>
    <cellStyle name="40% - Ênfase2 5 2 2 3 4 2 2" xfId="31962" xr:uid="{00000000-0005-0000-0000-0000C41E0000}"/>
    <cellStyle name="40% - Ênfase2 5 2 2 3 4 2 3" xfId="24284" xr:uid="{00000000-0005-0000-0000-0000C51E0000}"/>
    <cellStyle name="40% - Ênfase2 5 2 2 3 4 3" xfId="29855" xr:uid="{00000000-0005-0000-0000-0000C61E0000}"/>
    <cellStyle name="40% - Ênfase2 5 2 2 3 4 4" xfId="22177" xr:uid="{00000000-0005-0000-0000-0000C71E0000}"/>
    <cellStyle name="40% - Ênfase2 5 2 2 3 5" xfId="16952" xr:uid="{00000000-0005-0000-0000-0000C81E0000}"/>
    <cellStyle name="40% - Ênfase2 5 2 2 3 5 2" xfId="31349" xr:uid="{00000000-0005-0000-0000-0000C91E0000}"/>
    <cellStyle name="40% - Ênfase2 5 2 2 3 5 3" xfId="23671" xr:uid="{00000000-0005-0000-0000-0000CA1E0000}"/>
    <cellStyle name="40% - Ênfase2 5 2 2 3 6" xfId="18818" xr:uid="{00000000-0005-0000-0000-0000CB1E0000}"/>
    <cellStyle name="40% - Ênfase2 5 2 2 3 6 2" xfId="33212" xr:uid="{00000000-0005-0000-0000-0000CC1E0000}"/>
    <cellStyle name="40% - Ênfase2 5 2 2 3 6 3" xfId="25534" xr:uid="{00000000-0005-0000-0000-0000CD1E0000}"/>
    <cellStyle name="40% - Ênfase2 5 2 2 3 7" xfId="21564" xr:uid="{00000000-0005-0000-0000-0000CE1E0000}"/>
    <cellStyle name="40% - Ênfase2 5 2 2 3 7 2" xfId="29242" xr:uid="{00000000-0005-0000-0000-0000CF1E0000}"/>
    <cellStyle name="40% - Ênfase2 5 2 2 3 8" xfId="26863" xr:uid="{00000000-0005-0000-0000-0000D01E0000}"/>
    <cellStyle name="40% - Ênfase2 5 2 2 3 9" xfId="27749" xr:uid="{00000000-0005-0000-0000-0000D11E0000}"/>
    <cellStyle name="40% - Ênfase2 5 2 2 4" xfId="14990" xr:uid="{00000000-0005-0000-0000-0000D21E0000}"/>
    <cellStyle name="40% - Ênfase2 5 2 2 4 2" xfId="16272" xr:uid="{00000000-0005-0000-0000-0000D31E0000}"/>
    <cellStyle name="40% - Ênfase2 5 2 2 4 2 2" xfId="18386" xr:uid="{00000000-0005-0000-0000-0000D41E0000}"/>
    <cellStyle name="40% - Ênfase2 5 2 2 4 2 2 2" xfId="32782" xr:uid="{00000000-0005-0000-0000-0000D51E0000}"/>
    <cellStyle name="40% - Ênfase2 5 2 2 4 2 2 3" xfId="25104" xr:uid="{00000000-0005-0000-0000-0000D61E0000}"/>
    <cellStyle name="40% - Ênfase2 5 2 2 4 2 3" xfId="19639" xr:uid="{00000000-0005-0000-0000-0000D71E0000}"/>
    <cellStyle name="40% - Ênfase2 5 2 2 4 2 3 2" xfId="34032" xr:uid="{00000000-0005-0000-0000-0000D81E0000}"/>
    <cellStyle name="40% - Ênfase2 5 2 2 4 2 3 3" xfId="26354" xr:uid="{00000000-0005-0000-0000-0000D91E0000}"/>
    <cellStyle name="40% - Ênfase2 5 2 2 4 2 4" xfId="22997" xr:uid="{00000000-0005-0000-0000-0000DA1E0000}"/>
    <cellStyle name="40% - Ênfase2 5 2 2 4 2 4 2" xfId="30675" xr:uid="{00000000-0005-0000-0000-0000DB1E0000}"/>
    <cellStyle name="40% - Ênfase2 5 2 2 4 2 5" xfId="28569" xr:uid="{00000000-0005-0000-0000-0000DC1E0000}"/>
    <cellStyle name="40% - Ênfase2 5 2 2 4 2 6" xfId="20891" xr:uid="{00000000-0005-0000-0000-0000DD1E0000}"/>
    <cellStyle name="40% - Ênfase2 5 2 2 4 3" xfId="15631" xr:uid="{00000000-0005-0000-0000-0000DE1E0000}"/>
    <cellStyle name="40% - Ênfase2 5 2 2 4 3 2" xfId="17761" xr:uid="{00000000-0005-0000-0000-0000DF1E0000}"/>
    <cellStyle name="40% - Ênfase2 5 2 2 4 3 2 2" xfId="32157" xr:uid="{00000000-0005-0000-0000-0000E01E0000}"/>
    <cellStyle name="40% - Ênfase2 5 2 2 4 3 2 3" xfId="24479" xr:uid="{00000000-0005-0000-0000-0000E11E0000}"/>
    <cellStyle name="40% - Ênfase2 5 2 2 4 3 3" xfId="30050" xr:uid="{00000000-0005-0000-0000-0000E21E0000}"/>
    <cellStyle name="40% - Ênfase2 5 2 2 4 3 4" xfId="22372" xr:uid="{00000000-0005-0000-0000-0000E31E0000}"/>
    <cellStyle name="40% - Ênfase2 5 2 2 4 4" xfId="17136" xr:uid="{00000000-0005-0000-0000-0000E41E0000}"/>
    <cellStyle name="40% - Ênfase2 5 2 2 4 4 2" xfId="31532" xr:uid="{00000000-0005-0000-0000-0000E51E0000}"/>
    <cellStyle name="40% - Ênfase2 5 2 2 4 4 3" xfId="23854" xr:uid="{00000000-0005-0000-0000-0000E61E0000}"/>
    <cellStyle name="40% - Ênfase2 5 2 2 4 5" xfId="19014" xr:uid="{00000000-0005-0000-0000-0000E71E0000}"/>
    <cellStyle name="40% - Ênfase2 5 2 2 4 5 2" xfId="33407" xr:uid="{00000000-0005-0000-0000-0000E81E0000}"/>
    <cellStyle name="40% - Ênfase2 5 2 2 4 5 3" xfId="25729" xr:uid="{00000000-0005-0000-0000-0000E91E0000}"/>
    <cellStyle name="40% - Ênfase2 5 2 2 4 6" xfId="21747" xr:uid="{00000000-0005-0000-0000-0000EA1E0000}"/>
    <cellStyle name="40% - Ênfase2 5 2 2 4 6 2" xfId="29425" xr:uid="{00000000-0005-0000-0000-0000EB1E0000}"/>
    <cellStyle name="40% - Ênfase2 5 2 2 4 7" xfId="26865" xr:uid="{00000000-0005-0000-0000-0000EC1E0000}"/>
    <cellStyle name="40% - Ênfase2 5 2 2 4 8" xfId="27944" xr:uid="{00000000-0005-0000-0000-0000ED1E0000}"/>
    <cellStyle name="40% - Ênfase2 5 2 2 4 9" xfId="20266" xr:uid="{00000000-0005-0000-0000-0000EE1E0000}"/>
    <cellStyle name="40% - Ênfase2 5 2 2 5" xfId="15196" xr:uid="{00000000-0005-0000-0000-0000EF1E0000}"/>
    <cellStyle name="40% - Ênfase2 5 2 2 5 2" xfId="16470" xr:uid="{00000000-0005-0000-0000-0000F01E0000}"/>
    <cellStyle name="40% - Ênfase2 5 2 2 5 2 2" xfId="18584" xr:uid="{00000000-0005-0000-0000-0000F11E0000}"/>
    <cellStyle name="40% - Ênfase2 5 2 2 5 2 2 2" xfId="32980" xr:uid="{00000000-0005-0000-0000-0000F21E0000}"/>
    <cellStyle name="40% - Ênfase2 5 2 2 5 2 2 3" xfId="25302" xr:uid="{00000000-0005-0000-0000-0000F31E0000}"/>
    <cellStyle name="40% - Ênfase2 5 2 2 5 2 3" xfId="19837" xr:uid="{00000000-0005-0000-0000-0000F41E0000}"/>
    <cellStyle name="40% - Ênfase2 5 2 2 5 2 3 2" xfId="34230" xr:uid="{00000000-0005-0000-0000-0000F51E0000}"/>
    <cellStyle name="40% - Ênfase2 5 2 2 5 2 3 3" xfId="26552" xr:uid="{00000000-0005-0000-0000-0000F61E0000}"/>
    <cellStyle name="40% - Ênfase2 5 2 2 5 2 4" xfId="23195" xr:uid="{00000000-0005-0000-0000-0000F71E0000}"/>
    <cellStyle name="40% - Ênfase2 5 2 2 5 2 4 2" xfId="30873" xr:uid="{00000000-0005-0000-0000-0000F81E0000}"/>
    <cellStyle name="40% - Ênfase2 5 2 2 5 2 5" xfId="28767" xr:uid="{00000000-0005-0000-0000-0000F91E0000}"/>
    <cellStyle name="40% - Ênfase2 5 2 2 5 2 6" xfId="21089" xr:uid="{00000000-0005-0000-0000-0000FA1E0000}"/>
    <cellStyle name="40% - Ênfase2 5 2 2 5 3" xfId="15829" xr:uid="{00000000-0005-0000-0000-0000FB1E0000}"/>
    <cellStyle name="40% - Ênfase2 5 2 2 5 3 2" xfId="17959" xr:uid="{00000000-0005-0000-0000-0000FC1E0000}"/>
    <cellStyle name="40% - Ênfase2 5 2 2 5 3 2 2" xfId="32355" xr:uid="{00000000-0005-0000-0000-0000FD1E0000}"/>
    <cellStyle name="40% - Ênfase2 5 2 2 5 3 2 3" xfId="24677" xr:uid="{00000000-0005-0000-0000-0000FE1E0000}"/>
    <cellStyle name="40% - Ênfase2 5 2 2 5 3 3" xfId="30248" xr:uid="{00000000-0005-0000-0000-0000FF1E0000}"/>
    <cellStyle name="40% - Ênfase2 5 2 2 5 3 4" xfId="22570" xr:uid="{00000000-0005-0000-0000-0000001F0000}"/>
    <cellStyle name="40% - Ênfase2 5 2 2 5 4" xfId="17334" xr:uid="{00000000-0005-0000-0000-0000011F0000}"/>
    <cellStyle name="40% - Ênfase2 5 2 2 5 4 2" xfId="31730" xr:uid="{00000000-0005-0000-0000-0000021F0000}"/>
    <cellStyle name="40% - Ênfase2 5 2 2 5 4 3" xfId="24052" xr:uid="{00000000-0005-0000-0000-0000031F0000}"/>
    <cellStyle name="40% - Ênfase2 5 2 2 5 5" xfId="19212" xr:uid="{00000000-0005-0000-0000-0000041F0000}"/>
    <cellStyle name="40% - Ênfase2 5 2 2 5 5 2" xfId="33605" xr:uid="{00000000-0005-0000-0000-0000051F0000}"/>
    <cellStyle name="40% - Ênfase2 5 2 2 5 5 3" xfId="25927" xr:uid="{00000000-0005-0000-0000-0000061F0000}"/>
    <cellStyle name="40% - Ênfase2 5 2 2 5 6" xfId="21945" xr:uid="{00000000-0005-0000-0000-0000071F0000}"/>
    <cellStyle name="40% - Ênfase2 5 2 2 5 6 2" xfId="29623" xr:uid="{00000000-0005-0000-0000-0000081F0000}"/>
    <cellStyle name="40% - Ênfase2 5 2 2 5 7" xfId="26866" xr:uid="{00000000-0005-0000-0000-0000091F0000}"/>
    <cellStyle name="40% - Ênfase2 5 2 2 5 8" xfId="28142" xr:uid="{00000000-0005-0000-0000-00000A1F0000}"/>
    <cellStyle name="40% - Ênfase2 5 2 2 5 9" xfId="20464" xr:uid="{00000000-0005-0000-0000-00000B1F0000}"/>
    <cellStyle name="40% - Ênfase2 5 2 2 6" xfId="4447" xr:uid="{00000000-0005-0000-0000-00000C1F0000}"/>
    <cellStyle name="40% - Ênfase2 5 2 2 6 2" xfId="16000" xr:uid="{00000000-0005-0000-0000-00000D1F0000}"/>
    <cellStyle name="40% - Ênfase2 5 2 2 6 2 2" xfId="18130" xr:uid="{00000000-0005-0000-0000-00000E1F0000}"/>
    <cellStyle name="40% - Ênfase2 5 2 2 6 2 2 2" xfId="32526" xr:uid="{00000000-0005-0000-0000-00000F1F0000}"/>
    <cellStyle name="40% - Ênfase2 5 2 2 6 2 2 3" xfId="24848" xr:uid="{00000000-0005-0000-0000-0000101F0000}"/>
    <cellStyle name="40% - Ênfase2 5 2 2 6 2 3" xfId="30419" xr:uid="{00000000-0005-0000-0000-0000111F0000}"/>
    <cellStyle name="40% - Ênfase2 5 2 2 6 2 4" xfId="22741" xr:uid="{00000000-0005-0000-0000-0000121F0000}"/>
    <cellStyle name="40% - Ênfase2 5 2 2 6 3" xfId="16891" xr:uid="{00000000-0005-0000-0000-0000131F0000}"/>
    <cellStyle name="40% - Ênfase2 5 2 2 6 3 2" xfId="31288" xr:uid="{00000000-0005-0000-0000-0000141F0000}"/>
    <cellStyle name="40% - Ênfase2 5 2 2 6 3 3" xfId="23610" xr:uid="{00000000-0005-0000-0000-0000151F0000}"/>
    <cellStyle name="40% - Ênfase2 5 2 2 6 4" xfId="19383" xr:uid="{00000000-0005-0000-0000-0000161F0000}"/>
    <cellStyle name="40% - Ênfase2 5 2 2 6 4 2" xfId="33776" xr:uid="{00000000-0005-0000-0000-0000171F0000}"/>
    <cellStyle name="40% - Ênfase2 5 2 2 6 4 3" xfId="26098" xr:uid="{00000000-0005-0000-0000-0000181F0000}"/>
    <cellStyle name="40% - Ênfase2 5 2 2 6 5" xfId="21503" xr:uid="{00000000-0005-0000-0000-0000191F0000}"/>
    <cellStyle name="40% - Ênfase2 5 2 2 6 5 2" xfId="29181" xr:uid="{00000000-0005-0000-0000-00001A1F0000}"/>
    <cellStyle name="40% - Ênfase2 5 2 2 6 6" xfId="26867" xr:uid="{00000000-0005-0000-0000-00001B1F0000}"/>
    <cellStyle name="40% - Ênfase2 5 2 2 6 7" xfId="28313" xr:uid="{00000000-0005-0000-0000-00001C1F0000}"/>
    <cellStyle name="40% - Ênfase2 5 2 2 6 8" xfId="20635" xr:uid="{00000000-0005-0000-0000-00001D1F0000}"/>
    <cellStyle name="40% - Ênfase2 5 2 2 7" xfId="15373" xr:uid="{00000000-0005-0000-0000-00001E1F0000}"/>
    <cellStyle name="40% - Ênfase2 5 2 2 7 2" xfId="17505" xr:uid="{00000000-0005-0000-0000-00001F1F0000}"/>
    <cellStyle name="40% - Ênfase2 5 2 2 7 2 2" xfId="31901" xr:uid="{00000000-0005-0000-0000-0000201F0000}"/>
    <cellStyle name="40% - Ênfase2 5 2 2 7 2 3" xfId="24223" xr:uid="{00000000-0005-0000-0000-0000211F0000}"/>
    <cellStyle name="40% - Ênfase2 5 2 2 7 3" xfId="29794" xr:uid="{00000000-0005-0000-0000-0000221F0000}"/>
    <cellStyle name="40% - Ênfase2 5 2 2 7 4" xfId="22116" xr:uid="{00000000-0005-0000-0000-0000231F0000}"/>
    <cellStyle name="40% - Ênfase2 5 2 2 8" xfId="16626" xr:uid="{00000000-0005-0000-0000-0000241F0000}"/>
    <cellStyle name="40% - Ênfase2 5 2 2 8 2" xfId="31023" xr:uid="{00000000-0005-0000-0000-0000251F0000}"/>
    <cellStyle name="40% - Ênfase2 5 2 2 8 3" xfId="23345" xr:uid="{00000000-0005-0000-0000-0000261F0000}"/>
    <cellStyle name="40% - Ênfase2 5 2 2 9" xfId="18756" xr:uid="{00000000-0005-0000-0000-0000271F0000}"/>
    <cellStyle name="40% - Ênfase2 5 2 2 9 2" xfId="33151" xr:uid="{00000000-0005-0000-0000-0000281F0000}"/>
    <cellStyle name="40% - Ênfase2 5 2 2 9 3" xfId="25473" xr:uid="{00000000-0005-0000-0000-0000291F0000}"/>
    <cellStyle name="40% - Ênfase2 5 2 3" xfId="4233" xr:uid="{00000000-0005-0000-0000-00002A1F0000}"/>
    <cellStyle name="40% - Ênfase2 5 2 3 10" xfId="27713" xr:uid="{00000000-0005-0000-0000-00002B1F0000}"/>
    <cellStyle name="40% - Ênfase2 5 2 3 11" xfId="20035" xr:uid="{00000000-0005-0000-0000-00002C1F0000}"/>
    <cellStyle name="40% - Ênfase2 5 2 3 2" xfId="15015" xr:uid="{00000000-0005-0000-0000-00002D1F0000}"/>
    <cellStyle name="40% - Ênfase2 5 2 3 2 2" xfId="16297" xr:uid="{00000000-0005-0000-0000-00002E1F0000}"/>
    <cellStyle name="40% - Ênfase2 5 2 3 2 2 2" xfId="18411" xr:uid="{00000000-0005-0000-0000-00002F1F0000}"/>
    <cellStyle name="40% - Ênfase2 5 2 3 2 2 2 2" xfId="32807" xr:uid="{00000000-0005-0000-0000-0000301F0000}"/>
    <cellStyle name="40% - Ênfase2 5 2 3 2 2 2 3" xfId="25129" xr:uid="{00000000-0005-0000-0000-0000311F0000}"/>
    <cellStyle name="40% - Ênfase2 5 2 3 2 2 3" xfId="19664" xr:uid="{00000000-0005-0000-0000-0000321F0000}"/>
    <cellStyle name="40% - Ênfase2 5 2 3 2 2 3 2" xfId="34057" xr:uid="{00000000-0005-0000-0000-0000331F0000}"/>
    <cellStyle name="40% - Ênfase2 5 2 3 2 2 3 3" xfId="26379" xr:uid="{00000000-0005-0000-0000-0000341F0000}"/>
    <cellStyle name="40% - Ênfase2 5 2 3 2 2 4" xfId="23022" xr:uid="{00000000-0005-0000-0000-0000351F0000}"/>
    <cellStyle name="40% - Ênfase2 5 2 3 2 2 4 2" xfId="30700" xr:uid="{00000000-0005-0000-0000-0000361F0000}"/>
    <cellStyle name="40% - Ênfase2 5 2 3 2 2 5" xfId="28594" xr:uid="{00000000-0005-0000-0000-0000371F0000}"/>
    <cellStyle name="40% - Ênfase2 5 2 3 2 2 6" xfId="20916" xr:uid="{00000000-0005-0000-0000-0000381F0000}"/>
    <cellStyle name="40% - Ênfase2 5 2 3 2 3" xfId="15656" xr:uid="{00000000-0005-0000-0000-0000391F0000}"/>
    <cellStyle name="40% - Ênfase2 5 2 3 2 3 2" xfId="17786" xr:uid="{00000000-0005-0000-0000-00003A1F0000}"/>
    <cellStyle name="40% - Ênfase2 5 2 3 2 3 2 2" xfId="32182" xr:uid="{00000000-0005-0000-0000-00003B1F0000}"/>
    <cellStyle name="40% - Ênfase2 5 2 3 2 3 2 3" xfId="24504" xr:uid="{00000000-0005-0000-0000-00003C1F0000}"/>
    <cellStyle name="40% - Ênfase2 5 2 3 2 3 3" xfId="30075" xr:uid="{00000000-0005-0000-0000-00003D1F0000}"/>
    <cellStyle name="40% - Ênfase2 5 2 3 2 3 4" xfId="22397" xr:uid="{00000000-0005-0000-0000-00003E1F0000}"/>
    <cellStyle name="40% - Ênfase2 5 2 3 2 4" xfId="17161" xr:uid="{00000000-0005-0000-0000-00003F1F0000}"/>
    <cellStyle name="40% - Ênfase2 5 2 3 2 4 2" xfId="31557" xr:uid="{00000000-0005-0000-0000-0000401F0000}"/>
    <cellStyle name="40% - Ênfase2 5 2 3 2 4 3" xfId="23879" xr:uid="{00000000-0005-0000-0000-0000411F0000}"/>
    <cellStyle name="40% - Ênfase2 5 2 3 2 5" xfId="19039" xr:uid="{00000000-0005-0000-0000-0000421F0000}"/>
    <cellStyle name="40% - Ênfase2 5 2 3 2 5 2" xfId="33432" xr:uid="{00000000-0005-0000-0000-0000431F0000}"/>
    <cellStyle name="40% - Ênfase2 5 2 3 2 5 3" xfId="25754" xr:uid="{00000000-0005-0000-0000-0000441F0000}"/>
    <cellStyle name="40% - Ênfase2 5 2 3 2 6" xfId="21772" xr:uid="{00000000-0005-0000-0000-0000451F0000}"/>
    <cellStyle name="40% - Ênfase2 5 2 3 2 6 2" xfId="29450" xr:uid="{00000000-0005-0000-0000-0000461F0000}"/>
    <cellStyle name="40% - Ênfase2 5 2 3 2 7" xfId="26869" xr:uid="{00000000-0005-0000-0000-0000471F0000}"/>
    <cellStyle name="40% - Ênfase2 5 2 3 2 8" xfId="27969" xr:uid="{00000000-0005-0000-0000-0000481F0000}"/>
    <cellStyle name="40% - Ênfase2 5 2 3 2 9" xfId="20291" xr:uid="{00000000-0005-0000-0000-0000491F0000}"/>
    <cellStyle name="40% - Ênfase2 5 2 3 3" xfId="15094" xr:uid="{00000000-0005-0000-0000-00004A1F0000}"/>
    <cellStyle name="40% - Ênfase2 5 2 3 3 2" xfId="16375" xr:uid="{00000000-0005-0000-0000-00004B1F0000}"/>
    <cellStyle name="40% - Ênfase2 5 2 3 3 2 2" xfId="18489" xr:uid="{00000000-0005-0000-0000-00004C1F0000}"/>
    <cellStyle name="40% - Ênfase2 5 2 3 3 2 2 2" xfId="32885" xr:uid="{00000000-0005-0000-0000-00004D1F0000}"/>
    <cellStyle name="40% - Ênfase2 5 2 3 3 2 2 3" xfId="25207" xr:uid="{00000000-0005-0000-0000-00004E1F0000}"/>
    <cellStyle name="40% - Ênfase2 5 2 3 3 2 3" xfId="19742" xr:uid="{00000000-0005-0000-0000-00004F1F0000}"/>
    <cellStyle name="40% - Ênfase2 5 2 3 3 2 3 2" xfId="34135" xr:uid="{00000000-0005-0000-0000-0000501F0000}"/>
    <cellStyle name="40% - Ênfase2 5 2 3 3 2 3 3" xfId="26457" xr:uid="{00000000-0005-0000-0000-0000511F0000}"/>
    <cellStyle name="40% - Ênfase2 5 2 3 3 2 4" xfId="23100" xr:uid="{00000000-0005-0000-0000-0000521F0000}"/>
    <cellStyle name="40% - Ênfase2 5 2 3 3 2 4 2" xfId="30778" xr:uid="{00000000-0005-0000-0000-0000531F0000}"/>
    <cellStyle name="40% - Ênfase2 5 2 3 3 2 5" xfId="28672" xr:uid="{00000000-0005-0000-0000-0000541F0000}"/>
    <cellStyle name="40% - Ênfase2 5 2 3 3 2 6" xfId="20994" xr:uid="{00000000-0005-0000-0000-0000551F0000}"/>
    <cellStyle name="40% - Ênfase2 5 2 3 3 3" xfId="15734" xr:uid="{00000000-0005-0000-0000-0000561F0000}"/>
    <cellStyle name="40% - Ênfase2 5 2 3 3 3 2" xfId="17864" xr:uid="{00000000-0005-0000-0000-0000571F0000}"/>
    <cellStyle name="40% - Ênfase2 5 2 3 3 3 2 2" xfId="32260" xr:uid="{00000000-0005-0000-0000-0000581F0000}"/>
    <cellStyle name="40% - Ênfase2 5 2 3 3 3 2 3" xfId="24582" xr:uid="{00000000-0005-0000-0000-0000591F0000}"/>
    <cellStyle name="40% - Ênfase2 5 2 3 3 3 3" xfId="30153" xr:uid="{00000000-0005-0000-0000-00005A1F0000}"/>
    <cellStyle name="40% - Ênfase2 5 2 3 3 3 4" xfId="22475" xr:uid="{00000000-0005-0000-0000-00005B1F0000}"/>
    <cellStyle name="40% - Ênfase2 5 2 3 3 4" xfId="17239" xr:uid="{00000000-0005-0000-0000-00005C1F0000}"/>
    <cellStyle name="40% - Ênfase2 5 2 3 3 4 2" xfId="31635" xr:uid="{00000000-0005-0000-0000-00005D1F0000}"/>
    <cellStyle name="40% - Ênfase2 5 2 3 3 4 3" xfId="23957" xr:uid="{00000000-0005-0000-0000-00005E1F0000}"/>
    <cellStyle name="40% - Ênfase2 5 2 3 3 5" xfId="19117" xr:uid="{00000000-0005-0000-0000-00005F1F0000}"/>
    <cellStyle name="40% - Ênfase2 5 2 3 3 5 2" xfId="33510" xr:uid="{00000000-0005-0000-0000-0000601F0000}"/>
    <cellStyle name="40% - Ênfase2 5 2 3 3 5 3" xfId="25832" xr:uid="{00000000-0005-0000-0000-0000611F0000}"/>
    <cellStyle name="40% - Ênfase2 5 2 3 3 6" xfId="21850" xr:uid="{00000000-0005-0000-0000-0000621F0000}"/>
    <cellStyle name="40% - Ênfase2 5 2 3 3 6 2" xfId="29528" xr:uid="{00000000-0005-0000-0000-0000631F0000}"/>
    <cellStyle name="40% - Ênfase2 5 2 3 3 7" xfId="26870" xr:uid="{00000000-0005-0000-0000-0000641F0000}"/>
    <cellStyle name="40% - Ênfase2 5 2 3 3 8" xfId="28047" xr:uid="{00000000-0005-0000-0000-0000651F0000}"/>
    <cellStyle name="40% - Ênfase2 5 2 3 3 9" xfId="20369" xr:uid="{00000000-0005-0000-0000-0000661F0000}"/>
    <cellStyle name="40% - Ênfase2 5 2 3 4" xfId="4847" xr:uid="{00000000-0005-0000-0000-0000671F0000}"/>
    <cellStyle name="40% - Ênfase2 5 2 3 4 2" xfId="16025" xr:uid="{00000000-0005-0000-0000-0000681F0000}"/>
    <cellStyle name="40% - Ênfase2 5 2 3 4 2 2" xfId="18155" xr:uid="{00000000-0005-0000-0000-0000691F0000}"/>
    <cellStyle name="40% - Ênfase2 5 2 3 4 2 2 2" xfId="32551" xr:uid="{00000000-0005-0000-0000-00006A1F0000}"/>
    <cellStyle name="40% - Ênfase2 5 2 3 4 2 2 3" xfId="24873" xr:uid="{00000000-0005-0000-0000-00006B1F0000}"/>
    <cellStyle name="40% - Ênfase2 5 2 3 4 2 3" xfId="30444" xr:uid="{00000000-0005-0000-0000-00006C1F0000}"/>
    <cellStyle name="40% - Ênfase2 5 2 3 4 2 4" xfId="22766" xr:uid="{00000000-0005-0000-0000-00006D1F0000}"/>
    <cellStyle name="40% - Ênfase2 5 2 3 4 3" xfId="16916" xr:uid="{00000000-0005-0000-0000-00006E1F0000}"/>
    <cellStyle name="40% - Ênfase2 5 2 3 4 3 2" xfId="31313" xr:uid="{00000000-0005-0000-0000-00006F1F0000}"/>
    <cellStyle name="40% - Ênfase2 5 2 3 4 3 3" xfId="23635" xr:uid="{00000000-0005-0000-0000-0000701F0000}"/>
    <cellStyle name="40% - Ênfase2 5 2 3 4 4" xfId="19408" xr:uid="{00000000-0005-0000-0000-0000711F0000}"/>
    <cellStyle name="40% - Ênfase2 5 2 3 4 4 2" xfId="33801" xr:uid="{00000000-0005-0000-0000-0000721F0000}"/>
    <cellStyle name="40% - Ênfase2 5 2 3 4 4 3" xfId="26123" xr:uid="{00000000-0005-0000-0000-0000731F0000}"/>
    <cellStyle name="40% - Ênfase2 5 2 3 4 5" xfId="21528" xr:uid="{00000000-0005-0000-0000-0000741F0000}"/>
    <cellStyle name="40% - Ênfase2 5 2 3 4 5 2" xfId="29206" xr:uid="{00000000-0005-0000-0000-0000751F0000}"/>
    <cellStyle name="40% - Ênfase2 5 2 3 4 6" xfId="26871" xr:uid="{00000000-0005-0000-0000-0000761F0000}"/>
    <cellStyle name="40% - Ênfase2 5 2 3 4 7" xfId="28338" xr:uid="{00000000-0005-0000-0000-0000771F0000}"/>
    <cellStyle name="40% - Ênfase2 5 2 3 4 8" xfId="20660" xr:uid="{00000000-0005-0000-0000-0000781F0000}"/>
    <cellStyle name="40% - Ênfase2 5 2 3 5" xfId="15398" xr:uid="{00000000-0005-0000-0000-0000791F0000}"/>
    <cellStyle name="40% - Ênfase2 5 2 3 5 2" xfId="17530" xr:uid="{00000000-0005-0000-0000-00007A1F0000}"/>
    <cellStyle name="40% - Ênfase2 5 2 3 5 2 2" xfId="31926" xr:uid="{00000000-0005-0000-0000-00007B1F0000}"/>
    <cellStyle name="40% - Ênfase2 5 2 3 5 2 3" xfId="24248" xr:uid="{00000000-0005-0000-0000-00007C1F0000}"/>
    <cellStyle name="40% - Ênfase2 5 2 3 5 3" xfId="29819" xr:uid="{00000000-0005-0000-0000-00007D1F0000}"/>
    <cellStyle name="40% - Ênfase2 5 2 3 5 4" xfId="22141" xr:uid="{00000000-0005-0000-0000-00007E1F0000}"/>
    <cellStyle name="40% - Ênfase2 5 2 3 6" xfId="16702" xr:uid="{00000000-0005-0000-0000-00007F1F0000}"/>
    <cellStyle name="40% - Ênfase2 5 2 3 6 2" xfId="31099" xr:uid="{00000000-0005-0000-0000-0000801F0000}"/>
    <cellStyle name="40% - Ênfase2 5 2 3 6 3" xfId="23421" xr:uid="{00000000-0005-0000-0000-0000811F0000}"/>
    <cellStyle name="40% - Ênfase2 5 2 3 7" xfId="18781" xr:uid="{00000000-0005-0000-0000-0000821F0000}"/>
    <cellStyle name="40% - Ênfase2 5 2 3 7 2" xfId="33176" xr:uid="{00000000-0005-0000-0000-0000831F0000}"/>
    <cellStyle name="40% - Ênfase2 5 2 3 7 3" xfId="25498" xr:uid="{00000000-0005-0000-0000-0000841F0000}"/>
    <cellStyle name="40% - Ênfase2 5 2 3 8" xfId="21302" xr:uid="{00000000-0005-0000-0000-0000851F0000}"/>
    <cellStyle name="40% - Ênfase2 5 2 3 8 2" xfId="28980" xr:uid="{00000000-0005-0000-0000-0000861F0000}"/>
    <cellStyle name="40% - Ênfase2 5 2 3 9" xfId="26868" xr:uid="{00000000-0005-0000-0000-0000871F0000}"/>
    <cellStyle name="40% - Ênfase2 5 2 4" xfId="14934" xr:uid="{00000000-0005-0000-0000-0000881F0000}"/>
    <cellStyle name="40% - Ênfase2 5 2 4 2" xfId="16216" xr:uid="{00000000-0005-0000-0000-0000891F0000}"/>
    <cellStyle name="40% - Ênfase2 5 2 4 2 2" xfId="18330" xr:uid="{00000000-0005-0000-0000-00008A1F0000}"/>
    <cellStyle name="40% - Ênfase2 5 2 4 2 2 2" xfId="32726" xr:uid="{00000000-0005-0000-0000-00008B1F0000}"/>
    <cellStyle name="40% - Ênfase2 5 2 4 2 2 3" xfId="25048" xr:uid="{00000000-0005-0000-0000-00008C1F0000}"/>
    <cellStyle name="40% - Ênfase2 5 2 4 2 3" xfId="19583" xr:uid="{00000000-0005-0000-0000-00008D1F0000}"/>
    <cellStyle name="40% - Ênfase2 5 2 4 2 3 2" xfId="33976" xr:uid="{00000000-0005-0000-0000-00008E1F0000}"/>
    <cellStyle name="40% - Ênfase2 5 2 4 2 3 3" xfId="26298" xr:uid="{00000000-0005-0000-0000-00008F1F0000}"/>
    <cellStyle name="40% - Ênfase2 5 2 4 2 4" xfId="22941" xr:uid="{00000000-0005-0000-0000-0000901F0000}"/>
    <cellStyle name="40% - Ênfase2 5 2 4 2 4 2" xfId="30619" xr:uid="{00000000-0005-0000-0000-0000911F0000}"/>
    <cellStyle name="40% - Ênfase2 5 2 4 2 5" xfId="28513" xr:uid="{00000000-0005-0000-0000-0000921F0000}"/>
    <cellStyle name="40% - Ênfase2 5 2 4 2 6" xfId="20835" xr:uid="{00000000-0005-0000-0000-0000931F0000}"/>
    <cellStyle name="40% - Ênfase2 5 2 4 3" xfId="15575" xr:uid="{00000000-0005-0000-0000-0000941F0000}"/>
    <cellStyle name="40% - Ênfase2 5 2 4 3 2" xfId="17705" xr:uid="{00000000-0005-0000-0000-0000951F0000}"/>
    <cellStyle name="40% - Ênfase2 5 2 4 3 2 2" xfId="32101" xr:uid="{00000000-0005-0000-0000-0000961F0000}"/>
    <cellStyle name="40% - Ênfase2 5 2 4 3 2 3" xfId="24423" xr:uid="{00000000-0005-0000-0000-0000971F0000}"/>
    <cellStyle name="40% - Ênfase2 5 2 4 3 3" xfId="29994" xr:uid="{00000000-0005-0000-0000-0000981F0000}"/>
    <cellStyle name="40% - Ênfase2 5 2 4 3 4" xfId="22316" xr:uid="{00000000-0005-0000-0000-0000991F0000}"/>
    <cellStyle name="40% - Ênfase2 5 2 4 4" xfId="17080" xr:uid="{00000000-0005-0000-0000-00009A1F0000}"/>
    <cellStyle name="40% - Ênfase2 5 2 4 4 2" xfId="31476" xr:uid="{00000000-0005-0000-0000-00009B1F0000}"/>
    <cellStyle name="40% - Ênfase2 5 2 4 4 3" xfId="23798" xr:uid="{00000000-0005-0000-0000-00009C1F0000}"/>
    <cellStyle name="40% - Ênfase2 5 2 4 5" xfId="18958" xr:uid="{00000000-0005-0000-0000-00009D1F0000}"/>
    <cellStyle name="40% - Ênfase2 5 2 4 5 2" xfId="33351" xr:uid="{00000000-0005-0000-0000-00009E1F0000}"/>
    <cellStyle name="40% - Ênfase2 5 2 4 5 3" xfId="25673" xr:uid="{00000000-0005-0000-0000-00009F1F0000}"/>
    <cellStyle name="40% - Ênfase2 5 2 4 6" xfId="21691" xr:uid="{00000000-0005-0000-0000-0000A01F0000}"/>
    <cellStyle name="40% - Ênfase2 5 2 4 6 2" xfId="29369" xr:uid="{00000000-0005-0000-0000-0000A11F0000}"/>
    <cellStyle name="40% - Ênfase2 5 2 4 7" xfId="26872" xr:uid="{00000000-0005-0000-0000-0000A21F0000}"/>
    <cellStyle name="40% - Ênfase2 5 2 4 8" xfId="27888" xr:uid="{00000000-0005-0000-0000-0000A31F0000}"/>
    <cellStyle name="40% - Ênfase2 5 2 4 9" xfId="20210" xr:uid="{00000000-0005-0000-0000-0000A41F0000}"/>
    <cellStyle name="40% - Ênfase2 5 2 5" xfId="15154" xr:uid="{00000000-0005-0000-0000-0000A51F0000}"/>
    <cellStyle name="40% - Ênfase2 5 2 5 2" xfId="16434" xr:uid="{00000000-0005-0000-0000-0000A61F0000}"/>
    <cellStyle name="40% - Ênfase2 5 2 5 2 2" xfId="18548" xr:uid="{00000000-0005-0000-0000-0000A71F0000}"/>
    <cellStyle name="40% - Ênfase2 5 2 5 2 2 2" xfId="32944" xr:uid="{00000000-0005-0000-0000-0000A81F0000}"/>
    <cellStyle name="40% - Ênfase2 5 2 5 2 2 3" xfId="25266" xr:uid="{00000000-0005-0000-0000-0000A91F0000}"/>
    <cellStyle name="40% - Ênfase2 5 2 5 2 3" xfId="19801" xr:uid="{00000000-0005-0000-0000-0000AA1F0000}"/>
    <cellStyle name="40% - Ênfase2 5 2 5 2 3 2" xfId="34194" xr:uid="{00000000-0005-0000-0000-0000AB1F0000}"/>
    <cellStyle name="40% - Ênfase2 5 2 5 2 3 3" xfId="26516" xr:uid="{00000000-0005-0000-0000-0000AC1F0000}"/>
    <cellStyle name="40% - Ênfase2 5 2 5 2 4" xfId="23159" xr:uid="{00000000-0005-0000-0000-0000AD1F0000}"/>
    <cellStyle name="40% - Ênfase2 5 2 5 2 4 2" xfId="30837" xr:uid="{00000000-0005-0000-0000-0000AE1F0000}"/>
    <cellStyle name="40% - Ênfase2 5 2 5 2 5" xfId="28731" xr:uid="{00000000-0005-0000-0000-0000AF1F0000}"/>
    <cellStyle name="40% - Ênfase2 5 2 5 2 6" xfId="21053" xr:uid="{00000000-0005-0000-0000-0000B01F0000}"/>
    <cellStyle name="40% - Ênfase2 5 2 5 3" xfId="15793" xr:uid="{00000000-0005-0000-0000-0000B11F0000}"/>
    <cellStyle name="40% - Ênfase2 5 2 5 3 2" xfId="17923" xr:uid="{00000000-0005-0000-0000-0000B21F0000}"/>
    <cellStyle name="40% - Ênfase2 5 2 5 3 2 2" xfId="32319" xr:uid="{00000000-0005-0000-0000-0000B31F0000}"/>
    <cellStyle name="40% - Ênfase2 5 2 5 3 2 3" xfId="24641" xr:uid="{00000000-0005-0000-0000-0000B41F0000}"/>
    <cellStyle name="40% - Ênfase2 5 2 5 3 3" xfId="30212" xr:uid="{00000000-0005-0000-0000-0000B51F0000}"/>
    <cellStyle name="40% - Ênfase2 5 2 5 3 4" xfId="22534" xr:uid="{00000000-0005-0000-0000-0000B61F0000}"/>
    <cellStyle name="40% - Ênfase2 5 2 5 4" xfId="17298" xr:uid="{00000000-0005-0000-0000-0000B71F0000}"/>
    <cellStyle name="40% - Ênfase2 5 2 5 4 2" xfId="31694" xr:uid="{00000000-0005-0000-0000-0000B81F0000}"/>
    <cellStyle name="40% - Ênfase2 5 2 5 4 3" xfId="24016" xr:uid="{00000000-0005-0000-0000-0000B91F0000}"/>
    <cellStyle name="40% - Ênfase2 5 2 5 5" xfId="19176" xr:uid="{00000000-0005-0000-0000-0000BA1F0000}"/>
    <cellStyle name="40% - Ênfase2 5 2 5 5 2" xfId="33569" xr:uid="{00000000-0005-0000-0000-0000BB1F0000}"/>
    <cellStyle name="40% - Ênfase2 5 2 5 5 3" xfId="25891" xr:uid="{00000000-0005-0000-0000-0000BC1F0000}"/>
    <cellStyle name="40% - Ênfase2 5 2 5 6" xfId="21909" xr:uid="{00000000-0005-0000-0000-0000BD1F0000}"/>
    <cellStyle name="40% - Ênfase2 5 2 5 6 2" xfId="29587" xr:uid="{00000000-0005-0000-0000-0000BE1F0000}"/>
    <cellStyle name="40% - Ênfase2 5 2 5 7" xfId="26873" xr:uid="{00000000-0005-0000-0000-0000BF1F0000}"/>
    <cellStyle name="40% - Ênfase2 5 2 5 8" xfId="28106" xr:uid="{00000000-0005-0000-0000-0000C01F0000}"/>
    <cellStyle name="40% - Ênfase2 5 2 5 9" xfId="20428" xr:uid="{00000000-0005-0000-0000-0000C11F0000}"/>
    <cellStyle name="40% - Ênfase2 5 2 6" xfId="4391" xr:uid="{00000000-0005-0000-0000-0000C21F0000}"/>
    <cellStyle name="40% - Ênfase2 5 2 6 2" xfId="15944" xr:uid="{00000000-0005-0000-0000-0000C31F0000}"/>
    <cellStyle name="40% - Ênfase2 5 2 6 2 2" xfId="18074" xr:uid="{00000000-0005-0000-0000-0000C41F0000}"/>
    <cellStyle name="40% - Ênfase2 5 2 6 2 2 2" xfId="32470" xr:uid="{00000000-0005-0000-0000-0000C51F0000}"/>
    <cellStyle name="40% - Ênfase2 5 2 6 2 2 3" xfId="24792" xr:uid="{00000000-0005-0000-0000-0000C61F0000}"/>
    <cellStyle name="40% - Ênfase2 5 2 6 2 3" xfId="30363" xr:uid="{00000000-0005-0000-0000-0000C71F0000}"/>
    <cellStyle name="40% - Ênfase2 5 2 6 2 4" xfId="22685" xr:uid="{00000000-0005-0000-0000-0000C81F0000}"/>
    <cellStyle name="40% - Ênfase2 5 2 6 3" xfId="16835" xr:uid="{00000000-0005-0000-0000-0000C91F0000}"/>
    <cellStyle name="40% - Ênfase2 5 2 6 3 2" xfId="31232" xr:uid="{00000000-0005-0000-0000-0000CA1F0000}"/>
    <cellStyle name="40% - Ênfase2 5 2 6 3 3" xfId="23554" xr:uid="{00000000-0005-0000-0000-0000CB1F0000}"/>
    <cellStyle name="40% - Ênfase2 5 2 6 4" xfId="19327" xr:uid="{00000000-0005-0000-0000-0000CC1F0000}"/>
    <cellStyle name="40% - Ênfase2 5 2 6 4 2" xfId="33720" xr:uid="{00000000-0005-0000-0000-0000CD1F0000}"/>
    <cellStyle name="40% - Ênfase2 5 2 6 4 3" xfId="26042" xr:uid="{00000000-0005-0000-0000-0000CE1F0000}"/>
    <cellStyle name="40% - Ênfase2 5 2 6 5" xfId="21447" xr:uid="{00000000-0005-0000-0000-0000CF1F0000}"/>
    <cellStyle name="40% - Ênfase2 5 2 6 5 2" xfId="29125" xr:uid="{00000000-0005-0000-0000-0000D01F0000}"/>
    <cellStyle name="40% - Ênfase2 5 2 6 6" xfId="26874" xr:uid="{00000000-0005-0000-0000-0000D11F0000}"/>
    <cellStyle name="40% - Ênfase2 5 2 6 7" xfId="28257" xr:uid="{00000000-0005-0000-0000-0000D21F0000}"/>
    <cellStyle name="40% - Ênfase2 5 2 6 8" xfId="20579" xr:uid="{00000000-0005-0000-0000-0000D31F0000}"/>
    <cellStyle name="40% - Ênfase2 5 2 7" xfId="15317" xr:uid="{00000000-0005-0000-0000-0000D41F0000}"/>
    <cellStyle name="40% - Ênfase2 5 2 7 2" xfId="17449" xr:uid="{00000000-0005-0000-0000-0000D51F0000}"/>
    <cellStyle name="40% - Ênfase2 5 2 7 2 2" xfId="31845" xr:uid="{00000000-0005-0000-0000-0000D61F0000}"/>
    <cellStyle name="40% - Ênfase2 5 2 7 2 3" xfId="24167" xr:uid="{00000000-0005-0000-0000-0000D71F0000}"/>
    <cellStyle name="40% - Ênfase2 5 2 7 3" xfId="29738" xr:uid="{00000000-0005-0000-0000-0000D81F0000}"/>
    <cellStyle name="40% - Ênfase2 5 2 7 4" xfId="22060" xr:uid="{00000000-0005-0000-0000-0000D91F0000}"/>
    <cellStyle name="40% - Ênfase2 5 2 8" xfId="16572" xr:uid="{00000000-0005-0000-0000-0000DA1F0000}"/>
    <cellStyle name="40% - Ênfase2 5 2 8 2" xfId="30969" xr:uid="{00000000-0005-0000-0000-0000DB1F0000}"/>
    <cellStyle name="40% - Ênfase2 5 2 8 3" xfId="23291" xr:uid="{00000000-0005-0000-0000-0000DC1F0000}"/>
    <cellStyle name="40% - Ênfase2 5 2 9" xfId="18700" xr:uid="{00000000-0005-0000-0000-0000DD1F0000}"/>
    <cellStyle name="40% - Ênfase2 5 2 9 2" xfId="33095" xr:uid="{00000000-0005-0000-0000-0000DE1F0000}"/>
    <cellStyle name="40% - Ênfase2 5 2 9 3" xfId="25417" xr:uid="{00000000-0005-0000-0000-0000DF1F0000}"/>
    <cellStyle name="40% - Ênfase2 5 3" xfId="7991" xr:uid="{00000000-0005-0000-0000-0000E01F0000}"/>
    <cellStyle name="40% - Ênfase2 5 3 2" xfId="11850" xr:uid="{00000000-0005-0000-0000-0000E11F0000}"/>
    <cellStyle name="40% - Ênfase2 5 4" xfId="4846" xr:uid="{00000000-0005-0000-0000-0000E21F0000}"/>
    <cellStyle name="40% - Ênfase2 6" xfId="1929" xr:uid="{00000000-0005-0000-0000-0000E31F0000}"/>
    <cellStyle name="40% - Ênfase2 6 2" xfId="7992" xr:uid="{00000000-0005-0000-0000-0000E41F0000}"/>
    <cellStyle name="40% - Ênfase2 6 2 2" xfId="11851" xr:uid="{00000000-0005-0000-0000-0000E51F0000}"/>
    <cellStyle name="40% - Ênfase2 6 3" xfId="4848" xr:uid="{00000000-0005-0000-0000-0000E61F0000}"/>
    <cellStyle name="40% - Ênfase2 7" xfId="1930" xr:uid="{00000000-0005-0000-0000-0000E71F0000}"/>
    <cellStyle name="40% - Ênfase2 7 2" xfId="7993" xr:uid="{00000000-0005-0000-0000-0000E81F0000}"/>
    <cellStyle name="40% - Ênfase2 7 2 2" xfId="11852" xr:uid="{00000000-0005-0000-0000-0000E91F0000}"/>
    <cellStyle name="40% - Ênfase2 7 3" xfId="4849" xr:uid="{00000000-0005-0000-0000-0000EA1F0000}"/>
    <cellStyle name="40% - Ênfase2 8" xfId="1931" xr:uid="{00000000-0005-0000-0000-0000EB1F0000}"/>
    <cellStyle name="40% - Ênfase2 8 2" xfId="7994" xr:uid="{00000000-0005-0000-0000-0000EC1F0000}"/>
    <cellStyle name="40% - Ênfase2 8 2 2" xfId="11853" xr:uid="{00000000-0005-0000-0000-0000ED1F0000}"/>
    <cellStyle name="40% - Ênfase2 8 3" xfId="4850" xr:uid="{00000000-0005-0000-0000-0000EE1F0000}"/>
    <cellStyle name="40% - Ênfase2 9" xfId="1932" xr:uid="{00000000-0005-0000-0000-0000EF1F0000}"/>
    <cellStyle name="40% - Ênfase2 9 2" xfId="7995" xr:uid="{00000000-0005-0000-0000-0000F01F0000}"/>
    <cellStyle name="40% - Ênfase2 9 2 2" xfId="11854" xr:uid="{00000000-0005-0000-0000-0000F11F0000}"/>
    <cellStyle name="40% - Ênfase2 9 3" xfId="4851" xr:uid="{00000000-0005-0000-0000-0000F21F0000}"/>
    <cellStyle name="40% - Ênfase3" xfId="27" builtinId="39" customBuiltin="1"/>
    <cellStyle name="40% - Ênfase3 10" xfId="1934" xr:uid="{00000000-0005-0000-0000-0000F41F0000}"/>
    <cellStyle name="40% - Ênfase3 10 2" xfId="7997" xr:uid="{00000000-0005-0000-0000-0000F51F0000}"/>
    <cellStyle name="40% - Ênfase3 10 2 2" xfId="11855" xr:uid="{00000000-0005-0000-0000-0000F61F0000}"/>
    <cellStyle name="40% - Ênfase3 10 3" xfId="4852" xr:uid="{00000000-0005-0000-0000-0000F71F0000}"/>
    <cellStyle name="40% - Ênfase3 11" xfId="2607" xr:uid="{00000000-0005-0000-0000-0000F81F0000}"/>
    <cellStyle name="40% - Ênfase3 11 2" xfId="9260" xr:uid="{00000000-0005-0000-0000-0000F91F0000}"/>
    <cellStyle name="40% - Ênfase3 11 2 2" xfId="11856" xr:uid="{00000000-0005-0000-0000-0000FA1F0000}"/>
    <cellStyle name="40% - Ênfase3 11 3" xfId="4853" xr:uid="{00000000-0005-0000-0000-0000FB1F0000}"/>
    <cellStyle name="40% - Ênfase3 12" xfId="2608" xr:uid="{00000000-0005-0000-0000-0000FC1F0000}"/>
    <cellStyle name="40% - Ênfase3 12 2" xfId="9261" xr:uid="{00000000-0005-0000-0000-0000FD1F0000}"/>
    <cellStyle name="40% - Ênfase3 12 2 2" xfId="11857" xr:uid="{00000000-0005-0000-0000-0000FE1F0000}"/>
    <cellStyle name="40% - Ênfase3 12 3" xfId="4854" xr:uid="{00000000-0005-0000-0000-0000FF1F0000}"/>
    <cellStyle name="40% - Ênfase3 13" xfId="2609" xr:uid="{00000000-0005-0000-0000-000000200000}"/>
    <cellStyle name="40% - Ênfase3 13 2" xfId="9262" xr:uid="{00000000-0005-0000-0000-000001200000}"/>
    <cellStyle name="40% - Ênfase3 13 2 2" xfId="11858" xr:uid="{00000000-0005-0000-0000-000002200000}"/>
    <cellStyle name="40% - Ênfase3 13 3" xfId="4855" xr:uid="{00000000-0005-0000-0000-000003200000}"/>
    <cellStyle name="40% - Ênfase3 14" xfId="2610" xr:uid="{00000000-0005-0000-0000-000004200000}"/>
    <cellStyle name="40% - Ênfase3 14 2" xfId="9263" xr:uid="{00000000-0005-0000-0000-000005200000}"/>
    <cellStyle name="40% - Ênfase3 14 2 2" xfId="11859" xr:uid="{00000000-0005-0000-0000-000006200000}"/>
    <cellStyle name="40% - Ênfase3 14 3" xfId="4856" xr:uid="{00000000-0005-0000-0000-000007200000}"/>
    <cellStyle name="40% - Ênfase3 15" xfId="2611" xr:uid="{00000000-0005-0000-0000-000008200000}"/>
    <cellStyle name="40% - Ênfase3 15 2" xfId="9264" xr:uid="{00000000-0005-0000-0000-000009200000}"/>
    <cellStyle name="40% - Ênfase3 15 2 2" xfId="11860" xr:uid="{00000000-0005-0000-0000-00000A200000}"/>
    <cellStyle name="40% - Ênfase3 15 3" xfId="4857" xr:uid="{00000000-0005-0000-0000-00000B200000}"/>
    <cellStyle name="40% - Ênfase3 16" xfId="2612" xr:uid="{00000000-0005-0000-0000-00000C200000}"/>
    <cellStyle name="40% - Ênfase3 16 2" xfId="9265" xr:uid="{00000000-0005-0000-0000-00000D200000}"/>
    <cellStyle name="40% - Ênfase3 16 2 2" xfId="11861" xr:uid="{00000000-0005-0000-0000-00000E200000}"/>
    <cellStyle name="40% - Ênfase3 16 3" xfId="4858" xr:uid="{00000000-0005-0000-0000-00000F200000}"/>
    <cellStyle name="40% - Ênfase3 17" xfId="2613" xr:uid="{00000000-0005-0000-0000-000010200000}"/>
    <cellStyle name="40% - Ênfase3 17 2" xfId="9266" xr:uid="{00000000-0005-0000-0000-000011200000}"/>
    <cellStyle name="40% - Ênfase3 17 2 2" xfId="11862" xr:uid="{00000000-0005-0000-0000-000012200000}"/>
    <cellStyle name="40% - Ênfase3 17 3" xfId="4859" xr:uid="{00000000-0005-0000-0000-000013200000}"/>
    <cellStyle name="40% - Ênfase3 18" xfId="2614" xr:uid="{00000000-0005-0000-0000-000014200000}"/>
    <cellStyle name="40% - Ênfase3 18 2" xfId="9267" xr:uid="{00000000-0005-0000-0000-000015200000}"/>
    <cellStyle name="40% - Ênfase3 18 2 2" xfId="11863" xr:uid="{00000000-0005-0000-0000-000016200000}"/>
    <cellStyle name="40% - Ênfase3 18 3" xfId="4860" xr:uid="{00000000-0005-0000-0000-000017200000}"/>
    <cellStyle name="40% - Ênfase3 19" xfId="2615" xr:uid="{00000000-0005-0000-0000-000018200000}"/>
    <cellStyle name="40% - Ênfase3 19 2" xfId="9268" xr:uid="{00000000-0005-0000-0000-000019200000}"/>
    <cellStyle name="40% - Ênfase3 19 2 2" xfId="11864" xr:uid="{00000000-0005-0000-0000-00001A200000}"/>
    <cellStyle name="40% - Ênfase3 19 3" xfId="4861" xr:uid="{00000000-0005-0000-0000-00001B200000}"/>
    <cellStyle name="40% - Ênfase3 2" xfId="1935" xr:uid="{00000000-0005-0000-0000-00001C200000}"/>
    <cellStyle name="40% - Ênfase3 2 2" xfId="7998" xr:uid="{00000000-0005-0000-0000-00001D200000}"/>
    <cellStyle name="40% - Ênfase3 2 2 2" xfId="11865" xr:uid="{00000000-0005-0000-0000-00001E200000}"/>
    <cellStyle name="40% - Ênfase3 2 2 2 2" xfId="36020" xr:uid="{00000000-0005-0000-0000-00001F200000}"/>
    <cellStyle name="40% - Ênfase3 2 2 2 2 2" xfId="36021" xr:uid="{00000000-0005-0000-0000-000020200000}"/>
    <cellStyle name="40% - Ênfase3 2 2 2 2 2 2" xfId="36022" xr:uid="{00000000-0005-0000-0000-000021200000}"/>
    <cellStyle name="40% - Ênfase3 2 2 2 2 3" xfId="36023" xr:uid="{00000000-0005-0000-0000-000022200000}"/>
    <cellStyle name="40% - Ênfase3 2 2 2 3" xfId="36024" xr:uid="{00000000-0005-0000-0000-000023200000}"/>
    <cellStyle name="40% - Ênfase3 2 2 2 3 2" xfId="36025" xr:uid="{00000000-0005-0000-0000-000024200000}"/>
    <cellStyle name="40% - Ênfase3 2 2 2 4" xfId="36026" xr:uid="{00000000-0005-0000-0000-000025200000}"/>
    <cellStyle name="40% - Ênfase3 2 2 3" xfId="36027" xr:uid="{00000000-0005-0000-0000-000026200000}"/>
    <cellStyle name="40% - Ênfase3 2 2 3 2" xfId="36028" xr:uid="{00000000-0005-0000-0000-000027200000}"/>
    <cellStyle name="40% - Ênfase3 2 2 3 2 2" xfId="36029" xr:uid="{00000000-0005-0000-0000-000028200000}"/>
    <cellStyle name="40% - Ênfase3 2 2 3 3" xfId="36030" xr:uid="{00000000-0005-0000-0000-000029200000}"/>
    <cellStyle name="40% - Ênfase3 2 2 4" xfId="36031" xr:uid="{00000000-0005-0000-0000-00002A200000}"/>
    <cellStyle name="40% - Ênfase3 2 2 4 2" xfId="36032" xr:uid="{00000000-0005-0000-0000-00002B200000}"/>
    <cellStyle name="40% - Ênfase3 2 2 5" xfId="36033" xr:uid="{00000000-0005-0000-0000-00002C200000}"/>
    <cellStyle name="40% - Ênfase3 2 3" xfId="4862" xr:uid="{00000000-0005-0000-0000-00002D200000}"/>
    <cellStyle name="40% - Ênfase3 2 3 2" xfId="36034" xr:uid="{00000000-0005-0000-0000-00002E200000}"/>
    <cellStyle name="40% - Ênfase3 2 3 2 2" xfId="36035" xr:uid="{00000000-0005-0000-0000-00002F200000}"/>
    <cellStyle name="40% - Ênfase3 2 3 2 2 2" xfId="36036" xr:uid="{00000000-0005-0000-0000-000030200000}"/>
    <cellStyle name="40% - Ênfase3 2 3 2 3" xfId="36037" xr:uid="{00000000-0005-0000-0000-000031200000}"/>
    <cellStyle name="40% - Ênfase3 2 3 3" xfId="36038" xr:uid="{00000000-0005-0000-0000-000032200000}"/>
    <cellStyle name="40% - Ênfase3 2 3 3 2" xfId="36039" xr:uid="{00000000-0005-0000-0000-000033200000}"/>
    <cellStyle name="40% - Ênfase3 2 3 4" xfId="36040" xr:uid="{00000000-0005-0000-0000-000034200000}"/>
    <cellStyle name="40% - Ênfase3 2 4" xfId="26637" xr:uid="{00000000-0005-0000-0000-000035200000}"/>
    <cellStyle name="40% - Ênfase3 2 4 2" xfId="36041" xr:uid="{00000000-0005-0000-0000-000036200000}"/>
    <cellStyle name="40% - Ênfase3 2 4 2 2" xfId="36042" xr:uid="{00000000-0005-0000-0000-000037200000}"/>
    <cellStyle name="40% - Ênfase3 2 4 3" xfId="36043" xr:uid="{00000000-0005-0000-0000-000038200000}"/>
    <cellStyle name="40% - Ênfase3 2 5" xfId="36044" xr:uid="{00000000-0005-0000-0000-000039200000}"/>
    <cellStyle name="40% - Ênfase3 2 5 2" xfId="36045" xr:uid="{00000000-0005-0000-0000-00003A200000}"/>
    <cellStyle name="40% - Ênfase3 2 5 2 2" xfId="36046" xr:uid="{00000000-0005-0000-0000-00003B200000}"/>
    <cellStyle name="40% - Ênfase3 2 5 3" xfId="36047" xr:uid="{00000000-0005-0000-0000-00003C200000}"/>
    <cellStyle name="40% - Ênfase3 20" xfId="2616" xr:uid="{00000000-0005-0000-0000-00003D200000}"/>
    <cellStyle name="40% - Ênfase3 20 2" xfId="9269" xr:uid="{00000000-0005-0000-0000-00003E200000}"/>
    <cellStyle name="40% - Ênfase3 20 2 2" xfId="11866" xr:uid="{00000000-0005-0000-0000-00003F200000}"/>
    <cellStyle name="40% - Ênfase3 20 3" xfId="4863" xr:uid="{00000000-0005-0000-0000-000040200000}"/>
    <cellStyle name="40% - Ênfase3 21" xfId="2617" xr:uid="{00000000-0005-0000-0000-000041200000}"/>
    <cellStyle name="40% - Ênfase3 21 2" xfId="9270" xr:uid="{00000000-0005-0000-0000-000042200000}"/>
    <cellStyle name="40% - Ênfase3 21 2 2" xfId="11867" xr:uid="{00000000-0005-0000-0000-000043200000}"/>
    <cellStyle name="40% - Ênfase3 21 3" xfId="4864" xr:uid="{00000000-0005-0000-0000-000044200000}"/>
    <cellStyle name="40% - Ênfase3 22" xfId="2618" xr:uid="{00000000-0005-0000-0000-000045200000}"/>
    <cellStyle name="40% - Ênfase3 22 2" xfId="9271" xr:uid="{00000000-0005-0000-0000-000046200000}"/>
    <cellStyle name="40% - Ênfase3 22 2 2" xfId="11868" xr:uid="{00000000-0005-0000-0000-000047200000}"/>
    <cellStyle name="40% - Ênfase3 22 3" xfId="4865" xr:uid="{00000000-0005-0000-0000-000048200000}"/>
    <cellStyle name="40% - Ênfase3 23" xfId="2619" xr:uid="{00000000-0005-0000-0000-000049200000}"/>
    <cellStyle name="40% - Ênfase3 23 2" xfId="9272" xr:uid="{00000000-0005-0000-0000-00004A200000}"/>
    <cellStyle name="40% - Ênfase3 23 2 2" xfId="11869" xr:uid="{00000000-0005-0000-0000-00004B200000}"/>
    <cellStyle name="40% - Ênfase3 23 3" xfId="4866" xr:uid="{00000000-0005-0000-0000-00004C200000}"/>
    <cellStyle name="40% - Ênfase3 24" xfId="2620" xr:uid="{00000000-0005-0000-0000-00004D200000}"/>
    <cellStyle name="40% - Ênfase3 24 2" xfId="9273" xr:uid="{00000000-0005-0000-0000-00004E200000}"/>
    <cellStyle name="40% - Ênfase3 24 2 2" xfId="11870" xr:uid="{00000000-0005-0000-0000-00004F200000}"/>
    <cellStyle name="40% - Ênfase3 24 3" xfId="4867" xr:uid="{00000000-0005-0000-0000-000050200000}"/>
    <cellStyle name="40% - Ênfase3 25" xfId="2621" xr:uid="{00000000-0005-0000-0000-000051200000}"/>
    <cellStyle name="40% - Ênfase3 25 2" xfId="9274" xr:uid="{00000000-0005-0000-0000-000052200000}"/>
    <cellStyle name="40% - Ênfase3 25 2 2" xfId="11871" xr:uid="{00000000-0005-0000-0000-000053200000}"/>
    <cellStyle name="40% - Ênfase3 25 3" xfId="4868" xr:uid="{00000000-0005-0000-0000-000054200000}"/>
    <cellStyle name="40% - Ênfase3 26" xfId="2622" xr:uid="{00000000-0005-0000-0000-000055200000}"/>
    <cellStyle name="40% - Ênfase3 26 2" xfId="9275" xr:uid="{00000000-0005-0000-0000-000056200000}"/>
    <cellStyle name="40% - Ênfase3 26 2 2" xfId="11872" xr:uid="{00000000-0005-0000-0000-000057200000}"/>
    <cellStyle name="40% - Ênfase3 26 3" xfId="4869" xr:uid="{00000000-0005-0000-0000-000058200000}"/>
    <cellStyle name="40% - Ênfase3 27" xfId="2623" xr:uid="{00000000-0005-0000-0000-000059200000}"/>
    <cellStyle name="40% - Ênfase3 27 2" xfId="9276" xr:uid="{00000000-0005-0000-0000-00005A200000}"/>
    <cellStyle name="40% - Ênfase3 27 2 2" xfId="11873" xr:uid="{00000000-0005-0000-0000-00005B200000}"/>
    <cellStyle name="40% - Ênfase3 27 3" xfId="4870" xr:uid="{00000000-0005-0000-0000-00005C200000}"/>
    <cellStyle name="40% - Ênfase3 28" xfId="2624" xr:uid="{00000000-0005-0000-0000-00005D200000}"/>
    <cellStyle name="40% - Ênfase3 28 2" xfId="9277" xr:uid="{00000000-0005-0000-0000-00005E200000}"/>
    <cellStyle name="40% - Ênfase3 28 2 2" xfId="11874" xr:uid="{00000000-0005-0000-0000-00005F200000}"/>
    <cellStyle name="40% - Ênfase3 28 3" xfId="4871" xr:uid="{00000000-0005-0000-0000-000060200000}"/>
    <cellStyle name="40% - Ênfase3 29" xfId="2625" xr:uid="{00000000-0005-0000-0000-000061200000}"/>
    <cellStyle name="40% - Ênfase3 29 2" xfId="9278" xr:uid="{00000000-0005-0000-0000-000062200000}"/>
    <cellStyle name="40% - Ênfase3 29 2 2" xfId="11875" xr:uid="{00000000-0005-0000-0000-000063200000}"/>
    <cellStyle name="40% - Ênfase3 29 3" xfId="4872" xr:uid="{00000000-0005-0000-0000-000064200000}"/>
    <cellStyle name="40% - Ênfase3 3" xfId="1936" xr:uid="{00000000-0005-0000-0000-000065200000}"/>
    <cellStyle name="40% - Ênfase3 3 2" xfId="7999" xr:uid="{00000000-0005-0000-0000-000066200000}"/>
    <cellStyle name="40% - Ênfase3 3 2 2" xfId="11876" xr:uid="{00000000-0005-0000-0000-000067200000}"/>
    <cellStyle name="40% - Ênfase3 3 2 2 2" xfId="36048" xr:uid="{00000000-0005-0000-0000-000068200000}"/>
    <cellStyle name="40% - Ênfase3 3 2 2 2 2" xfId="36049" xr:uid="{00000000-0005-0000-0000-000069200000}"/>
    <cellStyle name="40% - Ênfase3 3 2 2 3" xfId="36050" xr:uid="{00000000-0005-0000-0000-00006A200000}"/>
    <cellStyle name="40% - Ênfase3 3 2 3" xfId="36051" xr:uid="{00000000-0005-0000-0000-00006B200000}"/>
    <cellStyle name="40% - Ênfase3 3 2 3 2" xfId="36052" xr:uid="{00000000-0005-0000-0000-00006C200000}"/>
    <cellStyle name="40% - Ênfase3 3 2 4" xfId="36053" xr:uid="{00000000-0005-0000-0000-00006D200000}"/>
    <cellStyle name="40% - Ênfase3 3 3" xfId="4873" xr:uid="{00000000-0005-0000-0000-00006E200000}"/>
    <cellStyle name="40% - Ênfase3 3 3 2" xfId="36054" xr:uid="{00000000-0005-0000-0000-00006F200000}"/>
    <cellStyle name="40% - Ênfase3 3 3 2 2" xfId="36055" xr:uid="{00000000-0005-0000-0000-000070200000}"/>
    <cellStyle name="40% - Ênfase3 3 3 3" xfId="36056" xr:uid="{00000000-0005-0000-0000-000071200000}"/>
    <cellStyle name="40% - Ênfase3 3 4" xfId="26653" xr:uid="{00000000-0005-0000-0000-000072200000}"/>
    <cellStyle name="40% - Ênfase3 3 4 2" xfId="36057" xr:uid="{00000000-0005-0000-0000-000073200000}"/>
    <cellStyle name="40% - Ênfase3 3 5" xfId="36058" xr:uid="{00000000-0005-0000-0000-000074200000}"/>
    <cellStyle name="40% - Ênfase3 30" xfId="2626" xr:uid="{00000000-0005-0000-0000-000075200000}"/>
    <cellStyle name="40% - Ênfase3 30 2" xfId="9279" xr:uid="{00000000-0005-0000-0000-000076200000}"/>
    <cellStyle name="40% - Ênfase3 30 2 2" xfId="11877" xr:uid="{00000000-0005-0000-0000-000077200000}"/>
    <cellStyle name="40% - Ênfase3 30 3" xfId="4874" xr:uid="{00000000-0005-0000-0000-000078200000}"/>
    <cellStyle name="40% - Ênfase3 31" xfId="2627" xr:uid="{00000000-0005-0000-0000-000079200000}"/>
    <cellStyle name="40% - Ênfase3 31 2" xfId="9280" xr:uid="{00000000-0005-0000-0000-00007A200000}"/>
    <cellStyle name="40% - Ênfase3 31 2 2" xfId="11878" xr:uid="{00000000-0005-0000-0000-00007B200000}"/>
    <cellStyle name="40% - Ênfase3 31 3" xfId="4875" xr:uid="{00000000-0005-0000-0000-00007C200000}"/>
    <cellStyle name="40% - Ênfase3 32" xfId="2628" xr:uid="{00000000-0005-0000-0000-00007D200000}"/>
    <cellStyle name="40% - Ênfase3 32 2" xfId="9281" xr:uid="{00000000-0005-0000-0000-00007E200000}"/>
    <cellStyle name="40% - Ênfase3 32 2 2" xfId="11879" xr:uid="{00000000-0005-0000-0000-00007F200000}"/>
    <cellStyle name="40% - Ênfase3 32 3" xfId="4876" xr:uid="{00000000-0005-0000-0000-000080200000}"/>
    <cellStyle name="40% - Ênfase3 33" xfId="2629" xr:uid="{00000000-0005-0000-0000-000081200000}"/>
    <cellStyle name="40% - Ênfase3 33 2" xfId="9282" xr:uid="{00000000-0005-0000-0000-000082200000}"/>
    <cellStyle name="40% - Ênfase3 33 2 2" xfId="11880" xr:uid="{00000000-0005-0000-0000-000083200000}"/>
    <cellStyle name="40% - Ênfase3 33 3" xfId="4877" xr:uid="{00000000-0005-0000-0000-000084200000}"/>
    <cellStyle name="40% - Ênfase3 34" xfId="2630" xr:uid="{00000000-0005-0000-0000-000085200000}"/>
    <cellStyle name="40% - Ênfase3 34 2" xfId="9283" xr:uid="{00000000-0005-0000-0000-000086200000}"/>
    <cellStyle name="40% - Ênfase3 34 2 2" xfId="11881" xr:uid="{00000000-0005-0000-0000-000087200000}"/>
    <cellStyle name="40% - Ênfase3 34 3" xfId="4878" xr:uid="{00000000-0005-0000-0000-000088200000}"/>
    <cellStyle name="40% - Ênfase3 35" xfId="2631" xr:uid="{00000000-0005-0000-0000-000089200000}"/>
    <cellStyle name="40% - Ênfase3 35 2" xfId="9284" xr:uid="{00000000-0005-0000-0000-00008A200000}"/>
    <cellStyle name="40% - Ênfase3 35 2 2" xfId="11882" xr:uid="{00000000-0005-0000-0000-00008B200000}"/>
    <cellStyle name="40% - Ênfase3 35 3" xfId="4879" xr:uid="{00000000-0005-0000-0000-00008C200000}"/>
    <cellStyle name="40% - Ênfase3 36" xfId="2632" xr:uid="{00000000-0005-0000-0000-00008D200000}"/>
    <cellStyle name="40% - Ênfase3 36 2" xfId="9285" xr:uid="{00000000-0005-0000-0000-00008E200000}"/>
    <cellStyle name="40% - Ênfase3 36 2 2" xfId="11883" xr:uid="{00000000-0005-0000-0000-00008F200000}"/>
    <cellStyle name="40% - Ênfase3 36 3" xfId="4880" xr:uid="{00000000-0005-0000-0000-000090200000}"/>
    <cellStyle name="40% - Ênfase3 37" xfId="2633" xr:uid="{00000000-0005-0000-0000-000091200000}"/>
    <cellStyle name="40% - Ênfase3 37 2" xfId="9286" xr:uid="{00000000-0005-0000-0000-000092200000}"/>
    <cellStyle name="40% - Ênfase3 37 2 2" xfId="11884" xr:uid="{00000000-0005-0000-0000-000093200000}"/>
    <cellStyle name="40% - Ênfase3 37 3" xfId="4881" xr:uid="{00000000-0005-0000-0000-000094200000}"/>
    <cellStyle name="40% - Ênfase3 38" xfId="2634" xr:uid="{00000000-0005-0000-0000-000095200000}"/>
    <cellStyle name="40% - Ênfase3 38 2" xfId="9287" xr:uid="{00000000-0005-0000-0000-000096200000}"/>
    <cellStyle name="40% - Ênfase3 38 2 2" xfId="11885" xr:uid="{00000000-0005-0000-0000-000097200000}"/>
    <cellStyle name="40% - Ênfase3 38 3" xfId="4882" xr:uid="{00000000-0005-0000-0000-000098200000}"/>
    <cellStyle name="40% - Ênfase3 39" xfId="2635" xr:uid="{00000000-0005-0000-0000-000099200000}"/>
    <cellStyle name="40% - Ênfase3 39 2" xfId="9288" xr:uid="{00000000-0005-0000-0000-00009A200000}"/>
    <cellStyle name="40% - Ênfase3 39 2 2" xfId="11886" xr:uid="{00000000-0005-0000-0000-00009B200000}"/>
    <cellStyle name="40% - Ênfase3 39 3" xfId="4883" xr:uid="{00000000-0005-0000-0000-00009C200000}"/>
    <cellStyle name="40% - Ênfase3 4" xfId="1937" xr:uid="{00000000-0005-0000-0000-00009D200000}"/>
    <cellStyle name="40% - Ênfase3 4 2" xfId="3916" xr:uid="{00000000-0005-0000-0000-00009E200000}"/>
    <cellStyle name="40% - Ênfase3 4 2 2" xfId="10513" xr:uid="{00000000-0005-0000-0000-00009F200000}"/>
    <cellStyle name="40% - Ênfase3 4 2 2 2" xfId="11887" xr:uid="{00000000-0005-0000-0000-0000A0200000}"/>
    <cellStyle name="40% - Ênfase3 4 2 2 2 2" xfId="34556" xr:uid="{00000000-0005-0000-0000-0000A1200000}"/>
    <cellStyle name="40% - Ênfase3 4 2 2 2 3" xfId="34557" xr:uid="{00000000-0005-0000-0000-0000A2200000}"/>
    <cellStyle name="40% - Ênfase3 4 2 2 3" xfId="34558" xr:uid="{00000000-0005-0000-0000-0000A3200000}"/>
    <cellStyle name="40% - Ênfase3 4 2 2 4" xfId="34559" xr:uid="{00000000-0005-0000-0000-0000A4200000}"/>
    <cellStyle name="40% - Ênfase3 4 2 3" xfId="4885" xr:uid="{00000000-0005-0000-0000-0000A5200000}"/>
    <cellStyle name="40% - Ênfase3 4 2 4" xfId="34560" xr:uid="{00000000-0005-0000-0000-0000A6200000}"/>
    <cellStyle name="40% - Ênfase3 4 3" xfId="7214" xr:uid="{00000000-0005-0000-0000-0000A7200000}"/>
    <cellStyle name="40% - Ênfase3 4 3 2" xfId="10679" xr:uid="{00000000-0005-0000-0000-0000A8200000}"/>
    <cellStyle name="40% - Ênfase3 4 3 2 2" xfId="11888" xr:uid="{00000000-0005-0000-0000-0000A9200000}"/>
    <cellStyle name="40% - Ênfase3 4 3 2 2 2" xfId="34561" xr:uid="{00000000-0005-0000-0000-0000AA200000}"/>
    <cellStyle name="40% - Ênfase3 4 3 2 2 3" xfId="34562" xr:uid="{00000000-0005-0000-0000-0000AB200000}"/>
    <cellStyle name="40% - Ênfase3 4 3 2 3" xfId="34563" xr:uid="{00000000-0005-0000-0000-0000AC200000}"/>
    <cellStyle name="40% - Ênfase3 4 3 2 4" xfId="34564" xr:uid="{00000000-0005-0000-0000-0000AD200000}"/>
    <cellStyle name="40% - Ênfase3 4 3 3" xfId="34565" xr:uid="{00000000-0005-0000-0000-0000AE200000}"/>
    <cellStyle name="40% - Ênfase3 4 3 4" xfId="34566" xr:uid="{00000000-0005-0000-0000-0000AF200000}"/>
    <cellStyle name="40% - Ênfase3 4 4" xfId="8000" xr:uid="{00000000-0005-0000-0000-0000B0200000}"/>
    <cellStyle name="40% - Ênfase3 4 4 2" xfId="11889" xr:uid="{00000000-0005-0000-0000-0000B1200000}"/>
    <cellStyle name="40% - Ênfase3 4 5" xfId="4884" xr:uid="{00000000-0005-0000-0000-0000B2200000}"/>
    <cellStyle name="40% - Ênfase3 40" xfId="2636" xr:uid="{00000000-0005-0000-0000-0000B3200000}"/>
    <cellStyle name="40% - Ênfase3 40 2" xfId="9289" xr:uid="{00000000-0005-0000-0000-0000B4200000}"/>
    <cellStyle name="40% - Ênfase3 40 2 2" xfId="11890" xr:uid="{00000000-0005-0000-0000-0000B5200000}"/>
    <cellStyle name="40% - Ênfase3 40 3" xfId="4886" xr:uid="{00000000-0005-0000-0000-0000B6200000}"/>
    <cellStyle name="40% - Ênfase3 41" xfId="2637" xr:uid="{00000000-0005-0000-0000-0000B7200000}"/>
    <cellStyle name="40% - Ênfase3 41 2" xfId="9290" xr:uid="{00000000-0005-0000-0000-0000B8200000}"/>
    <cellStyle name="40% - Ênfase3 41 2 2" xfId="11891" xr:uid="{00000000-0005-0000-0000-0000B9200000}"/>
    <cellStyle name="40% - Ênfase3 41 3" xfId="4887" xr:uid="{00000000-0005-0000-0000-0000BA200000}"/>
    <cellStyle name="40% - Ênfase3 42" xfId="2638" xr:uid="{00000000-0005-0000-0000-0000BB200000}"/>
    <cellStyle name="40% - Ênfase3 42 2" xfId="9291" xr:uid="{00000000-0005-0000-0000-0000BC200000}"/>
    <cellStyle name="40% - Ênfase3 42 2 2" xfId="11892" xr:uid="{00000000-0005-0000-0000-0000BD200000}"/>
    <cellStyle name="40% - Ênfase3 42 3" xfId="4888" xr:uid="{00000000-0005-0000-0000-0000BE200000}"/>
    <cellStyle name="40% - Ênfase3 43" xfId="2639" xr:uid="{00000000-0005-0000-0000-0000BF200000}"/>
    <cellStyle name="40% - Ênfase3 43 2" xfId="9292" xr:uid="{00000000-0005-0000-0000-0000C0200000}"/>
    <cellStyle name="40% - Ênfase3 43 2 2" xfId="11893" xr:uid="{00000000-0005-0000-0000-0000C1200000}"/>
    <cellStyle name="40% - Ênfase3 43 3" xfId="4889" xr:uid="{00000000-0005-0000-0000-0000C2200000}"/>
    <cellStyle name="40% - Ênfase3 44" xfId="2640" xr:uid="{00000000-0005-0000-0000-0000C3200000}"/>
    <cellStyle name="40% - Ênfase3 44 2" xfId="9293" xr:uid="{00000000-0005-0000-0000-0000C4200000}"/>
    <cellStyle name="40% - Ênfase3 44 2 2" xfId="11894" xr:uid="{00000000-0005-0000-0000-0000C5200000}"/>
    <cellStyle name="40% - Ênfase3 44 3" xfId="4890" xr:uid="{00000000-0005-0000-0000-0000C6200000}"/>
    <cellStyle name="40% - Ênfase3 45" xfId="2641" xr:uid="{00000000-0005-0000-0000-0000C7200000}"/>
    <cellStyle name="40% - Ênfase3 45 2" xfId="9294" xr:uid="{00000000-0005-0000-0000-0000C8200000}"/>
    <cellStyle name="40% - Ênfase3 45 2 2" xfId="11895" xr:uid="{00000000-0005-0000-0000-0000C9200000}"/>
    <cellStyle name="40% - Ênfase3 45 3" xfId="4891" xr:uid="{00000000-0005-0000-0000-0000CA200000}"/>
    <cellStyle name="40% - Ênfase3 46" xfId="2642" xr:uid="{00000000-0005-0000-0000-0000CB200000}"/>
    <cellStyle name="40% - Ênfase3 46 2" xfId="9295" xr:uid="{00000000-0005-0000-0000-0000CC200000}"/>
    <cellStyle name="40% - Ênfase3 46 2 2" xfId="11896" xr:uid="{00000000-0005-0000-0000-0000CD200000}"/>
    <cellStyle name="40% - Ênfase3 46 3" xfId="4892" xr:uid="{00000000-0005-0000-0000-0000CE200000}"/>
    <cellStyle name="40% - Ênfase3 47" xfId="2643" xr:uid="{00000000-0005-0000-0000-0000CF200000}"/>
    <cellStyle name="40% - Ênfase3 47 2" xfId="9296" xr:uid="{00000000-0005-0000-0000-0000D0200000}"/>
    <cellStyle name="40% - Ênfase3 47 2 2" xfId="11897" xr:uid="{00000000-0005-0000-0000-0000D1200000}"/>
    <cellStyle name="40% - Ênfase3 47 3" xfId="4893" xr:uid="{00000000-0005-0000-0000-0000D2200000}"/>
    <cellStyle name="40% - Ênfase3 48" xfId="2644" xr:uid="{00000000-0005-0000-0000-0000D3200000}"/>
    <cellStyle name="40% - Ênfase3 48 2" xfId="9297" xr:uid="{00000000-0005-0000-0000-0000D4200000}"/>
    <cellStyle name="40% - Ênfase3 48 2 2" xfId="11898" xr:uid="{00000000-0005-0000-0000-0000D5200000}"/>
    <cellStyle name="40% - Ênfase3 48 3" xfId="4894" xr:uid="{00000000-0005-0000-0000-0000D6200000}"/>
    <cellStyle name="40% - Ênfase3 49" xfId="2645" xr:uid="{00000000-0005-0000-0000-0000D7200000}"/>
    <cellStyle name="40% - Ênfase3 49 2" xfId="7215" xr:uid="{00000000-0005-0000-0000-0000D8200000}"/>
    <cellStyle name="40% - Ênfase3 49 2 2" xfId="10680" xr:uid="{00000000-0005-0000-0000-0000D9200000}"/>
    <cellStyle name="40% - Ênfase3 49 2 2 2" xfId="11899" xr:uid="{00000000-0005-0000-0000-0000DA200000}"/>
    <cellStyle name="40% - Ênfase3 49 2 2 2 2" xfId="34567" xr:uid="{00000000-0005-0000-0000-0000DB200000}"/>
    <cellStyle name="40% - Ênfase3 49 2 2 2 3" xfId="34568" xr:uid="{00000000-0005-0000-0000-0000DC200000}"/>
    <cellStyle name="40% - Ênfase3 49 2 2 3" xfId="34569" xr:uid="{00000000-0005-0000-0000-0000DD200000}"/>
    <cellStyle name="40% - Ênfase3 49 2 2 4" xfId="34570" xr:uid="{00000000-0005-0000-0000-0000DE200000}"/>
    <cellStyle name="40% - Ênfase3 49 2 3" xfId="34571" xr:uid="{00000000-0005-0000-0000-0000DF200000}"/>
    <cellStyle name="40% - Ênfase3 49 2 4" xfId="34572" xr:uid="{00000000-0005-0000-0000-0000E0200000}"/>
    <cellStyle name="40% - Ênfase3 49 3" xfId="9298" xr:uid="{00000000-0005-0000-0000-0000E1200000}"/>
    <cellStyle name="40% - Ênfase3 49 3 2" xfId="11900" xr:uid="{00000000-0005-0000-0000-0000E2200000}"/>
    <cellStyle name="40% - Ênfase3 49 3 2 2" xfId="34573" xr:uid="{00000000-0005-0000-0000-0000E3200000}"/>
    <cellStyle name="40% - Ênfase3 49 3 2 3" xfId="34574" xr:uid="{00000000-0005-0000-0000-0000E4200000}"/>
    <cellStyle name="40% - Ênfase3 49 3 3" xfId="34575" xr:uid="{00000000-0005-0000-0000-0000E5200000}"/>
    <cellStyle name="40% - Ênfase3 49 3 4" xfId="34576" xr:uid="{00000000-0005-0000-0000-0000E6200000}"/>
    <cellStyle name="40% - Ênfase3 49 4" xfId="4895" xr:uid="{00000000-0005-0000-0000-0000E7200000}"/>
    <cellStyle name="40% - Ênfase3 49 5" xfId="34577" xr:uid="{00000000-0005-0000-0000-0000E8200000}"/>
    <cellStyle name="40% - Ênfase3 5" xfId="1938" xr:uid="{00000000-0005-0000-0000-0000E9200000}"/>
    <cellStyle name="40% - Ênfase3 5 2" xfId="3900" xr:uid="{00000000-0005-0000-0000-0000EA200000}"/>
    <cellStyle name="40% - Ênfase3 5 2 10" xfId="21174" xr:uid="{00000000-0005-0000-0000-0000EB200000}"/>
    <cellStyle name="40% - Ênfase3 5 2 10 2" xfId="28852" xr:uid="{00000000-0005-0000-0000-0000EC200000}"/>
    <cellStyle name="40% - Ênfase3 5 2 11" xfId="26875" xr:uid="{00000000-0005-0000-0000-0000ED200000}"/>
    <cellStyle name="40% - Ênfase3 5 2 12" xfId="27634" xr:uid="{00000000-0005-0000-0000-0000EE200000}"/>
    <cellStyle name="40% - Ênfase3 5 2 13" xfId="19956" xr:uid="{00000000-0005-0000-0000-0000EF200000}"/>
    <cellStyle name="40% - Ênfase3 5 2 2" xfId="4109" xr:uid="{00000000-0005-0000-0000-0000F0200000}"/>
    <cellStyle name="40% - Ênfase3 5 2 2 10" xfId="21228" xr:uid="{00000000-0005-0000-0000-0000F1200000}"/>
    <cellStyle name="40% - Ênfase3 5 2 2 10 2" xfId="28906" xr:uid="{00000000-0005-0000-0000-0000F2200000}"/>
    <cellStyle name="40% - Ênfase3 5 2 2 11" xfId="26876" xr:uid="{00000000-0005-0000-0000-0000F3200000}"/>
    <cellStyle name="40% - Ênfase3 5 2 2 12" xfId="27690" xr:uid="{00000000-0005-0000-0000-0000F4200000}"/>
    <cellStyle name="40% - Ênfase3 5 2 2 13" xfId="20012" xr:uid="{00000000-0005-0000-0000-0000F5200000}"/>
    <cellStyle name="40% - Ênfase3 5 2 2 2" xfId="4304" xr:uid="{00000000-0005-0000-0000-0000F6200000}"/>
    <cellStyle name="40% - Ênfase3 5 2 2 2 10" xfId="26877" xr:uid="{00000000-0005-0000-0000-0000F7200000}"/>
    <cellStyle name="40% - Ênfase3 5 2 2 2 11" xfId="27785" xr:uid="{00000000-0005-0000-0000-0000F8200000}"/>
    <cellStyle name="40% - Ênfase3 5 2 2 2 12" xfId="20107" xr:uid="{00000000-0005-0000-0000-0000F9200000}"/>
    <cellStyle name="40% - Ênfase3 5 2 2 2 2" xfId="15115" xr:uid="{00000000-0005-0000-0000-0000FA200000}"/>
    <cellStyle name="40% - Ênfase3 5 2 2 2 2 2" xfId="16396" xr:uid="{00000000-0005-0000-0000-0000FB200000}"/>
    <cellStyle name="40% - Ênfase3 5 2 2 2 2 2 2" xfId="18510" xr:uid="{00000000-0005-0000-0000-0000FC200000}"/>
    <cellStyle name="40% - Ênfase3 5 2 2 2 2 2 2 2" xfId="32906" xr:uid="{00000000-0005-0000-0000-0000FD200000}"/>
    <cellStyle name="40% - Ênfase3 5 2 2 2 2 2 2 3" xfId="25228" xr:uid="{00000000-0005-0000-0000-0000FE200000}"/>
    <cellStyle name="40% - Ênfase3 5 2 2 2 2 2 3" xfId="19763" xr:uid="{00000000-0005-0000-0000-0000FF200000}"/>
    <cellStyle name="40% - Ênfase3 5 2 2 2 2 2 3 2" xfId="34156" xr:uid="{00000000-0005-0000-0000-000000210000}"/>
    <cellStyle name="40% - Ênfase3 5 2 2 2 2 2 3 3" xfId="26478" xr:uid="{00000000-0005-0000-0000-000001210000}"/>
    <cellStyle name="40% - Ênfase3 5 2 2 2 2 2 4" xfId="23121" xr:uid="{00000000-0005-0000-0000-000002210000}"/>
    <cellStyle name="40% - Ênfase3 5 2 2 2 2 2 4 2" xfId="30799" xr:uid="{00000000-0005-0000-0000-000003210000}"/>
    <cellStyle name="40% - Ênfase3 5 2 2 2 2 2 5" xfId="28693" xr:uid="{00000000-0005-0000-0000-000004210000}"/>
    <cellStyle name="40% - Ênfase3 5 2 2 2 2 2 6" xfId="21015" xr:uid="{00000000-0005-0000-0000-000005210000}"/>
    <cellStyle name="40% - Ênfase3 5 2 2 2 2 3" xfId="15755" xr:uid="{00000000-0005-0000-0000-000006210000}"/>
    <cellStyle name="40% - Ênfase3 5 2 2 2 2 3 2" xfId="17885" xr:uid="{00000000-0005-0000-0000-000007210000}"/>
    <cellStyle name="40% - Ênfase3 5 2 2 2 2 3 2 2" xfId="32281" xr:uid="{00000000-0005-0000-0000-000008210000}"/>
    <cellStyle name="40% - Ênfase3 5 2 2 2 2 3 2 3" xfId="24603" xr:uid="{00000000-0005-0000-0000-000009210000}"/>
    <cellStyle name="40% - Ênfase3 5 2 2 2 2 3 3" xfId="30174" xr:uid="{00000000-0005-0000-0000-00000A210000}"/>
    <cellStyle name="40% - Ênfase3 5 2 2 2 2 3 4" xfId="22496" xr:uid="{00000000-0005-0000-0000-00000B210000}"/>
    <cellStyle name="40% - Ênfase3 5 2 2 2 2 4" xfId="17260" xr:uid="{00000000-0005-0000-0000-00000C210000}"/>
    <cellStyle name="40% - Ênfase3 5 2 2 2 2 4 2" xfId="31656" xr:uid="{00000000-0005-0000-0000-00000D210000}"/>
    <cellStyle name="40% - Ênfase3 5 2 2 2 2 4 3" xfId="23978" xr:uid="{00000000-0005-0000-0000-00000E210000}"/>
    <cellStyle name="40% - Ênfase3 5 2 2 2 2 5" xfId="19138" xr:uid="{00000000-0005-0000-0000-00000F210000}"/>
    <cellStyle name="40% - Ênfase3 5 2 2 2 2 5 2" xfId="33531" xr:uid="{00000000-0005-0000-0000-000010210000}"/>
    <cellStyle name="40% - Ênfase3 5 2 2 2 2 5 3" xfId="25853" xr:uid="{00000000-0005-0000-0000-000011210000}"/>
    <cellStyle name="40% - Ênfase3 5 2 2 2 2 6" xfId="21871" xr:uid="{00000000-0005-0000-0000-000012210000}"/>
    <cellStyle name="40% - Ênfase3 5 2 2 2 2 6 2" xfId="29549" xr:uid="{00000000-0005-0000-0000-000013210000}"/>
    <cellStyle name="40% - Ênfase3 5 2 2 2 2 7" xfId="26878" xr:uid="{00000000-0005-0000-0000-000014210000}"/>
    <cellStyle name="40% - Ênfase3 5 2 2 2 2 8" xfId="28068" xr:uid="{00000000-0005-0000-0000-000015210000}"/>
    <cellStyle name="40% - Ênfase3 5 2 2 2 2 9" xfId="20390" xr:uid="{00000000-0005-0000-0000-000016210000}"/>
    <cellStyle name="40% - Ênfase3 5 2 2 2 3" xfId="15047" xr:uid="{00000000-0005-0000-0000-000017210000}"/>
    <cellStyle name="40% - Ênfase3 5 2 2 2 3 2" xfId="16329" xr:uid="{00000000-0005-0000-0000-000018210000}"/>
    <cellStyle name="40% - Ênfase3 5 2 2 2 3 2 2" xfId="18443" xr:uid="{00000000-0005-0000-0000-000019210000}"/>
    <cellStyle name="40% - Ênfase3 5 2 2 2 3 2 2 2" xfId="32839" xr:uid="{00000000-0005-0000-0000-00001A210000}"/>
    <cellStyle name="40% - Ênfase3 5 2 2 2 3 2 2 3" xfId="25161" xr:uid="{00000000-0005-0000-0000-00001B210000}"/>
    <cellStyle name="40% - Ênfase3 5 2 2 2 3 2 3" xfId="19696" xr:uid="{00000000-0005-0000-0000-00001C210000}"/>
    <cellStyle name="40% - Ênfase3 5 2 2 2 3 2 3 2" xfId="34089" xr:uid="{00000000-0005-0000-0000-00001D210000}"/>
    <cellStyle name="40% - Ênfase3 5 2 2 2 3 2 3 3" xfId="26411" xr:uid="{00000000-0005-0000-0000-00001E210000}"/>
    <cellStyle name="40% - Ênfase3 5 2 2 2 3 2 4" xfId="23054" xr:uid="{00000000-0005-0000-0000-00001F210000}"/>
    <cellStyle name="40% - Ênfase3 5 2 2 2 3 2 4 2" xfId="30732" xr:uid="{00000000-0005-0000-0000-000020210000}"/>
    <cellStyle name="40% - Ênfase3 5 2 2 2 3 2 5" xfId="28626" xr:uid="{00000000-0005-0000-0000-000021210000}"/>
    <cellStyle name="40% - Ênfase3 5 2 2 2 3 2 6" xfId="20948" xr:uid="{00000000-0005-0000-0000-000022210000}"/>
    <cellStyle name="40% - Ênfase3 5 2 2 2 3 3" xfId="15688" xr:uid="{00000000-0005-0000-0000-000023210000}"/>
    <cellStyle name="40% - Ênfase3 5 2 2 2 3 3 2" xfId="17818" xr:uid="{00000000-0005-0000-0000-000024210000}"/>
    <cellStyle name="40% - Ênfase3 5 2 2 2 3 3 2 2" xfId="32214" xr:uid="{00000000-0005-0000-0000-000025210000}"/>
    <cellStyle name="40% - Ênfase3 5 2 2 2 3 3 2 3" xfId="24536" xr:uid="{00000000-0005-0000-0000-000026210000}"/>
    <cellStyle name="40% - Ênfase3 5 2 2 2 3 3 3" xfId="30107" xr:uid="{00000000-0005-0000-0000-000027210000}"/>
    <cellStyle name="40% - Ênfase3 5 2 2 2 3 3 4" xfId="22429" xr:uid="{00000000-0005-0000-0000-000028210000}"/>
    <cellStyle name="40% - Ênfase3 5 2 2 2 3 4" xfId="17193" xr:uid="{00000000-0005-0000-0000-000029210000}"/>
    <cellStyle name="40% - Ênfase3 5 2 2 2 3 4 2" xfId="31589" xr:uid="{00000000-0005-0000-0000-00002A210000}"/>
    <cellStyle name="40% - Ênfase3 5 2 2 2 3 4 3" xfId="23911" xr:uid="{00000000-0005-0000-0000-00002B210000}"/>
    <cellStyle name="40% - Ênfase3 5 2 2 2 3 5" xfId="19071" xr:uid="{00000000-0005-0000-0000-00002C210000}"/>
    <cellStyle name="40% - Ênfase3 5 2 2 2 3 5 2" xfId="33464" xr:uid="{00000000-0005-0000-0000-00002D210000}"/>
    <cellStyle name="40% - Ênfase3 5 2 2 2 3 5 3" xfId="25786" xr:uid="{00000000-0005-0000-0000-00002E210000}"/>
    <cellStyle name="40% - Ênfase3 5 2 2 2 3 6" xfId="21804" xr:uid="{00000000-0005-0000-0000-00002F210000}"/>
    <cellStyle name="40% - Ênfase3 5 2 2 2 3 6 2" xfId="29482" xr:uid="{00000000-0005-0000-0000-000030210000}"/>
    <cellStyle name="40% - Ênfase3 5 2 2 2 3 7" xfId="26879" xr:uid="{00000000-0005-0000-0000-000031210000}"/>
    <cellStyle name="40% - Ênfase3 5 2 2 2 3 8" xfId="28001" xr:uid="{00000000-0005-0000-0000-000032210000}"/>
    <cellStyle name="40% - Ênfase3 5 2 2 2 3 9" xfId="20323" xr:uid="{00000000-0005-0000-0000-000033210000}"/>
    <cellStyle name="40% - Ênfase3 5 2 2 2 4" xfId="15233" xr:uid="{00000000-0005-0000-0000-000034210000}"/>
    <cellStyle name="40% - Ênfase3 5 2 2 2 4 2" xfId="16506" xr:uid="{00000000-0005-0000-0000-000035210000}"/>
    <cellStyle name="40% - Ênfase3 5 2 2 2 4 2 2" xfId="18620" xr:uid="{00000000-0005-0000-0000-000036210000}"/>
    <cellStyle name="40% - Ênfase3 5 2 2 2 4 2 2 2" xfId="33016" xr:uid="{00000000-0005-0000-0000-000037210000}"/>
    <cellStyle name="40% - Ênfase3 5 2 2 2 4 2 2 3" xfId="25338" xr:uid="{00000000-0005-0000-0000-000038210000}"/>
    <cellStyle name="40% - Ênfase3 5 2 2 2 4 2 3" xfId="19873" xr:uid="{00000000-0005-0000-0000-000039210000}"/>
    <cellStyle name="40% - Ênfase3 5 2 2 2 4 2 3 2" xfId="34266" xr:uid="{00000000-0005-0000-0000-00003A210000}"/>
    <cellStyle name="40% - Ênfase3 5 2 2 2 4 2 3 3" xfId="26588" xr:uid="{00000000-0005-0000-0000-00003B210000}"/>
    <cellStyle name="40% - Ênfase3 5 2 2 2 4 2 4" xfId="23231" xr:uid="{00000000-0005-0000-0000-00003C210000}"/>
    <cellStyle name="40% - Ênfase3 5 2 2 2 4 2 4 2" xfId="30909" xr:uid="{00000000-0005-0000-0000-00003D210000}"/>
    <cellStyle name="40% - Ênfase3 5 2 2 2 4 2 5" xfId="28803" xr:uid="{00000000-0005-0000-0000-00003E210000}"/>
    <cellStyle name="40% - Ênfase3 5 2 2 2 4 2 6" xfId="21125" xr:uid="{00000000-0005-0000-0000-00003F210000}"/>
    <cellStyle name="40% - Ênfase3 5 2 2 2 4 3" xfId="15865" xr:uid="{00000000-0005-0000-0000-000040210000}"/>
    <cellStyle name="40% - Ênfase3 5 2 2 2 4 3 2" xfId="17995" xr:uid="{00000000-0005-0000-0000-000041210000}"/>
    <cellStyle name="40% - Ênfase3 5 2 2 2 4 3 2 2" xfId="32391" xr:uid="{00000000-0005-0000-0000-000042210000}"/>
    <cellStyle name="40% - Ênfase3 5 2 2 2 4 3 2 3" xfId="24713" xr:uid="{00000000-0005-0000-0000-000043210000}"/>
    <cellStyle name="40% - Ênfase3 5 2 2 2 4 3 3" xfId="30284" xr:uid="{00000000-0005-0000-0000-000044210000}"/>
    <cellStyle name="40% - Ênfase3 5 2 2 2 4 3 4" xfId="22606" xr:uid="{00000000-0005-0000-0000-000045210000}"/>
    <cellStyle name="40% - Ênfase3 5 2 2 2 4 4" xfId="17370" xr:uid="{00000000-0005-0000-0000-000046210000}"/>
    <cellStyle name="40% - Ênfase3 5 2 2 2 4 4 2" xfId="31766" xr:uid="{00000000-0005-0000-0000-000047210000}"/>
    <cellStyle name="40% - Ênfase3 5 2 2 2 4 4 3" xfId="24088" xr:uid="{00000000-0005-0000-0000-000048210000}"/>
    <cellStyle name="40% - Ênfase3 5 2 2 2 4 5" xfId="19248" xr:uid="{00000000-0005-0000-0000-000049210000}"/>
    <cellStyle name="40% - Ênfase3 5 2 2 2 4 5 2" xfId="33641" xr:uid="{00000000-0005-0000-0000-00004A210000}"/>
    <cellStyle name="40% - Ênfase3 5 2 2 2 4 5 3" xfId="25963" xr:uid="{00000000-0005-0000-0000-00004B210000}"/>
    <cellStyle name="40% - Ênfase3 5 2 2 2 4 6" xfId="21981" xr:uid="{00000000-0005-0000-0000-00004C210000}"/>
    <cellStyle name="40% - Ênfase3 5 2 2 2 4 6 2" xfId="29659" xr:uid="{00000000-0005-0000-0000-00004D210000}"/>
    <cellStyle name="40% - Ênfase3 5 2 2 2 4 7" xfId="26880" xr:uid="{00000000-0005-0000-0000-00004E210000}"/>
    <cellStyle name="40% - Ênfase3 5 2 2 2 4 8" xfId="28178" xr:uid="{00000000-0005-0000-0000-00004F210000}"/>
    <cellStyle name="40% - Ênfase3 5 2 2 2 4 9" xfId="20500" xr:uid="{00000000-0005-0000-0000-000050210000}"/>
    <cellStyle name="40% - Ênfase3 5 2 2 2 5" xfId="11901" xr:uid="{00000000-0005-0000-0000-000051210000}"/>
    <cellStyle name="40% - Ênfase3 5 2 2 2 5 2" xfId="16097" xr:uid="{00000000-0005-0000-0000-000052210000}"/>
    <cellStyle name="40% - Ênfase3 5 2 2 2 5 2 2" xfId="18227" xr:uid="{00000000-0005-0000-0000-000053210000}"/>
    <cellStyle name="40% - Ênfase3 5 2 2 2 5 2 2 2" xfId="32623" xr:uid="{00000000-0005-0000-0000-000054210000}"/>
    <cellStyle name="40% - Ênfase3 5 2 2 2 5 2 2 3" xfId="24945" xr:uid="{00000000-0005-0000-0000-000055210000}"/>
    <cellStyle name="40% - Ênfase3 5 2 2 2 5 2 3" xfId="30516" xr:uid="{00000000-0005-0000-0000-000056210000}"/>
    <cellStyle name="40% - Ênfase3 5 2 2 2 5 2 4" xfId="22838" xr:uid="{00000000-0005-0000-0000-000057210000}"/>
    <cellStyle name="40% - Ênfase3 5 2 2 2 5 3" xfId="16988" xr:uid="{00000000-0005-0000-0000-000058210000}"/>
    <cellStyle name="40% - Ênfase3 5 2 2 2 5 3 2" xfId="31385" xr:uid="{00000000-0005-0000-0000-000059210000}"/>
    <cellStyle name="40% - Ênfase3 5 2 2 2 5 3 3" xfId="23707" xr:uid="{00000000-0005-0000-0000-00005A210000}"/>
    <cellStyle name="40% - Ênfase3 5 2 2 2 5 4" xfId="19480" xr:uid="{00000000-0005-0000-0000-00005B210000}"/>
    <cellStyle name="40% - Ênfase3 5 2 2 2 5 4 2" xfId="33873" xr:uid="{00000000-0005-0000-0000-00005C210000}"/>
    <cellStyle name="40% - Ênfase3 5 2 2 2 5 4 3" xfId="26195" xr:uid="{00000000-0005-0000-0000-00005D210000}"/>
    <cellStyle name="40% - Ênfase3 5 2 2 2 5 5" xfId="21600" xr:uid="{00000000-0005-0000-0000-00005E210000}"/>
    <cellStyle name="40% - Ênfase3 5 2 2 2 5 5 2" xfId="29278" xr:uid="{00000000-0005-0000-0000-00005F210000}"/>
    <cellStyle name="40% - Ênfase3 5 2 2 2 5 6" xfId="26881" xr:uid="{00000000-0005-0000-0000-000060210000}"/>
    <cellStyle name="40% - Ênfase3 5 2 2 2 5 7" xfId="28410" xr:uid="{00000000-0005-0000-0000-000061210000}"/>
    <cellStyle name="40% - Ênfase3 5 2 2 2 5 8" xfId="20732" xr:uid="{00000000-0005-0000-0000-000062210000}"/>
    <cellStyle name="40% - Ênfase3 5 2 2 2 6" xfId="15471" xr:uid="{00000000-0005-0000-0000-000063210000}"/>
    <cellStyle name="40% - Ênfase3 5 2 2 2 6 2" xfId="17602" xr:uid="{00000000-0005-0000-0000-000064210000}"/>
    <cellStyle name="40% - Ênfase3 5 2 2 2 6 2 2" xfId="31998" xr:uid="{00000000-0005-0000-0000-000065210000}"/>
    <cellStyle name="40% - Ênfase3 5 2 2 2 6 2 3" xfId="24320" xr:uid="{00000000-0005-0000-0000-000066210000}"/>
    <cellStyle name="40% - Ênfase3 5 2 2 2 6 3" xfId="29891" xr:uid="{00000000-0005-0000-0000-000067210000}"/>
    <cellStyle name="40% - Ênfase3 5 2 2 2 6 4" xfId="22213" xr:uid="{00000000-0005-0000-0000-000068210000}"/>
    <cellStyle name="40% - Ênfase3 5 2 2 2 7" xfId="16760" xr:uid="{00000000-0005-0000-0000-000069210000}"/>
    <cellStyle name="40% - Ênfase3 5 2 2 2 7 2" xfId="31157" xr:uid="{00000000-0005-0000-0000-00006A210000}"/>
    <cellStyle name="40% - Ênfase3 5 2 2 2 7 3" xfId="23479" xr:uid="{00000000-0005-0000-0000-00006B210000}"/>
    <cellStyle name="40% - Ênfase3 5 2 2 2 8" xfId="18854" xr:uid="{00000000-0005-0000-0000-00006C210000}"/>
    <cellStyle name="40% - Ênfase3 5 2 2 2 8 2" xfId="33248" xr:uid="{00000000-0005-0000-0000-00006D210000}"/>
    <cellStyle name="40% - Ênfase3 5 2 2 2 8 3" xfId="25570" xr:uid="{00000000-0005-0000-0000-00006E210000}"/>
    <cellStyle name="40% - Ênfase3 5 2 2 2 9" xfId="21360" xr:uid="{00000000-0005-0000-0000-00006F210000}"/>
    <cellStyle name="40% - Ênfase3 5 2 2 2 9 2" xfId="29038" xr:uid="{00000000-0005-0000-0000-000070210000}"/>
    <cellStyle name="40% - Ênfase3 5 2 2 3" xfId="10498" xr:uid="{00000000-0005-0000-0000-000071210000}"/>
    <cellStyle name="40% - Ênfase3 5 2 2 3 10" xfId="20073" xr:uid="{00000000-0005-0000-0000-000072210000}"/>
    <cellStyle name="40% - Ênfase3 5 2 2 3 2" xfId="15072" xr:uid="{00000000-0005-0000-0000-000073210000}"/>
    <cellStyle name="40% - Ênfase3 5 2 2 3 2 2" xfId="16353" xr:uid="{00000000-0005-0000-0000-000074210000}"/>
    <cellStyle name="40% - Ênfase3 5 2 2 3 2 2 2" xfId="18467" xr:uid="{00000000-0005-0000-0000-000075210000}"/>
    <cellStyle name="40% - Ênfase3 5 2 2 3 2 2 2 2" xfId="32863" xr:uid="{00000000-0005-0000-0000-000076210000}"/>
    <cellStyle name="40% - Ênfase3 5 2 2 3 2 2 2 3" xfId="25185" xr:uid="{00000000-0005-0000-0000-000077210000}"/>
    <cellStyle name="40% - Ênfase3 5 2 2 3 2 2 3" xfId="19720" xr:uid="{00000000-0005-0000-0000-000078210000}"/>
    <cellStyle name="40% - Ênfase3 5 2 2 3 2 2 3 2" xfId="34113" xr:uid="{00000000-0005-0000-0000-000079210000}"/>
    <cellStyle name="40% - Ênfase3 5 2 2 3 2 2 3 3" xfId="26435" xr:uid="{00000000-0005-0000-0000-00007A210000}"/>
    <cellStyle name="40% - Ênfase3 5 2 2 3 2 2 4" xfId="23078" xr:uid="{00000000-0005-0000-0000-00007B210000}"/>
    <cellStyle name="40% - Ênfase3 5 2 2 3 2 2 4 2" xfId="30756" xr:uid="{00000000-0005-0000-0000-00007C210000}"/>
    <cellStyle name="40% - Ênfase3 5 2 2 3 2 2 5" xfId="28650" xr:uid="{00000000-0005-0000-0000-00007D210000}"/>
    <cellStyle name="40% - Ênfase3 5 2 2 3 2 2 6" xfId="20972" xr:uid="{00000000-0005-0000-0000-00007E210000}"/>
    <cellStyle name="40% - Ênfase3 5 2 2 3 2 3" xfId="15712" xr:uid="{00000000-0005-0000-0000-00007F210000}"/>
    <cellStyle name="40% - Ênfase3 5 2 2 3 2 3 2" xfId="17842" xr:uid="{00000000-0005-0000-0000-000080210000}"/>
    <cellStyle name="40% - Ênfase3 5 2 2 3 2 3 2 2" xfId="32238" xr:uid="{00000000-0005-0000-0000-000081210000}"/>
    <cellStyle name="40% - Ênfase3 5 2 2 3 2 3 2 3" xfId="24560" xr:uid="{00000000-0005-0000-0000-000082210000}"/>
    <cellStyle name="40% - Ênfase3 5 2 2 3 2 3 3" xfId="30131" xr:uid="{00000000-0005-0000-0000-000083210000}"/>
    <cellStyle name="40% - Ênfase3 5 2 2 3 2 3 4" xfId="22453" xr:uid="{00000000-0005-0000-0000-000084210000}"/>
    <cellStyle name="40% - Ênfase3 5 2 2 3 2 4" xfId="17217" xr:uid="{00000000-0005-0000-0000-000085210000}"/>
    <cellStyle name="40% - Ênfase3 5 2 2 3 2 4 2" xfId="31613" xr:uid="{00000000-0005-0000-0000-000086210000}"/>
    <cellStyle name="40% - Ênfase3 5 2 2 3 2 4 3" xfId="23935" xr:uid="{00000000-0005-0000-0000-000087210000}"/>
    <cellStyle name="40% - Ênfase3 5 2 2 3 2 5" xfId="19095" xr:uid="{00000000-0005-0000-0000-000088210000}"/>
    <cellStyle name="40% - Ênfase3 5 2 2 3 2 5 2" xfId="33488" xr:uid="{00000000-0005-0000-0000-000089210000}"/>
    <cellStyle name="40% - Ênfase3 5 2 2 3 2 5 3" xfId="25810" xr:uid="{00000000-0005-0000-0000-00008A210000}"/>
    <cellStyle name="40% - Ênfase3 5 2 2 3 2 6" xfId="21828" xr:uid="{00000000-0005-0000-0000-00008B210000}"/>
    <cellStyle name="40% - Ênfase3 5 2 2 3 2 6 2" xfId="29506" xr:uid="{00000000-0005-0000-0000-00008C210000}"/>
    <cellStyle name="40% - Ênfase3 5 2 2 3 2 7" xfId="26883" xr:uid="{00000000-0005-0000-0000-00008D210000}"/>
    <cellStyle name="40% - Ênfase3 5 2 2 3 2 8" xfId="28025" xr:uid="{00000000-0005-0000-0000-00008E210000}"/>
    <cellStyle name="40% - Ênfase3 5 2 2 3 2 9" xfId="20347" xr:uid="{00000000-0005-0000-0000-00008F210000}"/>
    <cellStyle name="40% - Ênfase3 5 2 2 3 3" xfId="16063" xr:uid="{00000000-0005-0000-0000-000090210000}"/>
    <cellStyle name="40% - Ênfase3 5 2 2 3 3 2" xfId="18193" xr:uid="{00000000-0005-0000-0000-000091210000}"/>
    <cellStyle name="40% - Ênfase3 5 2 2 3 3 2 2" xfId="32589" xr:uid="{00000000-0005-0000-0000-000092210000}"/>
    <cellStyle name="40% - Ênfase3 5 2 2 3 3 2 3" xfId="24911" xr:uid="{00000000-0005-0000-0000-000093210000}"/>
    <cellStyle name="40% - Ênfase3 5 2 2 3 3 3" xfId="19446" xr:uid="{00000000-0005-0000-0000-000094210000}"/>
    <cellStyle name="40% - Ênfase3 5 2 2 3 3 3 2" xfId="33839" xr:uid="{00000000-0005-0000-0000-000095210000}"/>
    <cellStyle name="40% - Ênfase3 5 2 2 3 3 3 3" xfId="26161" xr:uid="{00000000-0005-0000-0000-000096210000}"/>
    <cellStyle name="40% - Ênfase3 5 2 2 3 3 4" xfId="22804" xr:uid="{00000000-0005-0000-0000-000097210000}"/>
    <cellStyle name="40% - Ênfase3 5 2 2 3 3 4 2" xfId="30482" xr:uid="{00000000-0005-0000-0000-000098210000}"/>
    <cellStyle name="40% - Ênfase3 5 2 2 3 3 5" xfId="28376" xr:uid="{00000000-0005-0000-0000-000099210000}"/>
    <cellStyle name="40% - Ênfase3 5 2 2 3 3 6" xfId="20698" xr:uid="{00000000-0005-0000-0000-00009A210000}"/>
    <cellStyle name="40% - Ênfase3 5 2 2 3 4" xfId="15437" xr:uid="{00000000-0005-0000-0000-00009B210000}"/>
    <cellStyle name="40% - Ênfase3 5 2 2 3 4 2" xfId="17568" xr:uid="{00000000-0005-0000-0000-00009C210000}"/>
    <cellStyle name="40% - Ênfase3 5 2 2 3 4 2 2" xfId="31964" xr:uid="{00000000-0005-0000-0000-00009D210000}"/>
    <cellStyle name="40% - Ênfase3 5 2 2 3 4 2 3" xfId="24286" xr:uid="{00000000-0005-0000-0000-00009E210000}"/>
    <cellStyle name="40% - Ênfase3 5 2 2 3 4 3" xfId="29857" xr:uid="{00000000-0005-0000-0000-00009F210000}"/>
    <cellStyle name="40% - Ênfase3 5 2 2 3 4 4" xfId="22179" xr:uid="{00000000-0005-0000-0000-0000A0210000}"/>
    <cellStyle name="40% - Ênfase3 5 2 2 3 5" xfId="16954" xr:uid="{00000000-0005-0000-0000-0000A1210000}"/>
    <cellStyle name="40% - Ênfase3 5 2 2 3 5 2" xfId="31351" xr:uid="{00000000-0005-0000-0000-0000A2210000}"/>
    <cellStyle name="40% - Ênfase3 5 2 2 3 5 3" xfId="23673" xr:uid="{00000000-0005-0000-0000-0000A3210000}"/>
    <cellStyle name="40% - Ênfase3 5 2 2 3 6" xfId="18820" xr:uid="{00000000-0005-0000-0000-0000A4210000}"/>
    <cellStyle name="40% - Ênfase3 5 2 2 3 6 2" xfId="33214" xr:uid="{00000000-0005-0000-0000-0000A5210000}"/>
    <cellStyle name="40% - Ênfase3 5 2 2 3 6 3" xfId="25536" xr:uid="{00000000-0005-0000-0000-0000A6210000}"/>
    <cellStyle name="40% - Ênfase3 5 2 2 3 7" xfId="21566" xr:uid="{00000000-0005-0000-0000-0000A7210000}"/>
    <cellStyle name="40% - Ênfase3 5 2 2 3 7 2" xfId="29244" xr:uid="{00000000-0005-0000-0000-0000A8210000}"/>
    <cellStyle name="40% - Ênfase3 5 2 2 3 8" xfId="26882" xr:uid="{00000000-0005-0000-0000-0000A9210000}"/>
    <cellStyle name="40% - Ênfase3 5 2 2 3 9" xfId="27751" xr:uid="{00000000-0005-0000-0000-0000AA210000}"/>
    <cellStyle name="40% - Ênfase3 5 2 2 4" xfId="14992" xr:uid="{00000000-0005-0000-0000-0000AB210000}"/>
    <cellStyle name="40% - Ênfase3 5 2 2 4 2" xfId="16274" xr:uid="{00000000-0005-0000-0000-0000AC210000}"/>
    <cellStyle name="40% - Ênfase3 5 2 2 4 2 2" xfId="18388" xr:uid="{00000000-0005-0000-0000-0000AD210000}"/>
    <cellStyle name="40% - Ênfase3 5 2 2 4 2 2 2" xfId="32784" xr:uid="{00000000-0005-0000-0000-0000AE210000}"/>
    <cellStyle name="40% - Ênfase3 5 2 2 4 2 2 3" xfId="25106" xr:uid="{00000000-0005-0000-0000-0000AF210000}"/>
    <cellStyle name="40% - Ênfase3 5 2 2 4 2 3" xfId="19641" xr:uid="{00000000-0005-0000-0000-0000B0210000}"/>
    <cellStyle name="40% - Ênfase3 5 2 2 4 2 3 2" xfId="34034" xr:uid="{00000000-0005-0000-0000-0000B1210000}"/>
    <cellStyle name="40% - Ênfase3 5 2 2 4 2 3 3" xfId="26356" xr:uid="{00000000-0005-0000-0000-0000B2210000}"/>
    <cellStyle name="40% - Ênfase3 5 2 2 4 2 4" xfId="22999" xr:uid="{00000000-0005-0000-0000-0000B3210000}"/>
    <cellStyle name="40% - Ênfase3 5 2 2 4 2 4 2" xfId="30677" xr:uid="{00000000-0005-0000-0000-0000B4210000}"/>
    <cellStyle name="40% - Ênfase3 5 2 2 4 2 5" xfId="28571" xr:uid="{00000000-0005-0000-0000-0000B5210000}"/>
    <cellStyle name="40% - Ênfase3 5 2 2 4 2 6" xfId="20893" xr:uid="{00000000-0005-0000-0000-0000B6210000}"/>
    <cellStyle name="40% - Ênfase3 5 2 2 4 3" xfId="15633" xr:uid="{00000000-0005-0000-0000-0000B7210000}"/>
    <cellStyle name="40% - Ênfase3 5 2 2 4 3 2" xfId="17763" xr:uid="{00000000-0005-0000-0000-0000B8210000}"/>
    <cellStyle name="40% - Ênfase3 5 2 2 4 3 2 2" xfId="32159" xr:uid="{00000000-0005-0000-0000-0000B9210000}"/>
    <cellStyle name="40% - Ênfase3 5 2 2 4 3 2 3" xfId="24481" xr:uid="{00000000-0005-0000-0000-0000BA210000}"/>
    <cellStyle name="40% - Ênfase3 5 2 2 4 3 3" xfId="30052" xr:uid="{00000000-0005-0000-0000-0000BB210000}"/>
    <cellStyle name="40% - Ênfase3 5 2 2 4 3 4" xfId="22374" xr:uid="{00000000-0005-0000-0000-0000BC210000}"/>
    <cellStyle name="40% - Ênfase3 5 2 2 4 4" xfId="17138" xr:uid="{00000000-0005-0000-0000-0000BD210000}"/>
    <cellStyle name="40% - Ênfase3 5 2 2 4 4 2" xfId="31534" xr:uid="{00000000-0005-0000-0000-0000BE210000}"/>
    <cellStyle name="40% - Ênfase3 5 2 2 4 4 3" xfId="23856" xr:uid="{00000000-0005-0000-0000-0000BF210000}"/>
    <cellStyle name="40% - Ênfase3 5 2 2 4 5" xfId="19016" xr:uid="{00000000-0005-0000-0000-0000C0210000}"/>
    <cellStyle name="40% - Ênfase3 5 2 2 4 5 2" xfId="33409" xr:uid="{00000000-0005-0000-0000-0000C1210000}"/>
    <cellStyle name="40% - Ênfase3 5 2 2 4 5 3" xfId="25731" xr:uid="{00000000-0005-0000-0000-0000C2210000}"/>
    <cellStyle name="40% - Ênfase3 5 2 2 4 6" xfId="21749" xr:uid="{00000000-0005-0000-0000-0000C3210000}"/>
    <cellStyle name="40% - Ênfase3 5 2 2 4 6 2" xfId="29427" xr:uid="{00000000-0005-0000-0000-0000C4210000}"/>
    <cellStyle name="40% - Ênfase3 5 2 2 4 7" xfId="26884" xr:uid="{00000000-0005-0000-0000-0000C5210000}"/>
    <cellStyle name="40% - Ênfase3 5 2 2 4 8" xfId="27946" xr:uid="{00000000-0005-0000-0000-0000C6210000}"/>
    <cellStyle name="40% - Ênfase3 5 2 2 4 9" xfId="20268" xr:uid="{00000000-0005-0000-0000-0000C7210000}"/>
    <cellStyle name="40% - Ênfase3 5 2 2 5" xfId="15198" xr:uid="{00000000-0005-0000-0000-0000C8210000}"/>
    <cellStyle name="40% - Ênfase3 5 2 2 5 2" xfId="16472" xr:uid="{00000000-0005-0000-0000-0000C9210000}"/>
    <cellStyle name="40% - Ênfase3 5 2 2 5 2 2" xfId="18586" xr:uid="{00000000-0005-0000-0000-0000CA210000}"/>
    <cellStyle name="40% - Ênfase3 5 2 2 5 2 2 2" xfId="32982" xr:uid="{00000000-0005-0000-0000-0000CB210000}"/>
    <cellStyle name="40% - Ênfase3 5 2 2 5 2 2 3" xfId="25304" xr:uid="{00000000-0005-0000-0000-0000CC210000}"/>
    <cellStyle name="40% - Ênfase3 5 2 2 5 2 3" xfId="19839" xr:uid="{00000000-0005-0000-0000-0000CD210000}"/>
    <cellStyle name="40% - Ênfase3 5 2 2 5 2 3 2" xfId="34232" xr:uid="{00000000-0005-0000-0000-0000CE210000}"/>
    <cellStyle name="40% - Ênfase3 5 2 2 5 2 3 3" xfId="26554" xr:uid="{00000000-0005-0000-0000-0000CF210000}"/>
    <cellStyle name="40% - Ênfase3 5 2 2 5 2 4" xfId="23197" xr:uid="{00000000-0005-0000-0000-0000D0210000}"/>
    <cellStyle name="40% - Ênfase3 5 2 2 5 2 4 2" xfId="30875" xr:uid="{00000000-0005-0000-0000-0000D1210000}"/>
    <cellStyle name="40% - Ênfase3 5 2 2 5 2 5" xfId="28769" xr:uid="{00000000-0005-0000-0000-0000D2210000}"/>
    <cellStyle name="40% - Ênfase3 5 2 2 5 2 6" xfId="21091" xr:uid="{00000000-0005-0000-0000-0000D3210000}"/>
    <cellStyle name="40% - Ênfase3 5 2 2 5 3" xfId="15831" xr:uid="{00000000-0005-0000-0000-0000D4210000}"/>
    <cellStyle name="40% - Ênfase3 5 2 2 5 3 2" xfId="17961" xr:uid="{00000000-0005-0000-0000-0000D5210000}"/>
    <cellStyle name="40% - Ênfase3 5 2 2 5 3 2 2" xfId="32357" xr:uid="{00000000-0005-0000-0000-0000D6210000}"/>
    <cellStyle name="40% - Ênfase3 5 2 2 5 3 2 3" xfId="24679" xr:uid="{00000000-0005-0000-0000-0000D7210000}"/>
    <cellStyle name="40% - Ênfase3 5 2 2 5 3 3" xfId="30250" xr:uid="{00000000-0005-0000-0000-0000D8210000}"/>
    <cellStyle name="40% - Ênfase3 5 2 2 5 3 4" xfId="22572" xr:uid="{00000000-0005-0000-0000-0000D9210000}"/>
    <cellStyle name="40% - Ênfase3 5 2 2 5 4" xfId="17336" xr:uid="{00000000-0005-0000-0000-0000DA210000}"/>
    <cellStyle name="40% - Ênfase3 5 2 2 5 4 2" xfId="31732" xr:uid="{00000000-0005-0000-0000-0000DB210000}"/>
    <cellStyle name="40% - Ênfase3 5 2 2 5 4 3" xfId="24054" xr:uid="{00000000-0005-0000-0000-0000DC210000}"/>
    <cellStyle name="40% - Ênfase3 5 2 2 5 5" xfId="19214" xr:uid="{00000000-0005-0000-0000-0000DD210000}"/>
    <cellStyle name="40% - Ênfase3 5 2 2 5 5 2" xfId="33607" xr:uid="{00000000-0005-0000-0000-0000DE210000}"/>
    <cellStyle name="40% - Ênfase3 5 2 2 5 5 3" xfId="25929" xr:uid="{00000000-0005-0000-0000-0000DF210000}"/>
    <cellStyle name="40% - Ênfase3 5 2 2 5 6" xfId="21947" xr:uid="{00000000-0005-0000-0000-0000E0210000}"/>
    <cellStyle name="40% - Ênfase3 5 2 2 5 6 2" xfId="29625" xr:uid="{00000000-0005-0000-0000-0000E1210000}"/>
    <cellStyle name="40% - Ênfase3 5 2 2 5 7" xfId="26885" xr:uid="{00000000-0005-0000-0000-0000E2210000}"/>
    <cellStyle name="40% - Ênfase3 5 2 2 5 8" xfId="28144" xr:uid="{00000000-0005-0000-0000-0000E3210000}"/>
    <cellStyle name="40% - Ênfase3 5 2 2 5 9" xfId="20466" xr:uid="{00000000-0005-0000-0000-0000E4210000}"/>
    <cellStyle name="40% - Ênfase3 5 2 2 6" xfId="4449" xr:uid="{00000000-0005-0000-0000-0000E5210000}"/>
    <cellStyle name="40% - Ênfase3 5 2 2 6 2" xfId="16002" xr:uid="{00000000-0005-0000-0000-0000E6210000}"/>
    <cellStyle name="40% - Ênfase3 5 2 2 6 2 2" xfId="18132" xr:uid="{00000000-0005-0000-0000-0000E7210000}"/>
    <cellStyle name="40% - Ênfase3 5 2 2 6 2 2 2" xfId="32528" xr:uid="{00000000-0005-0000-0000-0000E8210000}"/>
    <cellStyle name="40% - Ênfase3 5 2 2 6 2 2 3" xfId="24850" xr:uid="{00000000-0005-0000-0000-0000E9210000}"/>
    <cellStyle name="40% - Ênfase3 5 2 2 6 2 3" xfId="30421" xr:uid="{00000000-0005-0000-0000-0000EA210000}"/>
    <cellStyle name="40% - Ênfase3 5 2 2 6 2 4" xfId="22743" xr:uid="{00000000-0005-0000-0000-0000EB210000}"/>
    <cellStyle name="40% - Ênfase3 5 2 2 6 3" xfId="16893" xr:uid="{00000000-0005-0000-0000-0000EC210000}"/>
    <cellStyle name="40% - Ênfase3 5 2 2 6 3 2" xfId="31290" xr:uid="{00000000-0005-0000-0000-0000ED210000}"/>
    <cellStyle name="40% - Ênfase3 5 2 2 6 3 3" xfId="23612" xr:uid="{00000000-0005-0000-0000-0000EE210000}"/>
    <cellStyle name="40% - Ênfase3 5 2 2 6 4" xfId="19385" xr:uid="{00000000-0005-0000-0000-0000EF210000}"/>
    <cellStyle name="40% - Ênfase3 5 2 2 6 4 2" xfId="33778" xr:uid="{00000000-0005-0000-0000-0000F0210000}"/>
    <cellStyle name="40% - Ênfase3 5 2 2 6 4 3" xfId="26100" xr:uid="{00000000-0005-0000-0000-0000F1210000}"/>
    <cellStyle name="40% - Ênfase3 5 2 2 6 5" xfId="21505" xr:uid="{00000000-0005-0000-0000-0000F2210000}"/>
    <cellStyle name="40% - Ênfase3 5 2 2 6 5 2" xfId="29183" xr:uid="{00000000-0005-0000-0000-0000F3210000}"/>
    <cellStyle name="40% - Ênfase3 5 2 2 6 6" xfId="26886" xr:uid="{00000000-0005-0000-0000-0000F4210000}"/>
    <cellStyle name="40% - Ênfase3 5 2 2 6 7" xfId="28315" xr:uid="{00000000-0005-0000-0000-0000F5210000}"/>
    <cellStyle name="40% - Ênfase3 5 2 2 6 8" xfId="20637" xr:uid="{00000000-0005-0000-0000-0000F6210000}"/>
    <cellStyle name="40% - Ênfase3 5 2 2 7" xfId="15375" xr:uid="{00000000-0005-0000-0000-0000F7210000}"/>
    <cellStyle name="40% - Ênfase3 5 2 2 7 2" xfId="17507" xr:uid="{00000000-0005-0000-0000-0000F8210000}"/>
    <cellStyle name="40% - Ênfase3 5 2 2 7 2 2" xfId="31903" xr:uid="{00000000-0005-0000-0000-0000F9210000}"/>
    <cellStyle name="40% - Ênfase3 5 2 2 7 2 3" xfId="24225" xr:uid="{00000000-0005-0000-0000-0000FA210000}"/>
    <cellStyle name="40% - Ênfase3 5 2 2 7 3" xfId="29796" xr:uid="{00000000-0005-0000-0000-0000FB210000}"/>
    <cellStyle name="40% - Ênfase3 5 2 2 7 4" xfId="22118" xr:uid="{00000000-0005-0000-0000-0000FC210000}"/>
    <cellStyle name="40% - Ênfase3 5 2 2 8" xfId="16628" xr:uid="{00000000-0005-0000-0000-0000FD210000}"/>
    <cellStyle name="40% - Ênfase3 5 2 2 8 2" xfId="31025" xr:uid="{00000000-0005-0000-0000-0000FE210000}"/>
    <cellStyle name="40% - Ênfase3 5 2 2 8 3" xfId="23347" xr:uid="{00000000-0005-0000-0000-0000FF210000}"/>
    <cellStyle name="40% - Ênfase3 5 2 2 9" xfId="18758" xr:uid="{00000000-0005-0000-0000-000000220000}"/>
    <cellStyle name="40% - Ênfase3 5 2 2 9 2" xfId="33153" xr:uid="{00000000-0005-0000-0000-000001220000}"/>
    <cellStyle name="40% - Ênfase3 5 2 2 9 3" xfId="25475" xr:uid="{00000000-0005-0000-0000-000002220000}"/>
    <cellStyle name="40% - Ênfase3 5 2 3" xfId="4235" xr:uid="{00000000-0005-0000-0000-000003220000}"/>
    <cellStyle name="40% - Ênfase3 5 2 3 10" xfId="27714" xr:uid="{00000000-0005-0000-0000-000004220000}"/>
    <cellStyle name="40% - Ênfase3 5 2 3 11" xfId="20036" xr:uid="{00000000-0005-0000-0000-000005220000}"/>
    <cellStyle name="40% - Ênfase3 5 2 3 2" xfId="15016" xr:uid="{00000000-0005-0000-0000-000006220000}"/>
    <cellStyle name="40% - Ênfase3 5 2 3 2 2" xfId="16298" xr:uid="{00000000-0005-0000-0000-000007220000}"/>
    <cellStyle name="40% - Ênfase3 5 2 3 2 2 2" xfId="18412" xr:uid="{00000000-0005-0000-0000-000008220000}"/>
    <cellStyle name="40% - Ênfase3 5 2 3 2 2 2 2" xfId="32808" xr:uid="{00000000-0005-0000-0000-000009220000}"/>
    <cellStyle name="40% - Ênfase3 5 2 3 2 2 2 3" xfId="25130" xr:uid="{00000000-0005-0000-0000-00000A220000}"/>
    <cellStyle name="40% - Ênfase3 5 2 3 2 2 3" xfId="19665" xr:uid="{00000000-0005-0000-0000-00000B220000}"/>
    <cellStyle name="40% - Ênfase3 5 2 3 2 2 3 2" xfId="34058" xr:uid="{00000000-0005-0000-0000-00000C220000}"/>
    <cellStyle name="40% - Ênfase3 5 2 3 2 2 3 3" xfId="26380" xr:uid="{00000000-0005-0000-0000-00000D220000}"/>
    <cellStyle name="40% - Ênfase3 5 2 3 2 2 4" xfId="23023" xr:uid="{00000000-0005-0000-0000-00000E220000}"/>
    <cellStyle name="40% - Ênfase3 5 2 3 2 2 4 2" xfId="30701" xr:uid="{00000000-0005-0000-0000-00000F220000}"/>
    <cellStyle name="40% - Ênfase3 5 2 3 2 2 5" xfId="28595" xr:uid="{00000000-0005-0000-0000-000010220000}"/>
    <cellStyle name="40% - Ênfase3 5 2 3 2 2 6" xfId="20917" xr:uid="{00000000-0005-0000-0000-000011220000}"/>
    <cellStyle name="40% - Ênfase3 5 2 3 2 3" xfId="15657" xr:uid="{00000000-0005-0000-0000-000012220000}"/>
    <cellStyle name="40% - Ênfase3 5 2 3 2 3 2" xfId="17787" xr:uid="{00000000-0005-0000-0000-000013220000}"/>
    <cellStyle name="40% - Ênfase3 5 2 3 2 3 2 2" xfId="32183" xr:uid="{00000000-0005-0000-0000-000014220000}"/>
    <cellStyle name="40% - Ênfase3 5 2 3 2 3 2 3" xfId="24505" xr:uid="{00000000-0005-0000-0000-000015220000}"/>
    <cellStyle name="40% - Ênfase3 5 2 3 2 3 3" xfId="30076" xr:uid="{00000000-0005-0000-0000-000016220000}"/>
    <cellStyle name="40% - Ênfase3 5 2 3 2 3 4" xfId="22398" xr:uid="{00000000-0005-0000-0000-000017220000}"/>
    <cellStyle name="40% - Ênfase3 5 2 3 2 4" xfId="17162" xr:uid="{00000000-0005-0000-0000-000018220000}"/>
    <cellStyle name="40% - Ênfase3 5 2 3 2 4 2" xfId="31558" xr:uid="{00000000-0005-0000-0000-000019220000}"/>
    <cellStyle name="40% - Ênfase3 5 2 3 2 4 3" xfId="23880" xr:uid="{00000000-0005-0000-0000-00001A220000}"/>
    <cellStyle name="40% - Ênfase3 5 2 3 2 5" xfId="19040" xr:uid="{00000000-0005-0000-0000-00001B220000}"/>
    <cellStyle name="40% - Ênfase3 5 2 3 2 5 2" xfId="33433" xr:uid="{00000000-0005-0000-0000-00001C220000}"/>
    <cellStyle name="40% - Ênfase3 5 2 3 2 5 3" xfId="25755" xr:uid="{00000000-0005-0000-0000-00001D220000}"/>
    <cellStyle name="40% - Ênfase3 5 2 3 2 6" xfId="21773" xr:uid="{00000000-0005-0000-0000-00001E220000}"/>
    <cellStyle name="40% - Ênfase3 5 2 3 2 6 2" xfId="29451" xr:uid="{00000000-0005-0000-0000-00001F220000}"/>
    <cellStyle name="40% - Ênfase3 5 2 3 2 7" xfId="26888" xr:uid="{00000000-0005-0000-0000-000020220000}"/>
    <cellStyle name="40% - Ênfase3 5 2 3 2 8" xfId="27970" xr:uid="{00000000-0005-0000-0000-000021220000}"/>
    <cellStyle name="40% - Ênfase3 5 2 3 2 9" xfId="20292" xr:uid="{00000000-0005-0000-0000-000022220000}"/>
    <cellStyle name="40% - Ênfase3 5 2 3 3" xfId="14923" xr:uid="{00000000-0005-0000-0000-000023220000}"/>
    <cellStyle name="40% - Ênfase3 5 2 3 3 2" xfId="16205" xr:uid="{00000000-0005-0000-0000-000024220000}"/>
    <cellStyle name="40% - Ênfase3 5 2 3 3 2 2" xfId="18319" xr:uid="{00000000-0005-0000-0000-000025220000}"/>
    <cellStyle name="40% - Ênfase3 5 2 3 3 2 2 2" xfId="32715" xr:uid="{00000000-0005-0000-0000-000026220000}"/>
    <cellStyle name="40% - Ênfase3 5 2 3 3 2 2 3" xfId="25037" xr:uid="{00000000-0005-0000-0000-000027220000}"/>
    <cellStyle name="40% - Ênfase3 5 2 3 3 2 3" xfId="19572" xr:uid="{00000000-0005-0000-0000-000028220000}"/>
    <cellStyle name="40% - Ênfase3 5 2 3 3 2 3 2" xfId="33965" xr:uid="{00000000-0005-0000-0000-000029220000}"/>
    <cellStyle name="40% - Ênfase3 5 2 3 3 2 3 3" xfId="26287" xr:uid="{00000000-0005-0000-0000-00002A220000}"/>
    <cellStyle name="40% - Ênfase3 5 2 3 3 2 4" xfId="22930" xr:uid="{00000000-0005-0000-0000-00002B220000}"/>
    <cellStyle name="40% - Ênfase3 5 2 3 3 2 4 2" xfId="30608" xr:uid="{00000000-0005-0000-0000-00002C220000}"/>
    <cellStyle name="40% - Ênfase3 5 2 3 3 2 5" xfId="28502" xr:uid="{00000000-0005-0000-0000-00002D220000}"/>
    <cellStyle name="40% - Ênfase3 5 2 3 3 2 6" xfId="20824" xr:uid="{00000000-0005-0000-0000-00002E220000}"/>
    <cellStyle name="40% - Ênfase3 5 2 3 3 3" xfId="15564" xr:uid="{00000000-0005-0000-0000-00002F220000}"/>
    <cellStyle name="40% - Ênfase3 5 2 3 3 3 2" xfId="17694" xr:uid="{00000000-0005-0000-0000-000030220000}"/>
    <cellStyle name="40% - Ênfase3 5 2 3 3 3 2 2" xfId="32090" xr:uid="{00000000-0005-0000-0000-000031220000}"/>
    <cellStyle name="40% - Ênfase3 5 2 3 3 3 2 3" xfId="24412" xr:uid="{00000000-0005-0000-0000-000032220000}"/>
    <cellStyle name="40% - Ênfase3 5 2 3 3 3 3" xfId="29983" xr:uid="{00000000-0005-0000-0000-000033220000}"/>
    <cellStyle name="40% - Ênfase3 5 2 3 3 3 4" xfId="22305" xr:uid="{00000000-0005-0000-0000-000034220000}"/>
    <cellStyle name="40% - Ênfase3 5 2 3 3 4" xfId="17069" xr:uid="{00000000-0005-0000-0000-000035220000}"/>
    <cellStyle name="40% - Ênfase3 5 2 3 3 4 2" xfId="31465" xr:uid="{00000000-0005-0000-0000-000036220000}"/>
    <cellStyle name="40% - Ênfase3 5 2 3 3 4 3" xfId="23787" xr:uid="{00000000-0005-0000-0000-000037220000}"/>
    <cellStyle name="40% - Ênfase3 5 2 3 3 5" xfId="18947" xr:uid="{00000000-0005-0000-0000-000038220000}"/>
    <cellStyle name="40% - Ênfase3 5 2 3 3 5 2" xfId="33340" xr:uid="{00000000-0005-0000-0000-000039220000}"/>
    <cellStyle name="40% - Ênfase3 5 2 3 3 5 3" xfId="25662" xr:uid="{00000000-0005-0000-0000-00003A220000}"/>
    <cellStyle name="40% - Ênfase3 5 2 3 3 6" xfId="21680" xr:uid="{00000000-0005-0000-0000-00003B220000}"/>
    <cellStyle name="40% - Ênfase3 5 2 3 3 6 2" xfId="29358" xr:uid="{00000000-0005-0000-0000-00003C220000}"/>
    <cellStyle name="40% - Ênfase3 5 2 3 3 7" xfId="26889" xr:uid="{00000000-0005-0000-0000-00003D220000}"/>
    <cellStyle name="40% - Ênfase3 5 2 3 3 8" xfId="27877" xr:uid="{00000000-0005-0000-0000-00003E220000}"/>
    <cellStyle name="40% - Ênfase3 5 2 3 3 9" xfId="20199" xr:uid="{00000000-0005-0000-0000-00003F220000}"/>
    <cellStyle name="40% - Ênfase3 5 2 3 4" xfId="4897" xr:uid="{00000000-0005-0000-0000-000040220000}"/>
    <cellStyle name="40% - Ênfase3 5 2 3 4 2" xfId="16026" xr:uid="{00000000-0005-0000-0000-000041220000}"/>
    <cellStyle name="40% - Ênfase3 5 2 3 4 2 2" xfId="18156" xr:uid="{00000000-0005-0000-0000-000042220000}"/>
    <cellStyle name="40% - Ênfase3 5 2 3 4 2 2 2" xfId="32552" xr:uid="{00000000-0005-0000-0000-000043220000}"/>
    <cellStyle name="40% - Ênfase3 5 2 3 4 2 2 3" xfId="24874" xr:uid="{00000000-0005-0000-0000-000044220000}"/>
    <cellStyle name="40% - Ênfase3 5 2 3 4 2 3" xfId="30445" xr:uid="{00000000-0005-0000-0000-000045220000}"/>
    <cellStyle name="40% - Ênfase3 5 2 3 4 2 4" xfId="22767" xr:uid="{00000000-0005-0000-0000-000046220000}"/>
    <cellStyle name="40% - Ênfase3 5 2 3 4 3" xfId="16917" xr:uid="{00000000-0005-0000-0000-000047220000}"/>
    <cellStyle name="40% - Ênfase3 5 2 3 4 3 2" xfId="31314" xr:uid="{00000000-0005-0000-0000-000048220000}"/>
    <cellStyle name="40% - Ênfase3 5 2 3 4 3 3" xfId="23636" xr:uid="{00000000-0005-0000-0000-000049220000}"/>
    <cellStyle name="40% - Ênfase3 5 2 3 4 4" xfId="19409" xr:uid="{00000000-0005-0000-0000-00004A220000}"/>
    <cellStyle name="40% - Ênfase3 5 2 3 4 4 2" xfId="33802" xr:uid="{00000000-0005-0000-0000-00004B220000}"/>
    <cellStyle name="40% - Ênfase3 5 2 3 4 4 3" xfId="26124" xr:uid="{00000000-0005-0000-0000-00004C220000}"/>
    <cellStyle name="40% - Ênfase3 5 2 3 4 5" xfId="21529" xr:uid="{00000000-0005-0000-0000-00004D220000}"/>
    <cellStyle name="40% - Ênfase3 5 2 3 4 5 2" xfId="29207" xr:uid="{00000000-0005-0000-0000-00004E220000}"/>
    <cellStyle name="40% - Ênfase3 5 2 3 4 6" xfId="26890" xr:uid="{00000000-0005-0000-0000-00004F220000}"/>
    <cellStyle name="40% - Ênfase3 5 2 3 4 7" xfId="28339" xr:uid="{00000000-0005-0000-0000-000050220000}"/>
    <cellStyle name="40% - Ênfase3 5 2 3 4 8" xfId="20661" xr:uid="{00000000-0005-0000-0000-000051220000}"/>
    <cellStyle name="40% - Ênfase3 5 2 3 5" xfId="15399" xr:uid="{00000000-0005-0000-0000-000052220000}"/>
    <cellStyle name="40% - Ênfase3 5 2 3 5 2" xfId="17531" xr:uid="{00000000-0005-0000-0000-000053220000}"/>
    <cellStyle name="40% - Ênfase3 5 2 3 5 2 2" xfId="31927" xr:uid="{00000000-0005-0000-0000-000054220000}"/>
    <cellStyle name="40% - Ênfase3 5 2 3 5 2 3" xfId="24249" xr:uid="{00000000-0005-0000-0000-000055220000}"/>
    <cellStyle name="40% - Ênfase3 5 2 3 5 3" xfId="29820" xr:uid="{00000000-0005-0000-0000-000056220000}"/>
    <cellStyle name="40% - Ênfase3 5 2 3 5 4" xfId="22142" xr:uid="{00000000-0005-0000-0000-000057220000}"/>
    <cellStyle name="40% - Ênfase3 5 2 3 6" xfId="16704" xr:uid="{00000000-0005-0000-0000-000058220000}"/>
    <cellStyle name="40% - Ênfase3 5 2 3 6 2" xfId="31101" xr:uid="{00000000-0005-0000-0000-000059220000}"/>
    <cellStyle name="40% - Ênfase3 5 2 3 6 3" xfId="23423" xr:uid="{00000000-0005-0000-0000-00005A220000}"/>
    <cellStyle name="40% - Ênfase3 5 2 3 7" xfId="18782" xr:uid="{00000000-0005-0000-0000-00005B220000}"/>
    <cellStyle name="40% - Ênfase3 5 2 3 7 2" xfId="33177" xr:uid="{00000000-0005-0000-0000-00005C220000}"/>
    <cellStyle name="40% - Ênfase3 5 2 3 7 3" xfId="25499" xr:uid="{00000000-0005-0000-0000-00005D220000}"/>
    <cellStyle name="40% - Ênfase3 5 2 3 8" xfId="21304" xr:uid="{00000000-0005-0000-0000-00005E220000}"/>
    <cellStyle name="40% - Ênfase3 5 2 3 8 2" xfId="28982" xr:uid="{00000000-0005-0000-0000-00005F220000}"/>
    <cellStyle name="40% - Ênfase3 5 2 3 9" xfId="26887" xr:uid="{00000000-0005-0000-0000-000060220000}"/>
    <cellStyle name="40% - Ênfase3 5 2 4" xfId="14936" xr:uid="{00000000-0005-0000-0000-000061220000}"/>
    <cellStyle name="40% - Ênfase3 5 2 4 2" xfId="16218" xr:uid="{00000000-0005-0000-0000-000062220000}"/>
    <cellStyle name="40% - Ênfase3 5 2 4 2 2" xfId="18332" xr:uid="{00000000-0005-0000-0000-000063220000}"/>
    <cellStyle name="40% - Ênfase3 5 2 4 2 2 2" xfId="32728" xr:uid="{00000000-0005-0000-0000-000064220000}"/>
    <cellStyle name="40% - Ênfase3 5 2 4 2 2 3" xfId="25050" xr:uid="{00000000-0005-0000-0000-000065220000}"/>
    <cellStyle name="40% - Ênfase3 5 2 4 2 3" xfId="19585" xr:uid="{00000000-0005-0000-0000-000066220000}"/>
    <cellStyle name="40% - Ênfase3 5 2 4 2 3 2" xfId="33978" xr:uid="{00000000-0005-0000-0000-000067220000}"/>
    <cellStyle name="40% - Ênfase3 5 2 4 2 3 3" xfId="26300" xr:uid="{00000000-0005-0000-0000-000068220000}"/>
    <cellStyle name="40% - Ênfase3 5 2 4 2 4" xfId="22943" xr:uid="{00000000-0005-0000-0000-000069220000}"/>
    <cellStyle name="40% - Ênfase3 5 2 4 2 4 2" xfId="30621" xr:uid="{00000000-0005-0000-0000-00006A220000}"/>
    <cellStyle name="40% - Ênfase3 5 2 4 2 5" xfId="28515" xr:uid="{00000000-0005-0000-0000-00006B220000}"/>
    <cellStyle name="40% - Ênfase3 5 2 4 2 6" xfId="20837" xr:uid="{00000000-0005-0000-0000-00006C220000}"/>
    <cellStyle name="40% - Ênfase3 5 2 4 3" xfId="15577" xr:uid="{00000000-0005-0000-0000-00006D220000}"/>
    <cellStyle name="40% - Ênfase3 5 2 4 3 2" xfId="17707" xr:uid="{00000000-0005-0000-0000-00006E220000}"/>
    <cellStyle name="40% - Ênfase3 5 2 4 3 2 2" xfId="32103" xr:uid="{00000000-0005-0000-0000-00006F220000}"/>
    <cellStyle name="40% - Ênfase3 5 2 4 3 2 3" xfId="24425" xr:uid="{00000000-0005-0000-0000-000070220000}"/>
    <cellStyle name="40% - Ênfase3 5 2 4 3 3" xfId="29996" xr:uid="{00000000-0005-0000-0000-000071220000}"/>
    <cellStyle name="40% - Ênfase3 5 2 4 3 4" xfId="22318" xr:uid="{00000000-0005-0000-0000-000072220000}"/>
    <cellStyle name="40% - Ênfase3 5 2 4 4" xfId="17082" xr:uid="{00000000-0005-0000-0000-000073220000}"/>
    <cellStyle name="40% - Ênfase3 5 2 4 4 2" xfId="31478" xr:uid="{00000000-0005-0000-0000-000074220000}"/>
    <cellStyle name="40% - Ênfase3 5 2 4 4 3" xfId="23800" xr:uid="{00000000-0005-0000-0000-000075220000}"/>
    <cellStyle name="40% - Ênfase3 5 2 4 5" xfId="18960" xr:uid="{00000000-0005-0000-0000-000076220000}"/>
    <cellStyle name="40% - Ênfase3 5 2 4 5 2" xfId="33353" xr:uid="{00000000-0005-0000-0000-000077220000}"/>
    <cellStyle name="40% - Ênfase3 5 2 4 5 3" xfId="25675" xr:uid="{00000000-0005-0000-0000-000078220000}"/>
    <cellStyle name="40% - Ênfase3 5 2 4 6" xfId="21693" xr:uid="{00000000-0005-0000-0000-000079220000}"/>
    <cellStyle name="40% - Ênfase3 5 2 4 6 2" xfId="29371" xr:uid="{00000000-0005-0000-0000-00007A220000}"/>
    <cellStyle name="40% - Ênfase3 5 2 4 7" xfId="26891" xr:uid="{00000000-0005-0000-0000-00007B220000}"/>
    <cellStyle name="40% - Ênfase3 5 2 4 8" xfId="27890" xr:uid="{00000000-0005-0000-0000-00007C220000}"/>
    <cellStyle name="40% - Ênfase3 5 2 4 9" xfId="20212" xr:uid="{00000000-0005-0000-0000-00007D220000}"/>
    <cellStyle name="40% - Ênfase3 5 2 5" xfId="15155" xr:uid="{00000000-0005-0000-0000-00007E220000}"/>
    <cellStyle name="40% - Ênfase3 5 2 5 2" xfId="16435" xr:uid="{00000000-0005-0000-0000-00007F220000}"/>
    <cellStyle name="40% - Ênfase3 5 2 5 2 2" xfId="18549" xr:uid="{00000000-0005-0000-0000-000080220000}"/>
    <cellStyle name="40% - Ênfase3 5 2 5 2 2 2" xfId="32945" xr:uid="{00000000-0005-0000-0000-000081220000}"/>
    <cellStyle name="40% - Ênfase3 5 2 5 2 2 3" xfId="25267" xr:uid="{00000000-0005-0000-0000-000082220000}"/>
    <cellStyle name="40% - Ênfase3 5 2 5 2 3" xfId="19802" xr:uid="{00000000-0005-0000-0000-000083220000}"/>
    <cellStyle name="40% - Ênfase3 5 2 5 2 3 2" xfId="34195" xr:uid="{00000000-0005-0000-0000-000084220000}"/>
    <cellStyle name="40% - Ênfase3 5 2 5 2 3 3" xfId="26517" xr:uid="{00000000-0005-0000-0000-000085220000}"/>
    <cellStyle name="40% - Ênfase3 5 2 5 2 4" xfId="23160" xr:uid="{00000000-0005-0000-0000-000086220000}"/>
    <cellStyle name="40% - Ênfase3 5 2 5 2 4 2" xfId="30838" xr:uid="{00000000-0005-0000-0000-000087220000}"/>
    <cellStyle name="40% - Ênfase3 5 2 5 2 5" xfId="28732" xr:uid="{00000000-0005-0000-0000-000088220000}"/>
    <cellStyle name="40% - Ênfase3 5 2 5 2 6" xfId="21054" xr:uid="{00000000-0005-0000-0000-000089220000}"/>
    <cellStyle name="40% - Ênfase3 5 2 5 3" xfId="15794" xr:uid="{00000000-0005-0000-0000-00008A220000}"/>
    <cellStyle name="40% - Ênfase3 5 2 5 3 2" xfId="17924" xr:uid="{00000000-0005-0000-0000-00008B220000}"/>
    <cellStyle name="40% - Ênfase3 5 2 5 3 2 2" xfId="32320" xr:uid="{00000000-0005-0000-0000-00008C220000}"/>
    <cellStyle name="40% - Ênfase3 5 2 5 3 2 3" xfId="24642" xr:uid="{00000000-0005-0000-0000-00008D220000}"/>
    <cellStyle name="40% - Ênfase3 5 2 5 3 3" xfId="30213" xr:uid="{00000000-0005-0000-0000-00008E220000}"/>
    <cellStyle name="40% - Ênfase3 5 2 5 3 4" xfId="22535" xr:uid="{00000000-0005-0000-0000-00008F220000}"/>
    <cellStyle name="40% - Ênfase3 5 2 5 4" xfId="17299" xr:uid="{00000000-0005-0000-0000-000090220000}"/>
    <cellStyle name="40% - Ênfase3 5 2 5 4 2" xfId="31695" xr:uid="{00000000-0005-0000-0000-000091220000}"/>
    <cellStyle name="40% - Ênfase3 5 2 5 4 3" xfId="24017" xr:uid="{00000000-0005-0000-0000-000092220000}"/>
    <cellStyle name="40% - Ênfase3 5 2 5 5" xfId="19177" xr:uid="{00000000-0005-0000-0000-000093220000}"/>
    <cellStyle name="40% - Ênfase3 5 2 5 5 2" xfId="33570" xr:uid="{00000000-0005-0000-0000-000094220000}"/>
    <cellStyle name="40% - Ênfase3 5 2 5 5 3" xfId="25892" xr:uid="{00000000-0005-0000-0000-000095220000}"/>
    <cellStyle name="40% - Ênfase3 5 2 5 6" xfId="21910" xr:uid="{00000000-0005-0000-0000-000096220000}"/>
    <cellStyle name="40% - Ênfase3 5 2 5 6 2" xfId="29588" xr:uid="{00000000-0005-0000-0000-000097220000}"/>
    <cellStyle name="40% - Ênfase3 5 2 5 7" xfId="26892" xr:uid="{00000000-0005-0000-0000-000098220000}"/>
    <cellStyle name="40% - Ênfase3 5 2 5 8" xfId="28107" xr:uid="{00000000-0005-0000-0000-000099220000}"/>
    <cellStyle name="40% - Ênfase3 5 2 5 9" xfId="20429" xr:uid="{00000000-0005-0000-0000-00009A220000}"/>
    <cellStyle name="40% - Ênfase3 5 2 6" xfId="4393" xr:uid="{00000000-0005-0000-0000-00009B220000}"/>
    <cellStyle name="40% - Ênfase3 5 2 6 2" xfId="15946" xr:uid="{00000000-0005-0000-0000-00009C220000}"/>
    <cellStyle name="40% - Ênfase3 5 2 6 2 2" xfId="18076" xr:uid="{00000000-0005-0000-0000-00009D220000}"/>
    <cellStyle name="40% - Ênfase3 5 2 6 2 2 2" xfId="32472" xr:uid="{00000000-0005-0000-0000-00009E220000}"/>
    <cellStyle name="40% - Ênfase3 5 2 6 2 2 3" xfId="24794" xr:uid="{00000000-0005-0000-0000-00009F220000}"/>
    <cellStyle name="40% - Ênfase3 5 2 6 2 3" xfId="30365" xr:uid="{00000000-0005-0000-0000-0000A0220000}"/>
    <cellStyle name="40% - Ênfase3 5 2 6 2 4" xfId="22687" xr:uid="{00000000-0005-0000-0000-0000A1220000}"/>
    <cellStyle name="40% - Ênfase3 5 2 6 3" xfId="16837" xr:uid="{00000000-0005-0000-0000-0000A2220000}"/>
    <cellStyle name="40% - Ênfase3 5 2 6 3 2" xfId="31234" xr:uid="{00000000-0005-0000-0000-0000A3220000}"/>
    <cellStyle name="40% - Ênfase3 5 2 6 3 3" xfId="23556" xr:uid="{00000000-0005-0000-0000-0000A4220000}"/>
    <cellStyle name="40% - Ênfase3 5 2 6 4" xfId="19329" xr:uid="{00000000-0005-0000-0000-0000A5220000}"/>
    <cellStyle name="40% - Ênfase3 5 2 6 4 2" xfId="33722" xr:uid="{00000000-0005-0000-0000-0000A6220000}"/>
    <cellStyle name="40% - Ênfase3 5 2 6 4 3" xfId="26044" xr:uid="{00000000-0005-0000-0000-0000A7220000}"/>
    <cellStyle name="40% - Ênfase3 5 2 6 5" xfId="21449" xr:uid="{00000000-0005-0000-0000-0000A8220000}"/>
    <cellStyle name="40% - Ênfase3 5 2 6 5 2" xfId="29127" xr:uid="{00000000-0005-0000-0000-0000A9220000}"/>
    <cellStyle name="40% - Ênfase3 5 2 6 6" xfId="26893" xr:uid="{00000000-0005-0000-0000-0000AA220000}"/>
    <cellStyle name="40% - Ênfase3 5 2 6 7" xfId="28259" xr:uid="{00000000-0005-0000-0000-0000AB220000}"/>
    <cellStyle name="40% - Ênfase3 5 2 6 8" xfId="20581" xr:uid="{00000000-0005-0000-0000-0000AC220000}"/>
    <cellStyle name="40% - Ênfase3 5 2 7" xfId="15319" xr:uid="{00000000-0005-0000-0000-0000AD220000}"/>
    <cellStyle name="40% - Ênfase3 5 2 7 2" xfId="17451" xr:uid="{00000000-0005-0000-0000-0000AE220000}"/>
    <cellStyle name="40% - Ênfase3 5 2 7 2 2" xfId="31847" xr:uid="{00000000-0005-0000-0000-0000AF220000}"/>
    <cellStyle name="40% - Ênfase3 5 2 7 2 3" xfId="24169" xr:uid="{00000000-0005-0000-0000-0000B0220000}"/>
    <cellStyle name="40% - Ênfase3 5 2 7 3" xfId="29740" xr:uid="{00000000-0005-0000-0000-0000B1220000}"/>
    <cellStyle name="40% - Ênfase3 5 2 7 4" xfId="22062" xr:uid="{00000000-0005-0000-0000-0000B2220000}"/>
    <cellStyle name="40% - Ênfase3 5 2 8" xfId="16574" xr:uid="{00000000-0005-0000-0000-0000B3220000}"/>
    <cellStyle name="40% - Ênfase3 5 2 8 2" xfId="30971" xr:uid="{00000000-0005-0000-0000-0000B4220000}"/>
    <cellStyle name="40% - Ênfase3 5 2 8 3" xfId="23293" xr:uid="{00000000-0005-0000-0000-0000B5220000}"/>
    <cellStyle name="40% - Ênfase3 5 2 9" xfId="18702" xr:uid="{00000000-0005-0000-0000-0000B6220000}"/>
    <cellStyle name="40% - Ênfase3 5 2 9 2" xfId="33097" xr:uid="{00000000-0005-0000-0000-0000B7220000}"/>
    <cellStyle name="40% - Ênfase3 5 2 9 3" xfId="25419" xr:uid="{00000000-0005-0000-0000-0000B8220000}"/>
    <cellStyle name="40% - Ênfase3 5 3" xfId="7216" xr:uid="{00000000-0005-0000-0000-0000B9220000}"/>
    <cellStyle name="40% - Ênfase3 5 3 10" xfId="26894" xr:uid="{00000000-0005-0000-0000-0000BA220000}"/>
    <cellStyle name="40% - Ênfase3 5 3 11" xfId="27735" xr:uid="{00000000-0005-0000-0000-0000BB220000}"/>
    <cellStyle name="40% - Ênfase3 5 3 12" xfId="20057" xr:uid="{00000000-0005-0000-0000-0000BC220000}"/>
    <cellStyle name="40% - Ênfase3 5 3 2" xfId="10681" xr:uid="{00000000-0005-0000-0000-0000BD220000}"/>
    <cellStyle name="40% - Ênfase3 5 3 2 10" xfId="26895" xr:uid="{00000000-0005-0000-0000-0000BE220000}"/>
    <cellStyle name="40% - Ênfase3 5 3 2 11" xfId="27765" xr:uid="{00000000-0005-0000-0000-0000BF220000}"/>
    <cellStyle name="40% - Ênfase3 5 3 2 12" xfId="20087" xr:uid="{00000000-0005-0000-0000-0000C0220000}"/>
    <cellStyle name="40% - Ênfase3 5 3 2 2" xfId="11902" xr:uid="{00000000-0005-0000-0000-0000C1220000}"/>
    <cellStyle name="40% - Ênfase3 5 3 2 2 10" xfId="27786" xr:uid="{00000000-0005-0000-0000-0000C2220000}"/>
    <cellStyle name="40% - Ênfase3 5 3 2 2 11" xfId="20108" xr:uid="{00000000-0005-0000-0000-0000C3220000}"/>
    <cellStyle name="40% - Ênfase3 5 3 2 2 2" xfId="15116" xr:uid="{00000000-0005-0000-0000-0000C4220000}"/>
    <cellStyle name="40% - Ênfase3 5 3 2 2 2 2" xfId="16397" xr:uid="{00000000-0005-0000-0000-0000C5220000}"/>
    <cellStyle name="40% - Ênfase3 5 3 2 2 2 2 2" xfId="18511" xr:uid="{00000000-0005-0000-0000-0000C6220000}"/>
    <cellStyle name="40% - Ênfase3 5 3 2 2 2 2 2 2" xfId="32907" xr:uid="{00000000-0005-0000-0000-0000C7220000}"/>
    <cellStyle name="40% - Ênfase3 5 3 2 2 2 2 2 3" xfId="25229" xr:uid="{00000000-0005-0000-0000-0000C8220000}"/>
    <cellStyle name="40% - Ênfase3 5 3 2 2 2 2 3" xfId="19764" xr:uid="{00000000-0005-0000-0000-0000C9220000}"/>
    <cellStyle name="40% - Ênfase3 5 3 2 2 2 2 3 2" xfId="34157" xr:uid="{00000000-0005-0000-0000-0000CA220000}"/>
    <cellStyle name="40% - Ênfase3 5 3 2 2 2 2 3 3" xfId="26479" xr:uid="{00000000-0005-0000-0000-0000CB220000}"/>
    <cellStyle name="40% - Ênfase3 5 3 2 2 2 2 4" xfId="23122" xr:uid="{00000000-0005-0000-0000-0000CC220000}"/>
    <cellStyle name="40% - Ênfase3 5 3 2 2 2 2 4 2" xfId="30800" xr:uid="{00000000-0005-0000-0000-0000CD220000}"/>
    <cellStyle name="40% - Ênfase3 5 3 2 2 2 2 5" xfId="28694" xr:uid="{00000000-0005-0000-0000-0000CE220000}"/>
    <cellStyle name="40% - Ênfase3 5 3 2 2 2 2 6" xfId="21016" xr:uid="{00000000-0005-0000-0000-0000CF220000}"/>
    <cellStyle name="40% - Ênfase3 5 3 2 2 2 3" xfId="15756" xr:uid="{00000000-0005-0000-0000-0000D0220000}"/>
    <cellStyle name="40% - Ênfase3 5 3 2 2 2 3 2" xfId="17886" xr:uid="{00000000-0005-0000-0000-0000D1220000}"/>
    <cellStyle name="40% - Ênfase3 5 3 2 2 2 3 2 2" xfId="32282" xr:uid="{00000000-0005-0000-0000-0000D2220000}"/>
    <cellStyle name="40% - Ênfase3 5 3 2 2 2 3 2 3" xfId="24604" xr:uid="{00000000-0005-0000-0000-0000D3220000}"/>
    <cellStyle name="40% - Ênfase3 5 3 2 2 2 3 3" xfId="30175" xr:uid="{00000000-0005-0000-0000-0000D4220000}"/>
    <cellStyle name="40% - Ênfase3 5 3 2 2 2 3 4" xfId="22497" xr:uid="{00000000-0005-0000-0000-0000D5220000}"/>
    <cellStyle name="40% - Ênfase3 5 3 2 2 2 4" xfId="17261" xr:uid="{00000000-0005-0000-0000-0000D6220000}"/>
    <cellStyle name="40% - Ênfase3 5 3 2 2 2 4 2" xfId="31657" xr:uid="{00000000-0005-0000-0000-0000D7220000}"/>
    <cellStyle name="40% - Ênfase3 5 3 2 2 2 4 3" xfId="23979" xr:uid="{00000000-0005-0000-0000-0000D8220000}"/>
    <cellStyle name="40% - Ênfase3 5 3 2 2 2 5" xfId="19139" xr:uid="{00000000-0005-0000-0000-0000D9220000}"/>
    <cellStyle name="40% - Ênfase3 5 3 2 2 2 5 2" xfId="33532" xr:uid="{00000000-0005-0000-0000-0000DA220000}"/>
    <cellStyle name="40% - Ênfase3 5 3 2 2 2 5 3" xfId="25854" xr:uid="{00000000-0005-0000-0000-0000DB220000}"/>
    <cellStyle name="40% - Ênfase3 5 3 2 2 2 6" xfId="21872" xr:uid="{00000000-0005-0000-0000-0000DC220000}"/>
    <cellStyle name="40% - Ênfase3 5 3 2 2 2 6 2" xfId="29550" xr:uid="{00000000-0005-0000-0000-0000DD220000}"/>
    <cellStyle name="40% - Ênfase3 5 3 2 2 2 7" xfId="26897" xr:uid="{00000000-0005-0000-0000-0000DE220000}"/>
    <cellStyle name="40% - Ênfase3 5 3 2 2 2 8" xfId="28069" xr:uid="{00000000-0005-0000-0000-0000DF220000}"/>
    <cellStyle name="40% - Ênfase3 5 3 2 2 2 9" xfId="20391" xr:uid="{00000000-0005-0000-0000-0000E0220000}"/>
    <cellStyle name="40% - Ênfase3 5 3 2 2 3" xfId="15234" xr:uid="{00000000-0005-0000-0000-0000E1220000}"/>
    <cellStyle name="40% - Ênfase3 5 3 2 2 3 2" xfId="16507" xr:uid="{00000000-0005-0000-0000-0000E2220000}"/>
    <cellStyle name="40% - Ênfase3 5 3 2 2 3 2 2" xfId="18621" xr:uid="{00000000-0005-0000-0000-0000E3220000}"/>
    <cellStyle name="40% - Ênfase3 5 3 2 2 3 2 2 2" xfId="33017" xr:uid="{00000000-0005-0000-0000-0000E4220000}"/>
    <cellStyle name="40% - Ênfase3 5 3 2 2 3 2 2 3" xfId="25339" xr:uid="{00000000-0005-0000-0000-0000E5220000}"/>
    <cellStyle name="40% - Ênfase3 5 3 2 2 3 2 3" xfId="19874" xr:uid="{00000000-0005-0000-0000-0000E6220000}"/>
    <cellStyle name="40% - Ênfase3 5 3 2 2 3 2 3 2" xfId="34267" xr:uid="{00000000-0005-0000-0000-0000E7220000}"/>
    <cellStyle name="40% - Ênfase3 5 3 2 2 3 2 3 3" xfId="26589" xr:uid="{00000000-0005-0000-0000-0000E8220000}"/>
    <cellStyle name="40% - Ênfase3 5 3 2 2 3 2 4" xfId="23232" xr:uid="{00000000-0005-0000-0000-0000E9220000}"/>
    <cellStyle name="40% - Ênfase3 5 3 2 2 3 2 4 2" xfId="30910" xr:uid="{00000000-0005-0000-0000-0000EA220000}"/>
    <cellStyle name="40% - Ênfase3 5 3 2 2 3 2 5" xfId="28804" xr:uid="{00000000-0005-0000-0000-0000EB220000}"/>
    <cellStyle name="40% - Ênfase3 5 3 2 2 3 2 6" xfId="21126" xr:uid="{00000000-0005-0000-0000-0000EC220000}"/>
    <cellStyle name="40% - Ênfase3 5 3 2 2 3 3" xfId="15866" xr:uid="{00000000-0005-0000-0000-0000ED220000}"/>
    <cellStyle name="40% - Ênfase3 5 3 2 2 3 3 2" xfId="17996" xr:uid="{00000000-0005-0000-0000-0000EE220000}"/>
    <cellStyle name="40% - Ênfase3 5 3 2 2 3 3 2 2" xfId="32392" xr:uid="{00000000-0005-0000-0000-0000EF220000}"/>
    <cellStyle name="40% - Ênfase3 5 3 2 2 3 3 2 3" xfId="24714" xr:uid="{00000000-0005-0000-0000-0000F0220000}"/>
    <cellStyle name="40% - Ênfase3 5 3 2 2 3 3 3" xfId="30285" xr:uid="{00000000-0005-0000-0000-0000F1220000}"/>
    <cellStyle name="40% - Ênfase3 5 3 2 2 3 3 4" xfId="22607" xr:uid="{00000000-0005-0000-0000-0000F2220000}"/>
    <cellStyle name="40% - Ênfase3 5 3 2 2 3 4" xfId="17371" xr:uid="{00000000-0005-0000-0000-0000F3220000}"/>
    <cellStyle name="40% - Ênfase3 5 3 2 2 3 4 2" xfId="31767" xr:uid="{00000000-0005-0000-0000-0000F4220000}"/>
    <cellStyle name="40% - Ênfase3 5 3 2 2 3 4 3" xfId="24089" xr:uid="{00000000-0005-0000-0000-0000F5220000}"/>
    <cellStyle name="40% - Ênfase3 5 3 2 2 3 5" xfId="19249" xr:uid="{00000000-0005-0000-0000-0000F6220000}"/>
    <cellStyle name="40% - Ênfase3 5 3 2 2 3 5 2" xfId="33642" xr:uid="{00000000-0005-0000-0000-0000F7220000}"/>
    <cellStyle name="40% - Ênfase3 5 3 2 2 3 5 3" xfId="25964" xr:uid="{00000000-0005-0000-0000-0000F8220000}"/>
    <cellStyle name="40% - Ênfase3 5 3 2 2 3 6" xfId="21982" xr:uid="{00000000-0005-0000-0000-0000F9220000}"/>
    <cellStyle name="40% - Ênfase3 5 3 2 2 3 6 2" xfId="29660" xr:uid="{00000000-0005-0000-0000-0000FA220000}"/>
    <cellStyle name="40% - Ênfase3 5 3 2 2 3 7" xfId="26898" xr:uid="{00000000-0005-0000-0000-0000FB220000}"/>
    <cellStyle name="40% - Ênfase3 5 3 2 2 3 8" xfId="28179" xr:uid="{00000000-0005-0000-0000-0000FC220000}"/>
    <cellStyle name="40% - Ênfase3 5 3 2 2 3 9" xfId="20501" xr:uid="{00000000-0005-0000-0000-0000FD220000}"/>
    <cellStyle name="40% - Ênfase3 5 3 2 2 4" xfId="16098" xr:uid="{00000000-0005-0000-0000-0000FE220000}"/>
    <cellStyle name="40% - Ênfase3 5 3 2 2 4 2" xfId="18228" xr:uid="{00000000-0005-0000-0000-0000FF220000}"/>
    <cellStyle name="40% - Ênfase3 5 3 2 2 4 2 2" xfId="32624" xr:uid="{00000000-0005-0000-0000-000000230000}"/>
    <cellStyle name="40% - Ênfase3 5 3 2 2 4 2 3" xfId="24946" xr:uid="{00000000-0005-0000-0000-000001230000}"/>
    <cellStyle name="40% - Ênfase3 5 3 2 2 4 3" xfId="19481" xr:uid="{00000000-0005-0000-0000-000002230000}"/>
    <cellStyle name="40% - Ênfase3 5 3 2 2 4 3 2" xfId="33874" xr:uid="{00000000-0005-0000-0000-000003230000}"/>
    <cellStyle name="40% - Ênfase3 5 3 2 2 4 3 3" xfId="26196" xr:uid="{00000000-0005-0000-0000-000004230000}"/>
    <cellStyle name="40% - Ênfase3 5 3 2 2 4 4" xfId="22839" xr:uid="{00000000-0005-0000-0000-000005230000}"/>
    <cellStyle name="40% - Ênfase3 5 3 2 2 4 4 2" xfId="30517" xr:uid="{00000000-0005-0000-0000-000006230000}"/>
    <cellStyle name="40% - Ênfase3 5 3 2 2 4 5" xfId="28411" xr:uid="{00000000-0005-0000-0000-000007230000}"/>
    <cellStyle name="40% - Ênfase3 5 3 2 2 4 6" xfId="20733" xr:uid="{00000000-0005-0000-0000-000008230000}"/>
    <cellStyle name="40% - Ênfase3 5 3 2 2 5" xfId="15472" xr:uid="{00000000-0005-0000-0000-000009230000}"/>
    <cellStyle name="40% - Ênfase3 5 3 2 2 5 2" xfId="17603" xr:uid="{00000000-0005-0000-0000-00000A230000}"/>
    <cellStyle name="40% - Ênfase3 5 3 2 2 5 2 2" xfId="31999" xr:uid="{00000000-0005-0000-0000-00000B230000}"/>
    <cellStyle name="40% - Ênfase3 5 3 2 2 5 2 3" xfId="24321" xr:uid="{00000000-0005-0000-0000-00000C230000}"/>
    <cellStyle name="40% - Ênfase3 5 3 2 2 5 3" xfId="29892" xr:uid="{00000000-0005-0000-0000-00000D230000}"/>
    <cellStyle name="40% - Ênfase3 5 3 2 2 5 4" xfId="22214" xr:uid="{00000000-0005-0000-0000-00000E230000}"/>
    <cellStyle name="40% - Ênfase3 5 3 2 2 6" xfId="16989" xr:uid="{00000000-0005-0000-0000-00000F230000}"/>
    <cellStyle name="40% - Ênfase3 5 3 2 2 6 2" xfId="31386" xr:uid="{00000000-0005-0000-0000-000010230000}"/>
    <cellStyle name="40% - Ênfase3 5 3 2 2 6 3" xfId="23708" xr:uid="{00000000-0005-0000-0000-000011230000}"/>
    <cellStyle name="40% - Ênfase3 5 3 2 2 7" xfId="18855" xr:uid="{00000000-0005-0000-0000-000012230000}"/>
    <cellStyle name="40% - Ênfase3 5 3 2 2 7 2" xfId="33249" xr:uid="{00000000-0005-0000-0000-000013230000}"/>
    <cellStyle name="40% - Ênfase3 5 3 2 2 7 3" xfId="25571" xr:uid="{00000000-0005-0000-0000-000014230000}"/>
    <cellStyle name="40% - Ênfase3 5 3 2 2 8" xfId="21601" xr:uid="{00000000-0005-0000-0000-000015230000}"/>
    <cellStyle name="40% - Ênfase3 5 3 2 2 8 2" xfId="29279" xr:uid="{00000000-0005-0000-0000-000016230000}"/>
    <cellStyle name="40% - Ênfase3 5 3 2 2 9" xfId="26896" xr:uid="{00000000-0005-0000-0000-000017230000}"/>
    <cellStyle name="40% - Ênfase3 5 3 2 3" xfId="15086" xr:uid="{00000000-0005-0000-0000-000018230000}"/>
    <cellStyle name="40% - Ênfase3 5 3 2 3 2" xfId="16367" xr:uid="{00000000-0005-0000-0000-000019230000}"/>
    <cellStyle name="40% - Ênfase3 5 3 2 3 2 2" xfId="18481" xr:uid="{00000000-0005-0000-0000-00001A230000}"/>
    <cellStyle name="40% - Ênfase3 5 3 2 3 2 2 2" xfId="32877" xr:uid="{00000000-0005-0000-0000-00001B230000}"/>
    <cellStyle name="40% - Ênfase3 5 3 2 3 2 2 3" xfId="25199" xr:uid="{00000000-0005-0000-0000-00001C230000}"/>
    <cellStyle name="40% - Ênfase3 5 3 2 3 2 3" xfId="19734" xr:uid="{00000000-0005-0000-0000-00001D230000}"/>
    <cellStyle name="40% - Ênfase3 5 3 2 3 2 3 2" xfId="34127" xr:uid="{00000000-0005-0000-0000-00001E230000}"/>
    <cellStyle name="40% - Ênfase3 5 3 2 3 2 3 3" xfId="26449" xr:uid="{00000000-0005-0000-0000-00001F230000}"/>
    <cellStyle name="40% - Ênfase3 5 3 2 3 2 4" xfId="23092" xr:uid="{00000000-0005-0000-0000-000020230000}"/>
    <cellStyle name="40% - Ênfase3 5 3 2 3 2 4 2" xfId="30770" xr:uid="{00000000-0005-0000-0000-000021230000}"/>
    <cellStyle name="40% - Ênfase3 5 3 2 3 2 5" xfId="28664" xr:uid="{00000000-0005-0000-0000-000022230000}"/>
    <cellStyle name="40% - Ênfase3 5 3 2 3 2 6" xfId="20986" xr:uid="{00000000-0005-0000-0000-000023230000}"/>
    <cellStyle name="40% - Ênfase3 5 3 2 3 3" xfId="15726" xr:uid="{00000000-0005-0000-0000-000024230000}"/>
    <cellStyle name="40% - Ênfase3 5 3 2 3 3 2" xfId="17856" xr:uid="{00000000-0005-0000-0000-000025230000}"/>
    <cellStyle name="40% - Ênfase3 5 3 2 3 3 2 2" xfId="32252" xr:uid="{00000000-0005-0000-0000-000026230000}"/>
    <cellStyle name="40% - Ênfase3 5 3 2 3 3 2 3" xfId="24574" xr:uid="{00000000-0005-0000-0000-000027230000}"/>
    <cellStyle name="40% - Ênfase3 5 3 2 3 3 3" xfId="30145" xr:uid="{00000000-0005-0000-0000-000028230000}"/>
    <cellStyle name="40% - Ênfase3 5 3 2 3 3 4" xfId="22467" xr:uid="{00000000-0005-0000-0000-000029230000}"/>
    <cellStyle name="40% - Ênfase3 5 3 2 3 4" xfId="17231" xr:uid="{00000000-0005-0000-0000-00002A230000}"/>
    <cellStyle name="40% - Ênfase3 5 3 2 3 4 2" xfId="31627" xr:uid="{00000000-0005-0000-0000-00002B230000}"/>
    <cellStyle name="40% - Ênfase3 5 3 2 3 4 3" xfId="23949" xr:uid="{00000000-0005-0000-0000-00002C230000}"/>
    <cellStyle name="40% - Ênfase3 5 3 2 3 5" xfId="19109" xr:uid="{00000000-0005-0000-0000-00002D230000}"/>
    <cellStyle name="40% - Ênfase3 5 3 2 3 5 2" xfId="33502" xr:uid="{00000000-0005-0000-0000-00002E230000}"/>
    <cellStyle name="40% - Ênfase3 5 3 2 3 5 3" xfId="25824" xr:uid="{00000000-0005-0000-0000-00002F230000}"/>
    <cellStyle name="40% - Ênfase3 5 3 2 3 6" xfId="21842" xr:uid="{00000000-0005-0000-0000-000030230000}"/>
    <cellStyle name="40% - Ênfase3 5 3 2 3 6 2" xfId="29520" xr:uid="{00000000-0005-0000-0000-000031230000}"/>
    <cellStyle name="40% - Ênfase3 5 3 2 3 7" xfId="26899" xr:uid="{00000000-0005-0000-0000-000032230000}"/>
    <cellStyle name="40% - Ênfase3 5 3 2 3 8" xfId="28039" xr:uid="{00000000-0005-0000-0000-000033230000}"/>
    <cellStyle name="40% - Ênfase3 5 3 2 3 9" xfId="20361" xr:uid="{00000000-0005-0000-0000-000034230000}"/>
    <cellStyle name="40% - Ênfase3 5 3 2 4" xfId="15212" xr:uid="{00000000-0005-0000-0000-000035230000}"/>
    <cellStyle name="40% - Ênfase3 5 3 2 4 2" xfId="16486" xr:uid="{00000000-0005-0000-0000-000036230000}"/>
    <cellStyle name="40% - Ênfase3 5 3 2 4 2 2" xfId="18600" xr:uid="{00000000-0005-0000-0000-000037230000}"/>
    <cellStyle name="40% - Ênfase3 5 3 2 4 2 2 2" xfId="32996" xr:uid="{00000000-0005-0000-0000-000038230000}"/>
    <cellStyle name="40% - Ênfase3 5 3 2 4 2 2 3" xfId="25318" xr:uid="{00000000-0005-0000-0000-000039230000}"/>
    <cellStyle name="40% - Ênfase3 5 3 2 4 2 3" xfId="19853" xr:uid="{00000000-0005-0000-0000-00003A230000}"/>
    <cellStyle name="40% - Ênfase3 5 3 2 4 2 3 2" xfId="34246" xr:uid="{00000000-0005-0000-0000-00003B230000}"/>
    <cellStyle name="40% - Ênfase3 5 3 2 4 2 3 3" xfId="26568" xr:uid="{00000000-0005-0000-0000-00003C230000}"/>
    <cellStyle name="40% - Ênfase3 5 3 2 4 2 4" xfId="23211" xr:uid="{00000000-0005-0000-0000-00003D230000}"/>
    <cellStyle name="40% - Ênfase3 5 3 2 4 2 4 2" xfId="30889" xr:uid="{00000000-0005-0000-0000-00003E230000}"/>
    <cellStyle name="40% - Ênfase3 5 3 2 4 2 5" xfId="28783" xr:uid="{00000000-0005-0000-0000-00003F230000}"/>
    <cellStyle name="40% - Ênfase3 5 3 2 4 2 6" xfId="21105" xr:uid="{00000000-0005-0000-0000-000040230000}"/>
    <cellStyle name="40% - Ênfase3 5 3 2 4 3" xfId="15845" xr:uid="{00000000-0005-0000-0000-000041230000}"/>
    <cellStyle name="40% - Ênfase3 5 3 2 4 3 2" xfId="17975" xr:uid="{00000000-0005-0000-0000-000042230000}"/>
    <cellStyle name="40% - Ênfase3 5 3 2 4 3 2 2" xfId="32371" xr:uid="{00000000-0005-0000-0000-000043230000}"/>
    <cellStyle name="40% - Ênfase3 5 3 2 4 3 2 3" xfId="24693" xr:uid="{00000000-0005-0000-0000-000044230000}"/>
    <cellStyle name="40% - Ênfase3 5 3 2 4 3 3" xfId="30264" xr:uid="{00000000-0005-0000-0000-000045230000}"/>
    <cellStyle name="40% - Ênfase3 5 3 2 4 3 4" xfId="22586" xr:uid="{00000000-0005-0000-0000-000046230000}"/>
    <cellStyle name="40% - Ênfase3 5 3 2 4 4" xfId="17350" xr:uid="{00000000-0005-0000-0000-000047230000}"/>
    <cellStyle name="40% - Ênfase3 5 3 2 4 4 2" xfId="31746" xr:uid="{00000000-0005-0000-0000-000048230000}"/>
    <cellStyle name="40% - Ênfase3 5 3 2 4 4 3" xfId="24068" xr:uid="{00000000-0005-0000-0000-000049230000}"/>
    <cellStyle name="40% - Ênfase3 5 3 2 4 5" xfId="19228" xr:uid="{00000000-0005-0000-0000-00004A230000}"/>
    <cellStyle name="40% - Ênfase3 5 3 2 4 5 2" xfId="33621" xr:uid="{00000000-0005-0000-0000-00004B230000}"/>
    <cellStyle name="40% - Ênfase3 5 3 2 4 5 3" xfId="25943" xr:uid="{00000000-0005-0000-0000-00004C230000}"/>
    <cellStyle name="40% - Ênfase3 5 3 2 4 6" xfId="21961" xr:uid="{00000000-0005-0000-0000-00004D230000}"/>
    <cellStyle name="40% - Ênfase3 5 3 2 4 6 2" xfId="29639" xr:uid="{00000000-0005-0000-0000-00004E230000}"/>
    <cellStyle name="40% - Ênfase3 5 3 2 4 7" xfId="26900" xr:uid="{00000000-0005-0000-0000-00004F230000}"/>
    <cellStyle name="40% - Ênfase3 5 3 2 4 8" xfId="28158" xr:uid="{00000000-0005-0000-0000-000050230000}"/>
    <cellStyle name="40% - Ênfase3 5 3 2 4 9" xfId="20480" xr:uid="{00000000-0005-0000-0000-000051230000}"/>
    <cellStyle name="40% - Ênfase3 5 3 2 5" xfId="16077" xr:uid="{00000000-0005-0000-0000-000052230000}"/>
    <cellStyle name="40% - Ênfase3 5 3 2 5 2" xfId="18207" xr:uid="{00000000-0005-0000-0000-000053230000}"/>
    <cellStyle name="40% - Ênfase3 5 3 2 5 2 2" xfId="32603" xr:uid="{00000000-0005-0000-0000-000054230000}"/>
    <cellStyle name="40% - Ênfase3 5 3 2 5 2 3" xfId="24925" xr:uid="{00000000-0005-0000-0000-000055230000}"/>
    <cellStyle name="40% - Ênfase3 5 3 2 5 3" xfId="19460" xr:uid="{00000000-0005-0000-0000-000056230000}"/>
    <cellStyle name="40% - Ênfase3 5 3 2 5 3 2" xfId="33853" xr:uid="{00000000-0005-0000-0000-000057230000}"/>
    <cellStyle name="40% - Ênfase3 5 3 2 5 3 3" xfId="26175" xr:uid="{00000000-0005-0000-0000-000058230000}"/>
    <cellStyle name="40% - Ênfase3 5 3 2 5 4" xfId="22818" xr:uid="{00000000-0005-0000-0000-000059230000}"/>
    <cellStyle name="40% - Ênfase3 5 3 2 5 4 2" xfId="30496" xr:uid="{00000000-0005-0000-0000-00005A230000}"/>
    <cellStyle name="40% - Ênfase3 5 3 2 5 5" xfId="28390" xr:uid="{00000000-0005-0000-0000-00005B230000}"/>
    <cellStyle name="40% - Ênfase3 5 3 2 5 6" xfId="20712" xr:uid="{00000000-0005-0000-0000-00005C230000}"/>
    <cellStyle name="40% - Ênfase3 5 3 2 6" xfId="15451" xr:uid="{00000000-0005-0000-0000-00005D230000}"/>
    <cellStyle name="40% - Ênfase3 5 3 2 6 2" xfId="17582" xr:uid="{00000000-0005-0000-0000-00005E230000}"/>
    <cellStyle name="40% - Ênfase3 5 3 2 6 2 2" xfId="31978" xr:uid="{00000000-0005-0000-0000-00005F230000}"/>
    <cellStyle name="40% - Ênfase3 5 3 2 6 2 3" xfId="24300" xr:uid="{00000000-0005-0000-0000-000060230000}"/>
    <cellStyle name="40% - Ênfase3 5 3 2 6 3" xfId="29871" xr:uid="{00000000-0005-0000-0000-000061230000}"/>
    <cellStyle name="40% - Ênfase3 5 3 2 6 4" xfId="22193" xr:uid="{00000000-0005-0000-0000-000062230000}"/>
    <cellStyle name="40% - Ênfase3 5 3 2 7" xfId="16968" xr:uid="{00000000-0005-0000-0000-000063230000}"/>
    <cellStyle name="40% - Ênfase3 5 3 2 7 2" xfId="31365" xr:uid="{00000000-0005-0000-0000-000064230000}"/>
    <cellStyle name="40% - Ênfase3 5 3 2 7 3" xfId="23687" xr:uid="{00000000-0005-0000-0000-000065230000}"/>
    <cellStyle name="40% - Ênfase3 5 3 2 8" xfId="18834" xr:uid="{00000000-0005-0000-0000-000066230000}"/>
    <cellStyle name="40% - Ênfase3 5 3 2 8 2" xfId="33228" xr:uid="{00000000-0005-0000-0000-000067230000}"/>
    <cellStyle name="40% - Ênfase3 5 3 2 8 3" xfId="25550" xr:uid="{00000000-0005-0000-0000-000068230000}"/>
    <cellStyle name="40% - Ênfase3 5 3 2 9" xfId="21580" xr:uid="{00000000-0005-0000-0000-000069230000}"/>
    <cellStyle name="40% - Ênfase3 5 3 2 9 2" xfId="29258" xr:uid="{00000000-0005-0000-0000-00006A230000}"/>
    <cellStyle name="40% - Ênfase3 5 3 3" xfId="15041" xr:uid="{00000000-0005-0000-0000-00006B230000}"/>
    <cellStyle name="40% - Ênfase3 5 3 3 2" xfId="16323" xr:uid="{00000000-0005-0000-0000-00006C230000}"/>
    <cellStyle name="40% - Ênfase3 5 3 3 2 2" xfId="18437" xr:uid="{00000000-0005-0000-0000-00006D230000}"/>
    <cellStyle name="40% - Ênfase3 5 3 3 2 2 2" xfId="32833" xr:uid="{00000000-0005-0000-0000-00006E230000}"/>
    <cellStyle name="40% - Ênfase3 5 3 3 2 2 3" xfId="25155" xr:uid="{00000000-0005-0000-0000-00006F230000}"/>
    <cellStyle name="40% - Ênfase3 5 3 3 2 3" xfId="19690" xr:uid="{00000000-0005-0000-0000-000070230000}"/>
    <cellStyle name="40% - Ênfase3 5 3 3 2 3 2" xfId="34083" xr:uid="{00000000-0005-0000-0000-000071230000}"/>
    <cellStyle name="40% - Ênfase3 5 3 3 2 3 3" xfId="26405" xr:uid="{00000000-0005-0000-0000-000072230000}"/>
    <cellStyle name="40% - Ênfase3 5 3 3 2 4" xfId="23048" xr:uid="{00000000-0005-0000-0000-000073230000}"/>
    <cellStyle name="40% - Ênfase3 5 3 3 2 4 2" xfId="30726" xr:uid="{00000000-0005-0000-0000-000074230000}"/>
    <cellStyle name="40% - Ênfase3 5 3 3 2 5" xfId="28620" xr:uid="{00000000-0005-0000-0000-000075230000}"/>
    <cellStyle name="40% - Ênfase3 5 3 3 2 6" xfId="20942" xr:uid="{00000000-0005-0000-0000-000076230000}"/>
    <cellStyle name="40% - Ênfase3 5 3 3 3" xfId="15682" xr:uid="{00000000-0005-0000-0000-000077230000}"/>
    <cellStyle name="40% - Ênfase3 5 3 3 3 2" xfId="17812" xr:uid="{00000000-0005-0000-0000-000078230000}"/>
    <cellStyle name="40% - Ênfase3 5 3 3 3 2 2" xfId="32208" xr:uid="{00000000-0005-0000-0000-000079230000}"/>
    <cellStyle name="40% - Ênfase3 5 3 3 3 2 3" xfId="24530" xr:uid="{00000000-0005-0000-0000-00007A230000}"/>
    <cellStyle name="40% - Ênfase3 5 3 3 3 3" xfId="30101" xr:uid="{00000000-0005-0000-0000-00007B230000}"/>
    <cellStyle name="40% - Ênfase3 5 3 3 3 4" xfId="22423" xr:uid="{00000000-0005-0000-0000-00007C230000}"/>
    <cellStyle name="40% - Ênfase3 5 3 3 4" xfId="17187" xr:uid="{00000000-0005-0000-0000-00007D230000}"/>
    <cellStyle name="40% - Ênfase3 5 3 3 4 2" xfId="31583" xr:uid="{00000000-0005-0000-0000-00007E230000}"/>
    <cellStyle name="40% - Ênfase3 5 3 3 4 3" xfId="23905" xr:uid="{00000000-0005-0000-0000-00007F230000}"/>
    <cellStyle name="40% - Ênfase3 5 3 3 5" xfId="19065" xr:uid="{00000000-0005-0000-0000-000080230000}"/>
    <cellStyle name="40% - Ênfase3 5 3 3 5 2" xfId="33458" xr:uid="{00000000-0005-0000-0000-000081230000}"/>
    <cellStyle name="40% - Ênfase3 5 3 3 5 3" xfId="25780" xr:uid="{00000000-0005-0000-0000-000082230000}"/>
    <cellStyle name="40% - Ênfase3 5 3 3 6" xfId="21798" xr:uid="{00000000-0005-0000-0000-000083230000}"/>
    <cellStyle name="40% - Ênfase3 5 3 3 6 2" xfId="29476" xr:uid="{00000000-0005-0000-0000-000084230000}"/>
    <cellStyle name="40% - Ênfase3 5 3 3 7" xfId="26901" xr:uid="{00000000-0005-0000-0000-000085230000}"/>
    <cellStyle name="40% - Ênfase3 5 3 3 8" xfId="27995" xr:uid="{00000000-0005-0000-0000-000086230000}"/>
    <cellStyle name="40% - Ênfase3 5 3 3 9" xfId="20317" xr:uid="{00000000-0005-0000-0000-000087230000}"/>
    <cellStyle name="40% - Ênfase3 5 3 4" xfId="15182" xr:uid="{00000000-0005-0000-0000-000088230000}"/>
    <cellStyle name="40% - Ênfase3 5 3 4 2" xfId="16456" xr:uid="{00000000-0005-0000-0000-000089230000}"/>
    <cellStyle name="40% - Ênfase3 5 3 4 2 2" xfId="18570" xr:uid="{00000000-0005-0000-0000-00008A230000}"/>
    <cellStyle name="40% - Ênfase3 5 3 4 2 2 2" xfId="32966" xr:uid="{00000000-0005-0000-0000-00008B230000}"/>
    <cellStyle name="40% - Ênfase3 5 3 4 2 2 3" xfId="25288" xr:uid="{00000000-0005-0000-0000-00008C230000}"/>
    <cellStyle name="40% - Ênfase3 5 3 4 2 3" xfId="19823" xr:uid="{00000000-0005-0000-0000-00008D230000}"/>
    <cellStyle name="40% - Ênfase3 5 3 4 2 3 2" xfId="34216" xr:uid="{00000000-0005-0000-0000-00008E230000}"/>
    <cellStyle name="40% - Ênfase3 5 3 4 2 3 3" xfId="26538" xr:uid="{00000000-0005-0000-0000-00008F230000}"/>
    <cellStyle name="40% - Ênfase3 5 3 4 2 4" xfId="23181" xr:uid="{00000000-0005-0000-0000-000090230000}"/>
    <cellStyle name="40% - Ênfase3 5 3 4 2 4 2" xfId="30859" xr:uid="{00000000-0005-0000-0000-000091230000}"/>
    <cellStyle name="40% - Ênfase3 5 3 4 2 5" xfId="28753" xr:uid="{00000000-0005-0000-0000-000092230000}"/>
    <cellStyle name="40% - Ênfase3 5 3 4 2 6" xfId="21075" xr:uid="{00000000-0005-0000-0000-000093230000}"/>
    <cellStyle name="40% - Ênfase3 5 3 4 3" xfId="15815" xr:uid="{00000000-0005-0000-0000-000094230000}"/>
    <cellStyle name="40% - Ênfase3 5 3 4 3 2" xfId="17945" xr:uid="{00000000-0005-0000-0000-000095230000}"/>
    <cellStyle name="40% - Ênfase3 5 3 4 3 2 2" xfId="32341" xr:uid="{00000000-0005-0000-0000-000096230000}"/>
    <cellStyle name="40% - Ênfase3 5 3 4 3 2 3" xfId="24663" xr:uid="{00000000-0005-0000-0000-000097230000}"/>
    <cellStyle name="40% - Ênfase3 5 3 4 3 3" xfId="30234" xr:uid="{00000000-0005-0000-0000-000098230000}"/>
    <cellStyle name="40% - Ênfase3 5 3 4 3 4" xfId="22556" xr:uid="{00000000-0005-0000-0000-000099230000}"/>
    <cellStyle name="40% - Ênfase3 5 3 4 4" xfId="17320" xr:uid="{00000000-0005-0000-0000-00009A230000}"/>
    <cellStyle name="40% - Ênfase3 5 3 4 4 2" xfId="31716" xr:uid="{00000000-0005-0000-0000-00009B230000}"/>
    <cellStyle name="40% - Ênfase3 5 3 4 4 3" xfId="24038" xr:uid="{00000000-0005-0000-0000-00009C230000}"/>
    <cellStyle name="40% - Ênfase3 5 3 4 5" xfId="19198" xr:uid="{00000000-0005-0000-0000-00009D230000}"/>
    <cellStyle name="40% - Ênfase3 5 3 4 5 2" xfId="33591" xr:uid="{00000000-0005-0000-0000-00009E230000}"/>
    <cellStyle name="40% - Ênfase3 5 3 4 5 3" xfId="25913" xr:uid="{00000000-0005-0000-0000-00009F230000}"/>
    <cellStyle name="40% - Ênfase3 5 3 4 6" xfId="21931" xr:uid="{00000000-0005-0000-0000-0000A0230000}"/>
    <cellStyle name="40% - Ênfase3 5 3 4 6 2" xfId="29609" xr:uid="{00000000-0005-0000-0000-0000A1230000}"/>
    <cellStyle name="40% - Ênfase3 5 3 4 7" xfId="26902" xr:uid="{00000000-0005-0000-0000-0000A2230000}"/>
    <cellStyle name="40% - Ênfase3 5 3 4 8" xfId="28128" xr:uid="{00000000-0005-0000-0000-0000A3230000}"/>
    <cellStyle name="40% - Ênfase3 5 3 4 9" xfId="20450" xr:uid="{00000000-0005-0000-0000-0000A4230000}"/>
    <cellStyle name="40% - Ênfase3 5 3 5" xfId="16047" xr:uid="{00000000-0005-0000-0000-0000A5230000}"/>
    <cellStyle name="40% - Ênfase3 5 3 5 2" xfId="18177" xr:uid="{00000000-0005-0000-0000-0000A6230000}"/>
    <cellStyle name="40% - Ênfase3 5 3 5 2 2" xfId="32573" xr:uid="{00000000-0005-0000-0000-0000A7230000}"/>
    <cellStyle name="40% - Ênfase3 5 3 5 2 3" xfId="24895" xr:uid="{00000000-0005-0000-0000-0000A8230000}"/>
    <cellStyle name="40% - Ênfase3 5 3 5 3" xfId="19430" xr:uid="{00000000-0005-0000-0000-0000A9230000}"/>
    <cellStyle name="40% - Ênfase3 5 3 5 3 2" xfId="33823" xr:uid="{00000000-0005-0000-0000-0000AA230000}"/>
    <cellStyle name="40% - Ênfase3 5 3 5 3 3" xfId="26145" xr:uid="{00000000-0005-0000-0000-0000AB230000}"/>
    <cellStyle name="40% - Ênfase3 5 3 5 4" xfId="22788" xr:uid="{00000000-0005-0000-0000-0000AC230000}"/>
    <cellStyle name="40% - Ênfase3 5 3 5 4 2" xfId="30466" xr:uid="{00000000-0005-0000-0000-0000AD230000}"/>
    <cellStyle name="40% - Ênfase3 5 3 5 5" xfId="28360" xr:uid="{00000000-0005-0000-0000-0000AE230000}"/>
    <cellStyle name="40% - Ênfase3 5 3 5 6" xfId="20682" xr:uid="{00000000-0005-0000-0000-0000AF230000}"/>
    <cellStyle name="40% - Ênfase3 5 3 6" xfId="15420" xr:uid="{00000000-0005-0000-0000-0000B0230000}"/>
    <cellStyle name="40% - Ênfase3 5 3 6 2" xfId="17552" xr:uid="{00000000-0005-0000-0000-0000B1230000}"/>
    <cellStyle name="40% - Ênfase3 5 3 6 2 2" xfId="31948" xr:uid="{00000000-0005-0000-0000-0000B2230000}"/>
    <cellStyle name="40% - Ênfase3 5 3 6 2 3" xfId="24270" xr:uid="{00000000-0005-0000-0000-0000B3230000}"/>
    <cellStyle name="40% - Ênfase3 5 3 6 3" xfId="29841" xr:uid="{00000000-0005-0000-0000-0000B4230000}"/>
    <cellStyle name="40% - Ênfase3 5 3 6 4" xfId="22163" xr:uid="{00000000-0005-0000-0000-0000B5230000}"/>
    <cellStyle name="40% - Ênfase3 5 3 7" xfId="16938" xr:uid="{00000000-0005-0000-0000-0000B6230000}"/>
    <cellStyle name="40% - Ênfase3 5 3 7 2" xfId="31335" xr:uid="{00000000-0005-0000-0000-0000B7230000}"/>
    <cellStyle name="40% - Ênfase3 5 3 7 3" xfId="23657" xr:uid="{00000000-0005-0000-0000-0000B8230000}"/>
    <cellStyle name="40% - Ênfase3 5 3 8" xfId="18803" xr:uid="{00000000-0005-0000-0000-0000B9230000}"/>
    <cellStyle name="40% - Ênfase3 5 3 8 2" xfId="33198" xr:uid="{00000000-0005-0000-0000-0000BA230000}"/>
    <cellStyle name="40% - Ênfase3 5 3 8 3" xfId="25520" xr:uid="{00000000-0005-0000-0000-0000BB230000}"/>
    <cellStyle name="40% - Ênfase3 5 3 9" xfId="21550" xr:uid="{00000000-0005-0000-0000-0000BC230000}"/>
    <cellStyle name="40% - Ênfase3 5 3 9 2" xfId="29228" xr:uid="{00000000-0005-0000-0000-0000BD230000}"/>
    <cellStyle name="40% - Ênfase3 5 4" xfId="8001" xr:uid="{00000000-0005-0000-0000-0000BE230000}"/>
    <cellStyle name="40% - Ênfase3 5 4 2" xfId="11903" xr:uid="{00000000-0005-0000-0000-0000BF230000}"/>
    <cellStyle name="40% - Ênfase3 5 5" xfId="4896" xr:uid="{00000000-0005-0000-0000-0000C0230000}"/>
    <cellStyle name="40% - Ênfase3 50" xfId="2646" xr:uid="{00000000-0005-0000-0000-0000C1230000}"/>
    <cellStyle name="40% - Ênfase3 50 2" xfId="7217" xr:uid="{00000000-0005-0000-0000-0000C2230000}"/>
    <cellStyle name="40% - Ênfase3 50 2 2" xfId="10682" xr:uid="{00000000-0005-0000-0000-0000C3230000}"/>
    <cellStyle name="40% - Ênfase3 50 2 2 2" xfId="11904" xr:uid="{00000000-0005-0000-0000-0000C4230000}"/>
    <cellStyle name="40% - Ênfase3 50 2 2 2 2" xfId="34578" xr:uid="{00000000-0005-0000-0000-0000C5230000}"/>
    <cellStyle name="40% - Ênfase3 50 2 2 2 3" xfId="34579" xr:uid="{00000000-0005-0000-0000-0000C6230000}"/>
    <cellStyle name="40% - Ênfase3 50 2 2 3" xfId="34580" xr:uid="{00000000-0005-0000-0000-0000C7230000}"/>
    <cellStyle name="40% - Ênfase3 50 2 2 4" xfId="34581" xr:uid="{00000000-0005-0000-0000-0000C8230000}"/>
    <cellStyle name="40% - Ênfase3 50 2 3" xfId="34582" xr:uid="{00000000-0005-0000-0000-0000C9230000}"/>
    <cellStyle name="40% - Ênfase3 50 2 4" xfId="34583" xr:uid="{00000000-0005-0000-0000-0000CA230000}"/>
    <cellStyle name="40% - Ênfase3 50 3" xfId="9299" xr:uid="{00000000-0005-0000-0000-0000CB230000}"/>
    <cellStyle name="40% - Ênfase3 50 3 2" xfId="11905" xr:uid="{00000000-0005-0000-0000-0000CC230000}"/>
    <cellStyle name="40% - Ênfase3 50 3 2 2" xfId="34584" xr:uid="{00000000-0005-0000-0000-0000CD230000}"/>
    <cellStyle name="40% - Ênfase3 50 3 2 3" xfId="34585" xr:uid="{00000000-0005-0000-0000-0000CE230000}"/>
    <cellStyle name="40% - Ênfase3 50 3 3" xfId="34586" xr:uid="{00000000-0005-0000-0000-0000CF230000}"/>
    <cellStyle name="40% - Ênfase3 50 3 4" xfId="34587" xr:uid="{00000000-0005-0000-0000-0000D0230000}"/>
    <cellStyle name="40% - Ênfase3 50 4" xfId="4898" xr:uid="{00000000-0005-0000-0000-0000D1230000}"/>
    <cellStyle name="40% - Ênfase3 50 5" xfId="34588" xr:uid="{00000000-0005-0000-0000-0000D2230000}"/>
    <cellStyle name="40% - Ênfase3 51" xfId="2647" xr:uid="{00000000-0005-0000-0000-0000D3230000}"/>
    <cellStyle name="40% - Ênfase3 51 2" xfId="9300" xr:uid="{00000000-0005-0000-0000-0000D4230000}"/>
    <cellStyle name="40% - Ênfase3 51 2 2" xfId="11906" xr:uid="{00000000-0005-0000-0000-0000D5230000}"/>
    <cellStyle name="40% - Ênfase3 51 3" xfId="4899" xr:uid="{00000000-0005-0000-0000-0000D6230000}"/>
    <cellStyle name="40% - Ênfase3 52" xfId="3879" xr:uid="{00000000-0005-0000-0000-0000D7230000}"/>
    <cellStyle name="40% - Ênfase3 52 2" xfId="10479" xr:uid="{00000000-0005-0000-0000-0000D8230000}"/>
    <cellStyle name="40% - Ênfase3 52 2 2" xfId="11907" xr:uid="{00000000-0005-0000-0000-0000D9230000}"/>
    <cellStyle name="40% - Ênfase3 52 3" xfId="4900" xr:uid="{00000000-0005-0000-0000-0000DA230000}"/>
    <cellStyle name="40% - Ênfase3 53" xfId="3961" xr:uid="{00000000-0005-0000-0000-0000DB230000}"/>
    <cellStyle name="40% - Ênfase3 53 2" xfId="10553" xr:uid="{00000000-0005-0000-0000-0000DC230000}"/>
    <cellStyle name="40% - Ênfase3 53 2 2" xfId="11908" xr:uid="{00000000-0005-0000-0000-0000DD230000}"/>
    <cellStyle name="40% - Ênfase3 53 3" xfId="7111" xr:uid="{00000000-0005-0000-0000-0000DE230000}"/>
    <cellStyle name="40% - Ênfase3 54" xfId="3976" xr:uid="{00000000-0005-0000-0000-0000DF230000}"/>
    <cellStyle name="40% - Ênfase3 54 2" xfId="10567" xr:uid="{00000000-0005-0000-0000-0000E0230000}"/>
    <cellStyle name="40% - Ênfase3 54 2 2" xfId="11909" xr:uid="{00000000-0005-0000-0000-0000E1230000}"/>
    <cellStyle name="40% - Ênfase3 54 3" xfId="7112" xr:uid="{00000000-0005-0000-0000-0000E2230000}"/>
    <cellStyle name="40% - Ênfase3 55" xfId="3991" xr:uid="{00000000-0005-0000-0000-0000E3230000}"/>
    <cellStyle name="40% - Ênfase3 55 2" xfId="10581" xr:uid="{00000000-0005-0000-0000-0000E4230000}"/>
    <cellStyle name="40% - Ênfase3 55 2 2" xfId="11910" xr:uid="{00000000-0005-0000-0000-0000E5230000}"/>
    <cellStyle name="40% - Ênfase3 55 3" xfId="7113" xr:uid="{00000000-0005-0000-0000-0000E6230000}"/>
    <cellStyle name="40% - Ênfase3 56" xfId="1933" xr:uid="{00000000-0005-0000-0000-0000E7230000}"/>
    <cellStyle name="40% - Ênfase3 56 2" xfId="4126" xr:uid="{00000000-0005-0000-0000-0000E8230000}"/>
    <cellStyle name="40% - Ênfase3 56 2 2" xfId="11911" xr:uid="{00000000-0005-0000-0000-0000E9230000}"/>
    <cellStyle name="40% - Ênfase3 56 2 3" xfId="10595" xr:uid="{00000000-0005-0000-0000-0000EA230000}"/>
    <cellStyle name="40% - Ênfase3 56 3" xfId="7114" xr:uid="{00000000-0005-0000-0000-0000EB230000}"/>
    <cellStyle name="40% - Ênfase3 57" xfId="4143" xr:uid="{00000000-0005-0000-0000-0000EC230000}"/>
    <cellStyle name="40% - Ênfase3 57 2" xfId="10611" xr:uid="{00000000-0005-0000-0000-0000ED230000}"/>
    <cellStyle name="40% - Ênfase3 57 2 2" xfId="11912" xr:uid="{00000000-0005-0000-0000-0000EE230000}"/>
    <cellStyle name="40% - Ênfase3 57 3" xfId="7115" xr:uid="{00000000-0005-0000-0000-0000EF230000}"/>
    <cellStyle name="40% - Ênfase3 58" xfId="7152" xr:uid="{00000000-0005-0000-0000-0000F0230000}"/>
    <cellStyle name="40% - Ênfase3 58 2" xfId="10626" xr:uid="{00000000-0005-0000-0000-0000F1230000}"/>
    <cellStyle name="40% - Ênfase3 58 2 2" xfId="11913" xr:uid="{00000000-0005-0000-0000-0000F2230000}"/>
    <cellStyle name="40% - Ênfase3 59" xfId="7172" xr:uid="{00000000-0005-0000-0000-0000F3230000}"/>
    <cellStyle name="40% - Ênfase3 59 2" xfId="10640" xr:uid="{00000000-0005-0000-0000-0000F4230000}"/>
    <cellStyle name="40% - Ênfase3 59 2 2" xfId="11914" xr:uid="{00000000-0005-0000-0000-0000F5230000}"/>
    <cellStyle name="40% - Ênfase3 6" xfId="1939" xr:uid="{00000000-0005-0000-0000-0000F6230000}"/>
    <cellStyle name="40% - Ênfase3 6 2" xfId="8002" xr:uid="{00000000-0005-0000-0000-0000F7230000}"/>
    <cellStyle name="40% - Ênfase3 6 2 2" xfId="11915" xr:uid="{00000000-0005-0000-0000-0000F8230000}"/>
    <cellStyle name="40% - Ênfase3 6 3" xfId="4901" xr:uid="{00000000-0005-0000-0000-0000F9230000}"/>
    <cellStyle name="40% - Ênfase3 60" xfId="7909" xr:uid="{00000000-0005-0000-0000-0000FA230000}"/>
    <cellStyle name="40% - Ênfase3 61" xfId="7996" xr:uid="{00000000-0005-0000-0000-0000FB230000}"/>
    <cellStyle name="40% - Ênfase3 61 2" xfId="11373" xr:uid="{00000000-0005-0000-0000-0000FC230000}"/>
    <cellStyle name="40% - Ênfase3 61 3" xfId="34589" xr:uid="{00000000-0005-0000-0000-0000FD230000}"/>
    <cellStyle name="40% - Ênfase3 61 4" xfId="34590" xr:uid="{00000000-0005-0000-0000-0000FE230000}"/>
    <cellStyle name="40% - Ênfase3 62" xfId="11358" xr:uid="{00000000-0005-0000-0000-0000FF230000}"/>
    <cellStyle name="40% - Ênfase3 63" xfId="16116" xr:uid="{00000000-0005-0000-0000-000000240000}"/>
    <cellStyle name="40% - Ênfase3 63 2" xfId="18246" xr:uid="{00000000-0005-0000-0000-000001240000}"/>
    <cellStyle name="40% - Ênfase3 63 2 2" xfId="32642" xr:uid="{00000000-0005-0000-0000-000002240000}"/>
    <cellStyle name="40% - Ênfase3 63 2 3" xfId="24964" xr:uid="{00000000-0005-0000-0000-000003240000}"/>
    <cellStyle name="40% - Ênfase3 63 3" xfId="19499" xr:uid="{00000000-0005-0000-0000-000004240000}"/>
    <cellStyle name="40% - Ênfase3 63 3 2" xfId="33892" xr:uid="{00000000-0005-0000-0000-000005240000}"/>
    <cellStyle name="40% - Ênfase3 63 3 3" xfId="26214" xr:uid="{00000000-0005-0000-0000-000006240000}"/>
    <cellStyle name="40% - Ênfase3 63 4" xfId="22857" xr:uid="{00000000-0005-0000-0000-000007240000}"/>
    <cellStyle name="40% - Ênfase3 63 4 2" xfId="30535" xr:uid="{00000000-0005-0000-0000-000008240000}"/>
    <cellStyle name="40% - Ênfase3 63 5" xfId="28429" xr:uid="{00000000-0005-0000-0000-000009240000}"/>
    <cellStyle name="40% - Ênfase3 63 6" xfId="20751" xr:uid="{00000000-0005-0000-0000-00000A240000}"/>
    <cellStyle name="40% - Ênfase3 64" xfId="15491" xr:uid="{00000000-0005-0000-0000-00000B240000}"/>
    <cellStyle name="40% - Ênfase3 64 2" xfId="17621" xr:uid="{00000000-0005-0000-0000-00000C240000}"/>
    <cellStyle name="40% - Ênfase3 64 2 2" xfId="32017" xr:uid="{00000000-0005-0000-0000-00000D240000}"/>
    <cellStyle name="40% - Ênfase3 64 2 3" xfId="24339" xr:uid="{00000000-0005-0000-0000-00000E240000}"/>
    <cellStyle name="40% - Ênfase3 64 3" xfId="29910" xr:uid="{00000000-0005-0000-0000-00000F240000}"/>
    <cellStyle name="40% - Ênfase3 64 4" xfId="22232" xr:uid="{00000000-0005-0000-0000-000010240000}"/>
    <cellStyle name="40% - Ênfase3 65" xfId="16526" xr:uid="{00000000-0005-0000-0000-000011240000}"/>
    <cellStyle name="40% - Ênfase3 65 2" xfId="30928" xr:uid="{00000000-0005-0000-0000-000012240000}"/>
    <cellStyle name="40% - Ênfase3 65 3" xfId="23250" xr:uid="{00000000-0005-0000-0000-000013240000}"/>
    <cellStyle name="40% - Ênfase3 66" xfId="18874" xr:uid="{00000000-0005-0000-0000-000014240000}"/>
    <cellStyle name="40% - Ênfase3 66 2" xfId="33267" xr:uid="{00000000-0005-0000-0000-000015240000}"/>
    <cellStyle name="40% - Ênfase3 66 3" xfId="25589" xr:uid="{00000000-0005-0000-0000-000016240000}"/>
    <cellStyle name="40% - Ênfase3 67" xfId="21374" xr:uid="{00000000-0005-0000-0000-000017240000}"/>
    <cellStyle name="40% - Ênfase3 67 2" xfId="29052" xr:uid="{00000000-0005-0000-0000-000018240000}"/>
    <cellStyle name="40% - Ênfase3 68" xfId="26607" xr:uid="{00000000-0005-0000-0000-000019240000}"/>
    <cellStyle name="40% - Ênfase3 69" xfId="27804" xr:uid="{00000000-0005-0000-0000-00001A240000}"/>
    <cellStyle name="40% - Ênfase3 7" xfId="1940" xr:uid="{00000000-0005-0000-0000-00001B240000}"/>
    <cellStyle name="40% - Ênfase3 7 2" xfId="8003" xr:uid="{00000000-0005-0000-0000-00001C240000}"/>
    <cellStyle name="40% - Ênfase3 7 2 2" xfId="11916" xr:uid="{00000000-0005-0000-0000-00001D240000}"/>
    <cellStyle name="40% - Ênfase3 7 3" xfId="4902" xr:uid="{00000000-0005-0000-0000-00001E240000}"/>
    <cellStyle name="40% - Ênfase3 70" xfId="20126" xr:uid="{00000000-0005-0000-0000-00001F240000}"/>
    <cellStyle name="40% - Ênfase3 71" xfId="34591" xr:uid="{00000000-0005-0000-0000-000020240000}"/>
    <cellStyle name="40% - Ênfase3 8" xfId="1941" xr:uid="{00000000-0005-0000-0000-000021240000}"/>
    <cellStyle name="40% - Ênfase3 8 2" xfId="8004" xr:uid="{00000000-0005-0000-0000-000022240000}"/>
    <cellStyle name="40% - Ênfase3 8 2 2" xfId="11917" xr:uid="{00000000-0005-0000-0000-000023240000}"/>
    <cellStyle name="40% - Ênfase3 8 3" xfId="4903" xr:uid="{00000000-0005-0000-0000-000024240000}"/>
    <cellStyle name="40% - Ênfase3 9" xfId="1942" xr:uid="{00000000-0005-0000-0000-000025240000}"/>
    <cellStyle name="40% - Ênfase3 9 2" xfId="8005" xr:uid="{00000000-0005-0000-0000-000026240000}"/>
    <cellStyle name="40% - Ênfase3 9 2 2" xfId="11918" xr:uid="{00000000-0005-0000-0000-000027240000}"/>
    <cellStyle name="40% - Ênfase3 9 3" xfId="4904" xr:uid="{00000000-0005-0000-0000-000028240000}"/>
    <cellStyle name="40% - Ênfase4" xfId="31" builtinId="43" customBuiltin="1"/>
    <cellStyle name="40% - Ênfase4 10" xfId="1944" xr:uid="{00000000-0005-0000-0000-00002A240000}"/>
    <cellStyle name="40% - Ênfase4 10 2" xfId="8007" xr:uid="{00000000-0005-0000-0000-00002B240000}"/>
    <cellStyle name="40% - Ênfase4 10 2 2" xfId="11919" xr:uid="{00000000-0005-0000-0000-00002C240000}"/>
    <cellStyle name="40% - Ênfase4 10 3" xfId="4905" xr:uid="{00000000-0005-0000-0000-00002D240000}"/>
    <cellStyle name="40% - Ênfase4 11" xfId="2648" xr:uid="{00000000-0005-0000-0000-00002E240000}"/>
    <cellStyle name="40% - Ênfase4 11 2" xfId="9301" xr:uid="{00000000-0005-0000-0000-00002F240000}"/>
    <cellStyle name="40% - Ênfase4 11 2 2" xfId="11920" xr:uid="{00000000-0005-0000-0000-000030240000}"/>
    <cellStyle name="40% - Ênfase4 11 3" xfId="4906" xr:uid="{00000000-0005-0000-0000-000031240000}"/>
    <cellStyle name="40% - Ênfase4 12" xfId="2649" xr:uid="{00000000-0005-0000-0000-000032240000}"/>
    <cellStyle name="40% - Ênfase4 12 2" xfId="9302" xr:uid="{00000000-0005-0000-0000-000033240000}"/>
    <cellStyle name="40% - Ênfase4 12 2 2" xfId="11921" xr:uid="{00000000-0005-0000-0000-000034240000}"/>
    <cellStyle name="40% - Ênfase4 12 3" xfId="4907" xr:uid="{00000000-0005-0000-0000-000035240000}"/>
    <cellStyle name="40% - Ênfase4 13" xfId="2650" xr:uid="{00000000-0005-0000-0000-000036240000}"/>
    <cellStyle name="40% - Ênfase4 13 2" xfId="9303" xr:uid="{00000000-0005-0000-0000-000037240000}"/>
    <cellStyle name="40% - Ênfase4 13 2 2" xfId="11922" xr:uid="{00000000-0005-0000-0000-000038240000}"/>
    <cellStyle name="40% - Ênfase4 13 3" xfId="4908" xr:uid="{00000000-0005-0000-0000-000039240000}"/>
    <cellStyle name="40% - Ênfase4 14" xfId="2651" xr:uid="{00000000-0005-0000-0000-00003A240000}"/>
    <cellStyle name="40% - Ênfase4 14 2" xfId="9304" xr:uid="{00000000-0005-0000-0000-00003B240000}"/>
    <cellStyle name="40% - Ênfase4 14 2 2" xfId="11923" xr:uid="{00000000-0005-0000-0000-00003C240000}"/>
    <cellStyle name="40% - Ênfase4 14 3" xfId="4909" xr:uid="{00000000-0005-0000-0000-00003D240000}"/>
    <cellStyle name="40% - Ênfase4 15" xfId="2652" xr:uid="{00000000-0005-0000-0000-00003E240000}"/>
    <cellStyle name="40% - Ênfase4 15 2" xfId="9305" xr:uid="{00000000-0005-0000-0000-00003F240000}"/>
    <cellStyle name="40% - Ênfase4 15 2 2" xfId="11924" xr:uid="{00000000-0005-0000-0000-000040240000}"/>
    <cellStyle name="40% - Ênfase4 15 3" xfId="4910" xr:uid="{00000000-0005-0000-0000-000041240000}"/>
    <cellStyle name="40% - Ênfase4 16" xfId="2653" xr:uid="{00000000-0005-0000-0000-000042240000}"/>
    <cellStyle name="40% - Ênfase4 16 2" xfId="9306" xr:uid="{00000000-0005-0000-0000-000043240000}"/>
    <cellStyle name="40% - Ênfase4 16 2 2" xfId="11925" xr:uid="{00000000-0005-0000-0000-000044240000}"/>
    <cellStyle name="40% - Ênfase4 16 3" xfId="4911" xr:uid="{00000000-0005-0000-0000-000045240000}"/>
    <cellStyle name="40% - Ênfase4 17" xfId="2654" xr:uid="{00000000-0005-0000-0000-000046240000}"/>
    <cellStyle name="40% - Ênfase4 17 2" xfId="9307" xr:uid="{00000000-0005-0000-0000-000047240000}"/>
    <cellStyle name="40% - Ênfase4 17 2 2" xfId="11926" xr:uid="{00000000-0005-0000-0000-000048240000}"/>
    <cellStyle name="40% - Ênfase4 17 3" xfId="4912" xr:uid="{00000000-0005-0000-0000-000049240000}"/>
    <cellStyle name="40% - Ênfase4 18" xfId="2655" xr:uid="{00000000-0005-0000-0000-00004A240000}"/>
    <cellStyle name="40% - Ênfase4 18 2" xfId="9308" xr:uid="{00000000-0005-0000-0000-00004B240000}"/>
    <cellStyle name="40% - Ênfase4 18 2 2" xfId="11927" xr:uid="{00000000-0005-0000-0000-00004C240000}"/>
    <cellStyle name="40% - Ênfase4 18 3" xfId="4913" xr:uid="{00000000-0005-0000-0000-00004D240000}"/>
    <cellStyle name="40% - Ênfase4 19" xfId="2656" xr:uid="{00000000-0005-0000-0000-00004E240000}"/>
    <cellStyle name="40% - Ênfase4 19 2" xfId="9309" xr:uid="{00000000-0005-0000-0000-00004F240000}"/>
    <cellStyle name="40% - Ênfase4 19 2 2" xfId="11928" xr:uid="{00000000-0005-0000-0000-000050240000}"/>
    <cellStyle name="40% - Ênfase4 19 3" xfId="4914" xr:uid="{00000000-0005-0000-0000-000051240000}"/>
    <cellStyle name="40% - Ênfase4 2" xfId="1945" xr:uid="{00000000-0005-0000-0000-000052240000}"/>
    <cellStyle name="40% - Ênfase4 2 2" xfId="8008" xr:uid="{00000000-0005-0000-0000-000053240000}"/>
    <cellStyle name="40% - Ênfase4 2 2 2" xfId="11929" xr:uid="{00000000-0005-0000-0000-000054240000}"/>
    <cellStyle name="40% - Ênfase4 2 2 2 2" xfId="36059" xr:uid="{00000000-0005-0000-0000-000055240000}"/>
    <cellStyle name="40% - Ênfase4 2 2 2 2 2" xfId="36060" xr:uid="{00000000-0005-0000-0000-000056240000}"/>
    <cellStyle name="40% - Ênfase4 2 2 2 2 2 2" xfId="36061" xr:uid="{00000000-0005-0000-0000-000057240000}"/>
    <cellStyle name="40% - Ênfase4 2 2 2 2 3" xfId="36062" xr:uid="{00000000-0005-0000-0000-000058240000}"/>
    <cellStyle name="40% - Ênfase4 2 2 2 3" xfId="36063" xr:uid="{00000000-0005-0000-0000-000059240000}"/>
    <cellStyle name="40% - Ênfase4 2 2 2 3 2" xfId="36064" xr:uid="{00000000-0005-0000-0000-00005A240000}"/>
    <cellStyle name="40% - Ênfase4 2 2 2 4" xfId="36065" xr:uid="{00000000-0005-0000-0000-00005B240000}"/>
    <cellStyle name="40% - Ênfase4 2 2 3" xfId="36066" xr:uid="{00000000-0005-0000-0000-00005C240000}"/>
    <cellStyle name="40% - Ênfase4 2 2 3 2" xfId="36067" xr:uid="{00000000-0005-0000-0000-00005D240000}"/>
    <cellStyle name="40% - Ênfase4 2 2 3 2 2" xfId="36068" xr:uid="{00000000-0005-0000-0000-00005E240000}"/>
    <cellStyle name="40% - Ênfase4 2 2 3 3" xfId="36069" xr:uid="{00000000-0005-0000-0000-00005F240000}"/>
    <cellStyle name="40% - Ênfase4 2 2 4" xfId="36070" xr:uid="{00000000-0005-0000-0000-000060240000}"/>
    <cellStyle name="40% - Ênfase4 2 2 4 2" xfId="36071" xr:uid="{00000000-0005-0000-0000-000061240000}"/>
    <cellStyle name="40% - Ênfase4 2 2 5" xfId="36072" xr:uid="{00000000-0005-0000-0000-000062240000}"/>
    <cellStyle name="40% - Ênfase4 2 3" xfId="4915" xr:uid="{00000000-0005-0000-0000-000063240000}"/>
    <cellStyle name="40% - Ênfase4 2 3 2" xfId="36073" xr:uid="{00000000-0005-0000-0000-000064240000}"/>
    <cellStyle name="40% - Ênfase4 2 3 2 2" xfId="36074" xr:uid="{00000000-0005-0000-0000-000065240000}"/>
    <cellStyle name="40% - Ênfase4 2 3 2 2 2" xfId="36075" xr:uid="{00000000-0005-0000-0000-000066240000}"/>
    <cellStyle name="40% - Ênfase4 2 3 2 3" xfId="36076" xr:uid="{00000000-0005-0000-0000-000067240000}"/>
    <cellStyle name="40% - Ênfase4 2 3 3" xfId="36077" xr:uid="{00000000-0005-0000-0000-000068240000}"/>
    <cellStyle name="40% - Ênfase4 2 3 3 2" xfId="36078" xr:uid="{00000000-0005-0000-0000-000069240000}"/>
    <cellStyle name="40% - Ênfase4 2 3 4" xfId="36079" xr:uid="{00000000-0005-0000-0000-00006A240000}"/>
    <cellStyle name="40% - Ênfase4 2 4" xfId="26639" xr:uid="{00000000-0005-0000-0000-00006B240000}"/>
    <cellStyle name="40% - Ênfase4 2 4 2" xfId="36080" xr:uid="{00000000-0005-0000-0000-00006C240000}"/>
    <cellStyle name="40% - Ênfase4 2 4 2 2" xfId="36081" xr:uid="{00000000-0005-0000-0000-00006D240000}"/>
    <cellStyle name="40% - Ênfase4 2 4 3" xfId="36082" xr:uid="{00000000-0005-0000-0000-00006E240000}"/>
    <cellStyle name="40% - Ênfase4 2 5" xfId="36083" xr:uid="{00000000-0005-0000-0000-00006F240000}"/>
    <cellStyle name="40% - Ênfase4 2 5 2" xfId="36084" xr:uid="{00000000-0005-0000-0000-000070240000}"/>
    <cellStyle name="40% - Ênfase4 2 5 2 2" xfId="36085" xr:uid="{00000000-0005-0000-0000-000071240000}"/>
    <cellStyle name="40% - Ênfase4 2 5 3" xfId="36086" xr:uid="{00000000-0005-0000-0000-000072240000}"/>
    <cellStyle name="40% - Ênfase4 20" xfId="2657" xr:uid="{00000000-0005-0000-0000-000073240000}"/>
    <cellStyle name="40% - Ênfase4 20 2" xfId="9310" xr:uid="{00000000-0005-0000-0000-000074240000}"/>
    <cellStyle name="40% - Ênfase4 20 2 2" xfId="11930" xr:uid="{00000000-0005-0000-0000-000075240000}"/>
    <cellStyle name="40% - Ênfase4 20 3" xfId="4916" xr:uid="{00000000-0005-0000-0000-000076240000}"/>
    <cellStyle name="40% - Ênfase4 21" xfId="2658" xr:uid="{00000000-0005-0000-0000-000077240000}"/>
    <cellStyle name="40% - Ênfase4 21 2" xfId="9311" xr:uid="{00000000-0005-0000-0000-000078240000}"/>
    <cellStyle name="40% - Ênfase4 21 2 2" xfId="11931" xr:uid="{00000000-0005-0000-0000-000079240000}"/>
    <cellStyle name="40% - Ênfase4 21 3" xfId="4917" xr:uid="{00000000-0005-0000-0000-00007A240000}"/>
    <cellStyle name="40% - Ênfase4 22" xfId="2659" xr:uid="{00000000-0005-0000-0000-00007B240000}"/>
    <cellStyle name="40% - Ênfase4 22 2" xfId="9312" xr:uid="{00000000-0005-0000-0000-00007C240000}"/>
    <cellStyle name="40% - Ênfase4 22 2 2" xfId="11932" xr:uid="{00000000-0005-0000-0000-00007D240000}"/>
    <cellStyle name="40% - Ênfase4 22 3" xfId="4918" xr:uid="{00000000-0005-0000-0000-00007E240000}"/>
    <cellStyle name="40% - Ênfase4 23" xfId="2660" xr:uid="{00000000-0005-0000-0000-00007F240000}"/>
    <cellStyle name="40% - Ênfase4 23 2" xfId="9313" xr:uid="{00000000-0005-0000-0000-000080240000}"/>
    <cellStyle name="40% - Ênfase4 23 2 2" xfId="11933" xr:uid="{00000000-0005-0000-0000-000081240000}"/>
    <cellStyle name="40% - Ênfase4 23 3" xfId="4919" xr:uid="{00000000-0005-0000-0000-000082240000}"/>
    <cellStyle name="40% - Ênfase4 24" xfId="2661" xr:uid="{00000000-0005-0000-0000-000083240000}"/>
    <cellStyle name="40% - Ênfase4 24 2" xfId="9314" xr:uid="{00000000-0005-0000-0000-000084240000}"/>
    <cellStyle name="40% - Ênfase4 24 2 2" xfId="11934" xr:uid="{00000000-0005-0000-0000-000085240000}"/>
    <cellStyle name="40% - Ênfase4 24 3" xfId="4920" xr:uid="{00000000-0005-0000-0000-000086240000}"/>
    <cellStyle name="40% - Ênfase4 25" xfId="2662" xr:uid="{00000000-0005-0000-0000-000087240000}"/>
    <cellStyle name="40% - Ênfase4 25 2" xfId="9315" xr:uid="{00000000-0005-0000-0000-000088240000}"/>
    <cellStyle name="40% - Ênfase4 25 2 2" xfId="11935" xr:uid="{00000000-0005-0000-0000-000089240000}"/>
    <cellStyle name="40% - Ênfase4 25 3" xfId="4921" xr:uid="{00000000-0005-0000-0000-00008A240000}"/>
    <cellStyle name="40% - Ênfase4 26" xfId="2663" xr:uid="{00000000-0005-0000-0000-00008B240000}"/>
    <cellStyle name="40% - Ênfase4 26 2" xfId="9316" xr:uid="{00000000-0005-0000-0000-00008C240000}"/>
    <cellStyle name="40% - Ênfase4 26 2 2" xfId="11936" xr:uid="{00000000-0005-0000-0000-00008D240000}"/>
    <cellStyle name="40% - Ênfase4 26 3" xfId="4922" xr:uid="{00000000-0005-0000-0000-00008E240000}"/>
    <cellStyle name="40% - Ênfase4 27" xfId="2664" xr:uid="{00000000-0005-0000-0000-00008F240000}"/>
    <cellStyle name="40% - Ênfase4 27 2" xfId="9317" xr:uid="{00000000-0005-0000-0000-000090240000}"/>
    <cellStyle name="40% - Ênfase4 27 2 2" xfId="11937" xr:uid="{00000000-0005-0000-0000-000091240000}"/>
    <cellStyle name="40% - Ênfase4 27 3" xfId="4923" xr:uid="{00000000-0005-0000-0000-000092240000}"/>
    <cellStyle name="40% - Ênfase4 28" xfId="2665" xr:uid="{00000000-0005-0000-0000-000093240000}"/>
    <cellStyle name="40% - Ênfase4 28 2" xfId="9318" xr:uid="{00000000-0005-0000-0000-000094240000}"/>
    <cellStyle name="40% - Ênfase4 28 2 2" xfId="11938" xr:uid="{00000000-0005-0000-0000-000095240000}"/>
    <cellStyle name="40% - Ênfase4 28 3" xfId="4924" xr:uid="{00000000-0005-0000-0000-000096240000}"/>
    <cellStyle name="40% - Ênfase4 29" xfId="2666" xr:uid="{00000000-0005-0000-0000-000097240000}"/>
    <cellStyle name="40% - Ênfase4 29 2" xfId="9319" xr:uid="{00000000-0005-0000-0000-000098240000}"/>
    <cellStyle name="40% - Ênfase4 29 2 2" xfId="11939" xr:uid="{00000000-0005-0000-0000-000099240000}"/>
    <cellStyle name="40% - Ênfase4 29 3" xfId="4925" xr:uid="{00000000-0005-0000-0000-00009A240000}"/>
    <cellStyle name="40% - Ênfase4 3" xfId="1946" xr:uid="{00000000-0005-0000-0000-00009B240000}"/>
    <cellStyle name="40% - Ênfase4 3 2" xfId="8009" xr:uid="{00000000-0005-0000-0000-00009C240000}"/>
    <cellStyle name="40% - Ênfase4 3 2 2" xfId="11940" xr:uid="{00000000-0005-0000-0000-00009D240000}"/>
    <cellStyle name="40% - Ênfase4 3 2 2 2" xfId="36087" xr:uid="{00000000-0005-0000-0000-00009E240000}"/>
    <cellStyle name="40% - Ênfase4 3 2 2 2 2" xfId="36088" xr:uid="{00000000-0005-0000-0000-00009F240000}"/>
    <cellStyle name="40% - Ênfase4 3 2 2 3" xfId="36089" xr:uid="{00000000-0005-0000-0000-0000A0240000}"/>
    <cellStyle name="40% - Ênfase4 3 2 3" xfId="36090" xr:uid="{00000000-0005-0000-0000-0000A1240000}"/>
    <cellStyle name="40% - Ênfase4 3 2 3 2" xfId="36091" xr:uid="{00000000-0005-0000-0000-0000A2240000}"/>
    <cellStyle name="40% - Ênfase4 3 2 4" xfId="36092" xr:uid="{00000000-0005-0000-0000-0000A3240000}"/>
    <cellStyle name="40% - Ênfase4 3 3" xfId="4926" xr:uid="{00000000-0005-0000-0000-0000A4240000}"/>
    <cellStyle name="40% - Ênfase4 3 3 2" xfId="36093" xr:uid="{00000000-0005-0000-0000-0000A5240000}"/>
    <cellStyle name="40% - Ênfase4 3 3 2 2" xfId="36094" xr:uid="{00000000-0005-0000-0000-0000A6240000}"/>
    <cellStyle name="40% - Ênfase4 3 3 3" xfId="36095" xr:uid="{00000000-0005-0000-0000-0000A7240000}"/>
    <cellStyle name="40% - Ênfase4 3 4" xfId="26655" xr:uid="{00000000-0005-0000-0000-0000A8240000}"/>
    <cellStyle name="40% - Ênfase4 3 4 2" xfId="36096" xr:uid="{00000000-0005-0000-0000-0000A9240000}"/>
    <cellStyle name="40% - Ênfase4 3 5" xfId="36097" xr:uid="{00000000-0005-0000-0000-0000AA240000}"/>
    <cellStyle name="40% - Ênfase4 30" xfId="2667" xr:uid="{00000000-0005-0000-0000-0000AB240000}"/>
    <cellStyle name="40% - Ênfase4 30 2" xfId="9320" xr:uid="{00000000-0005-0000-0000-0000AC240000}"/>
    <cellStyle name="40% - Ênfase4 30 2 2" xfId="11941" xr:uid="{00000000-0005-0000-0000-0000AD240000}"/>
    <cellStyle name="40% - Ênfase4 30 3" xfId="4927" xr:uid="{00000000-0005-0000-0000-0000AE240000}"/>
    <cellStyle name="40% - Ênfase4 31" xfId="2668" xr:uid="{00000000-0005-0000-0000-0000AF240000}"/>
    <cellStyle name="40% - Ênfase4 31 2" xfId="9321" xr:uid="{00000000-0005-0000-0000-0000B0240000}"/>
    <cellStyle name="40% - Ênfase4 31 2 2" xfId="11942" xr:uid="{00000000-0005-0000-0000-0000B1240000}"/>
    <cellStyle name="40% - Ênfase4 31 3" xfId="4928" xr:uid="{00000000-0005-0000-0000-0000B2240000}"/>
    <cellStyle name="40% - Ênfase4 32" xfId="2669" xr:uid="{00000000-0005-0000-0000-0000B3240000}"/>
    <cellStyle name="40% - Ênfase4 32 2" xfId="9322" xr:uid="{00000000-0005-0000-0000-0000B4240000}"/>
    <cellStyle name="40% - Ênfase4 32 2 2" xfId="11943" xr:uid="{00000000-0005-0000-0000-0000B5240000}"/>
    <cellStyle name="40% - Ênfase4 32 3" xfId="4929" xr:uid="{00000000-0005-0000-0000-0000B6240000}"/>
    <cellStyle name="40% - Ênfase4 33" xfId="2670" xr:uid="{00000000-0005-0000-0000-0000B7240000}"/>
    <cellStyle name="40% - Ênfase4 33 2" xfId="9323" xr:uid="{00000000-0005-0000-0000-0000B8240000}"/>
    <cellStyle name="40% - Ênfase4 33 2 2" xfId="11944" xr:uid="{00000000-0005-0000-0000-0000B9240000}"/>
    <cellStyle name="40% - Ênfase4 33 3" xfId="4930" xr:uid="{00000000-0005-0000-0000-0000BA240000}"/>
    <cellStyle name="40% - Ênfase4 34" xfId="2671" xr:uid="{00000000-0005-0000-0000-0000BB240000}"/>
    <cellStyle name="40% - Ênfase4 34 2" xfId="9324" xr:uid="{00000000-0005-0000-0000-0000BC240000}"/>
    <cellStyle name="40% - Ênfase4 34 2 2" xfId="11945" xr:uid="{00000000-0005-0000-0000-0000BD240000}"/>
    <cellStyle name="40% - Ênfase4 34 3" xfId="4931" xr:uid="{00000000-0005-0000-0000-0000BE240000}"/>
    <cellStyle name="40% - Ênfase4 35" xfId="2672" xr:uid="{00000000-0005-0000-0000-0000BF240000}"/>
    <cellStyle name="40% - Ênfase4 35 2" xfId="9325" xr:uid="{00000000-0005-0000-0000-0000C0240000}"/>
    <cellStyle name="40% - Ênfase4 35 2 2" xfId="11946" xr:uid="{00000000-0005-0000-0000-0000C1240000}"/>
    <cellStyle name="40% - Ênfase4 35 3" xfId="4932" xr:uid="{00000000-0005-0000-0000-0000C2240000}"/>
    <cellStyle name="40% - Ênfase4 36" xfId="2673" xr:uid="{00000000-0005-0000-0000-0000C3240000}"/>
    <cellStyle name="40% - Ênfase4 36 2" xfId="9326" xr:uid="{00000000-0005-0000-0000-0000C4240000}"/>
    <cellStyle name="40% - Ênfase4 36 2 2" xfId="11947" xr:uid="{00000000-0005-0000-0000-0000C5240000}"/>
    <cellStyle name="40% - Ênfase4 36 3" xfId="4933" xr:uid="{00000000-0005-0000-0000-0000C6240000}"/>
    <cellStyle name="40% - Ênfase4 37" xfId="2674" xr:uid="{00000000-0005-0000-0000-0000C7240000}"/>
    <cellStyle name="40% - Ênfase4 37 2" xfId="9327" xr:uid="{00000000-0005-0000-0000-0000C8240000}"/>
    <cellStyle name="40% - Ênfase4 37 2 2" xfId="11948" xr:uid="{00000000-0005-0000-0000-0000C9240000}"/>
    <cellStyle name="40% - Ênfase4 37 3" xfId="4934" xr:uid="{00000000-0005-0000-0000-0000CA240000}"/>
    <cellStyle name="40% - Ênfase4 38" xfId="2675" xr:uid="{00000000-0005-0000-0000-0000CB240000}"/>
    <cellStyle name="40% - Ênfase4 38 2" xfId="9328" xr:uid="{00000000-0005-0000-0000-0000CC240000}"/>
    <cellStyle name="40% - Ênfase4 38 2 2" xfId="11949" xr:uid="{00000000-0005-0000-0000-0000CD240000}"/>
    <cellStyle name="40% - Ênfase4 38 3" xfId="4935" xr:uid="{00000000-0005-0000-0000-0000CE240000}"/>
    <cellStyle name="40% - Ênfase4 39" xfId="2676" xr:uid="{00000000-0005-0000-0000-0000CF240000}"/>
    <cellStyle name="40% - Ênfase4 39 2" xfId="9329" xr:uid="{00000000-0005-0000-0000-0000D0240000}"/>
    <cellStyle name="40% - Ênfase4 39 2 2" xfId="11950" xr:uid="{00000000-0005-0000-0000-0000D1240000}"/>
    <cellStyle name="40% - Ênfase4 39 3" xfId="4936" xr:uid="{00000000-0005-0000-0000-0000D2240000}"/>
    <cellStyle name="40% - Ênfase4 4" xfId="1947" xr:uid="{00000000-0005-0000-0000-0000D3240000}"/>
    <cellStyle name="40% - Ênfase4 4 2" xfId="3917" xr:uid="{00000000-0005-0000-0000-0000D4240000}"/>
    <cellStyle name="40% - Ênfase4 4 2 2" xfId="10514" xr:uid="{00000000-0005-0000-0000-0000D5240000}"/>
    <cellStyle name="40% - Ênfase4 4 2 2 2" xfId="11951" xr:uid="{00000000-0005-0000-0000-0000D6240000}"/>
    <cellStyle name="40% - Ênfase4 4 2 2 2 2" xfId="34592" xr:uid="{00000000-0005-0000-0000-0000D7240000}"/>
    <cellStyle name="40% - Ênfase4 4 2 2 2 3" xfId="34593" xr:uid="{00000000-0005-0000-0000-0000D8240000}"/>
    <cellStyle name="40% - Ênfase4 4 2 2 3" xfId="34594" xr:uid="{00000000-0005-0000-0000-0000D9240000}"/>
    <cellStyle name="40% - Ênfase4 4 2 2 4" xfId="34595" xr:uid="{00000000-0005-0000-0000-0000DA240000}"/>
    <cellStyle name="40% - Ênfase4 4 2 3" xfId="4938" xr:uid="{00000000-0005-0000-0000-0000DB240000}"/>
    <cellStyle name="40% - Ênfase4 4 2 4" xfId="34596" xr:uid="{00000000-0005-0000-0000-0000DC240000}"/>
    <cellStyle name="40% - Ênfase4 4 3" xfId="7218" xr:uid="{00000000-0005-0000-0000-0000DD240000}"/>
    <cellStyle name="40% - Ênfase4 4 3 2" xfId="10683" xr:uid="{00000000-0005-0000-0000-0000DE240000}"/>
    <cellStyle name="40% - Ênfase4 4 3 2 2" xfId="11952" xr:uid="{00000000-0005-0000-0000-0000DF240000}"/>
    <cellStyle name="40% - Ênfase4 4 3 2 2 2" xfId="34597" xr:uid="{00000000-0005-0000-0000-0000E0240000}"/>
    <cellStyle name="40% - Ênfase4 4 3 2 2 3" xfId="34598" xr:uid="{00000000-0005-0000-0000-0000E1240000}"/>
    <cellStyle name="40% - Ênfase4 4 3 2 3" xfId="34599" xr:uid="{00000000-0005-0000-0000-0000E2240000}"/>
    <cellStyle name="40% - Ênfase4 4 3 2 4" xfId="34600" xr:uid="{00000000-0005-0000-0000-0000E3240000}"/>
    <cellStyle name="40% - Ênfase4 4 3 3" xfId="34601" xr:uid="{00000000-0005-0000-0000-0000E4240000}"/>
    <cellStyle name="40% - Ênfase4 4 3 4" xfId="34602" xr:uid="{00000000-0005-0000-0000-0000E5240000}"/>
    <cellStyle name="40% - Ênfase4 4 4" xfId="8010" xr:uid="{00000000-0005-0000-0000-0000E6240000}"/>
    <cellStyle name="40% - Ênfase4 4 4 2" xfId="11953" xr:uid="{00000000-0005-0000-0000-0000E7240000}"/>
    <cellStyle name="40% - Ênfase4 4 5" xfId="4937" xr:uid="{00000000-0005-0000-0000-0000E8240000}"/>
    <cellStyle name="40% - Ênfase4 40" xfId="2677" xr:uid="{00000000-0005-0000-0000-0000E9240000}"/>
    <cellStyle name="40% - Ênfase4 40 2" xfId="9330" xr:uid="{00000000-0005-0000-0000-0000EA240000}"/>
    <cellStyle name="40% - Ênfase4 40 2 2" xfId="11954" xr:uid="{00000000-0005-0000-0000-0000EB240000}"/>
    <cellStyle name="40% - Ênfase4 40 3" xfId="4939" xr:uid="{00000000-0005-0000-0000-0000EC240000}"/>
    <cellStyle name="40% - Ênfase4 41" xfId="2678" xr:uid="{00000000-0005-0000-0000-0000ED240000}"/>
    <cellStyle name="40% - Ênfase4 41 2" xfId="9331" xr:uid="{00000000-0005-0000-0000-0000EE240000}"/>
    <cellStyle name="40% - Ênfase4 41 2 2" xfId="11955" xr:uid="{00000000-0005-0000-0000-0000EF240000}"/>
    <cellStyle name="40% - Ênfase4 41 3" xfId="4940" xr:uid="{00000000-0005-0000-0000-0000F0240000}"/>
    <cellStyle name="40% - Ênfase4 42" xfId="2679" xr:uid="{00000000-0005-0000-0000-0000F1240000}"/>
    <cellStyle name="40% - Ênfase4 42 2" xfId="9332" xr:uid="{00000000-0005-0000-0000-0000F2240000}"/>
    <cellStyle name="40% - Ênfase4 42 2 2" xfId="11956" xr:uid="{00000000-0005-0000-0000-0000F3240000}"/>
    <cellStyle name="40% - Ênfase4 42 3" xfId="4941" xr:uid="{00000000-0005-0000-0000-0000F4240000}"/>
    <cellStyle name="40% - Ênfase4 43" xfId="2680" xr:uid="{00000000-0005-0000-0000-0000F5240000}"/>
    <cellStyle name="40% - Ênfase4 43 2" xfId="9333" xr:uid="{00000000-0005-0000-0000-0000F6240000}"/>
    <cellStyle name="40% - Ênfase4 43 2 2" xfId="11957" xr:uid="{00000000-0005-0000-0000-0000F7240000}"/>
    <cellStyle name="40% - Ênfase4 43 3" xfId="4942" xr:uid="{00000000-0005-0000-0000-0000F8240000}"/>
    <cellStyle name="40% - Ênfase4 44" xfId="2681" xr:uid="{00000000-0005-0000-0000-0000F9240000}"/>
    <cellStyle name="40% - Ênfase4 44 2" xfId="9334" xr:uid="{00000000-0005-0000-0000-0000FA240000}"/>
    <cellStyle name="40% - Ênfase4 44 2 2" xfId="11958" xr:uid="{00000000-0005-0000-0000-0000FB240000}"/>
    <cellStyle name="40% - Ênfase4 44 3" xfId="4943" xr:uid="{00000000-0005-0000-0000-0000FC240000}"/>
    <cellStyle name="40% - Ênfase4 45" xfId="2682" xr:uid="{00000000-0005-0000-0000-0000FD240000}"/>
    <cellStyle name="40% - Ênfase4 45 2" xfId="9335" xr:uid="{00000000-0005-0000-0000-0000FE240000}"/>
    <cellStyle name="40% - Ênfase4 45 2 2" xfId="11959" xr:uid="{00000000-0005-0000-0000-0000FF240000}"/>
    <cellStyle name="40% - Ênfase4 45 3" xfId="4944" xr:uid="{00000000-0005-0000-0000-000000250000}"/>
    <cellStyle name="40% - Ênfase4 46" xfId="2683" xr:uid="{00000000-0005-0000-0000-000001250000}"/>
    <cellStyle name="40% - Ênfase4 46 2" xfId="9336" xr:uid="{00000000-0005-0000-0000-000002250000}"/>
    <cellStyle name="40% - Ênfase4 46 2 2" xfId="11960" xr:uid="{00000000-0005-0000-0000-000003250000}"/>
    <cellStyle name="40% - Ênfase4 46 3" xfId="4945" xr:uid="{00000000-0005-0000-0000-000004250000}"/>
    <cellStyle name="40% - Ênfase4 47" xfId="2684" xr:uid="{00000000-0005-0000-0000-000005250000}"/>
    <cellStyle name="40% - Ênfase4 47 2" xfId="9337" xr:uid="{00000000-0005-0000-0000-000006250000}"/>
    <cellStyle name="40% - Ênfase4 47 2 2" xfId="11961" xr:uid="{00000000-0005-0000-0000-000007250000}"/>
    <cellStyle name="40% - Ênfase4 47 3" xfId="4946" xr:uid="{00000000-0005-0000-0000-000008250000}"/>
    <cellStyle name="40% - Ênfase4 48" xfId="2685" xr:uid="{00000000-0005-0000-0000-000009250000}"/>
    <cellStyle name="40% - Ênfase4 48 2" xfId="9338" xr:uid="{00000000-0005-0000-0000-00000A250000}"/>
    <cellStyle name="40% - Ênfase4 48 2 2" xfId="11962" xr:uid="{00000000-0005-0000-0000-00000B250000}"/>
    <cellStyle name="40% - Ênfase4 48 3" xfId="4947" xr:uid="{00000000-0005-0000-0000-00000C250000}"/>
    <cellStyle name="40% - Ênfase4 49" xfId="2686" xr:uid="{00000000-0005-0000-0000-00000D250000}"/>
    <cellStyle name="40% - Ênfase4 49 2" xfId="7219" xr:uid="{00000000-0005-0000-0000-00000E250000}"/>
    <cellStyle name="40% - Ênfase4 49 2 2" xfId="10684" xr:uid="{00000000-0005-0000-0000-00000F250000}"/>
    <cellStyle name="40% - Ênfase4 49 2 2 2" xfId="11963" xr:uid="{00000000-0005-0000-0000-000010250000}"/>
    <cellStyle name="40% - Ênfase4 49 2 2 2 2" xfId="34603" xr:uid="{00000000-0005-0000-0000-000011250000}"/>
    <cellStyle name="40% - Ênfase4 49 2 2 2 3" xfId="34604" xr:uid="{00000000-0005-0000-0000-000012250000}"/>
    <cellStyle name="40% - Ênfase4 49 2 2 3" xfId="34605" xr:uid="{00000000-0005-0000-0000-000013250000}"/>
    <cellStyle name="40% - Ênfase4 49 2 2 4" xfId="34606" xr:uid="{00000000-0005-0000-0000-000014250000}"/>
    <cellStyle name="40% - Ênfase4 49 2 3" xfId="34607" xr:uid="{00000000-0005-0000-0000-000015250000}"/>
    <cellStyle name="40% - Ênfase4 49 2 4" xfId="34608" xr:uid="{00000000-0005-0000-0000-000016250000}"/>
    <cellStyle name="40% - Ênfase4 49 3" xfId="9339" xr:uid="{00000000-0005-0000-0000-000017250000}"/>
    <cellStyle name="40% - Ênfase4 49 3 2" xfId="11964" xr:uid="{00000000-0005-0000-0000-000018250000}"/>
    <cellStyle name="40% - Ênfase4 49 3 2 2" xfId="34609" xr:uid="{00000000-0005-0000-0000-000019250000}"/>
    <cellStyle name="40% - Ênfase4 49 3 2 3" xfId="34610" xr:uid="{00000000-0005-0000-0000-00001A250000}"/>
    <cellStyle name="40% - Ênfase4 49 3 3" xfId="34611" xr:uid="{00000000-0005-0000-0000-00001B250000}"/>
    <cellStyle name="40% - Ênfase4 49 3 4" xfId="34612" xr:uid="{00000000-0005-0000-0000-00001C250000}"/>
    <cellStyle name="40% - Ênfase4 49 4" xfId="4948" xr:uid="{00000000-0005-0000-0000-00001D250000}"/>
    <cellStyle name="40% - Ênfase4 49 5" xfId="34613" xr:uid="{00000000-0005-0000-0000-00001E250000}"/>
    <cellStyle name="40% - Ênfase4 5" xfId="1948" xr:uid="{00000000-0005-0000-0000-00001F250000}"/>
    <cellStyle name="40% - Ênfase4 5 2" xfId="3902" xr:uid="{00000000-0005-0000-0000-000020250000}"/>
    <cellStyle name="40% - Ênfase4 5 2 10" xfId="21176" xr:uid="{00000000-0005-0000-0000-000021250000}"/>
    <cellStyle name="40% - Ênfase4 5 2 10 2" xfId="28854" xr:uid="{00000000-0005-0000-0000-000022250000}"/>
    <cellStyle name="40% - Ênfase4 5 2 11" xfId="26903" xr:uid="{00000000-0005-0000-0000-000023250000}"/>
    <cellStyle name="40% - Ênfase4 5 2 12" xfId="27636" xr:uid="{00000000-0005-0000-0000-000024250000}"/>
    <cellStyle name="40% - Ênfase4 5 2 13" xfId="19958" xr:uid="{00000000-0005-0000-0000-000025250000}"/>
    <cellStyle name="40% - Ênfase4 5 2 2" xfId="4111" xr:uid="{00000000-0005-0000-0000-000026250000}"/>
    <cellStyle name="40% - Ênfase4 5 2 2 10" xfId="21230" xr:uid="{00000000-0005-0000-0000-000027250000}"/>
    <cellStyle name="40% - Ênfase4 5 2 2 10 2" xfId="28908" xr:uid="{00000000-0005-0000-0000-000028250000}"/>
    <cellStyle name="40% - Ênfase4 5 2 2 11" xfId="26904" xr:uid="{00000000-0005-0000-0000-000029250000}"/>
    <cellStyle name="40% - Ênfase4 5 2 2 12" xfId="27692" xr:uid="{00000000-0005-0000-0000-00002A250000}"/>
    <cellStyle name="40% - Ênfase4 5 2 2 13" xfId="20014" xr:uid="{00000000-0005-0000-0000-00002B250000}"/>
    <cellStyle name="40% - Ênfase4 5 2 2 2" xfId="4306" xr:uid="{00000000-0005-0000-0000-00002C250000}"/>
    <cellStyle name="40% - Ênfase4 5 2 2 2 10" xfId="26905" xr:uid="{00000000-0005-0000-0000-00002D250000}"/>
    <cellStyle name="40% - Ênfase4 5 2 2 2 11" xfId="27787" xr:uid="{00000000-0005-0000-0000-00002E250000}"/>
    <cellStyle name="40% - Ênfase4 5 2 2 2 12" xfId="20109" xr:uid="{00000000-0005-0000-0000-00002F250000}"/>
    <cellStyle name="40% - Ênfase4 5 2 2 2 2" xfId="15117" xr:uid="{00000000-0005-0000-0000-000030250000}"/>
    <cellStyle name="40% - Ênfase4 5 2 2 2 2 2" xfId="16398" xr:uid="{00000000-0005-0000-0000-000031250000}"/>
    <cellStyle name="40% - Ênfase4 5 2 2 2 2 2 2" xfId="18512" xr:uid="{00000000-0005-0000-0000-000032250000}"/>
    <cellStyle name="40% - Ênfase4 5 2 2 2 2 2 2 2" xfId="32908" xr:uid="{00000000-0005-0000-0000-000033250000}"/>
    <cellStyle name="40% - Ênfase4 5 2 2 2 2 2 2 3" xfId="25230" xr:uid="{00000000-0005-0000-0000-000034250000}"/>
    <cellStyle name="40% - Ênfase4 5 2 2 2 2 2 3" xfId="19765" xr:uid="{00000000-0005-0000-0000-000035250000}"/>
    <cellStyle name="40% - Ênfase4 5 2 2 2 2 2 3 2" xfId="34158" xr:uid="{00000000-0005-0000-0000-000036250000}"/>
    <cellStyle name="40% - Ênfase4 5 2 2 2 2 2 3 3" xfId="26480" xr:uid="{00000000-0005-0000-0000-000037250000}"/>
    <cellStyle name="40% - Ênfase4 5 2 2 2 2 2 4" xfId="23123" xr:uid="{00000000-0005-0000-0000-000038250000}"/>
    <cellStyle name="40% - Ênfase4 5 2 2 2 2 2 4 2" xfId="30801" xr:uid="{00000000-0005-0000-0000-000039250000}"/>
    <cellStyle name="40% - Ênfase4 5 2 2 2 2 2 5" xfId="28695" xr:uid="{00000000-0005-0000-0000-00003A250000}"/>
    <cellStyle name="40% - Ênfase4 5 2 2 2 2 2 6" xfId="21017" xr:uid="{00000000-0005-0000-0000-00003B250000}"/>
    <cellStyle name="40% - Ênfase4 5 2 2 2 2 3" xfId="15757" xr:uid="{00000000-0005-0000-0000-00003C250000}"/>
    <cellStyle name="40% - Ênfase4 5 2 2 2 2 3 2" xfId="17887" xr:uid="{00000000-0005-0000-0000-00003D250000}"/>
    <cellStyle name="40% - Ênfase4 5 2 2 2 2 3 2 2" xfId="32283" xr:uid="{00000000-0005-0000-0000-00003E250000}"/>
    <cellStyle name="40% - Ênfase4 5 2 2 2 2 3 2 3" xfId="24605" xr:uid="{00000000-0005-0000-0000-00003F250000}"/>
    <cellStyle name="40% - Ênfase4 5 2 2 2 2 3 3" xfId="30176" xr:uid="{00000000-0005-0000-0000-000040250000}"/>
    <cellStyle name="40% - Ênfase4 5 2 2 2 2 3 4" xfId="22498" xr:uid="{00000000-0005-0000-0000-000041250000}"/>
    <cellStyle name="40% - Ênfase4 5 2 2 2 2 4" xfId="17262" xr:uid="{00000000-0005-0000-0000-000042250000}"/>
    <cellStyle name="40% - Ênfase4 5 2 2 2 2 4 2" xfId="31658" xr:uid="{00000000-0005-0000-0000-000043250000}"/>
    <cellStyle name="40% - Ênfase4 5 2 2 2 2 4 3" xfId="23980" xr:uid="{00000000-0005-0000-0000-000044250000}"/>
    <cellStyle name="40% - Ênfase4 5 2 2 2 2 5" xfId="19140" xr:uid="{00000000-0005-0000-0000-000045250000}"/>
    <cellStyle name="40% - Ênfase4 5 2 2 2 2 5 2" xfId="33533" xr:uid="{00000000-0005-0000-0000-000046250000}"/>
    <cellStyle name="40% - Ênfase4 5 2 2 2 2 5 3" xfId="25855" xr:uid="{00000000-0005-0000-0000-000047250000}"/>
    <cellStyle name="40% - Ênfase4 5 2 2 2 2 6" xfId="21873" xr:uid="{00000000-0005-0000-0000-000048250000}"/>
    <cellStyle name="40% - Ênfase4 5 2 2 2 2 6 2" xfId="29551" xr:uid="{00000000-0005-0000-0000-000049250000}"/>
    <cellStyle name="40% - Ênfase4 5 2 2 2 2 7" xfId="26906" xr:uid="{00000000-0005-0000-0000-00004A250000}"/>
    <cellStyle name="40% - Ênfase4 5 2 2 2 2 8" xfId="28070" xr:uid="{00000000-0005-0000-0000-00004B250000}"/>
    <cellStyle name="40% - Ênfase4 5 2 2 2 2 9" xfId="20392" xr:uid="{00000000-0005-0000-0000-00004C250000}"/>
    <cellStyle name="40% - Ênfase4 5 2 2 2 3" xfId="15026" xr:uid="{00000000-0005-0000-0000-00004D250000}"/>
    <cellStyle name="40% - Ênfase4 5 2 2 2 3 2" xfId="16308" xr:uid="{00000000-0005-0000-0000-00004E250000}"/>
    <cellStyle name="40% - Ênfase4 5 2 2 2 3 2 2" xfId="18422" xr:uid="{00000000-0005-0000-0000-00004F250000}"/>
    <cellStyle name="40% - Ênfase4 5 2 2 2 3 2 2 2" xfId="32818" xr:uid="{00000000-0005-0000-0000-000050250000}"/>
    <cellStyle name="40% - Ênfase4 5 2 2 2 3 2 2 3" xfId="25140" xr:uid="{00000000-0005-0000-0000-000051250000}"/>
    <cellStyle name="40% - Ênfase4 5 2 2 2 3 2 3" xfId="19675" xr:uid="{00000000-0005-0000-0000-000052250000}"/>
    <cellStyle name="40% - Ênfase4 5 2 2 2 3 2 3 2" xfId="34068" xr:uid="{00000000-0005-0000-0000-000053250000}"/>
    <cellStyle name="40% - Ênfase4 5 2 2 2 3 2 3 3" xfId="26390" xr:uid="{00000000-0005-0000-0000-000054250000}"/>
    <cellStyle name="40% - Ênfase4 5 2 2 2 3 2 4" xfId="23033" xr:uid="{00000000-0005-0000-0000-000055250000}"/>
    <cellStyle name="40% - Ênfase4 5 2 2 2 3 2 4 2" xfId="30711" xr:uid="{00000000-0005-0000-0000-000056250000}"/>
    <cellStyle name="40% - Ênfase4 5 2 2 2 3 2 5" xfId="28605" xr:uid="{00000000-0005-0000-0000-000057250000}"/>
    <cellStyle name="40% - Ênfase4 5 2 2 2 3 2 6" xfId="20927" xr:uid="{00000000-0005-0000-0000-000058250000}"/>
    <cellStyle name="40% - Ênfase4 5 2 2 2 3 3" xfId="15667" xr:uid="{00000000-0005-0000-0000-000059250000}"/>
    <cellStyle name="40% - Ênfase4 5 2 2 2 3 3 2" xfId="17797" xr:uid="{00000000-0005-0000-0000-00005A250000}"/>
    <cellStyle name="40% - Ênfase4 5 2 2 2 3 3 2 2" xfId="32193" xr:uid="{00000000-0005-0000-0000-00005B250000}"/>
    <cellStyle name="40% - Ênfase4 5 2 2 2 3 3 2 3" xfId="24515" xr:uid="{00000000-0005-0000-0000-00005C250000}"/>
    <cellStyle name="40% - Ênfase4 5 2 2 2 3 3 3" xfId="30086" xr:uid="{00000000-0005-0000-0000-00005D250000}"/>
    <cellStyle name="40% - Ênfase4 5 2 2 2 3 3 4" xfId="22408" xr:uid="{00000000-0005-0000-0000-00005E250000}"/>
    <cellStyle name="40% - Ênfase4 5 2 2 2 3 4" xfId="17172" xr:uid="{00000000-0005-0000-0000-00005F250000}"/>
    <cellStyle name="40% - Ênfase4 5 2 2 2 3 4 2" xfId="31568" xr:uid="{00000000-0005-0000-0000-000060250000}"/>
    <cellStyle name="40% - Ênfase4 5 2 2 2 3 4 3" xfId="23890" xr:uid="{00000000-0005-0000-0000-000061250000}"/>
    <cellStyle name="40% - Ênfase4 5 2 2 2 3 5" xfId="19050" xr:uid="{00000000-0005-0000-0000-000062250000}"/>
    <cellStyle name="40% - Ênfase4 5 2 2 2 3 5 2" xfId="33443" xr:uid="{00000000-0005-0000-0000-000063250000}"/>
    <cellStyle name="40% - Ênfase4 5 2 2 2 3 5 3" xfId="25765" xr:uid="{00000000-0005-0000-0000-000064250000}"/>
    <cellStyle name="40% - Ênfase4 5 2 2 2 3 6" xfId="21783" xr:uid="{00000000-0005-0000-0000-000065250000}"/>
    <cellStyle name="40% - Ênfase4 5 2 2 2 3 6 2" xfId="29461" xr:uid="{00000000-0005-0000-0000-000066250000}"/>
    <cellStyle name="40% - Ênfase4 5 2 2 2 3 7" xfId="26907" xr:uid="{00000000-0005-0000-0000-000067250000}"/>
    <cellStyle name="40% - Ênfase4 5 2 2 2 3 8" xfId="27980" xr:uid="{00000000-0005-0000-0000-000068250000}"/>
    <cellStyle name="40% - Ênfase4 5 2 2 2 3 9" xfId="20302" xr:uid="{00000000-0005-0000-0000-000069250000}"/>
    <cellStyle name="40% - Ênfase4 5 2 2 2 4" xfId="15235" xr:uid="{00000000-0005-0000-0000-00006A250000}"/>
    <cellStyle name="40% - Ênfase4 5 2 2 2 4 2" xfId="16508" xr:uid="{00000000-0005-0000-0000-00006B250000}"/>
    <cellStyle name="40% - Ênfase4 5 2 2 2 4 2 2" xfId="18622" xr:uid="{00000000-0005-0000-0000-00006C250000}"/>
    <cellStyle name="40% - Ênfase4 5 2 2 2 4 2 2 2" xfId="33018" xr:uid="{00000000-0005-0000-0000-00006D250000}"/>
    <cellStyle name="40% - Ênfase4 5 2 2 2 4 2 2 3" xfId="25340" xr:uid="{00000000-0005-0000-0000-00006E250000}"/>
    <cellStyle name="40% - Ênfase4 5 2 2 2 4 2 3" xfId="19875" xr:uid="{00000000-0005-0000-0000-00006F250000}"/>
    <cellStyle name="40% - Ênfase4 5 2 2 2 4 2 3 2" xfId="34268" xr:uid="{00000000-0005-0000-0000-000070250000}"/>
    <cellStyle name="40% - Ênfase4 5 2 2 2 4 2 3 3" xfId="26590" xr:uid="{00000000-0005-0000-0000-000071250000}"/>
    <cellStyle name="40% - Ênfase4 5 2 2 2 4 2 4" xfId="23233" xr:uid="{00000000-0005-0000-0000-000072250000}"/>
    <cellStyle name="40% - Ênfase4 5 2 2 2 4 2 4 2" xfId="30911" xr:uid="{00000000-0005-0000-0000-000073250000}"/>
    <cellStyle name="40% - Ênfase4 5 2 2 2 4 2 5" xfId="28805" xr:uid="{00000000-0005-0000-0000-000074250000}"/>
    <cellStyle name="40% - Ênfase4 5 2 2 2 4 2 6" xfId="21127" xr:uid="{00000000-0005-0000-0000-000075250000}"/>
    <cellStyle name="40% - Ênfase4 5 2 2 2 4 3" xfId="15867" xr:uid="{00000000-0005-0000-0000-000076250000}"/>
    <cellStyle name="40% - Ênfase4 5 2 2 2 4 3 2" xfId="17997" xr:uid="{00000000-0005-0000-0000-000077250000}"/>
    <cellStyle name="40% - Ênfase4 5 2 2 2 4 3 2 2" xfId="32393" xr:uid="{00000000-0005-0000-0000-000078250000}"/>
    <cellStyle name="40% - Ênfase4 5 2 2 2 4 3 2 3" xfId="24715" xr:uid="{00000000-0005-0000-0000-000079250000}"/>
    <cellStyle name="40% - Ênfase4 5 2 2 2 4 3 3" xfId="30286" xr:uid="{00000000-0005-0000-0000-00007A250000}"/>
    <cellStyle name="40% - Ênfase4 5 2 2 2 4 3 4" xfId="22608" xr:uid="{00000000-0005-0000-0000-00007B250000}"/>
    <cellStyle name="40% - Ênfase4 5 2 2 2 4 4" xfId="17372" xr:uid="{00000000-0005-0000-0000-00007C250000}"/>
    <cellStyle name="40% - Ênfase4 5 2 2 2 4 4 2" xfId="31768" xr:uid="{00000000-0005-0000-0000-00007D250000}"/>
    <cellStyle name="40% - Ênfase4 5 2 2 2 4 4 3" xfId="24090" xr:uid="{00000000-0005-0000-0000-00007E250000}"/>
    <cellStyle name="40% - Ênfase4 5 2 2 2 4 5" xfId="19250" xr:uid="{00000000-0005-0000-0000-00007F250000}"/>
    <cellStyle name="40% - Ênfase4 5 2 2 2 4 5 2" xfId="33643" xr:uid="{00000000-0005-0000-0000-000080250000}"/>
    <cellStyle name="40% - Ênfase4 5 2 2 2 4 5 3" xfId="25965" xr:uid="{00000000-0005-0000-0000-000081250000}"/>
    <cellStyle name="40% - Ênfase4 5 2 2 2 4 6" xfId="21983" xr:uid="{00000000-0005-0000-0000-000082250000}"/>
    <cellStyle name="40% - Ênfase4 5 2 2 2 4 6 2" xfId="29661" xr:uid="{00000000-0005-0000-0000-000083250000}"/>
    <cellStyle name="40% - Ênfase4 5 2 2 2 4 7" xfId="26908" xr:uid="{00000000-0005-0000-0000-000084250000}"/>
    <cellStyle name="40% - Ênfase4 5 2 2 2 4 8" xfId="28180" xr:uid="{00000000-0005-0000-0000-000085250000}"/>
    <cellStyle name="40% - Ênfase4 5 2 2 2 4 9" xfId="20502" xr:uid="{00000000-0005-0000-0000-000086250000}"/>
    <cellStyle name="40% - Ênfase4 5 2 2 2 5" xfId="11965" xr:uid="{00000000-0005-0000-0000-000087250000}"/>
    <cellStyle name="40% - Ênfase4 5 2 2 2 5 2" xfId="16099" xr:uid="{00000000-0005-0000-0000-000088250000}"/>
    <cellStyle name="40% - Ênfase4 5 2 2 2 5 2 2" xfId="18229" xr:uid="{00000000-0005-0000-0000-000089250000}"/>
    <cellStyle name="40% - Ênfase4 5 2 2 2 5 2 2 2" xfId="32625" xr:uid="{00000000-0005-0000-0000-00008A250000}"/>
    <cellStyle name="40% - Ênfase4 5 2 2 2 5 2 2 3" xfId="24947" xr:uid="{00000000-0005-0000-0000-00008B250000}"/>
    <cellStyle name="40% - Ênfase4 5 2 2 2 5 2 3" xfId="30518" xr:uid="{00000000-0005-0000-0000-00008C250000}"/>
    <cellStyle name="40% - Ênfase4 5 2 2 2 5 2 4" xfId="22840" xr:uid="{00000000-0005-0000-0000-00008D250000}"/>
    <cellStyle name="40% - Ênfase4 5 2 2 2 5 3" xfId="16990" xr:uid="{00000000-0005-0000-0000-00008E250000}"/>
    <cellStyle name="40% - Ênfase4 5 2 2 2 5 3 2" xfId="31387" xr:uid="{00000000-0005-0000-0000-00008F250000}"/>
    <cellStyle name="40% - Ênfase4 5 2 2 2 5 3 3" xfId="23709" xr:uid="{00000000-0005-0000-0000-000090250000}"/>
    <cellStyle name="40% - Ênfase4 5 2 2 2 5 4" xfId="19482" xr:uid="{00000000-0005-0000-0000-000091250000}"/>
    <cellStyle name="40% - Ênfase4 5 2 2 2 5 4 2" xfId="33875" xr:uid="{00000000-0005-0000-0000-000092250000}"/>
    <cellStyle name="40% - Ênfase4 5 2 2 2 5 4 3" xfId="26197" xr:uid="{00000000-0005-0000-0000-000093250000}"/>
    <cellStyle name="40% - Ênfase4 5 2 2 2 5 5" xfId="21602" xr:uid="{00000000-0005-0000-0000-000094250000}"/>
    <cellStyle name="40% - Ênfase4 5 2 2 2 5 5 2" xfId="29280" xr:uid="{00000000-0005-0000-0000-000095250000}"/>
    <cellStyle name="40% - Ênfase4 5 2 2 2 5 6" xfId="26909" xr:uid="{00000000-0005-0000-0000-000096250000}"/>
    <cellStyle name="40% - Ênfase4 5 2 2 2 5 7" xfId="28412" xr:uid="{00000000-0005-0000-0000-000097250000}"/>
    <cellStyle name="40% - Ênfase4 5 2 2 2 5 8" xfId="20734" xr:uid="{00000000-0005-0000-0000-000098250000}"/>
    <cellStyle name="40% - Ênfase4 5 2 2 2 6" xfId="15473" xr:uid="{00000000-0005-0000-0000-000099250000}"/>
    <cellStyle name="40% - Ênfase4 5 2 2 2 6 2" xfId="17604" xr:uid="{00000000-0005-0000-0000-00009A250000}"/>
    <cellStyle name="40% - Ênfase4 5 2 2 2 6 2 2" xfId="32000" xr:uid="{00000000-0005-0000-0000-00009B250000}"/>
    <cellStyle name="40% - Ênfase4 5 2 2 2 6 2 3" xfId="24322" xr:uid="{00000000-0005-0000-0000-00009C250000}"/>
    <cellStyle name="40% - Ênfase4 5 2 2 2 6 3" xfId="29893" xr:uid="{00000000-0005-0000-0000-00009D250000}"/>
    <cellStyle name="40% - Ênfase4 5 2 2 2 6 4" xfId="22215" xr:uid="{00000000-0005-0000-0000-00009E250000}"/>
    <cellStyle name="40% - Ênfase4 5 2 2 2 7" xfId="16762" xr:uid="{00000000-0005-0000-0000-00009F250000}"/>
    <cellStyle name="40% - Ênfase4 5 2 2 2 7 2" xfId="31159" xr:uid="{00000000-0005-0000-0000-0000A0250000}"/>
    <cellStyle name="40% - Ênfase4 5 2 2 2 7 3" xfId="23481" xr:uid="{00000000-0005-0000-0000-0000A1250000}"/>
    <cellStyle name="40% - Ênfase4 5 2 2 2 8" xfId="18856" xr:uid="{00000000-0005-0000-0000-0000A2250000}"/>
    <cellStyle name="40% - Ênfase4 5 2 2 2 8 2" xfId="33250" xr:uid="{00000000-0005-0000-0000-0000A3250000}"/>
    <cellStyle name="40% - Ênfase4 5 2 2 2 8 3" xfId="25572" xr:uid="{00000000-0005-0000-0000-0000A4250000}"/>
    <cellStyle name="40% - Ênfase4 5 2 2 2 9" xfId="21362" xr:uid="{00000000-0005-0000-0000-0000A5250000}"/>
    <cellStyle name="40% - Ênfase4 5 2 2 2 9 2" xfId="29040" xr:uid="{00000000-0005-0000-0000-0000A6250000}"/>
    <cellStyle name="40% - Ênfase4 5 2 2 3" xfId="10500" xr:uid="{00000000-0005-0000-0000-0000A7250000}"/>
    <cellStyle name="40% - Ênfase4 5 2 2 3 10" xfId="20075" xr:uid="{00000000-0005-0000-0000-0000A8250000}"/>
    <cellStyle name="40% - Ênfase4 5 2 2 3 2" xfId="15074" xr:uid="{00000000-0005-0000-0000-0000A9250000}"/>
    <cellStyle name="40% - Ênfase4 5 2 2 3 2 2" xfId="16355" xr:uid="{00000000-0005-0000-0000-0000AA250000}"/>
    <cellStyle name="40% - Ênfase4 5 2 2 3 2 2 2" xfId="18469" xr:uid="{00000000-0005-0000-0000-0000AB250000}"/>
    <cellStyle name="40% - Ênfase4 5 2 2 3 2 2 2 2" xfId="32865" xr:uid="{00000000-0005-0000-0000-0000AC250000}"/>
    <cellStyle name="40% - Ênfase4 5 2 2 3 2 2 2 3" xfId="25187" xr:uid="{00000000-0005-0000-0000-0000AD250000}"/>
    <cellStyle name="40% - Ênfase4 5 2 2 3 2 2 3" xfId="19722" xr:uid="{00000000-0005-0000-0000-0000AE250000}"/>
    <cellStyle name="40% - Ênfase4 5 2 2 3 2 2 3 2" xfId="34115" xr:uid="{00000000-0005-0000-0000-0000AF250000}"/>
    <cellStyle name="40% - Ênfase4 5 2 2 3 2 2 3 3" xfId="26437" xr:uid="{00000000-0005-0000-0000-0000B0250000}"/>
    <cellStyle name="40% - Ênfase4 5 2 2 3 2 2 4" xfId="23080" xr:uid="{00000000-0005-0000-0000-0000B1250000}"/>
    <cellStyle name="40% - Ênfase4 5 2 2 3 2 2 4 2" xfId="30758" xr:uid="{00000000-0005-0000-0000-0000B2250000}"/>
    <cellStyle name="40% - Ênfase4 5 2 2 3 2 2 5" xfId="28652" xr:uid="{00000000-0005-0000-0000-0000B3250000}"/>
    <cellStyle name="40% - Ênfase4 5 2 2 3 2 2 6" xfId="20974" xr:uid="{00000000-0005-0000-0000-0000B4250000}"/>
    <cellStyle name="40% - Ênfase4 5 2 2 3 2 3" xfId="15714" xr:uid="{00000000-0005-0000-0000-0000B5250000}"/>
    <cellStyle name="40% - Ênfase4 5 2 2 3 2 3 2" xfId="17844" xr:uid="{00000000-0005-0000-0000-0000B6250000}"/>
    <cellStyle name="40% - Ênfase4 5 2 2 3 2 3 2 2" xfId="32240" xr:uid="{00000000-0005-0000-0000-0000B7250000}"/>
    <cellStyle name="40% - Ênfase4 5 2 2 3 2 3 2 3" xfId="24562" xr:uid="{00000000-0005-0000-0000-0000B8250000}"/>
    <cellStyle name="40% - Ênfase4 5 2 2 3 2 3 3" xfId="30133" xr:uid="{00000000-0005-0000-0000-0000B9250000}"/>
    <cellStyle name="40% - Ênfase4 5 2 2 3 2 3 4" xfId="22455" xr:uid="{00000000-0005-0000-0000-0000BA250000}"/>
    <cellStyle name="40% - Ênfase4 5 2 2 3 2 4" xfId="17219" xr:uid="{00000000-0005-0000-0000-0000BB250000}"/>
    <cellStyle name="40% - Ênfase4 5 2 2 3 2 4 2" xfId="31615" xr:uid="{00000000-0005-0000-0000-0000BC250000}"/>
    <cellStyle name="40% - Ênfase4 5 2 2 3 2 4 3" xfId="23937" xr:uid="{00000000-0005-0000-0000-0000BD250000}"/>
    <cellStyle name="40% - Ênfase4 5 2 2 3 2 5" xfId="19097" xr:uid="{00000000-0005-0000-0000-0000BE250000}"/>
    <cellStyle name="40% - Ênfase4 5 2 2 3 2 5 2" xfId="33490" xr:uid="{00000000-0005-0000-0000-0000BF250000}"/>
    <cellStyle name="40% - Ênfase4 5 2 2 3 2 5 3" xfId="25812" xr:uid="{00000000-0005-0000-0000-0000C0250000}"/>
    <cellStyle name="40% - Ênfase4 5 2 2 3 2 6" xfId="21830" xr:uid="{00000000-0005-0000-0000-0000C1250000}"/>
    <cellStyle name="40% - Ênfase4 5 2 2 3 2 6 2" xfId="29508" xr:uid="{00000000-0005-0000-0000-0000C2250000}"/>
    <cellStyle name="40% - Ênfase4 5 2 2 3 2 7" xfId="26911" xr:uid="{00000000-0005-0000-0000-0000C3250000}"/>
    <cellStyle name="40% - Ênfase4 5 2 2 3 2 8" xfId="28027" xr:uid="{00000000-0005-0000-0000-0000C4250000}"/>
    <cellStyle name="40% - Ênfase4 5 2 2 3 2 9" xfId="20349" xr:uid="{00000000-0005-0000-0000-0000C5250000}"/>
    <cellStyle name="40% - Ênfase4 5 2 2 3 3" xfId="16065" xr:uid="{00000000-0005-0000-0000-0000C6250000}"/>
    <cellStyle name="40% - Ênfase4 5 2 2 3 3 2" xfId="18195" xr:uid="{00000000-0005-0000-0000-0000C7250000}"/>
    <cellStyle name="40% - Ênfase4 5 2 2 3 3 2 2" xfId="32591" xr:uid="{00000000-0005-0000-0000-0000C8250000}"/>
    <cellStyle name="40% - Ênfase4 5 2 2 3 3 2 3" xfId="24913" xr:uid="{00000000-0005-0000-0000-0000C9250000}"/>
    <cellStyle name="40% - Ênfase4 5 2 2 3 3 3" xfId="19448" xr:uid="{00000000-0005-0000-0000-0000CA250000}"/>
    <cellStyle name="40% - Ênfase4 5 2 2 3 3 3 2" xfId="33841" xr:uid="{00000000-0005-0000-0000-0000CB250000}"/>
    <cellStyle name="40% - Ênfase4 5 2 2 3 3 3 3" xfId="26163" xr:uid="{00000000-0005-0000-0000-0000CC250000}"/>
    <cellStyle name="40% - Ênfase4 5 2 2 3 3 4" xfId="22806" xr:uid="{00000000-0005-0000-0000-0000CD250000}"/>
    <cellStyle name="40% - Ênfase4 5 2 2 3 3 4 2" xfId="30484" xr:uid="{00000000-0005-0000-0000-0000CE250000}"/>
    <cellStyle name="40% - Ênfase4 5 2 2 3 3 5" xfId="28378" xr:uid="{00000000-0005-0000-0000-0000CF250000}"/>
    <cellStyle name="40% - Ênfase4 5 2 2 3 3 6" xfId="20700" xr:uid="{00000000-0005-0000-0000-0000D0250000}"/>
    <cellStyle name="40% - Ênfase4 5 2 2 3 4" xfId="15439" xr:uid="{00000000-0005-0000-0000-0000D1250000}"/>
    <cellStyle name="40% - Ênfase4 5 2 2 3 4 2" xfId="17570" xr:uid="{00000000-0005-0000-0000-0000D2250000}"/>
    <cellStyle name="40% - Ênfase4 5 2 2 3 4 2 2" xfId="31966" xr:uid="{00000000-0005-0000-0000-0000D3250000}"/>
    <cellStyle name="40% - Ênfase4 5 2 2 3 4 2 3" xfId="24288" xr:uid="{00000000-0005-0000-0000-0000D4250000}"/>
    <cellStyle name="40% - Ênfase4 5 2 2 3 4 3" xfId="29859" xr:uid="{00000000-0005-0000-0000-0000D5250000}"/>
    <cellStyle name="40% - Ênfase4 5 2 2 3 4 4" xfId="22181" xr:uid="{00000000-0005-0000-0000-0000D6250000}"/>
    <cellStyle name="40% - Ênfase4 5 2 2 3 5" xfId="16956" xr:uid="{00000000-0005-0000-0000-0000D7250000}"/>
    <cellStyle name="40% - Ênfase4 5 2 2 3 5 2" xfId="31353" xr:uid="{00000000-0005-0000-0000-0000D8250000}"/>
    <cellStyle name="40% - Ênfase4 5 2 2 3 5 3" xfId="23675" xr:uid="{00000000-0005-0000-0000-0000D9250000}"/>
    <cellStyle name="40% - Ênfase4 5 2 2 3 6" xfId="18822" xr:uid="{00000000-0005-0000-0000-0000DA250000}"/>
    <cellStyle name="40% - Ênfase4 5 2 2 3 6 2" xfId="33216" xr:uid="{00000000-0005-0000-0000-0000DB250000}"/>
    <cellStyle name="40% - Ênfase4 5 2 2 3 6 3" xfId="25538" xr:uid="{00000000-0005-0000-0000-0000DC250000}"/>
    <cellStyle name="40% - Ênfase4 5 2 2 3 7" xfId="21568" xr:uid="{00000000-0005-0000-0000-0000DD250000}"/>
    <cellStyle name="40% - Ênfase4 5 2 2 3 7 2" xfId="29246" xr:uid="{00000000-0005-0000-0000-0000DE250000}"/>
    <cellStyle name="40% - Ênfase4 5 2 2 3 8" xfId="26910" xr:uid="{00000000-0005-0000-0000-0000DF250000}"/>
    <cellStyle name="40% - Ênfase4 5 2 2 3 9" xfId="27753" xr:uid="{00000000-0005-0000-0000-0000E0250000}"/>
    <cellStyle name="40% - Ênfase4 5 2 2 4" xfId="14994" xr:uid="{00000000-0005-0000-0000-0000E1250000}"/>
    <cellStyle name="40% - Ênfase4 5 2 2 4 2" xfId="16276" xr:uid="{00000000-0005-0000-0000-0000E2250000}"/>
    <cellStyle name="40% - Ênfase4 5 2 2 4 2 2" xfId="18390" xr:uid="{00000000-0005-0000-0000-0000E3250000}"/>
    <cellStyle name="40% - Ênfase4 5 2 2 4 2 2 2" xfId="32786" xr:uid="{00000000-0005-0000-0000-0000E4250000}"/>
    <cellStyle name="40% - Ênfase4 5 2 2 4 2 2 3" xfId="25108" xr:uid="{00000000-0005-0000-0000-0000E5250000}"/>
    <cellStyle name="40% - Ênfase4 5 2 2 4 2 3" xfId="19643" xr:uid="{00000000-0005-0000-0000-0000E6250000}"/>
    <cellStyle name="40% - Ênfase4 5 2 2 4 2 3 2" xfId="34036" xr:uid="{00000000-0005-0000-0000-0000E7250000}"/>
    <cellStyle name="40% - Ênfase4 5 2 2 4 2 3 3" xfId="26358" xr:uid="{00000000-0005-0000-0000-0000E8250000}"/>
    <cellStyle name="40% - Ênfase4 5 2 2 4 2 4" xfId="23001" xr:uid="{00000000-0005-0000-0000-0000E9250000}"/>
    <cellStyle name="40% - Ênfase4 5 2 2 4 2 4 2" xfId="30679" xr:uid="{00000000-0005-0000-0000-0000EA250000}"/>
    <cellStyle name="40% - Ênfase4 5 2 2 4 2 5" xfId="28573" xr:uid="{00000000-0005-0000-0000-0000EB250000}"/>
    <cellStyle name="40% - Ênfase4 5 2 2 4 2 6" xfId="20895" xr:uid="{00000000-0005-0000-0000-0000EC250000}"/>
    <cellStyle name="40% - Ênfase4 5 2 2 4 3" xfId="15635" xr:uid="{00000000-0005-0000-0000-0000ED250000}"/>
    <cellStyle name="40% - Ênfase4 5 2 2 4 3 2" xfId="17765" xr:uid="{00000000-0005-0000-0000-0000EE250000}"/>
    <cellStyle name="40% - Ênfase4 5 2 2 4 3 2 2" xfId="32161" xr:uid="{00000000-0005-0000-0000-0000EF250000}"/>
    <cellStyle name="40% - Ênfase4 5 2 2 4 3 2 3" xfId="24483" xr:uid="{00000000-0005-0000-0000-0000F0250000}"/>
    <cellStyle name="40% - Ênfase4 5 2 2 4 3 3" xfId="30054" xr:uid="{00000000-0005-0000-0000-0000F1250000}"/>
    <cellStyle name="40% - Ênfase4 5 2 2 4 3 4" xfId="22376" xr:uid="{00000000-0005-0000-0000-0000F2250000}"/>
    <cellStyle name="40% - Ênfase4 5 2 2 4 4" xfId="17140" xr:uid="{00000000-0005-0000-0000-0000F3250000}"/>
    <cellStyle name="40% - Ênfase4 5 2 2 4 4 2" xfId="31536" xr:uid="{00000000-0005-0000-0000-0000F4250000}"/>
    <cellStyle name="40% - Ênfase4 5 2 2 4 4 3" xfId="23858" xr:uid="{00000000-0005-0000-0000-0000F5250000}"/>
    <cellStyle name="40% - Ênfase4 5 2 2 4 5" xfId="19018" xr:uid="{00000000-0005-0000-0000-0000F6250000}"/>
    <cellStyle name="40% - Ênfase4 5 2 2 4 5 2" xfId="33411" xr:uid="{00000000-0005-0000-0000-0000F7250000}"/>
    <cellStyle name="40% - Ênfase4 5 2 2 4 5 3" xfId="25733" xr:uid="{00000000-0005-0000-0000-0000F8250000}"/>
    <cellStyle name="40% - Ênfase4 5 2 2 4 6" xfId="21751" xr:uid="{00000000-0005-0000-0000-0000F9250000}"/>
    <cellStyle name="40% - Ênfase4 5 2 2 4 6 2" xfId="29429" xr:uid="{00000000-0005-0000-0000-0000FA250000}"/>
    <cellStyle name="40% - Ênfase4 5 2 2 4 7" xfId="26912" xr:uid="{00000000-0005-0000-0000-0000FB250000}"/>
    <cellStyle name="40% - Ênfase4 5 2 2 4 8" xfId="27948" xr:uid="{00000000-0005-0000-0000-0000FC250000}"/>
    <cellStyle name="40% - Ênfase4 5 2 2 4 9" xfId="20270" xr:uid="{00000000-0005-0000-0000-0000FD250000}"/>
    <cellStyle name="40% - Ênfase4 5 2 2 5" xfId="15200" xr:uid="{00000000-0005-0000-0000-0000FE250000}"/>
    <cellStyle name="40% - Ênfase4 5 2 2 5 2" xfId="16474" xr:uid="{00000000-0005-0000-0000-0000FF250000}"/>
    <cellStyle name="40% - Ênfase4 5 2 2 5 2 2" xfId="18588" xr:uid="{00000000-0005-0000-0000-000000260000}"/>
    <cellStyle name="40% - Ênfase4 5 2 2 5 2 2 2" xfId="32984" xr:uid="{00000000-0005-0000-0000-000001260000}"/>
    <cellStyle name="40% - Ênfase4 5 2 2 5 2 2 3" xfId="25306" xr:uid="{00000000-0005-0000-0000-000002260000}"/>
    <cellStyle name="40% - Ênfase4 5 2 2 5 2 3" xfId="19841" xr:uid="{00000000-0005-0000-0000-000003260000}"/>
    <cellStyle name="40% - Ênfase4 5 2 2 5 2 3 2" xfId="34234" xr:uid="{00000000-0005-0000-0000-000004260000}"/>
    <cellStyle name="40% - Ênfase4 5 2 2 5 2 3 3" xfId="26556" xr:uid="{00000000-0005-0000-0000-000005260000}"/>
    <cellStyle name="40% - Ênfase4 5 2 2 5 2 4" xfId="23199" xr:uid="{00000000-0005-0000-0000-000006260000}"/>
    <cellStyle name="40% - Ênfase4 5 2 2 5 2 4 2" xfId="30877" xr:uid="{00000000-0005-0000-0000-000007260000}"/>
    <cellStyle name="40% - Ênfase4 5 2 2 5 2 5" xfId="28771" xr:uid="{00000000-0005-0000-0000-000008260000}"/>
    <cellStyle name="40% - Ênfase4 5 2 2 5 2 6" xfId="21093" xr:uid="{00000000-0005-0000-0000-000009260000}"/>
    <cellStyle name="40% - Ênfase4 5 2 2 5 3" xfId="15833" xr:uid="{00000000-0005-0000-0000-00000A260000}"/>
    <cellStyle name="40% - Ênfase4 5 2 2 5 3 2" xfId="17963" xr:uid="{00000000-0005-0000-0000-00000B260000}"/>
    <cellStyle name="40% - Ênfase4 5 2 2 5 3 2 2" xfId="32359" xr:uid="{00000000-0005-0000-0000-00000C260000}"/>
    <cellStyle name="40% - Ênfase4 5 2 2 5 3 2 3" xfId="24681" xr:uid="{00000000-0005-0000-0000-00000D260000}"/>
    <cellStyle name="40% - Ênfase4 5 2 2 5 3 3" xfId="30252" xr:uid="{00000000-0005-0000-0000-00000E260000}"/>
    <cellStyle name="40% - Ênfase4 5 2 2 5 3 4" xfId="22574" xr:uid="{00000000-0005-0000-0000-00000F260000}"/>
    <cellStyle name="40% - Ênfase4 5 2 2 5 4" xfId="17338" xr:uid="{00000000-0005-0000-0000-000010260000}"/>
    <cellStyle name="40% - Ênfase4 5 2 2 5 4 2" xfId="31734" xr:uid="{00000000-0005-0000-0000-000011260000}"/>
    <cellStyle name="40% - Ênfase4 5 2 2 5 4 3" xfId="24056" xr:uid="{00000000-0005-0000-0000-000012260000}"/>
    <cellStyle name="40% - Ênfase4 5 2 2 5 5" xfId="19216" xr:uid="{00000000-0005-0000-0000-000013260000}"/>
    <cellStyle name="40% - Ênfase4 5 2 2 5 5 2" xfId="33609" xr:uid="{00000000-0005-0000-0000-000014260000}"/>
    <cellStyle name="40% - Ênfase4 5 2 2 5 5 3" xfId="25931" xr:uid="{00000000-0005-0000-0000-000015260000}"/>
    <cellStyle name="40% - Ênfase4 5 2 2 5 6" xfId="21949" xr:uid="{00000000-0005-0000-0000-000016260000}"/>
    <cellStyle name="40% - Ênfase4 5 2 2 5 6 2" xfId="29627" xr:uid="{00000000-0005-0000-0000-000017260000}"/>
    <cellStyle name="40% - Ênfase4 5 2 2 5 7" xfId="26913" xr:uid="{00000000-0005-0000-0000-000018260000}"/>
    <cellStyle name="40% - Ênfase4 5 2 2 5 8" xfId="28146" xr:uid="{00000000-0005-0000-0000-000019260000}"/>
    <cellStyle name="40% - Ênfase4 5 2 2 5 9" xfId="20468" xr:uid="{00000000-0005-0000-0000-00001A260000}"/>
    <cellStyle name="40% - Ênfase4 5 2 2 6" xfId="4451" xr:uid="{00000000-0005-0000-0000-00001B260000}"/>
    <cellStyle name="40% - Ênfase4 5 2 2 6 2" xfId="16004" xr:uid="{00000000-0005-0000-0000-00001C260000}"/>
    <cellStyle name="40% - Ênfase4 5 2 2 6 2 2" xfId="18134" xr:uid="{00000000-0005-0000-0000-00001D260000}"/>
    <cellStyle name="40% - Ênfase4 5 2 2 6 2 2 2" xfId="32530" xr:uid="{00000000-0005-0000-0000-00001E260000}"/>
    <cellStyle name="40% - Ênfase4 5 2 2 6 2 2 3" xfId="24852" xr:uid="{00000000-0005-0000-0000-00001F260000}"/>
    <cellStyle name="40% - Ênfase4 5 2 2 6 2 3" xfId="30423" xr:uid="{00000000-0005-0000-0000-000020260000}"/>
    <cellStyle name="40% - Ênfase4 5 2 2 6 2 4" xfId="22745" xr:uid="{00000000-0005-0000-0000-000021260000}"/>
    <cellStyle name="40% - Ênfase4 5 2 2 6 3" xfId="16895" xr:uid="{00000000-0005-0000-0000-000022260000}"/>
    <cellStyle name="40% - Ênfase4 5 2 2 6 3 2" xfId="31292" xr:uid="{00000000-0005-0000-0000-000023260000}"/>
    <cellStyle name="40% - Ênfase4 5 2 2 6 3 3" xfId="23614" xr:uid="{00000000-0005-0000-0000-000024260000}"/>
    <cellStyle name="40% - Ênfase4 5 2 2 6 4" xfId="19387" xr:uid="{00000000-0005-0000-0000-000025260000}"/>
    <cellStyle name="40% - Ênfase4 5 2 2 6 4 2" xfId="33780" xr:uid="{00000000-0005-0000-0000-000026260000}"/>
    <cellStyle name="40% - Ênfase4 5 2 2 6 4 3" xfId="26102" xr:uid="{00000000-0005-0000-0000-000027260000}"/>
    <cellStyle name="40% - Ênfase4 5 2 2 6 5" xfId="21507" xr:uid="{00000000-0005-0000-0000-000028260000}"/>
    <cellStyle name="40% - Ênfase4 5 2 2 6 5 2" xfId="29185" xr:uid="{00000000-0005-0000-0000-000029260000}"/>
    <cellStyle name="40% - Ênfase4 5 2 2 6 6" xfId="26914" xr:uid="{00000000-0005-0000-0000-00002A260000}"/>
    <cellStyle name="40% - Ênfase4 5 2 2 6 7" xfId="28317" xr:uid="{00000000-0005-0000-0000-00002B260000}"/>
    <cellStyle name="40% - Ênfase4 5 2 2 6 8" xfId="20639" xr:uid="{00000000-0005-0000-0000-00002C260000}"/>
    <cellStyle name="40% - Ênfase4 5 2 2 7" xfId="15377" xr:uid="{00000000-0005-0000-0000-00002D260000}"/>
    <cellStyle name="40% - Ênfase4 5 2 2 7 2" xfId="17509" xr:uid="{00000000-0005-0000-0000-00002E260000}"/>
    <cellStyle name="40% - Ênfase4 5 2 2 7 2 2" xfId="31905" xr:uid="{00000000-0005-0000-0000-00002F260000}"/>
    <cellStyle name="40% - Ênfase4 5 2 2 7 2 3" xfId="24227" xr:uid="{00000000-0005-0000-0000-000030260000}"/>
    <cellStyle name="40% - Ênfase4 5 2 2 7 3" xfId="29798" xr:uid="{00000000-0005-0000-0000-000031260000}"/>
    <cellStyle name="40% - Ênfase4 5 2 2 7 4" xfId="22120" xr:uid="{00000000-0005-0000-0000-000032260000}"/>
    <cellStyle name="40% - Ênfase4 5 2 2 8" xfId="16630" xr:uid="{00000000-0005-0000-0000-000033260000}"/>
    <cellStyle name="40% - Ênfase4 5 2 2 8 2" xfId="31027" xr:uid="{00000000-0005-0000-0000-000034260000}"/>
    <cellStyle name="40% - Ênfase4 5 2 2 8 3" xfId="23349" xr:uid="{00000000-0005-0000-0000-000035260000}"/>
    <cellStyle name="40% - Ênfase4 5 2 2 9" xfId="18760" xr:uid="{00000000-0005-0000-0000-000036260000}"/>
    <cellStyle name="40% - Ênfase4 5 2 2 9 2" xfId="33155" xr:uid="{00000000-0005-0000-0000-000037260000}"/>
    <cellStyle name="40% - Ênfase4 5 2 2 9 3" xfId="25477" xr:uid="{00000000-0005-0000-0000-000038260000}"/>
    <cellStyle name="40% - Ênfase4 5 2 3" xfId="4237" xr:uid="{00000000-0005-0000-0000-000039260000}"/>
    <cellStyle name="40% - Ênfase4 5 2 3 10" xfId="27715" xr:uid="{00000000-0005-0000-0000-00003A260000}"/>
    <cellStyle name="40% - Ênfase4 5 2 3 11" xfId="20037" xr:uid="{00000000-0005-0000-0000-00003B260000}"/>
    <cellStyle name="40% - Ênfase4 5 2 3 2" xfId="15017" xr:uid="{00000000-0005-0000-0000-00003C260000}"/>
    <cellStyle name="40% - Ênfase4 5 2 3 2 2" xfId="16299" xr:uid="{00000000-0005-0000-0000-00003D260000}"/>
    <cellStyle name="40% - Ênfase4 5 2 3 2 2 2" xfId="18413" xr:uid="{00000000-0005-0000-0000-00003E260000}"/>
    <cellStyle name="40% - Ênfase4 5 2 3 2 2 2 2" xfId="32809" xr:uid="{00000000-0005-0000-0000-00003F260000}"/>
    <cellStyle name="40% - Ênfase4 5 2 3 2 2 2 3" xfId="25131" xr:uid="{00000000-0005-0000-0000-000040260000}"/>
    <cellStyle name="40% - Ênfase4 5 2 3 2 2 3" xfId="19666" xr:uid="{00000000-0005-0000-0000-000041260000}"/>
    <cellStyle name="40% - Ênfase4 5 2 3 2 2 3 2" xfId="34059" xr:uid="{00000000-0005-0000-0000-000042260000}"/>
    <cellStyle name="40% - Ênfase4 5 2 3 2 2 3 3" xfId="26381" xr:uid="{00000000-0005-0000-0000-000043260000}"/>
    <cellStyle name="40% - Ênfase4 5 2 3 2 2 4" xfId="23024" xr:uid="{00000000-0005-0000-0000-000044260000}"/>
    <cellStyle name="40% - Ênfase4 5 2 3 2 2 4 2" xfId="30702" xr:uid="{00000000-0005-0000-0000-000045260000}"/>
    <cellStyle name="40% - Ênfase4 5 2 3 2 2 5" xfId="28596" xr:uid="{00000000-0005-0000-0000-000046260000}"/>
    <cellStyle name="40% - Ênfase4 5 2 3 2 2 6" xfId="20918" xr:uid="{00000000-0005-0000-0000-000047260000}"/>
    <cellStyle name="40% - Ênfase4 5 2 3 2 3" xfId="15658" xr:uid="{00000000-0005-0000-0000-000048260000}"/>
    <cellStyle name="40% - Ênfase4 5 2 3 2 3 2" xfId="17788" xr:uid="{00000000-0005-0000-0000-000049260000}"/>
    <cellStyle name="40% - Ênfase4 5 2 3 2 3 2 2" xfId="32184" xr:uid="{00000000-0005-0000-0000-00004A260000}"/>
    <cellStyle name="40% - Ênfase4 5 2 3 2 3 2 3" xfId="24506" xr:uid="{00000000-0005-0000-0000-00004B260000}"/>
    <cellStyle name="40% - Ênfase4 5 2 3 2 3 3" xfId="30077" xr:uid="{00000000-0005-0000-0000-00004C260000}"/>
    <cellStyle name="40% - Ênfase4 5 2 3 2 3 4" xfId="22399" xr:uid="{00000000-0005-0000-0000-00004D260000}"/>
    <cellStyle name="40% - Ênfase4 5 2 3 2 4" xfId="17163" xr:uid="{00000000-0005-0000-0000-00004E260000}"/>
    <cellStyle name="40% - Ênfase4 5 2 3 2 4 2" xfId="31559" xr:uid="{00000000-0005-0000-0000-00004F260000}"/>
    <cellStyle name="40% - Ênfase4 5 2 3 2 4 3" xfId="23881" xr:uid="{00000000-0005-0000-0000-000050260000}"/>
    <cellStyle name="40% - Ênfase4 5 2 3 2 5" xfId="19041" xr:uid="{00000000-0005-0000-0000-000051260000}"/>
    <cellStyle name="40% - Ênfase4 5 2 3 2 5 2" xfId="33434" xr:uid="{00000000-0005-0000-0000-000052260000}"/>
    <cellStyle name="40% - Ênfase4 5 2 3 2 5 3" xfId="25756" xr:uid="{00000000-0005-0000-0000-000053260000}"/>
    <cellStyle name="40% - Ênfase4 5 2 3 2 6" xfId="21774" xr:uid="{00000000-0005-0000-0000-000054260000}"/>
    <cellStyle name="40% - Ênfase4 5 2 3 2 6 2" xfId="29452" xr:uid="{00000000-0005-0000-0000-000055260000}"/>
    <cellStyle name="40% - Ênfase4 5 2 3 2 7" xfId="26916" xr:uid="{00000000-0005-0000-0000-000056260000}"/>
    <cellStyle name="40% - Ênfase4 5 2 3 2 8" xfId="27971" xr:uid="{00000000-0005-0000-0000-000057260000}"/>
    <cellStyle name="40% - Ênfase4 5 2 3 2 9" xfId="20293" xr:uid="{00000000-0005-0000-0000-000058260000}"/>
    <cellStyle name="40% - Ênfase4 5 2 3 3" xfId="15130" xr:uid="{00000000-0005-0000-0000-000059260000}"/>
    <cellStyle name="40% - Ênfase4 5 2 3 3 2" xfId="16411" xr:uid="{00000000-0005-0000-0000-00005A260000}"/>
    <cellStyle name="40% - Ênfase4 5 2 3 3 2 2" xfId="18525" xr:uid="{00000000-0005-0000-0000-00005B260000}"/>
    <cellStyle name="40% - Ênfase4 5 2 3 3 2 2 2" xfId="32921" xr:uid="{00000000-0005-0000-0000-00005C260000}"/>
    <cellStyle name="40% - Ênfase4 5 2 3 3 2 2 3" xfId="25243" xr:uid="{00000000-0005-0000-0000-00005D260000}"/>
    <cellStyle name="40% - Ênfase4 5 2 3 3 2 3" xfId="19778" xr:uid="{00000000-0005-0000-0000-00005E260000}"/>
    <cellStyle name="40% - Ênfase4 5 2 3 3 2 3 2" xfId="34171" xr:uid="{00000000-0005-0000-0000-00005F260000}"/>
    <cellStyle name="40% - Ênfase4 5 2 3 3 2 3 3" xfId="26493" xr:uid="{00000000-0005-0000-0000-000060260000}"/>
    <cellStyle name="40% - Ênfase4 5 2 3 3 2 4" xfId="23136" xr:uid="{00000000-0005-0000-0000-000061260000}"/>
    <cellStyle name="40% - Ênfase4 5 2 3 3 2 4 2" xfId="30814" xr:uid="{00000000-0005-0000-0000-000062260000}"/>
    <cellStyle name="40% - Ênfase4 5 2 3 3 2 5" xfId="28708" xr:uid="{00000000-0005-0000-0000-000063260000}"/>
    <cellStyle name="40% - Ênfase4 5 2 3 3 2 6" xfId="21030" xr:uid="{00000000-0005-0000-0000-000064260000}"/>
    <cellStyle name="40% - Ênfase4 5 2 3 3 3" xfId="15770" xr:uid="{00000000-0005-0000-0000-000065260000}"/>
    <cellStyle name="40% - Ênfase4 5 2 3 3 3 2" xfId="17900" xr:uid="{00000000-0005-0000-0000-000066260000}"/>
    <cellStyle name="40% - Ênfase4 5 2 3 3 3 2 2" xfId="32296" xr:uid="{00000000-0005-0000-0000-000067260000}"/>
    <cellStyle name="40% - Ênfase4 5 2 3 3 3 2 3" xfId="24618" xr:uid="{00000000-0005-0000-0000-000068260000}"/>
    <cellStyle name="40% - Ênfase4 5 2 3 3 3 3" xfId="30189" xr:uid="{00000000-0005-0000-0000-000069260000}"/>
    <cellStyle name="40% - Ênfase4 5 2 3 3 3 4" xfId="22511" xr:uid="{00000000-0005-0000-0000-00006A260000}"/>
    <cellStyle name="40% - Ênfase4 5 2 3 3 4" xfId="17275" xr:uid="{00000000-0005-0000-0000-00006B260000}"/>
    <cellStyle name="40% - Ênfase4 5 2 3 3 4 2" xfId="31671" xr:uid="{00000000-0005-0000-0000-00006C260000}"/>
    <cellStyle name="40% - Ênfase4 5 2 3 3 4 3" xfId="23993" xr:uid="{00000000-0005-0000-0000-00006D260000}"/>
    <cellStyle name="40% - Ênfase4 5 2 3 3 5" xfId="19153" xr:uid="{00000000-0005-0000-0000-00006E260000}"/>
    <cellStyle name="40% - Ênfase4 5 2 3 3 5 2" xfId="33546" xr:uid="{00000000-0005-0000-0000-00006F260000}"/>
    <cellStyle name="40% - Ênfase4 5 2 3 3 5 3" xfId="25868" xr:uid="{00000000-0005-0000-0000-000070260000}"/>
    <cellStyle name="40% - Ênfase4 5 2 3 3 6" xfId="21886" xr:uid="{00000000-0005-0000-0000-000071260000}"/>
    <cellStyle name="40% - Ênfase4 5 2 3 3 6 2" xfId="29564" xr:uid="{00000000-0005-0000-0000-000072260000}"/>
    <cellStyle name="40% - Ênfase4 5 2 3 3 7" xfId="26917" xr:uid="{00000000-0005-0000-0000-000073260000}"/>
    <cellStyle name="40% - Ênfase4 5 2 3 3 8" xfId="28083" xr:uid="{00000000-0005-0000-0000-000074260000}"/>
    <cellStyle name="40% - Ênfase4 5 2 3 3 9" xfId="20405" xr:uid="{00000000-0005-0000-0000-000075260000}"/>
    <cellStyle name="40% - Ênfase4 5 2 3 4" xfId="4950" xr:uid="{00000000-0005-0000-0000-000076260000}"/>
    <cellStyle name="40% - Ênfase4 5 2 3 4 2" xfId="16027" xr:uid="{00000000-0005-0000-0000-000077260000}"/>
    <cellStyle name="40% - Ênfase4 5 2 3 4 2 2" xfId="18157" xr:uid="{00000000-0005-0000-0000-000078260000}"/>
    <cellStyle name="40% - Ênfase4 5 2 3 4 2 2 2" xfId="32553" xr:uid="{00000000-0005-0000-0000-000079260000}"/>
    <cellStyle name="40% - Ênfase4 5 2 3 4 2 2 3" xfId="24875" xr:uid="{00000000-0005-0000-0000-00007A260000}"/>
    <cellStyle name="40% - Ênfase4 5 2 3 4 2 3" xfId="30446" xr:uid="{00000000-0005-0000-0000-00007B260000}"/>
    <cellStyle name="40% - Ênfase4 5 2 3 4 2 4" xfId="22768" xr:uid="{00000000-0005-0000-0000-00007C260000}"/>
    <cellStyle name="40% - Ênfase4 5 2 3 4 3" xfId="16918" xr:uid="{00000000-0005-0000-0000-00007D260000}"/>
    <cellStyle name="40% - Ênfase4 5 2 3 4 3 2" xfId="31315" xr:uid="{00000000-0005-0000-0000-00007E260000}"/>
    <cellStyle name="40% - Ênfase4 5 2 3 4 3 3" xfId="23637" xr:uid="{00000000-0005-0000-0000-00007F260000}"/>
    <cellStyle name="40% - Ênfase4 5 2 3 4 4" xfId="19410" xr:uid="{00000000-0005-0000-0000-000080260000}"/>
    <cellStyle name="40% - Ênfase4 5 2 3 4 4 2" xfId="33803" xr:uid="{00000000-0005-0000-0000-000081260000}"/>
    <cellStyle name="40% - Ênfase4 5 2 3 4 4 3" xfId="26125" xr:uid="{00000000-0005-0000-0000-000082260000}"/>
    <cellStyle name="40% - Ênfase4 5 2 3 4 5" xfId="21530" xr:uid="{00000000-0005-0000-0000-000083260000}"/>
    <cellStyle name="40% - Ênfase4 5 2 3 4 5 2" xfId="29208" xr:uid="{00000000-0005-0000-0000-000084260000}"/>
    <cellStyle name="40% - Ênfase4 5 2 3 4 6" xfId="26918" xr:uid="{00000000-0005-0000-0000-000085260000}"/>
    <cellStyle name="40% - Ênfase4 5 2 3 4 7" xfId="28340" xr:uid="{00000000-0005-0000-0000-000086260000}"/>
    <cellStyle name="40% - Ênfase4 5 2 3 4 8" xfId="20662" xr:uid="{00000000-0005-0000-0000-000087260000}"/>
    <cellStyle name="40% - Ênfase4 5 2 3 5" xfId="15400" xr:uid="{00000000-0005-0000-0000-000088260000}"/>
    <cellStyle name="40% - Ênfase4 5 2 3 5 2" xfId="17532" xr:uid="{00000000-0005-0000-0000-000089260000}"/>
    <cellStyle name="40% - Ênfase4 5 2 3 5 2 2" xfId="31928" xr:uid="{00000000-0005-0000-0000-00008A260000}"/>
    <cellStyle name="40% - Ênfase4 5 2 3 5 2 3" xfId="24250" xr:uid="{00000000-0005-0000-0000-00008B260000}"/>
    <cellStyle name="40% - Ênfase4 5 2 3 5 3" xfId="29821" xr:uid="{00000000-0005-0000-0000-00008C260000}"/>
    <cellStyle name="40% - Ênfase4 5 2 3 5 4" xfId="22143" xr:uid="{00000000-0005-0000-0000-00008D260000}"/>
    <cellStyle name="40% - Ênfase4 5 2 3 6" xfId="16706" xr:uid="{00000000-0005-0000-0000-00008E260000}"/>
    <cellStyle name="40% - Ênfase4 5 2 3 6 2" xfId="31103" xr:uid="{00000000-0005-0000-0000-00008F260000}"/>
    <cellStyle name="40% - Ênfase4 5 2 3 6 3" xfId="23425" xr:uid="{00000000-0005-0000-0000-000090260000}"/>
    <cellStyle name="40% - Ênfase4 5 2 3 7" xfId="18783" xr:uid="{00000000-0005-0000-0000-000091260000}"/>
    <cellStyle name="40% - Ênfase4 5 2 3 7 2" xfId="33178" xr:uid="{00000000-0005-0000-0000-000092260000}"/>
    <cellStyle name="40% - Ênfase4 5 2 3 7 3" xfId="25500" xr:uid="{00000000-0005-0000-0000-000093260000}"/>
    <cellStyle name="40% - Ênfase4 5 2 3 8" xfId="21306" xr:uid="{00000000-0005-0000-0000-000094260000}"/>
    <cellStyle name="40% - Ênfase4 5 2 3 8 2" xfId="28984" xr:uid="{00000000-0005-0000-0000-000095260000}"/>
    <cellStyle name="40% - Ênfase4 5 2 3 9" xfId="26915" xr:uid="{00000000-0005-0000-0000-000096260000}"/>
    <cellStyle name="40% - Ênfase4 5 2 4" xfId="14938" xr:uid="{00000000-0005-0000-0000-000097260000}"/>
    <cellStyle name="40% - Ênfase4 5 2 4 2" xfId="16220" xr:uid="{00000000-0005-0000-0000-000098260000}"/>
    <cellStyle name="40% - Ênfase4 5 2 4 2 2" xfId="18334" xr:uid="{00000000-0005-0000-0000-000099260000}"/>
    <cellStyle name="40% - Ênfase4 5 2 4 2 2 2" xfId="32730" xr:uid="{00000000-0005-0000-0000-00009A260000}"/>
    <cellStyle name="40% - Ênfase4 5 2 4 2 2 3" xfId="25052" xr:uid="{00000000-0005-0000-0000-00009B260000}"/>
    <cellStyle name="40% - Ênfase4 5 2 4 2 3" xfId="19587" xr:uid="{00000000-0005-0000-0000-00009C260000}"/>
    <cellStyle name="40% - Ênfase4 5 2 4 2 3 2" xfId="33980" xr:uid="{00000000-0005-0000-0000-00009D260000}"/>
    <cellStyle name="40% - Ênfase4 5 2 4 2 3 3" xfId="26302" xr:uid="{00000000-0005-0000-0000-00009E260000}"/>
    <cellStyle name="40% - Ênfase4 5 2 4 2 4" xfId="22945" xr:uid="{00000000-0005-0000-0000-00009F260000}"/>
    <cellStyle name="40% - Ênfase4 5 2 4 2 4 2" xfId="30623" xr:uid="{00000000-0005-0000-0000-0000A0260000}"/>
    <cellStyle name="40% - Ênfase4 5 2 4 2 5" xfId="28517" xr:uid="{00000000-0005-0000-0000-0000A1260000}"/>
    <cellStyle name="40% - Ênfase4 5 2 4 2 6" xfId="20839" xr:uid="{00000000-0005-0000-0000-0000A2260000}"/>
    <cellStyle name="40% - Ênfase4 5 2 4 3" xfId="15579" xr:uid="{00000000-0005-0000-0000-0000A3260000}"/>
    <cellStyle name="40% - Ênfase4 5 2 4 3 2" xfId="17709" xr:uid="{00000000-0005-0000-0000-0000A4260000}"/>
    <cellStyle name="40% - Ênfase4 5 2 4 3 2 2" xfId="32105" xr:uid="{00000000-0005-0000-0000-0000A5260000}"/>
    <cellStyle name="40% - Ênfase4 5 2 4 3 2 3" xfId="24427" xr:uid="{00000000-0005-0000-0000-0000A6260000}"/>
    <cellStyle name="40% - Ênfase4 5 2 4 3 3" xfId="29998" xr:uid="{00000000-0005-0000-0000-0000A7260000}"/>
    <cellStyle name="40% - Ênfase4 5 2 4 3 4" xfId="22320" xr:uid="{00000000-0005-0000-0000-0000A8260000}"/>
    <cellStyle name="40% - Ênfase4 5 2 4 4" xfId="17084" xr:uid="{00000000-0005-0000-0000-0000A9260000}"/>
    <cellStyle name="40% - Ênfase4 5 2 4 4 2" xfId="31480" xr:uid="{00000000-0005-0000-0000-0000AA260000}"/>
    <cellStyle name="40% - Ênfase4 5 2 4 4 3" xfId="23802" xr:uid="{00000000-0005-0000-0000-0000AB260000}"/>
    <cellStyle name="40% - Ênfase4 5 2 4 5" xfId="18962" xr:uid="{00000000-0005-0000-0000-0000AC260000}"/>
    <cellStyle name="40% - Ênfase4 5 2 4 5 2" xfId="33355" xr:uid="{00000000-0005-0000-0000-0000AD260000}"/>
    <cellStyle name="40% - Ênfase4 5 2 4 5 3" xfId="25677" xr:uid="{00000000-0005-0000-0000-0000AE260000}"/>
    <cellStyle name="40% - Ênfase4 5 2 4 6" xfId="21695" xr:uid="{00000000-0005-0000-0000-0000AF260000}"/>
    <cellStyle name="40% - Ênfase4 5 2 4 6 2" xfId="29373" xr:uid="{00000000-0005-0000-0000-0000B0260000}"/>
    <cellStyle name="40% - Ênfase4 5 2 4 7" xfId="26919" xr:uid="{00000000-0005-0000-0000-0000B1260000}"/>
    <cellStyle name="40% - Ênfase4 5 2 4 8" xfId="27892" xr:uid="{00000000-0005-0000-0000-0000B2260000}"/>
    <cellStyle name="40% - Ênfase4 5 2 4 9" xfId="20214" xr:uid="{00000000-0005-0000-0000-0000B3260000}"/>
    <cellStyle name="40% - Ênfase4 5 2 5" xfId="15156" xr:uid="{00000000-0005-0000-0000-0000B4260000}"/>
    <cellStyle name="40% - Ênfase4 5 2 5 2" xfId="16436" xr:uid="{00000000-0005-0000-0000-0000B5260000}"/>
    <cellStyle name="40% - Ênfase4 5 2 5 2 2" xfId="18550" xr:uid="{00000000-0005-0000-0000-0000B6260000}"/>
    <cellStyle name="40% - Ênfase4 5 2 5 2 2 2" xfId="32946" xr:uid="{00000000-0005-0000-0000-0000B7260000}"/>
    <cellStyle name="40% - Ênfase4 5 2 5 2 2 3" xfId="25268" xr:uid="{00000000-0005-0000-0000-0000B8260000}"/>
    <cellStyle name="40% - Ênfase4 5 2 5 2 3" xfId="19803" xr:uid="{00000000-0005-0000-0000-0000B9260000}"/>
    <cellStyle name="40% - Ênfase4 5 2 5 2 3 2" xfId="34196" xr:uid="{00000000-0005-0000-0000-0000BA260000}"/>
    <cellStyle name="40% - Ênfase4 5 2 5 2 3 3" xfId="26518" xr:uid="{00000000-0005-0000-0000-0000BB260000}"/>
    <cellStyle name="40% - Ênfase4 5 2 5 2 4" xfId="23161" xr:uid="{00000000-0005-0000-0000-0000BC260000}"/>
    <cellStyle name="40% - Ênfase4 5 2 5 2 4 2" xfId="30839" xr:uid="{00000000-0005-0000-0000-0000BD260000}"/>
    <cellStyle name="40% - Ênfase4 5 2 5 2 5" xfId="28733" xr:uid="{00000000-0005-0000-0000-0000BE260000}"/>
    <cellStyle name="40% - Ênfase4 5 2 5 2 6" xfId="21055" xr:uid="{00000000-0005-0000-0000-0000BF260000}"/>
    <cellStyle name="40% - Ênfase4 5 2 5 3" xfId="15795" xr:uid="{00000000-0005-0000-0000-0000C0260000}"/>
    <cellStyle name="40% - Ênfase4 5 2 5 3 2" xfId="17925" xr:uid="{00000000-0005-0000-0000-0000C1260000}"/>
    <cellStyle name="40% - Ênfase4 5 2 5 3 2 2" xfId="32321" xr:uid="{00000000-0005-0000-0000-0000C2260000}"/>
    <cellStyle name="40% - Ênfase4 5 2 5 3 2 3" xfId="24643" xr:uid="{00000000-0005-0000-0000-0000C3260000}"/>
    <cellStyle name="40% - Ênfase4 5 2 5 3 3" xfId="30214" xr:uid="{00000000-0005-0000-0000-0000C4260000}"/>
    <cellStyle name="40% - Ênfase4 5 2 5 3 4" xfId="22536" xr:uid="{00000000-0005-0000-0000-0000C5260000}"/>
    <cellStyle name="40% - Ênfase4 5 2 5 4" xfId="17300" xr:uid="{00000000-0005-0000-0000-0000C6260000}"/>
    <cellStyle name="40% - Ênfase4 5 2 5 4 2" xfId="31696" xr:uid="{00000000-0005-0000-0000-0000C7260000}"/>
    <cellStyle name="40% - Ênfase4 5 2 5 4 3" xfId="24018" xr:uid="{00000000-0005-0000-0000-0000C8260000}"/>
    <cellStyle name="40% - Ênfase4 5 2 5 5" xfId="19178" xr:uid="{00000000-0005-0000-0000-0000C9260000}"/>
    <cellStyle name="40% - Ênfase4 5 2 5 5 2" xfId="33571" xr:uid="{00000000-0005-0000-0000-0000CA260000}"/>
    <cellStyle name="40% - Ênfase4 5 2 5 5 3" xfId="25893" xr:uid="{00000000-0005-0000-0000-0000CB260000}"/>
    <cellStyle name="40% - Ênfase4 5 2 5 6" xfId="21911" xr:uid="{00000000-0005-0000-0000-0000CC260000}"/>
    <cellStyle name="40% - Ênfase4 5 2 5 6 2" xfId="29589" xr:uid="{00000000-0005-0000-0000-0000CD260000}"/>
    <cellStyle name="40% - Ênfase4 5 2 5 7" xfId="26920" xr:uid="{00000000-0005-0000-0000-0000CE260000}"/>
    <cellStyle name="40% - Ênfase4 5 2 5 8" xfId="28108" xr:uid="{00000000-0005-0000-0000-0000CF260000}"/>
    <cellStyle name="40% - Ênfase4 5 2 5 9" xfId="20430" xr:uid="{00000000-0005-0000-0000-0000D0260000}"/>
    <cellStyle name="40% - Ênfase4 5 2 6" xfId="4395" xr:uid="{00000000-0005-0000-0000-0000D1260000}"/>
    <cellStyle name="40% - Ênfase4 5 2 6 2" xfId="15948" xr:uid="{00000000-0005-0000-0000-0000D2260000}"/>
    <cellStyle name="40% - Ênfase4 5 2 6 2 2" xfId="18078" xr:uid="{00000000-0005-0000-0000-0000D3260000}"/>
    <cellStyle name="40% - Ênfase4 5 2 6 2 2 2" xfId="32474" xr:uid="{00000000-0005-0000-0000-0000D4260000}"/>
    <cellStyle name="40% - Ênfase4 5 2 6 2 2 3" xfId="24796" xr:uid="{00000000-0005-0000-0000-0000D5260000}"/>
    <cellStyle name="40% - Ênfase4 5 2 6 2 3" xfId="30367" xr:uid="{00000000-0005-0000-0000-0000D6260000}"/>
    <cellStyle name="40% - Ênfase4 5 2 6 2 4" xfId="22689" xr:uid="{00000000-0005-0000-0000-0000D7260000}"/>
    <cellStyle name="40% - Ênfase4 5 2 6 3" xfId="16839" xr:uid="{00000000-0005-0000-0000-0000D8260000}"/>
    <cellStyle name="40% - Ênfase4 5 2 6 3 2" xfId="31236" xr:uid="{00000000-0005-0000-0000-0000D9260000}"/>
    <cellStyle name="40% - Ênfase4 5 2 6 3 3" xfId="23558" xr:uid="{00000000-0005-0000-0000-0000DA260000}"/>
    <cellStyle name="40% - Ênfase4 5 2 6 4" xfId="19331" xr:uid="{00000000-0005-0000-0000-0000DB260000}"/>
    <cellStyle name="40% - Ênfase4 5 2 6 4 2" xfId="33724" xr:uid="{00000000-0005-0000-0000-0000DC260000}"/>
    <cellStyle name="40% - Ênfase4 5 2 6 4 3" xfId="26046" xr:uid="{00000000-0005-0000-0000-0000DD260000}"/>
    <cellStyle name="40% - Ênfase4 5 2 6 5" xfId="21451" xr:uid="{00000000-0005-0000-0000-0000DE260000}"/>
    <cellStyle name="40% - Ênfase4 5 2 6 5 2" xfId="29129" xr:uid="{00000000-0005-0000-0000-0000DF260000}"/>
    <cellStyle name="40% - Ênfase4 5 2 6 6" xfId="26921" xr:uid="{00000000-0005-0000-0000-0000E0260000}"/>
    <cellStyle name="40% - Ênfase4 5 2 6 7" xfId="28261" xr:uid="{00000000-0005-0000-0000-0000E1260000}"/>
    <cellStyle name="40% - Ênfase4 5 2 6 8" xfId="20583" xr:uid="{00000000-0005-0000-0000-0000E2260000}"/>
    <cellStyle name="40% - Ênfase4 5 2 7" xfId="15321" xr:uid="{00000000-0005-0000-0000-0000E3260000}"/>
    <cellStyle name="40% - Ênfase4 5 2 7 2" xfId="17453" xr:uid="{00000000-0005-0000-0000-0000E4260000}"/>
    <cellStyle name="40% - Ênfase4 5 2 7 2 2" xfId="31849" xr:uid="{00000000-0005-0000-0000-0000E5260000}"/>
    <cellStyle name="40% - Ênfase4 5 2 7 2 3" xfId="24171" xr:uid="{00000000-0005-0000-0000-0000E6260000}"/>
    <cellStyle name="40% - Ênfase4 5 2 7 3" xfId="29742" xr:uid="{00000000-0005-0000-0000-0000E7260000}"/>
    <cellStyle name="40% - Ênfase4 5 2 7 4" xfId="22064" xr:uid="{00000000-0005-0000-0000-0000E8260000}"/>
    <cellStyle name="40% - Ênfase4 5 2 8" xfId="16576" xr:uid="{00000000-0005-0000-0000-0000E9260000}"/>
    <cellStyle name="40% - Ênfase4 5 2 8 2" xfId="30973" xr:uid="{00000000-0005-0000-0000-0000EA260000}"/>
    <cellStyle name="40% - Ênfase4 5 2 8 3" xfId="23295" xr:uid="{00000000-0005-0000-0000-0000EB260000}"/>
    <cellStyle name="40% - Ênfase4 5 2 9" xfId="18704" xr:uid="{00000000-0005-0000-0000-0000EC260000}"/>
    <cellStyle name="40% - Ênfase4 5 2 9 2" xfId="33099" xr:uid="{00000000-0005-0000-0000-0000ED260000}"/>
    <cellStyle name="40% - Ênfase4 5 2 9 3" xfId="25421" xr:uid="{00000000-0005-0000-0000-0000EE260000}"/>
    <cellStyle name="40% - Ênfase4 5 3" xfId="7220" xr:uid="{00000000-0005-0000-0000-0000EF260000}"/>
    <cellStyle name="40% - Ênfase4 5 3 10" xfId="26922" xr:uid="{00000000-0005-0000-0000-0000F0260000}"/>
    <cellStyle name="40% - Ênfase4 5 3 11" xfId="27736" xr:uid="{00000000-0005-0000-0000-0000F1260000}"/>
    <cellStyle name="40% - Ênfase4 5 3 12" xfId="20058" xr:uid="{00000000-0005-0000-0000-0000F2260000}"/>
    <cellStyle name="40% - Ênfase4 5 3 2" xfId="10685" xr:uid="{00000000-0005-0000-0000-0000F3260000}"/>
    <cellStyle name="40% - Ênfase4 5 3 2 10" xfId="26923" xr:uid="{00000000-0005-0000-0000-0000F4260000}"/>
    <cellStyle name="40% - Ênfase4 5 3 2 11" xfId="27766" xr:uid="{00000000-0005-0000-0000-0000F5260000}"/>
    <cellStyle name="40% - Ênfase4 5 3 2 12" xfId="20088" xr:uid="{00000000-0005-0000-0000-0000F6260000}"/>
    <cellStyle name="40% - Ênfase4 5 3 2 2" xfId="11966" xr:uid="{00000000-0005-0000-0000-0000F7260000}"/>
    <cellStyle name="40% - Ênfase4 5 3 2 2 10" xfId="27788" xr:uid="{00000000-0005-0000-0000-0000F8260000}"/>
    <cellStyle name="40% - Ênfase4 5 3 2 2 11" xfId="20110" xr:uid="{00000000-0005-0000-0000-0000F9260000}"/>
    <cellStyle name="40% - Ênfase4 5 3 2 2 2" xfId="15118" xr:uid="{00000000-0005-0000-0000-0000FA260000}"/>
    <cellStyle name="40% - Ênfase4 5 3 2 2 2 2" xfId="16399" xr:uid="{00000000-0005-0000-0000-0000FB260000}"/>
    <cellStyle name="40% - Ênfase4 5 3 2 2 2 2 2" xfId="18513" xr:uid="{00000000-0005-0000-0000-0000FC260000}"/>
    <cellStyle name="40% - Ênfase4 5 3 2 2 2 2 2 2" xfId="32909" xr:uid="{00000000-0005-0000-0000-0000FD260000}"/>
    <cellStyle name="40% - Ênfase4 5 3 2 2 2 2 2 3" xfId="25231" xr:uid="{00000000-0005-0000-0000-0000FE260000}"/>
    <cellStyle name="40% - Ênfase4 5 3 2 2 2 2 3" xfId="19766" xr:uid="{00000000-0005-0000-0000-0000FF260000}"/>
    <cellStyle name="40% - Ênfase4 5 3 2 2 2 2 3 2" xfId="34159" xr:uid="{00000000-0005-0000-0000-000000270000}"/>
    <cellStyle name="40% - Ênfase4 5 3 2 2 2 2 3 3" xfId="26481" xr:uid="{00000000-0005-0000-0000-000001270000}"/>
    <cellStyle name="40% - Ênfase4 5 3 2 2 2 2 4" xfId="23124" xr:uid="{00000000-0005-0000-0000-000002270000}"/>
    <cellStyle name="40% - Ênfase4 5 3 2 2 2 2 4 2" xfId="30802" xr:uid="{00000000-0005-0000-0000-000003270000}"/>
    <cellStyle name="40% - Ênfase4 5 3 2 2 2 2 5" xfId="28696" xr:uid="{00000000-0005-0000-0000-000004270000}"/>
    <cellStyle name="40% - Ênfase4 5 3 2 2 2 2 6" xfId="21018" xr:uid="{00000000-0005-0000-0000-000005270000}"/>
    <cellStyle name="40% - Ênfase4 5 3 2 2 2 3" xfId="15758" xr:uid="{00000000-0005-0000-0000-000006270000}"/>
    <cellStyle name="40% - Ênfase4 5 3 2 2 2 3 2" xfId="17888" xr:uid="{00000000-0005-0000-0000-000007270000}"/>
    <cellStyle name="40% - Ênfase4 5 3 2 2 2 3 2 2" xfId="32284" xr:uid="{00000000-0005-0000-0000-000008270000}"/>
    <cellStyle name="40% - Ênfase4 5 3 2 2 2 3 2 3" xfId="24606" xr:uid="{00000000-0005-0000-0000-000009270000}"/>
    <cellStyle name="40% - Ênfase4 5 3 2 2 2 3 3" xfId="30177" xr:uid="{00000000-0005-0000-0000-00000A270000}"/>
    <cellStyle name="40% - Ênfase4 5 3 2 2 2 3 4" xfId="22499" xr:uid="{00000000-0005-0000-0000-00000B270000}"/>
    <cellStyle name="40% - Ênfase4 5 3 2 2 2 4" xfId="17263" xr:uid="{00000000-0005-0000-0000-00000C270000}"/>
    <cellStyle name="40% - Ênfase4 5 3 2 2 2 4 2" xfId="31659" xr:uid="{00000000-0005-0000-0000-00000D270000}"/>
    <cellStyle name="40% - Ênfase4 5 3 2 2 2 4 3" xfId="23981" xr:uid="{00000000-0005-0000-0000-00000E270000}"/>
    <cellStyle name="40% - Ênfase4 5 3 2 2 2 5" xfId="19141" xr:uid="{00000000-0005-0000-0000-00000F270000}"/>
    <cellStyle name="40% - Ênfase4 5 3 2 2 2 5 2" xfId="33534" xr:uid="{00000000-0005-0000-0000-000010270000}"/>
    <cellStyle name="40% - Ênfase4 5 3 2 2 2 5 3" xfId="25856" xr:uid="{00000000-0005-0000-0000-000011270000}"/>
    <cellStyle name="40% - Ênfase4 5 3 2 2 2 6" xfId="21874" xr:uid="{00000000-0005-0000-0000-000012270000}"/>
    <cellStyle name="40% - Ênfase4 5 3 2 2 2 6 2" xfId="29552" xr:uid="{00000000-0005-0000-0000-000013270000}"/>
    <cellStyle name="40% - Ênfase4 5 3 2 2 2 7" xfId="26925" xr:uid="{00000000-0005-0000-0000-000014270000}"/>
    <cellStyle name="40% - Ênfase4 5 3 2 2 2 8" xfId="28071" xr:uid="{00000000-0005-0000-0000-000015270000}"/>
    <cellStyle name="40% - Ênfase4 5 3 2 2 2 9" xfId="20393" xr:uid="{00000000-0005-0000-0000-000016270000}"/>
    <cellStyle name="40% - Ênfase4 5 3 2 2 3" xfId="15236" xr:uid="{00000000-0005-0000-0000-000017270000}"/>
    <cellStyle name="40% - Ênfase4 5 3 2 2 3 2" xfId="16509" xr:uid="{00000000-0005-0000-0000-000018270000}"/>
    <cellStyle name="40% - Ênfase4 5 3 2 2 3 2 2" xfId="18623" xr:uid="{00000000-0005-0000-0000-000019270000}"/>
    <cellStyle name="40% - Ênfase4 5 3 2 2 3 2 2 2" xfId="33019" xr:uid="{00000000-0005-0000-0000-00001A270000}"/>
    <cellStyle name="40% - Ênfase4 5 3 2 2 3 2 2 3" xfId="25341" xr:uid="{00000000-0005-0000-0000-00001B270000}"/>
    <cellStyle name="40% - Ênfase4 5 3 2 2 3 2 3" xfId="19876" xr:uid="{00000000-0005-0000-0000-00001C270000}"/>
    <cellStyle name="40% - Ênfase4 5 3 2 2 3 2 3 2" xfId="34269" xr:uid="{00000000-0005-0000-0000-00001D270000}"/>
    <cellStyle name="40% - Ênfase4 5 3 2 2 3 2 3 3" xfId="26591" xr:uid="{00000000-0005-0000-0000-00001E270000}"/>
    <cellStyle name="40% - Ênfase4 5 3 2 2 3 2 4" xfId="23234" xr:uid="{00000000-0005-0000-0000-00001F270000}"/>
    <cellStyle name="40% - Ênfase4 5 3 2 2 3 2 4 2" xfId="30912" xr:uid="{00000000-0005-0000-0000-000020270000}"/>
    <cellStyle name="40% - Ênfase4 5 3 2 2 3 2 5" xfId="28806" xr:uid="{00000000-0005-0000-0000-000021270000}"/>
    <cellStyle name="40% - Ênfase4 5 3 2 2 3 2 6" xfId="21128" xr:uid="{00000000-0005-0000-0000-000022270000}"/>
    <cellStyle name="40% - Ênfase4 5 3 2 2 3 3" xfId="15868" xr:uid="{00000000-0005-0000-0000-000023270000}"/>
    <cellStyle name="40% - Ênfase4 5 3 2 2 3 3 2" xfId="17998" xr:uid="{00000000-0005-0000-0000-000024270000}"/>
    <cellStyle name="40% - Ênfase4 5 3 2 2 3 3 2 2" xfId="32394" xr:uid="{00000000-0005-0000-0000-000025270000}"/>
    <cellStyle name="40% - Ênfase4 5 3 2 2 3 3 2 3" xfId="24716" xr:uid="{00000000-0005-0000-0000-000026270000}"/>
    <cellStyle name="40% - Ênfase4 5 3 2 2 3 3 3" xfId="30287" xr:uid="{00000000-0005-0000-0000-000027270000}"/>
    <cellStyle name="40% - Ênfase4 5 3 2 2 3 3 4" xfId="22609" xr:uid="{00000000-0005-0000-0000-000028270000}"/>
    <cellStyle name="40% - Ênfase4 5 3 2 2 3 4" xfId="17373" xr:uid="{00000000-0005-0000-0000-000029270000}"/>
    <cellStyle name="40% - Ênfase4 5 3 2 2 3 4 2" xfId="31769" xr:uid="{00000000-0005-0000-0000-00002A270000}"/>
    <cellStyle name="40% - Ênfase4 5 3 2 2 3 4 3" xfId="24091" xr:uid="{00000000-0005-0000-0000-00002B270000}"/>
    <cellStyle name="40% - Ênfase4 5 3 2 2 3 5" xfId="19251" xr:uid="{00000000-0005-0000-0000-00002C270000}"/>
    <cellStyle name="40% - Ênfase4 5 3 2 2 3 5 2" xfId="33644" xr:uid="{00000000-0005-0000-0000-00002D270000}"/>
    <cellStyle name="40% - Ênfase4 5 3 2 2 3 5 3" xfId="25966" xr:uid="{00000000-0005-0000-0000-00002E270000}"/>
    <cellStyle name="40% - Ênfase4 5 3 2 2 3 6" xfId="21984" xr:uid="{00000000-0005-0000-0000-00002F270000}"/>
    <cellStyle name="40% - Ênfase4 5 3 2 2 3 6 2" xfId="29662" xr:uid="{00000000-0005-0000-0000-000030270000}"/>
    <cellStyle name="40% - Ênfase4 5 3 2 2 3 7" xfId="26926" xr:uid="{00000000-0005-0000-0000-000031270000}"/>
    <cellStyle name="40% - Ênfase4 5 3 2 2 3 8" xfId="28181" xr:uid="{00000000-0005-0000-0000-000032270000}"/>
    <cellStyle name="40% - Ênfase4 5 3 2 2 3 9" xfId="20503" xr:uid="{00000000-0005-0000-0000-000033270000}"/>
    <cellStyle name="40% - Ênfase4 5 3 2 2 4" xfId="16100" xr:uid="{00000000-0005-0000-0000-000034270000}"/>
    <cellStyle name="40% - Ênfase4 5 3 2 2 4 2" xfId="18230" xr:uid="{00000000-0005-0000-0000-000035270000}"/>
    <cellStyle name="40% - Ênfase4 5 3 2 2 4 2 2" xfId="32626" xr:uid="{00000000-0005-0000-0000-000036270000}"/>
    <cellStyle name="40% - Ênfase4 5 3 2 2 4 2 3" xfId="24948" xr:uid="{00000000-0005-0000-0000-000037270000}"/>
    <cellStyle name="40% - Ênfase4 5 3 2 2 4 3" xfId="19483" xr:uid="{00000000-0005-0000-0000-000038270000}"/>
    <cellStyle name="40% - Ênfase4 5 3 2 2 4 3 2" xfId="33876" xr:uid="{00000000-0005-0000-0000-000039270000}"/>
    <cellStyle name="40% - Ênfase4 5 3 2 2 4 3 3" xfId="26198" xr:uid="{00000000-0005-0000-0000-00003A270000}"/>
    <cellStyle name="40% - Ênfase4 5 3 2 2 4 4" xfId="22841" xr:uid="{00000000-0005-0000-0000-00003B270000}"/>
    <cellStyle name="40% - Ênfase4 5 3 2 2 4 4 2" xfId="30519" xr:uid="{00000000-0005-0000-0000-00003C270000}"/>
    <cellStyle name="40% - Ênfase4 5 3 2 2 4 5" xfId="28413" xr:uid="{00000000-0005-0000-0000-00003D270000}"/>
    <cellStyle name="40% - Ênfase4 5 3 2 2 4 6" xfId="20735" xr:uid="{00000000-0005-0000-0000-00003E270000}"/>
    <cellStyle name="40% - Ênfase4 5 3 2 2 5" xfId="15474" xr:uid="{00000000-0005-0000-0000-00003F270000}"/>
    <cellStyle name="40% - Ênfase4 5 3 2 2 5 2" xfId="17605" xr:uid="{00000000-0005-0000-0000-000040270000}"/>
    <cellStyle name="40% - Ênfase4 5 3 2 2 5 2 2" xfId="32001" xr:uid="{00000000-0005-0000-0000-000041270000}"/>
    <cellStyle name="40% - Ênfase4 5 3 2 2 5 2 3" xfId="24323" xr:uid="{00000000-0005-0000-0000-000042270000}"/>
    <cellStyle name="40% - Ênfase4 5 3 2 2 5 3" xfId="29894" xr:uid="{00000000-0005-0000-0000-000043270000}"/>
    <cellStyle name="40% - Ênfase4 5 3 2 2 5 4" xfId="22216" xr:uid="{00000000-0005-0000-0000-000044270000}"/>
    <cellStyle name="40% - Ênfase4 5 3 2 2 6" xfId="16991" xr:uid="{00000000-0005-0000-0000-000045270000}"/>
    <cellStyle name="40% - Ênfase4 5 3 2 2 6 2" xfId="31388" xr:uid="{00000000-0005-0000-0000-000046270000}"/>
    <cellStyle name="40% - Ênfase4 5 3 2 2 6 3" xfId="23710" xr:uid="{00000000-0005-0000-0000-000047270000}"/>
    <cellStyle name="40% - Ênfase4 5 3 2 2 7" xfId="18857" xr:uid="{00000000-0005-0000-0000-000048270000}"/>
    <cellStyle name="40% - Ênfase4 5 3 2 2 7 2" xfId="33251" xr:uid="{00000000-0005-0000-0000-000049270000}"/>
    <cellStyle name="40% - Ênfase4 5 3 2 2 7 3" xfId="25573" xr:uid="{00000000-0005-0000-0000-00004A270000}"/>
    <cellStyle name="40% - Ênfase4 5 3 2 2 8" xfId="21603" xr:uid="{00000000-0005-0000-0000-00004B270000}"/>
    <cellStyle name="40% - Ênfase4 5 3 2 2 8 2" xfId="29281" xr:uid="{00000000-0005-0000-0000-00004C270000}"/>
    <cellStyle name="40% - Ênfase4 5 3 2 2 9" xfId="26924" xr:uid="{00000000-0005-0000-0000-00004D270000}"/>
    <cellStyle name="40% - Ênfase4 5 3 2 3" xfId="15087" xr:uid="{00000000-0005-0000-0000-00004E270000}"/>
    <cellStyle name="40% - Ênfase4 5 3 2 3 2" xfId="16368" xr:uid="{00000000-0005-0000-0000-00004F270000}"/>
    <cellStyle name="40% - Ênfase4 5 3 2 3 2 2" xfId="18482" xr:uid="{00000000-0005-0000-0000-000050270000}"/>
    <cellStyle name="40% - Ênfase4 5 3 2 3 2 2 2" xfId="32878" xr:uid="{00000000-0005-0000-0000-000051270000}"/>
    <cellStyle name="40% - Ênfase4 5 3 2 3 2 2 3" xfId="25200" xr:uid="{00000000-0005-0000-0000-000052270000}"/>
    <cellStyle name="40% - Ênfase4 5 3 2 3 2 3" xfId="19735" xr:uid="{00000000-0005-0000-0000-000053270000}"/>
    <cellStyle name="40% - Ênfase4 5 3 2 3 2 3 2" xfId="34128" xr:uid="{00000000-0005-0000-0000-000054270000}"/>
    <cellStyle name="40% - Ênfase4 5 3 2 3 2 3 3" xfId="26450" xr:uid="{00000000-0005-0000-0000-000055270000}"/>
    <cellStyle name="40% - Ênfase4 5 3 2 3 2 4" xfId="23093" xr:uid="{00000000-0005-0000-0000-000056270000}"/>
    <cellStyle name="40% - Ênfase4 5 3 2 3 2 4 2" xfId="30771" xr:uid="{00000000-0005-0000-0000-000057270000}"/>
    <cellStyle name="40% - Ênfase4 5 3 2 3 2 5" xfId="28665" xr:uid="{00000000-0005-0000-0000-000058270000}"/>
    <cellStyle name="40% - Ênfase4 5 3 2 3 2 6" xfId="20987" xr:uid="{00000000-0005-0000-0000-000059270000}"/>
    <cellStyle name="40% - Ênfase4 5 3 2 3 3" xfId="15727" xr:uid="{00000000-0005-0000-0000-00005A270000}"/>
    <cellStyle name="40% - Ênfase4 5 3 2 3 3 2" xfId="17857" xr:uid="{00000000-0005-0000-0000-00005B270000}"/>
    <cellStyle name="40% - Ênfase4 5 3 2 3 3 2 2" xfId="32253" xr:uid="{00000000-0005-0000-0000-00005C270000}"/>
    <cellStyle name="40% - Ênfase4 5 3 2 3 3 2 3" xfId="24575" xr:uid="{00000000-0005-0000-0000-00005D270000}"/>
    <cellStyle name="40% - Ênfase4 5 3 2 3 3 3" xfId="30146" xr:uid="{00000000-0005-0000-0000-00005E270000}"/>
    <cellStyle name="40% - Ênfase4 5 3 2 3 3 4" xfId="22468" xr:uid="{00000000-0005-0000-0000-00005F270000}"/>
    <cellStyle name="40% - Ênfase4 5 3 2 3 4" xfId="17232" xr:uid="{00000000-0005-0000-0000-000060270000}"/>
    <cellStyle name="40% - Ênfase4 5 3 2 3 4 2" xfId="31628" xr:uid="{00000000-0005-0000-0000-000061270000}"/>
    <cellStyle name="40% - Ênfase4 5 3 2 3 4 3" xfId="23950" xr:uid="{00000000-0005-0000-0000-000062270000}"/>
    <cellStyle name="40% - Ênfase4 5 3 2 3 5" xfId="19110" xr:uid="{00000000-0005-0000-0000-000063270000}"/>
    <cellStyle name="40% - Ênfase4 5 3 2 3 5 2" xfId="33503" xr:uid="{00000000-0005-0000-0000-000064270000}"/>
    <cellStyle name="40% - Ênfase4 5 3 2 3 5 3" xfId="25825" xr:uid="{00000000-0005-0000-0000-000065270000}"/>
    <cellStyle name="40% - Ênfase4 5 3 2 3 6" xfId="21843" xr:uid="{00000000-0005-0000-0000-000066270000}"/>
    <cellStyle name="40% - Ênfase4 5 3 2 3 6 2" xfId="29521" xr:uid="{00000000-0005-0000-0000-000067270000}"/>
    <cellStyle name="40% - Ênfase4 5 3 2 3 7" xfId="26927" xr:uid="{00000000-0005-0000-0000-000068270000}"/>
    <cellStyle name="40% - Ênfase4 5 3 2 3 8" xfId="28040" xr:uid="{00000000-0005-0000-0000-000069270000}"/>
    <cellStyle name="40% - Ênfase4 5 3 2 3 9" xfId="20362" xr:uid="{00000000-0005-0000-0000-00006A270000}"/>
    <cellStyle name="40% - Ênfase4 5 3 2 4" xfId="15213" xr:uid="{00000000-0005-0000-0000-00006B270000}"/>
    <cellStyle name="40% - Ênfase4 5 3 2 4 2" xfId="16487" xr:uid="{00000000-0005-0000-0000-00006C270000}"/>
    <cellStyle name="40% - Ênfase4 5 3 2 4 2 2" xfId="18601" xr:uid="{00000000-0005-0000-0000-00006D270000}"/>
    <cellStyle name="40% - Ênfase4 5 3 2 4 2 2 2" xfId="32997" xr:uid="{00000000-0005-0000-0000-00006E270000}"/>
    <cellStyle name="40% - Ênfase4 5 3 2 4 2 2 3" xfId="25319" xr:uid="{00000000-0005-0000-0000-00006F270000}"/>
    <cellStyle name="40% - Ênfase4 5 3 2 4 2 3" xfId="19854" xr:uid="{00000000-0005-0000-0000-000070270000}"/>
    <cellStyle name="40% - Ênfase4 5 3 2 4 2 3 2" xfId="34247" xr:uid="{00000000-0005-0000-0000-000071270000}"/>
    <cellStyle name="40% - Ênfase4 5 3 2 4 2 3 3" xfId="26569" xr:uid="{00000000-0005-0000-0000-000072270000}"/>
    <cellStyle name="40% - Ênfase4 5 3 2 4 2 4" xfId="23212" xr:uid="{00000000-0005-0000-0000-000073270000}"/>
    <cellStyle name="40% - Ênfase4 5 3 2 4 2 4 2" xfId="30890" xr:uid="{00000000-0005-0000-0000-000074270000}"/>
    <cellStyle name="40% - Ênfase4 5 3 2 4 2 5" xfId="28784" xr:uid="{00000000-0005-0000-0000-000075270000}"/>
    <cellStyle name="40% - Ênfase4 5 3 2 4 2 6" xfId="21106" xr:uid="{00000000-0005-0000-0000-000076270000}"/>
    <cellStyle name="40% - Ênfase4 5 3 2 4 3" xfId="15846" xr:uid="{00000000-0005-0000-0000-000077270000}"/>
    <cellStyle name="40% - Ênfase4 5 3 2 4 3 2" xfId="17976" xr:uid="{00000000-0005-0000-0000-000078270000}"/>
    <cellStyle name="40% - Ênfase4 5 3 2 4 3 2 2" xfId="32372" xr:uid="{00000000-0005-0000-0000-000079270000}"/>
    <cellStyle name="40% - Ênfase4 5 3 2 4 3 2 3" xfId="24694" xr:uid="{00000000-0005-0000-0000-00007A270000}"/>
    <cellStyle name="40% - Ênfase4 5 3 2 4 3 3" xfId="30265" xr:uid="{00000000-0005-0000-0000-00007B270000}"/>
    <cellStyle name="40% - Ênfase4 5 3 2 4 3 4" xfId="22587" xr:uid="{00000000-0005-0000-0000-00007C270000}"/>
    <cellStyle name="40% - Ênfase4 5 3 2 4 4" xfId="17351" xr:uid="{00000000-0005-0000-0000-00007D270000}"/>
    <cellStyle name="40% - Ênfase4 5 3 2 4 4 2" xfId="31747" xr:uid="{00000000-0005-0000-0000-00007E270000}"/>
    <cellStyle name="40% - Ênfase4 5 3 2 4 4 3" xfId="24069" xr:uid="{00000000-0005-0000-0000-00007F270000}"/>
    <cellStyle name="40% - Ênfase4 5 3 2 4 5" xfId="19229" xr:uid="{00000000-0005-0000-0000-000080270000}"/>
    <cellStyle name="40% - Ênfase4 5 3 2 4 5 2" xfId="33622" xr:uid="{00000000-0005-0000-0000-000081270000}"/>
    <cellStyle name="40% - Ênfase4 5 3 2 4 5 3" xfId="25944" xr:uid="{00000000-0005-0000-0000-000082270000}"/>
    <cellStyle name="40% - Ênfase4 5 3 2 4 6" xfId="21962" xr:uid="{00000000-0005-0000-0000-000083270000}"/>
    <cellStyle name="40% - Ênfase4 5 3 2 4 6 2" xfId="29640" xr:uid="{00000000-0005-0000-0000-000084270000}"/>
    <cellStyle name="40% - Ênfase4 5 3 2 4 7" xfId="26928" xr:uid="{00000000-0005-0000-0000-000085270000}"/>
    <cellStyle name="40% - Ênfase4 5 3 2 4 8" xfId="28159" xr:uid="{00000000-0005-0000-0000-000086270000}"/>
    <cellStyle name="40% - Ênfase4 5 3 2 4 9" xfId="20481" xr:uid="{00000000-0005-0000-0000-000087270000}"/>
    <cellStyle name="40% - Ênfase4 5 3 2 5" xfId="16078" xr:uid="{00000000-0005-0000-0000-000088270000}"/>
    <cellStyle name="40% - Ênfase4 5 3 2 5 2" xfId="18208" xr:uid="{00000000-0005-0000-0000-000089270000}"/>
    <cellStyle name="40% - Ênfase4 5 3 2 5 2 2" xfId="32604" xr:uid="{00000000-0005-0000-0000-00008A270000}"/>
    <cellStyle name="40% - Ênfase4 5 3 2 5 2 3" xfId="24926" xr:uid="{00000000-0005-0000-0000-00008B270000}"/>
    <cellStyle name="40% - Ênfase4 5 3 2 5 3" xfId="19461" xr:uid="{00000000-0005-0000-0000-00008C270000}"/>
    <cellStyle name="40% - Ênfase4 5 3 2 5 3 2" xfId="33854" xr:uid="{00000000-0005-0000-0000-00008D270000}"/>
    <cellStyle name="40% - Ênfase4 5 3 2 5 3 3" xfId="26176" xr:uid="{00000000-0005-0000-0000-00008E270000}"/>
    <cellStyle name="40% - Ênfase4 5 3 2 5 4" xfId="22819" xr:uid="{00000000-0005-0000-0000-00008F270000}"/>
    <cellStyle name="40% - Ênfase4 5 3 2 5 4 2" xfId="30497" xr:uid="{00000000-0005-0000-0000-000090270000}"/>
    <cellStyle name="40% - Ênfase4 5 3 2 5 5" xfId="28391" xr:uid="{00000000-0005-0000-0000-000091270000}"/>
    <cellStyle name="40% - Ênfase4 5 3 2 5 6" xfId="20713" xr:uid="{00000000-0005-0000-0000-000092270000}"/>
    <cellStyle name="40% - Ênfase4 5 3 2 6" xfId="15452" xr:uid="{00000000-0005-0000-0000-000093270000}"/>
    <cellStyle name="40% - Ênfase4 5 3 2 6 2" xfId="17583" xr:uid="{00000000-0005-0000-0000-000094270000}"/>
    <cellStyle name="40% - Ênfase4 5 3 2 6 2 2" xfId="31979" xr:uid="{00000000-0005-0000-0000-000095270000}"/>
    <cellStyle name="40% - Ênfase4 5 3 2 6 2 3" xfId="24301" xr:uid="{00000000-0005-0000-0000-000096270000}"/>
    <cellStyle name="40% - Ênfase4 5 3 2 6 3" xfId="29872" xr:uid="{00000000-0005-0000-0000-000097270000}"/>
    <cellStyle name="40% - Ênfase4 5 3 2 6 4" xfId="22194" xr:uid="{00000000-0005-0000-0000-000098270000}"/>
    <cellStyle name="40% - Ênfase4 5 3 2 7" xfId="16969" xr:uid="{00000000-0005-0000-0000-000099270000}"/>
    <cellStyle name="40% - Ênfase4 5 3 2 7 2" xfId="31366" xr:uid="{00000000-0005-0000-0000-00009A270000}"/>
    <cellStyle name="40% - Ênfase4 5 3 2 7 3" xfId="23688" xr:uid="{00000000-0005-0000-0000-00009B270000}"/>
    <cellStyle name="40% - Ênfase4 5 3 2 8" xfId="18835" xr:uid="{00000000-0005-0000-0000-00009C270000}"/>
    <cellStyle name="40% - Ênfase4 5 3 2 8 2" xfId="33229" xr:uid="{00000000-0005-0000-0000-00009D270000}"/>
    <cellStyle name="40% - Ênfase4 5 3 2 8 3" xfId="25551" xr:uid="{00000000-0005-0000-0000-00009E270000}"/>
    <cellStyle name="40% - Ênfase4 5 3 2 9" xfId="21581" xr:uid="{00000000-0005-0000-0000-00009F270000}"/>
    <cellStyle name="40% - Ênfase4 5 3 2 9 2" xfId="29259" xr:uid="{00000000-0005-0000-0000-0000A0270000}"/>
    <cellStyle name="40% - Ênfase4 5 3 3" xfId="15042" xr:uid="{00000000-0005-0000-0000-0000A1270000}"/>
    <cellStyle name="40% - Ênfase4 5 3 3 2" xfId="16324" xr:uid="{00000000-0005-0000-0000-0000A2270000}"/>
    <cellStyle name="40% - Ênfase4 5 3 3 2 2" xfId="18438" xr:uid="{00000000-0005-0000-0000-0000A3270000}"/>
    <cellStyle name="40% - Ênfase4 5 3 3 2 2 2" xfId="32834" xr:uid="{00000000-0005-0000-0000-0000A4270000}"/>
    <cellStyle name="40% - Ênfase4 5 3 3 2 2 3" xfId="25156" xr:uid="{00000000-0005-0000-0000-0000A5270000}"/>
    <cellStyle name="40% - Ênfase4 5 3 3 2 3" xfId="19691" xr:uid="{00000000-0005-0000-0000-0000A6270000}"/>
    <cellStyle name="40% - Ênfase4 5 3 3 2 3 2" xfId="34084" xr:uid="{00000000-0005-0000-0000-0000A7270000}"/>
    <cellStyle name="40% - Ênfase4 5 3 3 2 3 3" xfId="26406" xr:uid="{00000000-0005-0000-0000-0000A8270000}"/>
    <cellStyle name="40% - Ênfase4 5 3 3 2 4" xfId="23049" xr:uid="{00000000-0005-0000-0000-0000A9270000}"/>
    <cellStyle name="40% - Ênfase4 5 3 3 2 4 2" xfId="30727" xr:uid="{00000000-0005-0000-0000-0000AA270000}"/>
    <cellStyle name="40% - Ênfase4 5 3 3 2 5" xfId="28621" xr:uid="{00000000-0005-0000-0000-0000AB270000}"/>
    <cellStyle name="40% - Ênfase4 5 3 3 2 6" xfId="20943" xr:uid="{00000000-0005-0000-0000-0000AC270000}"/>
    <cellStyle name="40% - Ênfase4 5 3 3 3" xfId="15683" xr:uid="{00000000-0005-0000-0000-0000AD270000}"/>
    <cellStyle name="40% - Ênfase4 5 3 3 3 2" xfId="17813" xr:uid="{00000000-0005-0000-0000-0000AE270000}"/>
    <cellStyle name="40% - Ênfase4 5 3 3 3 2 2" xfId="32209" xr:uid="{00000000-0005-0000-0000-0000AF270000}"/>
    <cellStyle name="40% - Ênfase4 5 3 3 3 2 3" xfId="24531" xr:uid="{00000000-0005-0000-0000-0000B0270000}"/>
    <cellStyle name="40% - Ênfase4 5 3 3 3 3" xfId="30102" xr:uid="{00000000-0005-0000-0000-0000B1270000}"/>
    <cellStyle name="40% - Ênfase4 5 3 3 3 4" xfId="22424" xr:uid="{00000000-0005-0000-0000-0000B2270000}"/>
    <cellStyle name="40% - Ênfase4 5 3 3 4" xfId="17188" xr:uid="{00000000-0005-0000-0000-0000B3270000}"/>
    <cellStyle name="40% - Ênfase4 5 3 3 4 2" xfId="31584" xr:uid="{00000000-0005-0000-0000-0000B4270000}"/>
    <cellStyle name="40% - Ênfase4 5 3 3 4 3" xfId="23906" xr:uid="{00000000-0005-0000-0000-0000B5270000}"/>
    <cellStyle name="40% - Ênfase4 5 3 3 5" xfId="19066" xr:uid="{00000000-0005-0000-0000-0000B6270000}"/>
    <cellStyle name="40% - Ênfase4 5 3 3 5 2" xfId="33459" xr:uid="{00000000-0005-0000-0000-0000B7270000}"/>
    <cellStyle name="40% - Ênfase4 5 3 3 5 3" xfId="25781" xr:uid="{00000000-0005-0000-0000-0000B8270000}"/>
    <cellStyle name="40% - Ênfase4 5 3 3 6" xfId="21799" xr:uid="{00000000-0005-0000-0000-0000B9270000}"/>
    <cellStyle name="40% - Ênfase4 5 3 3 6 2" xfId="29477" xr:uid="{00000000-0005-0000-0000-0000BA270000}"/>
    <cellStyle name="40% - Ênfase4 5 3 3 7" xfId="26929" xr:uid="{00000000-0005-0000-0000-0000BB270000}"/>
    <cellStyle name="40% - Ênfase4 5 3 3 8" xfId="27996" xr:uid="{00000000-0005-0000-0000-0000BC270000}"/>
    <cellStyle name="40% - Ênfase4 5 3 3 9" xfId="20318" xr:uid="{00000000-0005-0000-0000-0000BD270000}"/>
    <cellStyle name="40% - Ênfase4 5 3 4" xfId="15183" xr:uid="{00000000-0005-0000-0000-0000BE270000}"/>
    <cellStyle name="40% - Ênfase4 5 3 4 2" xfId="16457" xr:uid="{00000000-0005-0000-0000-0000BF270000}"/>
    <cellStyle name="40% - Ênfase4 5 3 4 2 2" xfId="18571" xr:uid="{00000000-0005-0000-0000-0000C0270000}"/>
    <cellStyle name="40% - Ênfase4 5 3 4 2 2 2" xfId="32967" xr:uid="{00000000-0005-0000-0000-0000C1270000}"/>
    <cellStyle name="40% - Ênfase4 5 3 4 2 2 3" xfId="25289" xr:uid="{00000000-0005-0000-0000-0000C2270000}"/>
    <cellStyle name="40% - Ênfase4 5 3 4 2 3" xfId="19824" xr:uid="{00000000-0005-0000-0000-0000C3270000}"/>
    <cellStyle name="40% - Ênfase4 5 3 4 2 3 2" xfId="34217" xr:uid="{00000000-0005-0000-0000-0000C4270000}"/>
    <cellStyle name="40% - Ênfase4 5 3 4 2 3 3" xfId="26539" xr:uid="{00000000-0005-0000-0000-0000C5270000}"/>
    <cellStyle name="40% - Ênfase4 5 3 4 2 4" xfId="23182" xr:uid="{00000000-0005-0000-0000-0000C6270000}"/>
    <cellStyle name="40% - Ênfase4 5 3 4 2 4 2" xfId="30860" xr:uid="{00000000-0005-0000-0000-0000C7270000}"/>
    <cellStyle name="40% - Ênfase4 5 3 4 2 5" xfId="28754" xr:uid="{00000000-0005-0000-0000-0000C8270000}"/>
    <cellStyle name="40% - Ênfase4 5 3 4 2 6" xfId="21076" xr:uid="{00000000-0005-0000-0000-0000C9270000}"/>
    <cellStyle name="40% - Ênfase4 5 3 4 3" xfId="15816" xr:uid="{00000000-0005-0000-0000-0000CA270000}"/>
    <cellStyle name="40% - Ênfase4 5 3 4 3 2" xfId="17946" xr:uid="{00000000-0005-0000-0000-0000CB270000}"/>
    <cellStyle name="40% - Ênfase4 5 3 4 3 2 2" xfId="32342" xr:uid="{00000000-0005-0000-0000-0000CC270000}"/>
    <cellStyle name="40% - Ênfase4 5 3 4 3 2 3" xfId="24664" xr:uid="{00000000-0005-0000-0000-0000CD270000}"/>
    <cellStyle name="40% - Ênfase4 5 3 4 3 3" xfId="30235" xr:uid="{00000000-0005-0000-0000-0000CE270000}"/>
    <cellStyle name="40% - Ênfase4 5 3 4 3 4" xfId="22557" xr:uid="{00000000-0005-0000-0000-0000CF270000}"/>
    <cellStyle name="40% - Ênfase4 5 3 4 4" xfId="17321" xr:uid="{00000000-0005-0000-0000-0000D0270000}"/>
    <cellStyle name="40% - Ênfase4 5 3 4 4 2" xfId="31717" xr:uid="{00000000-0005-0000-0000-0000D1270000}"/>
    <cellStyle name="40% - Ênfase4 5 3 4 4 3" xfId="24039" xr:uid="{00000000-0005-0000-0000-0000D2270000}"/>
    <cellStyle name="40% - Ênfase4 5 3 4 5" xfId="19199" xr:uid="{00000000-0005-0000-0000-0000D3270000}"/>
    <cellStyle name="40% - Ênfase4 5 3 4 5 2" xfId="33592" xr:uid="{00000000-0005-0000-0000-0000D4270000}"/>
    <cellStyle name="40% - Ênfase4 5 3 4 5 3" xfId="25914" xr:uid="{00000000-0005-0000-0000-0000D5270000}"/>
    <cellStyle name="40% - Ênfase4 5 3 4 6" xfId="21932" xr:uid="{00000000-0005-0000-0000-0000D6270000}"/>
    <cellStyle name="40% - Ênfase4 5 3 4 6 2" xfId="29610" xr:uid="{00000000-0005-0000-0000-0000D7270000}"/>
    <cellStyle name="40% - Ênfase4 5 3 4 7" xfId="26930" xr:uid="{00000000-0005-0000-0000-0000D8270000}"/>
    <cellStyle name="40% - Ênfase4 5 3 4 8" xfId="28129" xr:uid="{00000000-0005-0000-0000-0000D9270000}"/>
    <cellStyle name="40% - Ênfase4 5 3 4 9" xfId="20451" xr:uid="{00000000-0005-0000-0000-0000DA270000}"/>
    <cellStyle name="40% - Ênfase4 5 3 5" xfId="16048" xr:uid="{00000000-0005-0000-0000-0000DB270000}"/>
    <cellStyle name="40% - Ênfase4 5 3 5 2" xfId="18178" xr:uid="{00000000-0005-0000-0000-0000DC270000}"/>
    <cellStyle name="40% - Ênfase4 5 3 5 2 2" xfId="32574" xr:uid="{00000000-0005-0000-0000-0000DD270000}"/>
    <cellStyle name="40% - Ênfase4 5 3 5 2 3" xfId="24896" xr:uid="{00000000-0005-0000-0000-0000DE270000}"/>
    <cellStyle name="40% - Ênfase4 5 3 5 3" xfId="19431" xr:uid="{00000000-0005-0000-0000-0000DF270000}"/>
    <cellStyle name="40% - Ênfase4 5 3 5 3 2" xfId="33824" xr:uid="{00000000-0005-0000-0000-0000E0270000}"/>
    <cellStyle name="40% - Ênfase4 5 3 5 3 3" xfId="26146" xr:uid="{00000000-0005-0000-0000-0000E1270000}"/>
    <cellStyle name="40% - Ênfase4 5 3 5 4" xfId="22789" xr:uid="{00000000-0005-0000-0000-0000E2270000}"/>
    <cellStyle name="40% - Ênfase4 5 3 5 4 2" xfId="30467" xr:uid="{00000000-0005-0000-0000-0000E3270000}"/>
    <cellStyle name="40% - Ênfase4 5 3 5 5" xfId="28361" xr:uid="{00000000-0005-0000-0000-0000E4270000}"/>
    <cellStyle name="40% - Ênfase4 5 3 5 6" xfId="20683" xr:uid="{00000000-0005-0000-0000-0000E5270000}"/>
    <cellStyle name="40% - Ênfase4 5 3 6" xfId="15421" xr:uid="{00000000-0005-0000-0000-0000E6270000}"/>
    <cellStyle name="40% - Ênfase4 5 3 6 2" xfId="17553" xr:uid="{00000000-0005-0000-0000-0000E7270000}"/>
    <cellStyle name="40% - Ênfase4 5 3 6 2 2" xfId="31949" xr:uid="{00000000-0005-0000-0000-0000E8270000}"/>
    <cellStyle name="40% - Ênfase4 5 3 6 2 3" xfId="24271" xr:uid="{00000000-0005-0000-0000-0000E9270000}"/>
    <cellStyle name="40% - Ênfase4 5 3 6 3" xfId="29842" xr:uid="{00000000-0005-0000-0000-0000EA270000}"/>
    <cellStyle name="40% - Ênfase4 5 3 6 4" xfId="22164" xr:uid="{00000000-0005-0000-0000-0000EB270000}"/>
    <cellStyle name="40% - Ênfase4 5 3 7" xfId="16939" xr:uid="{00000000-0005-0000-0000-0000EC270000}"/>
    <cellStyle name="40% - Ênfase4 5 3 7 2" xfId="31336" xr:uid="{00000000-0005-0000-0000-0000ED270000}"/>
    <cellStyle name="40% - Ênfase4 5 3 7 3" xfId="23658" xr:uid="{00000000-0005-0000-0000-0000EE270000}"/>
    <cellStyle name="40% - Ênfase4 5 3 8" xfId="18804" xr:uid="{00000000-0005-0000-0000-0000EF270000}"/>
    <cellStyle name="40% - Ênfase4 5 3 8 2" xfId="33199" xr:uid="{00000000-0005-0000-0000-0000F0270000}"/>
    <cellStyle name="40% - Ênfase4 5 3 8 3" xfId="25521" xr:uid="{00000000-0005-0000-0000-0000F1270000}"/>
    <cellStyle name="40% - Ênfase4 5 3 9" xfId="21551" xr:uid="{00000000-0005-0000-0000-0000F2270000}"/>
    <cellStyle name="40% - Ênfase4 5 3 9 2" xfId="29229" xr:uid="{00000000-0005-0000-0000-0000F3270000}"/>
    <cellStyle name="40% - Ênfase4 5 4" xfId="8011" xr:uid="{00000000-0005-0000-0000-0000F4270000}"/>
    <cellStyle name="40% - Ênfase4 5 4 2" xfId="11967" xr:uid="{00000000-0005-0000-0000-0000F5270000}"/>
    <cellStyle name="40% - Ênfase4 5 5" xfId="4949" xr:uid="{00000000-0005-0000-0000-0000F6270000}"/>
    <cellStyle name="40% - Ênfase4 50" xfId="2687" xr:uid="{00000000-0005-0000-0000-0000F7270000}"/>
    <cellStyle name="40% - Ênfase4 50 2" xfId="7221" xr:uid="{00000000-0005-0000-0000-0000F8270000}"/>
    <cellStyle name="40% - Ênfase4 50 2 2" xfId="10686" xr:uid="{00000000-0005-0000-0000-0000F9270000}"/>
    <cellStyle name="40% - Ênfase4 50 2 2 2" xfId="11968" xr:uid="{00000000-0005-0000-0000-0000FA270000}"/>
    <cellStyle name="40% - Ênfase4 50 2 2 2 2" xfId="34614" xr:uid="{00000000-0005-0000-0000-0000FB270000}"/>
    <cellStyle name="40% - Ênfase4 50 2 2 2 3" xfId="34615" xr:uid="{00000000-0005-0000-0000-0000FC270000}"/>
    <cellStyle name="40% - Ênfase4 50 2 2 3" xfId="34616" xr:uid="{00000000-0005-0000-0000-0000FD270000}"/>
    <cellStyle name="40% - Ênfase4 50 2 2 4" xfId="34617" xr:uid="{00000000-0005-0000-0000-0000FE270000}"/>
    <cellStyle name="40% - Ênfase4 50 2 3" xfId="34618" xr:uid="{00000000-0005-0000-0000-0000FF270000}"/>
    <cellStyle name="40% - Ênfase4 50 2 4" xfId="34619" xr:uid="{00000000-0005-0000-0000-000000280000}"/>
    <cellStyle name="40% - Ênfase4 50 3" xfId="9340" xr:uid="{00000000-0005-0000-0000-000001280000}"/>
    <cellStyle name="40% - Ênfase4 50 3 2" xfId="11969" xr:uid="{00000000-0005-0000-0000-000002280000}"/>
    <cellStyle name="40% - Ênfase4 50 3 2 2" xfId="34620" xr:uid="{00000000-0005-0000-0000-000003280000}"/>
    <cellStyle name="40% - Ênfase4 50 3 2 3" xfId="34621" xr:uid="{00000000-0005-0000-0000-000004280000}"/>
    <cellStyle name="40% - Ênfase4 50 3 3" xfId="34622" xr:uid="{00000000-0005-0000-0000-000005280000}"/>
    <cellStyle name="40% - Ênfase4 50 3 4" xfId="34623" xr:uid="{00000000-0005-0000-0000-000006280000}"/>
    <cellStyle name="40% - Ênfase4 50 4" xfId="4951" xr:uid="{00000000-0005-0000-0000-000007280000}"/>
    <cellStyle name="40% - Ênfase4 50 5" xfId="34624" xr:uid="{00000000-0005-0000-0000-000008280000}"/>
    <cellStyle name="40% - Ênfase4 51" xfId="2688" xr:uid="{00000000-0005-0000-0000-000009280000}"/>
    <cellStyle name="40% - Ênfase4 51 2" xfId="9341" xr:uid="{00000000-0005-0000-0000-00000A280000}"/>
    <cellStyle name="40% - Ênfase4 51 2 2" xfId="11970" xr:uid="{00000000-0005-0000-0000-00000B280000}"/>
    <cellStyle name="40% - Ênfase4 51 3" xfId="4952" xr:uid="{00000000-0005-0000-0000-00000C280000}"/>
    <cellStyle name="40% - Ênfase4 52" xfId="3881" xr:uid="{00000000-0005-0000-0000-00000D280000}"/>
    <cellStyle name="40% - Ênfase4 52 2" xfId="10481" xr:uid="{00000000-0005-0000-0000-00000E280000}"/>
    <cellStyle name="40% - Ênfase4 52 2 2" xfId="11971" xr:uid="{00000000-0005-0000-0000-00000F280000}"/>
    <cellStyle name="40% - Ênfase4 52 3" xfId="4953" xr:uid="{00000000-0005-0000-0000-000010280000}"/>
    <cellStyle name="40% - Ênfase4 53" xfId="3963" xr:uid="{00000000-0005-0000-0000-000011280000}"/>
    <cellStyle name="40% - Ênfase4 53 2" xfId="10555" xr:uid="{00000000-0005-0000-0000-000012280000}"/>
    <cellStyle name="40% - Ênfase4 53 2 2" xfId="11972" xr:uid="{00000000-0005-0000-0000-000013280000}"/>
    <cellStyle name="40% - Ênfase4 53 3" xfId="7116" xr:uid="{00000000-0005-0000-0000-000014280000}"/>
    <cellStyle name="40% - Ênfase4 54" xfId="3978" xr:uid="{00000000-0005-0000-0000-000015280000}"/>
    <cellStyle name="40% - Ênfase4 54 2" xfId="10569" xr:uid="{00000000-0005-0000-0000-000016280000}"/>
    <cellStyle name="40% - Ênfase4 54 2 2" xfId="11973" xr:uid="{00000000-0005-0000-0000-000017280000}"/>
    <cellStyle name="40% - Ênfase4 54 3" xfId="7117" xr:uid="{00000000-0005-0000-0000-000018280000}"/>
    <cellStyle name="40% - Ênfase4 55" xfId="3993" xr:uid="{00000000-0005-0000-0000-000019280000}"/>
    <cellStyle name="40% - Ênfase4 55 2" xfId="10583" xr:uid="{00000000-0005-0000-0000-00001A280000}"/>
    <cellStyle name="40% - Ênfase4 55 2 2" xfId="11974" xr:uid="{00000000-0005-0000-0000-00001B280000}"/>
    <cellStyle name="40% - Ênfase4 55 3" xfId="7118" xr:uid="{00000000-0005-0000-0000-00001C280000}"/>
    <cellStyle name="40% - Ênfase4 56" xfId="1943" xr:uid="{00000000-0005-0000-0000-00001D280000}"/>
    <cellStyle name="40% - Ênfase4 56 2" xfId="4128" xr:uid="{00000000-0005-0000-0000-00001E280000}"/>
    <cellStyle name="40% - Ênfase4 56 2 2" xfId="11975" xr:uid="{00000000-0005-0000-0000-00001F280000}"/>
    <cellStyle name="40% - Ênfase4 56 2 3" xfId="10597" xr:uid="{00000000-0005-0000-0000-000020280000}"/>
    <cellStyle name="40% - Ênfase4 56 3" xfId="7119" xr:uid="{00000000-0005-0000-0000-000021280000}"/>
    <cellStyle name="40% - Ênfase4 57" xfId="4145" xr:uid="{00000000-0005-0000-0000-000022280000}"/>
    <cellStyle name="40% - Ênfase4 57 2" xfId="10613" xr:uid="{00000000-0005-0000-0000-000023280000}"/>
    <cellStyle name="40% - Ênfase4 57 2 2" xfId="11976" xr:uid="{00000000-0005-0000-0000-000024280000}"/>
    <cellStyle name="40% - Ênfase4 57 3" xfId="7120" xr:uid="{00000000-0005-0000-0000-000025280000}"/>
    <cellStyle name="40% - Ênfase4 58" xfId="7153" xr:uid="{00000000-0005-0000-0000-000026280000}"/>
    <cellStyle name="40% - Ênfase4 58 2" xfId="10628" xr:uid="{00000000-0005-0000-0000-000027280000}"/>
    <cellStyle name="40% - Ênfase4 58 2 2" xfId="11977" xr:uid="{00000000-0005-0000-0000-000028280000}"/>
    <cellStyle name="40% - Ênfase4 59" xfId="7173" xr:uid="{00000000-0005-0000-0000-000029280000}"/>
    <cellStyle name="40% - Ênfase4 59 2" xfId="10642" xr:uid="{00000000-0005-0000-0000-00002A280000}"/>
    <cellStyle name="40% - Ênfase4 59 2 2" xfId="11978" xr:uid="{00000000-0005-0000-0000-00002B280000}"/>
    <cellStyle name="40% - Ênfase4 6" xfId="1949" xr:uid="{00000000-0005-0000-0000-00002C280000}"/>
    <cellStyle name="40% - Ênfase4 6 2" xfId="8012" xr:uid="{00000000-0005-0000-0000-00002D280000}"/>
    <cellStyle name="40% - Ênfase4 6 2 2" xfId="11979" xr:uid="{00000000-0005-0000-0000-00002E280000}"/>
    <cellStyle name="40% - Ênfase4 6 3" xfId="4954" xr:uid="{00000000-0005-0000-0000-00002F280000}"/>
    <cellStyle name="40% - Ênfase4 60" xfId="7910" xr:uid="{00000000-0005-0000-0000-000030280000}"/>
    <cellStyle name="40% - Ênfase4 61" xfId="8006" xr:uid="{00000000-0005-0000-0000-000031280000}"/>
    <cellStyle name="40% - Ênfase4 61 2" xfId="11375" xr:uid="{00000000-0005-0000-0000-000032280000}"/>
    <cellStyle name="40% - Ênfase4 61 3" xfId="34625" xr:uid="{00000000-0005-0000-0000-000033280000}"/>
    <cellStyle name="40% - Ênfase4 61 4" xfId="34626" xr:uid="{00000000-0005-0000-0000-000034280000}"/>
    <cellStyle name="40% - Ênfase4 62" xfId="11359" xr:uid="{00000000-0005-0000-0000-000035280000}"/>
    <cellStyle name="40% - Ênfase4 63" xfId="16118" xr:uid="{00000000-0005-0000-0000-000036280000}"/>
    <cellStyle name="40% - Ênfase4 63 2" xfId="18248" xr:uid="{00000000-0005-0000-0000-000037280000}"/>
    <cellStyle name="40% - Ênfase4 63 2 2" xfId="32644" xr:uid="{00000000-0005-0000-0000-000038280000}"/>
    <cellStyle name="40% - Ênfase4 63 2 3" xfId="24966" xr:uid="{00000000-0005-0000-0000-000039280000}"/>
    <cellStyle name="40% - Ênfase4 63 3" xfId="19501" xr:uid="{00000000-0005-0000-0000-00003A280000}"/>
    <cellStyle name="40% - Ênfase4 63 3 2" xfId="33894" xr:uid="{00000000-0005-0000-0000-00003B280000}"/>
    <cellStyle name="40% - Ênfase4 63 3 3" xfId="26216" xr:uid="{00000000-0005-0000-0000-00003C280000}"/>
    <cellStyle name="40% - Ênfase4 63 4" xfId="22859" xr:uid="{00000000-0005-0000-0000-00003D280000}"/>
    <cellStyle name="40% - Ênfase4 63 4 2" xfId="30537" xr:uid="{00000000-0005-0000-0000-00003E280000}"/>
    <cellStyle name="40% - Ênfase4 63 5" xfId="28431" xr:uid="{00000000-0005-0000-0000-00003F280000}"/>
    <cellStyle name="40% - Ênfase4 63 6" xfId="20753" xr:uid="{00000000-0005-0000-0000-000040280000}"/>
    <cellStyle name="40% - Ênfase4 64" xfId="15493" xr:uid="{00000000-0005-0000-0000-000041280000}"/>
    <cellStyle name="40% - Ênfase4 64 2" xfId="17623" xr:uid="{00000000-0005-0000-0000-000042280000}"/>
    <cellStyle name="40% - Ênfase4 64 2 2" xfId="32019" xr:uid="{00000000-0005-0000-0000-000043280000}"/>
    <cellStyle name="40% - Ênfase4 64 2 3" xfId="24341" xr:uid="{00000000-0005-0000-0000-000044280000}"/>
    <cellStyle name="40% - Ênfase4 64 3" xfId="29912" xr:uid="{00000000-0005-0000-0000-000045280000}"/>
    <cellStyle name="40% - Ênfase4 64 4" xfId="22234" xr:uid="{00000000-0005-0000-0000-000046280000}"/>
    <cellStyle name="40% - Ênfase4 65" xfId="16528" xr:uid="{00000000-0005-0000-0000-000047280000}"/>
    <cellStyle name="40% - Ênfase4 65 2" xfId="30930" xr:uid="{00000000-0005-0000-0000-000048280000}"/>
    <cellStyle name="40% - Ênfase4 65 3" xfId="23252" xr:uid="{00000000-0005-0000-0000-000049280000}"/>
    <cellStyle name="40% - Ênfase4 66" xfId="18876" xr:uid="{00000000-0005-0000-0000-00004A280000}"/>
    <cellStyle name="40% - Ênfase4 66 2" xfId="33269" xr:uid="{00000000-0005-0000-0000-00004B280000}"/>
    <cellStyle name="40% - Ênfase4 66 3" xfId="25591" xr:uid="{00000000-0005-0000-0000-00004C280000}"/>
    <cellStyle name="40% - Ênfase4 67" xfId="21376" xr:uid="{00000000-0005-0000-0000-00004D280000}"/>
    <cellStyle name="40% - Ênfase4 67 2" xfId="29054" xr:uid="{00000000-0005-0000-0000-00004E280000}"/>
    <cellStyle name="40% - Ênfase4 68" xfId="26609" xr:uid="{00000000-0005-0000-0000-00004F280000}"/>
    <cellStyle name="40% - Ênfase4 69" xfId="27806" xr:uid="{00000000-0005-0000-0000-000050280000}"/>
    <cellStyle name="40% - Ênfase4 7" xfId="1950" xr:uid="{00000000-0005-0000-0000-000051280000}"/>
    <cellStyle name="40% - Ênfase4 7 2" xfId="8013" xr:uid="{00000000-0005-0000-0000-000052280000}"/>
    <cellStyle name="40% - Ênfase4 7 2 2" xfId="11980" xr:uid="{00000000-0005-0000-0000-000053280000}"/>
    <cellStyle name="40% - Ênfase4 7 3" xfId="4955" xr:uid="{00000000-0005-0000-0000-000054280000}"/>
    <cellStyle name="40% - Ênfase4 70" xfId="20128" xr:uid="{00000000-0005-0000-0000-000055280000}"/>
    <cellStyle name="40% - Ênfase4 71" xfId="34627" xr:uid="{00000000-0005-0000-0000-000056280000}"/>
    <cellStyle name="40% - Ênfase4 8" xfId="1951" xr:uid="{00000000-0005-0000-0000-000057280000}"/>
    <cellStyle name="40% - Ênfase4 8 2" xfId="8014" xr:uid="{00000000-0005-0000-0000-000058280000}"/>
    <cellStyle name="40% - Ênfase4 8 2 2" xfId="11981" xr:uid="{00000000-0005-0000-0000-000059280000}"/>
    <cellStyle name="40% - Ênfase4 8 3" xfId="4956" xr:uid="{00000000-0005-0000-0000-00005A280000}"/>
    <cellStyle name="40% - Ênfase4 9" xfId="1952" xr:uid="{00000000-0005-0000-0000-00005B280000}"/>
    <cellStyle name="40% - Ênfase4 9 2" xfId="8015" xr:uid="{00000000-0005-0000-0000-00005C280000}"/>
    <cellStyle name="40% - Ênfase4 9 2 2" xfId="11982" xr:uid="{00000000-0005-0000-0000-00005D280000}"/>
    <cellStyle name="40% - Ênfase4 9 3" xfId="4957" xr:uid="{00000000-0005-0000-0000-00005E280000}"/>
    <cellStyle name="40% - Ênfase5" xfId="35" builtinId="47" customBuiltin="1"/>
    <cellStyle name="40% - Ênfase5 10" xfId="1954" xr:uid="{00000000-0005-0000-0000-000060280000}"/>
    <cellStyle name="40% - Ênfase5 10 2" xfId="8017" xr:uid="{00000000-0005-0000-0000-000061280000}"/>
    <cellStyle name="40% - Ênfase5 10 2 2" xfId="11983" xr:uid="{00000000-0005-0000-0000-000062280000}"/>
    <cellStyle name="40% - Ênfase5 10 3" xfId="4958" xr:uid="{00000000-0005-0000-0000-000063280000}"/>
    <cellStyle name="40% - Ênfase5 11" xfId="2689" xr:uid="{00000000-0005-0000-0000-000064280000}"/>
    <cellStyle name="40% - Ênfase5 11 2" xfId="9342" xr:uid="{00000000-0005-0000-0000-000065280000}"/>
    <cellStyle name="40% - Ênfase5 11 2 2" xfId="11984" xr:uid="{00000000-0005-0000-0000-000066280000}"/>
    <cellStyle name="40% - Ênfase5 11 3" xfId="4959" xr:uid="{00000000-0005-0000-0000-000067280000}"/>
    <cellStyle name="40% - Ênfase5 12" xfId="2690" xr:uid="{00000000-0005-0000-0000-000068280000}"/>
    <cellStyle name="40% - Ênfase5 12 2" xfId="9343" xr:uid="{00000000-0005-0000-0000-000069280000}"/>
    <cellStyle name="40% - Ênfase5 12 2 2" xfId="11985" xr:uid="{00000000-0005-0000-0000-00006A280000}"/>
    <cellStyle name="40% - Ênfase5 12 3" xfId="4960" xr:uid="{00000000-0005-0000-0000-00006B280000}"/>
    <cellStyle name="40% - Ênfase5 13" xfId="2691" xr:uid="{00000000-0005-0000-0000-00006C280000}"/>
    <cellStyle name="40% - Ênfase5 13 2" xfId="9344" xr:uid="{00000000-0005-0000-0000-00006D280000}"/>
    <cellStyle name="40% - Ênfase5 13 2 2" xfId="11986" xr:uid="{00000000-0005-0000-0000-00006E280000}"/>
    <cellStyle name="40% - Ênfase5 13 3" xfId="4961" xr:uid="{00000000-0005-0000-0000-00006F280000}"/>
    <cellStyle name="40% - Ênfase5 14" xfId="2692" xr:uid="{00000000-0005-0000-0000-000070280000}"/>
    <cellStyle name="40% - Ênfase5 14 2" xfId="9345" xr:uid="{00000000-0005-0000-0000-000071280000}"/>
    <cellStyle name="40% - Ênfase5 14 2 2" xfId="11987" xr:uid="{00000000-0005-0000-0000-000072280000}"/>
    <cellStyle name="40% - Ênfase5 14 3" xfId="4962" xr:uid="{00000000-0005-0000-0000-000073280000}"/>
    <cellStyle name="40% - Ênfase5 15" xfId="2693" xr:uid="{00000000-0005-0000-0000-000074280000}"/>
    <cellStyle name="40% - Ênfase5 15 2" xfId="9346" xr:uid="{00000000-0005-0000-0000-000075280000}"/>
    <cellStyle name="40% - Ênfase5 15 2 2" xfId="11988" xr:uid="{00000000-0005-0000-0000-000076280000}"/>
    <cellStyle name="40% - Ênfase5 15 3" xfId="4963" xr:uid="{00000000-0005-0000-0000-000077280000}"/>
    <cellStyle name="40% - Ênfase5 16" xfId="2694" xr:uid="{00000000-0005-0000-0000-000078280000}"/>
    <cellStyle name="40% - Ênfase5 16 2" xfId="9347" xr:uid="{00000000-0005-0000-0000-000079280000}"/>
    <cellStyle name="40% - Ênfase5 16 2 2" xfId="11989" xr:uid="{00000000-0005-0000-0000-00007A280000}"/>
    <cellStyle name="40% - Ênfase5 16 3" xfId="4964" xr:uid="{00000000-0005-0000-0000-00007B280000}"/>
    <cellStyle name="40% - Ênfase5 17" xfId="2695" xr:uid="{00000000-0005-0000-0000-00007C280000}"/>
    <cellStyle name="40% - Ênfase5 17 2" xfId="9348" xr:uid="{00000000-0005-0000-0000-00007D280000}"/>
    <cellStyle name="40% - Ênfase5 17 2 2" xfId="11990" xr:uid="{00000000-0005-0000-0000-00007E280000}"/>
    <cellStyle name="40% - Ênfase5 17 3" xfId="4965" xr:uid="{00000000-0005-0000-0000-00007F280000}"/>
    <cellStyle name="40% - Ênfase5 18" xfId="2696" xr:uid="{00000000-0005-0000-0000-000080280000}"/>
    <cellStyle name="40% - Ênfase5 18 2" xfId="9349" xr:uid="{00000000-0005-0000-0000-000081280000}"/>
    <cellStyle name="40% - Ênfase5 18 2 2" xfId="11991" xr:uid="{00000000-0005-0000-0000-000082280000}"/>
    <cellStyle name="40% - Ênfase5 18 3" xfId="4966" xr:uid="{00000000-0005-0000-0000-000083280000}"/>
    <cellStyle name="40% - Ênfase5 19" xfId="2697" xr:uid="{00000000-0005-0000-0000-000084280000}"/>
    <cellStyle name="40% - Ênfase5 19 2" xfId="9350" xr:uid="{00000000-0005-0000-0000-000085280000}"/>
    <cellStyle name="40% - Ênfase5 19 2 2" xfId="11992" xr:uid="{00000000-0005-0000-0000-000086280000}"/>
    <cellStyle name="40% - Ênfase5 19 3" xfId="4967" xr:uid="{00000000-0005-0000-0000-000087280000}"/>
    <cellStyle name="40% - Ênfase5 2" xfId="1955" xr:uid="{00000000-0005-0000-0000-000088280000}"/>
    <cellStyle name="40% - Ênfase5 2 2" xfId="8018" xr:uid="{00000000-0005-0000-0000-000089280000}"/>
    <cellStyle name="40% - Ênfase5 2 2 2" xfId="11993" xr:uid="{00000000-0005-0000-0000-00008A280000}"/>
    <cellStyle name="40% - Ênfase5 2 2 2 2" xfId="36098" xr:uid="{00000000-0005-0000-0000-00008B280000}"/>
    <cellStyle name="40% - Ênfase5 2 2 2 2 2" xfId="36099" xr:uid="{00000000-0005-0000-0000-00008C280000}"/>
    <cellStyle name="40% - Ênfase5 2 2 2 2 2 2" xfId="36100" xr:uid="{00000000-0005-0000-0000-00008D280000}"/>
    <cellStyle name="40% - Ênfase5 2 2 2 2 3" xfId="36101" xr:uid="{00000000-0005-0000-0000-00008E280000}"/>
    <cellStyle name="40% - Ênfase5 2 2 2 3" xfId="36102" xr:uid="{00000000-0005-0000-0000-00008F280000}"/>
    <cellStyle name="40% - Ênfase5 2 2 2 3 2" xfId="36103" xr:uid="{00000000-0005-0000-0000-000090280000}"/>
    <cellStyle name="40% - Ênfase5 2 2 2 4" xfId="36104" xr:uid="{00000000-0005-0000-0000-000091280000}"/>
    <cellStyle name="40% - Ênfase5 2 2 3" xfId="36105" xr:uid="{00000000-0005-0000-0000-000092280000}"/>
    <cellStyle name="40% - Ênfase5 2 2 3 2" xfId="36106" xr:uid="{00000000-0005-0000-0000-000093280000}"/>
    <cellStyle name="40% - Ênfase5 2 2 3 2 2" xfId="36107" xr:uid="{00000000-0005-0000-0000-000094280000}"/>
    <cellStyle name="40% - Ênfase5 2 2 3 3" xfId="36108" xr:uid="{00000000-0005-0000-0000-000095280000}"/>
    <cellStyle name="40% - Ênfase5 2 2 4" xfId="36109" xr:uid="{00000000-0005-0000-0000-000096280000}"/>
    <cellStyle name="40% - Ênfase5 2 2 4 2" xfId="36110" xr:uid="{00000000-0005-0000-0000-000097280000}"/>
    <cellStyle name="40% - Ênfase5 2 2 5" xfId="36111" xr:uid="{00000000-0005-0000-0000-000098280000}"/>
    <cellStyle name="40% - Ênfase5 2 3" xfId="4968" xr:uid="{00000000-0005-0000-0000-000099280000}"/>
    <cellStyle name="40% - Ênfase5 2 3 2" xfId="36112" xr:uid="{00000000-0005-0000-0000-00009A280000}"/>
    <cellStyle name="40% - Ênfase5 2 3 2 2" xfId="36113" xr:uid="{00000000-0005-0000-0000-00009B280000}"/>
    <cellStyle name="40% - Ênfase5 2 3 2 2 2" xfId="36114" xr:uid="{00000000-0005-0000-0000-00009C280000}"/>
    <cellStyle name="40% - Ênfase5 2 3 2 3" xfId="36115" xr:uid="{00000000-0005-0000-0000-00009D280000}"/>
    <cellStyle name="40% - Ênfase5 2 3 3" xfId="36116" xr:uid="{00000000-0005-0000-0000-00009E280000}"/>
    <cellStyle name="40% - Ênfase5 2 3 3 2" xfId="36117" xr:uid="{00000000-0005-0000-0000-00009F280000}"/>
    <cellStyle name="40% - Ênfase5 2 3 4" xfId="36118" xr:uid="{00000000-0005-0000-0000-0000A0280000}"/>
    <cellStyle name="40% - Ênfase5 2 4" xfId="26641" xr:uid="{00000000-0005-0000-0000-0000A1280000}"/>
    <cellStyle name="40% - Ênfase5 2 4 2" xfId="36119" xr:uid="{00000000-0005-0000-0000-0000A2280000}"/>
    <cellStyle name="40% - Ênfase5 2 4 2 2" xfId="36120" xr:uid="{00000000-0005-0000-0000-0000A3280000}"/>
    <cellStyle name="40% - Ênfase5 2 4 3" xfId="36121" xr:uid="{00000000-0005-0000-0000-0000A4280000}"/>
    <cellStyle name="40% - Ênfase5 2 5" xfId="36122" xr:uid="{00000000-0005-0000-0000-0000A5280000}"/>
    <cellStyle name="40% - Ênfase5 2 5 2" xfId="36123" xr:uid="{00000000-0005-0000-0000-0000A6280000}"/>
    <cellStyle name="40% - Ênfase5 2 5 2 2" xfId="36124" xr:uid="{00000000-0005-0000-0000-0000A7280000}"/>
    <cellStyle name="40% - Ênfase5 2 5 3" xfId="36125" xr:uid="{00000000-0005-0000-0000-0000A8280000}"/>
    <cellStyle name="40% - Ênfase5 20" xfId="2698" xr:uid="{00000000-0005-0000-0000-0000A9280000}"/>
    <cellStyle name="40% - Ênfase5 20 2" xfId="9351" xr:uid="{00000000-0005-0000-0000-0000AA280000}"/>
    <cellStyle name="40% - Ênfase5 20 2 2" xfId="11994" xr:uid="{00000000-0005-0000-0000-0000AB280000}"/>
    <cellStyle name="40% - Ênfase5 20 3" xfId="4969" xr:uid="{00000000-0005-0000-0000-0000AC280000}"/>
    <cellStyle name="40% - Ênfase5 21" xfId="2699" xr:uid="{00000000-0005-0000-0000-0000AD280000}"/>
    <cellStyle name="40% - Ênfase5 21 2" xfId="9352" xr:uid="{00000000-0005-0000-0000-0000AE280000}"/>
    <cellStyle name="40% - Ênfase5 21 2 2" xfId="11995" xr:uid="{00000000-0005-0000-0000-0000AF280000}"/>
    <cellStyle name="40% - Ênfase5 21 3" xfId="4970" xr:uid="{00000000-0005-0000-0000-0000B0280000}"/>
    <cellStyle name="40% - Ênfase5 22" xfId="2700" xr:uid="{00000000-0005-0000-0000-0000B1280000}"/>
    <cellStyle name="40% - Ênfase5 22 2" xfId="9353" xr:uid="{00000000-0005-0000-0000-0000B2280000}"/>
    <cellStyle name="40% - Ênfase5 22 2 2" xfId="11996" xr:uid="{00000000-0005-0000-0000-0000B3280000}"/>
    <cellStyle name="40% - Ênfase5 22 3" xfId="4971" xr:uid="{00000000-0005-0000-0000-0000B4280000}"/>
    <cellStyle name="40% - Ênfase5 23" xfId="2701" xr:uid="{00000000-0005-0000-0000-0000B5280000}"/>
    <cellStyle name="40% - Ênfase5 23 2" xfId="9354" xr:uid="{00000000-0005-0000-0000-0000B6280000}"/>
    <cellStyle name="40% - Ênfase5 23 2 2" xfId="11997" xr:uid="{00000000-0005-0000-0000-0000B7280000}"/>
    <cellStyle name="40% - Ênfase5 23 3" xfId="4972" xr:uid="{00000000-0005-0000-0000-0000B8280000}"/>
    <cellStyle name="40% - Ênfase5 24" xfId="2702" xr:uid="{00000000-0005-0000-0000-0000B9280000}"/>
    <cellStyle name="40% - Ênfase5 24 2" xfId="9355" xr:uid="{00000000-0005-0000-0000-0000BA280000}"/>
    <cellStyle name="40% - Ênfase5 24 2 2" xfId="11998" xr:uid="{00000000-0005-0000-0000-0000BB280000}"/>
    <cellStyle name="40% - Ênfase5 24 3" xfId="4973" xr:uid="{00000000-0005-0000-0000-0000BC280000}"/>
    <cellStyle name="40% - Ênfase5 25" xfId="2703" xr:uid="{00000000-0005-0000-0000-0000BD280000}"/>
    <cellStyle name="40% - Ênfase5 25 2" xfId="9356" xr:uid="{00000000-0005-0000-0000-0000BE280000}"/>
    <cellStyle name="40% - Ênfase5 25 2 2" xfId="11999" xr:uid="{00000000-0005-0000-0000-0000BF280000}"/>
    <cellStyle name="40% - Ênfase5 25 3" xfId="4974" xr:uid="{00000000-0005-0000-0000-0000C0280000}"/>
    <cellStyle name="40% - Ênfase5 26" xfId="2704" xr:uid="{00000000-0005-0000-0000-0000C1280000}"/>
    <cellStyle name="40% - Ênfase5 26 2" xfId="9357" xr:uid="{00000000-0005-0000-0000-0000C2280000}"/>
    <cellStyle name="40% - Ênfase5 26 2 2" xfId="12000" xr:uid="{00000000-0005-0000-0000-0000C3280000}"/>
    <cellStyle name="40% - Ênfase5 26 3" xfId="4975" xr:uid="{00000000-0005-0000-0000-0000C4280000}"/>
    <cellStyle name="40% - Ênfase5 27" xfId="2705" xr:uid="{00000000-0005-0000-0000-0000C5280000}"/>
    <cellStyle name="40% - Ênfase5 27 2" xfId="9358" xr:uid="{00000000-0005-0000-0000-0000C6280000}"/>
    <cellStyle name="40% - Ênfase5 27 2 2" xfId="12001" xr:uid="{00000000-0005-0000-0000-0000C7280000}"/>
    <cellStyle name="40% - Ênfase5 27 3" xfId="4976" xr:uid="{00000000-0005-0000-0000-0000C8280000}"/>
    <cellStyle name="40% - Ênfase5 28" xfId="2706" xr:uid="{00000000-0005-0000-0000-0000C9280000}"/>
    <cellStyle name="40% - Ênfase5 28 2" xfId="9359" xr:uid="{00000000-0005-0000-0000-0000CA280000}"/>
    <cellStyle name="40% - Ênfase5 28 2 2" xfId="12002" xr:uid="{00000000-0005-0000-0000-0000CB280000}"/>
    <cellStyle name="40% - Ênfase5 28 3" xfId="4977" xr:uid="{00000000-0005-0000-0000-0000CC280000}"/>
    <cellStyle name="40% - Ênfase5 29" xfId="2707" xr:uid="{00000000-0005-0000-0000-0000CD280000}"/>
    <cellStyle name="40% - Ênfase5 29 2" xfId="9360" xr:uid="{00000000-0005-0000-0000-0000CE280000}"/>
    <cellStyle name="40% - Ênfase5 29 2 2" xfId="12003" xr:uid="{00000000-0005-0000-0000-0000CF280000}"/>
    <cellStyle name="40% - Ênfase5 29 3" xfId="4978" xr:uid="{00000000-0005-0000-0000-0000D0280000}"/>
    <cellStyle name="40% - Ênfase5 3" xfId="1956" xr:uid="{00000000-0005-0000-0000-0000D1280000}"/>
    <cellStyle name="40% - Ênfase5 3 2" xfId="8019" xr:uid="{00000000-0005-0000-0000-0000D2280000}"/>
    <cellStyle name="40% - Ênfase5 3 2 2" xfId="12004" xr:uid="{00000000-0005-0000-0000-0000D3280000}"/>
    <cellStyle name="40% - Ênfase5 3 2 2 2" xfId="36126" xr:uid="{00000000-0005-0000-0000-0000D4280000}"/>
    <cellStyle name="40% - Ênfase5 3 2 2 2 2" xfId="36127" xr:uid="{00000000-0005-0000-0000-0000D5280000}"/>
    <cellStyle name="40% - Ênfase5 3 2 2 3" xfId="36128" xr:uid="{00000000-0005-0000-0000-0000D6280000}"/>
    <cellStyle name="40% - Ênfase5 3 2 3" xfId="36129" xr:uid="{00000000-0005-0000-0000-0000D7280000}"/>
    <cellStyle name="40% - Ênfase5 3 2 3 2" xfId="36130" xr:uid="{00000000-0005-0000-0000-0000D8280000}"/>
    <cellStyle name="40% - Ênfase5 3 2 4" xfId="36131" xr:uid="{00000000-0005-0000-0000-0000D9280000}"/>
    <cellStyle name="40% - Ênfase5 3 3" xfId="4979" xr:uid="{00000000-0005-0000-0000-0000DA280000}"/>
    <cellStyle name="40% - Ênfase5 3 3 2" xfId="36132" xr:uid="{00000000-0005-0000-0000-0000DB280000}"/>
    <cellStyle name="40% - Ênfase5 3 3 2 2" xfId="36133" xr:uid="{00000000-0005-0000-0000-0000DC280000}"/>
    <cellStyle name="40% - Ênfase5 3 3 3" xfId="36134" xr:uid="{00000000-0005-0000-0000-0000DD280000}"/>
    <cellStyle name="40% - Ênfase5 3 4" xfId="26657" xr:uid="{00000000-0005-0000-0000-0000DE280000}"/>
    <cellStyle name="40% - Ênfase5 3 4 2" xfId="36135" xr:uid="{00000000-0005-0000-0000-0000DF280000}"/>
    <cellStyle name="40% - Ênfase5 3 5" xfId="36136" xr:uid="{00000000-0005-0000-0000-0000E0280000}"/>
    <cellStyle name="40% - Ênfase5 30" xfId="2708" xr:uid="{00000000-0005-0000-0000-0000E1280000}"/>
    <cellStyle name="40% - Ênfase5 30 2" xfId="9361" xr:uid="{00000000-0005-0000-0000-0000E2280000}"/>
    <cellStyle name="40% - Ênfase5 30 2 2" xfId="12005" xr:uid="{00000000-0005-0000-0000-0000E3280000}"/>
    <cellStyle name="40% - Ênfase5 30 3" xfId="4980" xr:uid="{00000000-0005-0000-0000-0000E4280000}"/>
    <cellStyle name="40% - Ênfase5 31" xfId="2709" xr:uid="{00000000-0005-0000-0000-0000E5280000}"/>
    <cellStyle name="40% - Ênfase5 31 2" xfId="9362" xr:uid="{00000000-0005-0000-0000-0000E6280000}"/>
    <cellStyle name="40% - Ênfase5 31 2 2" xfId="12006" xr:uid="{00000000-0005-0000-0000-0000E7280000}"/>
    <cellStyle name="40% - Ênfase5 31 3" xfId="4981" xr:uid="{00000000-0005-0000-0000-0000E8280000}"/>
    <cellStyle name="40% - Ênfase5 32" xfId="2710" xr:uid="{00000000-0005-0000-0000-0000E9280000}"/>
    <cellStyle name="40% - Ênfase5 32 2" xfId="9363" xr:uid="{00000000-0005-0000-0000-0000EA280000}"/>
    <cellStyle name="40% - Ênfase5 32 2 2" xfId="12007" xr:uid="{00000000-0005-0000-0000-0000EB280000}"/>
    <cellStyle name="40% - Ênfase5 32 3" xfId="4982" xr:uid="{00000000-0005-0000-0000-0000EC280000}"/>
    <cellStyle name="40% - Ênfase5 33" xfId="2711" xr:uid="{00000000-0005-0000-0000-0000ED280000}"/>
    <cellStyle name="40% - Ênfase5 33 2" xfId="9364" xr:uid="{00000000-0005-0000-0000-0000EE280000}"/>
    <cellStyle name="40% - Ênfase5 33 2 2" xfId="12008" xr:uid="{00000000-0005-0000-0000-0000EF280000}"/>
    <cellStyle name="40% - Ênfase5 33 3" xfId="4983" xr:uid="{00000000-0005-0000-0000-0000F0280000}"/>
    <cellStyle name="40% - Ênfase5 34" xfId="2712" xr:uid="{00000000-0005-0000-0000-0000F1280000}"/>
    <cellStyle name="40% - Ênfase5 34 2" xfId="9365" xr:uid="{00000000-0005-0000-0000-0000F2280000}"/>
    <cellStyle name="40% - Ênfase5 34 2 2" xfId="12009" xr:uid="{00000000-0005-0000-0000-0000F3280000}"/>
    <cellStyle name="40% - Ênfase5 34 3" xfId="4984" xr:uid="{00000000-0005-0000-0000-0000F4280000}"/>
    <cellStyle name="40% - Ênfase5 35" xfId="2713" xr:uid="{00000000-0005-0000-0000-0000F5280000}"/>
    <cellStyle name="40% - Ênfase5 35 2" xfId="9366" xr:uid="{00000000-0005-0000-0000-0000F6280000}"/>
    <cellStyle name="40% - Ênfase5 35 2 2" xfId="12010" xr:uid="{00000000-0005-0000-0000-0000F7280000}"/>
    <cellStyle name="40% - Ênfase5 35 3" xfId="4985" xr:uid="{00000000-0005-0000-0000-0000F8280000}"/>
    <cellStyle name="40% - Ênfase5 36" xfId="2714" xr:uid="{00000000-0005-0000-0000-0000F9280000}"/>
    <cellStyle name="40% - Ênfase5 36 2" xfId="9367" xr:uid="{00000000-0005-0000-0000-0000FA280000}"/>
    <cellStyle name="40% - Ênfase5 36 2 2" xfId="12011" xr:uid="{00000000-0005-0000-0000-0000FB280000}"/>
    <cellStyle name="40% - Ênfase5 36 3" xfId="4986" xr:uid="{00000000-0005-0000-0000-0000FC280000}"/>
    <cellStyle name="40% - Ênfase5 37" xfId="2715" xr:uid="{00000000-0005-0000-0000-0000FD280000}"/>
    <cellStyle name="40% - Ênfase5 37 2" xfId="9368" xr:uid="{00000000-0005-0000-0000-0000FE280000}"/>
    <cellStyle name="40% - Ênfase5 37 2 2" xfId="12012" xr:uid="{00000000-0005-0000-0000-0000FF280000}"/>
    <cellStyle name="40% - Ênfase5 37 3" xfId="4987" xr:uid="{00000000-0005-0000-0000-000000290000}"/>
    <cellStyle name="40% - Ênfase5 38" xfId="2716" xr:uid="{00000000-0005-0000-0000-000001290000}"/>
    <cellStyle name="40% - Ênfase5 38 2" xfId="9369" xr:uid="{00000000-0005-0000-0000-000002290000}"/>
    <cellStyle name="40% - Ênfase5 38 2 2" xfId="12013" xr:uid="{00000000-0005-0000-0000-000003290000}"/>
    <cellStyle name="40% - Ênfase5 38 3" xfId="4988" xr:uid="{00000000-0005-0000-0000-000004290000}"/>
    <cellStyle name="40% - Ênfase5 39" xfId="2717" xr:uid="{00000000-0005-0000-0000-000005290000}"/>
    <cellStyle name="40% - Ênfase5 39 2" xfId="9370" xr:uid="{00000000-0005-0000-0000-000006290000}"/>
    <cellStyle name="40% - Ênfase5 39 2 2" xfId="12014" xr:uid="{00000000-0005-0000-0000-000007290000}"/>
    <cellStyle name="40% - Ênfase5 39 3" xfId="4989" xr:uid="{00000000-0005-0000-0000-000008290000}"/>
    <cellStyle name="40% - Ênfase5 4" xfId="1957" xr:uid="{00000000-0005-0000-0000-000009290000}"/>
    <cellStyle name="40% - Ênfase5 4 2" xfId="3918" xr:uid="{00000000-0005-0000-0000-00000A290000}"/>
    <cellStyle name="40% - Ênfase5 4 2 2" xfId="10515" xr:uid="{00000000-0005-0000-0000-00000B290000}"/>
    <cellStyle name="40% - Ênfase5 4 2 2 2" xfId="12015" xr:uid="{00000000-0005-0000-0000-00000C290000}"/>
    <cellStyle name="40% - Ênfase5 4 2 2 2 2" xfId="34628" xr:uid="{00000000-0005-0000-0000-00000D290000}"/>
    <cellStyle name="40% - Ênfase5 4 2 2 2 3" xfId="34629" xr:uid="{00000000-0005-0000-0000-00000E290000}"/>
    <cellStyle name="40% - Ênfase5 4 2 2 3" xfId="34630" xr:uid="{00000000-0005-0000-0000-00000F290000}"/>
    <cellStyle name="40% - Ênfase5 4 2 2 4" xfId="34631" xr:uid="{00000000-0005-0000-0000-000010290000}"/>
    <cellStyle name="40% - Ênfase5 4 2 3" xfId="4991" xr:uid="{00000000-0005-0000-0000-000011290000}"/>
    <cellStyle name="40% - Ênfase5 4 2 4" xfId="34632" xr:uid="{00000000-0005-0000-0000-000012290000}"/>
    <cellStyle name="40% - Ênfase5 4 3" xfId="7222" xr:uid="{00000000-0005-0000-0000-000013290000}"/>
    <cellStyle name="40% - Ênfase5 4 3 2" xfId="10687" xr:uid="{00000000-0005-0000-0000-000014290000}"/>
    <cellStyle name="40% - Ênfase5 4 3 2 2" xfId="12016" xr:uid="{00000000-0005-0000-0000-000015290000}"/>
    <cellStyle name="40% - Ênfase5 4 3 2 2 2" xfId="34633" xr:uid="{00000000-0005-0000-0000-000016290000}"/>
    <cellStyle name="40% - Ênfase5 4 3 2 2 3" xfId="34634" xr:uid="{00000000-0005-0000-0000-000017290000}"/>
    <cellStyle name="40% - Ênfase5 4 3 2 3" xfId="34635" xr:uid="{00000000-0005-0000-0000-000018290000}"/>
    <cellStyle name="40% - Ênfase5 4 3 2 4" xfId="34636" xr:uid="{00000000-0005-0000-0000-000019290000}"/>
    <cellStyle name="40% - Ênfase5 4 3 3" xfId="34637" xr:uid="{00000000-0005-0000-0000-00001A290000}"/>
    <cellStyle name="40% - Ênfase5 4 3 4" xfId="34638" xr:uid="{00000000-0005-0000-0000-00001B290000}"/>
    <cellStyle name="40% - Ênfase5 4 4" xfId="8020" xr:uid="{00000000-0005-0000-0000-00001C290000}"/>
    <cellStyle name="40% - Ênfase5 4 4 2" xfId="12017" xr:uid="{00000000-0005-0000-0000-00001D290000}"/>
    <cellStyle name="40% - Ênfase5 4 5" xfId="4990" xr:uid="{00000000-0005-0000-0000-00001E290000}"/>
    <cellStyle name="40% - Ênfase5 40" xfId="2718" xr:uid="{00000000-0005-0000-0000-00001F290000}"/>
    <cellStyle name="40% - Ênfase5 40 2" xfId="9371" xr:uid="{00000000-0005-0000-0000-000020290000}"/>
    <cellStyle name="40% - Ênfase5 40 2 2" xfId="12018" xr:uid="{00000000-0005-0000-0000-000021290000}"/>
    <cellStyle name="40% - Ênfase5 40 3" xfId="4992" xr:uid="{00000000-0005-0000-0000-000022290000}"/>
    <cellStyle name="40% - Ênfase5 41" xfId="2719" xr:uid="{00000000-0005-0000-0000-000023290000}"/>
    <cellStyle name="40% - Ênfase5 41 2" xfId="9372" xr:uid="{00000000-0005-0000-0000-000024290000}"/>
    <cellStyle name="40% - Ênfase5 41 2 2" xfId="12019" xr:uid="{00000000-0005-0000-0000-000025290000}"/>
    <cellStyle name="40% - Ênfase5 41 3" xfId="4993" xr:uid="{00000000-0005-0000-0000-000026290000}"/>
    <cellStyle name="40% - Ênfase5 42" xfId="2720" xr:uid="{00000000-0005-0000-0000-000027290000}"/>
    <cellStyle name="40% - Ênfase5 42 2" xfId="9373" xr:uid="{00000000-0005-0000-0000-000028290000}"/>
    <cellStyle name="40% - Ênfase5 42 2 2" xfId="12020" xr:uid="{00000000-0005-0000-0000-000029290000}"/>
    <cellStyle name="40% - Ênfase5 42 3" xfId="4994" xr:uid="{00000000-0005-0000-0000-00002A290000}"/>
    <cellStyle name="40% - Ênfase5 43" xfId="2721" xr:uid="{00000000-0005-0000-0000-00002B290000}"/>
    <cellStyle name="40% - Ênfase5 43 2" xfId="9374" xr:uid="{00000000-0005-0000-0000-00002C290000}"/>
    <cellStyle name="40% - Ênfase5 43 2 2" xfId="12021" xr:uid="{00000000-0005-0000-0000-00002D290000}"/>
    <cellStyle name="40% - Ênfase5 43 3" xfId="4995" xr:uid="{00000000-0005-0000-0000-00002E290000}"/>
    <cellStyle name="40% - Ênfase5 44" xfId="2722" xr:uid="{00000000-0005-0000-0000-00002F290000}"/>
    <cellStyle name="40% - Ênfase5 44 2" xfId="9375" xr:uid="{00000000-0005-0000-0000-000030290000}"/>
    <cellStyle name="40% - Ênfase5 44 2 2" xfId="12022" xr:uid="{00000000-0005-0000-0000-000031290000}"/>
    <cellStyle name="40% - Ênfase5 44 3" xfId="4996" xr:uid="{00000000-0005-0000-0000-000032290000}"/>
    <cellStyle name="40% - Ênfase5 45" xfId="2723" xr:uid="{00000000-0005-0000-0000-000033290000}"/>
    <cellStyle name="40% - Ênfase5 45 2" xfId="9376" xr:uid="{00000000-0005-0000-0000-000034290000}"/>
    <cellStyle name="40% - Ênfase5 45 2 2" xfId="12023" xr:uid="{00000000-0005-0000-0000-000035290000}"/>
    <cellStyle name="40% - Ênfase5 45 3" xfId="4997" xr:uid="{00000000-0005-0000-0000-000036290000}"/>
    <cellStyle name="40% - Ênfase5 46" xfId="2724" xr:uid="{00000000-0005-0000-0000-000037290000}"/>
    <cellStyle name="40% - Ênfase5 46 2" xfId="9377" xr:uid="{00000000-0005-0000-0000-000038290000}"/>
    <cellStyle name="40% - Ênfase5 46 2 2" xfId="12024" xr:uid="{00000000-0005-0000-0000-000039290000}"/>
    <cellStyle name="40% - Ênfase5 46 3" xfId="4998" xr:uid="{00000000-0005-0000-0000-00003A290000}"/>
    <cellStyle name="40% - Ênfase5 47" xfId="2725" xr:uid="{00000000-0005-0000-0000-00003B290000}"/>
    <cellStyle name="40% - Ênfase5 47 2" xfId="9378" xr:uid="{00000000-0005-0000-0000-00003C290000}"/>
    <cellStyle name="40% - Ênfase5 47 2 2" xfId="12025" xr:uid="{00000000-0005-0000-0000-00003D290000}"/>
    <cellStyle name="40% - Ênfase5 47 3" xfId="4999" xr:uid="{00000000-0005-0000-0000-00003E290000}"/>
    <cellStyle name="40% - Ênfase5 48" xfId="2726" xr:uid="{00000000-0005-0000-0000-00003F290000}"/>
    <cellStyle name="40% - Ênfase5 48 2" xfId="9379" xr:uid="{00000000-0005-0000-0000-000040290000}"/>
    <cellStyle name="40% - Ênfase5 48 2 2" xfId="12026" xr:uid="{00000000-0005-0000-0000-000041290000}"/>
    <cellStyle name="40% - Ênfase5 48 3" xfId="5000" xr:uid="{00000000-0005-0000-0000-000042290000}"/>
    <cellStyle name="40% - Ênfase5 49" xfId="2727" xr:uid="{00000000-0005-0000-0000-000043290000}"/>
    <cellStyle name="40% - Ênfase5 49 2" xfId="7223" xr:uid="{00000000-0005-0000-0000-000044290000}"/>
    <cellStyle name="40% - Ênfase5 49 2 2" xfId="10688" xr:uid="{00000000-0005-0000-0000-000045290000}"/>
    <cellStyle name="40% - Ênfase5 49 2 2 2" xfId="12027" xr:uid="{00000000-0005-0000-0000-000046290000}"/>
    <cellStyle name="40% - Ênfase5 49 2 2 2 2" xfId="34639" xr:uid="{00000000-0005-0000-0000-000047290000}"/>
    <cellStyle name="40% - Ênfase5 49 2 2 2 3" xfId="34640" xr:uid="{00000000-0005-0000-0000-000048290000}"/>
    <cellStyle name="40% - Ênfase5 49 2 2 3" xfId="34641" xr:uid="{00000000-0005-0000-0000-000049290000}"/>
    <cellStyle name="40% - Ênfase5 49 2 2 4" xfId="34642" xr:uid="{00000000-0005-0000-0000-00004A290000}"/>
    <cellStyle name="40% - Ênfase5 49 2 3" xfId="34643" xr:uid="{00000000-0005-0000-0000-00004B290000}"/>
    <cellStyle name="40% - Ênfase5 49 2 4" xfId="34644" xr:uid="{00000000-0005-0000-0000-00004C290000}"/>
    <cellStyle name="40% - Ênfase5 49 3" xfId="9380" xr:uid="{00000000-0005-0000-0000-00004D290000}"/>
    <cellStyle name="40% - Ênfase5 49 3 2" xfId="12028" xr:uid="{00000000-0005-0000-0000-00004E290000}"/>
    <cellStyle name="40% - Ênfase5 49 3 2 2" xfId="34645" xr:uid="{00000000-0005-0000-0000-00004F290000}"/>
    <cellStyle name="40% - Ênfase5 49 3 2 3" xfId="34646" xr:uid="{00000000-0005-0000-0000-000050290000}"/>
    <cellStyle name="40% - Ênfase5 49 3 3" xfId="34647" xr:uid="{00000000-0005-0000-0000-000051290000}"/>
    <cellStyle name="40% - Ênfase5 49 3 4" xfId="34648" xr:uid="{00000000-0005-0000-0000-000052290000}"/>
    <cellStyle name="40% - Ênfase5 49 4" xfId="5001" xr:uid="{00000000-0005-0000-0000-000053290000}"/>
    <cellStyle name="40% - Ênfase5 49 5" xfId="34649" xr:uid="{00000000-0005-0000-0000-000054290000}"/>
    <cellStyle name="40% - Ênfase5 5" xfId="1958" xr:uid="{00000000-0005-0000-0000-000055290000}"/>
    <cellStyle name="40% - Ênfase5 5 2" xfId="3904" xr:uid="{00000000-0005-0000-0000-000056290000}"/>
    <cellStyle name="40% - Ênfase5 5 2 10" xfId="21178" xr:uid="{00000000-0005-0000-0000-000057290000}"/>
    <cellStyle name="40% - Ênfase5 5 2 10 2" xfId="28856" xr:uid="{00000000-0005-0000-0000-000058290000}"/>
    <cellStyle name="40% - Ênfase5 5 2 11" xfId="26931" xr:uid="{00000000-0005-0000-0000-000059290000}"/>
    <cellStyle name="40% - Ênfase5 5 2 12" xfId="27638" xr:uid="{00000000-0005-0000-0000-00005A290000}"/>
    <cellStyle name="40% - Ênfase5 5 2 13" xfId="19960" xr:uid="{00000000-0005-0000-0000-00005B290000}"/>
    <cellStyle name="40% - Ênfase5 5 2 2" xfId="4113" xr:uid="{00000000-0005-0000-0000-00005C290000}"/>
    <cellStyle name="40% - Ênfase5 5 2 2 10" xfId="21232" xr:uid="{00000000-0005-0000-0000-00005D290000}"/>
    <cellStyle name="40% - Ênfase5 5 2 2 10 2" xfId="28910" xr:uid="{00000000-0005-0000-0000-00005E290000}"/>
    <cellStyle name="40% - Ênfase5 5 2 2 11" xfId="26932" xr:uid="{00000000-0005-0000-0000-00005F290000}"/>
    <cellStyle name="40% - Ênfase5 5 2 2 12" xfId="27694" xr:uid="{00000000-0005-0000-0000-000060290000}"/>
    <cellStyle name="40% - Ênfase5 5 2 2 13" xfId="20016" xr:uid="{00000000-0005-0000-0000-000061290000}"/>
    <cellStyle name="40% - Ênfase5 5 2 2 2" xfId="4308" xr:uid="{00000000-0005-0000-0000-000062290000}"/>
    <cellStyle name="40% - Ênfase5 5 2 2 2 10" xfId="26933" xr:uid="{00000000-0005-0000-0000-000063290000}"/>
    <cellStyle name="40% - Ênfase5 5 2 2 2 11" xfId="27789" xr:uid="{00000000-0005-0000-0000-000064290000}"/>
    <cellStyle name="40% - Ênfase5 5 2 2 2 12" xfId="20111" xr:uid="{00000000-0005-0000-0000-000065290000}"/>
    <cellStyle name="40% - Ênfase5 5 2 2 2 2" xfId="15119" xr:uid="{00000000-0005-0000-0000-000066290000}"/>
    <cellStyle name="40% - Ênfase5 5 2 2 2 2 2" xfId="16400" xr:uid="{00000000-0005-0000-0000-000067290000}"/>
    <cellStyle name="40% - Ênfase5 5 2 2 2 2 2 2" xfId="18514" xr:uid="{00000000-0005-0000-0000-000068290000}"/>
    <cellStyle name="40% - Ênfase5 5 2 2 2 2 2 2 2" xfId="32910" xr:uid="{00000000-0005-0000-0000-000069290000}"/>
    <cellStyle name="40% - Ênfase5 5 2 2 2 2 2 2 3" xfId="25232" xr:uid="{00000000-0005-0000-0000-00006A290000}"/>
    <cellStyle name="40% - Ênfase5 5 2 2 2 2 2 3" xfId="19767" xr:uid="{00000000-0005-0000-0000-00006B290000}"/>
    <cellStyle name="40% - Ênfase5 5 2 2 2 2 2 3 2" xfId="34160" xr:uid="{00000000-0005-0000-0000-00006C290000}"/>
    <cellStyle name="40% - Ênfase5 5 2 2 2 2 2 3 3" xfId="26482" xr:uid="{00000000-0005-0000-0000-00006D290000}"/>
    <cellStyle name="40% - Ênfase5 5 2 2 2 2 2 4" xfId="23125" xr:uid="{00000000-0005-0000-0000-00006E290000}"/>
    <cellStyle name="40% - Ênfase5 5 2 2 2 2 2 4 2" xfId="30803" xr:uid="{00000000-0005-0000-0000-00006F290000}"/>
    <cellStyle name="40% - Ênfase5 5 2 2 2 2 2 5" xfId="28697" xr:uid="{00000000-0005-0000-0000-000070290000}"/>
    <cellStyle name="40% - Ênfase5 5 2 2 2 2 2 6" xfId="21019" xr:uid="{00000000-0005-0000-0000-000071290000}"/>
    <cellStyle name="40% - Ênfase5 5 2 2 2 2 3" xfId="15759" xr:uid="{00000000-0005-0000-0000-000072290000}"/>
    <cellStyle name="40% - Ênfase5 5 2 2 2 2 3 2" xfId="17889" xr:uid="{00000000-0005-0000-0000-000073290000}"/>
    <cellStyle name="40% - Ênfase5 5 2 2 2 2 3 2 2" xfId="32285" xr:uid="{00000000-0005-0000-0000-000074290000}"/>
    <cellStyle name="40% - Ênfase5 5 2 2 2 2 3 2 3" xfId="24607" xr:uid="{00000000-0005-0000-0000-000075290000}"/>
    <cellStyle name="40% - Ênfase5 5 2 2 2 2 3 3" xfId="30178" xr:uid="{00000000-0005-0000-0000-000076290000}"/>
    <cellStyle name="40% - Ênfase5 5 2 2 2 2 3 4" xfId="22500" xr:uid="{00000000-0005-0000-0000-000077290000}"/>
    <cellStyle name="40% - Ênfase5 5 2 2 2 2 4" xfId="17264" xr:uid="{00000000-0005-0000-0000-000078290000}"/>
    <cellStyle name="40% - Ênfase5 5 2 2 2 2 4 2" xfId="31660" xr:uid="{00000000-0005-0000-0000-000079290000}"/>
    <cellStyle name="40% - Ênfase5 5 2 2 2 2 4 3" xfId="23982" xr:uid="{00000000-0005-0000-0000-00007A290000}"/>
    <cellStyle name="40% - Ênfase5 5 2 2 2 2 5" xfId="19142" xr:uid="{00000000-0005-0000-0000-00007B290000}"/>
    <cellStyle name="40% - Ênfase5 5 2 2 2 2 5 2" xfId="33535" xr:uid="{00000000-0005-0000-0000-00007C290000}"/>
    <cellStyle name="40% - Ênfase5 5 2 2 2 2 5 3" xfId="25857" xr:uid="{00000000-0005-0000-0000-00007D290000}"/>
    <cellStyle name="40% - Ênfase5 5 2 2 2 2 6" xfId="21875" xr:uid="{00000000-0005-0000-0000-00007E290000}"/>
    <cellStyle name="40% - Ênfase5 5 2 2 2 2 6 2" xfId="29553" xr:uid="{00000000-0005-0000-0000-00007F290000}"/>
    <cellStyle name="40% - Ênfase5 5 2 2 2 2 7" xfId="26934" xr:uid="{00000000-0005-0000-0000-000080290000}"/>
    <cellStyle name="40% - Ênfase5 5 2 2 2 2 8" xfId="28072" xr:uid="{00000000-0005-0000-0000-000081290000}"/>
    <cellStyle name="40% - Ênfase5 5 2 2 2 2 9" xfId="20394" xr:uid="{00000000-0005-0000-0000-000082290000}"/>
    <cellStyle name="40% - Ênfase5 5 2 2 2 3" xfId="15058" xr:uid="{00000000-0005-0000-0000-000083290000}"/>
    <cellStyle name="40% - Ênfase5 5 2 2 2 3 2" xfId="16339" xr:uid="{00000000-0005-0000-0000-000084290000}"/>
    <cellStyle name="40% - Ênfase5 5 2 2 2 3 2 2" xfId="18453" xr:uid="{00000000-0005-0000-0000-000085290000}"/>
    <cellStyle name="40% - Ênfase5 5 2 2 2 3 2 2 2" xfId="32849" xr:uid="{00000000-0005-0000-0000-000086290000}"/>
    <cellStyle name="40% - Ênfase5 5 2 2 2 3 2 2 3" xfId="25171" xr:uid="{00000000-0005-0000-0000-000087290000}"/>
    <cellStyle name="40% - Ênfase5 5 2 2 2 3 2 3" xfId="19706" xr:uid="{00000000-0005-0000-0000-000088290000}"/>
    <cellStyle name="40% - Ênfase5 5 2 2 2 3 2 3 2" xfId="34099" xr:uid="{00000000-0005-0000-0000-000089290000}"/>
    <cellStyle name="40% - Ênfase5 5 2 2 2 3 2 3 3" xfId="26421" xr:uid="{00000000-0005-0000-0000-00008A290000}"/>
    <cellStyle name="40% - Ênfase5 5 2 2 2 3 2 4" xfId="23064" xr:uid="{00000000-0005-0000-0000-00008B290000}"/>
    <cellStyle name="40% - Ênfase5 5 2 2 2 3 2 4 2" xfId="30742" xr:uid="{00000000-0005-0000-0000-00008C290000}"/>
    <cellStyle name="40% - Ênfase5 5 2 2 2 3 2 5" xfId="28636" xr:uid="{00000000-0005-0000-0000-00008D290000}"/>
    <cellStyle name="40% - Ênfase5 5 2 2 2 3 2 6" xfId="20958" xr:uid="{00000000-0005-0000-0000-00008E290000}"/>
    <cellStyle name="40% - Ênfase5 5 2 2 2 3 3" xfId="15698" xr:uid="{00000000-0005-0000-0000-00008F290000}"/>
    <cellStyle name="40% - Ênfase5 5 2 2 2 3 3 2" xfId="17828" xr:uid="{00000000-0005-0000-0000-000090290000}"/>
    <cellStyle name="40% - Ênfase5 5 2 2 2 3 3 2 2" xfId="32224" xr:uid="{00000000-0005-0000-0000-000091290000}"/>
    <cellStyle name="40% - Ênfase5 5 2 2 2 3 3 2 3" xfId="24546" xr:uid="{00000000-0005-0000-0000-000092290000}"/>
    <cellStyle name="40% - Ênfase5 5 2 2 2 3 3 3" xfId="30117" xr:uid="{00000000-0005-0000-0000-000093290000}"/>
    <cellStyle name="40% - Ênfase5 5 2 2 2 3 3 4" xfId="22439" xr:uid="{00000000-0005-0000-0000-000094290000}"/>
    <cellStyle name="40% - Ênfase5 5 2 2 2 3 4" xfId="17203" xr:uid="{00000000-0005-0000-0000-000095290000}"/>
    <cellStyle name="40% - Ênfase5 5 2 2 2 3 4 2" xfId="31599" xr:uid="{00000000-0005-0000-0000-000096290000}"/>
    <cellStyle name="40% - Ênfase5 5 2 2 2 3 4 3" xfId="23921" xr:uid="{00000000-0005-0000-0000-000097290000}"/>
    <cellStyle name="40% - Ênfase5 5 2 2 2 3 5" xfId="19081" xr:uid="{00000000-0005-0000-0000-000098290000}"/>
    <cellStyle name="40% - Ênfase5 5 2 2 2 3 5 2" xfId="33474" xr:uid="{00000000-0005-0000-0000-000099290000}"/>
    <cellStyle name="40% - Ênfase5 5 2 2 2 3 5 3" xfId="25796" xr:uid="{00000000-0005-0000-0000-00009A290000}"/>
    <cellStyle name="40% - Ênfase5 5 2 2 2 3 6" xfId="21814" xr:uid="{00000000-0005-0000-0000-00009B290000}"/>
    <cellStyle name="40% - Ênfase5 5 2 2 2 3 6 2" xfId="29492" xr:uid="{00000000-0005-0000-0000-00009C290000}"/>
    <cellStyle name="40% - Ênfase5 5 2 2 2 3 7" xfId="26935" xr:uid="{00000000-0005-0000-0000-00009D290000}"/>
    <cellStyle name="40% - Ênfase5 5 2 2 2 3 8" xfId="28011" xr:uid="{00000000-0005-0000-0000-00009E290000}"/>
    <cellStyle name="40% - Ênfase5 5 2 2 2 3 9" xfId="20333" xr:uid="{00000000-0005-0000-0000-00009F290000}"/>
    <cellStyle name="40% - Ênfase5 5 2 2 2 4" xfId="15237" xr:uid="{00000000-0005-0000-0000-0000A0290000}"/>
    <cellStyle name="40% - Ênfase5 5 2 2 2 4 2" xfId="16510" xr:uid="{00000000-0005-0000-0000-0000A1290000}"/>
    <cellStyle name="40% - Ênfase5 5 2 2 2 4 2 2" xfId="18624" xr:uid="{00000000-0005-0000-0000-0000A2290000}"/>
    <cellStyle name="40% - Ênfase5 5 2 2 2 4 2 2 2" xfId="33020" xr:uid="{00000000-0005-0000-0000-0000A3290000}"/>
    <cellStyle name="40% - Ênfase5 5 2 2 2 4 2 2 3" xfId="25342" xr:uid="{00000000-0005-0000-0000-0000A4290000}"/>
    <cellStyle name="40% - Ênfase5 5 2 2 2 4 2 3" xfId="19877" xr:uid="{00000000-0005-0000-0000-0000A5290000}"/>
    <cellStyle name="40% - Ênfase5 5 2 2 2 4 2 3 2" xfId="34270" xr:uid="{00000000-0005-0000-0000-0000A6290000}"/>
    <cellStyle name="40% - Ênfase5 5 2 2 2 4 2 3 3" xfId="26592" xr:uid="{00000000-0005-0000-0000-0000A7290000}"/>
    <cellStyle name="40% - Ênfase5 5 2 2 2 4 2 4" xfId="23235" xr:uid="{00000000-0005-0000-0000-0000A8290000}"/>
    <cellStyle name="40% - Ênfase5 5 2 2 2 4 2 4 2" xfId="30913" xr:uid="{00000000-0005-0000-0000-0000A9290000}"/>
    <cellStyle name="40% - Ênfase5 5 2 2 2 4 2 5" xfId="28807" xr:uid="{00000000-0005-0000-0000-0000AA290000}"/>
    <cellStyle name="40% - Ênfase5 5 2 2 2 4 2 6" xfId="21129" xr:uid="{00000000-0005-0000-0000-0000AB290000}"/>
    <cellStyle name="40% - Ênfase5 5 2 2 2 4 3" xfId="15869" xr:uid="{00000000-0005-0000-0000-0000AC290000}"/>
    <cellStyle name="40% - Ênfase5 5 2 2 2 4 3 2" xfId="17999" xr:uid="{00000000-0005-0000-0000-0000AD290000}"/>
    <cellStyle name="40% - Ênfase5 5 2 2 2 4 3 2 2" xfId="32395" xr:uid="{00000000-0005-0000-0000-0000AE290000}"/>
    <cellStyle name="40% - Ênfase5 5 2 2 2 4 3 2 3" xfId="24717" xr:uid="{00000000-0005-0000-0000-0000AF290000}"/>
    <cellStyle name="40% - Ênfase5 5 2 2 2 4 3 3" xfId="30288" xr:uid="{00000000-0005-0000-0000-0000B0290000}"/>
    <cellStyle name="40% - Ênfase5 5 2 2 2 4 3 4" xfId="22610" xr:uid="{00000000-0005-0000-0000-0000B1290000}"/>
    <cellStyle name="40% - Ênfase5 5 2 2 2 4 4" xfId="17374" xr:uid="{00000000-0005-0000-0000-0000B2290000}"/>
    <cellStyle name="40% - Ênfase5 5 2 2 2 4 4 2" xfId="31770" xr:uid="{00000000-0005-0000-0000-0000B3290000}"/>
    <cellStyle name="40% - Ênfase5 5 2 2 2 4 4 3" xfId="24092" xr:uid="{00000000-0005-0000-0000-0000B4290000}"/>
    <cellStyle name="40% - Ênfase5 5 2 2 2 4 5" xfId="19252" xr:uid="{00000000-0005-0000-0000-0000B5290000}"/>
    <cellStyle name="40% - Ênfase5 5 2 2 2 4 5 2" xfId="33645" xr:uid="{00000000-0005-0000-0000-0000B6290000}"/>
    <cellStyle name="40% - Ênfase5 5 2 2 2 4 5 3" xfId="25967" xr:uid="{00000000-0005-0000-0000-0000B7290000}"/>
    <cellStyle name="40% - Ênfase5 5 2 2 2 4 6" xfId="21985" xr:uid="{00000000-0005-0000-0000-0000B8290000}"/>
    <cellStyle name="40% - Ênfase5 5 2 2 2 4 6 2" xfId="29663" xr:uid="{00000000-0005-0000-0000-0000B9290000}"/>
    <cellStyle name="40% - Ênfase5 5 2 2 2 4 7" xfId="26936" xr:uid="{00000000-0005-0000-0000-0000BA290000}"/>
    <cellStyle name="40% - Ênfase5 5 2 2 2 4 8" xfId="28182" xr:uid="{00000000-0005-0000-0000-0000BB290000}"/>
    <cellStyle name="40% - Ênfase5 5 2 2 2 4 9" xfId="20504" xr:uid="{00000000-0005-0000-0000-0000BC290000}"/>
    <cellStyle name="40% - Ênfase5 5 2 2 2 5" xfId="12029" xr:uid="{00000000-0005-0000-0000-0000BD290000}"/>
    <cellStyle name="40% - Ênfase5 5 2 2 2 5 2" xfId="16101" xr:uid="{00000000-0005-0000-0000-0000BE290000}"/>
    <cellStyle name="40% - Ênfase5 5 2 2 2 5 2 2" xfId="18231" xr:uid="{00000000-0005-0000-0000-0000BF290000}"/>
    <cellStyle name="40% - Ênfase5 5 2 2 2 5 2 2 2" xfId="32627" xr:uid="{00000000-0005-0000-0000-0000C0290000}"/>
    <cellStyle name="40% - Ênfase5 5 2 2 2 5 2 2 3" xfId="24949" xr:uid="{00000000-0005-0000-0000-0000C1290000}"/>
    <cellStyle name="40% - Ênfase5 5 2 2 2 5 2 3" xfId="30520" xr:uid="{00000000-0005-0000-0000-0000C2290000}"/>
    <cellStyle name="40% - Ênfase5 5 2 2 2 5 2 4" xfId="22842" xr:uid="{00000000-0005-0000-0000-0000C3290000}"/>
    <cellStyle name="40% - Ênfase5 5 2 2 2 5 3" xfId="16992" xr:uid="{00000000-0005-0000-0000-0000C4290000}"/>
    <cellStyle name="40% - Ênfase5 5 2 2 2 5 3 2" xfId="31389" xr:uid="{00000000-0005-0000-0000-0000C5290000}"/>
    <cellStyle name="40% - Ênfase5 5 2 2 2 5 3 3" xfId="23711" xr:uid="{00000000-0005-0000-0000-0000C6290000}"/>
    <cellStyle name="40% - Ênfase5 5 2 2 2 5 4" xfId="19484" xr:uid="{00000000-0005-0000-0000-0000C7290000}"/>
    <cellStyle name="40% - Ênfase5 5 2 2 2 5 4 2" xfId="33877" xr:uid="{00000000-0005-0000-0000-0000C8290000}"/>
    <cellStyle name="40% - Ênfase5 5 2 2 2 5 4 3" xfId="26199" xr:uid="{00000000-0005-0000-0000-0000C9290000}"/>
    <cellStyle name="40% - Ênfase5 5 2 2 2 5 5" xfId="21604" xr:uid="{00000000-0005-0000-0000-0000CA290000}"/>
    <cellStyle name="40% - Ênfase5 5 2 2 2 5 5 2" xfId="29282" xr:uid="{00000000-0005-0000-0000-0000CB290000}"/>
    <cellStyle name="40% - Ênfase5 5 2 2 2 5 6" xfId="26937" xr:uid="{00000000-0005-0000-0000-0000CC290000}"/>
    <cellStyle name="40% - Ênfase5 5 2 2 2 5 7" xfId="28414" xr:uid="{00000000-0005-0000-0000-0000CD290000}"/>
    <cellStyle name="40% - Ênfase5 5 2 2 2 5 8" xfId="20736" xr:uid="{00000000-0005-0000-0000-0000CE290000}"/>
    <cellStyle name="40% - Ênfase5 5 2 2 2 6" xfId="15475" xr:uid="{00000000-0005-0000-0000-0000CF290000}"/>
    <cellStyle name="40% - Ênfase5 5 2 2 2 6 2" xfId="17606" xr:uid="{00000000-0005-0000-0000-0000D0290000}"/>
    <cellStyle name="40% - Ênfase5 5 2 2 2 6 2 2" xfId="32002" xr:uid="{00000000-0005-0000-0000-0000D1290000}"/>
    <cellStyle name="40% - Ênfase5 5 2 2 2 6 2 3" xfId="24324" xr:uid="{00000000-0005-0000-0000-0000D2290000}"/>
    <cellStyle name="40% - Ênfase5 5 2 2 2 6 3" xfId="29895" xr:uid="{00000000-0005-0000-0000-0000D3290000}"/>
    <cellStyle name="40% - Ênfase5 5 2 2 2 6 4" xfId="22217" xr:uid="{00000000-0005-0000-0000-0000D4290000}"/>
    <cellStyle name="40% - Ênfase5 5 2 2 2 7" xfId="16764" xr:uid="{00000000-0005-0000-0000-0000D5290000}"/>
    <cellStyle name="40% - Ênfase5 5 2 2 2 7 2" xfId="31161" xr:uid="{00000000-0005-0000-0000-0000D6290000}"/>
    <cellStyle name="40% - Ênfase5 5 2 2 2 7 3" xfId="23483" xr:uid="{00000000-0005-0000-0000-0000D7290000}"/>
    <cellStyle name="40% - Ênfase5 5 2 2 2 8" xfId="18858" xr:uid="{00000000-0005-0000-0000-0000D8290000}"/>
    <cellStyle name="40% - Ênfase5 5 2 2 2 8 2" xfId="33252" xr:uid="{00000000-0005-0000-0000-0000D9290000}"/>
    <cellStyle name="40% - Ênfase5 5 2 2 2 8 3" xfId="25574" xr:uid="{00000000-0005-0000-0000-0000DA290000}"/>
    <cellStyle name="40% - Ênfase5 5 2 2 2 9" xfId="21364" xr:uid="{00000000-0005-0000-0000-0000DB290000}"/>
    <cellStyle name="40% - Ênfase5 5 2 2 2 9 2" xfId="29042" xr:uid="{00000000-0005-0000-0000-0000DC290000}"/>
    <cellStyle name="40% - Ênfase5 5 2 2 3" xfId="10502" xr:uid="{00000000-0005-0000-0000-0000DD290000}"/>
    <cellStyle name="40% - Ênfase5 5 2 2 3 10" xfId="20077" xr:uid="{00000000-0005-0000-0000-0000DE290000}"/>
    <cellStyle name="40% - Ênfase5 5 2 2 3 2" xfId="15076" xr:uid="{00000000-0005-0000-0000-0000DF290000}"/>
    <cellStyle name="40% - Ênfase5 5 2 2 3 2 2" xfId="16357" xr:uid="{00000000-0005-0000-0000-0000E0290000}"/>
    <cellStyle name="40% - Ênfase5 5 2 2 3 2 2 2" xfId="18471" xr:uid="{00000000-0005-0000-0000-0000E1290000}"/>
    <cellStyle name="40% - Ênfase5 5 2 2 3 2 2 2 2" xfId="32867" xr:uid="{00000000-0005-0000-0000-0000E2290000}"/>
    <cellStyle name="40% - Ênfase5 5 2 2 3 2 2 2 3" xfId="25189" xr:uid="{00000000-0005-0000-0000-0000E3290000}"/>
    <cellStyle name="40% - Ênfase5 5 2 2 3 2 2 3" xfId="19724" xr:uid="{00000000-0005-0000-0000-0000E4290000}"/>
    <cellStyle name="40% - Ênfase5 5 2 2 3 2 2 3 2" xfId="34117" xr:uid="{00000000-0005-0000-0000-0000E5290000}"/>
    <cellStyle name="40% - Ênfase5 5 2 2 3 2 2 3 3" xfId="26439" xr:uid="{00000000-0005-0000-0000-0000E6290000}"/>
    <cellStyle name="40% - Ênfase5 5 2 2 3 2 2 4" xfId="23082" xr:uid="{00000000-0005-0000-0000-0000E7290000}"/>
    <cellStyle name="40% - Ênfase5 5 2 2 3 2 2 4 2" xfId="30760" xr:uid="{00000000-0005-0000-0000-0000E8290000}"/>
    <cellStyle name="40% - Ênfase5 5 2 2 3 2 2 5" xfId="28654" xr:uid="{00000000-0005-0000-0000-0000E9290000}"/>
    <cellStyle name="40% - Ênfase5 5 2 2 3 2 2 6" xfId="20976" xr:uid="{00000000-0005-0000-0000-0000EA290000}"/>
    <cellStyle name="40% - Ênfase5 5 2 2 3 2 3" xfId="15716" xr:uid="{00000000-0005-0000-0000-0000EB290000}"/>
    <cellStyle name="40% - Ênfase5 5 2 2 3 2 3 2" xfId="17846" xr:uid="{00000000-0005-0000-0000-0000EC290000}"/>
    <cellStyle name="40% - Ênfase5 5 2 2 3 2 3 2 2" xfId="32242" xr:uid="{00000000-0005-0000-0000-0000ED290000}"/>
    <cellStyle name="40% - Ênfase5 5 2 2 3 2 3 2 3" xfId="24564" xr:uid="{00000000-0005-0000-0000-0000EE290000}"/>
    <cellStyle name="40% - Ênfase5 5 2 2 3 2 3 3" xfId="30135" xr:uid="{00000000-0005-0000-0000-0000EF290000}"/>
    <cellStyle name="40% - Ênfase5 5 2 2 3 2 3 4" xfId="22457" xr:uid="{00000000-0005-0000-0000-0000F0290000}"/>
    <cellStyle name="40% - Ênfase5 5 2 2 3 2 4" xfId="17221" xr:uid="{00000000-0005-0000-0000-0000F1290000}"/>
    <cellStyle name="40% - Ênfase5 5 2 2 3 2 4 2" xfId="31617" xr:uid="{00000000-0005-0000-0000-0000F2290000}"/>
    <cellStyle name="40% - Ênfase5 5 2 2 3 2 4 3" xfId="23939" xr:uid="{00000000-0005-0000-0000-0000F3290000}"/>
    <cellStyle name="40% - Ênfase5 5 2 2 3 2 5" xfId="19099" xr:uid="{00000000-0005-0000-0000-0000F4290000}"/>
    <cellStyle name="40% - Ênfase5 5 2 2 3 2 5 2" xfId="33492" xr:uid="{00000000-0005-0000-0000-0000F5290000}"/>
    <cellStyle name="40% - Ênfase5 5 2 2 3 2 5 3" xfId="25814" xr:uid="{00000000-0005-0000-0000-0000F6290000}"/>
    <cellStyle name="40% - Ênfase5 5 2 2 3 2 6" xfId="21832" xr:uid="{00000000-0005-0000-0000-0000F7290000}"/>
    <cellStyle name="40% - Ênfase5 5 2 2 3 2 6 2" xfId="29510" xr:uid="{00000000-0005-0000-0000-0000F8290000}"/>
    <cellStyle name="40% - Ênfase5 5 2 2 3 2 7" xfId="26939" xr:uid="{00000000-0005-0000-0000-0000F9290000}"/>
    <cellStyle name="40% - Ênfase5 5 2 2 3 2 8" xfId="28029" xr:uid="{00000000-0005-0000-0000-0000FA290000}"/>
    <cellStyle name="40% - Ênfase5 5 2 2 3 2 9" xfId="20351" xr:uid="{00000000-0005-0000-0000-0000FB290000}"/>
    <cellStyle name="40% - Ênfase5 5 2 2 3 3" xfId="16067" xr:uid="{00000000-0005-0000-0000-0000FC290000}"/>
    <cellStyle name="40% - Ênfase5 5 2 2 3 3 2" xfId="18197" xr:uid="{00000000-0005-0000-0000-0000FD290000}"/>
    <cellStyle name="40% - Ênfase5 5 2 2 3 3 2 2" xfId="32593" xr:uid="{00000000-0005-0000-0000-0000FE290000}"/>
    <cellStyle name="40% - Ênfase5 5 2 2 3 3 2 3" xfId="24915" xr:uid="{00000000-0005-0000-0000-0000FF290000}"/>
    <cellStyle name="40% - Ênfase5 5 2 2 3 3 3" xfId="19450" xr:uid="{00000000-0005-0000-0000-0000002A0000}"/>
    <cellStyle name="40% - Ênfase5 5 2 2 3 3 3 2" xfId="33843" xr:uid="{00000000-0005-0000-0000-0000012A0000}"/>
    <cellStyle name="40% - Ênfase5 5 2 2 3 3 3 3" xfId="26165" xr:uid="{00000000-0005-0000-0000-0000022A0000}"/>
    <cellStyle name="40% - Ênfase5 5 2 2 3 3 4" xfId="22808" xr:uid="{00000000-0005-0000-0000-0000032A0000}"/>
    <cellStyle name="40% - Ênfase5 5 2 2 3 3 4 2" xfId="30486" xr:uid="{00000000-0005-0000-0000-0000042A0000}"/>
    <cellStyle name="40% - Ênfase5 5 2 2 3 3 5" xfId="28380" xr:uid="{00000000-0005-0000-0000-0000052A0000}"/>
    <cellStyle name="40% - Ênfase5 5 2 2 3 3 6" xfId="20702" xr:uid="{00000000-0005-0000-0000-0000062A0000}"/>
    <cellStyle name="40% - Ênfase5 5 2 2 3 4" xfId="15441" xr:uid="{00000000-0005-0000-0000-0000072A0000}"/>
    <cellStyle name="40% - Ênfase5 5 2 2 3 4 2" xfId="17572" xr:uid="{00000000-0005-0000-0000-0000082A0000}"/>
    <cellStyle name="40% - Ênfase5 5 2 2 3 4 2 2" xfId="31968" xr:uid="{00000000-0005-0000-0000-0000092A0000}"/>
    <cellStyle name="40% - Ênfase5 5 2 2 3 4 2 3" xfId="24290" xr:uid="{00000000-0005-0000-0000-00000A2A0000}"/>
    <cellStyle name="40% - Ênfase5 5 2 2 3 4 3" xfId="29861" xr:uid="{00000000-0005-0000-0000-00000B2A0000}"/>
    <cellStyle name="40% - Ênfase5 5 2 2 3 4 4" xfId="22183" xr:uid="{00000000-0005-0000-0000-00000C2A0000}"/>
    <cellStyle name="40% - Ênfase5 5 2 2 3 5" xfId="16958" xr:uid="{00000000-0005-0000-0000-00000D2A0000}"/>
    <cellStyle name="40% - Ênfase5 5 2 2 3 5 2" xfId="31355" xr:uid="{00000000-0005-0000-0000-00000E2A0000}"/>
    <cellStyle name="40% - Ênfase5 5 2 2 3 5 3" xfId="23677" xr:uid="{00000000-0005-0000-0000-00000F2A0000}"/>
    <cellStyle name="40% - Ênfase5 5 2 2 3 6" xfId="18824" xr:uid="{00000000-0005-0000-0000-0000102A0000}"/>
    <cellStyle name="40% - Ênfase5 5 2 2 3 6 2" xfId="33218" xr:uid="{00000000-0005-0000-0000-0000112A0000}"/>
    <cellStyle name="40% - Ênfase5 5 2 2 3 6 3" xfId="25540" xr:uid="{00000000-0005-0000-0000-0000122A0000}"/>
    <cellStyle name="40% - Ênfase5 5 2 2 3 7" xfId="21570" xr:uid="{00000000-0005-0000-0000-0000132A0000}"/>
    <cellStyle name="40% - Ênfase5 5 2 2 3 7 2" xfId="29248" xr:uid="{00000000-0005-0000-0000-0000142A0000}"/>
    <cellStyle name="40% - Ênfase5 5 2 2 3 8" xfId="26938" xr:uid="{00000000-0005-0000-0000-0000152A0000}"/>
    <cellStyle name="40% - Ênfase5 5 2 2 3 9" xfId="27755" xr:uid="{00000000-0005-0000-0000-0000162A0000}"/>
    <cellStyle name="40% - Ênfase5 5 2 2 4" xfId="14996" xr:uid="{00000000-0005-0000-0000-0000172A0000}"/>
    <cellStyle name="40% - Ênfase5 5 2 2 4 2" xfId="16278" xr:uid="{00000000-0005-0000-0000-0000182A0000}"/>
    <cellStyle name="40% - Ênfase5 5 2 2 4 2 2" xfId="18392" xr:uid="{00000000-0005-0000-0000-0000192A0000}"/>
    <cellStyle name="40% - Ênfase5 5 2 2 4 2 2 2" xfId="32788" xr:uid="{00000000-0005-0000-0000-00001A2A0000}"/>
    <cellStyle name="40% - Ênfase5 5 2 2 4 2 2 3" xfId="25110" xr:uid="{00000000-0005-0000-0000-00001B2A0000}"/>
    <cellStyle name="40% - Ênfase5 5 2 2 4 2 3" xfId="19645" xr:uid="{00000000-0005-0000-0000-00001C2A0000}"/>
    <cellStyle name="40% - Ênfase5 5 2 2 4 2 3 2" xfId="34038" xr:uid="{00000000-0005-0000-0000-00001D2A0000}"/>
    <cellStyle name="40% - Ênfase5 5 2 2 4 2 3 3" xfId="26360" xr:uid="{00000000-0005-0000-0000-00001E2A0000}"/>
    <cellStyle name="40% - Ênfase5 5 2 2 4 2 4" xfId="23003" xr:uid="{00000000-0005-0000-0000-00001F2A0000}"/>
    <cellStyle name="40% - Ênfase5 5 2 2 4 2 4 2" xfId="30681" xr:uid="{00000000-0005-0000-0000-0000202A0000}"/>
    <cellStyle name="40% - Ênfase5 5 2 2 4 2 5" xfId="28575" xr:uid="{00000000-0005-0000-0000-0000212A0000}"/>
    <cellStyle name="40% - Ênfase5 5 2 2 4 2 6" xfId="20897" xr:uid="{00000000-0005-0000-0000-0000222A0000}"/>
    <cellStyle name="40% - Ênfase5 5 2 2 4 3" xfId="15637" xr:uid="{00000000-0005-0000-0000-0000232A0000}"/>
    <cellStyle name="40% - Ênfase5 5 2 2 4 3 2" xfId="17767" xr:uid="{00000000-0005-0000-0000-0000242A0000}"/>
    <cellStyle name="40% - Ênfase5 5 2 2 4 3 2 2" xfId="32163" xr:uid="{00000000-0005-0000-0000-0000252A0000}"/>
    <cellStyle name="40% - Ênfase5 5 2 2 4 3 2 3" xfId="24485" xr:uid="{00000000-0005-0000-0000-0000262A0000}"/>
    <cellStyle name="40% - Ênfase5 5 2 2 4 3 3" xfId="30056" xr:uid="{00000000-0005-0000-0000-0000272A0000}"/>
    <cellStyle name="40% - Ênfase5 5 2 2 4 3 4" xfId="22378" xr:uid="{00000000-0005-0000-0000-0000282A0000}"/>
    <cellStyle name="40% - Ênfase5 5 2 2 4 4" xfId="17142" xr:uid="{00000000-0005-0000-0000-0000292A0000}"/>
    <cellStyle name="40% - Ênfase5 5 2 2 4 4 2" xfId="31538" xr:uid="{00000000-0005-0000-0000-00002A2A0000}"/>
    <cellStyle name="40% - Ênfase5 5 2 2 4 4 3" xfId="23860" xr:uid="{00000000-0005-0000-0000-00002B2A0000}"/>
    <cellStyle name="40% - Ênfase5 5 2 2 4 5" xfId="19020" xr:uid="{00000000-0005-0000-0000-00002C2A0000}"/>
    <cellStyle name="40% - Ênfase5 5 2 2 4 5 2" xfId="33413" xr:uid="{00000000-0005-0000-0000-00002D2A0000}"/>
    <cellStyle name="40% - Ênfase5 5 2 2 4 5 3" xfId="25735" xr:uid="{00000000-0005-0000-0000-00002E2A0000}"/>
    <cellStyle name="40% - Ênfase5 5 2 2 4 6" xfId="21753" xr:uid="{00000000-0005-0000-0000-00002F2A0000}"/>
    <cellStyle name="40% - Ênfase5 5 2 2 4 6 2" xfId="29431" xr:uid="{00000000-0005-0000-0000-0000302A0000}"/>
    <cellStyle name="40% - Ênfase5 5 2 2 4 7" xfId="26940" xr:uid="{00000000-0005-0000-0000-0000312A0000}"/>
    <cellStyle name="40% - Ênfase5 5 2 2 4 8" xfId="27950" xr:uid="{00000000-0005-0000-0000-0000322A0000}"/>
    <cellStyle name="40% - Ênfase5 5 2 2 4 9" xfId="20272" xr:uid="{00000000-0005-0000-0000-0000332A0000}"/>
    <cellStyle name="40% - Ênfase5 5 2 2 5" xfId="15202" xr:uid="{00000000-0005-0000-0000-0000342A0000}"/>
    <cellStyle name="40% - Ênfase5 5 2 2 5 2" xfId="16476" xr:uid="{00000000-0005-0000-0000-0000352A0000}"/>
    <cellStyle name="40% - Ênfase5 5 2 2 5 2 2" xfId="18590" xr:uid="{00000000-0005-0000-0000-0000362A0000}"/>
    <cellStyle name="40% - Ênfase5 5 2 2 5 2 2 2" xfId="32986" xr:uid="{00000000-0005-0000-0000-0000372A0000}"/>
    <cellStyle name="40% - Ênfase5 5 2 2 5 2 2 3" xfId="25308" xr:uid="{00000000-0005-0000-0000-0000382A0000}"/>
    <cellStyle name="40% - Ênfase5 5 2 2 5 2 3" xfId="19843" xr:uid="{00000000-0005-0000-0000-0000392A0000}"/>
    <cellStyle name="40% - Ênfase5 5 2 2 5 2 3 2" xfId="34236" xr:uid="{00000000-0005-0000-0000-00003A2A0000}"/>
    <cellStyle name="40% - Ênfase5 5 2 2 5 2 3 3" xfId="26558" xr:uid="{00000000-0005-0000-0000-00003B2A0000}"/>
    <cellStyle name="40% - Ênfase5 5 2 2 5 2 4" xfId="23201" xr:uid="{00000000-0005-0000-0000-00003C2A0000}"/>
    <cellStyle name="40% - Ênfase5 5 2 2 5 2 4 2" xfId="30879" xr:uid="{00000000-0005-0000-0000-00003D2A0000}"/>
    <cellStyle name="40% - Ênfase5 5 2 2 5 2 5" xfId="28773" xr:uid="{00000000-0005-0000-0000-00003E2A0000}"/>
    <cellStyle name="40% - Ênfase5 5 2 2 5 2 6" xfId="21095" xr:uid="{00000000-0005-0000-0000-00003F2A0000}"/>
    <cellStyle name="40% - Ênfase5 5 2 2 5 3" xfId="15835" xr:uid="{00000000-0005-0000-0000-0000402A0000}"/>
    <cellStyle name="40% - Ênfase5 5 2 2 5 3 2" xfId="17965" xr:uid="{00000000-0005-0000-0000-0000412A0000}"/>
    <cellStyle name="40% - Ênfase5 5 2 2 5 3 2 2" xfId="32361" xr:uid="{00000000-0005-0000-0000-0000422A0000}"/>
    <cellStyle name="40% - Ênfase5 5 2 2 5 3 2 3" xfId="24683" xr:uid="{00000000-0005-0000-0000-0000432A0000}"/>
    <cellStyle name="40% - Ênfase5 5 2 2 5 3 3" xfId="30254" xr:uid="{00000000-0005-0000-0000-0000442A0000}"/>
    <cellStyle name="40% - Ênfase5 5 2 2 5 3 4" xfId="22576" xr:uid="{00000000-0005-0000-0000-0000452A0000}"/>
    <cellStyle name="40% - Ênfase5 5 2 2 5 4" xfId="17340" xr:uid="{00000000-0005-0000-0000-0000462A0000}"/>
    <cellStyle name="40% - Ênfase5 5 2 2 5 4 2" xfId="31736" xr:uid="{00000000-0005-0000-0000-0000472A0000}"/>
    <cellStyle name="40% - Ênfase5 5 2 2 5 4 3" xfId="24058" xr:uid="{00000000-0005-0000-0000-0000482A0000}"/>
    <cellStyle name="40% - Ênfase5 5 2 2 5 5" xfId="19218" xr:uid="{00000000-0005-0000-0000-0000492A0000}"/>
    <cellStyle name="40% - Ênfase5 5 2 2 5 5 2" xfId="33611" xr:uid="{00000000-0005-0000-0000-00004A2A0000}"/>
    <cellStyle name="40% - Ênfase5 5 2 2 5 5 3" xfId="25933" xr:uid="{00000000-0005-0000-0000-00004B2A0000}"/>
    <cellStyle name="40% - Ênfase5 5 2 2 5 6" xfId="21951" xr:uid="{00000000-0005-0000-0000-00004C2A0000}"/>
    <cellStyle name="40% - Ênfase5 5 2 2 5 6 2" xfId="29629" xr:uid="{00000000-0005-0000-0000-00004D2A0000}"/>
    <cellStyle name="40% - Ênfase5 5 2 2 5 7" xfId="26941" xr:uid="{00000000-0005-0000-0000-00004E2A0000}"/>
    <cellStyle name="40% - Ênfase5 5 2 2 5 8" xfId="28148" xr:uid="{00000000-0005-0000-0000-00004F2A0000}"/>
    <cellStyle name="40% - Ênfase5 5 2 2 5 9" xfId="20470" xr:uid="{00000000-0005-0000-0000-0000502A0000}"/>
    <cellStyle name="40% - Ênfase5 5 2 2 6" xfId="4453" xr:uid="{00000000-0005-0000-0000-0000512A0000}"/>
    <cellStyle name="40% - Ênfase5 5 2 2 6 2" xfId="16006" xr:uid="{00000000-0005-0000-0000-0000522A0000}"/>
    <cellStyle name="40% - Ênfase5 5 2 2 6 2 2" xfId="18136" xr:uid="{00000000-0005-0000-0000-0000532A0000}"/>
    <cellStyle name="40% - Ênfase5 5 2 2 6 2 2 2" xfId="32532" xr:uid="{00000000-0005-0000-0000-0000542A0000}"/>
    <cellStyle name="40% - Ênfase5 5 2 2 6 2 2 3" xfId="24854" xr:uid="{00000000-0005-0000-0000-0000552A0000}"/>
    <cellStyle name="40% - Ênfase5 5 2 2 6 2 3" xfId="30425" xr:uid="{00000000-0005-0000-0000-0000562A0000}"/>
    <cellStyle name="40% - Ênfase5 5 2 2 6 2 4" xfId="22747" xr:uid="{00000000-0005-0000-0000-0000572A0000}"/>
    <cellStyle name="40% - Ênfase5 5 2 2 6 3" xfId="16897" xr:uid="{00000000-0005-0000-0000-0000582A0000}"/>
    <cellStyle name="40% - Ênfase5 5 2 2 6 3 2" xfId="31294" xr:uid="{00000000-0005-0000-0000-0000592A0000}"/>
    <cellStyle name="40% - Ênfase5 5 2 2 6 3 3" xfId="23616" xr:uid="{00000000-0005-0000-0000-00005A2A0000}"/>
    <cellStyle name="40% - Ênfase5 5 2 2 6 4" xfId="19389" xr:uid="{00000000-0005-0000-0000-00005B2A0000}"/>
    <cellStyle name="40% - Ênfase5 5 2 2 6 4 2" xfId="33782" xr:uid="{00000000-0005-0000-0000-00005C2A0000}"/>
    <cellStyle name="40% - Ênfase5 5 2 2 6 4 3" xfId="26104" xr:uid="{00000000-0005-0000-0000-00005D2A0000}"/>
    <cellStyle name="40% - Ênfase5 5 2 2 6 5" xfId="21509" xr:uid="{00000000-0005-0000-0000-00005E2A0000}"/>
    <cellStyle name="40% - Ênfase5 5 2 2 6 5 2" xfId="29187" xr:uid="{00000000-0005-0000-0000-00005F2A0000}"/>
    <cellStyle name="40% - Ênfase5 5 2 2 6 6" xfId="26942" xr:uid="{00000000-0005-0000-0000-0000602A0000}"/>
    <cellStyle name="40% - Ênfase5 5 2 2 6 7" xfId="28319" xr:uid="{00000000-0005-0000-0000-0000612A0000}"/>
    <cellStyle name="40% - Ênfase5 5 2 2 6 8" xfId="20641" xr:uid="{00000000-0005-0000-0000-0000622A0000}"/>
    <cellStyle name="40% - Ênfase5 5 2 2 7" xfId="15379" xr:uid="{00000000-0005-0000-0000-0000632A0000}"/>
    <cellStyle name="40% - Ênfase5 5 2 2 7 2" xfId="17511" xr:uid="{00000000-0005-0000-0000-0000642A0000}"/>
    <cellStyle name="40% - Ênfase5 5 2 2 7 2 2" xfId="31907" xr:uid="{00000000-0005-0000-0000-0000652A0000}"/>
    <cellStyle name="40% - Ênfase5 5 2 2 7 2 3" xfId="24229" xr:uid="{00000000-0005-0000-0000-0000662A0000}"/>
    <cellStyle name="40% - Ênfase5 5 2 2 7 3" xfId="29800" xr:uid="{00000000-0005-0000-0000-0000672A0000}"/>
    <cellStyle name="40% - Ênfase5 5 2 2 7 4" xfId="22122" xr:uid="{00000000-0005-0000-0000-0000682A0000}"/>
    <cellStyle name="40% - Ênfase5 5 2 2 8" xfId="16632" xr:uid="{00000000-0005-0000-0000-0000692A0000}"/>
    <cellStyle name="40% - Ênfase5 5 2 2 8 2" xfId="31029" xr:uid="{00000000-0005-0000-0000-00006A2A0000}"/>
    <cellStyle name="40% - Ênfase5 5 2 2 8 3" xfId="23351" xr:uid="{00000000-0005-0000-0000-00006B2A0000}"/>
    <cellStyle name="40% - Ênfase5 5 2 2 9" xfId="18762" xr:uid="{00000000-0005-0000-0000-00006C2A0000}"/>
    <cellStyle name="40% - Ênfase5 5 2 2 9 2" xfId="33157" xr:uid="{00000000-0005-0000-0000-00006D2A0000}"/>
    <cellStyle name="40% - Ênfase5 5 2 2 9 3" xfId="25479" xr:uid="{00000000-0005-0000-0000-00006E2A0000}"/>
    <cellStyle name="40% - Ênfase5 5 2 3" xfId="4239" xr:uid="{00000000-0005-0000-0000-00006F2A0000}"/>
    <cellStyle name="40% - Ênfase5 5 2 3 10" xfId="27716" xr:uid="{00000000-0005-0000-0000-0000702A0000}"/>
    <cellStyle name="40% - Ênfase5 5 2 3 11" xfId="20038" xr:uid="{00000000-0005-0000-0000-0000712A0000}"/>
    <cellStyle name="40% - Ênfase5 5 2 3 2" xfId="15018" xr:uid="{00000000-0005-0000-0000-0000722A0000}"/>
    <cellStyle name="40% - Ênfase5 5 2 3 2 2" xfId="16300" xr:uid="{00000000-0005-0000-0000-0000732A0000}"/>
    <cellStyle name="40% - Ênfase5 5 2 3 2 2 2" xfId="18414" xr:uid="{00000000-0005-0000-0000-0000742A0000}"/>
    <cellStyle name="40% - Ênfase5 5 2 3 2 2 2 2" xfId="32810" xr:uid="{00000000-0005-0000-0000-0000752A0000}"/>
    <cellStyle name="40% - Ênfase5 5 2 3 2 2 2 3" xfId="25132" xr:uid="{00000000-0005-0000-0000-0000762A0000}"/>
    <cellStyle name="40% - Ênfase5 5 2 3 2 2 3" xfId="19667" xr:uid="{00000000-0005-0000-0000-0000772A0000}"/>
    <cellStyle name="40% - Ênfase5 5 2 3 2 2 3 2" xfId="34060" xr:uid="{00000000-0005-0000-0000-0000782A0000}"/>
    <cellStyle name="40% - Ênfase5 5 2 3 2 2 3 3" xfId="26382" xr:uid="{00000000-0005-0000-0000-0000792A0000}"/>
    <cellStyle name="40% - Ênfase5 5 2 3 2 2 4" xfId="23025" xr:uid="{00000000-0005-0000-0000-00007A2A0000}"/>
    <cellStyle name="40% - Ênfase5 5 2 3 2 2 4 2" xfId="30703" xr:uid="{00000000-0005-0000-0000-00007B2A0000}"/>
    <cellStyle name="40% - Ênfase5 5 2 3 2 2 5" xfId="28597" xr:uid="{00000000-0005-0000-0000-00007C2A0000}"/>
    <cellStyle name="40% - Ênfase5 5 2 3 2 2 6" xfId="20919" xr:uid="{00000000-0005-0000-0000-00007D2A0000}"/>
    <cellStyle name="40% - Ênfase5 5 2 3 2 3" xfId="15659" xr:uid="{00000000-0005-0000-0000-00007E2A0000}"/>
    <cellStyle name="40% - Ênfase5 5 2 3 2 3 2" xfId="17789" xr:uid="{00000000-0005-0000-0000-00007F2A0000}"/>
    <cellStyle name="40% - Ênfase5 5 2 3 2 3 2 2" xfId="32185" xr:uid="{00000000-0005-0000-0000-0000802A0000}"/>
    <cellStyle name="40% - Ênfase5 5 2 3 2 3 2 3" xfId="24507" xr:uid="{00000000-0005-0000-0000-0000812A0000}"/>
    <cellStyle name="40% - Ênfase5 5 2 3 2 3 3" xfId="30078" xr:uid="{00000000-0005-0000-0000-0000822A0000}"/>
    <cellStyle name="40% - Ênfase5 5 2 3 2 3 4" xfId="22400" xr:uid="{00000000-0005-0000-0000-0000832A0000}"/>
    <cellStyle name="40% - Ênfase5 5 2 3 2 4" xfId="17164" xr:uid="{00000000-0005-0000-0000-0000842A0000}"/>
    <cellStyle name="40% - Ênfase5 5 2 3 2 4 2" xfId="31560" xr:uid="{00000000-0005-0000-0000-0000852A0000}"/>
    <cellStyle name="40% - Ênfase5 5 2 3 2 4 3" xfId="23882" xr:uid="{00000000-0005-0000-0000-0000862A0000}"/>
    <cellStyle name="40% - Ênfase5 5 2 3 2 5" xfId="19042" xr:uid="{00000000-0005-0000-0000-0000872A0000}"/>
    <cellStyle name="40% - Ênfase5 5 2 3 2 5 2" xfId="33435" xr:uid="{00000000-0005-0000-0000-0000882A0000}"/>
    <cellStyle name="40% - Ênfase5 5 2 3 2 5 3" xfId="25757" xr:uid="{00000000-0005-0000-0000-0000892A0000}"/>
    <cellStyle name="40% - Ênfase5 5 2 3 2 6" xfId="21775" xr:uid="{00000000-0005-0000-0000-00008A2A0000}"/>
    <cellStyle name="40% - Ênfase5 5 2 3 2 6 2" xfId="29453" xr:uid="{00000000-0005-0000-0000-00008B2A0000}"/>
    <cellStyle name="40% - Ênfase5 5 2 3 2 7" xfId="26944" xr:uid="{00000000-0005-0000-0000-00008C2A0000}"/>
    <cellStyle name="40% - Ênfase5 5 2 3 2 8" xfId="27972" xr:uid="{00000000-0005-0000-0000-00008D2A0000}"/>
    <cellStyle name="40% - Ênfase5 5 2 3 2 9" xfId="20294" xr:uid="{00000000-0005-0000-0000-00008E2A0000}"/>
    <cellStyle name="40% - Ênfase5 5 2 3 3" xfId="15129" xr:uid="{00000000-0005-0000-0000-00008F2A0000}"/>
    <cellStyle name="40% - Ênfase5 5 2 3 3 2" xfId="16410" xr:uid="{00000000-0005-0000-0000-0000902A0000}"/>
    <cellStyle name="40% - Ênfase5 5 2 3 3 2 2" xfId="18524" xr:uid="{00000000-0005-0000-0000-0000912A0000}"/>
    <cellStyle name="40% - Ênfase5 5 2 3 3 2 2 2" xfId="32920" xr:uid="{00000000-0005-0000-0000-0000922A0000}"/>
    <cellStyle name="40% - Ênfase5 5 2 3 3 2 2 3" xfId="25242" xr:uid="{00000000-0005-0000-0000-0000932A0000}"/>
    <cellStyle name="40% - Ênfase5 5 2 3 3 2 3" xfId="19777" xr:uid="{00000000-0005-0000-0000-0000942A0000}"/>
    <cellStyle name="40% - Ênfase5 5 2 3 3 2 3 2" xfId="34170" xr:uid="{00000000-0005-0000-0000-0000952A0000}"/>
    <cellStyle name="40% - Ênfase5 5 2 3 3 2 3 3" xfId="26492" xr:uid="{00000000-0005-0000-0000-0000962A0000}"/>
    <cellStyle name="40% - Ênfase5 5 2 3 3 2 4" xfId="23135" xr:uid="{00000000-0005-0000-0000-0000972A0000}"/>
    <cellStyle name="40% - Ênfase5 5 2 3 3 2 4 2" xfId="30813" xr:uid="{00000000-0005-0000-0000-0000982A0000}"/>
    <cellStyle name="40% - Ênfase5 5 2 3 3 2 5" xfId="28707" xr:uid="{00000000-0005-0000-0000-0000992A0000}"/>
    <cellStyle name="40% - Ênfase5 5 2 3 3 2 6" xfId="21029" xr:uid="{00000000-0005-0000-0000-00009A2A0000}"/>
    <cellStyle name="40% - Ênfase5 5 2 3 3 3" xfId="15769" xr:uid="{00000000-0005-0000-0000-00009B2A0000}"/>
    <cellStyle name="40% - Ênfase5 5 2 3 3 3 2" xfId="17899" xr:uid="{00000000-0005-0000-0000-00009C2A0000}"/>
    <cellStyle name="40% - Ênfase5 5 2 3 3 3 2 2" xfId="32295" xr:uid="{00000000-0005-0000-0000-00009D2A0000}"/>
    <cellStyle name="40% - Ênfase5 5 2 3 3 3 2 3" xfId="24617" xr:uid="{00000000-0005-0000-0000-00009E2A0000}"/>
    <cellStyle name="40% - Ênfase5 5 2 3 3 3 3" xfId="30188" xr:uid="{00000000-0005-0000-0000-00009F2A0000}"/>
    <cellStyle name="40% - Ênfase5 5 2 3 3 3 4" xfId="22510" xr:uid="{00000000-0005-0000-0000-0000A02A0000}"/>
    <cellStyle name="40% - Ênfase5 5 2 3 3 4" xfId="17274" xr:uid="{00000000-0005-0000-0000-0000A12A0000}"/>
    <cellStyle name="40% - Ênfase5 5 2 3 3 4 2" xfId="31670" xr:uid="{00000000-0005-0000-0000-0000A22A0000}"/>
    <cellStyle name="40% - Ênfase5 5 2 3 3 4 3" xfId="23992" xr:uid="{00000000-0005-0000-0000-0000A32A0000}"/>
    <cellStyle name="40% - Ênfase5 5 2 3 3 5" xfId="19152" xr:uid="{00000000-0005-0000-0000-0000A42A0000}"/>
    <cellStyle name="40% - Ênfase5 5 2 3 3 5 2" xfId="33545" xr:uid="{00000000-0005-0000-0000-0000A52A0000}"/>
    <cellStyle name="40% - Ênfase5 5 2 3 3 5 3" xfId="25867" xr:uid="{00000000-0005-0000-0000-0000A62A0000}"/>
    <cellStyle name="40% - Ênfase5 5 2 3 3 6" xfId="21885" xr:uid="{00000000-0005-0000-0000-0000A72A0000}"/>
    <cellStyle name="40% - Ênfase5 5 2 3 3 6 2" xfId="29563" xr:uid="{00000000-0005-0000-0000-0000A82A0000}"/>
    <cellStyle name="40% - Ênfase5 5 2 3 3 7" xfId="26945" xr:uid="{00000000-0005-0000-0000-0000A92A0000}"/>
    <cellStyle name="40% - Ênfase5 5 2 3 3 8" xfId="28082" xr:uid="{00000000-0005-0000-0000-0000AA2A0000}"/>
    <cellStyle name="40% - Ênfase5 5 2 3 3 9" xfId="20404" xr:uid="{00000000-0005-0000-0000-0000AB2A0000}"/>
    <cellStyle name="40% - Ênfase5 5 2 3 4" xfId="5003" xr:uid="{00000000-0005-0000-0000-0000AC2A0000}"/>
    <cellStyle name="40% - Ênfase5 5 2 3 4 2" xfId="16028" xr:uid="{00000000-0005-0000-0000-0000AD2A0000}"/>
    <cellStyle name="40% - Ênfase5 5 2 3 4 2 2" xfId="18158" xr:uid="{00000000-0005-0000-0000-0000AE2A0000}"/>
    <cellStyle name="40% - Ênfase5 5 2 3 4 2 2 2" xfId="32554" xr:uid="{00000000-0005-0000-0000-0000AF2A0000}"/>
    <cellStyle name="40% - Ênfase5 5 2 3 4 2 2 3" xfId="24876" xr:uid="{00000000-0005-0000-0000-0000B02A0000}"/>
    <cellStyle name="40% - Ênfase5 5 2 3 4 2 3" xfId="30447" xr:uid="{00000000-0005-0000-0000-0000B12A0000}"/>
    <cellStyle name="40% - Ênfase5 5 2 3 4 2 4" xfId="22769" xr:uid="{00000000-0005-0000-0000-0000B22A0000}"/>
    <cellStyle name="40% - Ênfase5 5 2 3 4 3" xfId="16919" xr:uid="{00000000-0005-0000-0000-0000B32A0000}"/>
    <cellStyle name="40% - Ênfase5 5 2 3 4 3 2" xfId="31316" xr:uid="{00000000-0005-0000-0000-0000B42A0000}"/>
    <cellStyle name="40% - Ênfase5 5 2 3 4 3 3" xfId="23638" xr:uid="{00000000-0005-0000-0000-0000B52A0000}"/>
    <cellStyle name="40% - Ênfase5 5 2 3 4 4" xfId="19411" xr:uid="{00000000-0005-0000-0000-0000B62A0000}"/>
    <cellStyle name="40% - Ênfase5 5 2 3 4 4 2" xfId="33804" xr:uid="{00000000-0005-0000-0000-0000B72A0000}"/>
    <cellStyle name="40% - Ênfase5 5 2 3 4 4 3" xfId="26126" xr:uid="{00000000-0005-0000-0000-0000B82A0000}"/>
    <cellStyle name="40% - Ênfase5 5 2 3 4 5" xfId="21531" xr:uid="{00000000-0005-0000-0000-0000B92A0000}"/>
    <cellStyle name="40% - Ênfase5 5 2 3 4 5 2" xfId="29209" xr:uid="{00000000-0005-0000-0000-0000BA2A0000}"/>
    <cellStyle name="40% - Ênfase5 5 2 3 4 6" xfId="26946" xr:uid="{00000000-0005-0000-0000-0000BB2A0000}"/>
    <cellStyle name="40% - Ênfase5 5 2 3 4 7" xfId="28341" xr:uid="{00000000-0005-0000-0000-0000BC2A0000}"/>
    <cellStyle name="40% - Ênfase5 5 2 3 4 8" xfId="20663" xr:uid="{00000000-0005-0000-0000-0000BD2A0000}"/>
    <cellStyle name="40% - Ênfase5 5 2 3 5" xfId="15401" xr:uid="{00000000-0005-0000-0000-0000BE2A0000}"/>
    <cellStyle name="40% - Ênfase5 5 2 3 5 2" xfId="17533" xr:uid="{00000000-0005-0000-0000-0000BF2A0000}"/>
    <cellStyle name="40% - Ênfase5 5 2 3 5 2 2" xfId="31929" xr:uid="{00000000-0005-0000-0000-0000C02A0000}"/>
    <cellStyle name="40% - Ênfase5 5 2 3 5 2 3" xfId="24251" xr:uid="{00000000-0005-0000-0000-0000C12A0000}"/>
    <cellStyle name="40% - Ênfase5 5 2 3 5 3" xfId="29822" xr:uid="{00000000-0005-0000-0000-0000C22A0000}"/>
    <cellStyle name="40% - Ênfase5 5 2 3 5 4" xfId="22144" xr:uid="{00000000-0005-0000-0000-0000C32A0000}"/>
    <cellStyle name="40% - Ênfase5 5 2 3 6" xfId="16708" xr:uid="{00000000-0005-0000-0000-0000C42A0000}"/>
    <cellStyle name="40% - Ênfase5 5 2 3 6 2" xfId="31105" xr:uid="{00000000-0005-0000-0000-0000C52A0000}"/>
    <cellStyle name="40% - Ênfase5 5 2 3 6 3" xfId="23427" xr:uid="{00000000-0005-0000-0000-0000C62A0000}"/>
    <cellStyle name="40% - Ênfase5 5 2 3 7" xfId="18784" xr:uid="{00000000-0005-0000-0000-0000C72A0000}"/>
    <cellStyle name="40% - Ênfase5 5 2 3 7 2" xfId="33179" xr:uid="{00000000-0005-0000-0000-0000C82A0000}"/>
    <cellStyle name="40% - Ênfase5 5 2 3 7 3" xfId="25501" xr:uid="{00000000-0005-0000-0000-0000C92A0000}"/>
    <cellStyle name="40% - Ênfase5 5 2 3 8" xfId="21308" xr:uid="{00000000-0005-0000-0000-0000CA2A0000}"/>
    <cellStyle name="40% - Ênfase5 5 2 3 8 2" xfId="28986" xr:uid="{00000000-0005-0000-0000-0000CB2A0000}"/>
    <cellStyle name="40% - Ênfase5 5 2 3 9" xfId="26943" xr:uid="{00000000-0005-0000-0000-0000CC2A0000}"/>
    <cellStyle name="40% - Ênfase5 5 2 4" xfId="14940" xr:uid="{00000000-0005-0000-0000-0000CD2A0000}"/>
    <cellStyle name="40% - Ênfase5 5 2 4 2" xfId="16222" xr:uid="{00000000-0005-0000-0000-0000CE2A0000}"/>
    <cellStyle name="40% - Ênfase5 5 2 4 2 2" xfId="18336" xr:uid="{00000000-0005-0000-0000-0000CF2A0000}"/>
    <cellStyle name="40% - Ênfase5 5 2 4 2 2 2" xfId="32732" xr:uid="{00000000-0005-0000-0000-0000D02A0000}"/>
    <cellStyle name="40% - Ênfase5 5 2 4 2 2 3" xfId="25054" xr:uid="{00000000-0005-0000-0000-0000D12A0000}"/>
    <cellStyle name="40% - Ênfase5 5 2 4 2 3" xfId="19589" xr:uid="{00000000-0005-0000-0000-0000D22A0000}"/>
    <cellStyle name="40% - Ênfase5 5 2 4 2 3 2" xfId="33982" xr:uid="{00000000-0005-0000-0000-0000D32A0000}"/>
    <cellStyle name="40% - Ênfase5 5 2 4 2 3 3" xfId="26304" xr:uid="{00000000-0005-0000-0000-0000D42A0000}"/>
    <cellStyle name="40% - Ênfase5 5 2 4 2 4" xfId="22947" xr:uid="{00000000-0005-0000-0000-0000D52A0000}"/>
    <cellStyle name="40% - Ênfase5 5 2 4 2 4 2" xfId="30625" xr:uid="{00000000-0005-0000-0000-0000D62A0000}"/>
    <cellStyle name="40% - Ênfase5 5 2 4 2 5" xfId="28519" xr:uid="{00000000-0005-0000-0000-0000D72A0000}"/>
    <cellStyle name="40% - Ênfase5 5 2 4 2 6" xfId="20841" xr:uid="{00000000-0005-0000-0000-0000D82A0000}"/>
    <cellStyle name="40% - Ênfase5 5 2 4 3" xfId="15581" xr:uid="{00000000-0005-0000-0000-0000D92A0000}"/>
    <cellStyle name="40% - Ênfase5 5 2 4 3 2" xfId="17711" xr:uid="{00000000-0005-0000-0000-0000DA2A0000}"/>
    <cellStyle name="40% - Ênfase5 5 2 4 3 2 2" xfId="32107" xr:uid="{00000000-0005-0000-0000-0000DB2A0000}"/>
    <cellStyle name="40% - Ênfase5 5 2 4 3 2 3" xfId="24429" xr:uid="{00000000-0005-0000-0000-0000DC2A0000}"/>
    <cellStyle name="40% - Ênfase5 5 2 4 3 3" xfId="30000" xr:uid="{00000000-0005-0000-0000-0000DD2A0000}"/>
    <cellStyle name="40% - Ênfase5 5 2 4 3 4" xfId="22322" xr:uid="{00000000-0005-0000-0000-0000DE2A0000}"/>
    <cellStyle name="40% - Ênfase5 5 2 4 4" xfId="17086" xr:uid="{00000000-0005-0000-0000-0000DF2A0000}"/>
    <cellStyle name="40% - Ênfase5 5 2 4 4 2" xfId="31482" xr:uid="{00000000-0005-0000-0000-0000E02A0000}"/>
    <cellStyle name="40% - Ênfase5 5 2 4 4 3" xfId="23804" xr:uid="{00000000-0005-0000-0000-0000E12A0000}"/>
    <cellStyle name="40% - Ênfase5 5 2 4 5" xfId="18964" xr:uid="{00000000-0005-0000-0000-0000E22A0000}"/>
    <cellStyle name="40% - Ênfase5 5 2 4 5 2" xfId="33357" xr:uid="{00000000-0005-0000-0000-0000E32A0000}"/>
    <cellStyle name="40% - Ênfase5 5 2 4 5 3" xfId="25679" xr:uid="{00000000-0005-0000-0000-0000E42A0000}"/>
    <cellStyle name="40% - Ênfase5 5 2 4 6" xfId="21697" xr:uid="{00000000-0005-0000-0000-0000E52A0000}"/>
    <cellStyle name="40% - Ênfase5 5 2 4 6 2" xfId="29375" xr:uid="{00000000-0005-0000-0000-0000E62A0000}"/>
    <cellStyle name="40% - Ênfase5 5 2 4 7" xfId="26947" xr:uid="{00000000-0005-0000-0000-0000E72A0000}"/>
    <cellStyle name="40% - Ênfase5 5 2 4 8" xfId="27894" xr:uid="{00000000-0005-0000-0000-0000E82A0000}"/>
    <cellStyle name="40% - Ênfase5 5 2 4 9" xfId="20216" xr:uid="{00000000-0005-0000-0000-0000E92A0000}"/>
    <cellStyle name="40% - Ênfase5 5 2 5" xfId="15157" xr:uid="{00000000-0005-0000-0000-0000EA2A0000}"/>
    <cellStyle name="40% - Ênfase5 5 2 5 2" xfId="16437" xr:uid="{00000000-0005-0000-0000-0000EB2A0000}"/>
    <cellStyle name="40% - Ênfase5 5 2 5 2 2" xfId="18551" xr:uid="{00000000-0005-0000-0000-0000EC2A0000}"/>
    <cellStyle name="40% - Ênfase5 5 2 5 2 2 2" xfId="32947" xr:uid="{00000000-0005-0000-0000-0000ED2A0000}"/>
    <cellStyle name="40% - Ênfase5 5 2 5 2 2 3" xfId="25269" xr:uid="{00000000-0005-0000-0000-0000EE2A0000}"/>
    <cellStyle name="40% - Ênfase5 5 2 5 2 3" xfId="19804" xr:uid="{00000000-0005-0000-0000-0000EF2A0000}"/>
    <cellStyle name="40% - Ênfase5 5 2 5 2 3 2" xfId="34197" xr:uid="{00000000-0005-0000-0000-0000F02A0000}"/>
    <cellStyle name="40% - Ênfase5 5 2 5 2 3 3" xfId="26519" xr:uid="{00000000-0005-0000-0000-0000F12A0000}"/>
    <cellStyle name="40% - Ênfase5 5 2 5 2 4" xfId="23162" xr:uid="{00000000-0005-0000-0000-0000F22A0000}"/>
    <cellStyle name="40% - Ênfase5 5 2 5 2 4 2" xfId="30840" xr:uid="{00000000-0005-0000-0000-0000F32A0000}"/>
    <cellStyle name="40% - Ênfase5 5 2 5 2 5" xfId="28734" xr:uid="{00000000-0005-0000-0000-0000F42A0000}"/>
    <cellStyle name="40% - Ênfase5 5 2 5 2 6" xfId="21056" xr:uid="{00000000-0005-0000-0000-0000F52A0000}"/>
    <cellStyle name="40% - Ênfase5 5 2 5 3" xfId="15796" xr:uid="{00000000-0005-0000-0000-0000F62A0000}"/>
    <cellStyle name="40% - Ênfase5 5 2 5 3 2" xfId="17926" xr:uid="{00000000-0005-0000-0000-0000F72A0000}"/>
    <cellStyle name="40% - Ênfase5 5 2 5 3 2 2" xfId="32322" xr:uid="{00000000-0005-0000-0000-0000F82A0000}"/>
    <cellStyle name="40% - Ênfase5 5 2 5 3 2 3" xfId="24644" xr:uid="{00000000-0005-0000-0000-0000F92A0000}"/>
    <cellStyle name="40% - Ênfase5 5 2 5 3 3" xfId="30215" xr:uid="{00000000-0005-0000-0000-0000FA2A0000}"/>
    <cellStyle name="40% - Ênfase5 5 2 5 3 4" xfId="22537" xr:uid="{00000000-0005-0000-0000-0000FB2A0000}"/>
    <cellStyle name="40% - Ênfase5 5 2 5 4" xfId="17301" xr:uid="{00000000-0005-0000-0000-0000FC2A0000}"/>
    <cellStyle name="40% - Ênfase5 5 2 5 4 2" xfId="31697" xr:uid="{00000000-0005-0000-0000-0000FD2A0000}"/>
    <cellStyle name="40% - Ênfase5 5 2 5 4 3" xfId="24019" xr:uid="{00000000-0005-0000-0000-0000FE2A0000}"/>
    <cellStyle name="40% - Ênfase5 5 2 5 5" xfId="19179" xr:uid="{00000000-0005-0000-0000-0000FF2A0000}"/>
    <cellStyle name="40% - Ênfase5 5 2 5 5 2" xfId="33572" xr:uid="{00000000-0005-0000-0000-0000002B0000}"/>
    <cellStyle name="40% - Ênfase5 5 2 5 5 3" xfId="25894" xr:uid="{00000000-0005-0000-0000-0000012B0000}"/>
    <cellStyle name="40% - Ênfase5 5 2 5 6" xfId="21912" xr:uid="{00000000-0005-0000-0000-0000022B0000}"/>
    <cellStyle name="40% - Ênfase5 5 2 5 6 2" xfId="29590" xr:uid="{00000000-0005-0000-0000-0000032B0000}"/>
    <cellStyle name="40% - Ênfase5 5 2 5 7" xfId="26948" xr:uid="{00000000-0005-0000-0000-0000042B0000}"/>
    <cellStyle name="40% - Ênfase5 5 2 5 8" xfId="28109" xr:uid="{00000000-0005-0000-0000-0000052B0000}"/>
    <cellStyle name="40% - Ênfase5 5 2 5 9" xfId="20431" xr:uid="{00000000-0005-0000-0000-0000062B0000}"/>
    <cellStyle name="40% - Ênfase5 5 2 6" xfId="4397" xr:uid="{00000000-0005-0000-0000-0000072B0000}"/>
    <cellStyle name="40% - Ênfase5 5 2 6 2" xfId="15950" xr:uid="{00000000-0005-0000-0000-0000082B0000}"/>
    <cellStyle name="40% - Ênfase5 5 2 6 2 2" xfId="18080" xr:uid="{00000000-0005-0000-0000-0000092B0000}"/>
    <cellStyle name="40% - Ênfase5 5 2 6 2 2 2" xfId="32476" xr:uid="{00000000-0005-0000-0000-00000A2B0000}"/>
    <cellStyle name="40% - Ênfase5 5 2 6 2 2 3" xfId="24798" xr:uid="{00000000-0005-0000-0000-00000B2B0000}"/>
    <cellStyle name="40% - Ênfase5 5 2 6 2 3" xfId="30369" xr:uid="{00000000-0005-0000-0000-00000C2B0000}"/>
    <cellStyle name="40% - Ênfase5 5 2 6 2 4" xfId="22691" xr:uid="{00000000-0005-0000-0000-00000D2B0000}"/>
    <cellStyle name="40% - Ênfase5 5 2 6 3" xfId="16841" xr:uid="{00000000-0005-0000-0000-00000E2B0000}"/>
    <cellStyle name="40% - Ênfase5 5 2 6 3 2" xfId="31238" xr:uid="{00000000-0005-0000-0000-00000F2B0000}"/>
    <cellStyle name="40% - Ênfase5 5 2 6 3 3" xfId="23560" xr:uid="{00000000-0005-0000-0000-0000102B0000}"/>
    <cellStyle name="40% - Ênfase5 5 2 6 4" xfId="19333" xr:uid="{00000000-0005-0000-0000-0000112B0000}"/>
    <cellStyle name="40% - Ênfase5 5 2 6 4 2" xfId="33726" xr:uid="{00000000-0005-0000-0000-0000122B0000}"/>
    <cellStyle name="40% - Ênfase5 5 2 6 4 3" xfId="26048" xr:uid="{00000000-0005-0000-0000-0000132B0000}"/>
    <cellStyle name="40% - Ênfase5 5 2 6 5" xfId="21453" xr:uid="{00000000-0005-0000-0000-0000142B0000}"/>
    <cellStyle name="40% - Ênfase5 5 2 6 5 2" xfId="29131" xr:uid="{00000000-0005-0000-0000-0000152B0000}"/>
    <cellStyle name="40% - Ênfase5 5 2 6 6" xfId="26949" xr:uid="{00000000-0005-0000-0000-0000162B0000}"/>
    <cellStyle name="40% - Ênfase5 5 2 6 7" xfId="28263" xr:uid="{00000000-0005-0000-0000-0000172B0000}"/>
    <cellStyle name="40% - Ênfase5 5 2 6 8" xfId="20585" xr:uid="{00000000-0005-0000-0000-0000182B0000}"/>
    <cellStyle name="40% - Ênfase5 5 2 7" xfId="15323" xr:uid="{00000000-0005-0000-0000-0000192B0000}"/>
    <cellStyle name="40% - Ênfase5 5 2 7 2" xfId="17455" xr:uid="{00000000-0005-0000-0000-00001A2B0000}"/>
    <cellStyle name="40% - Ênfase5 5 2 7 2 2" xfId="31851" xr:uid="{00000000-0005-0000-0000-00001B2B0000}"/>
    <cellStyle name="40% - Ênfase5 5 2 7 2 3" xfId="24173" xr:uid="{00000000-0005-0000-0000-00001C2B0000}"/>
    <cellStyle name="40% - Ênfase5 5 2 7 3" xfId="29744" xr:uid="{00000000-0005-0000-0000-00001D2B0000}"/>
    <cellStyle name="40% - Ênfase5 5 2 7 4" xfId="22066" xr:uid="{00000000-0005-0000-0000-00001E2B0000}"/>
    <cellStyle name="40% - Ênfase5 5 2 8" xfId="16578" xr:uid="{00000000-0005-0000-0000-00001F2B0000}"/>
    <cellStyle name="40% - Ênfase5 5 2 8 2" xfId="30975" xr:uid="{00000000-0005-0000-0000-0000202B0000}"/>
    <cellStyle name="40% - Ênfase5 5 2 8 3" xfId="23297" xr:uid="{00000000-0005-0000-0000-0000212B0000}"/>
    <cellStyle name="40% - Ênfase5 5 2 9" xfId="18706" xr:uid="{00000000-0005-0000-0000-0000222B0000}"/>
    <cellStyle name="40% - Ênfase5 5 2 9 2" xfId="33101" xr:uid="{00000000-0005-0000-0000-0000232B0000}"/>
    <cellStyle name="40% - Ênfase5 5 2 9 3" xfId="25423" xr:uid="{00000000-0005-0000-0000-0000242B0000}"/>
    <cellStyle name="40% - Ênfase5 5 3" xfId="7224" xr:uid="{00000000-0005-0000-0000-0000252B0000}"/>
    <cellStyle name="40% - Ênfase5 5 3 10" xfId="26950" xr:uid="{00000000-0005-0000-0000-0000262B0000}"/>
    <cellStyle name="40% - Ênfase5 5 3 11" xfId="27737" xr:uid="{00000000-0005-0000-0000-0000272B0000}"/>
    <cellStyle name="40% - Ênfase5 5 3 12" xfId="20059" xr:uid="{00000000-0005-0000-0000-0000282B0000}"/>
    <cellStyle name="40% - Ênfase5 5 3 2" xfId="10689" xr:uid="{00000000-0005-0000-0000-0000292B0000}"/>
    <cellStyle name="40% - Ênfase5 5 3 2 10" xfId="26951" xr:uid="{00000000-0005-0000-0000-00002A2B0000}"/>
    <cellStyle name="40% - Ênfase5 5 3 2 11" xfId="27767" xr:uid="{00000000-0005-0000-0000-00002B2B0000}"/>
    <cellStyle name="40% - Ênfase5 5 3 2 12" xfId="20089" xr:uid="{00000000-0005-0000-0000-00002C2B0000}"/>
    <cellStyle name="40% - Ênfase5 5 3 2 2" xfId="12030" xr:uid="{00000000-0005-0000-0000-00002D2B0000}"/>
    <cellStyle name="40% - Ênfase5 5 3 2 2 10" xfId="27790" xr:uid="{00000000-0005-0000-0000-00002E2B0000}"/>
    <cellStyle name="40% - Ênfase5 5 3 2 2 11" xfId="20112" xr:uid="{00000000-0005-0000-0000-00002F2B0000}"/>
    <cellStyle name="40% - Ênfase5 5 3 2 2 2" xfId="15120" xr:uid="{00000000-0005-0000-0000-0000302B0000}"/>
    <cellStyle name="40% - Ênfase5 5 3 2 2 2 2" xfId="16401" xr:uid="{00000000-0005-0000-0000-0000312B0000}"/>
    <cellStyle name="40% - Ênfase5 5 3 2 2 2 2 2" xfId="18515" xr:uid="{00000000-0005-0000-0000-0000322B0000}"/>
    <cellStyle name="40% - Ênfase5 5 3 2 2 2 2 2 2" xfId="32911" xr:uid="{00000000-0005-0000-0000-0000332B0000}"/>
    <cellStyle name="40% - Ênfase5 5 3 2 2 2 2 2 3" xfId="25233" xr:uid="{00000000-0005-0000-0000-0000342B0000}"/>
    <cellStyle name="40% - Ênfase5 5 3 2 2 2 2 3" xfId="19768" xr:uid="{00000000-0005-0000-0000-0000352B0000}"/>
    <cellStyle name="40% - Ênfase5 5 3 2 2 2 2 3 2" xfId="34161" xr:uid="{00000000-0005-0000-0000-0000362B0000}"/>
    <cellStyle name="40% - Ênfase5 5 3 2 2 2 2 3 3" xfId="26483" xr:uid="{00000000-0005-0000-0000-0000372B0000}"/>
    <cellStyle name="40% - Ênfase5 5 3 2 2 2 2 4" xfId="23126" xr:uid="{00000000-0005-0000-0000-0000382B0000}"/>
    <cellStyle name="40% - Ênfase5 5 3 2 2 2 2 4 2" xfId="30804" xr:uid="{00000000-0005-0000-0000-0000392B0000}"/>
    <cellStyle name="40% - Ênfase5 5 3 2 2 2 2 5" xfId="28698" xr:uid="{00000000-0005-0000-0000-00003A2B0000}"/>
    <cellStyle name="40% - Ênfase5 5 3 2 2 2 2 6" xfId="21020" xr:uid="{00000000-0005-0000-0000-00003B2B0000}"/>
    <cellStyle name="40% - Ênfase5 5 3 2 2 2 3" xfId="15760" xr:uid="{00000000-0005-0000-0000-00003C2B0000}"/>
    <cellStyle name="40% - Ênfase5 5 3 2 2 2 3 2" xfId="17890" xr:uid="{00000000-0005-0000-0000-00003D2B0000}"/>
    <cellStyle name="40% - Ênfase5 5 3 2 2 2 3 2 2" xfId="32286" xr:uid="{00000000-0005-0000-0000-00003E2B0000}"/>
    <cellStyle name="40% - Ênfase5 5 3 2 2 2 3 2 3" xfId="24608" xr:uid="{00000000-0005-0000-0000-00003F2B0000}"/>
    <cellStyle name="40% - Ênfase5 5 3 2 2 2 3 3" xfId="30179" xr:uid="{00000000-0005-0000-0000-0000402B0000}"/>
    <cellStyle name="40% - Ênfase5 5 3 2 2 2 3 4" xfId="22501" xr:uid="{00000000-0005-0000-0000-0000412B0000}"/>
    <cellStyle name="40% - Ênfase5 5 3 2 2 2 4" xfId="17265" xr:uid="{00000000-0005-0000-0000-0000422B0000}"/>
    <cellStyle name="40% - Ênfase5 5 3 2 2 2 4 2" xfId="31661" xr:uid="{00000000-0005-0000-0000-0000432B0000}"/>
    <cellStyle name="40% - Ênfase5 5 3 2 2 2 4 3" xfId="23983" xr:uid="{00000000-0005-0000-0000-0000442B0000}"/>
    <cellStyle name="40% - Ênfase5 5 3 2 2 2 5" xfId="19143" xr:uid="{00000000-0005-0000-0000-0000452B0000}"/>
    <cellStyle name="40% - Ênfase5 5 3 2 2 2 5 2" xfId="33536" xr:uid="{00000000-0005-0000-0000-0000462B0000}"/>
    <cellStyle name="40% - Ênfase5 5 3 2 2 2 5 3" xfId="25858" xr:uid="{00000000-0005-0000-0000-0000472B0000}"/>
    <cellStyle name="40% - Ênfase5 5 3 2 2 2 6" xfId="21876" xr:uid="{00000000-0005-0000-0000-0000482B0000}"/>
    <cellStyle name="40% - Ênfase5 5 3 2 2 2 6 2" xfId="29554" xr:uid="{00000000-0005-0000-0000-0000492B0000}"/>
    <cellStyle name="40% - Ênfase5 5 3 2 2 2 7" xfId="26953" xr:uid="{00000000-0005-0000-0000-00004A2B0000}"/>
    <cellStyle name="40% - Ênfase5 5 3 2 2 2 8" xfId="28073" xr:uid="{00000000-0005-0000-0000-00004B2B0000}"/>
    <cellStyle name="40% - Ênfase5 5 3 2 2 2 9" xfId="20395" xr:uid="{00000000-0005-0000-0000-00004C2B0000}"/>
    <cellStyle name="40% - Ênfase5 5 3 2 2 3" xfId="15238" xr:uid="{00000000-0005-0000-0000-00004D2B0000}"/>
    <cellStyle name="40% - Ênfase5 5 3 2 2 3 2" xfId="16511" xr:uid="{00000000-0005-0000-0000-00004E2B0000}"/>
    <cellStyle name="40% - Ênfase5 5 3 2 2 3 2 2" xfId="18625" xr:uid="{00000000-0005-0000-0000-00004F2B0000}"/>
    <cellStyle name="40% - Ênfase5 5 3 2 2 3 2 2 2" xfId="33021" xr:uid="{00000000-0005-0000-0000-0000502B0000}"/>
    <cellStyle name="40% - Ênfase5 5 3 2 2 3 2 2 3" xfId="25343" xr:uid="{00000000-0005-0000-0000-0000512B0000}"/>
    <cellStyle name="40% - Ênfase5 5 3 2 2 3 2 3" xfId="19878" xr:uid="{00000000-0005-0000-0000-0000522B0000}"/>
    <cellStyle name="40% - Ênfase5 5 3 2 2 3 2 3 2" xfId="34271" xr:uid="{00000000-0005-0000-0000-0000532B0000}"/>
    <cellStyle name="40% - Ênfase5 5 3 2 2 3 2 3 3" xfId="26593" xr:uid="{00000000-0005-0000-0000-0000542B0000}"/>
    <cellStyle name="40% - Ênfase5 5 3 2 2 3 2 4" xfId="23236" xr:uid="{00000000-0005-0000-0000-0000552B0000}"/>
    <cellStyle name="40% - Ênfase5 5 3 2 2 3 2 4 2" xfId="30914" xr:uid="{00000000-0005-0000-0000-0000562B0000}"/>
    <cellStyle name="40% - Ênfase5 5 3 2 2 3 2 5" xfId="28808" xr:uid="{00000000-0005-0000-0000-0000572B0000}"/>
    <cellStyle name="40% - Ênfase5 5 3 2 2 3 2 6" xfId="21130" xr:uid="{00000000-0005-0000-0000-0000582B0000}"/>
    <cellStyle name="40% - Ênfase5 5 3 2 2 3 3" xfId="15870" xr:uid="{00000000-0005-0000-0000-0000592B0000}"/>
    <cellStyle name="40% - Ênfase5 5 3 2 2 3 3 2" xfId="18000" xr:uid="{00000000-0005-0000-0000-00005A2B0000}"/>
    <cellStyle name="40% - Ênfase5 5 3 2 2 3 3 2 2" xfId="32396" xr:uid="{00000000-0005-0000-0000-00005B2B0000}"/>
    <cellStyle name="40% - Ênfase5 5 3 2 2 3 3 2 3" xfId="24718" xr:uid="{00000000-0005-0000-0000-00005C2B0000}"/>
    <cellStyle name="40% - Ênfase5 5 3 2 2 3 3 3" xfId="30289" xr:uid="{00000000-0005-0000-0000-00005D2B0000}"/>
    <cellStyle name="40% - Ênfase5 5 3 2 2 3 3 4" xfId="22611" xr:uid="{00000000-0005-0000-0000-00005E2B0000}"/>
    <cellStyle name="40% - Ênfase5 5 3 2 2 3 4" xfId="17375" xr:uid="{00000000-0005-0000-0000-00005F2B0000}"/>
    <cellStyle name="40% - Ênfase5 5 3 2 2 3 4 2" xfId="31771" xr:uid="{00000000-0005-0000-0000-0000602B0000}"/>
    <cellStyle name="40% - Ênfase5 5 3 2 2 3 4 3" xfId="24093" xr:uid="{00000000-0005-0000-0000-0000612B0000}"/>
    <cellStyle name="40% - Ênfase5 5 3 2 2 3 5" xfId="19253" xr:uid="{00000000-0005-0000-0000-0000622B0000}"/>
    <cellStyle name="40% - Ênfase5 5 3 2 2 3 5 2" xfId="33646" xr:uid="{00000000-0005-0000-0000-0000632B0000}"/>
    <cellStyle name="40% - Ênfase5 5 3 2 2 3 5 3" xfId="25968" xr:uid="{00000000-0005-0000-0000-0000642B0000}"/>
    <cellStyle name="40% - Ênfase5 5 3 2 2 3 6" xfId="21986" xr:uid="{00000000-0005-0000-0000-0000652B0000}"/>
    <cellStyle name="40% - Ênfase5 5 3 2 2 3 6 2" xfId="29664" xr:uid="{00000000-0005-0000-0000-0000662B0000}"/>
    <cellStyle name="40% - Ênfase5 5 3 2 2 3 7" xfId="26954" xr:uid="{00000000-0005-0000-0000-0000672B0000}"/>
    <cellStyle name="40% - Ênfase5 5 3 2 2 3 8" xfId="28183" xr:uid="{00000000-0005-0000-0000-0000682B0000}"/>
    <cellStyle name="40% - Ênfase5 5 3 2 2 3 9" xfId="20505" xr:uid="{00000000-0005-0000-0000-0000692B0000}"/>
    <cellStyle name="40% - Ênfase5 5 3 2 2 4" xfId="16102" xr:uid="{00000000-0005-0000-0000-00006A2B0000}"/>
    <cellStyle name="40% - Ênfase5 5 3 2 2 4 2" xfId="18232" xr:uid="{00000000-0005-0000-0000-00006B2B0000}"/>
    <cellStyle name="40% - Ênfase5 5 3 2 2 4 2 2" xfId="32628" xr:uid="{00000000-0005-0000-0000-00006C2B0000}"/>
    <cellStyle name="40% - Ênfase5 5 3 2 2 4 2 3" xfId="24950" xr:uid="{00000000-0005-0000-0000-00006D2B0000}"/>
    <cellStyle name="40% - Ênfase5 5 3 2 2 4 3" xfId="19485" xr:uid="{00000000-0005-0000-0000-00006E2B0000}"/>
    <cellStyle name="40% - Ênfase5 5 3 2 2 4 3 2" xfId="33878" xr:uid="{00000000-0005-0000-0000-00006F2B0000}"/>
    <cellStyle name="40% - Ênfase5 5 3 2 2 4 3 3" xfId="26200" xr:uid="{00000000-0005-0000-0000-0000702B0000}"/>
    <cellStyle name="40% - Ênfase5 5 3 2 2 4 4" xfId="22843" xr:uid="{00000000-0005-0000-0000-0000712B0000}"/>
    <cellStyle name="40% - Ênfase5 5 3 2 2 4 4 2" xfId="30521" xr:uid="{00000000-0005-0000-0000-0000722B0000}"/>
    <cellStyle name="40% - Ênfase5 5 3 2 2 4 5" xfId="28415" xr:uid="{00000000-0005-0000-0000-0000732B0000}"/>
    <cellStyle name="40% - Ênfase5 5 3 2 2 4 6" xfId="20737" xr:uid="{00000000-0005-0000-0000-0000742B0000}"/>
    <cellStyle name="40% - Ênfase5 5 3 2 2 5" xfId="15476" xr:uid="{00000000-0005-0000-0000-0000752B0000}"/>
    <cellStyle name="40% - Ênfase5 5 3 2 2 5 2" xfId="17607" xr:uid="{00000000-0005-0000-0000-0000762B0000}"/>
    <cellStyle name="40% - Ênfase5 5 3 2 2 5 2 2" xfId="32003" xr:uid="{00000000-0005-0000-0000-0000772B0000}"/>
    <cellStyle name="40% - Ênfase5 5 3 2 2 5 2 3" xfId="24325" xr:uid="{00000000-0005-0000-0000-0000782B0000}"/>
    <cellStyle name="40% - Ênfase5 5 3 2 2 5 3" xfId="29896" xr:uid="{00000000-0005-0000-0000-0000792B0000}"/>
    <cellStyle name="40% - Ênfase5 5 3 2 2 5 4" xfId="22218" xr:uid="{00000000-0005-0000-0000-00007A2B0000}"/>
    <cellStyle name="40% - Ênfase5 5 3 2 2 6" xfId="16993" xr:uid="{00000000-0005-0000-0000-00007B2B0000}"/>
    <cellStyle name="40% - Ênfase5 5 3 2 2 6 2" xfId="31390" xr:uid="{00000000-0005-0000-0000-00007C2B0000}"/>
    <cellStyle name="40% - Ênfase5 5 3 2 2 6 3" xfId="23712" xr:uid="{00000000-0005-0000-0000-00007D2B0000}"/>
    <cellStyle name="40% - Ênfase5 5 3 2 2 7" xfId="18859" xr:uid="{00000000-0005-0000-0000-00007E2B0000}"/>
    <cellStyle name="40% - Ênfase5 5 3 2 2 7 2" xfId="33253" xr:uid="{00000000-0005-0000-0000-00007F2B0000}"/>
    <cellStyle name="40% - Ênfase5 5 3 2 2 7 3" xfId="25575" xr:uid="{00000000-0005-0000-0000-0000802B0000}"/>
    <cellStyle name="40% - Ênfase5 5 3 2 2 8" xfId="21605" xr:uid="{00000000-0005-0000-0000-0000812B0000}"/>
    <cellStyle name="40% - Ênfase5 5 3 2 2 8 2" xfId="29283" xr:uid="{00000000-0005-0000-0000-0000822B0000}"/>
    <cellStyle name="40% - Ênfase5 5 3 2 2 9" xfId="26952" xr:uid="{00000000-0005-0000-0000-0000832B0000}"/>
    <cellStyle name="40% - Ênfase5 5 3 2 3" xfId="15088" xr:uid="{00000000-0005-0000-0000-0000842B0000}"/>
    <cellStyle name="40% - Ênfase5 5 3 2 3 2" xfId="16369" xr:uid="{00000000-0005-0000-0000-0000852B0000}"/>
    <cellStyle name="40% - Ênfase5 5 3 2 3 2 2" xfId="18483" xr:uid="{00000000-0005-0000-0000-0000862B0000}"/>
    <cellStyle name="40% - Ênfase5 5 3 2 3 2 2 2" xfId="32879" xr:uid="{00000000-0005-0000-0000-0000872B0000}"/>
    <cellStyle name="40% - Ênfase5 5 3 2 3 2 2 3" xfId="25201" xr:uid="{00000000-0005-0000-0000-0000882B0000}"/>
    <cellStyle name="40% - Ênfase5 5 3 2 3 2 3" xfId="19736" xr:uid="{00000000-0005-0000-0000-0000892B0000}"/>
    <cellStyle name="40% - Ênfase5 5 3 2 3 2 3 2" xfId="34129" xr:uid="{00000000-0005-0000-0000-00008A2B0000}"/>
    <cellStyle name="40% - Ênfase5 5 3 2 3 2 3 3" xfId="26451" xr:uid="{00000000-0005-0000-0000-00008B2B0000}"/>
    <cellStyle name="40% - Ênfase5 5 3 2 3 2 4" xfId="23094" xr:uid="{00000000-0005-0000-0000-00008C2B0000}"/>
    <cellStyle name="40% - Ênfase5 5 3 2 3 2 4 2" xfId="30772" xr:uid="{00000000-0005-0000-0000-00008D2B0000}"/>
    <cellStyle name="40% - Ênfase5 5 3 2 3 2 5" xfId="28666" xr:uid="{00000000-0005-0000-0000-00008E2B0000}"/>
    <cellStyle name="40% - Ênfase5 5 3 2 3 2 6" xfId="20988" xr:uid="{00000000-0005-0000-0000-00008F2B0000}"/>
    <cellStyle name="40% - Ênfase5 5 3 2 3 3" xfId="15728" xr:uid="{00000000-0005-0000-0000-0000902B0000}"/>
    <cellStyle name="40% - Ênfase5 5 3 2 3 3 2" xfId="17858" xr:uid="{00000000-0005-0000-0000-0000912B0000}"/>
    <cellStyle name="40% - Ênfase5 5 3 2 3 3 2 2" xfId="32254" xr:uid="{00000000-0005-0000-0000-0000922B0000}"/>
    <cellStyle name="40% - Ênfase5 5 3 2 3 3 2 3" xfId="24576" xr:uid="{00000000-0005-0000-0000-0000932B0000}"/>
    <cellStyle name="40% - Ênfase5 5 3 2 3 3 3" xfId="30147" xr:uid="{00000000-0005-0000-0000-0000942B0000}"/>
    <cellStyle name="40% - Ênfase5 5 3 2 3 3 4" xfId="22469" xr:uid="{00000000-0005-0000-0000-0000952B0000}"/>
    <cellStyle name="40% - Ênfase5 5 3 2 3 4" xfId="17233" xr:uid="{00000000-0005-0000-0000-0000962B0000}"/>
    <cellStyle name="40% - Ênfase5 5 3 2 3 4 2" xfId="31629" xr:uid="{00000000-0005-0000-0000-0000972B0000}"/>
    <cellStyle name="40% - Ênfase5 5 3 2 3 4 3" xfId="23951" xr:uid="{00000000-0005-0000-0000-0000982B0000}"/>
    <cellStyle name="40% - Ênfase5 5 3 2 3 5" xfId="19111" xr:uid="{00000000-0005-0000-0000-0000992B0000}"/>
    <cellStyle name="40% - Ênfase5 5 3 2 3 5 2" xfId="33504" xr:uid="{00000000-0005-0000-0000-00009A2B0000}"/>
    <cellStyle name="40% - Ênfase5 5 3 2 3 5 3" xfId="25826" xr:uid="{00000000-0005-0000-0000-00009B2B0000}"/>
    <cellStyle name="40% - Ênfase5 5 3 2 3 6" xfId="21844" xr:uid="{00000000-0005-0000-0000-00009C2B0000}"/>
    <cellStyle name="40% - Ênfase5 5 3 2 3 6 2" xfId="29522" xr:uid="{00000000-0005-0000-0000-00009D2B0000}"/>
    <cellStyle name="40% - Ênfase5 5 3 2 3 7" xfId="26955" xr:uid="{00000000-0005-0000-0000-00009E2B0000}"/>
    <cellStyle name="40% - Ênfase5 5 3 2 3 8" xfId="28041" xr:uid="{00000000-0005-0000-0000-00009F2B0000}"/>
    <cellStyle name="40% - Ênfase5 5 3 2 3 9" xfId="20363" xr:uid="{00000000-0005-0000-0000-0000A02B0000}"/>
    <cellStyle name="40% - Ênfase5 5 3 2 4" xfId="15214" xr:uid="{00000000-0005-0000-0000-0000A12B0000}"/>
    <cellStyle name="40% - Ênfase5 5 3 2 4 2" xfId="16488" xr:uid="{00000000-0005-0000-0000-0000A22B0000}"/>
    <cellStyle name="40% - Ênfase5 5 3 2 4 2 2" xfId="18602" xr:uid="{00000000-0005-0000-0000-0000A32B0000}"/>
    <cellStyle name="40% - Ênfase5 5 3 2 4 2 2 2" xfId="32998" xr:uid="{00000000-0005-0000-0000-0000A42B0000}"/>
    <cellStyle name="40% - Ênfase5 5 3 2 4 2 2 3" xfId="25320" xr:uid="{00000000-0005-0000-0000-0000A52B0000}"/>
    <cellStyle name="40% - Ênfase5 5 3 2 4 2 3" xfId="19855" xr:uid="{00000000-0005-0000-0000-0000A62B0000}"/>
    <cellStyle name="40% - Ênfase5 5 3 2 4 2 3 2" xfId="34248" xr:uid="{00000000-0005-0000-0000-0000A72B0000}"/>
    <cellStyle name="40% - Ênfase5 5 3 2 4 2 3 3" xfId="26570" xr:uid="{00000000-0005-0000-0000-0000A82B0000}"/>
    <cellStyle name="40% - Ênfase5 5 3 2 4 2 4" xfId="23213" xr:uid="{00000000-0005-0000-0000-0000A92B0000}"/>
    <cellStyle name="40% - Ênfase5 5 3 2 4 2 4 2" xfId="30891" xr:uid="{00000000-0005-0000-0000-0000AA2B0000}"/>
    <cellStyle name="40% - Ênfase5 5 3 2 4 2 5" xfId="28785" xr:uid="{00000000-0005-0000-0000-0000AB2B0000}"/>
    <cellStyle name="40% - Ênfase5 5 3 2 4 2 6" xfId="21107" xr:uid="{00000000-0005-0000-0000-0000AC2B0000}"/>
    <cellStyle name="40% - Ênfase5 5 3 2 4 3" xfId="15847" xr:uid="{00000000-0005-0000-0000-0000AD2B0000}"/>
    <cellStyle name="40% - Ênfase5 5 3 2 4 3 2" xfId="17977" xr:uid="{00000000-0005-0000-0000-0000AE2B0000}"/>
    <cellStyle name="40% - Ênfase5 5 3 2 4 3 2 2" xfId="32373" xr:uid="{00000000-0005-0000-0000-0000AF2B0000}"/>
    <cellStyle name="40% - Ênfase5 5 3 2 4 3 2 3" xfId="24695" xr:uid="{00000000-0005-0000-0000-0000B02B0000}"/>
    <cellStyle name="40% - Ênfase5 5 3 2 4 3 3" xfId="30266" xr:uid="{00000000-0005-0000-0000-0000B12B0000}"/>
    <cellStyle name="40% - Ênfase5 5 3 2 4 3 4" xfId="22588" xr:uid="{00000000-0005-0000-0000-0000B22B0000}"/>
    <cellStyle name="40% - Ênfase5 5 3 2 4 4" xfId="17352" xr:uid="{00000000-0005-0000-0000-0000B32B0000}"/>
    <cellStyle name="40% - Ênfase5 5 3 2 4 4 2" xfId="31748" xr:uid="{00000000-0005-0000-0000-0000B42B0000}"/>
    <cellStyle name="40% - Ênfase5 5 3 2 4 4 3" xfId="24070" xr:uid="{00000000-0005-0000-0000-0000B52B0000}"/>
    <cellStyle name="40% - Ênfase5 5 3 2 4 5" xfId="19230" xr:uid="{00000000-0005-0000-0000-0000B62B0000}"/>
    <cellStyle name="40% - Ênfase5 5 3 2 4 5 2" xfId="33623" xr:uid="{00000000-0005-0000-0000-0000B72B0000}"/>
    <cellStyle name="40% - Ênfase5 5 3 2 4 5 3" xfId="25945" xr:uid="{00000000-0005-0000-0000-0000B82B0000}"/>
    <cellStyle name="40% - Ênfase5 5 3 2 4 6" xfId="21963" xr:uid="{00000000-0005-0000-0000-0000B92B0000}"/>
    <cellStyle name="40% - Ênfase5 5 3 2 4 6 2" xfId="29641" xr:uid="{00000000-0005-0000-0000-0000BA2B0000}"/>
    <cellStyle name="40% - Ênfase5 5 3 2 4 7" xfId="26956" xr:uid="{00000000-0005-0000-0000-0000BB2B0000}"/>
    <cellStyle name="40% - Ênfase5 5 3 2 4 8" xfId="28160" xr:uid="{00000000-0005-0000-0000-0000BC2B0000}"/>
    <cellStyle name="40% - Ênfase5 5 3 2 4 9" xfId="20482" xr:uid="{00000000-0005-0000-0000-0000BD2B0000}"/>
    <cellStyle name="40% - Ênfase5 5 3 2 5" xfId="16079" xr:uid="{00000000-0005-0000-0000-0000BE2B0000}"/>
    <cellStyle name="40% - Ênfase5 5 3 2 5 2" xfId="18209" xr:uid="{00000000-0005-0000-0000-0000BF2B0000}"/>
    <cellStyle name="40% - Ênfase5 5 3 2 5 2 2" xfId="32605" xr:uid="{00000000-0005-0000-0000-0000C02B0000}"/>
    <cellStyle name="40% - Ênfase5 5 3 2 5 2 3" xfId="24927" xr:uid="{00000000-0005-0000-0000-0000C12B0000}"/>
    <cellStyle name="40% - Ênfase5 5 3 2 5 3" xfId="19462" xr:uid="{00000000-0005-0000-0000-0000C22B0000}"/>
    <cellStyle name="40% - Ênfase5 5 3 2 5 3 2" xfId="33855" xr:uid="{00000000-0005-0000-0000-0000C32B0000}"/>
    <cellStyle name="40% - Ênfase5 5 3 2 5 3 3" xfId="26177" xr:uid="{00000000-0005-0000-0000-0000C42B0000}"/>
    <cellStyle name="40% - Ênfase5 5 3 2 5 4" xfId="22820" xr:uid="{00000000-0005-0000-0000-0000C52B0000}"/>
    <cellStyle name="40% - Ênfase5 5 3 2 5 4 2" xfId="30498" xr:uid="{00000000-0005-0000-0000-0000C62B0000}"/>
    <cellStyle name="40% - Ênfase5 5 3 2 5 5" xfId="28392" xr:uid="{00000000-0005-0000-0000-0000C72B0000}"/>
    <cellStyle name="40% - Ênfase5 5 3 2 5 6" xfId="20714" xr:uid="{00000000-0005-0000-0000-0000C82B0000}"/>
    <cellStyle name="40% - Ênfase5 5 3 2 6" xfId="15453" xr:uid="{00000000-0005-0000-0000-0000C92B0000}"/>
    <cellStyle name="40% - Ênfase5 5 3 2 6 2" xfId="17584" xr:uid="{00000000-0005-0000-0000-0000CA2B0000}"/>
    <cellStyle name="40% - Ênfase5 5 3 2 6 2 2" xfId="31980" xr:uid="{00000000-0005-0000-0000-0000CB2B0000}"/>
    <cellStyle name="40% - Ênfase5 5 3 2 6 2 3" xfId="24302" xr:uid="{00000000-0005-0000-0000-0000CC2B0000}"/>
    <cellStyle name="40% - Ênfase5 5 3 2 6 3" xfId="29873" xr:uid="{00000000-0005-0000-0000-0000CD2B0000}"/>
    <cellStyle name="40% - Ênfase5 5 3 2 6 4" xfId="22195" xr:uid="{00000000-0005-0000-0000-0000CE2B0000}"/>
    <cellStyle name="40% - Ênfase5 5 3 2 7" xfId="16970" xr:uid="{00000000-0005-0000-0000-0000CF2B0000}"/>
    <cellStyle name="40% - Ênfase5 5 3 2 7 2" xfId="31367" xr:uid="{00000000-0005-0000-0000-0000D02B0000}"/>
    <cellStyle name="40% - Ênfase5 5 3 2 7 3" xfId="23689" xr:uid="{00000000-0005-0000-0000-0000D12B0000}"/>
    <cellStyle name="40% - Ênfase5 5 3 2 8" xfId="18836" xr:uid="{00000000-0005-0000-0000-0000D22B0000}"/>
    <cellStyle name="40% - Ênfase5 5 3 2 8 2" xfId="33230" xr:uid="{00000000-0005-0000-0000-0000D32B0000}"/>
    <cellStyle name="40% - Ênfase5 5 3 2 8 3" xfId="25552" xr:uid="{00000000-0005-0000-0000-0000D42B0000}"/>
    <cellStyle name="40% - Ênfase5 5 3 2 9" xfId="21582" xr:uid="{00000000-0005-0000-0000-0000D52B0000}"/>
    <cellStyle name="40% - Ênfase5 5 3 2 9 2" xfId="29260" xr:uid="{00000000-0005-0000-0000-0000D62B0000}"/>
    <cellStyle name="40% - Ênfase5 5 3 3" xfId="15043" xr:uid="{00000000-0005-0000-0000-0000D72B0000}"/>
    <cellStyle name="40% - Ênfase5 5 3 3 2" xfId="16325" xr:uid="{00000000-0005-0000-0000-0000D82B0000}"/>
    <cellStyle name="40% - Ênfase5 5 3 3 2 2" xfId="18439" xr:uid="{00000000-0005-0000-0000-0000D92B0000}"/>
    <cellStyle name="40% - Ênfase5 5 3 3 2 2 2" xfId="32835" xr:uid="{00000000-0005-0000-0000-0000DA2B0000}"/>
    <cellStyle name="40% - Ênfase5 5 3 3 2 2 3" xfId="25157" xr:uid="{00000000-0005-0000-0000-0000DB2B0000}"/>
    <cellStyle name="40% - Ênfase5 5 3 3 2 3" xfId="19692" xr:uid="{00000000-0005-0000-0000-0000DC2B0000}"/>
    <cellStyle name="40% - Ênfase5 5 3 3 2 3 2" xfId="34085" xr:uid="{00000000-0005-0000-0000-0000DD2B0000}"/>
    <cellStyle name="40% - Ênfase5 5 3 3 2 3 3" xfId="26407" xr:uid="{00000000-0005-0000-0000-0000DE2B0000}"/>
    <cellStyle name="40% - Ênfase5 5 3 3 2 4" xfId="23050" xr:uid="{00000000-0005-0000-0000-0000DF2B0000}"/>
    <cellStyle name="40% - Ênfase5 5 3 3 2 4 2" xfId="30728" xr:uid="{00000000-0005-0000-0000-0000E02B0000}"/>
    <cellStyle name="40% - Ênfase5 5 3 3 2 5" xfId="28622" xr:uid="{00000000-0005-0000-0000-0000E12B0000}"/>
    <cellStyle name="40% - Ênfase5 5 3 3 2 6" xfId="20944" xr:uid="{00000000-0005-0000-0000-0000E22B0000}"/>
    <cellStyle name="40% - Ênfase5 5 3 3 3" xfId="15684" xr:uid="{00000000-0005-0000-0000-0000E32B0000}"/>
    <cellStyle name="40% - Ênfase5 5 3 3 3 2" xfId="17814" xr:uid="{00000000-0005-0000-0000-0000E42B0000}"/>
    <cellStyle name="40% - Ênfase5 5 3 3 3 2 2" xfId="32210" xr:uid="{00000000-0005-0000-0000-0000E52B0000}"/>
    <cellStyle name="40% - Ênfase5 5 3 3 3 2 3" xfId="24532" xr:uid="{00000000-0005-0000-0000-0000E62B0000}"/>
    <cellStyle name="40% - Ênfase5 5 3 3 3 3" xfId="30103" xr:uid="{00000000-0005-0000-0000-0000E72B0000}"/>
    <cellStyle name="40% - Ênfase5 5 3 3 3 4" xfId="22425" xr:uid="{00000000-0005-0000-0000-0000E82B0000}"/>
    <cellStyle name="40% - Ênfase5 5 3 3 4" xfId="17189" xr:uid="{00000000-0005-0000-0000-0000E92B0000}"/>
    <cellStyle name="40% - Ênfase5 5 3 3 4 2" xfId="31585" xr:uid="{00000000-0005-0000-0000-0000EA2B0000}"/>
    <cellStyle name="40% - Ênfase5 5 3 3 4 3" xfId="23907" xr:uid="{00000000-0005-0000-0000-0000EB2B0000}"/>
    <cellStyle name="40% - Ênfase5 5 3 3 5" xfId="19067" xr:uid="{00000000-0005-0000-0000-0000EC2B0000}"/>
    <cellStyle name="40% - Ênfase5 5 3 3 5 2" xfId="33460" xr:uid="{00000000-0005-0000-0000-0000ED2B0000}"/>
    <cellStyle name="40% - Ênfase5 5 3 3 5 3" xfId="25782" xr:uid="{00000000-0005-0000-0000-0000EE2B0000}"/>
    <cellStyle name="40% - Ênfase5 5 3 3 6" xfId="21800" xr:uid="{00000000-0005-0000-0000-0000EF2B0000}"/>
    <cellStyle name="40% - Ênfase5 5 3 3 6 2" xfId="29478" xr:uid="{00000000-0005-0000-0000-0000F02B0000}"/>
    <cellStyle name="40% - Ênfase5 5 3 3 7" xfId="26957" xr:uid="{00000000-0005-0000-0000-0000F12B0000}"/>
    <cellStyle name="40% - Ênfase5 5 3 3 8" xfId="27997" xr:uid="{00000000-0005-0000-0000-0000F22B0000}"/>
    <cellStyle name="40% - Ênfase5 5 3 3 9" xfId="20319" xr:uid="{00000000-0005-0000-0000-0000F32B0000}"/>
    <cellStyle name="40% - Ênfase5 5 3 4" xfId="15184" xr:uid="{00000000-0005-0000-0000-0000F42B0000}"/>
    <cellStyle name="40% - Ênfase5 5 3 4 2" xfId="16458" xr:uid="{00000000-0005-0000-0000-0000F52B0000}"/>
    <cellStyle name="40% - Ênfase5 5 3 4 2 2" xfId="18572" xr:uid="{00000000-0005-0000-0000-0000F62B0000}"/>
    <cellStyle name="40% - Ênfase5 5 3 4 2 2 2" xfId="32968" xr:uid="{00000000-0005-0000-0000-0000F72B0000}"/>
    <cellStyle name="40% - Ênfase5 5 3 4 2 2 3" xfId="25290" xr:uid="{00000000-0005-0000-0000-0000F82B0000}"/>
    <cellStyle name="40% - Ênfase5 5 3 4 2 3" xfId="19825" xr:uid="{00000000-0005-0000-0000-0000F92B0000}"/>
    <cellStyle name="40% - Ênfase5 5 3 4 2 3 2" xfId="34218" xr:uid="{00000000-0005-0000-0000-0000FA2B0000}"/>
    <cellStyle name="40% - Ênfase5 5 3 4 2 3 3" xfId="26540" xr:uid="{00000000-0005-0000-0000-0000FB2B0000}"/>
    <cellStyle name="40% - Ênfase5 5 3 4 2 4" xfId="23183" xr:uid="{00000000-0005-0000-0000-0000FC2B0000}"/>
    <cellStyle name="40% - Ênfase5 5 3 4 2 4 2" xfId="30861" xr:uid="{00000000-0005-0000-0000-0000FD2B0000}"/>
    <cellStyle name="40% - Ênfase5 5 3 4 2 5" xfId="28755" xr:uid="{00000000-0005-0000-0000-0000FE2B0000}"/>
    <cellStyle name="40% - Ênfase5 5 3 4 2 6" xfId="21077" xr:uid="{00000000-0005-0000-0000-0000FF2B0000}"/>
    <cellStyle name="40% - Ênfase5 5 3 4 3" xfId="15817" xr:uid="{00000000-0005-0000-0000-0000002C0000}"/>
    <cellStyle name="40% - Ênfase5 5 3 4 3 2" xfId="17947" xr:uid="{00000000-0005-0000-0000-0000012C0000}"/>
    <cellStyle name="40% - Ênfase5 5 3 4 3 2 2" xfId="32343" xr:uid="{00000000-0005-0000-0000-0000022C0000}"/>
    <cellStyle name="40% - Ênfase5 5 3 4 3 2 3" xfId="24665" xr:uid="{00000000-0005-0000-0000-0000032C0000}"/>
    <cellStyle name="40% - Ênfase5 5 3 4 3 3" xfId="30236" xr:uid="{00000000-0005-0000-0000-0000042C0000}"/>
    <cellStyle name="40% - Ênfase5 5 3 4 3 4" xfId="22558" xr:uid="{00000000-0005-0000-0000-0000052C0000}"/>
    <cellStyle name="40% - Ênfase5 5 3 4 4" xfId="17322" xr:uid="{00000000-0005-0000-0000-0000062C0000}"/>
    <cellStyle name="40% - Ênfase5 5 3 4 4 2" xfId="31718" xr:uid="{00000000-0005-0000-0000-0000072C0000}"/>
    <cellStyle name="40% - Ênfase5 5 3 4 4 3" xfId="24040" xr:uid="{00000000-0005-0000-0000-0000082C0000}"/>
    <cellStyle name="40% - Ênfase5 5 3 4 5" xfId="19200" xr:uid="{00000000-0005-0000-0000-0000092C0000}"/>
    <cellStyle name="40% - Ênfase5 5 3 4 5 2" xfId="33593" xr:uid="{00000000-0005-0000-0000-00000A2C0000}"/>
    <cellStyle name="40% - Ênfase5 5 3 4 5 3" xfId="25915" xr:uid="{00000000-0005-0000-0000-00000B2C0000}"/>
    <cellStyle name="40% - Ênfase5 5 3 4 6" xfId="21933" xr:uid="{00000000-0005-0000-0000-00000C2C0000}"/>
    <cellStyle name="40% - Ênfase5 5 3 4 6 2" xfId="29611" xr:uid="{00000000-0005-0000-0000-00000D2C0000}"/>
    <cellStyle name="40% - Ênfase5 5 3 4 7" xfId="26958" xr:uid="{00000000-0005-0000-0000-00000E2C0000}"/>
    <cellStyle name="40% - Ênfase5 5 3 4 8" xfId="28130" xr:uid="{00000000-0005-0000-0000-00000F2C0000}"/>
    <cellStyle name="40% - Ênfase5 5 3 4 9" xfId="20452" xr:uid="{00000000-0005-0000-0000-0000102C0000}"/>
    <cellStyle name="40% - Ênfase5 5 3 5" xfId="16049" xr:uid="{00000000-0005-0000-0000-0000112C0000}"/>
    <cellStyle name="40% - Ênfase5 5 3 5 2" xfId="18179" xr:uid="{00000000-0005-0000-0000-0000122C0000}"/>
    <cellStyle name="40% - Ênfase5 5 3 5 2 2" xfId="32575" xr:uid="{00000000-0005-0000-0000-0000132C0000}"/>
    <cellStyle name="40% - Ênfase5 5 3 5 2 3" xfId="24897" xr:uid="{00000000-0005-0000-0000-0000142C0000}"/>
    <cellStyle name="40% - Ênfase5 5 3 5 3" xfId="19432" xr:uid="{00000000-0005-0000-0000-0000152C0000}"/>
    <cellStyle name="40% - Ênfase5 5 3 5 3 2" xfId="33825" xr:uid="{00000000-0005-0000-0000-0000162C0000}"/>
    <cellStyle name="40% - Ênfase5 5 3 5 3 3" xfId="26147" xr:uid="{00000000-0005-0000-0000-0000172C0000}"/>
    <cellStyle name="40% - Ênfase5 5 3 5 4" xfId="22790" xr:uid="{00000000-0005-0000-0000-0000182C0000}"/>
    <cellStyle name="40% - Ênfase5 5 3 5 4 2" xfId="30468" xr:uid="{00000000-0005-0000-0000-0000192C0000}"/>
    <cellStyle name="40% - Ênfase5 5 3 5 5" xfId="28362" xr:uid="{00000000-0005-0000-0000-00001A2C0000}"/>
    <cellStyle name="40% - Ênfase5 5 3 5 6" xfId="20684" xr:uid="{00000000-0005-0000-0000-00001B2C0000}"/>
    <cellStyle name="40% - Ênfase5 5 3 6" xfId="15422" xr:uid="{00000000-0005-0000-0000-00001C2C0000}"/>
    <cellStyle name="40% - Ênfase5 5 3 6 2" xfId="17554" xr:uid="{00000000-0005-0000-0000-00001D2C0000}"/>
    <cellStyle name="40% - Ênfase5 5 3 6 2 2" xfId="31950" xr:uid="{00000000-0005-0000-0000-00001E2C0000}"/>
    <cellStyle name="40% - Ênfase5 5 3 6 2 3" xfId="24272" xr:uid="{00000000-0005-0000-0000-00001F2C0000}"/>
    <cellStyle name="40% - Ênfase5 5 3 6 3" xfId="29843" xr:uid="{00000000-0005-0000-0000-0000202C0000}"/>
    <cellStyle name="40% - Ênfase5 5 3 6 4" xfId="22165" xr:uid="{00000000-0005-0000-0000-0000212C0000}"/>
    <cellStyle name="40% - Ênfase5 5 3 7" xfId="16940" xr:uid="{00000000-0005-0000-0000-0000222C0000}"/>
    <cellStyle name="40% - Ênfase5 5 3 7 2" xfId="31337" xr:uid="{00000000-0005-0000-0000-0000232C0000}"/>
    <cellStyle name="40% - Ênfase5 5 3 7 3" xfId="23659" xr:uid="{00000000-0005-0000-0000-0000242C0000}"/>
    <cellStyle name="40% - Ênfase5 5 3 8" xfId="18805" xr:uid="{00000000-0005-0000-0000-0000252C0000}"/>
    <cellStyle name="40% - Ênfase5 5 3 8 2" xfId="33200" xr:uid="{00000000-0005-0000-0000-0000262C0000}"/>
    <cellStyle name="40% - Ênfase5 5 3 8 3" xfId="25522" xr:uid="{00000000-0005-0000-0000-0000272C0000}"/>
    <cellStyle name="40% - Ênfase5 5 3 9" xfId="21552" xr:uid="{00000000-0005-0000-0000-0000282C0000}"/>
    <cellStyle name="40% - Ênfase5 5 3 9 2" xfId="29230" xr:uid="{00000000-0005-0000-0000-0000292C0000}"/>
    <cellStyle name="40% - Ênfase5 5 4" xfId="8021" xr:uid="{00000000-0005-0000-0000-00002A2C0000}"/>
    <cellStyle name="40% - Ênfase5 5 4 2" xfId="12031" xr:uid="{00000000-0005-0000-0000-00002B2C0000}"/>
    <cellStyle name="40% - Ênfase5 5 5" xfId="5002" xr:uid="{00000000-0005-0000-0000-00002C2C0000}"/>
    <cellStyle name="40% - Ênfase5 50" xfId="2728" xr:uid="{00000000-0005-0000-0000-00002D2C0000}"/>
    <cellStyle name="40% - Ênfase5 50 2" xfId="7225" xr:uid="{00000000-0005-0000-0000-00002E2C0000}"/>
    <cellStyle name="40% - Ênfase5 50 2 2" xfId="10690" xr:uid="{00000000-0005-0000-0000-00002F2C0000}"/>
    <cellStyle name="40% - Ênfase5 50 2 2 2" xfId="12032" xr:uid="{00000000-0005-0000-0000-0000302C0000}"/>
    <cellStyle name="40% - Ênfase5 50 2 2 2 2" xfId="34650" xr:uid="{00000000-0005-0000-0000-0000312C0000}"/>
    <cellStyle name="40% - Ênfase5 50 2 2 2 3" xfId="34651" xr:uid="{00000000-0005-0000-0000-0000322C0000}"/>
    <cellStyle name="40% - Ênfase5 50 2 2 3" xfId="34652" xr:uid="{00000000-0005-0000-0000-0000332C0000}"/>
    <cellStyle name="40% - Ênfase5 50 2 2 4" xfId="34653" xr:uid="{00000000-0005-0000-0000-0000342C0000}"/>
    <cellStyle name="40% - Ênfase5 50 2 3" xfId="34654" xr:uid="{00000000-0005-0000-0000-0000352C0000}"/>
    <cellStyle name="40% - Ênfase5 50 2 4" xfId="34655" xr:uid="{00000000-0005-0000-0000-0000362C0000}"/>
    <cellStyle name="40% - Ênfase5 50 3" xfId="9381" xr:uid="{00000000-0005-0000-0000-0000372C0000}"/>
    <cellStyle name="40% - Ênfase5 50 3 2" xfId="12033" xr:uid="{00000000-0005-0000-0000-0000382C0000}"/>
    <cellStyle name="40% - Ênfase5 50 3 2 2" xfId="34656" xr:uid="{00000000-0005-0000-0000-0000392C0000}"/>
    <cellStyle name="40% - Ênfase5 50 3 2 3" xfId="34657" xr:uid="{00000000-0005-0000-0000-00003A2C0000}"/>
    <cellStyle name="40% - Ênfase5 50 3 3" xfId="34658" xr:uid="{00000000-0005-0000-0000-00003B2C0000}"/>
    <cellStyle name="40% - Ênfase5 50 3 4" xfId="34659" xr:uid="{00000000-0005-0000-0000-00003C2C0000}"/>
    <cellStyle name="40% - Ênfase5 50 4" xfId="5004" xr:uid="{00000000-0005-0000-0000-00003D2C0000}"/>
    <cellStyle name="40% - Ênfase5 50 5" xfId="34660" xr:uid="{00000000-0005-0000-0000-00003E2C0000}"/>
    <cellStyle name="40% - Ênfase5 51" xfId="2729" xr:uid="{00000000-0005-0000-0000-00003F2C0000}"/>
    <cellStyle name="40% - Ênfase5 51 2" xfId="9382" xr:uid="{00000000-0005-0000-0000-0000402C0000}"/>
    <cellStyle name="40% - Ênfase5 51 2 2" xfId="12034" xr:uid="{00000000-0005-0000-0000-0000412C0000}"/>
    <cellStyle name="40% - Ênfase5 51 3" xfId="5005" xr:uid="{00000000-0005-0000-0000-0000422C0000}"/>
    <cellStyle name="40% - Ênfase5 52" xfId="3883" xr:uid="{00000000-0005-0000-0000-0000432C0000}"/>
    <cellStyle name="40% - Ênfase5 52 2" xfId="10483" xr:uid="{00000000-0005-0000-0000-0000442C0000}"/>
    <cellStyle name="40% - Ênfase5 52 2 2" xfId="12035" xr:uid="{00000000-0005-0000-0000-0000452C0000}"/>
    <cellStyle name="40% - Ênfase5 52 3" xfId="5006" xr:uid="{00000000-0005-0000-0000-0000462C0000}"/>
    <cellStyle name="40% - Ênfase5 53" xfId="3965" xr:uid="{00000000-0005-0000-0000-0000472C0000}"/>
    <cellStyle name="40% - Ênfase5 53 2" xfId="10557" xr:uid="{00000000-0005-0000-0000-0000482C0000}"/>
    <cellStyle name="40% - Ênfase5 53 2 2" xfId="12036" xr:uid="{00000000-0005-0000-0000-0000492C0000}"/>
    <cellStyle name="40% - Ênfase5 53 3" xfId="7121" xr:uid="{00000000-0005-0000-0000-00004A2C0000}"/>
    <cellStyle name="40% - Ênfase5 54" xfId="3980" xr:uid="{00000000-0005-0000-0000-00004B2C0000}"/>
    <cellStyle name="40% - Ênfase5 54 2" xfId="10571" xr:uid="{00000000-0005-0000-0000-00004C2C0000}"/>
    <cellStyle name="40% - Ênfase5 54 2 2" xfId="12037" xr:uid="{00000000-0005-0000-0000-00004D2C0000}"/>
    <cellStyle name="40% - Ênfase5 54 3" xfId="7122" xr:uid="{00000000-0005-0000-0000-00004E2C0000}"/>
    <cellStyle name="40% - Ênfase5 55" xfId="3995" xr:uid="{00000000-0005-0000-0000-00004F2C0000}"/>
    <cellStyle name="40% - Ênfase5 55 2" xfId="10585" xr:uid="{00000000-0005-0000-0000-0000502C0000}"/>
    <cellStyle name="40% - Ênfase5 55 2 2" xfId="12038" xr:uid="{00000000-0005-0000-0000-0000512C0000}"/>
    <cellStyle name="40% - Ênfase5 55 3" xfId="7123" xr:uid="{00000000-0005-0000-0000-0000522C0000}"/>
    <cellStyle name="40% - Ênfase5 56" xfId="1953" xr:uid="{00000000-0005-0000-0000-0000532C0000}"/>
    <cellStyle name="40% - Ênfase5 56 2" xfId="4130" xr:uid="{00000000-0005-0000-0000-0000542C0000}"/>
    <cellStyle name="40% - Ênfase5 56 2 2" xfId="12039" xr:uid="{00000000-0005-0000-0000-0000552C0000}"/>
    <cellStyle name="40% - Ênfase5 56 2 3" xfId="10599" xr:uid="{00000000-0005-0000-0000-0000562C0000}"/>
    <cellStyle name="40% - Ênfase5 56 3" xfId="7124" xr:uid="{00000000-0005-0000-0000-0000572C0000}"/>
    <cellStyle name="40% - Ênfase5 57" xfId="4147" xr:uid="{00000000-0005-0000-0000-0000582C0000}"/>
    <cellStyle name="40% - Ênfase5 57 2" xfId="10615" xr:uid="{00000000-0005-0000-0000-0000592C0000}"/>
    <cellStyle name="40% - Ênfase5 57 2 2" xfId="12040" xr:uid="{00000000-0005-0000-0000-00005A2C0000}"/>
    <cellStyle name="40% - Ênfase5 57 3" xfId="7125" xr:uid="{00000000-0005-0000-0000-00005B2C0000}"/>
    <cellStyle name="40% - Ênfase5 58" xfId="7154" xr:uid="{00000000-0005-0000-0000-00005C2C0000}"/>
    <cellStyle name="40% - Ênfase5 58 2" xfId="10630" xr:uid="{00000000-0005-0000-0000-00005D2C0000}"/>
    <cellStyle name="40% - Ênfase5 58 2 2" xfId="12041" xr:uid="{00000000-0005-0000-0000-00005E2C0000}"/>
    <cellStyle name="40% - Ênfase5 59" xfId="7174" xr:uid="{00000000-0005-0000-0000-00005F2C0000}"/>
    <cellStyle name="40% - Ênfase5 59 2" xfId="10644" xr:uid="{00000000-0005-0000-0000-0000602C0000}"/>
    <cellStyle name="40% - Ênfase5 59 2 2" xfId="12042" xr:uid="{00000000-0005-0000-0000-0000612C0000}"/>
    <cellStyle name="40% - Ênfase5 6" xfId="1959" xr:uid="{00000000-0005-0000-0000-0000622C0000}"/>
    <cellStyle name="40% - Ênfase5 6 2" xfId="8022" xr:uid="{00000000-0005-0000-0000-0000632C0000}"/>
    <cellStyle name="40% - Ênfase5 6 2 2" xfId="12043" xr:uid="{00000000-0005-0000-0000-0000642C0000}"/>
    <cellStyle name="40% - Ênfase5 6 3" xfId="5007" xr:uid="{00000000-0005-0000-0000-0000652C0000}"/>
    <cellStyle name="40% - Ênfase5 60" xfId="7911" xr:uid="{00000000-0005-0000-0000-0000662C0000}"/>
    <cellStyle name="40% - Ênfase5 61" xfId="8016" xr:uid="{00000000-0005-0000-0000-0000672C0000}"/>
    <cellStyle name="40% - Ênfase5 61 2" xfId="11377" xr:uid="{00000000-0005-0000-0000-0000682C0000}"/>
    <cellStyle name="40% - Ênfase5 61 3" xfId="34661" xr:uid="{00000000-0005-0000-0000-0000692C0000}"/>
    <cellStyle name="40% - Ênfase5 61 4" xfId="34662" xr:uid="{00000000-0005-0000-0000-00006A2C0000}"/>
    <cellStyle name="40% - Ênfase5 62" xfId="11360" xr:uid="{00000000-0005-0000-0000-00006B2C0000}"/>
    <cellStyle name="40% - Ênfase5 63" xfId="16120" xr:uid="{00000000-0005-0000-0000-00006C2C0000}"/>
    <cellStyle name="40% - Ênfase5 63 2" xfId="18250" xr:uid="{00000000-0005-0000-0000-00006D2C0000}"/>
    <cellStyle name="40% - Ênfase5 63 2 2" xfId="32646" xr:uid="{00000000-0005-0000-0000-00006E2C0000}"/>
    <cellStyle name="40% - Ênfase5 63 2 3" xfId="24968" xr:uid="{00000000-0005-0000-0000-00006F2C0000}"/>
    <cellStyle name="40% - Ênfase5 63 3" xfId="19503" xr:uid="{00000000-0005-0000-0000-0000702C0000}"/>
    <cellStyle name="40% - Ênfase5 63 3 2" xfId="33896" xr:uid="{00000000-0005-0000-0000-0000712C0000}"/>
    <cellStyle name="40% - Ênfase5 63 3 3" xfId="26218" xr:uid="{00000000-0005-0000-0000-0000722C0000}"/>
    <cellStyle name="40% - Ênfase5 63 4" xfId="22861" xr:uid="{00000000-0005-0000-0000-0000732C0000}"/>
    <cellStyle name="40% - Ênfase5 63 4 2" xfId="30539" xr:uid="{00000000-0005-0000-0000-0000742C0000}"/>
    <cellStyle name="40% - Ênfase5 63 5" xfId="28433" xr:uid="{00000000-0005-0000-0000-0000752C0000}"/>
    <cellStyle name="40% - Ênfase5 63 6" xfId="20755" xr:uid="{00000000-0005-0000-0000-0000762C0000}"/>
    <cellStyle name="40% - Ênfase5 64" xfId="15495" xr:uid="{00000000-0005-0000-0000-0000772C0000}"/>
    <cellStyle name="40% - Ênfase5 64 2" xfId="17625" xr:uid="{00000000-0005-0000-0000-0000782C0000}"/>
    <cellStyle name="40% - Ênfase5 64 2 2" xfId="32021" xr:uid="{00000000-0005-0000-0000-0000792C0000}"/>
    <cellStyle name="40% - Ênfase5 64 2 3" xfId="24343" xr:uid="{00000000-0005-0000-0000-00007A2C0000}"/>
    <cellStyle name="40% - Ênfase5 64 3" xfId="29914" xr:uid="{00000000-0005-0000-0000-00007B2C0000}"/>
    <cellStyle name="40% - Ênfase5 64 4" xfId="22236" xr:uid="{00000000-0005-0000-0000-00007C2C0000}"/>
    <cellStyle name="40% - Ênfase5 65" xfId="16530" xr:uid="{00000000-0005-0000-0000-00007D2C0000}"/>
    <cellStyle name="40% - Ênfase5 65 2" xfId="30932" xr:uid="{00000000-0005-0000-0000-00007E2C0000}"/>
    <cellStyle name="40% - Ênfase5 65 3" xfId="23254" xr:uid="{00000000-0005-0000-0000-00007F2C0000}"/>
    <cellStyle name="40% - Ênfase5 66" xfId="18878" xr:uid="{00000000-0005-0000-0000-0000802C0000}"/>
    <cellStyle name="40% - Ênfase5 66 2" xfId="33271" xr:uid="{00000000-0005-0000-0000-0000812C0000}"/>
    <cellStyle name="40% - Ênfase5 66 3" xfId="25593" xr:uid="{00000000-0005-0000-0000-0000822C0000}"/>
    <cellStyle name="40% - Ênfase5 67" xfId="21378" xr:uid="{00000000-0005-0000-0000-0000832C0000}"/>
    <cellStyle name="40% - Ênfase5 67 2" xfId="29056" xr:uid="{00000000-0005-0000-0000-0000842C0000}"/>
    <cellStyle name="40% - Ênfase5 68" xfId="26611" xr:uid="{00000000-0005-0000-0000-0000852C0000}"/>
    <cellStyle name="40% - Ênfase5 69" xfId="27808" xr:uid="{00000000-0005-0000-0000-0000862C0000}"/>
    <cellStyle name="40% - Ênfase5 7" xfId="1960" xr:uid="{00000000-0005-0000-0000-0000872C0000}"/>
    <cellStyle name="40% - Ênfase5 7 2" xfId="8023" xr:uid="{00000000-0005-0000-0000-0000882C0000}"/>
    <cellStyle name="40% - Ênfase5 7 2 2" xfId="12044" xr:uid="{00000000-0005-0000-0000-0000892C0000}"/>
    <cellStyle name="40% - Ênfase5 7 3" xfId="5008" xr:uid="{00000000-0005-0000-0000-00008A2C0000}"/>
    <cellStyle name="40% - Ênfase5 70" xfId="20130" xr:uid="{00000000-0005-0000-0000-00008B2C0000}"/>
    <cellStyle name="40% - Ênfase5 71" xfId="34663" xr:uid="{00000000-0005-0000-0000-00008C2C0000}"/>
    <cellStyle name="40% - Ênfase5 8" xfId="1961" xr:uid="{00000000-0005-0000-0000-00008D2C0000}"/>
    <cellStyle name="40% - Ênfase5 8 2" xfId="8024" xr:uid="{00000000-0005-0000-0000-00008E2C0000}"/>
    <cellStyle name="40% - Ênfase5 8 2 2" xfId="12045" xr:uid="{00000000-0005-0000-0000-00008F2C0000}"/>
    <cellStyle name="40% - Ênfase5 8 3" xfId="5009" xr:uid="{00000000-0005-0000-0000-0000902C0000}"/>
    <cellStyle name="40% - Ênfase5 9" xfId="1962" xr:uid="{00000000-0005-0000-0000-0000912C0000}"/>
    <cellStyle name="40% - Ênfase5 9 2" xfId="8025" xr:uid="{00000000-0005-0000-0000-0000922C0000}"/>
    <cellStyle name="40% - Ênfase5 9 2 2" xfId="12046" xr:uid="{00000000-0005-0000-0000-0000932C0000}"/>
    <cellStyle name="40% - Ênfase5 9 3" xfId="5010" xr:uid="{00000000-0005-0000-0000-0000942C0000}"/>
    <cellStyle name="40% - Ênfase6" xfId="39" builtinId="51" customBuiltin="1"/>
    <cellStyle name="40% - Ênfase6 10" xfId="1964" xr:uid="{00000000-0005-0000-0000-0000962C0000}"/>
    <cellStyle name="40% - Ênfase6 10 2" xfId="8027" xr:uid="{00000000-0005-0000-0000-0000972C0000}"/>
    <cellStyle name="40% - Ênfase6 10 2 2" xfId="12047" xr:uid="{00000000-0005-0000-0000-0000982C0000}"/>
    <cellStyle name="40% - Ênfase6 10 3" xfId="5011" xr:uid="{00000000-0005-0000-0000-0000992C0000}"/>
    <cellStyle name="40% - Ênfase6 11" xfId="2730" xr:uid="{00000000-0005-0000-0000-00009A2C0000}"/>
    <cellStyle name="40% - Ênfase6 11 2" xfId="9383" xr:uid="{00000000-0005-0000-0000-00009B2C0000}"/>
    <cellStyle name="40% - Ênfase6 11 2 2" xfId="12048" xr:uid="{00000000-0005-0000-0000-00009C2C0000}"/>
    <cellStyle name="40% - Ênfase6 11 3" xfId="5012" xr:uid="{00000000-0005-0000-0000-00009D2C0000}"/>
    <cellStyle name="40% - Ênfase6 12" xfId="2731" xr:uid="{00000000-0005-0000-0000-00009E2C0000}"/>
    <cellStyle name="40% - Ênfase6 12 2" xfId="9384" xr:uid="{00000000-0005-0000-0000-00009F2C0000}"/>
    <cellStyle name="40% - Ênfase6 12 2 2" xfId="12049" xr:uid="{00000000-0005-0000-0000-0000A02C0000}"/>
    <cellStyle name="40% - Ênfase6 12 3" xfId="5013" xr:uid="{00000000-0005-0000-0000-0000A12C0000}"/>
    <cellStyle name="40% - Ênfase6 13" xfId="2732" xr:uid="{00000000-0005-0000-0000-0000A22C0000}"/>
    <cellStyle name="40% - Ênfase6 13 2" xfId="9385" xr:uid="{00000000-0005-0000-0000-0000A32C0000}"/>
    <cellStyle name="40% - Ênfase6 13 2 2" xfId="12050" xr:uid="{00000000-0005-0000-0000-0000A42C0000}"/>
    <cellStyle name="40% - Ênfase6 13 3" xfId="5014" xr:uid="{00000000-0005-0000-0000-0000A52C0000}"/>
    <cellStyle name="40% - Ênfase6 14" xfId="2733" xr:uid="{00000000-0005-0000-0000-0000A62C0000}"/>
    <cellStyle name="40% - Ênfase6 14 2" xfId="9386" xr:uid="{00000000-0005-0000-0000-0000A72C0000}"/>
    <cellStyle name="40% - Ênfase6 14 2 2" xfId="12051" xr:uid="{00000000-0005-0000-0000-0000A82C0000}"/>
    <cellStyle name="40% - Ênfase6 14 3" xfId="5015" xr:uid="{00000000-0005-0000-0000-0000A92C0000}"/>
    <cellStyle name="40% - Ênfase6 15" xfId="2734" xr:uid="{00000000-0005-0000-0000-0000AA2C0000}"/>
    <cellStyle name="40% - Ênfase6 15 2" xfId="9387" xr:uid="{00000000-0005-0000-0000-0000AB2C0000}"/>
    <cellStyle name="40% - Ênfase6 15 2 2" xfId="12052" xr:uid="{00000000-0005-0000-0000-0000AC2C0000}"/>
    <cellStyle name="40% - Ênfase6 15 3" xfId="5016" xr:uid="{00000000-0005-0000-0000-0000AD2C0000}"/>
    <cellStyle name="40% - Ênfase6 16" xfId="2735" xr:uid="{00000000-0005-0000-0000-0000AE2C0000}"/>
    <cellStyle name="40% - Ênfase6 16 2" xfId="9388" xr:uid="{00000000-0005-0000-0000-0000AF2C0000}"/>
    <cellStyle name="40% - Ênfase6 16 2 2" xfId="12053" xr:uid="{00000000-0005-0000-0000-0000B02C0000}"/>
    <cellStyle name="40% - Ênfase6 16 3" xfId="5017" xr:uid="{00000000-0005-0000-0000-0000B12C0000}"/>
    <cellStyle name="40% - Ênfase6 17" xfId="2736" xr:uid="{00000000-0005-0000-0000-0000B22C0000}"/>
    <cellStyle name="40% - Ênfase6 17 2" xfId="9389" xr:uid="{00000000-0005-0000-0000-0000B32C0000}"/>
    <cellStyle name="40% - Ênfase6 17 2 2" xfId="12054" xr:uid="{00000000-0005-0000-0000-0000B42C0000}"/>
    <cellStyle name="40% - Ênfase6 17 3" xfId="5018" xr:uid="{00000000-0005-0000-0000-0000B52C0000}"/>
    <cellStyle name="40% - Ênfase6 18" xfId="2737" xr:uid="{00000000-0005-0000-0000-0000B62C0000}"/>
    <cellStyle name="40% - Ênfase6 18 2" xfId="9390" xr:uid="{00000000-0005-0000-0000-0000B72C0000}"/>
    <cellStyle name="40% - Ênfase6 18 2 2" xfId="12055" xr:uid="{00000000-0005-0000-0000-0000B82C0000}"/>
    <cellStyle name="40% - Ênfase6 18 3" xfId="5019" xr:uid="{00000000-0005-0000-0000-0000B92C0000}"/>
    <cellStyle name="40% - Ênfase6 19" xfId="2738" xr:uid="{00000000-0005-0000-0000-0000BA2C0000}"/>
    <cellStyle name="40% - Ênfase6 19 2" xfId="9391" xr:uid="{00000000-0005-0000-0000-0000BB2C0000}"/>
    <cellStyle name="40% - Ênfase6 19 2 2" xfId="12056" xr:uid="{00000000-0005-0000-0000-0000BC2C0000}"/>
    <cellStyle name="40% - Ênfase6 19 3" xfId="5020" xr:uid="{00000000-0005-0000-0000-0000BD2C0000}"/>
    <cellStyle name="40% - Ênfase6 2" xfId="1965" xr:uid="{00000000-0005-0000-0000-0000BE2C0000}"/>
    <cellStyle name="40% - Ênfase6 2 2" xfId="8028" xr:uid="{00000000-0005-0000-0000-0000BF2C0000}"/>
    <cellStyle name="40% - Ênfase6 2 2 2" xfId="12057" xr:uid="{00000000-0005-0000-0000-0000C02C0000}"/>
    <cellStyle name="40% - Ênfase6 2 2 2 2" xfId="36137" xr:uid="{00000000-0005-0000-0000-0000C12C0000}"/>
    <cellStyle name="40% - Ênfase6 2 2 2 2 2" xfId="36138" xr:uid="{00000000-0005-0000-0000-0000C22C0000}"/>
    <cellStyle name="40% - Ênfase6 2 2 2 2 2 2" xfId="36139" xr:uid="{00000000-0005-0000-0000-0000C32C0000}"/>
    <cellStyle name="40% - Ênfase6 2 2 2 2 3" xfId="36140" xr:uid="{00000000-0005-0000-0000-0000C42C0000}"/>
    <cellStyle name="40% - Ênfase6 2 2 2 3" xfId="36141" xr:uid="{00000000-0005-0000-0000-0000C52C0000}"/>
    <cellStyle name="40% - Ênfase6 2 2 2 3 2" xfId="36142" xr:uid="{00000000-0005-0000-0000-0000C62C0000}"/>
    <cellStyle name="40% - Ênfase6 2 2 2 4" xfId="36143" xr:uid="{00000000-0005-0000-0000-0000C72C0000}"/>
    <cellStyle name="40% - Ênfase6 2 2 3" xfId="36144" xr:uid="{00000000-0005-0000-0000-0000C82C0000}"/>
    <cellStyle name="40% - Ênfase6 2 2 3 2" xfId="36145" xr:uid="{00000000-0005-0000-0000-0000C92C0000}"/>
    <cellStyle name="40% - Ênfase6 2 2 3 2 2" xfId="36146" xr:uid="{00000000-0005-0000-0000-0000CA2C0000}"/>
    <cellStyle name="40% - Ênfase6 2 2 3 3" xfId="36147" xr:uid="{00000000-0005-0000-0000-0000CB2C0000}"/>
    <cellStyle name="40% - Ênfase6 2 2 4" xfId="36148" xr:uid="{00000000-0005-0000-0000-0000CC2C0000}"/>
    <cellStyle name="40% - Ênfase6 2 2 4 2" xfId="36149" xr:uid="{00000000-0005-0000-0000-0000CD2C0000}"/>
    <cellStyle name="40% - Ênfase6 2 2 5" xfId="36150" xr:uid="{00000000-0005-0000-0000-0000CE2C0000}"/>
    <cellStyle name="40% - Ênfase6 2 3" xfId="5021" xr:uid="{00000000-0005-0000-0000-0000CF2C0000}"/>
    <cellStyle name="40% - Ênfase6 2 3 2" xfId="36151" xr:uid="{00000000-0005-0000-0000-0000D02C0000}"/>
    <cellStyle name="40% - Ênfase6 2 3 2 2" xfId="36152" xr:uid="{00000000-0005-0000-0000-0000D12C0000}"/>
    <cellStyle name="40% - Ênfase6 2 3 2 2 2" xfId="36153" xr:uid="{00000000-0005-0000-0000-0000D22C0000}"/>
    <cellStyle name="40% - Ênfase6 2 3 2 3" xfId="36154" xr:uid="{00000000-0005-0000-0000-0000D32C0000}"/>
    <cellStyle name="40% - Ênfase6 2 3 3" xfId="36155" xr:uid="{00000000-0005-0000-0000-0000D42C0000}"/>
    <cellStyle name="40% - Ênfase6 2 3 3 2" xfId="36156" xr:uid="{00000000-0005-0000-0000-0000D52C0000}"/>
    <cellStyle name="40% - Ênfase6 2 3 4" xfId="36157" xr:uid="{00000000-0005-0000-0000-0000D62C0000}"/>
    <cellStyle name="40% - Ênfase6 2 4" xfId="26643" xr:uid="{00000000-0005-0000-0000-0000D72C0000}"/>
    <cellStyle name="40% - Ênfase6 2 4 2" xfId="36158" xr:uid="{00000000-0005-0000-0000-0000D82C0000}"/>
    <cellStyle name="40% - Ênfase6 2 4 2 2" xfId="36159" xr:uid="{00000000-0005-0000-0000-0000D92C0000}"/>
    <cellStyle name="40% - Ênfase6 2 4 3" xfId="36160" xr:uid="{00000000-0005-0000-0000-0000DA2C0000}"/>
    <cellStyle name="40% - Ênfase6 2 5" xfId="36161" xr:uid="{00000000-0005-0000-0000-0000DB2C0000}"/>
    <cellStyle name="40% - Ênfase6 2 5 2" xfId="36162" xr:uid="{00000000-0005-0000-0000-0000DC2C0000}"/>
    <cellStyle name="40% - Ênfase6 2 5 2 2" xfId="36163" xr:uid="{00000000-0005-0000-0000-0000DD2C0000}"/>
    <cellStyle name="40% - Ênfase6 2 5 3" xfId="36164" xr:uid="{00000000-0005-0000-0000-0000DE2C0000}"/>
    <cellStyle name="40% - Ênfase6 20" xfId="2739" xr:uid="{00000000-0005-0000-0000-0000DF2C0000}"/>
    <cellStyle name="40% - Ênfase6 20 2" xfId="9392" xr:uid="{00000000-0005-0000-0000-0000E02C0000}"/>
    <cellStyle name="40% - Ênfase6 20 2 2" xfId="12058" xr:uid="{00000000-0005-0000-0000-0000E12C0000}"/>
    <cellStyle name="40% - Ênfase6 20 3" xfId="5022" xr:uid="{00000000-0005-0000-0000-0000E22C0000}"/>
    <cellStyle name="40% - Ênfase6 21" xfId="2740" xr:uid="{00000000-0005-0000-0000-0000E32C0000}"/>
    <cellStyle name="40% - Ênfase6 21 2" xfId="9393" xr:uid="{00000000-0005-0000-0000-0000E42C0000}"/>
    <cellStyle name="40% - Ênfase6 21 2 2" xfId="12059" xr:uid="{00000000-0005-0000-0000-0000E52C0000}"/>
    <cellStyle name="40% - Ênfase6 21 3" xfId="5023" xr:uid="{00000000-0005-0000-0000-0000E62C0000}"/>
    <cellStyle name="40% - Ênfase6 22" xfId="2741" xr:uid="{00000000-0005-0000-0000-0000E72C0000}"/>
    <cellStyle name="40% - Ênfase6 22 2" xfId="9394" xr:uid="{00000000-0005-0000-0000-0000E82C0000}"/>
    <cellStyle name="40% - Ênfase6 22 2 2" xfId="12060" xr:uid="{00000000-0005-0000-0000-0000E92C0000}"/>
    <cellStyle name="40% - Ênfase6 22 3" xfId="5024" xr:uid="{00000000-0005-0000-0000-0000EA2C0000}"/>
    <cellStyle name="40% - Ênfase6 23" xfId="2742" xr:uid="{00000000-0005-0000-0000-0000EB2C0000}"/>
    <cellStyle name="40% - Ênfase6 23 2" xfId="9395" xr:uid="{00000000-0005-0000-0000-0000EC2C0000}"/>
    <cellStyle name="40% - Ênfase6 23 2 2" xfId="12061" xr:uid="{00000000-0005-0000-0000-0000ED2C0000}"/>
    <cellStyle name="40% - Ênfase6 23 3" xfId="5025" xr:uid="{00000000-0005-0000-0000-0000EE2C0000}"/>
    <cellStyle name="40% - Ênfase6 24" xfId="2743" xr:uid="{00000000-0005-0000-0000-0000EF2C0000}"/>
    <cellStyle name="40% - Ênfase6 24 2" xfId="9396" xr:uid="{00000000-0005-0000-0000-0000F02C0000}"/>
    <cellStyle name="40% - Ênfase6 24 2 2" xfId="12062" xr:uid="{00000000-0005-0000-0000-0000F12C0000}"/>
    <cellStyle name="40% - Ênfase6 24 3" xfId="5026" xr:uid="{00000000-0005-0000-0000-0000F22C0000}"/>
    <cellStyle name="40% - Ênfase6 25" xfId="2744" xr:uid="{00000000-0005-0000-0000-0000F32C0000}"/>
    <cellStyle name="40% - Ênfase6 25 2" xfId="9397" xr:uid="{00000000-0005-0000-0000-0000F42C0000}"/>
    <cellStyle name="40% - Ênfase6 25 2 2" xfId="12063" xr:uid="{00000000-0005-0000-0000-0000F52C0000}"/>
    <cellStyle name="40% - Ênfase6 25 3" xfId="5027" xr:uid="{00000000-0005-0000-0000-0000F62C0000}"/>
    <cellStyle name="40% - Ênfase6 26" xfId="2745" xr:uid="{00000000-0005-0000-0000-0000F72C0000}"/>
    <cellStyle name="40% - Ênfase6 26 2" xfId="9398" xr:uid="{00000000-0005-0000-0000-0000F82C0000}"/>
    <cellStyle name="40% - Ênfase6 26 2 2" xfId="12064" xr:uid="{00000000-0005-0000-0000-0000F92C0000}"/>
    <cellStyle name="40% - Ênfase6 26 3" xfId="5028" xr:uid="{00000000-0005-0000-0000-0000FA2C0000}"/>
    <cellStyle name="40% - Ênfase6 27" xfId="2746" xr:uid="{00000000-0005-0000-0000-0000FB2C0000}"/>
    <cellStyle name="40% - Ênfase6 27 2" xfId="9399" xr:uid="{00000000-0005-0000-0000-0000FC2C0000}"/>
    <cellStyle name="40% - Ênfase6 27 2 2" xfId="12065" xr:uid="{00000000-0005-0000-0000-0000FD2C0000}"/>
    <cellStyle name="40% - Ênfase6 27 3" xfId="5029" xr:uid="{00000000-0005-0000-0000-0000FE2C0000}"/>
    <cellStyle name="40% - Ênfase6 28" xfId="2747" xr:uid="{00000000-0005-0000-0000-0000FF2C0000}"/>
    <cellStyle name="40% - Ênfase6 28 2" xfId="9400" xr:uid="{00000000-0005-0000-0000-0000002D0000}"/>
    <cellStyle name="40% - Ênfase6 28 2 2" xfId="12066" xr:uid="{00000000-0005-0000-0000-0000012D0000}"/>
    <cellStyle name="40% - Ênfase6 28 3" xfId="5030" xr:uid="{00000000-0005-0000-0000-0000022D0000}"/>
    <cellStyle name="40% - Ênfase6 29" xfId="2748" xr:uid="{00000000-0005-0000-0000-0000032D0000}"/>
    <cellStyle name="40% - Ênfase6 29 2" xfId="9401" xr:uid="{00000000-0005-0000-0000-0000042D0000}"/>
    <cellStyle name="40% - Ênfase6 29 2 2" xfId="12067" xr:uid="{00000000-0005-0000-0000-0000052D0000}"/>
    <cellStyle name="40% - Ênfase6 29 3" xfId="5031" xr:uid="{00000000-0005-0000-0000-0000062D0000}"/>
    <cellStyle name="40% - Ênfase6 3" xfId="1966" xr:uid="{00000000-0005-0000-0000-0000072D0000}"/>
    <cellStyle name="40% - Ênfase6 3 2" xfId="8029" xr:uid="{00000000-0005-0000-0000-0000082D0000}"/>
    <cellStyle name="40% - Ênfase6 3 2 2" xfId="12068" xr:uid="{00000000-0005-0000-0000-0000092D0000}"/>
    <cellStyle name="40% - Ênfase6 3 2 2 2" xfId="36165" xr:uid="{00000000-0005-0000-0000-00000A2D0000}"/>
    <cellStyle name="40% - Ênfase6 3 2 2 2 2" xfId="36166" xr:uid="{00000000-0005-0000-0000-00000B2D0000}"/>
    <cellStyle name="40% - Ênfase6 3 2 2 3" xfId="36167" xr:uid="{00000000-0005-0000-0000-00000C2D0000}"/>
    <cellStyle name="40% - Ênfase6 3 2 3" xfId="36168" xr:uid="{00000000-0005-0000-0000-00000D2D0000}"/>
    <cellStyle name="40% - Ênfase6 3 2 3 2" xfId="36169" xr:uid="{00000000-0005-0000-0000-00000E2D0000}"/>
    <cellStyle name="40% - Ênfase6 3 2 4" xfId="36170" xr:uid="{00000000-0005-0000-0000-00000F2D0000}"/>
    <cellStyle name="40% - Ênfase6 3 3" xfId="5032" xr:uid="{00000000-0005-0000-0000-0000102D0000}"/>
    <cellStyle name="40% - Ênfase6 3 3 2" xfId="36171" xr:uid="{00000000-0005-0000-0000-0000112D0000}"/>
    <cellStyle name="40% - Ênfase6 3 3 2 2" xfId="36172" xr:uid="{00000000-0005-0000-0000-0000122D0000}"/>
    <cellStyle name="40% - Ênfase6 3 3 3" xfId="36173" xr:uid="{00000000-0005-0000-0000-0000132D0000}"/>
    <cellStyle name="40% - Ênfase6 3 4" xfId="26659" xr:uid="{00000000-0005-0000-0000-0000142D0000}"/>
    <cellStyle name="40% - Ênfase6 3 4 2" xfId="36174" xr:uid="{00000000-0005-0000-0000-0000152D0000}"/>
    <cellStyle name="40% - Ênfase6 3 5" xfId="36175" xr:uid="{00000000-0005-0000-0000-0000162D0000}"/>
    <cellStyle name="40% - Ênfase6 30" xfId="2749" xr:uid="{00000000-0005-0000-0000-0000172D0000}"/>
    <cellStyle name="40% - Ênfase6 30 2" xfId="9402" xr:uid="{00000000-0005-0000-0000-0000182D0000}"/>
    <cellStyle name="40% - Ênfase6 30 2 2" xfId="12069" xr:uid="{00000000-0005-0000-0000-0000192D0000}"/>
    <cellStyle name="40% - Ênfase6 30 3" xfId="5033" xr:uid="{00000000-0005-0000-0000-00001A2D0000}"/>
    <cellStyle name="40% - Ênfase6 31" xfId="2750" xr:uid="{00000000-0005-0000-0000-00001B2D0000}"/>
    <cellStyle name="40% - Ênfase6 31 2" xfId="9403" xr:uid="{00000000-0005-0000-0000-00001C2D0000}"/>
    <cellStyle name="40% - Ênfase6 31 2 2" xfId="12070" xr:uid="{00000000-0005-0000-0000-00001D2D0000}"/>
    <cellStyle name="40% - Ênfase6 31 3" xfId="5034" xr:uid="{00000000-0005-0000-0000-00001E2D0000}"/>
    <cellStyle name="40% - Ênfase6 32" xfId="2751" xr:uid="{00000000-0005-0000-0000-00001F2D0000}"/>
    <cellStyle name="40% - Ênfase6 32 2" xfId="9404" xr:uid="{00000000-0005-0000-0000-0000202D0000}"/>
    <cellStyle name="40% - Ênfase6 32 2 2" xfId="12071" xr:uid="{00000000-0005-0000-0000-0000212D0000}"/>
    <cellStyle name="40% - Ênfase6 32 3" xfId="5035" xr:uid="{00000000-0005-0000-0000-0000222D0000}"/>
    <cellStyle name="40% - Ênfase6 33" xfId="2752" xr:uid="{00000000-0005-0000-0000-0000232D0000}"/>
    <cellStyle name="40% - Ênfase6 33 2" xfId="9405" xr:uid="{00000000-0005-0000-0000-0000242D0000}"/>
    <cellStyle name="40% - Ênfase6 33 2 2" xfId="12072" xr:uid="{00000000-0005-0000-0000-0000252D0000}"/>
    <cellStyle name="40% - Ênfase6 33 3" xfId="5036" xr:uid="{00000000-0005-0000-0000-0000262D0000}"/>
    <cellStyle name="40% - Ênfase6 34" xfId="2753" xr:uid="{00000000-0005-0000-0000-0000272D0000}"/>
    <cellStyle name="40% - Ênfase6 34 2" xfId="9406" xr:uid="{00000000-0005-0000-0000-0000282D0000}"/>
    <cellStyle name="40% - Ênfase6 34 2 2" xfId="12073" xr:uid="{00000000-0005-0000-0000-0000292D0000}"/>
    <cellStyle name="40% - Ênfase6 34 3" xfId="5037" xr:uid="{00000000-0005-0000-0000-00002A2D0000}"/>
    <cellStyle name="40% - Ênfase6 35" xfId="2754" xr:uid="{00000000-0005-0000-0000-00002B2D0000}"/>
    <cellStyle name="40% - Ênfase6 35 2" xfId="9407" xr:uid="{00000000-0005-0000-0000-00002C2D0000}"/>
    <cellStyle name="40% - Ênfase6 35 2 2" xfId="12074" xr:uid="{00000000-0005-0000-0000-00002D2D0000}"/>
    <cellStyle name="40% - Ênfase6 35 3" xfId="5038" xr:uid="{00000000-0005-0000-0000-00002E2D0000}"/>
    <cellStyle name="40% - Ênfase6 36" xfId="2755" xr:uid="{00000000-0005-0000-0000-00002F2D0000}"/>
    <cellStyle name="40% - Ênfase6 36 2" xfId="9408" xr:uid="{00000000-0005-0000-0000-0000302D0000}"/>
    <cellStyle name="40% - Ênfase6 36 2 2" xfId="12075" xr:uid="{00000000-0005-0000-0000-0000312D0000}"/>
    <cellStyle name="40% - Ênfase6 36 3" xfId="5039" xr:uid="{00000000-0005-0000-0000-0000322D0000}"/>
    <cellStyle name="40% - Ênfase6 37" xfId="2756" xr:uid="{00000000-0005-0000-0000-0000332D0000}"/>
    <cellStyle name="40% - Ênfase6 37 2" xfId="9409" xr:uid="{00000000-0005-0000-0000-0000342D0000}"/>
    <cellStyle name="40% - Ênfase6 37 2 2" xfId="12076" xr:uid="{00000000-0005-0000-0000-0000352D0000}"/>
    <cellStyle name="40% - Ênfase6 37 3" xfId="5040" xr:uid="{00000000-0005-0000-0000-0000362D0000}"/>
    <cellStyle name="40% - Ênfase6 38" xfId="2757" xr:uid="{00000000-0005-0000-0000-0000372D0000}"/>
    <cellStyle name="40% - Ênfase6 38 2" xfId="9410" xr:uid="{00000000-0005-0000-0000-0000382D0000}"/>
    <cellStyle name="40% - Ênfase6 38 2 2" xfId="12077" xr:uid="{00000000-0005-0000-0000-0000392D0000}"/>
    <cellStyle name="40% - Ênfase6 38 3" xfId="5041" xr:uid="{00000000-0005-0000-0000-00003A2D0000}"/>
    <cellStyle name="40% - Ênfase6 39" xfId="2758" xr:uid="{00000000-0005-0000-0000-00003B2D0000}"/>
    <cellStyle name="40% - Ênfase6 39 2" xfId="9411" xr:uid="{00000000-0005-0000-0000-00003C2D0000}"/>
    <cellStyle name="40% - Ênfase6 39 2 2" xfId="12078" xr:uid="{00000000-0005-0000-0000-00003D2D0000}"/>
    <cellStyle name="40% - Ênfase6 39 3" xfId="5042" xr:uid="{00000000-0005-0000-0000-00003E2D0000}"/>
    <cellStyle name="40% - Ênfase6 4" xfId="1967" xr:uid="{00000000-0005-0000-0000-00003F2D0000}"/>
    <cellStyle name="40% - Ênfase6 4 2" xfId="3919" xr:uid="{00000000-0005-0000-0000-0000402D0000}"/>
    <cellStyle name="40% - Ênfase6 4 2 2" xfId="10516" xr:uid="{00000000-0005-0000-0000-0000412D0000}"/>
    <cellStyle name="40% - Ênfase6 4 2 2 2" xfId="12079" xr:uid="{00000000-0005-0000-0000-0000422D0000}"/>
    <cellStyle name="40% - Ênfase6 4 2 2 2 2" xfId="34664" xr:uid="{00000000-0005-0000-0000-0000432D0000}"/>
    <cellStyle name="40% - Ênfase6 4 2 2 2 3" xfId="34665" xr:uid="{00000000-0005-0000-0000-0000442D0000}"/>
    <cellStyle name="40% - Ênfase6 4 2 2 3" xfId="34666" xr:uid="{00000000-0005-0000-0000-0000452D0000}"/>
    <cellStyle name="40% - Ênfase6 4 2 2 4" xfId="34667" xr:uid="{00000000-0005-0000-0000-0000462D0000}"/>
    <cellStyle name="40% - Ênfase6 4 2 3" xfId="5044" xr:uid="{00000000-0005-0000-0000-0000472D0000}"/>
    <cellStyle name="40% - Ênfase6 4 2 4" xfId="34668" xr:uid="{00000000-0005-0000-0000-0000482D0000}"/>
    <cellStyle name="40% - Ênfase6 4 3" xfId="7226" xr:uid="{00000000-0005-0000-0000-0000492D0000}"/>
    <cellStyle name="40% - Ênfase6 4 3 2" xfId="10691" xr:uid="{00000000-0005-0000-0000-00004A2D0000}"/>
    <cellStyle name="40% - Ênfase6 4 3 2 2" xfId="12080" xr:uid="{00000000-0005-0000-0000-00004B2D0000}"/>
    <cellStyle name="40% - Ênfase6 4 3 2 2 2" xfId="34669" xr:uid="{00000000-0005-0000-0000-00004C2D0000}"/>
    <cellStyle name="40% - Ênfase6 4 3 2 2 3" xfId="34670" xr:uid="{00000000-0005-0000-0000-00004D2D0000}"/>
    <cellStyle name="40% - Ênfase6 4 3 2 3" xfId="34671" xr:uid="{00000000-0005-0000-0000-00004E2D0000}"/>
    <cellStyle name="40% - Ênfase6 4 3 2 4" xfId="34672" xr:uid="{00000000-0005-0000-0000-00004F2D0000}"/>
    <cellStyle name="40% - Ênfase6 4 3 3" xfId="34673" xr:uid="{00000000-0005-0000-0000-0000502D0000}"/>
    <cellStyle name="40% - Ênfase6 4 3 4" xfId="34674" xr:uid="{00000000-0005-0000-0000-0000512D0000}"/>
    <cellStyle name="40% - Ênfase6 4 4" xfId="8030" xr:uid="{00000000-0005-0000-0000-0000522D0000}"/>
    <cellStyle name="40% - Ênfase6 4 4 2" xfId="12081" xr:uid="{00000000-0005-0000-0000-0000532D0000}"/>
    <cellStyle name="40% - Ênfase6 4 5" xfId="5043" xr:uid="{00000000-0005-0000-0000-0000542D0000}"/>
    <cellStyle name="40% - Ênfase6 40" xfId="2759" xr:uid="{00000000-0005-0000-0000-0000552D0000}"/>
    <cellStyle name="40% - Ênfase6 40 2" xfId="9412" xr:uid="{00000000-0005-0000-0000-0000562D0000}"/>
    <cellStyle name="40% - Ênfase6 40 2 2" xfId="12082" xr:uid="{00000000-0005-0000-0000-0000572D0000}"/>
    <cellStyle name="40% - Ênfase6 40 3" xfId="5045" xr:uid="{00000000-0005-0000-0000-0000582D0000}"/>
    <cellStyle name="40% - Ênfase6 41" xfId="2760" xr:uid="{00000000-0005-0000-0000-0000592D0000}"/>
    <cellStyle name="40% - Ênfase6 41 2" xfId="9413" xr:uid="{00000000-0005-0000-0000-00005A2D0000}"/>
    <cellStyle name="40% - Ênfase6 41 2 2" xfId="12083" xr:uid="{00000000-0005-0000-0000-00005B2D0000}"/>
    <cellStyle name="40% - Ênfase6 41 3" xfId="5046" xr:uid="{00000000-0005-0000-0000-00005C2D0000}"/>
    <cellStyle name="40% - Ênfase6 42" xfId="2761" xr:uid="{00000000-0005-0000-0000-00005D2D0000}"/>
    <cellStyle name="40% - Ênfase6 42 2" xfId="9414" xr:uid="{00000000-0005-0000-0000-00005E2D0000}"/>
    <cellStyle name="40% - Ênfase6 42 2 2" xfId="12084" xr:uid="{00000000-0005-0000-0000-00005F2D0000}"/>
    <cellStyle name="40% - Ênfase6 42 3" xfId="5047" xr:uid="{00000000-0005-0000-0000-0000602D0000}"/>
    <cellStyle name="40% - Ênfase6 43" xfId="2762" xr:uid="{00000000-0005-0000-0000-0000612D0000}"/>
    <cellStyle name="40% - Ênfase6 43 2" xfId="9415" xr:uid="{00000000-0005-0000-0000-0000622D0000}"/>
    <cellStyle name="40% - Ênfase6 43 2 2" xfId="12085" xr:uid="{00000000-0005-0000-0000-0000632D0000}"/>
    <cellStyle name="40% - Ênfase6 43 3" xfId="5048" xr:uid="{00000000-0005-0000-0000-0000642D0000}"/>
    <cellStyle name="40% - Ênfase6 44" xfId="2763" xr:uid="{00000000-0005-0000-0000-0000652D0000}"/>
    <cellStyle name="40% - Ênfase6 44 2" xfId="9416" xr:uid="{00000000-0005-0000-0000-0000662D0000}"/>
    <cellStyle name="40% - Ênfase6 44 2 2" xfId="12086" xr:uid="{00000000-0005-0000-0000-0000672D0000}"/>
    <cellStyle name="40% - Ênfase6 44 3" xfId="5049" xr:uid="{00000000-0005-0000-0000-0000682D0000}"/>
    <cellStyle name="40% - Ênfase6 45" xfId="2764" xr:uid="{00000000-0005-0000-0000-0000692D0000}"/>
    <cellStyle name="40% - Ênfase6 45 2" xfId="9417" xr:uid="{00000000-0005-0000-0000-00006A2D0000}"/>
    <cellStyle name="40% - Ênfase6 45 2 2" xfId="12087" xr:uid="{00000000-0005-0000-0000-00006B2D0000}"/>
    <cellStyle name="40% - Ênfase6 45 3" xfId="5050" xr:uid="{00000000-0005-0000-0000-00006C2D0000}"/>
    <cellStyle name="40% - Ênfase6 46" xfId="2765" xr:uid="{00000000-0005-0000-0000-00006D2D0000}"/>
    <cellStyle name="40% - Ênfase6 46 2" xfId="9418" xr:uid="{00000000-0005-0000-0000-00006E2D0000}"/>
    <cellStyle name="40% - Ênfase6 46 2 2" xfId="12088" xr:uid="{00000000-0005-0000-0000-00006F2D0000}"/>
    <cellStyle name="40% - Ênfase6 46 3" xfId="5051" xr:uid="{00000000-0005-0000-0000-0000702D0000}"/>
    <cellStyle name="40% - Ênfase6 47" xfId="2766" xr:uid="{00000000-0005-0000-0000-0000712D0000}"/>
    <cellStyle name="40% - Ênfase6 47 2" xfId="9419" xr:uid="{00000000-0005-0000-0000-0000722D0000}"/>
    <cellStyle name="40% - Ênfase6 47 2 2" xfId="12089" xr:uid="{00000000-0005-0000-0000-0000732D0000}"/>
    <cellStyle name="40% - Ênfase6 47 3" xfId="5052" xr:uid="{00000000-0005-0000-0000-0000742D0000}"/>
    <cellStyle name="40% - Ênfase6 48" xfId="2767" xr:uid="{00000000-0005-0000-0000-0000752D0000}"/>
    <cellStyle name="40% - Ênfase6 48 2" xfId="9420" xr:uid="{00000000-0005-0000-0000-0000762D0000}"/>
    <cellStyle name="40% - Ênfase6 48 2 2" xfId="12090" xr:uid="{00000000-0005-0000-0000-0000772D0000}"/>
    <cellStyle name="40% - Ênfase6 48 3" xfId="5053" xr:uid="{00000000-0005-0000-0000-0000782D0000}"/>
    <cellStyle name="40% - Ênfase6 49" xfId="2768" xr:uid="{00000000-0005-0000-0000-0000792D0000}"/>
    <cellStyle name="40% - Ênfase6 49 2" xfId="7227" xr:uid="{00000000-0005-0000-0000-00007A2D0000}"/>
    <cellStyle name="40% - Ênfase6 49 2 2" xfId="10692" xr:uid="{00000000-0005-0000-0000-00007B2D0000}"/>
    <cellStyle name="40% - Ênfase6 49 2 2 2" xfId="12091" xr:uid="{00000000-0005-0000-0000-00007C2D0000}"/>
    <cellStyle name="40% - Ênfase6 49 2 2 2 2" xfId="34675" xr:uid="{00000000-0005-0000-0000-00007D2D0000}"/>
    <cellStyle name="40% - Ênfase6 49 2 2 2 3" xfId="34676" xr:uid="{00000000-0005-0000-0000-00007E2D0000}"/>
    <cellStyle name="40% - Ênfase6 49 2 2 3" xfId="34677" xr:uid="{00000000-0005-0000-0000-00007F2D0000}"/>
    <cellStyle name="40% - Ênfase6 49 2 2 4" xfId="34678" xr:uid="{00000000-0005-0000-0000-0000802D0000}"/>
    <cellStyle name="40% - Ênfase6 49 2 3" xfId="34679" xr:uid="{00000000-0005-0000-0000-0000812D0000}"/>
    <cellStyle name="40% - Ênfase6 49 2 4" xfId="34680" xr:uid="{00000000-0005-0000-0000-0000822D0000}"/>
    <cellStyle name="40% - Ênfase6 49 3" xfId="9421" xr:uid="{00000000-0005-0000-0000-0000832D0000}"/>
    <cellStyle name="40% - Ênfase6 49 3 2" xfId="12092" xr:uid="{00000000-0005-0000-0000-0000842D0000}"/>
    <cellStyle name="40% - Ênfase6 49 3 2 2" xfId="34681" xr:uid="{00000000-0005-0000-0000-0000852D0000}"/>
    <cellStyle name="40% - Ênfase6 49 3 2 3" xfId="34682" xr:uid="{00000000-0005-0000-0000-0000862D0000}"/>
    <cellStyle name="40% - Ênfase6 49 3 3" xfId="34683" xr:uid="{00000000-0005-0000-0000-0000872D0000}"/>
    <cellStyle name="40% - Ênfase6 49 3 4" xfId="34684" xr:uid="{00000000-0005-0000-0000-0000882D0000}"/>
    <cellStyle name="40% - Ênfase6 49 4" xfId="5054" xr:uid="{00000000-0005-0000-0000-0000892D0000}"/>
    <cellStyle name="40% - Ênfase6 49 5" xfId="34685" xr:uid="{00000000-0005-0000-0000-00008A2D0000}"/>
    <cellStyle name="40% - Ênfase6 5" xfId="1968" xr:uid="{00000000-0005-0000-0000-00008B2D0000}"/>
    <cellStyle name="40% - Ênfase6 5 2" xfId="3906" xr:uid="{00000000-0005-0000-0000-00008C2D0000}"/>
    <cellStyle name="40% - Ênfase6 5 2 10" xfId="21180" xr:uid="{00000000-0005-0000-0000-00008D2D0000}"/>
    <cellStyle name="40% - Ênfase6 5 2 10 2" xfId="28858" xr:uid="{00000000-0005-0000-0000-00008E2D0000}"/>
    <cellStyle name="40% - Ênfase6 5 2 11" xfId="26959" xr:uid="{00000000-0005-0000-0000-00008F2D0000}"/>
    <cellStyle name="40% - Ênfase6 5 2 12" xfId="27640" xr:uid="{00000000-0005-0000-0000-0000902D0000}"/>
    <cellStyle name="40% - Ênfase6 5 2 13" xfId="19962" xr:uid="{00000000-0005-0000-0000-0000912D0000}"/>
    <cellStyle name="40% - Ênfase6 5 2 2" xfId="4115" xr:uid="{00000000-0005-0000-0000-0000922D0000}"/>
    <cellStyle name="40% - Ênfase6 5 2 2 10" xfId="21234" xr:uid="{00000000-0005-0000-0000-0000932D0000}"/>
    <cellStyle name="40% - Ênfase6 5 2 2 10 2" xfId="28912" xr:uid="{00000000-0005-0000-0000-0000942D0000}"/>
    <cellStyle name="40% - Ênfase6 5 2 2 11" xfId="26960" xr:uid="{00000000-0005-0000-0000-0000952D0000}"/>
    <cellStyle name="40% - Ênfase6 5 2 2 12" xfId="27696" xr:uid="{00000000-0005-0000-0000-0000962D0000}"/>
    <cellStyle name="40% - Ênfase6 5 2 2 13" xfId="20018" xr:uid="{00000000-0005-0000-0000-0000972D0000}"/>
    <cellStyle name="40% - Ênfase6 5 2 2 2" xfId="4310" xr:uid="{00000000-0005-0000-0000-0000982D0000}"/>
    <cellStyle name="40% - Ênfase6 5 2 2 2 10" xfId="26961" xr:uid="{00000000-0005-0000-0000-0000992D0000}"/>
    <cellStyle name="40% - Ênfase6 5 2 2 2 11" xfId="27791" xr:uid="{00000000-0005-0000-0000-00009A2D0000}"/>
    <cellStyle name="40% - Ênfase6 5 2 2 2 12" xfId="20113" xr:uid="{00000000-0005-0000-0000-00009B2D0000}"/>
    <cellStyle name="40% - Ênfase6 5 2 2 2 2" xfId="15121" xr:uid="{00000000-0005-0000-0000-00009C2D0000}"/>
    <cellStyle name="40% - Ênfase6 5 2 2 2 2 2" xfId="16402" xr:uid="{00000000-0005-0000-0000-00009D2D0000}"/>
    <cellStyle name="40% - Ênfase6 5 2 2 2 2 2 2" xfId="18516" xr:uid="{00000000-0005-0000-0000-00009E2D0000}"/>
    <cellStyle name="40% - Ênfase6 5 2 2 2 2 2 2 2" xfId="32912" xr:uid="{00000000-0005-0000-0000-00009F2D0000}"/>
    <cellStyle name="40% - Ênfase6 5 2 2 2 2 2 2 3" xfId="25234" xr:uid="{00000000-0005-0000-0000-0000A02D0000}"/>
    <cellStyle name="40% - Ênfase6 5 2 2 2 2 2 3" xfId="19769" xr:uid="{00000000-0005-0000-0000-0000A12D0000}"/>
    <cellStyle name="40% - Ênfase6 5 2 2 2 2 2 3 2" xfId="34162" xr:uid="{00000000-0005-0000-0000-0000A22D0000}"/>
    <cellStyle name="40% - Ênfase6 5 2 2 2 2 2 3 3" xfId="26484" xr:uid="{00000000-0005-0000-0000-0000A32D0000}"/>
    <cellStyle name="40% - Ênfase6 5 2 2 2 2 2 4" xfId="23127" xr:uid="{00000000-0005-0000-0000-0000A42D0000}"/>
    <cellStyle name="40% - Ênfase6 5 2 2 2 2 2 4 2" xfId="30805" xr:uid="{00000000-0005-0000-0000-0000A52D0000}"/>
    <cellStyle name="40% - Ênfase6 5 2 2 2 2 2 5" xfId="28699" xr:uid="{00000000-0005-0000-0000-0000A62D0000}"/>
    <cellStyle name="40% - Ênfase6 5 2 2 2 2 2 6" xfId="21021" xr:uid="{00000000-0005-0000-0000-0000A72D0000}"/>
    <cellStyle name="40% - Ênfase6 5 2 2 2 2 3" xfId="15761" xr:uid="{00000000-0005-0000-0000-0000A82D0000}"/>
    <cellStyle name="40% - Ênfase6 5 2 2 2 2 3 2" xfId="17891" xr:uid="{00000000-0005-0000-0000-0000A92D0000}"/>
    <cellStyle name="40% - Ênfase6 5 2 2 2 2 3 2 2" xfId="32287" xr:uid="{00000000-0005-0000-0000-0000AA2D0000}"/>
    <cellStyle name="40% - Ênfase6 5 2 2 2 2 3 2 3" xfId="24609" xr:uid="{00000000-0005-0000-0000-0000AB2D0000}"/>
    <cellStyle name="40% - Ênfase6 5 2 2 2 2 3 3" xfId="30180" xr:uid="{00000000-0005-0000-0000-0000AC2D0000}"/>
    <cellStyle name="40% - Ênfase6 5 2 2 2 2 3 4" xfId="22502" xr:uid="{00000000-0005-0000-0000-0000AD2D0000}"/>
    <cellStyle name="40% - Ênfase6 5 2 2 2 2 4" xfId="17266" xr:uid="{00000000-0005-0000-0000-0000AE2D0000}"/>
    <cellStyle name="40% - Ênfase6 5 2 2 2 2 4 2" xfId="31662" xr:uid="{00000000-0005-0000-0000-0000AF2D0000}"/>
    <cellStyle name="40% - Ênfase6 5 2 2 2 2 4 3" xfId="23984" xr:uid="{00000000-0005-0000-0000-0000B02D0000}"/>
    <cellStyle name="40% - Ênfase6 5 2 2 2 2 5" xfId="19144" xr:uid="{00000000-0005-0000-0000-0000B12D0000}"/>
    <cellStyle name="40% - Ênfase6 5 2 2 2 2 5 2" xfId="33537" xr:uid="{00000000-0005-0000-0000-0000B22D0000}"/>
    <cellStyle name="40% - Ênfase6 5 2 2 2 2 5 3" xfId="25859" xr:uid="{00000000-0005-0000-0000-0000B32D0000}"/>
    <cellStyle name="40% - Ênfase6 5 2 2 2 2 6" xfId="21877" xr:uid="{00000000-0005-0000-0000-0000B42D0000}"/>
    <cellStyle name="40% - Ênfase6 5 2 2 2 2 6 2" xfId="29555" xr:uid="{00000000-0005-0000-0000-0000B52D0000}"/>
    <cellStyle name="40% - Ênfase6 5 2 2 2 2 7" xfId="26962" xr:uid="{00000000-0005-0000-0000-0000B62D0000}"/>
    <cellStyle name="40% - Ênfase6 5 2 2 2 2 8" xfId="28074" xr:uid="{00000000-0005-0000-0000-0000B72D0000}"/>
    <cellStyle name="40% - Ênfase6 5 2 2 2 2 9" xfId="20396" xr:uid="{00000000-0005-0000-0000-0000B82D0000}"/>
    <cellStyle name="40% - Ênfase6 5 2 2 2 3" xfId="15090" xr:uid="{00000000-0005-0000-0000-0000B92D0000}"/>
    <cellStyle name="40% - Ênfase6 5 2 2 2 3 2" xfId="16371" xr:uid="{00000000-0005-0000-0000-0000BA2D0000}"/>
    <cellStyle name="40% - Ênfase6 5 2 2 2 3 2 2" xfId="18485" xr:uid="{00000000-0005-0000-0000-0000BB2D0000}"/>
    <cellStyle name="40% - Ênfase6 5 2 2 2 3 2 2 2" xfId="32881" xr:uid="{00000000-0005-0000-0000-0000BC2D0000}"/>
    <cellStyle name="40% - Ênfase6 5 2 2 2 3 2 2 3" xfId="25203" xr:uid="{00000000-0005-0000-0000-0000BD2D0000}"/>
    <cellStyle name="40% - Ênfase6 5 2 2 2 3 2 3" xfId="19738" xr:uid="{00000000-0005-0000-0000-0000BE2D0000}"/>
    <cellStyle name="40% - Ênfase6 5 2 2 2 3 2 3 2" xfId="34131" xr:uid="{00000000-0005-0000-0000-0000BF2D0000}"/>
    <cellStyle name="40% - Ênfase6 5 2 2 2 3 2 3 3" xfId="26453" xr:uid="{00000000-0005-0000-0000-0000C02D0000}"/>
    <cellStyle name="40% - Ênfase6 5 2 2 2 3 2 4" xfId="23096" xr:uid="{00000000-0005-0000-0000-0000C12D0000}"/>
    <cellStyle name="40% - Ênfase6 5 2 2 2 3 2 4 2" xfId="30774" xr:uid="{00000000-0005-0000-0000-0000C22D0000}"/>
    <cellStyle name="40% - Ênfase6 5 2 2 2 3 2 5" xfId="28668" xr:uid="{00000000-0005-0000-0000-0000C32D0000}"/>
    <cellStyle name="40% - Ênfase6 5 2 2 2 3 2 6" xfId="20990" xr:uid="{00000000-0005-0000-0000-0000C42D0000}"/>
    <cellStyle name="40% - Ênfase6 5 2 2 2 3 3" xfId="15730" xr:uid="{00000000-0005-0000-0000-0000C52D0000}"/>
    <cellStyle name="40% - Ênfase6 5 2 2 2 3 3 2" xfId="17860" xr:uid="{00000000-0005-0000-0000-0000C62D0000}"/>
    <cellStyle name="40% - Ênfase6 5 2 2 2 3 3 2 2" xfId="32256" xr:uid="{00000000-0005-0000-0000-0000C72D0000}"/>
    <cellStyle name="40% - Ênfase6 5 2 2 2 3 3 2 3" xfId="24578" xr:uid="{00000000-0005-0000-0000-0000C82D0000}"/>
    <cellStyle name="40% - Ênfase6 5 2 2 2 3 3 3" xfId="30149" xr:uid="{00000000-0005-0000-0000-0000C92D0000}"/>
    <cellStyle name="40% - Ênfase6 5 2 2 2 3 3 4" xfId="22471" xr:uid="{00000000-0005-0000-0000-0000CA2D0000}"/>
    <cellStyle name="40% - Ênfase6 5 2 2 2 3 4" xfId="17235" xr:uid="{00000000-0005-0000-0000-0000CB2D0000}"/>
    <cellStyle name="40% - Ênfase6 5 2 2 2 3 4 2" xfId="31631" xr:uid="{00000000-0005-0000-0000-0000CC2D0000}"/>
    <cellStyle name="40% - Ênfase6 5 2 2 2 3 4 3" xfId="23953" xr:uid="{00000000-0005-0000-0000-0000CD2D0000}"/>
    <cellStyle name="40% - Ênfase6 5 2 2 2 3 5" xfId="19113" xr:uid="{00000000-0005-0000-0000-0000CE2D0000}"/>
    <cellStyle name="40% - Ênfase6 5 2 2 2 3 5 2" xfId="33506" xr:uid="{00000000-0005-0000-0000-0000CF2D0000}"/>
    <cellStyle name="40% - Ênfase6 5 2 2 2 3 5 3" xfId="25828" xr:uid="{00000000-0005-0000-0000-0000D02D0000}"/>
    <cellStyle name="40% - Ênfase6 5 2 2 2 3 6" xfId="21846" xr:uid="{00000000-0005-0000-0000-0000D12D0000}"/>
    <cellStyle name="40% - Ênfase6 5 2 2 2 3 6 2" xfId="29524" xr:uid="{00000000-0005-0000-0000-0000D22D0000}"/>
    <cellStyle name="40% - Ênfase6 5 2 2 2 3 7" xfId="26963" xr:uid="{00000000-0005-0000-0000-0000D32D0000}"/>
    <cellStyle name="40% - Ênfase6 5 2 2 2 3 8" xfId="28043" xr:uid="{00000000-0005-0000-0000-0000D42D0000}"/>
    <cellStyle name="40% - Ênfase6 5 2 2 2 3 9" xfId="20365" xr:uid="{00000000-0005-0000-0000-0000D52D0000}"/>
    <cellStyle name="40% - Ênfase6 5 2 2 2 4" xfId="15239" xr:uid="{00000000-0005-0000-0000-0000D62D0000}"/>
    <cellStyle name="40% - Ênfase6 5 2 2 2 4 2" xfId="16512" xr:uid="{00000000-0005-0000-0000-0000D72D0000}"/>
    <cellStyle name="40% - Ênfase6 5 2 2 2 4 2 2" xfId="18626" xr:uid="{00000000-0005-0000-0000-0000D82D0000}"/>
    <cellStyle name="40% - Ênfase6 5 2 2 2 4 2 2 2" xfId="33022" xr:uid="{00000000-0005-0000-0000-0000D92D0000}"/>
    <cellStyle name="40% - Ênfase6 5 2 2 2 4 2 2 3" xfId="25344" xr:uid="{00000000-0005-0000-0000-0000DA2D0000}"/>
    <cellStyle name="40% - Ênfase6 5 2 2 2 4 2 3" xfId="19879" xr:uid="{00000000-0005-0000-0000-0000DB2D0000}"/>
    <cellStyle name="40% - Ênfase6 5 2 2 2 4 2 3 2" xfId="34272" xr:uid="{00000000-0005-0000-0000-0000DC2D0000}"/>
    <cellStyle name="40% - Ênfase6 5 2 2 2 4 2 3 3" xfId="26594" xr:uid="{00000000-0005-0000-0000-0000DD2D0000}"/>
    <cellStyle name="40% - Ênfase6 5 2 2 2 4 2 4" xfId="23237" xr:uid="{00000000-0005-0000-0000-0000DE2D0000}"/>
    <cellStyle name="40% - Ênfase6 5 2 2 2 4 2 4 2" xfId="30915" xr:uid="{00000000-0005-0000-0000-0000DF2D0000}"/>
    <cellStyle name="40% - Ênfase6 5 2 2 2 4 2 5" xfId="28809" xr:uid="{00000000-0005-0000-0000-0000E02D0000}"/>
    <cellStyle name="40% - Ênfase6 5 2 2 2 4 2 6" xfId="21131" xr:uid="{00000000-0005-0000-0000-0000E12D0000}"/>
    <cellStyle name="40% - Ênfase6 5 2 2 2 4 3" xfId="15871" xr:uid="{00000000-0005-0000-0000-0000E22D0000}"/>
    <cellStyle name="40% - Ênfase6 5 2 2 2 4 3 2" xfId="18001" xr:uid="{00000000-0005-0000-0000-0000E32D0000}"/>
    <cellStyle name="40% - Ênfase6 5 2 2 2 4 3 2 2" xfId="32397" xr:uid="{00000000-0005-0000-0000-0000E42D0000}"/>
    <cellStyle name="40% - Ênfase6 5 2 2 2 4 3 2 3" xfId="24719" xr:uid="{00000000-0005-0000-0000-0000E52D0000}"/>
    <cellStyle name="40% - Ênfase6 5 2 2 2 4 3 3" xfId="30290" xr:uid="{00000000-0005-0000-0000-0000E62D0000}"/>
    <cellStyle name="40% - Ênfase6 5 2 2 2 4 3 4" xfId="22612" xr:uid="{00000000-0005-0000-0000-0000E72D0000}"/>
    <cellStyle name="40% - Ênfase6 5 2 2 2 4 4" xfId="17376" xr:uid="{00000000-0005-0000-0000-0000E82D0000}"/>
    <cellStyle name="40% - Ênfase6 5 2 2 2 4 4 2" xfId="31772" xr:uid="{00000000-0005-0000-0000-0000E92D0000}"/>
    <cellStyle name="40% - Ênfase6 5 2 2 2 4 4 3" xfId="24094" xr:uid="{00000000-0005-0000-0000-0000EA2D0000}"/>
    <cellStyle name="40% - Ênfase6 5 2 2 2 4 5" xfId="19254" xr:uid="{00000000-0005-0000-0000-0000EB2D0000}"/>
    <cellStyle name="40% - Ênfase6 5 2 2 2 4 5 2" xfId="33647" xr:uid="{00000000-0005-0000-0000-0000EC2D0000}"/>
    <cellStyle name="40% - Ênfase6 5 2 2 2 4 5 3" xfId="25969" xr:uid="{00000000-0005-0000-0000-0000ED2D0000}"/>
    <cellStyle name="40% - Ênfase6 5 2 2 2 4 6" xfId="21987" xr:uid="{00000000-0005-0000-0000-0000EE2D0000}"/>
    <cellStyle name="40% - Ênfase6 5 2 2 2 4 6 2" xfId="29665" xr:uid="{00000000-0005-0000-0000-0000EF2D0000}"/>
    <cellStyle name="40% - Ênfase6 5 2 2 2 4 7" xfId="26964" xr:uid="{00000000-0005-0000-0000-0000F02D0000}"/>
    <cellStyle name="40% - Ênfase6 5 2 2 2 4 8" xfId="28184" xr:uid="{00000000-0005-0000-0000-0000F12D0000}"/>
    <cellStyle name="40% - Ênfase6 5 2 2 2 4 9" xfId="20506" xr:uid="{00000000-0005-0000-0000-0000F22D0000}"/>
    <cellStyle name="40% - Ênfase6 5 2 2 2 5" xfId="12093" xr:uid="{00000000-0005-0000-0000-0000F32D0000}"/>
    <cellStyle name="40% - Ênfase6 5 2 2 2 5 2" xfId="16103" xr:uid="{00000000-0005-0000-0000-0000F42D0000}"/>
    <cellStyle name="40% - Ênfase6 5 2 2 2 5 2 2" xfId="18233" xr:uid="{00000000-0005-0000-0000-0000F52D0000}"/>
    <cellStyle name="40% - Ênfase6 5 2 2 2 5 2 2 2" xfId="32629" xr:uid="{00000000-0005-0000-0000-0000F62D0000}"/>
    <cellStyle name="40% - Ênfase6 5 2 2 2 5 2 2 3" xfId="24951" xr:uid="{00000000-0005-0000-0000-0000F72D0000}"/>
    <cellStyle name="40% - Ênfase6 5 2 2 2 5 2 3" xfId="30522" xr:uid="{00000000-0005-0000-0000-0000F82D0000}"/>
    <cellStyle name="40% - Ênfase6 5 2 2 2 5 2 4" xfId="22844" xr:uid="{00000000-0005-0000-0000-0000F92D0000}"/>
    <cellStyle name="40% - Ênfase6 5 2 2 2 5 3" xfId="16994" xr:uid="{00000000-0005-0000-0000-0000FA2D0000}"/>
    <cellStyle name="40% - Ênfase6 5 2 2 2 5 3 2" xfId="31391" xr:uid="{00000000-0005-0000-0000-0000FB2D0000}"/>
    <cellStyle name="40% - Ênfase6 5 2 2 2 5 3 3" xfId="23713" xr:uid="{00000000-0005-0000-0000-0000FC2D0000}"/>
    <cellStyle name="40% - Ênfase6 5 2 2 2 5 4" xfId="19486" xr:uid="{00000000-0005-0000-0000-0000FD2D0000}"/>
    <cellStyle name="40% - Ênfase6 5 2 2 2 5 4 2" xfId="33879" xr:uid="{00000000-0005-0000-0000-0000FE2D0000}"/>
    <cellStyle name="40% - Ênfase6 5 2 2 2 5 4 3" xfId="26201" xr:uid="{00000000-0005-0000-0000-0000FF2D0000}"/>
    <cellStyle name="40% - Ênfase6 5 2 2 2 5 5" xfId="21606" xr:uid="{00000000-0005-0000-0000-0000002E0000}"/>
    <cellStyle name="40% - Ênfase6 5 2 2 2 5 5 2" xfId="29284" xr:uid="{00000000-0005-0000-0000-0000012E0000}"/>
    <cellStyle name="40% - Ênfase6 5 2 2 2 5 6" xfId="26965" xr:uid="{00000000-0005-0000-0000-0000022E0000}"/>
    <cellStyle name="40% - Ênfase6 5 2 2 2 5 7" xfId="28416" xr:uid="{00000000-0005-0000-0000-0000032E0000}"/>
    <cellStyle name="40% - Ênfase6 5 2 2 2 5 8" xfId="20738" xr:uid="{00000000-0005-0000-0000-0000042E0000}"/>
    <cellStyle name="40% - Ênfase6 5 2 2 2 6" xfId="15477" xr:uid="{00000000-0005-0000-0000-0000052E0000}"/>
    <cellStyle name="40% - Ênfase6 5 2 2 2 6 2" xfId="17608" xr:uid="{00000000-0005-0000-0000-0000062E0000}"/>
    <cellStyle name="40% - Ênfase6 5 2 2 2 6 2 2" xfId="32004" xr:uid="{00000000-0005-0000-0000-0000072E0000}"/>
    <cellStyle name="40% - Ênfase6 5 2 2 2 6 2 3" xfId="24326" xr:uid="{00000000-0005-0000-0000-0000082E0000}"/>
    <cellStyle name="40% - Ênfase6 5 2 2 2 6 3" xfId="29897" xr:uid="{00000000-0005-0000-0000-0000092E0000}"/>
    <cellStyle name="40% - Ênfase6 5 2 2 2 6 4" xfId="22219" xr:uid="{00000000-0005-0000-0000-00000A2E0000}"/>
    <cellStyle name="40% - Ênfase6 5 2 2 2 7" xfId="16766" xr:uid="{00000000-0005-0000-0000-00000B2E0000}"/>
    <cellStyle name="40% - Ênfase6 5 2 2 2 7 2" xfId="31163" xr:uid="{00000000-0005-0000-0000-00000C2E0000}"/>
    <cellStyle name="40% - Ênfase6 5 2 2 2 7 3" xfId="23485" xr:uid="{00000000-0005-0000-0000-00000D2E0000}"/>
    <cellStyle name="40% - Ênfase6 5 2 2 2 8" xfId="18860" xr:uid="{00000000-0005-0000-0000-00000E2E0000}"/>
    <cellStyle name="40% - Ênfase6 5 2 2 2 8 2" xfId="33254" xr:uid="{00000000-0005-0000-0000-00000F2E0000}"/>
    <cellStyle name="40% - Ênfase6 5 2 2 2 8 3" xfId="25576" xr:uid="{00000000-0005-0000-0000-0000102E0000}"/>
    <cellStyle name="40% - Ênfase6 5 2 2 2 9" xfId="21366" xr:uid="{00000000-0005-0000-0000-0000112E0000}"/>
    <cellStyle name="40% - Ênfase6 5 2 2 2 9 2" xfId="29044" xr:uid="{00000000-0005-0000-0000-0000122E0000}"/>
    <cellStyle name="40% - Ênfase6 5 2 2 3" xfId="10504" xr:uid="{00000000-0005-0000-0000-0000132E0000}"/>
    <cellStyle name="40% - Ênfase6 5 2 2 3 10" xfId="20079" xr:uid="{00000000-0005-0000-0000-0000142E0000}"/>
    <cellStyle name="40% - Ênfase6 5 2 2 3 2" xfId="15078" xr:uid="{00000000-0005-0000-0000-0000152E0000}"/>
    <cellStyle name="40% - Ênfase6 5 2 2 3 2 2" xfId="16359" xr:uid="{00000000-0005-0000-0000-0000162E0000}"/>
    <cellStyle name="40% - Ênfase6 5 2 2 3 2 2 2" xfId="18473" xr:uid="{00000000-0005-0000-0000-0000172E0000}"/>
    <cellStyle name="40% - Ênfase6 5 2 2 3 2 2 2 2" xfId="32869" xr:uid="{00000000-0005-0000-0000-0000182E0000}"/>
    <cellStyle name="40% - Ênfase6 5 2 2 3 2 2 2 3" xfId="25191" xr:uid="{00000000-0005-0000-0000-0000192E0000}"/>
    <cellStyle name="40% - Ênfase6 5 2 2 3 2 2 3" xfId="19726" xr:uid="{00000000-0005-0000-0000-00001A2E0000}"/>
    <cellStyle name="40% - Ênfase6 5 2 2 3 2 2 3 2" xfId="34119" xr:uid="{00000000-0005-0000-0000-00001B2E0000}"/>
    <cellStyle name="40% - Ênfase6 5 2 2 3 2 2 3 3" xfId="26441" xr:uid="{00000000-0005-0000-0000-00001C2E0000}"/>
    <cellStyle name="40% - Ênfase6 5 2 2 3 2 2 4" xfId="23084" xr:uid="{00000000-0005-0000-0000-00001D2E0000}"/>
    <cellStyle name="40% - Ênfase6 5 2 2 3 2 2 4 2" xfId="30762" xr:uid="{00000000-0005-0000-0000-00001E2E0000}"/>
    <cellStyle name="40% - Ênfase6 5 2 2 3 2 2 5" xfId="28656" xr:uid="{00000000-0005-0000-0000-00001F2E0000}"/>
    <cellStyle name="40% - Ênfase6 5 2 2 3 2 2 6" xfId="20978" xr:uid="{00000000-0005-0000-0000-0000202E0000}"/>
    <cellStyle name="40% - Ênfase6 5 2 2 3 2 3" xfId="15718" xr:uid="{00000000-0005-0000-0000-0000212E0000}"/>
    <cellStyle name="40% - Ênfase6 5 2 2 3 2 3 2" xfId="17848" xr:uid="{00000000-0005-0000-0000-0000222E0000}"/>
    <cellStyle name="40% - Ênfase6 5 2 2 3 2 3 2 2" xfId="32244" xr:uid="{00000000-0005-0000-0000-0000232E0000}"/>
    <cellStyle name="40% - Ênfase6 5 2 2 3 2 3 2 3" xfId="24566" xr:uid="{00000000-0005-0000-0000-0000242E0000}"/>
    <cellStyle name="40% - Ênfase6 5 2 2 3 2 3 3" xfId="30137" xr:uid="{00000000-0005-0000-0000-0000252E0000}"/>
    <cellStyle name="40% - Ênfase6 5 2 2 3 2 3 4" xfId="22459" xr:uid="{00000000-0005-0000-0000-0000262E0000}"/>
    <cellStyle name="40% - Ênfase6 5 2 2 3 2 4" xfId="17223" xr:uid="{00000000-0005-0000-0000-0000272E0000}"/>
    <cellStyle name="40% - Ênfase6 5 2 2 3 2 4 2" xfId="31619" xr:uid="{00000000-0005-0000-0000-0000282E0000}"/>
    <cellStyle name="40% - Ênfase6 5 2 2 3 2 4 3" xfId="23941" xr:uid="{00000000-0005-0000-0000-0000292E0000}"/>
    <cellStyle name="40% - Ênfase6 5 2 2 3 2 5" xfId="19101" xr:uid="{00000000-0005-0000-0000-00002A2E0000}"/>
    <cellStyle name="40% - Ênfase6 5 2 2 3 2 5 2" xfId="33494" xr:uid="{00000000-0005-0000-0000-00002B2E0000}"/>
    <cellStyle name="40% - Ênfase6 5 2 2 3 2 5 3" xfId="25816" xr:uid="{00000000-0005-0000-0000-00002C2E0000}"/>
    <cellStyle name="40% - Ênfase6 5 2 2 3 2 6" xfId="21834" xr:uid="{00000000-0005-0000-0000-00002D2E0000}"/>
    <cellStyle name="40% - Ênfase6 5 2 2 3 2 6 2" xfId="29512" xr:uid="{00000000-0005-0000-0000-00002E2E0000}"/>
    <cellStyle name="40% - Ênfase6 5 2 2 3 2 7" xfId="26967" xr:uid="{00000000-0005-0000-0000-00002F2E0000}"/>
    <cellStyle name="40% - Ênfase6 5 2 2 3 2 8" xfId="28031" xr:uid="{00000000-0005-0000-0000-0000302E0000}"/>
    <cellStyle name="40% - Ênfase6 5 2 2 3 2 9" xfId="20353" xr:uid="{00000000-0005-0000-0000-0000312E0000}"/>
    <cellStyle name="40% - Ênfase6 5 2 2 3 3" xfId="16069" xr:uid="{00000000-0005-0000-0000-0000322E0000}"/>
    <cellStyle name="40% - Ênfase6 5 2 2 3 3 2" xfId="18199" xr:uid="{00000000-0005-0000-0000-0000332E0000}"/>
    <cellStyle name="40% - Ênfase6 5 2 2 3 3 2 2" xfId="32595" xr:uid="{00000000-0005-0000-0000-0000342E0000}"/>
    <cellStyle name="40% - Ênfase6 5 2 2 3 3 2 3" xfId="24917" xr:uid="{00000000-0005-0000-0000-0000352E0000}"/>
    <cellStyle name="40% - Ênfase6 5 2 2 3 3 3" xfId="19452" xr:uid="{00000000-0005-0000-0000-0000362E0000}"/>
    <cellStyle name="40% - Ênfase6 5 2 2 3 3 3 2" xfId="33845" xr:uid="{00000000-0005-0000-0000-0000372E0000}"/>
    <cellStyle name="40% - Ênfase6 5 2 2 3 3 3 3" xfId="26167" xr:uid="{00000000-0005-0000-0000-0000382E0000}"/>
    <cellStyle name="40% - Ênfase6 5 2 2 3 3 4" xfId="22810" xr:uid="{00000000-0005-0000-0000-0000392E0000}"/>
    <cellStyle name="40% - Ênfase6 5 2 2 3 3 4 2" xfId="30488" xr:uid="{00000000-0005-0000-0000-00003A2E0000}"/>
    <cellStyle name="40% - Ênfase6 5 2 2 3 3 5" xfId="28382" xr:uid="{00000000-0005-0000-0000-00003B2E0000}"/>
    <cellStyle name="40% - Ênfase6 5 2 2 3 3 6" xfId="20704" xr:uid="{00000000-0005-0000-0000-00003C2E0000}"/>
    <cellStyle name="40% - Ênfase6 5 2 2 3 4" xfId="15443" xr:uid="{00000000-0005-0000-0000-00003D2E0000}"/>
    <cellStyle name="40% - Ênfase6 5 2 2 3 4 2" xfId="17574" xr:uid="{00000000-0005-0000-0000-00003E2E0000}"/>
    <cellStyle name="40% - Ênfase6 5 2 2 3 4 2 2" xfId="31970" xr:uid="{00000000-0005-0000-0000-00003F2E0000}"/>
    <cellStyle name="40% - Ênfase6 5 2 2 3 4 2 3" xfId="24292" xr:uid="{00000000-0005-0000-0000-0000402E0000}"/>
    <cellStyle name="40% - Ênfase6 5 2 2 3 4 3" xfId="29863" xr:uid="{00000000-0005-0000-0000-0000412E0000}"/>
    <cellStyle name="40% - Ênfase6 5 2 2 3 4 4" xfId="22185" xr:uid="{00000000-0005-0000-0000-0000422E0000}"/>
    <cellStyle name="40% - Ênfase6 5 2 2 3 5" xfId="16960" xr:uid="{00000000-0005-0000-0000-0000432E0000}"/>
    <cellStyle name="40% - Ênfase6 5 2 2 3 5 2" xfId="31357" xr:uid="{00000000-0005-0000-0000-0000442E0000}"/>
    <cellStyle name="40% - Ênfase6 5 2 2 3 5 3" xfId="23679" xr:uid="{00000000-0005-0000-0000-0000452E0000}"/>
    <cellStyle name="40% - Ênfase6 5 2 2 3 6" xfId="18826" xr:uid="{00000000-0005-0000-0000-0000462E0000}"/>
    <cellStyle name="40% - Ênfase6 5 2 2 3 6 2" xfId="33220" xr:uid="{00000000-0005-0000-0000-0000472E0000}"/>
    <cellStyle name="40% - Ênfase6 5 2 2 3 6 3" xfId="25542" xr:uid="{00000000-0005-0000-0000-0000482E0000}"/>
    <cellStyle name="40% - Ênfase6 5 2 2 3 7" xfId="21572" xr:uid="{00000000-0005-0000-0000-0000492E0000}"/>
    <cellStyle name="40% - Ênfase6 5 2 2 3 7 2" xfId="29250" xr:uid="{00000000-0005-0000-0000-00004A2E0000}"/>
    <cellStyle name="40% - Ênfase6 5 2 2 3 8" xfId="26966" xr:uid="{00000000-0005-0000-0000-00004B2E0000}"/>
    <cellStyle name="40% - Ênfase6 5 2 2 3 9" xfId="27757" xr:uid="{00000000-0005-0000-0000-00004C2E0000}"/>
    <cellStyle name="40% - Ênfase6 5 2 2 4" xfId="14998" xr:uid="{00000000-0005-0000-0000-00004D2E0000}"/>
    <cellStyle name="40% - Ênfase6 5 2 2 4 2" xfId="16280" xr:uid="{00000000-0005-0000-0000-00004E2E0000}"/>
    <cellStyle name="40% - Ênfase6 5 2 2 4 2 2" xfId="18394" xr:uid="{00000000-0005-0000-0000-00004F2E0000}"/>
    <cellStyle name="40% - Ênfase6 5 2 2 4 2 2 2" xfId="32790" xr:uid="{00000000-0005-0000-0000-0000502E0000}"/>
    <cellStyle name="40% - Ênfase6 5 2 2 4 2 2 3" xfId="25112" xr:uid="{00000000-0005-0000-0000-0000512E0000}"/>
    <cellStyle name="40% - Ênfase6 5 2 2 4 2 3" xfId="19647" xr:uid="{00000000-0005-0000-0000-0000522E0000}"/>
    <cellStyle name="40% - Ênfase6 5 2 2 4 2 3 2" xfId="34040" xr:uid="{00000000-0005-0000-0000-0000532E0000}"/>
    <cellStyle name="40% - Ênfase6 5 2 2 4 2 3 3" xfId="26362" xr:uid="{00000000-0005-0000-0000-0000542E0000}"/>
    <cellStyle name="40% - Ênfase6 5 2 2 4 2 4" xfId="23005" xr:uid="{00000000-0005-0000-0000-0000552E0000}"/>
    <cellStyle name="40% - Ênfase6 5 2 2 4 2 4 2" xfId="30683" xr:uid="{00000000-0005-0000-0000-0000562E0000}"/>
    <cellStyle name="40% - Ênfase6 5 2 2 4 2 5" xfId="28577" xr:uid="{00000000-0005-0000-0000-0000572E0000}"/>
    <cellStyle name="40% - Ênfase6 5 2 2 4 2 6" xfId="20899" xr:uid="{00000000-0005-0000-0000-0000582E0000}"/>
    <cellStyle name="40% - Ênfase6 5 2 2 4 3" xfId="15639" xr:uid="{00000000-0005-0000-0000-0000592E0000}"/>
    <cellStyle name="40% - Ênfase6 5 2 2 4 3 2" xfId="17769" xr:uid="{00000000-0005-0000-0000-00005A2E0000}"/>
    <cellStyle name="40% - Ênfase6 5 2 2 4 3 2 2" xfId="32165" xr:uid="{00000000-0005-0000-0000-00005B2E0000}"/>
    <cellStyle name="40% - Ênfase6 5 2 2 4 3 2 3" xfId="24487" xr:uid="{00000000-0005-0000-0000-00005C2E0000}"/>
    <cellStyle name="40% - Ênfase6 5 2 2 4 3 3" xfId="30058" xr:uid="{00000000-0005-0000-0000-00005D2E0000}"/>
    <cellStyle name="40% - Ênfase6 5 2 2 4 3 4" xfId="22380" xr:uid="{00000000-0005-0000-0000-00005E2E0000}"/>
    <cellStyle name="40% - Ênfase6 5 2 2 4 4" xfId="17144" xr:uid="{00000000-0005-0000-0000-00005F2E0000}"/>
    <cellStyle name="40% - Ênfase6 5 2 2 4 4 2" xfId="31540" xr:uid="{00000000-0005-0000-0000-0000602E0000}"/>
    <cellStyle name="40% - Ênfase6 5 2 2 4 4 3" xfId="23862" xr:uid="{00000000-0005-0000-0000-0000612E0000}"/>
    <cellStyle name="40% - Ênfase6 5 2 2 4 5" xfId="19022" xr:uid="{00000000-0005-0000-0000-0000622E0000}"/>
    <cellStyle name="40% - Ênfase6 5 2 2 4 5 2" xfId="33415" xr:uid="{00000000-0005-0000-0000-0000632E0000}"/>
    <cellStyle name="40% - Ênfase6 5 2 2 4 5 3" xfId="25737" xr:uid="{00000000-0005-0000-0000-0000642E0000}"/>
    <cellStyle name="40% - Ênfase6 5 2 2 4 6" xfId="21755" xr:uid="{00000000-0005-0000-0000-0000652E0000}"/>
    <cellStyle name="40% - Ênfase6 5 2 2 4 6 2" xfId="29433" xr:uid="{00000000-0005-0000-0000-0000662E0000}"/>
    <cellStyle name="40% - Ênfase6 5 2 2 4 7" xfId="26968" xr:uid="{00000000-0005-0000-0000-0000672E0000}"/>
    <cellStyle name="40% - Ênfase6 5 2 2 4 8" xfId="27952" xr:uid="{00000000-0005-0000-0000-0000682E0000}"/>
    <cellStyle name="40% - Ênfase6 5 2 2 4 9" xfId="20274" xr:uid="{00000000-0005-0000-0000-0000692E0000}"/>
    <cellStyle name="40% - Ênfase6 5 2 2 5" xfId="15204" xr:uid="{00000000-0005-0000-0000-00006A2E0000}"/>
    <cellStyle name="40% - Ênfase6 5 2 2 5 2" xfId="16478" xr:uid="{00000000-0005-0000-0000-00006B2E0000}"/>
    <cellStyle name="40% - Ênfase6 5 2 2 5 2 2" xfId="18592" xr:uid="{00000000-0005-0000-0000-00006C2E0000}"/>
    <cellStyle name="40% - Ênfase6 5 2 2 5 2 2 2" xfId="32988" xr:uid="{00000000-0005-0000-0000-00006D2E0000}"/>
    <cellStyle name="40% - Ênfase6 5 2 2 5 2 2 3" xfId="25310" xr:uid="{00000000-0005-0000-0000-00006E2E0000}"/>
    <cellStyle name="40% - Ênfase6 5 2 2 5 2 3" xfId="19845" xr:uid="{00000000-0005-0000-0000-00006F2E0000}"/>
    <cellStyle name="40% - Ênfase6 5 2 2 5 2 3 2" xfId="34238" xr:uid="{00000000-0005-0000-0000-0000702E0000}"/>
    <cellStyle name="40% - Ênfase6 5 2 2 5 2 3 3" xfId="26560" xr:uid="{00000000-0005-0000-0000-0000712E0000}"/>
    <cellStyle name="40% - Ênfase6 5 2 2 5 2 4" xfId="23203" xr:uid="{00000000-0005-0000-0000-0000722E0000}"/>
    <cellStyle name="40% - Ênfase6 5 2 2 5 2 4 2" xfId="30881" xr:uid="{00000000-0005-0000-0000-0000732E0000}"/>
    <cellStyle name="40% - Ênfase6 5 2 2 5 2 5" xfId="28775" xr:uid="{00000000-0005-0000-0000-0000742E0000}"/>
    <cellStyle name="40% - Ênfase6 5 2 2 5 2 6" xfId="21097" xr:uid="{00000000-0005-0000-0000-0000752E0000}"/>
    <cellStyle name="40% - Ênfase6 5 2 2 5 3" xfId="15837" xr:uid="{00000000-0005-0000-0000-0000762E0000}"/>
    <cellStyle name="40% - Ênfase6 5 2 2 5 3 2" xfId="17967" xr:uid="{00000000-0005-0000-0000-0000772E0000}"/>
    <cellStyle name="40% - Ênfase6 5 2 2 5 3 2 2" xfId="32363" xr:uid="{00000000-0005-0000-0000-0000782E0000}"/>
    <cellStyle name="40% - Ênfase6 5 2 2 5 3 2 3" xfId="24685" xr:uid="{00000000-0005-0000-0000-0000792E0000}"/>
    <cellStyle name="40% - Ênfase6 5 2 2 5 3 3" xfId="30256" xr:uid="{00000000-0005-0000-0000-00007A2E0000}"/>
    <cellStyle name="40% - Ênfase6 5 2 2 5 3 4" xfId="22578" xr:uid="{00000000-0005-0000-0000-00007B2E0000}"/>
    <cellStyle name="40% - Ênfase6 5 2 2 5 4" xfId="17342" xr:uid="{00000000-0005-0000-0000-00007C2E0000}"/>
    <cellStyle name="40% - Ênfase6 5 2 2 5 4 2" xfId="31738" xr:uid="{00000000-0005-0000-0000-00007D2E0000}"/>
    <cellStyle name="40% - Ênfase6 5 2 2 5 4 3" xfId="24060" xr:uid="{00000000-0005-0000-0000-00007E2E0000}"/>
    <cellStyle name="40% - Ênfase6 5 2 2 5 5" xfId="19220" xr:uid="{00000000-0005-0000-0000-00007F2E0000}"/>
    <cellStyle name="40% - Ênfase6 5 2 2 5 5 2" xfId="33613" xr:uid="{00000000-0005-0000-0000-0000802E0000}"/>
    <cellStyle name="40% - Ênfase6 5 2 2 5 5 3" xfId="25935" xr:uid="{00000000-0005-0000-0000-0000812E0000}"/>
    <cellStyle name="40% - Ênfase6 5 2 2 5 6" xfId="21953" xr:uid="{00000000-0005-0000-0000-0000822E0000}"/>
    <cellStyle name="40% - Ênfase6 5 2 2 5 6 2" xfId="29631" xr:uid="{00000000-0005-0000-0000-0000832E0000}"/>
    <cellStyle name="40% - Ênfase6 5 2 2 5 7" xfId="26969" xr:uid="{00000000-0005-0000-0000-0000842E0000}"/>
    <cellStyle name="40% - Ênfase6 5 2 2 5 8" xfId="28150" xr:uid="{00000000-0005-0000-0000-0000852E0000}"/>
    <cellStyle name="40% - Ênfase6 5 2 2 5 9" xfId="20472" xr:uid="{00000000-0005-0000-0000-0000862E0000}"/>
    <cellStyle name="40% - Ênfase6 5 2 2 6" xfId="4455" xr:uid="{00000000-0005-0000-0000-0000872E0000}"/>
    <cellStyle name="40% - Ênfase6 5 2 2 6 2" xfId="16008" xr:uid="{00000000-0005-0000-0000-0000882E0000}"/>
    <cellStyle name="40% - Ênfase6 5 2 2 6 2 2" xfId="18138" xr:uid="{00000000-0005-0000-0000-0000892E0000}"/>
    <cellStyle name="40% - Ênfase6 5 2 2 6 2 2 2" xfId="32534" xr:uid="{00000000-0005-0000-0000-00008A2E0000}"/>
    <cellStyle name="40% - Ênfase6 5 2 2 6 2 2 3" xfId="24856" xr:uid="{00000000-0005-0000-0000-00008B2E0000}"/>
    <cellStyle name="40% - Ênfase6 5 2 2 6 2 3" xfId="30427" xr:uid="{00000000-0005-0000-0000-00008C2E0000}"/>
    <cellStyle name="40% - Ênfase6 5 2 2 6 2 4" xfId="22749" xr:uid="{00000000-0005-0000-0000-00008D2E0000}"/>
    <cellStyle name="40% - Ênfase6 5 2 2 6 3" xfId="16899" xr:uid="{00000000-0005-0000-0000-00008E2E0000}"/>
    <cellStyle name="40% - Ênfase6 5 2 2 6 3 2" xfId="31296" xr:uid="{00000000-0005-0000-0000-00008F2E0000}"/>
    <cellStyle name="40% - Ênfase6 5 2 2 6 3 3" xfId="23618" xr:uid="{00000000-0005-0000-0000-0000902E0000}"/>
    <cellStyle name="40% - Ênfase6 5 2 2 6 4" xfId="19391" xr:uid="{00000000-0005-0000-0000-0000912E0000}"/>
    <cellStyle name="40% - Ênfase6 5 2 2 6 4 2" xfId="33784" xr:uid="{00000000-0005-0000-0000-0000922E0000}"/>
    <cellStyle name="40% - Ênfase6 5 2 2 6 4 3" xfId="26106" xr:uid="{00000000-0005-0000-0000-0000932E0000}"/>
    <cellStyle name="40% - Ênfase6 5 2 2 6 5" xfId="21511" xr:uid="{00000000-0005-0000-0000-0000942E0000}"/>
    <cellStyle name="40% - Ênfase6 5 2 2 6 5 2" xfId="29189" xr:uid="{00000000-0005-0000-0000-0000952E0000}"/>
    <cellStyle name="40% - Ênfase6 5 2 2 6 6" xfId="26970" xr:uid="{00000000-0005-0000-0000-0000962E0000}"/>
    <cellStyle name="40% - Ênfase6 5 2 2 6 7" xfId="28321" xr:uid="{00000000-0005-0000-0000-0000972E0000}"/>
    <cellStyle name="40% - Ênfase6 5 2 2 6 8" xfId="20643" xr:uid="{00000000-0005-0000-0000-0000982E0000}"/>
    <cellStyle name="40% - Ênfase6 5 2 2 7" xfId="15381" xr:uid="{00000000-0005-0000-0000-0000992E0000}"/>
    <cellStyle name="40% - Ênfase6 5 2 2 7 2" xfId="17513" xr:uid="{00000000-0005-0000-0000-00009A2E0000}"/>
    <cellStyle name="40% - Ênfase6 5 2 2 7 2 2" xfId="31909" xr:uid="{00000000-0005-0000-0000-00009B2E0000}"/>
    <cellStyle name="40% - Ênfase6 5 2 2 7 2 3" xfId="24231" xr:uid="{00000000-0005-0000-0000-00009C2E0000}"/>
    <cellStyle name="40% - Ênfase6 5 2 2 7 3" xfId="29802" xr:uid="{00000000-0005-0000-0000-00009D2E0000}"/>
    <cellStyle name="40% - Ênfase6 5 2 2 7 4" xfId="22124" xr:uid="{00000000-0005-0000-0000-00009E2E0000}"/>
    <cellStyle name="40% - Ênfase6 5 2 2 8" xfId="16634" xr:uid="{00000000-0005-0000-0000-00009F2E0000}"/>
    <cellStyle name="40% - Ênfase6 5 2 2 8 2" xfId="31031" xr:uid="{00000000-0005-0000-0000-0000A02E0000}"/>
    <cellStyle name="40% - Ênfase6 5 2 2 8 3" xfId="23353" xr:uid="{00000000-0005-0000-0000-0000A12E0000}"/>
    <cellStyle name="40% - Ênfase6 5 2 2 9" xfId="18764" xr:uid="{00000000-0005-0000-0000-0000A22E0000}"/>
    <cellStyle name="40% - Ênfase6 5 2 2 9 2" xfId="33159" xr:uid="{00000000-0005-0000-0000-0000A32E0000}"/>
    <cellStyle name="40% - Ênfase6 5 2 2 9 3" xfId="25481" xr:uid="{00000000-0005-0000-0000-0000A42E0000}"/>
    <cellStyle name="40% - Ênfase6 5 2 3" xfId="4241" xr:uid="{00000000-0005-0000-0000-0000A52E0000}"/>
    <cellStyle name="40% - Ênfase6 5 2 3 10" xfId="27717" xr:uid="{00000000-0005-0000-0000-0000A62E0000}"/>
    <cellStyle name="40% - Ênfase6 5 2 3 11" xfId="20039" xr:uid="{00000000-0005-0000-0000-0000A72E0000}"/>
    <cellStyle name="40% - Ênfase6 5 2 3 2" xfId="15019" xr:uid="{00000000-0005-0000-0000-0000A82E0000}"/>
    <cellStyle name="40% - Ênfase6 5 2 3 2 2" xfId="16301" xr:uid="{00000000-0005-0000-0000-0000A92E0000}"/>
    <cellStyle name="40% - Ênfase6 5 2 3 2 2 2" xfId="18415" xr:uid="{00000000-0005-0000-0000-0000AA2E0000}"/>
    <cellStyle name="40% - Ênfase6 5 2 3 2 2 2 2" xfId="32811" xr:uid="{00000000-0005-0000-0000-0000AB2E0000}"/>
    <cellStyle name="40% - Ênfase6 5 2 3 2 2 2 3" xfId="25133" xr:uid="{00000000-0005-0000-0000-0000AC2E0000}"/>
    <cellStyle name="40% - Ênfase6 5 2 3 2 2 3" xfId="19668" xr:uid="{00000000-0005-0000-0000-0000AD2E0000}"/>
    <cellStyle name="40% - Ênfase6 5 2 3 2 2 3 2" xfId="34061" xr:uid="{00000000-0005-0000-0000-0000AE2E0000}"/>
    <cellStyle name="40% - Ênfase6 5 2 3 2 2 3 3" xfId="26383" xr:uid="{00000000-0005-0000-0000-0000AF2E0000}"/>
    <cellStyle name="40% - Ênfase6 5 2 3 2 2 4" xfId="23026" xr:uid="{00000000-0005-0000-0000-0000B02E0000}"/>
    <cellStyle name="40% - Ênfase6 5 2 3 2 2 4 2" xfId="30704" xr:uid="{00000000-0005-0000-0000-0000B12E0000}"/>
    <cellStyle name="40% - Ênfase6 5 2 3 2 2 5" xfId="28598" xr:uid="{00000000-0005-0000-0000-0000B22E0000}"/>
    <cellStyle name="40% - Ênfase6 5 2 3 2 2 6" xfId="20920" xr:uid="{00000000-0005-0000-0000-0000B32E0000}"/>
    <cellStyle name="40% - Ênfase6 5 2 3 2 3" xfId="15660" xr:uid="{00000000-0005-0000-0000-0000B42E0000}"/>
    <cellStyle name="40% - Ênfase6 5 2 3 2 3 2" xfId="17790" xr:uid="{00000000-0005-0000-0000-0000B52E0000}"/>
    <cellStyle name="40% - Ênfase6 5 2 3 2 3 2 2" xfId="32186" xr:uid="{00000000-0005-0000-0000-0000B62E0000}"/>
    <cellStyle name="40% - Ênfase6 5 2 3 2 3 2 3" xfId="24508" xr:uid="{00000000-0005-0000-0000-0000B72E0000}"/>
    <cellStyle name="40% - Ênfase6 5 2 3 2 3 3" xfId="30079" xr:uid="{00000000-0005-0000-0000-0000B82E0000}"/>
    <cellStyle name="40% - Ênfase6 5 2 3 2 3 4" xfId="22401" xr:uid="{00000000-0005-0000-0000-0000B92E0000}"/>
    <cellStyle name="40% - Ênfase6 5 2 3 2 4" xfId="17165" xr:uid="{00000000-0005-0000-0000-0000BA2E0000}"/>
    <cellStyle name="40% - Ênfase6 5 2 3 2 4 2" xfId="31561" xr:uid="{00000000-0005-0000-0000-0000BB2E0000}"/>
    <cellStyle name="40% - Ênfase6 5 2 3 2 4 3" xfId="23883" xr:uid="{00000000-0005-0000-0000-0000BC2E0000}"/>
    <cellStyle name="40% - Ênfase6 5 2 3 2 5" xfId="19043" xr:uid="{00000000-0005-0000-0000-0000BD2E0000}"/>
    <cellStyle name="40% - Ênfase6 5 2 3 2 5 2" xfId="33436" xr:uid="{00000000-0005-0000-0000-0000BE2E0000}"/>
    <cellStyle name="40% - Ênfase6 5 2 3 2 5 3" xfId="25758" xr:uid="{00000000-0005-0000-0000-0000BF2E0000}"/>
    <cellStyle name="40% - Ênfase6 5 2 3 2 6" xfId="21776" xr:uid="{00000000-0005-0000-0000-0000C02E0000}"/>
    <cellStyle name="40% - Ênfase6 5 2 3 2 6 2" xfId="29454" xr:uid="{00000000-0005-0000-0000-0000C12E0000}"/>
    <cellStyle name="40% - Ênfase6 5 2 3 2 7" xfId="26972" xr:uid="{00000000-0005-0000-0000-0000C22E0000}"/>
    <cellStyle name="40% - Ênfase6 5 2 3 2 8" xfId="27973" xr:uid="{00000000-0005-0000-0000-0000C32E0000}"/>
    <cellStyle name="40% - Ênfase6 5 2 3 2 9" xfId="20295" xr:uid="{00000000-0005-0000-0000-0000C42E0000}"/>
    <cellStyle name="40% - Ênfase6 5 2 3 3" xfId="15052" xr:uid="{00000000-0005-0000-0000-0000C52E0000}"/>
    <cellStyle name="40% - Ênfase6 5 2 3 3 2" xfId="16334" xr:uid="{00000000-0005-0000-0000-0000C62E0000}"/>
    <cellStyle name="40% - Ênfase6 5 2 3 3 2 2" xfId="18448" xr:uid="{00000000-0005-0000-0000-0000C72E0000}"/>
    <cellStyle name="40% - Ênfase6 5 2 3 3 2 2 2" xfId="32844" xr:uid="{00000000-0005-0000-0000-0000C82E0000}"/>
    <cellStyle name="40% - Ênfase6 5 2 3 3 2 2 3" xfId="25166" xr:uid="{00000000-0005-0000-0000-0000C92E0000}"/>
    <cellStyle name="40% - Ênfase6 5 2 3 3 2 3" xfId="19701" xr:uid="{00000000-0005-0000-0000-0000CA2E0000}"/>
    <cellStyle name="40% - Ênfase6 5 2 3 3 2 3 2" xfId="34094" xr:uid="{00000000-0005-0000-0000-0000CB2E0000}"/>
    <cellStyle name="40% - Ênfase6 5 2 3 3 2 3 3" xfId="26416" xr:uid="{00000000-0005-0000-0000-0000CC2E0000}"/>
    <cellStyle name="40% - Ênfase6 5 2 3 3 2 4" xfId="23059" xr:uid="{00000000-0005-0000-0000-0000CD2E0000}"/>
    <cellStyle name="40% - Ênfase6 5 2 3 3 2 4 2" xfId="30737" xr:uid="{00000000-0005-0000-0000-0000CE2E0000}"/>
    <cellStyle name="40% - Ênfase6 5 2 3 3 2 5" xfId="28631" xr:uid="{00000000-0005-0000-0000-0000CF2E0000}"/>
    <cellStyle name="40% - Ênfase6 5 2 3 3 2 6" xfId="20953" xr:uid="{00000000-0005-0000-0000-0000D02E0000}"/>
    <cellStyle name="40% - Ênfase6 5 2 3 3 3" xfId="15693" xr:uid="{00000000-0005-0000-0000-0000D12E0000}"/>
    <cellStyle name="40% - Ênfase6 5 2 3 3 3 2" xfId="17823" xr:uid="{00000000-0005-0000-0000-0000D22E0000}"/>
    <cellStyle name="40% - Ênfase6 5 2 3 3 3 2 2" xfId="32219" xr:uid="{00000000-0005-0000-0000-0000D32E0000}"/>
    <cellStyle name="40% - Ênfase6 5 2 3 3 3 2 3" xfId="24541" xr:uid="{00000000-0005-0000-0000-0000D42E0000}"/>
    <cellStyle name="40% - Ênfase6 5 2 3 3 3 3" xfId="30112" xr:uid="{00000000-0005-0000-0000-0000D52E0000}"/>
    <cellStyle name="40% - Ênfase6 5 2 3 3 3 4" xfId="22434" xr:uid="{00000000-0005-0000-0000-0000D62E0000}"/>
    <cellStyle name="40% - Ênfase6 5 2 3 3 4" xfId="17198" xr:uid="{00000000-0005-0000-0000-0000D72E0000}"/>
    <cellStyle name="40% - Ênfase6 5 2 3 3 4 2" xfId="31594" xr:uid="{00000000-0005-0000-0000-0000D82E0000}"/>
    <cellStyle name="40% - Ênfase6 5 2 3 3 4 3" xfId="23916" xr:uid="{00000000-0005-0000-0000-0000D92E0000}"/>
    <cellStyle name="40% - Ênfase6 5 2 3 3 5" xfId="19076" xr:uid="{00000000-0005-0000-0000-0000DA2E0000}"/>
    <cellStyle name="40% - Ênfase6 5 2 3 3 5 2" xfId="33469" xr:uid="{00000000-0005-0000-0000-0000DB2E0000}"/>
    <cellStyle name="40% - Ênfase6 5 2 3 3 5 3" xfId="25791" xr:uid="{00000000-0005-0000-0000-0000DC2E0000}"/>
    <cellStyle name="40% - Ênfase6 5 2 3 3 6" xfId="21809" xr:uid="{00000000-0005-0000-0000-0000DD2E0000}"/>
    <cellStyle name="40% - Ênfase6 5 2 3 3 6 2" xfId="29487" xr:uid="{00000000-0005-0000-0000-0000DE2E0000}"/>
    <cellStyle name="40% - Ênfase6 5 2 3 3 7" xfId="26973" xr:uid="{00000000-0005-0000-0000-0000DF2E0000}"/>
    <cellStyle name="40% - Ênfase6 5 2 3 3 8" xfId="28006" xr:uid="{00000000-0005-0000-0000-0000E02E0000}"/>
    <cellStyle name="40% - Ênfase6 5 2 3 3 9" xfId="20328" xr:uid="{00000000-0005-0000-0000-0000E12E0000}"/>
    <cellStyle name="40% - Ênfase6 5 2 3 4" xfId="5056" xr:uid="{00000000-0005-0000-0000-0000E22E0000}"/>
    <cellStyle name="40% - Ênfase6 5 2 3 4 2" xfId="16029" xr:uid="{00000000-0005-0000-0000-0000E32E0000}"/>
    <cellStyle name="40% - Ênfase6 5 2 3 4 2 2" xfId="18159" xr:uid="{00000000-0005-0000-0000-0000E42E0000}"/>
    <cellStyle name="40% - Ênfase6 5 2 3 4 2 2 2" xfId="32555" xr:uid="{00000000-0005-0000-0000-0000E52E0000}"/>
    <cellStyle name="40% - Ênfase6 5 2 3 4 2 2 3" xfId="24877" xr:uid="{00000000-0005-0000-0000-0000E62E0000}"/>
    <cellStyle name="40% - Ênfase6 5 2 3 4 2 3" xfId="30448" xr:uid="{00000000-0005-0000-0000-0000E72E0000}"/>
    <cellStyle name="40% - Ênfase6 5 2 3 4 2 4" xfId="22770" xr:uid="{00000000-0005-0000-0000-0000E82E0000}"/>
    <cellStyle name="40% - Ênfase6 5 2 3 4 3" xfId="16920" xr:uid="{00000000-0005-0000-0000-0000E92E0000}"/>
    <cellStyle name="40% - Ênfase6 5 2 3 4 3 2" xfId="31317" xr:uid="{00000000-0005-0000-0000-0000EA2E0000}"/>
    <cellStyle name="40% - Ênfase6 5 2 3 4 3 3" xfId="23639" xr:uid="{00000000-0005-0000-0000-0000EB2E0000}"/>
    <cellStyle name="40% - Ênfase6 5 2 3 4 4" xfId="19412" xr:uid="{00000000-0005-0000-0000-0000EC2E0000}"/>
    <cellStyle name="40% - Ênfase6 5 2 3 4 4 2" xfId="33805" xr:uid="{00000000-0005-0000-0000-0000ED2E0000}"/>
    <cellStyle name="40% - Ênfase6 5 2 3 4 4 3" xfId="26127" xr:uid="{00000000-0005-0000-0000-0000EE2E0000}"/>
    <cellStyle name="40% - Ênfase6 5 2 3 4 5" xfId="21532" xr:uid="{00000000-0005-0000-0000-0000EF2E0000}"/>
    <cellStyle name="40% - Ênfase6 5 2 3 4 5 2" xfId="29210" xr:uid="{00000000-0005-0000-0000-0000F02E0000}"/>
    <cellStyle name="40% - Ênfase6 5 2 3 4 6" xfId="26974" xr:uid="{00000000-0005-0000-0000-0000F12E0000}"/>
    <cellStyle name="40% - Ênfase6 5 2 3 4 7" xfId="28342" xr:uid="{00000000-0005-0000-0000-0000F22E0000}"/>
    <cellStyle name="40% - Ênfase6 5 2 3 4 8" xfId="20664" xr:uid="{00000000-0005-0000-0000-0000F32E0000}"/>
    <cellStyle name="40% - Ênfase6 5 2 3 5" xfId="15402" xr:uid="{00000000-0005-0000-0000-0000F42E0000}"/>
    <cellStyle name="40% - Ênfase6 5 2 3 5 2" xfId="17534" xr:uid="{00000000-0005-0000-0000-0000F52E0000}"/>
    <cellStyle name="40% - Ênfase6 5 2 3 5 2 2" xfId="31930" xr:uid="{00000000-0005-0000-0000-0000F62E0000}"/>
    <cellStyle name="40% - Ênfase6 5 2 3 5 2 3" xfId="24252" xr:uid="{00000000-0005-0000-0000-0000F72E0000}"/>
    <cellStyle name="40% - Ênfase6 5 2 3 5 3" xfId="29823" xr:uid="{00000000-0005-0000-0000-0000F82E0000}"/>
    <cellStyle name="40% - Ênfase6 5 2 3 5 4" xfId="22145" xr:uid="{00000000-0005-0000-0000-0000F92E0000}"/>
    <cellStyle name="40% - Ênfase6 5 2 3 6" xfId="16710" xr:uid="{00000000-0005-0000-0000-0000FA2E0000}"/>
    <cellStyle name="40% - Ênfase6 5 2 3 6 2" xfId="31107" xr:uid="{00000000-0005-0000-0000-0000FB2E0000}"/>
    <cellStyle name="40% - Ênfase6 5 2 3 6 3" xfId="23429" xr:uid="{00000000-0005-0000-0000-0000FC2E0000}"/>
    <cellStyle name="40% - Ênfase6 5 2 3 7" xfId="18785" xr:uid="{00000000-0005-0000-0000-0000FD2E0000}"/>
    <cellStyle name="40% - Ênfase6 5 2 3 7 2" xfId="33180" xr:uid="{00000000-0005-0000-0000-0000FE2E0000}"/>
    <cellStyle name="40% - Ênfase6 5 2 3 7 3" xfId="25502" xr:uid="{00000000-0005-0000-0000-0000FF2E0000}"/>
    <cellStyle name="40% - Ênfase6 5 2 3 8" xfId="21310" xr:uid="{00000000-0005-0000-0000-0000002F0000}"/>
    <cellStyle name="40% - Ênfase6 5 2 3 8 2" xfId="28988" xr:uid="{00000000-0005-0000-0000-0000012F0000}"/>
    <cellStyle name="40% - Ênfase6 5 2 3 9" xfId="26971" xr:uid="{00000000-0005-0000-0000-0000022F0000}"/>
    <cellStyle name="40% - Ênfase6 5 2 4" xfId="14942" xr:uid="{00000000-0005-0000-0000-0000032F0000}"/>
    <cellStyle name="40% - Ênfase6 5 2 4 2" xfId="16224" xr:uid="{00000000-0005-0000-0000-0000042F0000}"/>
    <cellStyle name="40% - Ênfase6 5 2 4 2 2" xfId="18338" xr:uid="{00000000-0005-0000-0000-0000052F0000}"/>
    <cellStyle name="40% - Ênfase6 5 2 4 2 2 2" xfId="32734" xr:uid="{00000000-0005-0000-0000-0000062F0000}"/>
    <cellStyle name="40% - Ênfase6 5 2 4 2 2 3" xfId="25056" xr:uid="{00000000-0005-0000-0000-0000072F0000}"/>
    <cellStyle name="40% - Ênfase6 5 2 4 2 3" xfId="19591" xr:uid="{00000000-0005-0000-0000-0000082F0000}"/>
    <cellStyle name="40% - Ênfase6 5 2 4 2 3 2" xfId="33984" xr:uid="{00000000-0005-0000-0000-0000092F0000}"/>
    <cellStyle name="40% - Ênfase6 5 2 4 2 3 3" xfId="26306" xr:uid="{00000000-0005-0000-0000-00000A2F0000}"/>
    <cellStyle name="40% - Ênfase6 5 2 4 2 4" xfId="22949" xr:uid="{00000000-0005-0000-0000-00000B2F0000}"/>
    <cellStyle name="40% - Ênfase6 5 2 4 2 4 2" xfId="30627" xr:uid="{00000000-0005-0000-0000-00000C2F0000}"/>
    <cellStyle name="40% - Ênfase6 5 2 4 2 5" xfId="28521" xr:uid="{00000000-0005-0000-0000-00000D2F0000}"/>
    <cellStyle name="40% - Ênfase6 5 2 4 2 6" xfId="20843" xr:uid="{00000000-0005-0000-0000-00000E2F0000}"/>
    <cellStyle name="40% - Ênfase6 5 2 4 3" xfId="15583" xr:uid="{00000000-0005-0000-0000-00000F2F0000}"/>
    <cellStyle name="40% - Ênfase6 5 2 4 3 2" xfId="17713" xr:uid="{00000000-0005-0000-0000-0000102F0000}"/>
    <cellStyle name="40% - Ênfase6 5 2 4 3 2 2" xfId="32109" xr:uid="{00000000-0005-0000-0000-0000112F0000}"/>
    <cellStyle name="40% - Ênfase6 5 2 4 3 2 3" xfId="24431" xr:uid="{00000000-0005-0000-0000-0000122F0000}"/>
    <cellStyle name="40% - Ênfase6 5 2 4 3 3" xfId="30002" xr:uid="{00000000-0005-0000-0000-0000132F0000}"/>
    <cellStyle name="40% - Ênfase6 5 2 4 3 4" xfId="22324" xr:uid="{00000000-0005-0000-0000-0000142F0000}"/>
    <cellStyle name="40% - Ênfase6 5 2 4 4" xfId="17088" xr:uid="{00000000-0005-0000-0000-0000152F0000}"/>
    <cellStyle name="40% - Ênfase6 5 2 4 4 2" xfId="31484" xr:uid="{00000000-0005-0000-0000-0000162F0000}"/>
    <cellStyle name="40% - Ênfase6 5 2 4 4 3" xfId="23806" xr:uid="{00000000-0005-0000-0000-0000172F0000}"/>
    <cellStyle name="40% - Ênfase6 5 2 4 5" xfId="18966" xr:uid="{00000000-0005-0000-0000-0000182F0000}"/>
    <cellStyle name="40% - Ênfase6 5 2 4 5 2" xfId="33359" xr:uid="{00000000-0005-0000-0000-0000192F0000}"/>
    <cellStyle name="40% - Ênfase6 5 2 4 5 3" xfId="25681" xr:uid="{00000000-0005-0000-0000-00001A2F0000}"/>
    <cellStyle name="40% - Ênfase6 5 2 4 6" xfId="21699" xr:uid="{00000000-0005-0000-0000-00001B2F0000}"/>
    <cellStyle name="40% - Ênfase6 5 2 4 6 2" xfId="29377" xr:uid="{00000000-0005-0000-0000-00001C2F0000}"/>
    <cellStyle name="40% - Ênfase6 5 2 4 7" xfId="26975" xr:uid="{00000000-0005-0000-0000-00001D2F0000}"/>
    <cellStyle name="40% - Ênfase6 5 2 4 8" xfId="27896" xr:uid="{00000000-0005-0000-0000-00001E2F0000}"/>
    <cellStyle name="40% - Ênfase6 5 2 4 9" xfId="20218" xr:uid="{00000000-0005-0000-0000-00001F2F0000}"/>
    <cellStyle name="40% - Ênfase6 5 2 5" xfId="15158" xr:uid="{00000000-0005-0000-0000-0000202F0000}"/>
    <cellStyle name="40% - Ênfase6 5 2 5 2" xfId="16438" xr:uid="{00000000-0005-0000-0000-0000212F0000}"/>
    <cellStyle name="40% - Ênfase6 5 2 5 2 2" xfId="18552" xr:uid="{00000000-0005-0000-0000-0000222F0000}"/>
    <cellStyle name="40% - Ênfase6 5 2 5 2 2 2" xfId="32948" xr:uid="{00000000-0005-0000-0000-0000232F0000}"/>
    <cellStyle name="40% - Ênfase6 5 2 5 2 2 3" xfId="25270" xr:uid="{00000000-0005-0000-0000-0000242F0000}"/>
    <cellStyle name="40% - Ênfase6 5 2 5 2 3" xfId="19805" xr:uid="{00000000-0005-0000-0000-0000252F0000}"/>
    <cellStyle name="40% - Ênfase6 5 2 5 2 3 2" xfId="34198" xr:uid="{00000000-0005-0000-0000-0000262F0000}"/>
    <cellStyle name="40% - Ênfase6 5 2 5 2 3 3" xfId="26520" xr:uid="{00000000-0005-0000-0000-0000272F0000}"/>
    <cellStyle name="40% - Ênfase6 5 2 5 2 4" xfId="23163" xr:uid="{00000000-0005-0000-0000-0000282F0000}"/>
    <cellStyle name="40% - Ênfase6 5 2 5 2 4 2" xfId="30841" xr:uid="{00000000-0005-0000-0000-0000292F0000}"/>
    <cellStyle name="40% - Ênfase6 5 2 5 2 5" xfId="28735" xr:uid="{00000000-0005-0000-0000-00002A2F0000}"/>
    <cellStyle name="40% - Ênfase6 5 2 5 2 6" xfId="21057" xr:uid="{00000000-0005-0000-0000-00002B2F0000}"/>
    <cellStyle name="40% - Ênfase6 5 2 5 3" xfId="15797" xr:uid="{00000000-0005-0000-0000-00002C2F0000}"/>
    <cellStyle name="40% - Ênfase6 5 2 5 3 2" xfId="17927" xr:uid="{00000000-0005-0000-0000-00002D2F0000}"/>
    <cellStyle name="40% - Ênfase6 5 2 5 3 2 2" xfId="32323" xr:uid="{00000000-0005-0000-0000-00002E2F0000}"/>
    <cellStyle name="40% - Ênfase6 5 2 5 3 2 3" xfId="24645" xr:uid="{00000000-0005-0000-0000-00002F2F0000}"/>
    <cellStyle name="40% - Ênfase6 5 2 5 3 3" xfId="30216" xr:uid="{00000000-0005-0000-0000-0000302F0000}"/>
    <cellStyle name="40% - Ênfase6 5 2 5 3 4" xfId="22538" xr:uid="{00000000-0005-0000-0000-0000312F0000}"/>
    <cellStyle name="40% - Ênfase6 5 2 5 4" xfId="17302" xr:uid="{00000000-0005-0000-0000-0000322F0000}"/>
    <cellStyle name="40% - Ênfase6 5 2 5 4 2" xfId="31698" xr:uid="{00000000-0005-0000-0000-0000332F0000}"/>
    <cellStyle name="40% - Ênfase6 5 2 5 4 3" xfId="24020" xr:uid="{00000000-0005-0000-0000-0000342F0000}"/>
    <cellStyle name="40% - Ênfase6 5 2 5 5" xfId="19180" xr:uid="{00000000-0005-0000-0000-0000352F0000}"/>
    <cellStyle name="40% - Ênfase6 5 2 5 5 2" xfId="33573" xr:uid="{00000000-0005-0000-0000-0000362F0000}"/>
    <cellStyle name="40% - Ênfase6 5 2 5 5 3" xfId="25895" xr:uid="{00000000-0005-0000-0000-0000372F0000}"/>
    <cellStyle name="40% - Ênfase6 5 2 5 6" xfId="21913" xr:uid="{00000000-0005-0000-0000-0000382F0000}"/>
    <cellStyle name="40% - Ênfase6 5 2 5 6 2" xfId="29591" xr:uid="{00000000-0005-0000-0000-0000392F0000}"/>
    <cellStyle name="40% - Ênfase6 5 2 5 7" xfId="26976" xr:uid="{00000000-0005-0000-0000-00003A2F0000}"/>
    <cellStyle name="40% - Ênfase6 5 2 5 8" xfId="28110" xr:uid="{00000000-0005-0000-0000-00003B2F0000}"/>
    <cellStyle name="40% - Ênfase6 5 2 5 9" xfId="20432" xr:uid="{00000000-0005-0000-0000-00003C2F0000}"/>
    <cellStyle name="40% - Ênfase6 5 2 6" xfId="4399" xr:uid="{00000000-0005-0000-0000-00003D2F0000}"/>
    <cellStyle name="40% - Ênfase6 5 2 6 2" xfId="15952" xr:uid="{00000000-0005-0000-0000-00003E2F0000}"/>
    <cellStyle name="40% - Ênfase6 5 2 6 2 2" xfId="18082" xr:uid="{00000000-0005-0000-0000-00003F2F0000}"/>
    <cellStyle name="40% - Ênfase6 5 2 6 2 2 2" xfId="32478" xr:uid="{00000000-0005-0000-0000-0000402F0000}"/>
    <cellStyle name="40% - Ênfase6 5 2 6 2 2 3" xfId="24800" xr:uid="{00000000-0005-0000-0000-0000412F0000}"/>
    <cellStyle name="40% - Ênfase6 5 2 6 2 3" xfId="30371" xr:uid="{00000000-0005-0000-0000-0000422F0000}"/>
    <cellStyle name="40% - Ênfase6 5 2 6 2 4" xfId="22693" xr:uid="{00000000-0005-0000-0000-0000432F0000}"/>
    <cellStyle name="40% - Ênfase6 5 2 6 3" xfId="16843" xr:uid="{00000000-0005-0000-0000-0000442F0000}"/>
    <cellStyle name="40% - Ênfase6 5 2 6 3 2" xfId="31240" xr:uid="{00000000-0005-0000-0000-0000452F0000}"/>
    <cellStyle name="40% - Ênfase6 5 2 6 3 3" xfId="23562" xr:uid="{00000000-0005-0000-0000-0000462F0000}"/>
    <cellStyle name="40% - Ênfase6 5 2 6 4" xfId="19335" xr:uid="{00000000-0005-0000-0000-0000472F0000}"/>
    <cellStyle name="40% - Ênfase6 5 2 6 4 2" xfId="33728" xr:uid="{00000000-0005-0000-0000-0000482F0000}"/>
    <cellStyle name="40% - Ênfase6 5 2 6 4 3" xfId="26050" xr:uid="{00000000-0005-0000-0000-0000492F0000}"/>
    <cellStyle name="40% - Ênfase6 5 2 6 5" xfId="21455" xr:uid="{00000000-0005-0000-0000-00004A2F0000}"/>
    <cellStyle name="40% - Ênfase6 5 2 6 5 2" xfId="29133" xr:uid="{00000000-0005-0000-0000-00004B2F0000}"/>
    <cellStyle name="40% - Ênfase6 5 2 6 6" xfId="26977" xr:uid="{00000000-0005-0000-0000-00004C2F0000}"/>
    <cellStyle name="40% - Ênfase6 5 2 6 7" xfId="28265" xr:uid="{00000000-0005-0000-0000-00004D2F0000}"/>
    <cellStyle name="40% - Ênfase6 5 2 6 8" xfId="20587" xr:uid="{00000000-0005-0000-0000-00004E2F0000}"/>
    <cellStyle name="40% - Ênfase6 5 2 7" xfId="15325" xr:uid="{00000000-0005-0000-0000-00004F2F0000}"/>
    <cellStyle name="40% - Ênfase6 5 2 7 2" xfId="17457" xr:uid="{00000000-0005-0000-0000-0000502F0000}"/>
    <cellStyle name="40% - Ênfase6 5 2 7 2 2" xfId="31853" xr:uid="{00000000-0005-0000-0000-0000512F0000}"/>
    <cellStyle name="40% - Ênfase6 5 2 7 2 3" xfId="24175" xr:uid="{00000000-0005-0000-0000-0000522F0000}"/>
    <cellStyle name="40% - Ênfase6 5 2 7 3" xfId="29746" xr:uid="{00000000-0005-0000-0000-0000532F0000}"/>
    <cellStyle name="40% - Ênfase6 5 2 7 4" xfId="22068" xr:uid="{00000000-0005-0000-0000-0000542F0000}"/>
    <cellStyle name="40% - Ênfase6 5 2 8" xfId="16580" xr:uid="{00000000-0005-0000-0000-0000552F0000}"/>
    <cellStyle name="40% - Ênfase6 5 2 8 2" xfId="30977" xr:uid="{00000000-0005-0000-0000-0000562F0000}"/>
    <cellStyle name="40% - Ênfase6 5 2 8 3" xfId="23299" xr:uid="{00000000-0005-0000-0000-0000572F0000}"/>
    <cellStyle name="40% - Ênfase6 5 2 9" xfId="18708" xr:uid="{00000000-0005-0000-0000-0000582F0000}"/>
    <cellStyle name="40% - Ênfase6 5 2 9 2" xfId="33103" xr:uid="{00000000-0005-0000-0000-0000592F0000}"/>
    <cellStyle name="40% - Ênfase6 5 2 9 3" xfId="25425" xr:uid="{00000000-0005-0000-0000-00005A2F0000}"/>
    <cellStyle name="40% - Ênfase6 5 3" xfId="7228" xr:uid="{00000000-0005-0000-0000-00005B2F0000}"/>
    <cellStyle name="40% - Ênfase6 5 3 10" xfId="26978" xr:uid="{00000000-0005-0000-0000-00005C2F0000}"/>
    <cellStyle name="40% - Ênfase6 5 3 11" xfId="27738" xr:uid="{00000000-0005-0000-0000-00005D2F0000}"/>
    <cellStyle name="40% - Ênfase6 5 3 12" xfId="20060" xr:uid="{00000000-0005-0000-0000-00005E2F0000}"/>
    <cellStyle name="40% - Ênfase6 5 3 2" xfId="10693" xr:uid="{00000000-0005-0000-0000-00005F2F0000}"/>
    <cellStyle name="40% - Ênfase6 5 3 2 10" xfId="26979" xr:uid="{00000000-0005-0000-0000-0000602F0000}"/>
    <cellStyle name="40% - Ênfase6 5 3 2 11" xfId="27768" xr:uid="{00000000-0005-0000-0000-0000612F0000}"/>
    <cellStyle name="40% - Ênfase6 5 3 2 12" xfId="20090" xr:uid="{00000000-0005-0000-0000-0000622F0000}"/>
    <cellStyle name="40% - Ênfase6 5 3 2 2" xfId="12094" xr:uid="{00000000-0005-0000-0000-0000632F0000}"/>
    <cellStyle name="40% - Ênfase6 5 3 2 2 10" xfId="27792" xr:uid="{00000000-0005-0000-0000-0000642F0000}"/>
    <cellStyle name="40% - Ênfase6 5 3 2 2 11" xfId="20114" xr:uid="{00000000-0005-0000-0000-0000652F0000}"/>
    <cellStyle name="40% - Ênfase6 5 3 2 2 2" xfId="15122" xr:uid="{00000000-0005-0000-0000-0000662F0000}"/>
    <cellStyle name="40% - Ênfase6 5 3 2 2 2 2" xfId="16403" xr:uid="{00000000-0005-0000-0000-0000672F0000}"/>
    <cellStyle name="40% - Ênfase6 5 3 2 2 2 2 2" xfId="18517" xr:uid="{00000000-0005-0000-0000-0000682F0000}"/>
    <cellStyle name="40% - Ênfase6 5 3 2 2 2 2 2 2" xfId="32913" xr:uid="{00000000-0005-0000-0000-0000692F0000}"/>
    <cellStyle name="40% - Ênfase6 5 3 2 2 2 2 2 3" xfId="25235" xr:uid="{00000000-0005-0000-0000-00006A2F0000}"/>
    <cellStyle name="40% - Ênfase6 5 3 2 2 2 2 3" xfId="19770" xr:uid="{00000000-0005-0000-0000-00006B2F0000}"/>
    <cellStyle name="40% - Ênfase6 5 3 2 2 2 2 3 2" xfId="34163" xr:uid="{00000000-0005-0000-0000-00006C2F0000}"/>
    <cellStyle name="40% - Ênfase6 5 3 2 2 2 2 3 3" xfId="26485" xr:uid="{00000000-0005-0000-0000-00006D2F0000}"/>
    <cellStyle name="40% - Ênfase6 5 3 2 2 2 2 4" xfId="23128" xr:uid="{00000000-0005-0000-0000-00006E2F0000}"/>
    <cellStyle name="40% - Ênfase6 5 3 2 2 2 2 4 2" xfId="30806" xr:uid="{00000000-0005-0000-0000-00006F2F0000}"/>
    <cellStyle name="40% - Ênfase6 5 3 2 2 2 2 5" xfId="28700" xr:uid="{00000000-0005-0000-0000-0000702F0000}"/>
    <cellStyle name="40% - Ênfase6 5 3 2 2 2 2 6" xfId="21022" xr:uid="{00000000-0005-0000-0000-0000712F0000}"/>
    <cellStyle name="40% - Ênfase6 5 3 2 2 2 3" xfId="15762" xr:uid="{00000000-0005-0000-0000-0000722F0000}"/>
    <cellStyle name="40% - Ênfase6 5 3 2 2 2 3 2" xfId="17892" xr:uid="{00000000-0005-0000-0000-0000732F0000}"/>
    <cellStyle name="40% - Ênfase6 5 3 2 2 2 3 2 2" xfId="32288" xr:uid="{00000000-0005-0000-0000-0000742F0000}"/>
    <cellStyle name="40% - Ênfase6 5 3 2 2 2 3 2 3" xfId="24610" xr:uid="{00000000-0005-0000-0000-0000752F0000}"/>
    <cellStyle name="40% - Ênfase6 5 3 2 2 2 3 3" xfId="30181" xr:uid="{00000000-0005-0000-0000-0000762F0000}"/>
    <cellStyle name="40% - Ênfase6 5 3 2 2 2 3 4" xfId="22503" xr:uid="{00000000-0005-0000-0000-0000772F0000}"/>
    <cellStyle name="40% - Ênfase6 5 3 2 2 2 4" xfId="17267" xr:uid="{00000000-0005-0000-0000-0000782F0000}"/>
    <cellStyle name="40% - Ênfase6 5 3 2 2 2 4 2" xfId="31663" xr:uid="{00000000-0005-0000-0000-0000792F0000}"/>
    <cellStyle name="40% - Ênfase6 5 3 2 2 2 4 3" xfId="23985" xr:uid="{00000000-0005-0000-0000-00007A2F0000}"/>
    <cellStyle name="40% - Ênfase6 5 3 2 2 2 5" xfId="19145" xr:uid="{00000000-0005-0000-0000-00007B2F0000}"/>
    <cellStyle name="40% - Ênfase6 5 3 2 2 2 5 2" xfId="33538" xr:uid="{00000000-0005-0000-0000-00007C2F0000}"/>
    <cellStyle name="40% - Ênfase6 5 3 2 2 2 5 3" xfId="25860" xr:uid="{00000000-0005-0000-0000-00007D2F0000}"/>
    <cellStyle name="40% - Ênfase6 5 3 2 2 2 6" xfId="21878" xr:uid="{00000000-0005-0000-0000-00007E2F0000}"/>
    <cellStyle name="40% - Ênfase6 5 3 2 2 2 6 2" xfId="29556" xr:uid="{00000000-0005-0000-0000-00007F2F0000}"/>
    <cellStyle name="40% - Ênfase6 5 3 2 2 2 7" xfId="26981" xr:uid="{00000000-0005-0000-0000-0000802F0000}"/>
    <cellStyle name="40% - Ênfase6 5 3 2 2 2 8" xfId="28075" xr:uid="{00000000-0005-0000-0000-0000812F0000}"/>
    <cellStyle name="40% - Ênfase6 5 3 2 2 2 9" xfId="20397" xr:uid="{00000000-0005-0000-0000-0000822F0000}"/>
    <cellStyle name="40% - Ênfase6 5 3 2 2 3" xfId="15240" xr:uid="{00000000-0005-0000-0000-0000832F0000}"/>
    <cellStyle name="40% - Ênfase6 5 3 2 2 3 2" xfId="16513" xr:uid="{00000000-0005-0000-0000-0000842F0000}"/>
    <cellStyle name="40% - Ênfase6 5 3 2 2 3 2 2" xfId="18627" xr:uid="{00000000-0005-0000-0000-0000852F0000}"/>
    <cellStyle name="40% - Ênfase6 5 3 2 2 3 2 2 2" xfId="33023" xr:uid="{00000000-0005-0000-0000-0000862F0000}"/>
    <cellStyle name="40% - Ênfase6 5 3 2 2 3 2 2 3" xfId="25345" xr:uid="{00000000-0005-0000-0000-0000872F0000}"/>
    <cellStyle name="40% - Ênfase6 5 3 2 2 3 2 3" xfId="19880" xr:uid="{00000000-0005-0000-0000-0000882F0000}"/>
    <cellStyle name="40% - Ênfase6 5 3 2 2 3 2 3 2" xfId="34273" xr:uid="{00000000-0005-0000-0000-0000892F0000}"/>
    <cellStyle name="40% - Ênfase6 5 3 2 2 3 2 3 3" xfId="26595" xr:uid="{00000000-0005-0000-0000-00008A2F0000}"/>
    <cellStyle name="40% - Ênfase6 5 3 2 2 3 2 4" xfId="23238" xr:uid="{00000000-0005-0000-0000-00008B2F0000}"/>
    <cellStyle name="40% - Ênfase6 5 3 2 2 3 2 4 2" xfId="30916" xr:uid="{00000000-0005-0000-0000-00008C2F0000}"/>
    <cellStyle name="40% - Ênfase6 5 3 2 2 3 2 5" xfId="28810" xr:uid="{00000000-0005-0000-0000-00008D2F0000}"/>
    <cellStyle name="40% - Ênfase6 5 3 2 2 3 2 6" xfId="21132" xr:uid="{00000000-0005-0000-0000-00008E2F0000}"/>
    <cellStyle name="40% - Ênfase6 5 3 2 2 3 3" xfId="15872" xr:uid="{00000000-0005-0000-0000-00008F2F0000}"/>
    <cellStyle name="40% - Ênfase6 5 3 2 2 3 3 2" xfId="18002" xr:uid="{00000000-0005-0000-0000-0000902F0000}"/>
    <cellStyle name="40% - Ênfase6 5 3 2 2 3 3 2 2" xfId="32398" xr:uid="{00000000-0005-0000-0000-0000912F0000}"/>
    <cellStyle name="40% - Ênfase6 5 3 2 2 3 3 2 3" xfId="24720" xr:uid="{00000000-0005-0000-0000-0000922F0000}"/>
    <cellStyle name="40% - Ênfase6 5 3 2 2 3 3 3" xfId="30291" xr:uid="{00000000-0005-0000-0000-0000932F0000}"/>
    <cellStyle name="40% - Ênfase6 5 3 2 2 3 3 4" xfId="22613" xr:uid="{00000000-0005-0000-0000-0000942F0000}"/>
    <cellStyle name="40% - Ênfase6 5 3 2 2 3 4" xfId="17377" xr:uid="{00000000-0005-0000-0000-0000952F0000}"/>
    <cellStyle name="40% - Ênfase6 5 3 2 2 3 4 2" xfId="31773" xr:uid="{00000000-0005-0000-0000-0000962F0000}"/>
    <cellStyle name="40% - Ênfase6 5 3 2 2 3 4 3" xfId="24095" xr:uid="{00000000-0005-0000-0000-0000972F0000}"/>
    <cellStyle name="40% - Ênfase6 5 3 2 2 3 5" xfId="19255" xr:uid="{00000000-0005-0000-0000-0000982F0000}"/>
    <cellStyle name="40% - Ênfase6 5 3 2 2 3 5 2" xfId="33648" xr:uid="{00000000-0005-0000-0000-0000992F0000}"/>
    <cellStyle name="40% - Ênfase6 5 3 2 2 3 5 3" xfId="25970" xr:uid="{00000000-0005-0000-0000-00009A2F0000}"/>
    <cellStyle name="40% - Ênfase6 5 3 2 2 3 6" xfId="21988" xr:uid="{00000000-0005-0000-0000-00009B2F0000}"/>
    <cellStyle name="40% - Ênfase6 5 3 2 2 3 6 2" xfId="29666" xr:uid="{00000000-0005-0000-0000-00009C2F0000}"/>
    <cellStyle name="40% - Ênfase6 5 3 2 2 3 7" xfId="26982" xr:uid="{00000000-0005-0000-0000-00009D2F0000}"/>
    <cellStyle name="40% - Ênfase6 5 3 2 2 3 8" xfId="28185" xr:uid="{00000000-0005-0000-0000-00009E2F0000}"/>
    <cellStyle name="40% - Ênfase6 5 3 2 2 3 9" xfId="20507" xr:uid="{00000000-0005-0000-0000-00009F2F0000}"/>
    <cellStyle name="40% - Ênfase6 5 3 2 2 4" xfId="16104" xr:uid="{00000000-0005-0000-0000-0000A02F0000}"/>
    <cellStyle name="40% - Ênfase6 5 3 2 2 4 2" xfId="18234" xr:uid="{00000000-0005-0000-0000-0000A12F0000}"/>
    <cellStyle name="40% - Ênfase6 5 3 2 2 4 2 2" xfId="32630" xr:uid="{00000000-0005-0000-0000-0000A22F0000}"/>
    <cellStyle name="40% - Ênfase6 5 3 2 2 4 2 3" xfId="24952" xr:uid="{00000000-0005-0000-0000-0000A32F0000}"/>
    <cellStyle name="40% - Ênfase6 5 3 2 2 4 3" xfId="19487" xr:uid="{00000000-0005-0000-0000-0000A42F0000}"/>
    <cellStyle name="40% - Ênfase6 5 3 2 2 4 3 2" xfId="33880" xr:uid="{00000000-0005-0000-0000-0000A52F0000}"/>
    <cellStyle name="40% - Ênfase6 5 3 2 2 4 3 3" xfId="26202" xr:uid="{00000000-0005-0000-0000-0000A62F0000}"/>
    <cellStyle name="40% - Ênfase6 5 3 2 2 4 4" xfId="22845" xr:uid="{00000000-0005-0000-0000-0000A72F0000}"/>
    <cellStyle name="40% - Ênfase6 5 3 2 2 4 4 2" xfId="30523" xr:uid="{00000000-0005-0000-0000-0000A82F0000}"/>
    <cellStyle name="40% - Ênfase6 5 3 2 2 4 5" xfId="28417" xr:uid="{00000000-0005-0000-0000-0000A92F0000}"/>
    <cellStyle name="40% - Ênfase6 5 3 2 2 4 6" xfId="20739" xr:uid="{00000000-0005-0000-0000-0000AA2F0000}"/>
    <cellStyle name="40% - Ênfase6 5 3 2 2 5" xfId="15478" xr:uid="{00000000-0005-0000-0000-0000AB2F0000}"/>
    <cellStyle name="40% - Ênfase6 5 3 2 2 5 2" xfId="17609" xr:uid="{00000000-0005-0000-0000-0000AC2F0000}"/>
    <cellStyle name="40% - Ênfase6 5 3 2 2 5 2 2" xfId="32005" xr:uid="{00000000-0005-0000-0000-0000AD2F0000}"/>
    <cellStyle name="40% - Ênfase6 5 3 2 2 5 2 3" xfId="24327" xr:uid="{00000000-0005-0000-0000-0000AE2F0000}"/>
    <cellStyle name="40% - Ênfase6 5 3 2 2 5 3" xfId="29898" xr:uid="{00000000-0005-0000-0000-0000AF2F0000}"/>
    <cellStyle name="40% - Ênfase6 5 3 2 2 5 4" xfId="22220" xr:uid="{00000000-0005-0000-0000-0000B02F0000}"/>
    <cellStyle name="40% - Ênfase6 5 3 2 2 6" xfId="16995" xr:uid="{00000000-0005-0000-0000-0000B12F0000}"/>
    <cellStyle name="40% - Ênfase6 5 3 2 2 6 2" xfId="31392" xr:uid="{00000000-0005-0000-0000-0000B22F0000}"/>
    <cellStyle name="40% - Ênfase6 5 3 2 2 6 3" xfId="23714" xr:uid="{00000000-0005-0000-0000-0000B32F0000}"/>
    <cellStyle name="40% - Ênfase6 5 3 2 2 7" xfId="18861" xr:uid="{00000000-0005-0000-0000-0000B42F0000}"/>
    <cellStyle name="40% - Ênfase6 5 3 2 2 7 2" xfId="33255" xr:uid="{00000000-0005-0000-0000-0000B52F0000}"/>
    <cellStyle name="40% - Ênfase6 5 3 2 2 7 3" xfId="25577" xr:uid="{00000000-0005-0000-0000-0000B62F0000}"/>
    <cellStyle name="40% - Ênfase6 5 3 2 2 8" xfId="21607" xr:uid="{00000000-0005-0000-0000-0000B72F0000}"/>
    <cellStyle name="40% - Ênfase6 5 3 2 2 8 2" xfId="29285" xr:uid="{00000000-0005-0000-0000-0000B82F0000}"/>
    <cellStyle name="40% - Ênfase6 5 3 2 2 9" xfId="26980" xr:uid="{00000000-0005-0000-0000-0000B92F0000}"/>
    <cellStyle name="40% - Ênfase6 5 3 2 3" xfId="15089" xr:uid="{00000000-0005-0000-0000-0000BA2F0000}"/>
    <cellStyle name="40% - Ênfase6 5 3 2 3 2" xfId="16370" xr:uid="{00000000-0005-0000-0000-0000BB2F0000}"/>
    <cellStyle name="40% - Ênfase6 5 3 2 3 2 2" xfId="18484" xr:uid="{00000000-0005-0000-0000-0000BC2F0000}"/>
    <cellStyle name="40% - Ênfase6 5 3 2 3 2 2 2" xfId="32880" xr:uid="{00000000-0005-0000-0000-0000BD2F0000}"/>
    <cellStyle name="40% - Ênfase6 5 3 2 3 2 2 3" xfId="25202" xr:uid="{00000000-0005-0000-0000-0000BE2F0000}"/>
    <cellStyle name="40% - Ênfase6 5 3 2 3 2 3" xfId="19737" xr:uid="{00000000-0005-0000-0000-0000BF2F0000}"/>
    <cellStyle name="40% - Ênfase6 5 3 2 3 2 3 2" xfId="34130" xr:uid="{00000000-0005-0000-0000-0000C02F0000}"/>
    <cellStyle name="40% - Ênfase6 5 3 2 3 2 3 3" xfId="26452" xr:uid="{00000000-0005-0000-0000-0000C12F0000}"/>
    <cellStyle name="40% - Ênfase6 5 3 2 3 2 4" xfId="23095" xr:uid="{00000000-0005-0000-0000-0000C22F0000}"/>
    <cellStyle name="40% - Ênfase6 5 3 2 3 2 4 2" xfId="30773" xr:uid="{00000000-0005-0000-0000-0000C32F0000}"/>
    <cellStyle name="40% - Ênfase6 5 3 2 3 2 5" xfId="28667" xr:uid="{00000000-0005-0000-0000-0000C42F0000}"/>
    <cellStyle name="40% - Ênfase6 5 3 2 3 2 6" xfId="20989" xr:uid="{00000000-0005-0000-0000-0000C52F0000}"/>
    <cellStyle name="40% - Ênfase6 5 3 2 3 3" xfId="15729" xr:uid="{00000000-0005-0000-0000-0000C62F0000}"/>
    <cellStyle name="40% - Ênfase6 5 3 2 3 3 2" xfId="17859" xr:uid="{00000000-0005-0000-0000-0000C72F0000}"/>
    <cellStyle name="40% - Ênfase6 5 3 2 3 3 2 2" xfId="32255" xr:uid="{00000000-0005-0000-0000-0000C82F0000}"/>
    <cellStyle name="40% - Ênfase6 5 3 2 3 3 2 3" xfId="24577" xr:uid="{00000000-0005-0000-0000-0000C92F0000}"/>
    <cellStyle name="40% - Ênfase6 5 3 2 3 3 3" xfId="30148" xr:uid="{00000000-0005-0000-0000-0000CA2F0000}"/>
    <cellStyle name="40% - Ênfase6 5 3 2 3 3 4" xfId="22470" xr:uid="{00000000-0005-0000-0000-0000CB2F0000}"/>
    <cellStyle name="40% - Ênfase6 5 3 2 3 4" xfId="17234" xr:uid="{00000000-0005-0000-0000-0000CC2F0000}"/>
    <cellStyle name="40% - Ênfase6 5 3 2 3 4 2" xfId="31630" xr:uid="{00000000-0005-0000-0000-0000CD2F0000}"/>
    <cellStyle name="40% - Ênfase6 5 3 2 3 4 3" xfId="23952" xr:uid="{00000000-0005-0000-0000-0000CE2F0000}"/>
    <cellStyle name="40% - Ênfase6 5 3 2 3 5" xfId="19112" xr:uid="{00000000-0005-0000-0000-0000CF2F0000}"/>
    <cellStyle name="40% - Ênfase6 5 3 2 3 5 2" xfId="33505" xr:uid="{00000000-0005-0000-0000-0000D02F0000}"/>
    <cellStyle name="40% - Ênfase6 5 3 2 3 5 3" xfId="25827" xr:uid="{00000000-0005-0000-0000-0000D12F0000}"/>
    <cellStyle name="40% - Ênfase6 5 3 2 3 6" xfId="21845" xr:uid="{00000000-0005-0000-0000-0000D22F0000}"/>
    <cellStyle name="40% - Ênfase6 5 3 2 3 6 2" xfId="29523" xr:uid="{00000000-0005-0000-0000-0000D32F0000}"/>
    <cellStyle name="40% - Ênfase6 5 3 2 3 7" xfId="26983" xr:uid="{00000000-0005-0000-0000-0000D42F0000}"/>
    <cellStyle name="40% - Ênfase6 5 3 2 3 8" xfId="28042" xr:uid="{00000000-0005-0000-0000-0000D52F0000}"/>
    <cellStyle name="40% - Ênfase6 5 3 2 3 9" xfId="20364" xr:uid="{00000000-0005-0000-0000-0000D62F0000}"/>
    <cellStyle name="40% - Ênfase6 5 3 2 4" xfId="15215" xr:uid="{00000000-0005-0000-0000-0000D72F0000}"/>
    <cellStyle name="40% - Ênfase6 5 3 2 4 2" xfId="16489" xr:uid="{00000000-0005-0000-0000-0000D82F0000}"/>
    <cellStyle name="40% - Ênfase6 5 3 2 4 2 2" xfId="18603" xr:uid="{00000000-0005-0000-0000-0000D92F0000}"/>
    <cellStyle name="40% - Ênfase6 5 3 2 4 2 2 2" xfId="32999" xr:uid="{00000000-0005-0000-0000-0000DA2F0000}"/>
    <cellStyle name="40% - Ênfase6 5 3 2 4 2 2 3" xfId="25321" xr:uid="{00000000-0005-0000-0000-0000DB2F0000}"/>
    <cellStyle name="40% - Ênfase6 5 3 2 4 2 3" xfId="19856" xr:uid="{00000000-0005-0000-0000-0000DC2F0000}"/>
    <cellStyle name="40% - Ênfase6 5 3 2 4 2 3 2" xfId="34249" xr:uid="{00000000-0005-0000-0000-0000DD2F0000}"/>
    <cellStyle name="40% - Ênfase6 5 3 2 4 2 3 3" xfId="26571" xr:uid="{00000000-0005-0000-0000-0000DE2F0000}"/>
    <cellStyle name="40% - Ênfase6 5 3 2 4 2 4" xfId="23214" xr:uid="{00000000-0005-0000-0000-0000DF2F0000}"/>
    <cellStyle name="40% - Ênfase6 5 3 2 4 2 4 2" xfId="30892" xr:uid="{00000000-0005-0000-0000-0000E02F0000}"/>
    <cellStyle name="40% - Ênfase6 5 3 2 4 2 5" xfId="28786" xr:uid="{00000000-0005-0000-0000-0000E12F0000}"/>
    <cellStyle name="40% - Ênfase6 5 3 2 4 2 6" xfId="21108" xr:uid="{00000000-0005-0000-0000-0000E22F0000}"/>
    <cellStyle name="40% - Ênfase6 5 3 2 4 3" xfId="15848" xr:uid="{00000000-0005-0000-0000-0000E32F0000}"/>
    <cellStyle name="40% - Ênfase6 5 3 2 4 3 2" xfId="17978" xr:uid="{00000000-0005-0000-0000-0000E42F0000}"/>
    <cellStyle name="40% - Ênfase6 5 3 2 4 3 2 2" xfId="32374" xr:uid="{00000000-0005-0000-0000-0000E52F0000}"/>
    <cellStyle name="40% - Ênfase6 5 3 2 4 3 2 3" xfId="24696" xr:uid="{00000000-0005-0000-0000-0000E62F0000}"/>
    <cellStyle name="40% - Ênfase6 5 3 2 4 3 3" xfId="30267" xr:uid="{00000000-0005-0000-0000-0000E72F0000}"/>
    <cellStyle name="40% - Ênfase6 5 3 2 4 3 4" xfId="22589" xr:uid="{00000000-0005-0000-0000-0000E82F0000}"/>
    <cellStyle name="40% - Ênfase6 5 3 2 4 4" xfId="17353" xr:uid="{00000000-0005-0000-0000-0000E92F0000}"/>
    <cellStyle name="40% - Ênfase6 5 3 2 4 4 2" xfId="31749" xr:uid="{00000000-0005-0000-0000-0000EA2F0000}"/>
    <cellStyle name="40% - Ênfase6 5 3 2 4 4 3" xfId="24071" xr:uid="{00000000-0005-0000-0000-0000EB2F0000}"/>
    <cellStyle name="40% - Ênfase6 5 3 2 4 5" xfId="19231" xr:uid="{00000000-0005-0000-0000-0000EC2F0000}"/>
    <cellStyle name="40% - Ênfase6 5 3 2 4 5 2" xfId="33624" xr:uid="{00000000-0005-0000-0000-0000ED2F0000}"/>
    <cellStyle name="40% - Ênfase6 5 3 2 4 5 3" xfId="25946" xr:uid="{00000000-0005-0000-0000-0000EE2F0000}"/>
    <cellStyle name="40% - Ênfase6 5 3 2 4 6" xfId="21964" xr:uid="{00000000-0005-0000-0000-0000EF2F0000}"/>
    <cellStyle name="40% - Ênfase6 5 3 2 4 6 2" xfId="29642" xr:uid="{00000000-0005-0000-0000-0000F02F0000}"/>
    <cellStyle name="40% - Ênfase6 5 3 2 4 7" xfId="26984" xr:uid="{00000000-0005-0000-0000-0000F12F0000}"/>
    <cellStyle name="40% - Ênfase6 5 3 2 4 8" xfId="28161" xr:uid="{00000000-0005-0000-0000-0000F22F0000}"/>
    <cellStyle name="40% - Ênfase6 5 3 2 4 9" xfId="20483" xr:uid="{00000000-0005-0000-0000-0000F32F0000}"/>
    <cellStyle name="40% - Ênfase6 5 3 2 5" xfId="16080" xr:uid="{00000000-0005-0000-0000-0000F42F0000}"/>
    <cellStyle name="40% - Ênfase6 5 3 2 5 2" xfId="18210" xr:uid="{00000000-0005-0000-0000-0000F52F0000}"/>
    <cellStyle name="40% - Ênfase6 5 3 2 5 2 2" xfId="32606" xr:uid="{00000000-0005-0000-0000-0000F62F0000}"/>
    <cellStyle name="40% - Ênfase6 5 3 2 5 2 3" xfId="24928" xr:uid="{00000000-0005-0000-0000-0000F72F0000}"/>
    <cellStyle name="40% - Ênfase6 5 3 2 5 3" xfId="19463" xr:uid="{00000000-0005-0000-0000-0000F82F0000}"/>
    <cellStyle name="40% - Ênfase6 5 3 2 5 3 2" xfId="33856" xr:uid="{00000000-0005-0000-0000-0000F92F0000}"/>
    <cellStyle name="40% - Ênfase6 5 3 2 5 3 3" xfId="26178" xr:uid="{00000000-0005-0000-0000-0000FA2F0000}"/>
    <cellStyle name="40% - Ênfase6 5 3 2 5 4" xfId="22821" xr:uid="{00000000-0005-0000-0000-0000FB2F0000}"/>
    <cellStyle name="40% - Ênfase6 5 3 2 5 4 2" xfId="30499" xr:uid="{00000000-0005-0000-0000-0000FC2F0000}"/>
    <cellStyle name="40% - Ênfase6 5 3 2 5 5" xfId="28393" xr:uid="{00000000-0005-0000-0000-0000FD2F0000}"/>
    <cellStyle name="40% - Ênfase6 5 3 2 5 6" xfId="20715" xr:uid="{00000000-0005-0000-0000-0000FE2F0000}"/>
    <cellStyle name="40% - Ênfase6 5 3 2 6" xfId="15454" xr:uid="{00000000-0005-0000-0000-0000FF2F0000}"/>
    <cellStyle name="40% - Ênfase6 5 3 2 6 2" xfId="17585" xr:uid="{00000000-0005-0000-0000-000000300000}"/>
    <cellStyle name="40% - Ênfase6 5 3 2 6 2 2" xfId="31981" xr:uid="{00000000-0005-0000-0000-000001300000}"/>
    <cellStyle name="40% - Ênfase6 5 3 2 6 2 3" xfId="24303" xr:uid="{00000000-0005-0000-0000-000002300000}"/>
    <cellStyle name="40% - Ênfase6 5 3 2 6 3" xfId="29874" xr:uid="{00000000-0005-0000-0000-000003300000}"/>
    <cellStyle name="40% - Ênfase6 5 3 2 6 4" xfId="22196" xr:uid="{00000000-0005-0000-0000-000004300000}"/>
    <cellStyle name="40% - Ênfase6 5 3 2 7" xfId="16971" xr:uid="{00000000-0005-0000-0000-000005300000}"/>
    <cellStyle name="40% - Ênfase6 5 3 2 7 2" xfId="31368" xr:uid="{00000000-0005-0000-0000-000006300000}"/>
    <cellStyle name="40% - Ênfase6 5 3 2 7 3" xfId="23690" xr:uid="{00000000-0005-0000-0000-000007300000}"/>
    <cellStyle name="40% - Ênfase6 5 3 2 8" xfId="18837" xr:uid="{00000000-0005-0000-0000-000008300000}"/>
    <cellStyle name="40% - Ênfase6 5 3 2 8 2" xfId="33231" xr:uid="{00000000-0005-0000-0000-000009300000}"/>
    <cellStyle name="40% - Ênfase6 5 3 2 8 3" xfId="25553" xr:uid="{00000000-0005-0000-0000-00000A300000}"/>
    <cellStyle name="40% - Ênfase6 5 3 2 9" xfId="21583" xr:uid="{00000000-0005-0000-0000-00000B300000}"/>
    <cellStyle name="40% - Ênfase6 5 3 2 9 2" xfId="29261" xr:uid="{00000000-0005-0000-0000-00000C300000}"/>
    <cellStyle name="40% - Ênfase6 5 3 3" xfId="15044" xr:uid="{00000000-0005-0000-0000-00000D300000}"/>
    <cellStyle name="40% - Ênfase6 5 3 3 2" xfId="16326" xr:uid="{00000000-0005-0000-0000-00000E300000}"/>
    <cellStyle name="40% - Ênfase6 5 3 3 2 2" xfId="18440" xr:uid="{00000000-0005-0000-0000-00000F300000}"/>
    <cellStyle name="40% - Ênfase6 5 3 3 2 2 2" xfId="32836" xr:uid="{00000000-0005-0000-0000-000010300000}"/>
    <cellStyle name="40% - Ênfase6 5 3 3 2 2 3" xfId="25158" xr:uid="{00000000-0005-0000-0000-000011300000}"/>
    <cellStyle name="40% - Ênfase6 5 3 3 2 3" xfId="19693" xr:uid="{00000000-0005-0000-0000-000012300000}"/>
    <cellStyle name="40% - Ênfase6 5 3 3 2 3 2" xfId="34086" xr:uid="{00000000-0005-0000-0000-000013300000}"/>
    <cellStyle name="40% - Ênfase6 5 3 3 2 3 3" xfId="26408" xr:uid="{00000000-0005-0000-0000-000014300000}"/>
    <cellStyle name="40% - Ênfase6 5 3 3 2 4" xfId="23051" xr:uid="{00000000-0005-0000-0000-000015300000}"/>
    <cellStyle name="40% - Ênfase6 5 3 3 2 4 2" xfId="30729" xr:uid="{00000000-0005-0000-0000-000016300000}"/>
    <cellStyle name="40% - Ênfase6 5 3 3 2 5" xfId="28623" xr:uid="{00000000-0005-0000-0000-000017300000}"/>
    <cellStyle name="40% - Ênfase6 5 3 3 2 6" xfId="20945" xr:uid="{00000000-0005-0000-0000-000018300000}"/>
    <cellStyle name="40% - Ênfase6 5 3 3 3" xfId="15685" xr:uid="{00000000-0005-0000-0000-000019300000}"/>
    <cellStyle name="40% - Ênfase6 5 3 3 3 2" xfId="17815" xr:uid="{00000000-0005-0000-0000-00001A300000}"/>
    <cellStyle name="40% - Ênfase6 5 3 3 3 2 2" xfId="32211" xr:uid="{00000000-0005-0000-0000-00001B300000}"/>
    <cellStyle name="40% - Ênfase6 5 3 3 3 2 3" xfId="24533" xr:uid="{00000000-0005-0000-0000-00001C300000}"/>
    <cellStyle name="40% - Ênfase6 5 3 3 3 3" xfId="30104" xr:uid="{00000000-0005-0000-0000-00001D300000}"/>
    <cellStyle name="40% - Ênfase6 5 3 3 3 4" xfId="22426" xr:uid="{00000000-0005-0000-0000-00001E300000}"/>
    <cellStyle name="40% - Ênfase6 5 3 3 4" xfId="17190" xr:uid="{00000000-0005-0000-0000-00001F300000}"/>
    <cellStyle name="40% - Ênfase6 5 3 3 4 2" xfId="31586" xr:uid="{00000000-0005-0000-0000-000020300000}"/>
    <cellStyle name="40% - Ênfase6 5 3 3 4 3" xfId="23908" xr:uid="{00000000-0005-0000-0000-000021300000}"/>
    <cellStyle name="40% - Ênfase6 5 3 3 5" xfId="19068" xr:uid="{00000000-0005-0000-0000-000022300000}"/>
    <cellStyle name="40% - Ênfase6 5 3 3 5 2" xfId="33461" xr:uid="{00000000-0005-0000-0000-000023300000}"/>
    <cellStyle name="40% - Ênfase6 5 3 3 5 3" xfId="25783" xr:uid="{00000000-0005-0000-0000-000024300000}"/>
    <cellStyle name="40% - Ênfase6 5 3 3 6" xfId="21801" xr:uid="{00000000-0005-0000-0000-000025300000}"/>
    <cellStyle name="40% - Ênfase6 5 3 3 6 2" xfId="29479" xr:uid="{00000000-0005-0000-0000-000026300000}"/>
    <cellStyle name="40% - Ênfase6 5 3 3 7" xfId="26985" xr:uid="{00000000-0005-0000-0000-000027300000}"/>
    <cellStyle name="40% - Ênfase6 5 3 3 8" xfId="27998" xr:uid="{00000000-0005-0000-0000-000028300000}"/>
    <cellStyle name="40% - Ênfase6 5 3 3 9" xfId="20320" xr:uid="{00000000-0005-0000-0000-000029300000}"/>
    <cellStyle name="40% - Ênfase6 5 3 4" xfId="15185" xr:uid="{00000000-0005-0000-0000-00002A300000}"/>
    <cellStyle name="40% - Ênfase6 5 3 4 2" xfId="16459" xr:uid="{00000000-0005-0000-0000-00002B300000}"/>
    <cellStyle name="40% - Ênfase6 5 3 4 2 2" xfId="18573" xr:uid="{00000000-0005-0000-0000-00002C300000}"/>
    <cellStyle name="40% - Ênfase6 5 3 4 2 2 2" xfId="32969" xr:uid="{00000000-0005-0000-0000-00002D300000}"/>
    <cellStyle name="40% - Ênfase6 5 3 4 2 2 3" xfId="25291" xr:uid="{00000000-0005-0000-0000-00002E300000}"/>
    <cellStyle name="40% - Ênfase6 5 3 4 2 3" xfId="19826" xr:uid="{00000000-0005-0000-0000-00002F300000}"/>
    <cellStyle name="40% - Ênfase6 5 3 4 2 3 2" xfId="34219" xr:uid="{00000000-0005-0000-0000-000030300000}"/>
    <cellStyle name="40% - Ênfase6 5 3 4 2 3 3" xfId="26541" xr:uid="{00000000-0005-0000-0000-000031300000}"/>
    <cellStyle name="40% - Ênfase6 5 3 4 2 4" xfId="23184" xr:uid="{00000000-0005-0000-0000-000032300000}"/>
    <cellStyle name="40% - Ênfase6 5 3 4 2 4 2" xfId="30862" xr:uid="{00000000-0005-0000-0000-000033300000}"/>
    <cellStyle name="40% - Ênfase6 5 3 4 2 5" xfId="28756" xr:uid="{00000000-0005-0000-0000-000034300000}"/>
    <cellStyle name="40% - Ênfase6 5 3 4 2 6" xfId="21078" xr:uid="{00000000-0005-0000-0000-000035300000}"/>
    <cellStyle name="40% - Ênfase6 5 3 4 3" xfId="15818" xr:uid="{00000000-0005-0000-0000-000036300000}"/>
    <cellStyle name="40% - Ênfase6 5 3 4 3 2" xfId="17948" xr:uid="{00000000-0005-0000-0000-000037300000}"/>
    <cellStyle name="40% - Ênfase6 5 3 4 3 2 2" xfId="32344" xr:uid="{00000000-0005-0000-0000-000038300000}"/>
    <cellStyle name="40% - Ênfase6 5 3 4 3 2 3" xfId="24666" xr:uid="{00000000-0005-0000-0000-000039300000}"/>
    <cellStyle name="40% - Ênfase6 5 3 4 3 3" xfId="30237" xr:uid="{00000000-0005-0000-0000-00003A300000}"/>
    <cellStyle name="40% - Ênfase6 5 3 4 3 4" xfId="22559" xr:uid="{00000000-0005-0000-0000-00003B300000}"/>
    <cellStyle name="40% - Ênfase6 5 3 4 4" xfId="17323" xr:uid="{00000000-0005-0000-0000-00003C300000}"/>
    <cellStyle name="40% - Ênfase6 5 3 4 4 2" xfId="31719" xr:uid="{00000000-0005-0000-0000-00003D300000}"/>
    <cellStyle name="40% - Ênfase6 5 3 4 4 3" xfId="24041" xr:uid="{00000000-0005-0000-0000-00003E300000}"/>
    <cellStyle name="40% - Ênfase6 5 3 4 5" xfId="19201" xr:uid="{00000000-0005-0000-0000-00003F300000}"/>
    <cellStyle name="40% - Ênfase6 5 3 4 5 2" xfId="33594" xr:uid="{00000000-0005-0000-0000-000040300000}"/>
    <cellStyle name="40% - Ênfase6 5 3 4 5 3" xfId="25916" xr:uid="{00000000-0005-0000-0000-000041300000}"/>
    <cellStyle name="40% - Ênfase6 5 3 4 6" xfId="21934" xr:uid="{00000000-0005-0000-0000-000042300000}"/>
    <cellStyle name="40% - Ênfase6 5 3 4 6 2" xfId="29612" xr:uid="{00000000-0005-0000-0000-000043300000}"/>
    <cellStyle name="40% - Ênfase6 5 3 4 7" xfId="26986" xr:uid="{00000000-0005-0000-0000-000044300000}"/>
    <cellStyle name="40% - Ênfase6 5 3 4 8" xfId="28131" xr:uid="{00000000-0005-0000-0000-000045300000}"/>
    <cellStyle name="40% - Ênfase6 5 3 4 9" xfId="20453" xr:uid="{00000000-0005-0000-0000-000046300000}"/>
    <cellStyle name="40% - Ênfase6 5 3 5" xfId="16050" xr:uid="{00000000-0005-0000-0000-000047300000}"/>
    <cellStyle name="40% - Ênfase6 5 3 5 2" xfId="18180" xr:uid="{00000000-0005-0000-0000-000048300000}"/>
    <cellStyle name="40% - Ênfase6 5 3 5 2 2" xfId="32576" xr:uid="{00000000-0005-0000-0000-000049300000}"/>
    <cellStyle name="40% - Ênfase6 5 3 5 2 3" xfId="24898" xr:uid="{00000000-0005-0000-0000-00004A300000}"/>
    <cellStyle name="40% - Ênfase6 5 3 5 3" xfId="19433" xr:uid="{00000000-0005-0000-0000-00004B300000}"/>
    <cellStyle name="40% - Ênfase6 5 3 5 3 2" xfId="33826" xr:uid="{00000000-0005-0000-0000-00004C300000}"/>
    <cellStyle name="40% - Ênfase6 5 3 5 3 3" xfId="26148" xr:uid="{00000000-0005-0000-0000-00004D300000}"/>
    <cellStyle name="40% - Ênfase6 5 3 5 4" xfId="22791" xr:uid="{00000000-0005-0000-0000-00004E300000}"/>
    <cellStyle name="40% - Ênfase6 5 3 5 4 2" xfId="30469" xr:uid="{00000000-0005-0000-0000-00004F300000}"/>
    <cellStyle name="40% - Ênfase6 5 3 5 5" xfId="28363" xr:uid="{00000000-0005-0000-0000-000050300000}"/>
    <cellStyle name="40% - Ênfase6 5 3 5 6" xfId="20685" xr:uid="{00000000-0005-0000-0000-000051300000}"/>
    <cellStyle name="40% - Ênfase6 5 3 6" xfId="15423" xr:uid="{00000000-0005-0000-0000-000052300000}"/>
    <cellStyle name="40% - Ênfase6 5 3 6 2" xfId="17555" xr:uid="{00000000-0005-0000-0000-000053300000}"/>
    <cellStyle name="40% - Ênfase6 5 3 6 2 2" xfId="31951" xr:uid="{00000000-0005-0000-0000-000054300000}"/>
    <cellStyle name="40% - Ênfase6 5 3 6 2 3" xfId="24273" xr:uid="{00000000-0005-0000-0000-000055300000}"/>
    <cellStyle name="40% - Ênfase6 5 3 6 3" xfId="29844" xr:uid="{00000000-0005-0000-0000-000056300000}"/>
    <cellStyle name="40% - Ênfase6 5 3 6 4" xfId="22166" xr:uid="{00000000-0005-0000-0000-000057300000}"/>
    <cellStyle name="40% - Ênfase6 5 3 7" xfId="16941" xr:uid="{00000000-0005-0000-0000-000058300000}"/>
    <cellStyle name="40% - Ênfase6 5 3 7 2" xfId="31338" xr:uid="{00000000-0005-0000-0000-000059300000}"/>
    <cellStyle name="40% - Ênfase6 5 3 7 3" xfId="23660" xr:uid="{00000000-0005-0000-0000-00005A300000}"/>
    <cellStyle name="40% - Ênfase6 5 3 8" xfId="18806" xr:uid="{00000000-0005-0000-0000-00005B300000}"/>
    <cellStyle name="40% - Ênfase6 5 3 8 2" xfId="33201" xr:uid="{00000000-0005-0000-0000-00005C300000}"/>
    <cellStyle name="40% - Ênfase6 5 3 8 3" xfId="25523" xr:uid="{00000000-0005-0000-0000-00005D300000}"/>
    <cellStyle name="40% - Ênfase6 5 3 9" xfId="21553" xr:uid="{00000000-0005-0000-0000-00005E300000}"/>
    <cellStyle name="40% - Ênfase6 5 3 9 2" xfId="29231" xr:uid="{00000000-0005-0000-0000-00005F300000}"/>
    <cellStyle name="40% - Ênfase6 5 4" xfId="8031" xr:uid="{00000000-0005-0000-0000-000060300000}"/>
    <cellStyle name="40% - Ênfase6 5 4 2" xfId="12095" xr:uid="{00000000-0005-0000-0000-000061300000}"/>
    <cellStyle name="40% - Ênfase6 5 5" xfId="5055" xr:uid="{00000000-0005-0000-0000-000062300000}"/>
    <cellStyle name="40% - Ênfase6 50" xfId="2769" xr:uid="{00000000-0005-0000-0000-000063300000}"/>
    <cellStyle name="40% - Ênfase6 50 2" xfId="7229" xr:uid="{00000000-0005-0000-0000-000064300000}"/>
    <cellStyle name="40% - Ênfase6 50 2 2" xfId="10694" xr:uid="{00000000-0005-0000-0000-000065300000}"/>
    <cellStyle name="40% - Ênfase6 50 2 2 2" xfId="12096" xr:uid="{00000000-0005-0000-0000-000066300000}"/>
    <cellStyle name="40% - Ênfase6 50 2 2 2 2" xfId="34686" xr:uid="{00000000-0005-0000-0000-000067300000}"/>
    <cellStyle name="40% - Ênfase6 50 2 2 2 3" xfId="34687" xr:uid="{00000000-0005-0000-0000-000068300000}"/>
    <cellStyle name="40% - Ênfase6 50 2 2 3" xfId="34688" xr:uid="{00000000-0005-0000-0000-000069300000}"/>
    <cellStyle name="40% - Ênfase6 50 2 2 4" xfId="34689" xr:uid="{00000000-0005-0000-0000-00006A300000}"/>
    <cellStyle name="40% - Ênfase6 50 2 3" xfId="34690" xr:uid="{00000000-0005-0000-0000-00006B300000}"/>
    <cellStyle name="40% - Ênfase6 50 2 4" xfId="34691" xr:uid="{00000000-0005-0000-0000-00006C300000}"/>
    <cellStyle name="40% - Ênfase6 50 3" xfId="9422" xr:uid="{00000000-0005-0000-0000-00006D300000}"/>
    <cellStyle name="40% - Ênfase6 50 3 2" xfId="12097" xr:uid="{00000000-0005-0000-0000-00006E300000}"/>
    <cellStyle name="40% - Ênfase6 50 3 2 2" xfId="34692" xr:uid="{00000000-0005-0000-0000-00006F300000}"/>
    <cellStyle name="40% - Ênfase6 50 3 2 3" xfId="34693" xr:uid="{00000000-0005-0000-0000-000070300000}"/>
    <cellStyle name="40% - Ênfase6 50 3 3" xfId="34694" xr:uid="{00000000-0005-0000-0000-000071300000}"/>
    <cellStyle name="40% - Ênfase6 50 3 4" xfId="34695" xr:uid="{00000000-0005-0000-0000-000072300000}"/>
    <cellStyle name="40% - Ênfase6 50 4" xfId="5057" xr:uid="{00000000-0005-0000-0000-000073300000}"/>
    <cellStyle name="40% - Ênfase6 50 5" xfId="34696" xr:uid="{00000000-0005-0000-0000-000074300000}"/>
    <cellStyle name="40% - Ênfase6 51" xfId="2770" xr:uid="{00000000-0005-0000-0000-000075300000}"/>
    <cellStyle name="40% - Ênfase6 51 2" xfId="9423" xr:uid="{00000000-0005-0000-0000-000076300000}"/>
    <cellStyle name="40% - Ênfase6 51 2 2" xfId="12098" xr:uid="{00000000-0005-0000-0000-000077300000}"/>
    <cellStyle name="40% - Ênfase6 51 3" xfId="5058" xr:uid="{00000000-0005-0000-0000-000078300000}"/>
    <cellStyle name="40% - Ênfase6 52" xfId="3885" xr:uid="{00000000-0005-0000-0000-000079300000}"/>
    <cellStyle name="40% - Ênfase6 52 2" xfId="10485" xr:uid="{00000000-0005-0000-0000-00007A300000}"/>
    <cellStyle name="40% - Ênfase6 52 2 2" xfId="12099" xr:uid="{00000000-0005-0000-0000-00007B300000}"/>
    <cellStyle name="40% - Ênfase6 52 3" xfId="5059" xr:uid="{00000000-0005-0000-0000-00007C300000}"/>
    <cellStyle name="40% - Ênfase6 53" xfId="3967" xr:uid="{00000000-0005-0000-0000-00007D300000}"/>
    <cellStyle name="40% - Ênfase6 53 2" xfId="10559" xr:uid="{00000000-0005-0000-0000-00007E300000}"/>
    <cellStyle name="40% - Ênfase6 53 2 2" xfId="12100" xr:uid="{00000000-0005-0000-0000-00007F300000}"/>
    <cellStyle name="40% - Ênfase6 53 3" xfId="7126" xr:uid="{00000000-0005-0000-0000-000080300000}"/>
    <cellStyle name="40% - Ênfase6 54" xfId="3982" xr:uid="{00000000-0005-0000-0000-000081300000}"/>
    <cellStyle name="40% - Ênfase6 54 2" xfId="10573" xr:uid="{00000000-0005-0000-0000-000082300000}"/>
    <cellStyle name="40% - Ênfase6 54 2 2" xfId="12101" xr:uid="{00000000-0005-0000-0000-000083300000}"/>
    <cellStyle name="40% - Ênfase6 54 3" xfId="7127" xr:uid="{00000000-0005-0000-0000-000084300000}"/>
    <cellStyle name="40% - Ênfase6 55" xfId="3997" xr:uid="{00000000-0005-0000-0000-000085300000}"/>
    <cellStyle name="40% - Ênfase6 55 2" xfId="10587" xr:uid="{00000000-0005-0000-0000-000086300000}"/>
    <cellStyle name="40% - Ênfase6 55 2 2" xfId="12102" xr:uid="{00000000-0005-0000-0000-000087300000}"/>
    <cellStyle name="40% - Ênfase6 55 3" xfId="7128" xr:uid="{00000000-0005-0000-0000-000088300000}"/>
    <cellStyle name="40% - Ênfase6 56" xfId="1963" xr:uid="{00000000-0005-0000-0000-000089300000}"/>
    <cellStyle name="40% - Ênfase6 56 2" xfId="4132" xr:uid="{00000000-0005-0000-0000-00008A300000}"/>
    <cellStyle name="40% - Ênfase6 56 2 2" xfId="12103" xr:uid="{00000000-0005-0000-0000-00008B300000}"/>
    <cellStyle name="40% - Ênfase6 56 2 3" xfId="10601" xr:uid="{00000000-0005-0000-0000-00008C300000}"/>
    <cellStyle name="40% - Ênfase6 56 3" xfId="7129" xr:uid="{00000000-0005-0000-0000-00008D300000}"/>
    <cellStyle name="40% - Ênfase6 57" xfId="4149" xr:uid="{00000000-0005-0000-0000-00008E300000}"/>
    <cellStyle name="40% - Ênfase6 57 2" xfId="10617" xr:uid="{00000000-0005-0000-0000-00008F300000}"/>
    <cellStyle name="40% - Ênfase6 57 2 2" xfId="12104" xr:uid="{00000000-0005-0000-0000-000090300000}"/>
    <cellStyle name="40% - Ênfase6 57 3" xfId="7130" xr:uid="{00000000-0005-0000-0000-000091300000}"/>
    <cellStyle name="40% - Ênfase6 58" xfId="7155" xr:uid="{00000000-0005-0000-0000-000092300000}"/>
    <cellStyle name="40% - Ênfase6 58 2" xfId="10632" xr:uid="{00000000-0005-0000-0000-000093300000}"/>
    <cellStyle name="40% - Ênfase6 58 2 2" xfId="12105" xr:uid="{00000000-0005-0000-0000-000094300000}"/>
    <cellStyle name="40% - Ênfase6 59" xfId="7175" xr:uid="{00000000-0005-0000-0000-000095300000}"/>
    <cellStyle name="40% - Ênfase6 59 2" xfId="10646" xr:uid="{00000000-0005-0000-0000-000096300000}"/>
    <cellStyle name="40% - Ênfase6 59 2 2" xfId="12106" xr:uid="{00000000-0005-0000-0000-000097300000}"/>
    <cellStyle name="40% - Ênfase6 6" xfId="1969" xr:uid="{00000000-0005-0000-0000-000098300000}"/>
    <cellStyle name="40% - Ênfase6 6 2" xfId="8032" xr:uid="{00000000-0005-0000-0000-000099300000}"/>
    <cellStyle name="40% - Ênfase6 6 2 2" xfId="12107" xr:uid="{00000000-0005-0000-0000-00009A300000}"/>
    <cellStyle name="40% - Ênfase6 6 3" xfId="5060" xr:uid="{00000000-0005-0000-0000-00009B300000}"/>
    <cellStyle name="40% - Ênfase6 60" xfId="7912" xr:uid="{00000000-0005-0000-0000-00009C300000}"/>
    <cellStyle name="40% - Ênfase6 61" xfId="8026" xr:uid="{00000000-0005-0000-0000-00009D300000}"/>
    <cellStyle name="40% - Ênfase6 61 2" xfId="11379" xr:uid="{00000000-0005-0000-0000-00009E300000}"/>
    <cellStyle name="40% - Ênfase6 61 3" xfId="34697" xr:uid="{00000000-0005-0000-0000-00009F300000}"/>
    <cellStyle name="40% - Ênfase6 61 4" xfId="34698" xr:uid="{00000000-0005-0000-0000-0000A0300000}"/>
    <cellStyle name="40% - Ênfase6 62" xfId="11361" xr:uid="{00000000-0005-0000-0000-0000A1300000}"/>
    <cellStyle name="40% - Ênfase6 63" xfId="16122" xr:uid="{00000000-0005-0000-0000-0000A2300000}"/>
    <cellStyle name="40% - Ênfase6 63 2" xfId="18252" xr:uid="{00000000-0005-0000-0000-0000A3300000}"/>
    <cellStyle name="40% - Ênfase6 63 2 2" xfId="32648" xr:uid="{00000000-0005-0000-0000-0000A4300000}"/>
    <cellStyle name="40% - Ênfase6 63 2 3" xfId="24970" xr:uid="{00000000-0005-0000-0000-0000A5300000}"/>
    <cellStyle name="40% - Ênfase6 63 3" xfId="19505" xr:uid="{00000000-0005-0000-0000-0000A6300000}"/>
    <cellStyle name="40% - Ênfase6 63 3 2" xfId="33898" xr:uid="{00000000-0005-0000-0000-0000A7300000}"/>
    <cellStyle name="40% - Ênfase6 63 3 3" xfId="26220" xr:uid="{00000000-0005-0000-0000-0000A8300000}"/>
    <cellStyle name="40% - Ênfase6 63 4" xfId="22863" xr:uid="{00000000-0005-0000-0000-0000A9300000}"/>
    <cellStyle name="40% - Ênfase6 63 4 2" xfId="30541" xr:uid="{00000000-0005-0000-0000-0000AA300000}"/>
    <cellStyle name="40% - Ênfase6 63 5" xfId="28435" xr:uid="{00000000-0005-0000-0000-0000AB300000}"/>
    <cellStyle name="40% - Ênfase6 63 6" xfId="20757" xr:uid="{00000000-0005-0000-0000-0000AC300000}"/>
    <cellStyle name="40% - Ênfase6 64" xfId="15497" xr:uid="{00000000-0005-0000-0000-0000AD300000}"/>
    <cellStyle name="40% - Ênfase6 64 2" xfId="17627" xr:uid="{00000000-0005-0000-0000-0000AE300000}"/>
    <cellStyle name="40% - Ênfase6 64 2 2" xfId="32023" xr:uid="{00000000-0005-0000-0000-0000AF300000}"/>
    <cellStyle name="40% - Ênfase6 64 2 3" xfId="24345" xr:uid="{00000000-0005-0000-0000-0000B0300000}"/>
    <cellStyle name="40% - Ênfase6 64 3" xfId="29916" xr:uid="{00000000-0005-0000-0000-0000B1300000}"/>
    <cellStyle name="40% - Ênfase6 64 4" xfId="22238" xr:uid="{00000000-0005-0000-0000-0000B2300000}"/>
    <cellStyle name="40% - Ênfase6 65" xfId="16532" xr:uid="{00000000-0005-0000-0000-0000B3300000}"/>
    <cellStyle name="40% - Ênfase6 65 2" xfId="30934" xr:uid="{00000000-0005-0000-0000-0000B4300000}"/>
    <cellStyle name="40% - Ênfase6 65 3" xfId="23256" xr:uid="{00000000-0005-0000-0000-0000B5300000}"/>
    <cellStyle name="40% - Ênfase6 66" xfId="18880" xr:uid="{00000000-0005-0000-0000-0000B6300000}"/>
    <cellStyle name="40% - Ênfase6 66 2" xfId="33273" xr:uid="{00000000-0005-0000-0000-0000B7300000}"/>
    <cellStyle name="40% - Ênfase6 66 3" xfId="25595" xr:uid="{00000000-0005-0000-0000-0000B8300000}"/>
    <cellStyle name="40% - Ênfase6 67" xfId="21380" xr:uid="{00000000-0005-0000-0000-0000B9300000}"/>
    <cellStyle name="40% - Ênfase6 67 2" xfId="29058" xr:uid="{00000000-0005-0000-0000-0000BA300000}"/>
    <cellStyle name="40% - Ênfase6 68" xfId="26613" xr:uid="{00000000-0005-0000-0000-0000BB300000}"/>
    <cellStyle name="40% - Ênfase6 69" xfId="27810" xr:uid="{00000000-0005-0000-0000-0000BC300000}"/>
    <cellStyle name="40% - Ênfase6 7" xfId="1970" xr:uid="{00000000-0005-0000-0000-0000BD300000}"/>
    <cellStyle name="40% - Ênfase6 7 2" xfId="8033" xr:uid="{00000000-0005-0000-0000-0000BE300000}"/>
    <cellStyle name="40% - Ênfase6 7 2 2" xfId="12108" xr:uid="{00000000-0005-0000-0000-0000BF300000}"/>
    <cellStyle name="40% - Ênfase6 7 3" xfId="5061" xr:uid="{00000000-0005-0000-0000-0000C0300000}"/>
    <cellStyle name="40% - Ênfase6 70" xfId="20132" xr:uid="{00000000-0005-0000-0000-0000C1300000}"/>
    <cellStyle name="40% - Ênfase6 71" xfId="34699" xr:uid="{00000000-0005-0000-0000-0000C2300000}"/>
    <cellStyle name="40% - Ênfase6 8" xfId="1971" xr:uid="{00000000-0005-0000-0000-0000C3300000}"/>
    <cellStyle name="40% - Ênfase6 8 2" xfId="8034" xr:uid="{00000000-0005-0000-0000-0000C4300000}"/>
    <cellStyle name="40% - Ênfase6 8 2 2" xfId="12109" xr:uid="{00000000-0005-0000-0000-0000C5300000}"/>
    <cellStyle name="40% - Ênfase6 8 3" xfId="5062" xr:uid="{00000000-0005-0000-0000-0000C6300000}"/>
    <cellStyle name="40% - Ênfase6 9" xfId="1972" xr:uid="{00000000-0005-0000-0000-0000C7300000}"/>
    <cellStyle name="40% - Ênfase6 9 2" xfId="8035" xr:uid="{00000000-0005-0000-0000-0000C8300000}"/>
    <cellStyle name="40% - Ênfase6 9 2 2" xfId="12110" xr:uid="{00000000-0005-0000-0000-0000C9300000}"/>
    <cellStyle name="40% - Ênfase6 9 3" xfId="5063" xr:uid="{00000000-0005-0000-0000-0000CA300000}"/>
    <cellStyle name="60% - Ênfase1" xfId="20" builtinId="32" customBuiltin="1"/>
    <cellStyle name="60% - Ênfase1 10" xfId="2771" xr:uid="{00000000-0005-0000-0000-0000CC300000}"/>
    <cellStyle name="60% - Ênfase1 10 2" xfId="9424" xr:uid="{00000000-0005-0000-0000-0000CD300000}"/>
    <cellStyle name="60% - Ênfase1 10 2 2" xfId="12111" xr:uid="{00000000-0005-0000-0000-0000CE300000}"/>
    <cellStyle name="60% - Ênfase1 10 3" xfId="5064" xr:uid="{00000000-0005-0000-0000-0000CF300000}"/>
    <cellStyle name="60% - Ênfase1 11" xfId="2772" xr:uid="{00000000-0005-0000-0000-0000D0300000}"/>
    <cellStyle name="60% - Ênfase1 11 2" xfId="9425" xr:uid="{00000000-0005-0000-0000-0000D1300000}"/>
    <cellStyle name="60% - Ênfase1 11 2 2" xfId="12112" xr:uid="{00000000-0005-0000-0000-0000D2300000}"/>
    <cellStyle name="60% - Ênfase1 11 3" xfId="5065" xr:uid="{00000000-0005-0000-0000-0000D3300000}"/>
    <cellStyle name="60% - Ênfase1 12" xfId="2773" xr:uid="{00000000-0005-0000-0000-0000D4300000}"/>
    <cellStyle name="60% - Ênfase1 12 2" xfId="9426" xr:uid="{00000000-0005-0000-0000-0000D5300000}"/>
    <cellStyle name="60% - Ênfase1 12 2 2" xfId="12113" xr:uid="{00000000-0005-0000-0000-0000D6300000}"/>
    <cellStyle name="60% - Ênfase1 12 3" xfId="5066" xr:uid="{00000000-0005-0000-0000-0000D7300000}"/>
    <cellStyle name="60% - Ênfase1 13" xfId="2774" xr:uid="{00000000-0005-0000-0000-0000D8300000}"/>
    <cellStyle name="60% - Ênfase1 13 2" xfId="9427" xr:uid="{00000000-0005-0000-0000-0000D9300000}"/>
    <cellStyle name="60% - Ênfase1 13 2 2" xfId="12114" xr:uid="{00000000-0005-0000-0000-0000DA300000}"/>
    <cellStyle name="60% - Ênfase1 13 3" xfId="5067" xr:uid="{00000000-0005-0000-0000-0000DB300000}"/>
    <cellStyle name="60% - Ênfase1 14" xfId="2775" xr:uid="{00000000-0005-0000-0000-0000DC300000}"/>
    <cellStyle name="60% - Ênfase1 14 2" xfId="9428" xr:uid="{00000000-0005-0000-0000-0000DD300000}"/>
    <cellStyle name="60% - Ênfase1 14 2 2" xfId="12115" xr:uid="{00000000-0005-0000-0000-0000DE300000}"/>
    <cellStyle name="60% - Ênfase1 14 3" xfId="5068" xr:uid="{00000000-0005-0000-0000-0000DF300000}"/>
    <cellStyle name="60% - Ênfase1 15" xfId="2776" xr:uid="{00000000-0005-0000-0000-0000E0300000}"/>
    <cellStyle name="60% - Ênfase1 15 2" xfId="9429" xr:uid="{00000000-0005-0000-0000-0000E1300000}"/>
    <cellStyle name="60% - Ênfase1 15 2 2" xfId="12116" xr:uid="{00000000-0005-0000-0000-0000E2300000}"/>
    <cellStyle name="60% - Ênfase1 15 3" xfId="5069" xr:uid="{00000000-0005-0000-0000-0000E3300000}"/>
    <cellStyle name="60% - Ênfase1 16" xfId="2777" xr:uid="{00000000-0005-0000-0000-0000E4300000}"/>
    <cellStyle name="60% - Ênfase1 16 2" xfId="9430" xr:uid="{00000000-0005-0000-0000-0000E5300000}"/>
    <cellStyle name="60% - Ênfase1 16 2 2" xfId="12117" xr:uid="{00000000-0005-0000-0000-0000E6300000}"/>
    <cellStyle name="60% - Ênfase1 16 3" xfId="5070" xr:uid="{00000000-0005-0000-0000-0000E7300000}"/>
    <cellStyle name="60% - Ênfase1 17" xfId="2778" xr:uid="{00000000-0005-0000-0000-0000E8300000}"/>
    <cellStyle name="60% - Ênfase1 17 2" xfId="9431" xr:uid="{00000000-0005-0000-0000-0000E9300000}"/>
    <cellStyle name="60% - Ênfase1 17 2 2" xfId="12118" xr:uid="{00000000-0005-0000-0000-0000EA300000}"/>
    <cellStyle name="60% - Ênfase1 17 3" xfId="5071" xr:uid="{00000000-0005-0000-0000-0000EB300000}"/>
    <cellStyle name="60% - Ênfase1 18" xfId="2779" xr:uid="{00000000-0005-0000-0000-0000EC300000}"/>
    <cellStyle name="60% - Ênfase1 18 2" xfId="9432" xr:uid="{00000000-0005-0000-0000-0000ED300000}"/>
    <cellStyle name="60% - Ênfase1 18 2 2" xfId="12119" xr:uid="{00000000-0005-0000-0000-0000EE300000}"/>
    <cellStyle name="60% - Ênfase1 18 3" xfId="5072" xr:uid="{00000000-0005-0000-0000-0000EF300000}"/>
    <cellStyle name="60% - Ênfase1 19" xfId="2780" xr:uid="{00000000-0005-0000-0000-0000F0300000}"/>
    <cellStyle name="60% - Ênfase1 19 2" xfId="9433" xr:uid="{00000000-0005-0000-0000-0000F1300000}"/>
    <cellStyle name="60% - Ênfase1 19 2 2" xfId="12120" xr:uid="{00000000-0005-0000-0000-0000F2300000}"/>
    <cellStyle name="60% - Ênfase1 19 3" xfId="5073" xr:uid="{00000000-0005-0000-0000-0000F3300000}"/>
    <cellStyle name="60% - Ênfase1 2" xfId="1974" xr:uid="{00000000-0005-0000-0000-0000F4300000}"/>
    <cellStyle name="60% - Ênfase1 2 2" xfId="8037" xr:uid="{00000000-0005-0000-0000-0000F5300000}"/>
    <cellStyle name="60% - Ênfase1 2 2 2" xfId="12121" xr:uid="{00000000-0005-0000-0000-0000F6300000}"/>
    <cellStyle name="60% - Ênfase1 2 3" xfId="5074" xr:uid="{00000000-0005-0000-0000-0000F7300000}"/>
    <cellStyle name="60% - Ênfase1 20" xfId="2781" xr:uid="{00000000-0005-0000-0000-0000F8300000}"/>
    <cellStyle name="60% - Ênfase1 20 2" xfId="9434" xr:uid="{00000000-0005-0000-0000-0000F9300000}"/>
    <cellStyle name="60% - Ênfase1 20 2 2" xfId="12122" xr:uid="{00000000-0005-0000-0000-0000FA300000}"/>
    <cellStyle name="60% - Ênfase1 20 3" xfId="5075" xr:uid="{00000000-0005-0000-0000-0000FB300000}"/>
    <cellStyle name="60% - Ênfase1 21" xfId="2782" xr:uid="{00000000-0005-0000-0000-0000FC300000}"/>
    <cellStyle name="60% - Ênfase1 21 2" xfId="9435" xr:uid="{00000000-0005-0000-0000-0000FD300000}"/>
    <cellStyle name="60% - Ênfase1 21 2 2" xfId="12123" xr:uid="{00000000-0005-0000-0000-0000FE300000}"/>
    <cellStyle name="60% - Ênfase1 21 3" xfId="5076" xr:uid="{00000000-0005-0000-0000-0000FF300000}"/>
    <cellStyle name="60% - Ênfase1 22" xfId="2783" xr:uid="{00000000-0005-0000-0000-000000310000}"/>
    <cellStyle name="60% - Ênfase1 22 2" xfId="9436" xr:uid="{00000000-0005-0000-0000-000001310000}"/>
    <cellStyle name="60% - Ênfase1 22 2 2" xfId="12124" xr:uid="{00000000-0005-0000-0000-000002310000}"/>
    <cellStyle name="60% - Ênfase1 22 3" xfId="5077" xr:uid="{00000000-0005-0000-0000-000003310000}"/>
    <cellStyle name="60% - Ênfase1 23" xfId="2784" xr:uid="{00000000-0005-0000-0000-000004310000}"/>
    <cellStyle name="60% - Ênfase1 23 2" xfId="9437" xr:uid="{00000000-0005-0000-0000-000005310000}"/>
    <cellStyle name="60% - Ênfase1 23 2 2" xfId="12125" xr:uid="{00000000-0005-0000-0000-000006310000}"/>
    <cellStyle name="60% - Ênfase1 23 3" xfId="5078" xr:uid="{00000000-0005-0000-0000-000007310000}"/>
    <cellStyle name="60% - Ênfase1 24" xfId="2785" xr:uid="{00000000-0005-0000-0000-000008310000}"/>
    <cellStyle name="60% - Ênfase1 24 2" xfId="9438" xr:uid="{00000000-0005-0000-0000-000009310000}"/>
    <cellStyle name="60% - Ênfase1 24 2 2" xfId="12126" xr:uid="{00000000-0005-0000-0000-00000A310000}"/>
    <cellStyle name="60% - Ênfase1 24 3" xfId="5079" xr:uid="{00000000-0005-0000-0000-00000B310000}"/>
    <cellStyle name="60% - Ênfase1 25" xfId="2786" xr:uid="{00000000-0005-0000-0000-00000C310000}"/>
    <cellStyle name="60% - Ênfase1 25 2" xfId="9439" xr:uid="{00000000-0005-0000-0000-00000D310000}"/>
    <cellStyle name="60% - Ênfase1 25 2 2" xfId="12127" xr:uid="{00000000-0005-0000-0000-00000E310000}"/>
    <cellStyle name="60% - Ênfase1 25 3" xfId="5080" xr:uid="{00000000-0005-0000-0000-00000F310000}"/>
    <cellStyle name="60% - Ênfase1 26" xfId="2787" xr:uid="{00000000-0005-0000-0000-000010310000}"/>
    <cellStyle name="60% - Ênfase1 26 2" xfId="9440" xr:uid="{00000000-0005-0000-0000-000011310000}"/>
    <cellStyle name="60% - Ênfase1 26 2 2" xfId="12128" xr:uid="{00000000-0005-0000-0000-000012310000}"/>
    <cellStyle name="60% - Ênfase1 26 3" xfId="5081" xr:uid="{00000000-0005-0000-0000-000013310000}"/>
    <cellStyle name="60% - Ênfase1 27" xfId="2788" xr:uid="{00000000-0005-0000-0000-000014310000}"/>
    <cellStyle name="60% - Ênfase1 27 2" xfId="9441" xr:uid="{00000000-0005-0000-0000-000015310000}"/>
    <cellStyle name="60% - Ênfase1 27 2 2" xfId="12129" xr:uid="{00000000-0005-0000-0000-000016310000}"/>
    <cellStyle name="60% - Ênfase1 27 3" xfId="5082" xr:uid="{00000000-0005-0000-0000-000017310000}"/>
    <cellStyle name="60% - Ênfase1 28" xfId="2789" xr:uid="{00000000-0005-0000-0000-000018310000}"/>
    <cellStyle name="60% - Ênfase1 28 2" xfId="9442" xr:uid="{00000000-0005-0000-0000-000019310000}"/>
    <cellStyle name="60% - Ênfase1 28 2 2" xfId="12130" xr:uid="{00000000-0005-0000-0000-00001A310000}"/>
    <cellStyle name="60% - Ênfase1 28 3" xfId="5083" xr:uid="{00000000-0005-0000-0000-00001B310000}"/>
    <cellStyle name="60% - Ênfase1 29" xfId="2790" xr:uid="{00000000-0005-0000-0000-00001C310000}"/>
    <cellStyle name="60% - Ênfase1 29 2" xfId="9443" xr:uid="{00000000-0005-0000-0000-00001D310000}"/>
    <cellStyle name="60% - Ênfase1 29 2 2" xfId="12131" xr:uid="{00000000-0005-0000-0000-00001E310000}"/>
    <cellStyle name="60% - Ênfase1 29 3" xfId="5084" xr:uid="{00000000-0005-0000-0000-00001F310000}"/>
    <cellStyle name="60% - Ênfase1 3" xfId="1975" xr:uid="{00000000-0005-0000-0000-000020310000}"/>
    <cellStyle name="60% - Ênfase1 3 2" xfId="8038" xr:uid="{00000000-0005-0000-0000-000021310000}"/>
    <cellStyle name="60% - Ênfase1 3 2 2" xfId="12132" xr:uid="{00000000-0005-0000-0000-000022310000}"/>
    <cellStyle name="60% - Ênfase1 3 3" xfId="5085" xr:uid="{00000000-0005-0000-0000-000023310000}"/>
    <cellStyle name="60% - Ênfase1 30" xfId="2791" xr:uid="{00000000-0005-0000-0000-000024310000}"/>
    <cellStyle name="60% - Ênfase1 30 2" xfId="9444" xr:uid="{00000000-0005-0000-0000-000025310000}"/>
    <cellStyle name="60% - Ênfase1 30 2 2" xfId="12133" xr:uid="{00000000-0005-0000-0000-000026310000}"/>
    <cellStyle name="60% - Ênfase1 30 3" xfId="5086" xr:uid="{00000000-0005-0000-0000-000027310000}"/>
    <cellStyle name="60% - Ênfase1 31" xfId="2792" xr:uid="{00000000-0005-0000-0000-000028310000}"/>
    <cellStyle name="60% - Ênfase1 31 2" xfId="9445" xr:uid="{00000000-0005-0000-0000-000029310000}"/>
    <cellStyle name="60% - Ênfase1 31 2 2" xfId="12134" xr:uid="{00000000-0005-0000-0000-00002A310000}"/>
    <cellStyle name="60% - Ênfase1 31 3" xfId="5087" xr:uid="{00000000-0005-0000-0000-00002B310000}"/>
    <cellStyle name="60% - Ênfase1 32" xfId="2793" xr:uid="{00000000-0005-0000-0000-00002C310000}"/>
    <cellStyle name="60% - Ênfase1 32 2" xfId="9446" xr:uid="{00000000-0005-0000-0000-00002D310000}"/>
    <cellStyle name="60% - Ênfase1 32 2 2" xfId="12135" xr:uid="{00000000-0005-0000-0000-00002E310000}"/>
    <cellStyle name="60% - Ênfase1 32 3" xfId="5088" xr:uid="{00000000-0005-0000-0000-00002F310000}"/>
    <cellStyle name="60% - Ênfase1 33" xfId="2794" xr:uid="{00000000-0005-0000-0000-000030310000}"/>
    <cellStyle name="60% - Ênfase1 33 2" xfId="9447" xr:uid="{00000000-0005-0000-0000-000031310000}"/>
    <cellStyle name="60% - Ênfase1 33 2 2" xfId="12136" xr:uid="{00000000-0005-0000-0000-000032310000}"/>
    <cellStyle name="60% - Ênfase1 33 3" xfId="5089" xr:uid="{00000000-0005-0000-0000-000033310000}"/>
    <cellStyle name="60% - Ênfase1 34" xfId="2795" xr:uid="{00000000-0005-0000-0000-000034310000}"/>
    <cellStyle name="60% - Ênfase1 34 2" xfId="9448" xr:uid="{00000000-0005-0000-0000-000035310000}"/>
    <cellStyle name="60% - Ênfase1 34 2 2" xfId="12137" xr:uid="{00000000-0005-0000-0000-000036310000}"/>
    <cellStyle name="60% - Ênfase1 34 3" xfId="5090" xr:uid="{00000000-0005-0000-0000-000037310000}"/>
    <cellStyle name="60% - Ênfase1 35" xfId="2796" xr:uid="{00000000-0005-0000-0000-000038310000}"/>
    <cellStyle name="60% - Ênfase1 35 2" xfId="9449" xr:uid="{00000000-0005-0000-0000-000039310000}"/>
    <cellStyle name="60% - Ênfase1 35 2 2" xfId="12138" xr:uid="{00000000-0005-0000-0000-00003A310000}"/>
    <cellStyle name="60% - Ênfase1 35 3" xfId="5091" xr:uid="{00000000-0005-0000-0000-00003B310000}"/>
    <cellStyle name="60% - Ênfase1 36" xfId="2797" xr:uid="{00000000-0005-0000-0000-00003C310000}"/>
    <cellStyle name="60% - Ênfase1 36 2" xfId="9450" xr:uid="{00000000-0005-0000-0000-00003D310000}"/>
    <cellStyle name="60% - Ênfase1 36 2 2" xfId="12139" xr:uid="{00000000-0005-0000-0000-00003E310000}"/>
    <cellStyle name="60% - Ênfase1 36 3" xfId="5092" xr:uid="{00000000-0005-0000-0000-00003F310000}"/>
    <cellStyle name="60% - Ênfase1 37" xfId="2798" xr:uid="{00000000-0005-0000-0000-000040310000}"/>
    <cellStyle name="60% - Ênfase1 37 2" xfId="9451" xr:uid="{00000000-0005-0000-0000-000041310000}"/>
    <cellStyle name="60% - Ênfase1 37 2 2" xfId="12140" xr:uid="{00000000-0005-0000-0000-000042310000}"/>
    <cellStyle name="60% - Ênfase1 37 3" xfId="5093" xr:uid="{00000000-0005-0000-0000-000043310000}"/>
    <cellStyle name="60% - Ênfase1 38" xfId="2799" xr:uid="{00000000-0005-0000-0000-000044310000}"/>
    <cellStyle name="60% - Ênfase1 38 2" xfId="9452" xr:uid="{00000000-0005-0000-0000-000045310000}"/>
    <cellStyle name="60% - Ênfase1 38 2 2" xfId="12141" xr:uid="{00000000-0005-0000-0000-000046310000}"/>
    <cellStyle name="60% - Ênfase1 38 3" xfId="5094" xr:uid="{00000000-0005-0000-0000-000047310000}"/>
    <cellStyle name="60% - Ênfase1 39" xfId="2800" xr:uid="{00000000-0005-0000-0000-000048310000}"/>
    <cellStyle name="60% - Ênfase1 39 2" xfId="9453" xr:uid="{00000000-0005-0000-0000-000049310000}"/>
    <cellStyle name="60% - Ênfase1 39 2 2" xfId="12142" xr:uid="{00000000-0005-0000-0000-00004A310000}"/>
    <cellStyle name="60% - Ênfase1 39 3" xfId="5095" xr:uid="{00000000-0005-0000-0000-00004B310000}"/>
    <cellStyle name="60% - Ênfase1 4" xfId="1976" xr:uid="{00000000-0005-0000-0000-00004C310000}"/>
    <cellStyle name="60% - Ênfase1 4 2" xfId="3920" xr:uid="{00000000-0005-0000-0000-00004D310000}"/>
    <cellStyle name="60% - Ênfase1 4 2 2" xfId="10517" xr:uid="{00000000-0005-0000-0000-00004E310000}"/>
    <cellStyle name="60% - Ênfase1 4 2 2 2" xfId="12143" xr:uid="{00000000-0005-0000-0000-00004F310000}"/>
    <cellStyle name="60% - Ênfase1 4 2 3" xfId="5097" xr:uid="{00000000-0005-0000-0000-000050310000}"/>
    <cellStyle name="60% - Ênfase1 4 3" xfId="7230" xr:uid="{00000000-0005-0000-0000-000051310000}"/>
    <cellStyle name="60% - Ênfase1 4 3 2" xfId="10695" xr:uid="{00000000-0005-0000-0000-000052310000}"/>
    <cellStyle name="60% - Ênfase1 4 3 2 2" xfId="12144" xr:uid="{00000000-0005-0000-0000-000053310000}"/>
    <cellStyle name="60% - Ênfase1 4 4" xfId="8039" xr:uid="{00000000-0005-0000-0000-000054310000}"/>
    <cellStyle name="60% - Ênfase1 4 4 2" xfId="12145" xr:uid="{00000000-0005-0000-0000-000055310000}"/>
    <cellStyle name="60% - Ênfase1 4 5" xfId="5096" xr:uid="{00000000-0005-0000-0000-000056310000}"/>
    <cellStyle name="60% - Ênfase1 40" xfId="2801" xr:uid="{00000000-0005-0000-0000-000057310000}"/>
    <cellStyle name="60% - Ênfase1 40 2" xfId="9454" xr:uid="{00000000-0005-0000-0000-000058310000}"/>
    <cellStyle name="60% - Ênfase1 40 2 2" xfId="12146" xr:uid="{00000000-0005-0000-0000-000059310000}"/>
    <cellStyle name="60% - Ênfase1 40 3" xfId="5098" xr:uid="{00000000-0005-0000-0000-00005A310000}"/>
    <cellStyle name="60% - Ênfase1 41" xfId="2802" xr:uid="{00000000-0005-0000-0000-00005B310000}"/>
    <cellStyle name="60% - Ênfase1 41 2" xfId="9455" xr:uid="{00000000-0005-0000-0000-00005C310000}"/>
    <cellStyle name="60% - Ênfase1 41 2 2" xfId="12147" xr:uid="{00000000-0005-0000-0000-00005D310000}"/>
    <cellStyle name="60% - Ênfase1 41 3" xfId="5099" xr:uid="{00000000-0005-0000-0000-00005E310000}"/>
    <cellStyle name="60% - Ênfase1 42" xfId="2803" xr:uid="{00000000-0005-0000-0000-00005F310000}"/>
    <cellStyle name="60% - Ênfase1 42 2" xfId="9456" xr:uid="{00000000-0005-0000-0000-000060310000}"/>
    <cellStyle name="60% - Ênfase1 42 2 2" xfId="12148" xr:uid="{00000000-0005-0000-0000-000061310000}"/>
    <cellStyle name="60% - Ênfase1 42 3" xfId="5100" xr:uid="{00000000-0005-0000-0000-000062310000}"/>
    <cellStyle name="60% - Ênfase1 43" xfId="2804" xr:uid="{00000000-0005-0000-0000-000063310000}"/>
    <cellStyle name="60% - Ênfase1 43 2" xfId="9457" xr:uid="{00000000-0005-0000-0000-000064310000}"/>
    <cellStyle name="60% - Ênfase1 43 2 2" xfId="12149" xr:uid="{00000000-0005-0000-0000-000065310000}"/>
    <cellStyle name="60% - Ênfase1 43 3" xfId="5101" xr:uid="{00000000-0005-0000-0000-000066310000}"/>
    <cellStyle name="60% - Ênfase1 44" xfId="2805" xr:uid="{00000000-0005-0000-0000-000067310000}"/>
    <cellStyle name="60% - Ênfase1 44 2" xfId="9458" xr:uid="{00000000-0005-0000-0000-000068310000}"/>
    <cellStyle name="60% - Ênfase1 44 2 2" xfId="12150" xr:uid="{00000000-0005-0000-0000-000069310000}"/>
    <cellStyle name="60% - Ênfase1 44 3" xfId="5102" xr:uid="{00000000-0005-0000-0000-00006A310000}"/>
    <cellStyle name="60% - Ênfase1 45" xfId="2806" xr:uid="{00000000-0005-0000-0000-00006B310000}"/>
    <cellStyle name="60% - Ênfase1 45 2" xfId="9459" xr:uid="{00000000-0005-0000-0000-00006C310000}"/>
    <cellStyle name="60% - Ênfase1 45 2 2" xfId="12151" xr:uid="{00000000-0005-0000-0000-00006D310000}"/>
    <cellStyle name="60% - Ênfase1 45 3" xfId="5103" xr:uid="{00000000-0005-0000-0000-00006E310000}"/>
    <cellStyle name="60% - Ênfase1 46" xfId="2807" xr:uid="{00000000-0005-0000-0000-00006F310000}"/>
    <cellStyle name="60% - Ênfase1 46 2" xfId="9460" xr:uid="{00000000-0005-0000-0000-000070310000}"/>
    <cellStyle name="60% - Ênfase1 46 2 2" xfId="12152" xr:uid="{00000000-0005-0000-0000-000071310000}"/>
    <cellStyle name="60% - Ênfase1 46 3" xfId="5104" xr:uid="{00000000-0005-0000-0000-000072310000}"/>
    <cellStyle name="60% - Ênfase1 47" xfId="2808" xr:uid="{00000000-0005-0000-0000-000073310000}"/>
    <cellStyle name="60% - Ênfase1 47 2" xfId="9461" xr:uid="{00000000-0005-0000-0000-000074310000}"/>
    <cellStyle name="60% - Ênfase1 47 2 2" xfId="12153" xr:uid="{00000000-0005-0000-0000-000075310000}"/>
    <cellStyle name="60% - Ênfase1 47 3" xfId="5105" xr:uid="{00000000-0005-0000-0000-000076310000}"/>
    <cellStyle name="60% - Ênfase1 48" xfId="2809" xr:uid="{00000000-0005-0000-0000-000077310000}"/>
    <cellStyle name="60% - Ênfase1 48 2" xfId="9462" xr:uid="{00000000-0005-0000-0000-000078310000}"/>
    <cellStyle name="60% - Ênfase1 48 2 2" xfId="12154" xr:uid="{00000000-0005-0000-0000-000079310000}"/>
    <cellStyle name="60% - Ênfase1 48 3" xfId="5106" xr:uid="{00000000-0005-0000-0000-00007A310000}"/>
    <cellStyle name="60% - Ênfase1 49" xfId="2810" xr:uid="{00000000-0005-0000-0000-00007B310000}"/>
    <cellStyle name="60% - Ênfase1 49 2" xfId="9463" xr:uid="{00000000-0005-0000-0000-00007C310000}"/>
    <cellStyle name="60% - Ênfase1 49 2 2" xfId="12155" xr:uid="{00000000-0005-0000-0000-00007D310000}"/>
    <cellStyle name="60% - Ênfase1 49 3" xfId="5107" xr:uid="{00000000-0005-0000-0000-00007E310000}"/>
    <cellStyle name="60% - Ênfase1 5" xfId="2811" xr:uid="{00000000-0005-0000-0000-00007F310000}"/>
    <cellStyle name="60% - Ênfase1 5 2" xfId="7231" xr:uid="{00000000-0005-0000-0000-000080310000}"/>
    <cellStyle name="60% - Ênfase1 5 2 2" xfId="10696" xr:uid="{00000000-0005-0000-0000-000081310000}"/>
    <cellStyle name="60% - Ênfase1 5 2 2 2" xfId="12156" xr:uid="{00000000-0005-0000-0000-000082310000}"/>
    <cellStyle name="60% - Ênfase1 5 3" xfId="7232" xr:uid="{00000000-0005-0000-0000-000083310000}"/>
    <cellStyle name="60% - Ênfase1 5 3 2" xfId="10697" xr:uid="{00000000-0005-0000-0000-000084310000}"/>
    <cellStyle name="60% - Ênfase1 5 3 2 2" xfId="12157" xr:uid="{00000000-0005-0000-0000-000085310000}"/>
    <cellStyle name="60% - Ênfase1 5 4" xfId="9464" xr:uid="{00000000-0005-0000-0000-000086310000}"/>
    <cellStyle name="60% - Ênfase1 5 4 2" xfId="12158" xr:uid="{00000000-0005-0000-0000-000087310000}"/>
    <cellStyle name="60% - Ênfase1 5 5" xfId="5108" xr:uid="{00000000-0005-0000-0000-000088310000}"/>
    <cellStyle name="60% - Ênfase1 50" xfId="2812" xr:uid="{00000000-0005-0000-0000-000089310000}"/>
    <cellStyle name="60% - Ênfase1 50 2" xfId="9465" xr:uid="{00000000-0005-0000-0000-00008A310000}"/>
    <cellStyle name="60% - Ênfase1 50 2 2" xfId="12159" xr:uid="{00000000-0005-0000-0000-00008B310000}"/>
    <cellStyle name="60% - Ênfase1 50 3" xfId="5109" xr:uid="{00000000-0005-0000-0000-00008C310000}"/>
    <cellStyle name="60% - Ênfase1 51" xfId="2813" xr:uid="{00000000-0005-0000-0000-00008D310000}"/>
    <cellStyle name="60% - Ênfase1 51 2" xfId="9466" xr:uid="{00000000-0005-0000-0000-00008E310000}"/>
    <cellStyle name="60% - Ênfase1 51 2 2" xfId="12160" xr:uid="{00000000-0005-0000-0000-00008F310000}"/>
    <cellStyle name="60% - Ênfase1 51 3" xfId="5110" xr:uid="{00000000-0005-0000-0000-000090310000}"/>
    <cellStyle name="60% - Ênfase1 52" xfId="1973" xr:uid="{00000000-0005-0000-0000-000091310000}"/>
    <cellStyle name="60% - Ênfase1 52 2" xfId="10698" xr:uid="{00000000-0005-0000-0000-000092310000}"/>
    <cellStyle name="60% - Ênfase1 52 2 2" xfId="12161" xr:uid="{00000000-0005-0000-0000-000093310000}"/>
    <cellStyle name="60% - Ênfase1 52 3" xfId="7233" xr:uid="{00000000-0005-0000-0000-000094310000}"/>
    <cellStyle name="60% - Ênfase1 53" xfId="8036" xr:uid="{00000000-0005-0000-0000-000095310000}"/>
    <cellStyle name="60% - Ênfase1 53 2" xfId="12162" xr:uid="{00000000-0005-0000-0000-000096310000}"/>
    <cellStyle name="60% - Ênfase1 54" xfId="34700" xr:uid="{00000000-0005-0000-0000-000097310000}"/>
    <cellStyle name="60% - Ênfase1 55" xfId="47194" xr:uid="{00000000-0005-0000-0000-000098310000}"/>
    <cellStyle name="60% - Ênfase1 6" xfId="2814" xr:uid="{00000000-0005-0000-0000-000099310000}"/>
    <cellStyle name="60% - Ênfase1 6 2" xfId="9467" xr:uid="{00000000-0005-0000-0000-00009A310000}"/>
    <cellStyle name="60% - Ênfase1 6 2 2" xfId="12163" xr:uid="{00000000-0005-0000-0000-00009B310000}"/>
    <cellStyle name="60% - Ênfase1 6 3" xfId="5111" xr:uid="{00000000-0005-0000-0000-00009C310000}"/>
    <cellStyle name="60% - Ênfase1 7" xfId="2815" xr:uid="{00000000-0005-0000-0000-00009D310000}"/>
    <cellStyle name="60% - Ênfase1 7 2" xfId="9468" xr:uid="{00000000-0005-0000-0000-00009E310000}"/>
    <cellStyle name="60% - Ênfase1 7 2 2" xfId="12164" xr:uid="{00000000-0005-0000-0000-00009F310000}"/>
    <cellStyle name="60% - Ênfase1 7 3" xfId="5112" xr:uid="{00000000-0005-0000-0000-0000A0310000}"/>
    <cellStyle name="60% - Ênfase1 8" xfId="2816" xr:uid="{00000000-0005-0000-0000-0000A1310000}"/>
    <cellStyle name="60% - Ênfase1 8 2" xfId="9469" xr:uid="{00000000-0005-0000-0000-0000A2310000}"/>
    <cellStyle name="60% - Ênfase1 8 2 2" xfId="12165" xr:uid="{00000000-0005-0000-0000-0000A3310000}"/>
    <cellStyle name="60% - Ênfase1 8 3" xfId="5113" xr:uid="{00000000-0005-0000-0000-0000A4310000}"/>
    <cellStyle name="60% - Ênfase1 9" xfId="2817" xr:uid="{00000000-0005-0000-0000-0000A5310000}"/>
    <cellStyle name="60% - Ênfase1 9 2" xfId="9470" xr:uid="{00000000-0005-0000-0000-0000A6310000}"/>
    <cellStyle name="60% - Ênfase1 9 2 2" xfId="12166" xr:uid="{00000000-0005-0000-0000-0000A7310000}"/>
    <cellStyle name="60% - Ênfase1 9 3" xfId="5114" xr:uid="{00000000-0005-0000-0000-0000A8310000}"/>
    <cellStyle name="60% - Ênfase2" xfId="24" builtinId="36" customBuiltin="1"/>
    <cellStyle name="60% - Ênfase2 10" xfId="2818" xr:uid="{00000000-0005-0000-0000-0000AA310000}"/>
    <cellStyle name="60% - Ênfase2 10 2" xfId="9471" xr:uid="{00000000-0005-0000-0000-0000AB310000}"/>
    <cellStyle name="60% - Ênfase2 10 2 2" xfId="12167" xr:uid="{00000000-0005-0000-0000-0000AC310000}"/>
    <cellStyle name="60% - Ênfase2 10 3" xfId="5115" xr:uid="{00000000-0005-0000-0000-0000AD310000}"/>
    <cellStyle name="60% - Ênfase2 11" xfId="2819" xr:uid="{00000000-0005-0000-0000-0000AE310000}"/>
    <cellStyle name="60% - Ênfase2 11 2" xfId="9472" xr:uid="{00000000-0005-0000-0000-0000AF310000}"/>
    <cellStyle name="60% - Ênfase2 11 2 2" xfId="12168" xr:uid="{00000000-0005-0000-0000-0000B0310000}"/>
    <cellStyle name="60% - Ênfase2 11 3" xfId="5116" xr:uid="{00000000-0005-0000-0000-0000B1310000}"/>
    <cellStyle name="60% - Ênfase2 12" xfId="2820" xr:uid="{00000000-0005-0000-0000-0000B2310000}"/>
    <cellStyle name="60% - Ênfase2 12 2" xfId="9473" xr:uid="{00000000-0005-0000-0000-0000B3310000}"/>
    <cellStyle name="60% - Ênfase2 12 2 2" xfId="12169" xr:uid="{00000000-0005-0000-0000-0000B4310000}"/>
    <cellStyle name="60% - Ênfase2 12 3" xfId="5117" xr:uid="{00000000-0005-0000-0000-0000B5310000}"/>
    <cellStyle name="60% - Ênfase2 13" xfId="2821" xr:uid="{00000000-0005-0000-0000-0000B6310000}"/>
    <cellStyle name="60% - Ênfase2 13 2" xfId="9474" xr:uid="{00000000-0005-0000-0000-0000B7310000}"/>
    <cellStyle name="60% - Ênfase2 13 2 2" xfId="12170" xr:uid="{00000000-0005-0000-0000-0000B8310000}"/>
    <cellStyle name="60% - Ênfase2 13 3" xfId="5118" xr:uid="{00000000-0005-0000-0000-0000B9310000}"/>
    <cellStyle name="60% - Ênfase2 14" xfId="2822" xr:uid="{00000000-0005-0000-0000-0000BA310000}"/>
    <cellStyle name="60% - Ênfase2 14 2" xfId="9475" xr:uid="{00000000-0005-0000-0000-0000BB310000}"/>
    <cellStyle name="60% - Ênfase2 14 2 2" xfId="12171" xr:uid="{00000000-0005-0000-0000-0000BC310000}"/>
    <cellStyle name="60% - Ênfase2 14 3" xfId="5119" xr:uid="{00000000-0005-0000-0000-0000BD310000}"/>
    <cellStyle name="60% - Ênfase2 15" xfId="2823" xr:uid="{00000000-0005-0000-0000-0000BE310000}"/>
    <cellStyle name="60% - Ênfase2 15 2" xfId="9476" xr:uid="{00000000-0005-0000-0000-0000BF310000}"/>
    <cellStyle name="60% - Ênfase2 15 2 2" xfId="12172" xr:uid="{00000000-0005-0000-0000-0000C0310000}"/>
    <cellStyle name="60% - Ênfase2 15 3" xfId="5120" xr:uid="{00000000-0005-0000-0000-0000C1310000}"/>
    <cellStyle name="60% - Ênfase2 16" xfId="2824" xr:uid="{00000000-0005-0000-0000-0000C2310000}"/>
    <cellStyle name="60% - Ênfase2 16 2" xfId="9477" xr:uid="{00000000-0005-0000-0000-0000C3310000}"/>
    <cellStyle name="60% - Ênfase2 16 2 2" xfId="12173" xr:uid="{00000000-0005-0000-0000-0000C4310000}"/>
    <cellStyle name="60% - Ênfase2 16 3" xfId="5121" xr:uid="{00000000-0005-0000-0000-0000C5310000}"/>
    <cellStyle name="60% - Ênfase2 17" xfId="2825" xr:uid="{00000000-0005-0000-0000-0000C6310000}"/>
    <cellStyle name="60% - Ênfase2 17 2" xfId="9478" xr:uid="{00000000-0005-0000-0000-0000C7310000}"/>
    <cellStyle name="60% - Ênfase2 17 2 2" xfId="12174" xr:uid="{00000000-0005-0000-0000-0000C8310000}"/>
    <cellStyle name="60% - Ênfase2 17 3" xfId="5122" xr:uid="{00000000-0005-0000-0000-0000C9310000}"/>
    <cellStyle name="60% - Ênfase2 18" xfId="2826" xr:uid="{00000000-0005-0000-0000-0000CA310000}"/>
    <cellStyle name="60% - Ênfase2 18 2" xfId="9479" xr:uid="{00000000-0005-0000-0000-0000CB310000}"/>
    <cellStyle name="60% - Ênfase2 18 2 2" xfId="12175" xr:uid="{00000000-0005-0000-0000-0000CC310000}"/>
    <cellStyle name="60% - Ênfase2 18 3" xfId="5123" xr:uid="{00000000-0005-0000-0000-0000CD310000}"/>
    <cellStyle name="60% - Ênfase2 19" xfId="2827" xr:uid="{00000000-0005-0000-0000-0000CE310000}"/>
    <cellStyle name="60% - Ênfase2 19 2" xfId="9480" xr:uid="{00000000-0005-0000-0000-0000CF310000}"/>
    <cellStyle name="60% - Ênfase2 19 2 2" xfId="12176" xr:uid="{00000000-0005-0000-0000-0000D0310000}"/>
    <cellStyle name="60% - Ênfase2 19 3" xfId="5124" xr:uid="{00000000-0005-0000-0000-0000D1310000}"/>
    <cellStyle name="60% - Ênfase2 2" xfId="1978" xr:uid="{00000000-0005-0000-0000-0000D2310000}"/>
    <cellStyle name="60% - Ênfase2 2 2" xfId="8041" xr:uid="{00000000-0005-0000-0000-0000D3310000}"/>
    <cellStyle name="60% - Ênfase2 2 2 2" xfId="12177" xr:uid="{00000000-0005-0000-0000-0000D4310000}"/>
    <cellStyle name="60% - Ênfase2 2 3" xfId="5125" xr:uid="{00000000-0005-0000-0000-0000D5310000}"/>
    <cellStyle name="60% - Ênfase2 20" xfId="2828" xr:uid="{00000000-0005-0000-0000-0000D6310000}"/>
    <cellStyle name="60% - Ênfase2 20 2" xfId="9481" xr:uid="{00000000-0005-0000-0000-0000D7310000}"/>
    <cellStyle name="60% - Ênfase2 20 2 2" xfId="12178" xr:uid="{00000000-0005-0000-0000-0000D8310000}"/>
    <cellStyle name="60% - Ênfase2 20 3" xfId="5126" xr:uid="{00000000-0005-0000-0000-0000D9310000}"/>
    <cellStyle name="60% - Ênfase2 21" xfId="2829" xr:uid="{00000000-0005-0000-0000-0000DA310000}"/>
    <cellStyle name="60% - Ênfase2 21 2" xfId="9482" xr:uid="{00000000-0005-0000-0000-0000DB310000}"/>
    <cellStyle name="60% - Ênfase2 21 2 2" xfId="12179" xr:uid="{00000000-0005-0000-0000-0000DC310000}"/>
    <cellStyle name="60% - Ênfase2 21 3" xfId="5127" xr:uid="{00000000-0005-0000-0000-0000DD310000}"/>
    <cellStyle name="60% - Ênfase2 22" xfId="2830" xr:uid="{00000000-0005-0000-0000-0000DE310000}"/>
    <cellStyle name="60% - Ênfase2 22 2" xfId="9483" xr:uid="{00000000-0005-0000-0000-0000DF310000}"/>
    <cellStyle name="60% - Ênfase2 22 2 2" xfId="12180" xr:uid="{00000000-0005-0000-0000-0000E0310000}"/>
    <cellStyle name="60% - Ênfase2 22 3" xfId="5128" xr:uid="{00000000-0005-0000-0000-0000E1310000}"/>
    <cellStyle name="60% - Ênfase2 23" xfId="2831" xr:uid="{00000000-0005-0000-0000-0000E2310000}"/>
    <cellStyle name="60% - Ênfase2 23 2" xfId="9484" xr:uid="{00000000-0005-0000-0000-0000E3310000}"/>
    <cellStyle name="60% - Ênfase2 23 2 2" xfId="12181" xr:uid="{00000000-0005-0000-0000-0000E4310000}"/>
    <cellStyle name="60% - Ênfase2 23 3" xfId="5129" xr:uid="{00000000-0005-0000-0000-0000E5310000}"/>
    <cellStyle name="60% - Ênfase2 24" xfId="2832" xr:uid="{00000000-0005-0000-0000-0000E6310000}"/>
    <cellStyle name="60% - Ênfase2 24 2" xfId="9485" xr:uid="{00000000-0005-0000-0000-0000E7310000}"/>
    <cellStyle name="60% - Ênfase2 24 2 2" xfId="12182" xr:uid="{00000000-0005-0000-0000-0000E8310000}"/>
    <cellStyle name="60% - Ênfase2 24 3" xfId="5130" xr:uid="{00000000-0005-0000-0000-0000E9310000}"/>
    <cellStyle name="60% - Ênfase2 25" xfId="2833" xr:uid="{00000000-0005-0000-0000-0000EA310000}"/>
    <cellStyle name="60% - Ênfase2 25 2" xfId="9486" xr:uid="{00000000-0005-0000-0000-0000EB310000}"/>
    <cellStyle name="60% - Ênfase2 25 2 2" xfId="12183" xr:uid="{00000000-0005-0000-0000-0000EC310000}"/>
    <cellStyle name="60% - Ênfase2 25 3" xfId="5131" xr:uid="{00000000-0005-0000-0000-0000ED310000}"/>
    <cellStyle name="60% - Ênfase2 26" xfId="2834" xr:uid="{00000000-0005-0000-0000-0000EE310000}"/>
    <cellStyle name="60% - Ênfase2 26 2" xfId="9487" xr:uid="{00000000-0005-0000-0000-0000EF310000}"/>
    <cellStyle name="60% - Ênfase2 26 2 2" xfId="12184" xr:uid="{00000000-0005-0000-0000-0000F0310000}"/>
    <cellStyle name="60% - Ênfase2 26 3" xfId="5132" xr:uid="{00000000-0005-0000-0000-0000F1310000}"/>
    <cellStyle name="60% - Ênfase2 27" xfId="2835" xr:uid="{00000000-0005-0000-0000-0000F2310000}"/>
    <cellStyle name="60% - Ênfase2 27 2" xfId="9488" xr:uid="{00000000-0005-0000-0000-0000F3310000}"/>
    <cellStyle name="60% - Ênfase2 27 2 2" xfId="12185" xr:uid="{00000000-0005-0000-0000-0000F4310000}"/>
    <cellStyle name="60% - Ênfase2 27 3" xfId="5133" xr:uid="{00000000-0005-0000-0000-0000F5310000}"/>
    <cellStyle name="60% - Ênfase2 28" xfId="2836" xr:uid="{00000000-0005-0000-0000-0000F6310000}"/>
    <cellStyle name="60% - Ênfase2 28 2" xfId="9489" xr:uid="{00000000-0005-0000-0000-0000F7310000}"/>
    <cellStyle name="60% - Ênfase2 28 2 2" xfId="12186" xr:uid="{00000000-0005-0000-0000-0000F8310000}"/>
    <cellStyle name="60% - Ênfase2 28 3" xfId="5134" xr:uid="{00000000-0005-0000-0000-0000F9310000}"/>
    <cellStyle name="60% - Ênfase2 29" xfId="2837" xr:uid="{00000000-0005-0000-0000-0000FA310000}"/>
    <cellStyle name="60% - Ênfase2 29 2" xfId="9490" xr:uid="{00000000-0005-0000-0000-0000FB310000}"/>
    <cellStyle name="60% - Ênfase2 29 2 2" xfId="12187" xr:uid="{00000000-0005-0000-0000-0000FC310000}"/>
    <cellStyle name="60% - Ênfase2 29 3" xfId="5135" xr:uid="{00000000-0005-0000-0000-0000FD310000}"/>
    <cellStyle name="60% - Ênfase2 3" xfId="1979" xr:uid="{00000000-0005-0000-0000-0000FE310000}"/>
    <cellStyle name="60% - Ênfase2 3 2" xfId="8042" xr:uid="{00000000-0005-0000-0000-0000FF310000}"/>
    <cellStyle name="60% - Ênfase2 3 2 2" xfId="12188" xr:uid="{00000000-0005-0000-0000-000000320000}"/>
    <cellStyle name="60% - Ênfase2 3 3" xfId="5136" xr:uid="{00000000-0005-0000-0000-000001320000}"/>
    <cellStyle name="60% - Ênfase2 30" xfId="2838" xr:uid="{00000000-0005-0000-0000-000002320000}"/>
    <cellStyle name="60% - Ênfase2 30 2" xfId="9491" xr:uid="{00000000-0005-0000-0000-000003320000}"/>
    <cellStyle name="60% - Ênfase2 30 2 2" xfId="12189" xr:uid="{00000000-0005-0000-0000-000004320000}"/>
    <cellStyle name="60% - Ênfase2 30 3" xfId="5137" xr:uid="{00000000-0005-0000-0000-000005320000}"/>
    <cellStyle name="60% - Ênfase2 31" xfId="2839" xr:uid="{00000000-0005-0000-0000-000006320000}"/>
    <cellStyle name="60% - Ênfase2 31 2" xfId="9492" xr:uid="{00000000-0005-0000-0000-000007320000}"/>
    <cellStyle name="60% - Ênfase2 31 2 2" xfId="12190" xr:uid="{00000000-0005-0000-0000-000008320000}"/>
    <cellStyle name="60% - Ênfase2 31 3" xfId="5138" xr:uid="{00000000-0005-0000-0000-000009320000}"/>
    <cellStyle name="60% - Ênfase2 32" xfId="2840" xr:uid="{00000000-0005-0000-0000-00000A320000}"/>
    <cellStyle name="60% - Ênfase2 32 2" xfId="9493" xr:uid="{00000000-0005-0000-0000-00000B320000}"/>
    <cellStyle name="60% - Ênfase2 32 2 2" xfId="12191" xr:uid="{00000000-0005-0000-0000-00000C320000}"/>
    <cellStyle name="60% - Ênfase2 32 3" xfId="5139" xr:uid="{00000000-0005-0000-0000-00000D320000}"/>
    <cellStyle name="60% - Ênfase2 33" xfId="2841" xr:uid="{00000000-0005-0000-0000-00000E320000}"/>
    <cellStyle name="60% - Ênfase2 33 2" xfId="9494" xr:uid="{00000000-0005-0000-0000-00000F320000}"/>
    <cellStyle name="60% - Ênfase2 33 2 2" xfId="12192" xr:uid="{00000000-0005-0000-0000-000010320000}"/>
    <cellStyle name="60% - Ênfase2 33 3" xfId="5140" xr:uid="{00000000-0005-0000-0000-000011320000}"/>
    <cellStyle name="60% - Ênfase2 34" xfId="2842" xr:uid="{00000000-0005-0000-0000-000012320000}"/>
    <cellStyle name="60% - Ênfase2 34 2" xfId="9495" xr:uid="{00000000-0005-0000-0000-000013320000}"/>
    <cellStyle name="60% - Ênfase2 34 2 2" xfId="12193" xr:uid="{00000000-0005-0000-0000-000014320000}"/>
    <cellStyle name="60% - Ênfase2 34 3" xfId="5141" xr:uid="{00000000-0005-0000-0000-000015320000}"/>
    <cellStyle name="60% - Ênfase2 35" xfId="2843" xr:uid="{00000000-0005-0000-0000-000016320000}"/>
    <cellStyle name="60% - Ênfase2 35 2" xfId="9496" xr:uid="{00000000-0005-0000-0000-000017320000}"/>
    <cellStyle name="60% - Ênfase2 35 2 2" xfId="12194" xr:uid="{00000000-0005-0000-0000-000018320000}"/>
    <cellStyle name="60% - Ênfase2 35 3" xfId="5142" xr:uid="{00000000-0005-0000-0000-000019320000}"/>
    <cellStyle name="60% - Ênfase2 36" xfId="2844" xr:uid="{00000000-0005-0000-0000-00001A320000}"/>
    <cellStyle name="60% - Ênfase2 36 2" xfId="9497" xr:uid="{00000000-0005-0000-0000-00001B320000}"/>
    <cellStyle name="60% - Ênfase2 36 2 2" xfId="12195" xr:uid="{00000000-0005-0000-0000-00001C320000}"/>
    <cellStyle name="60% - Ênfase2 36 3" xfId="5143" xr:uid="{00000000-0005-0000-0000-00001D320000}"/>
    <cellStyle name="60% - Ênfase2 37" xfId="2845" xr:uid="{00000000-0005-0000-0000-00001E320000}"/>
    <cellStyle name="60% - Ênfase2 37 2" xfId="9498" xr:uid="{00000000-0005-0000-0000-00001F320000}"/>
    <cellStyle name="60% - Ênfase2 37 2 2" xfId="12196" xr:uid="{00000000-0005-0000-0000-000020320000}"/>
    <cellStyle name="60% - Ênfase2 37 3" xfId="5144" xr:uid="{00000000-0005-0000-0000-000021320000}"/>
    <cellStyle name="60% - Ênfase2 38" xfId="2846" xr:uid="{00000000-0005-0000-0000-000022320000}"/>
    <cellStyle name="60% - Ênfase2 38 2" xfId="9499" xr:uid="{00000000-0005-0000-0000-000023320000}"/>
    <cellStyle name="60% - Ênfase2 38 2 2" xfId="12197" xr:uid="{00000000-0005-0000-0000-000024320000}"/>
    <cellStyle name="60% - Ênfase2 38 3" xfId="5145" xr:uid="{00000000-0005-0000-0000-000025320000}"/>
    <cellStyle name="60% - Ênfase2 39" xfId="2847" xr:uid="{00000000-0005-0000-0000-000026320000}"/>
    <cellStyle name="60% - Ênfase2 39 2" xfId="9500" xr:uid="{00000000-0005-0000-0000-000027320000}"/>
    <cellStyle name="60% - Ênfase2 39 2 2" xfId="12198" xr:uid="{00000000-0005-0000-0000-000028320000}"/>
    <cellStyle name="60% - Ênfase2 39 3" xfId="5146" xr:uid="{00000000-0005-0000-0000-000029320000}"/>
    <cellStyle name="60% - Ênfase2 4" xfId="1980" xr:uid="{00000000-0005-0000-0000-00002A320000}"/>
    <cellStyle name="60% - Ênfase2 4 2" xfId="3921" xr:uid="{00000000-0005-0000-0000-00002B320000}"/>
    <cellStyle name="60% - Ênfase2 4 2 2" xfId="10518" xr:uid="{00000000-0005-0000-0000-00002C320000}"/>
    <cellStyle name="60% - Ênfase2 4 2 2 2" xfId="12199" xr:uid="{00000000-0005-0000-0000-00002D320000}"/>
    <cellStyle name="60% - Ênfase2 4 2 3" xfId="5148" xr:uid="{00000000-0005-0000-0000-00002E320000}"/>
    <cellStyle name="60% - Ênfase2 4 3" xfId="7234" xr:uid="{00000000-0005-0000-0000-00002F320000}"/>
    <cellStyle name="60% - Ênfase2 4 3 2" xfId="10699" xr:uid="{00000000-0005-0000-0000-000030320000}"/>
    <cellStyle name="60% - Ênfase2 4 3 2 2" xfId="12200" xr:uid="{00000000-0005-0000-0000-000031320000}"/>
    <cellStyle name="60% - Ênfase2 4 4" xfId="8043" xr:uid="{00000000-0005-0000-0000-000032320000}"/>
    <cellStyle name="60% - Ênfase2 4 4 2" xfId="12201" xr:uid="{00000000-0005-0000-0000-000033320000}"/>
    <cellStyle name="60% - Ênfase2 4 5" xfId="5147" xr:uid="{00000000-0005-0000-0000-000034320000}"/>
    <cellStyle name="60% - Ênfase2 40" xfId="2848" xr:uid="{00000000-0005-0000-0000-000035320000}"/>
    <cellStyle name="60% - Ênfase2 40 2" xfId="9501" xr:uid="{00000000-0005-0000-0000-000036320000}"/>
    <cellStyle name="60% - Ênfase2 40 2 2" xfId="12202" xr:uid="{00000000-0005-0000-0000-000037320000}"/>
    <cellStyle name="60% - Ênfase2 40 3" xfId="5149" xr:uid="{00000000-0005-0000-0000-000038320000}"/>
    <cellStyle name="60% - Ênfase2 41" xfId="2849" xr:uid="{00000000-0005-0000-0000-000039320000}"/>
    <cellStyle name="60% - Ênfase2 41 2" xfId="9502" xr:uid="{00000000-0005-0000-0000-00003A320000}"/>
    <cellStyle name="60% - Ênfase2 41 2 2" xfId="12203" xr:uid="{00000000-0005-0000-0000-00003B320000}"/>
    <cellStyle name="60% - Ênfase2 41 3" xfId="5150" xr:uid="{00000000-0005-0000-0000-00003C320000}"/>
    <cellStyle name="60% - Ênfase2 42" xfId="2850" xr:uid="{00000000-0005-0000-0000-00003D320000}"/>
    <cellStyle name="60% - Ênfase2 42 2" xfId="9503" xr:uid="{00000000-0005-0000-0000-00003E320000}"/>
    <cellStyle name="60% - Ênfase2 42 2 2" xfId="12204" xr:uid="{00000000-0005-0000-0000-00003F320000}"/>
    <cellStyle name="60% - Ênfase2 42 3" xfId="5151" xr:uid="{00000000-0005-0000-0000-000040320000}"/>
    <cellStyle name="60% - Ênfase2 43" xfId="2851" xr:uid="{00000000-0005-0000-0000-000041320000}"/>
    <cellStyle name="60% - Ênfase2 43 2" xfId="9504" xr:uid="{00000000-0005-0000-0000-000042320000}"/>
    <cellStyle name="60% - Ênfase2 43 2 2" xfId="12205" xr:uid="{00000000-0005-0000-0000-000043320000}"/>
    <cellStyle name="60% - Ênfase2 43 3" xfId="5152" xr:uid="{00000000-0005-0000-0000-000044320000}"/>
    <cellStyle name="60% - Ênfase2 44" xfId="2852" xr:uid="{00000000-0005-0000-0000-000045320000}"/>
    <cellStyle name="60% - Ênfase2 44 2" xfId="9505" xr:uid="{00000000-0005-0000-0000-000046320000}"/>
    <cellStyle name="60% - Ênfase2 44 2 2" xfId="12206" xr:uid="{00000000-0005-0000-0000-000047320000}"/>
    <cellStyle name="60% - Ênfase2 44 3" xfId="5153" xr:uid="{00000000-0005-0000-0000-000048320000}"/>
    <cellStyle name="60% - Ênfase2 45" xfId="2853" xr:uid="{00000000-0005-0000-0000-000049320000}"/>
    <cellStyle name="60% - Ênfase2 45 2" xfId="9506" xr:uid="{00000000-0005-0000-0000-00004A320000}"/>
    <cellStyle name="60% - Ênfase2 45 2 2" xfId="12207" xr:uid="{00000000-0005-0000-0000-00004B320000}"/>
    <cellStyle name="60% - Ênfase2 45 3" xfId="5154" xr:uid="{00000000-0005-0000-0000-00004C320000}"/>
    <cellStyle name="60% - Ênfase2 46" xfId="2854" xr:uid="{00000000-0005-0000-0000-00004D320000}"/>
    <cellStyle name="60% - Ênfase2 46 2" xfId="9507" xr:uid="{00000000-0005-0000-0000-00004E320000}"/>
    <cellStyle name="60% - Ênfase2 46 2 2" xfId="12208" xr:uid="{00000000-0005-0000-0000-00004F320000}"/>
    <cellStyle name="60% - Ênfase2 46 3" xfId="5155" xr:uid="{00000000-0005-0000-0000-000050320000}"/>
    <cellStyle name="60% - Ênfase2 47" xfId="2855" xr:uid="{00000000-0005-0000-0000-000051320000}"/>
    <cellStyle name="60% - Ênfase2 47 2" xfId="9508" xr:uid="{00000000-0005-0000-0000-000052320000}"/>
    <cellStyle name="60% - Ênfase2 47 2 2" xfId="12209" xr:uid="{00000000-0005-0000-0000-000053320000}"/>
    <cellStyle name="60% - Ênfase2 47 3" xfId="5156" xr:uid="{00000000-0005-0000-0000-000054320000}"/>
    <cellStyle name="60% - Ênfase2 48" xfId="2856" xr:uid="{00000000-0005-0000-0000-000055320000}"/>
    <cellStyle name="60% - Ênfase2 48 2" xfId="9509" xr:uid="{00000000-0005-0000-0000-000056320000}"/>
    <cellStyle name="60% - Ênfase2 48 2 2" xfId="12210" xr:uid="{00000000-0005-0000-0000-000057320000}"/>
    <cellStyle name="60% - Ênfase2 48 3" xfId="5157" xr:uid="{00000000-0005-0000-0000-000058320000}"/>
    <cellStyle name="60% - Ênfase2 49" xfId="2857" xr:uid="{00000000-0005-0000-0000-000059320000}"/>
    <cellStyle name="60% - Ênfase2 49 2" xfId="9510" xr:uid="{00000000-0005-0000-0000-00005A320000}"/>
    <cellStyle name="60% - Ênfase2 49 2 2" xfId="12211" xr:uid="{00000000-0005-0000-0000-00005B320000}"/>
    <cellStyle name="60% - Ênfase2 49 3" xfId="5158" xr:uid="{00000000-0005-0000-0000-00005C320000}"/>
    <cellStyle name="60% - Ênfase2 5" xfId="2858" xr:uid="{00000000-0005-0000-0000-00005D320000}"/>
    <cellStyle name="60% - Ênfase2 5 2" xfId="7235" xr:uid="{00000000-0005-0000-0000-00005E320000}"/>
    <cellStyle name="60% - Ênfase2 5 2 2" xfId="10700" xr:uid="{00000000-0005-0000-0000-00005F320000}"/>
    <cellStyle name="60% - Ênfase2 5 2 2 2" xfId="12212" xr:uid="{00000000-0005-0000-0000-000060320000}"/>
    <cellStyle name="60% - Ênfase2 5 3" xfId="7236" xr:uid="{00000000-0005-0000-0000-000061320000}"/>
    <cellStyle name="60% - Ênfase2 5 3 2" xfId="10701" xr:uid="{00000000-0005-0000-0000-000062320000}"/>
    <cellStyle name="60% - Ênfase2 5 3 2 2" xfId="12213" xr:uid="{00000000-0005-0000-0000-000063320000}"/>
    <cellStyle name="60% - Ênfase2 5 4" xfId="9511" xr:uid="{00000000-0005-0000-0000-000064320000}"/>
    <cellStyle name="60% - Ênfase2 5 4 2" xfId="12214" xr:uid="{00000000-0005-0000-0000-000065320000}"/>
    <cellStyle name="60% - Ênfase2 5 5" xfId="5159" xr:uid="{00000000-0005-0000-0000-000066320000}"/>
    <cellStyle name="60% - Ênfase2 50" xfId="2859" xr:uid="{00000000-0005-0000-0000-000067320000}"/>
    <cellStyle name="60% - Ênfase2 50 2" xfId="9512" xr:uid="{00000000-0005-0000-0000-000068320000}"/>
    <cellStyle name="60% - Ênfase2 50 2 2" xfId="12215" xr:uid="{00000000-0005-0000-0000-000069320000}"/>
    <cellStyle name="60% - Ênfase2 50 3" xfId="5160" xr:uid="{00000000-0005-0000-0000-00006A320000}"/>
    <cellStyle name="60% - Ênfase2 51" xfId="2860" xr:uid="{00000000-0005-0000-0000-00006B320000}"/>
    <cellStyle name="60% - Ênfase2 51 2" xfId="9513" xr:uid="{00000000-0005-0000-0000-00006C320000}"/>
    <cellStyle name="60% - Ênfase2 51 2 2" xfId="12216" xr:uid="{00000000-0005-0000-0000-00006D320000}"/>
    <cellStyle name="60% - Ênfase2 51 3" xfId="5161" xr:uid="{00000000-0005-0000-0000-00006E320000}"/>
    <cellStyle name="60% - Ênfase2 52" xfId="1977" xr:uid="{00000000-0005-0000-0000-00006F320000}"/>
    <cellStyle name="60% - Ênfase2 52 2" xfId="10702" xr:uid="{00000000-0005-0000-0000-000070320000}"/>
    <cellStyle name="60% - Ênfase2 52 2 2" xfId="12217" xr:uid="{00000000-0005-0000-0000-000071320000}"/>
    <cellStyle name="60% - Ênfase2 52 3" xfId="7237" xr:uid="{00000000-0005-0000-0000-000072320000}"/>
    <cellStyle name="60% - Ênfase2 53" xfId="8040" xr:uid="{00000000-0005-0000-0000-000073320000}"/>
    <cellStyle name="60% - Ênfase2 53 2" xfId="12218" xr:uid="{00000000-0005-0000-0000-000074320000}"/>
    <cellStyle name="60% - Ênfase2 54" xfId="34701" xr:uid="{00000000-0005-0000-0000-000075320000}"/>
    <cellStyle name="60% - Ênfase2 55" xfId="47195" xr:uid="{00000000-0005-0000-0000-000076320000}"/>
    <cellStyle name="60% - Ênfase2 6" xfId="2861" xr:uid="{00000000-0005-0000-0000-000077320000}"/>
    <cellStyle name="60% - Ênfase2 6 2" xfId="9514" xr:uid="{00000000-0005-0000-0000-000078320000}"/>
    <cellStyle name="60% - Ênfase2 6 2 2" xfId="12219" xr:uid="{00000000-0005-0000-0000-000079320000}"/>
    <cellStyle name="60% - Ênfase2 6 3" xfId="5162" xr:uid="{00000000-0005-0000-0000-00007A320000}"/>
    <cellStyle name="60% - Ênfase2 7" xfId="2862" xr:uid="{00000000-0005-0000-0000-00007B320000}"/>
    <cellStyle name="60% - Ênfase2 7 2" xfId="9515" xr:uid="{00000000-0005-0000-0000-00007C320000}"/>
    <cellStyle name="60% - Ênfase2 7 2 2" xfId="12220" xr:uid="{00000000-0005-0000-0000-00007D320000}"/>
    <cellStyle name="60% - Ênfase2 7 3" xfId="5163" xr:uid="{00000000-0005-0000-0000-00007E320000}"/>
    <cellStyle name="60% - Ênfase2 8" xfId="2863" xr:uid="{00000000-0005-0000-0000-00007F320000}"/>
    <cellStyle name="60% - Ênfase2 8 2" xfId="9516" xr:uid="{00000000-0005-0000-0000-000080320000}"/>
    <cellStyle name="60% - Ênfase2 8 2 2" xfId="12221" xr:uid="{00000000-0005-0000-0000-000081320000}"/>
    <cellStyle name="60% - Ênfase2 8 3" xfId="5164" xr:uid="{00000000-0005-0000-0000-000082320000}"/>
    <cellStyle name="60% - Ênfase2 9" xfId="2864" xr:uid="{00000000-0005-0000-0000-000083320000}"/>
    <cellStyle name="60% - Ênfase2 9 2" xfId="9517" xr:uid="{00000000-0005-0000-0000-000084320000}"/>
    <cellStyle name="60% - Ênfase2 9 2 2" xfId="12222" xr:uid="{00000000-0005-0000-0000-000085320000}"/>
    <cellStyle name="60% - Ênfase2 9 3" xfId="5165" xr:uid="{00000000-0005-0000-0000-000086320000}"/>
    <cellStyle name="60% - Ênfase3" xfId="28" builtinId="40" customBuiltin="1"/>
    <cellStyle name="60% - Ênfase3 10" xfId="2865" xr:uid="{00000000-0005-0000-0000-000088320000}"/>
    <cellStyle name="60% - Ênfase3 10 2" xfId="9518" xr:uid="{00000000-0005-0000-0000-000089320000}"/>
    <cellStyle name="60% - Ênfase3 10 2 2" xfId="12223" xr:uid="{00000000-0005-0000-0000-00008A320000}"/>
    <cellStyle name="60% - Ênfase3 10 3" xfId="5166" xr:uid="{00000000-0005-0000-0000-00008B320000}"/>
    <cellStyle name="60% - Ênfase3 11" xfId="2866" xr:uid="{00000000-0005-0000-0000-00008C320000}"/>
    <cellStyle name="60% - Ênfase3 11 2" xfId="9519" xr:uid="{00000000-0005-0000-0000-00008D320000}"/>
    <cellStyle name="60% - Ênfase3 11 2 2" xfId="12224" xr:uid="{00000000-0005-0000-0000-00008E320000}"/>
    <cellStyle name="60% - Ênfase3 11 3" xfId="5167" xr:uid="{00000000-0005-0000-0000-00008F320000}"/>
    <cellStyle name="60% - Ênfase3 12" xfId="2867" xr:uid="{00000000-0005-0000-0000-000090320000}"/>
    <cellStyle name="60% - Ênfase3 12 2" xfId="9520" xr:uid="{00000000-0005-0000-0000-000091320000}"/>
    <cellStyle name="60% - Ênfase3 12 2 2" xfId="12225" xr:uid="{00000000-0005-0000-0000-000092320000}"/>
    <cellStyle name="60% - Ênfase3 12 3" xfId="5168" xr:uid="{00000000-0005-0000-0000-000093320000}"/>
    <cellStyle name="60% - Ênfase3 13" xfId="2868" xr:uid="{00000000-0005-0000-0000-000094320000}"/>
    <cellStyle name="60% - Ênfase3 13 2" xfId="9521" xr:uid="{00000000-0005-0000-0000-000095320000}"/>
    <cellStyle name="60% - Ênfase3 13 2 2" xfId="12226" xr:uid="{00000000-0005-0000-0000-000096320000}"/>
    <cellStyle name="60% - Ênfase3 13 3" xfId="5169" xr:uid="{00000000-0005-0000-0000-000097320000}"/>
    <cellStyle name="60% - Ênfase3 14" xfId="2869" xr:uid="{00000000-0005-0000-0000-000098320000}"/>
    <cellStyle name="60% - Ênfase3 14 2" xfId="9522" xr:uid="{00000000-0005-0000-0000-000099320000}"/>
    <cellStyle name="60% - Ênfase3 14 2 2" xfId="12227" xr:uid="{00000000-0005-0000-0000-00009A320000}"/>
    <cellStyle name="60% - Ênfase3 14 3" xfId="5170" xr:uid="{00000000-0005-0000-0000-00009B320000}"/>
    <cellStyle name="60% - Ênfase3 15" xfId="2870" xr:uid="{00000000-0005-0000-0000-00009C320000}"/>
    <cellStyle name="60% - Ênfase3 15 2" xfId="9523" xr:uid="{00000000-0005-0000-0000-00009D320000}"/>
    <cellStyle name="60% - Ênfase3 15 2 2" xfId="12228" xr:uid="{00000000-0005-0000-0000-00009E320000}"/>
    <cellStyle name="60% - Ênfase3 15 3" xfId="5171" xr:uid="{00000000-0005-0000-0000-00009F320000}"/>
    <cellStyle name="60% - Ênfase3 16" xfId="2871" xr:uid="{00000000-0005-0000-0000-0000A0320000}"/>
    <cellStyle name="60% - Ênfase3 16 2" xfId="9524" xr:uid="{00000000-0005-0000-0000-0000A1320000}"/>
    <cellStyle name="60% - Ênfase3 16 2 2" xfId="12229" xr:uid="{00000000-0005-0000-0000-0000A2320000}"/>
    <cellStyle name="60% - Ênfase3 16 3" xfId="5172" xr:uid="{00000000-0005-0000-0000-0000A3320000}"/>
    <cellStyle name="60% - Ênfase3 17" xfId="2872" xr:uid="{00000000-0005-0000-0000-0000A4320000}"/>
    <cellStyle name="60% - Ênfase3 17 2" xfId="9525" xr:uid="{00000000-0005-0000-0000-0000A5320000}"/>
    <cellStyle name="60% - Ênfase3 17 2 2" xfId="12230" xr:uid="{00000000-0005-0000-0000-0000A6320000}"/>
    <cellStyle name="60% - Ênfase3 17 3" xfId="5173" xr:uid="{00000000-0005-0000-0000-0000A7320000}"/>
    <cellStyle name="60% - Ênfase3 18" xfId="2873" xr:uid="{00000000-0005-0000-0000-0000A8320000}"/>
    <cellStyle name="60% - Ênfase3 18 2" xfId="9526" xr:uid="{00000000-0005-0000-0000-0000A9320000}"/>
    <cellStyle name="60% - Ênfase3 18 2 2" xfId="12231" xr:uid="{00000000-0005-0000-0000-0000AA320000}"/>
    <cellStyle name="60% - Ênfase3 18 3" xfId="5174" xr:uid="{00000000-0005-0000-0000-0000AB320000}"/>
    <cellStyle name="60% - Ênfase3 19" xfId="2874" xr:uid="{00000000-0005-0000-0000-0000AC320000}"/>
    <cellStyle name="60% - Ênfase3 19 2" xfId="9527" xr:uid="{00000000-0005-0000-0000-0000AD320000}"/>
    <cellStyle name="60% - Ênfase3 19 2 2" xfId="12232" xr:uid="{00000000-0005-0000-0000-0000AE320000}"/>
    <cellStyle name="60% - Ênfase3 19 3" xfId="5175" xr:uid="{00000000-0005-0000-0000-0000AF320000}"/>
    <cellStyle name="60% - Ênfase3 2" xfId="1982" xr:uid="{00000000-0005-0000-0000-0000B0320000}"/>
    <cellStyle name="60% - Ênfase3 2 2" xfId="8045" xr:uid="{00000000-0005-0000-0000-0000B1320000}"/>
    <cellStyle name="60% - Ênfase3 2 2 2" xfId="12233" xr:uid="{00000000-0005-0000-0000-0000B2320000}"/>
    <cellStyle name="60% - Ênfase3 2 3" xfId="5176" xr:uid="{00000000-0005-0000-0000-0000B3320000}"/>
    <cellStyle name="60% - Ênfase3 20" xfId="2875" xr:uid="{00000000-0005-0000-0000-0000B4320000}"/>
    <cellStyle name="60% - Ênfase3 20 2" xfId="9528" xr:uid="{00000000-0005-0000-0000-0000B5320000}"/>
    <cellStyle name="60% - Ênfase3 20 2 2" xfId="12234" xr:uid="{00000000-0005-0000-0000-0000B6320000}"/>
    <cellStyle name="60% - Ênfase3 20 3" xfId="5177" xr:uid="{00000000-0005-0000-0000-0000B7320000}"/>
    <cellStyle name="60% - Ênfase3 21" xfId="2876" xr:uid="{00000000-0005-0000-0000-0000B8320000}"/>
    <cellStyle name="60% - Ênfase3 21 2" xfId="9529" xr:uid="{00000000-0005-0000-0000-0000B9320000}"/>
    <cellStyle name="60% - Ênfase3 21 2 2" xfId="12235" xr:uid="{00000000-0005-0000-0000-0000BA320000}"/>
    <cellStyle name="60% - Ênfase3 21 3" xfId="5178" xr:uid="{00000000-0005-0000-0000-0000BB320000}"/>
    <cellStyle name="60% - Ênfase3 22" xfId="2877" xr:uid="{00000000-0005-0000-0000-0000BC320000}"/>
    <cellStyle name="60% - Ênfase3 22 2" xfId="9530" xr:uid="{00000000-0005-0000-0000-0000BD320000}"/>
    <cellStyle name="60% - Ênfase3 22 2 2" xfId="12236" xr:uid="{00000000-0005-0000-0000-0000BE320000}"/>
    <cellStyle name="60% - Ênfase3 22 3" xfId="5179" xr:uid="{00000000-0005-0000-0000-0000BF320000}"/>
    <cellStyle name="60% - Ênfase3 23" xfId="2878" xr:uid="{00000000-0005-0000-0000-0000C0320000}"/>
    <cellStyle name="60% - Ênfase3 23 2" xfId="9531" xr:uid="{00000000-0005-0000-0000-0000C1320000}"/>
    <cellStyle name="60% - Ênfase3 23 2 2" xfId="12237" xr:uid="{00000000-0005-0000-0000-0000C2320000}"/>
    <cellStyle name="60% - Ênfase3 23 3" xfId="5180" xr:uid="{00000000-0005-0000-0000-0000C3320000}"/>
    <cellStyle name="60% - Ênfase3 24" xfId="2879" xr:uid="{00000000-0005-0000-0000-0000C4320000}"/>
    <cellStyle name="60% - Ênfase3 24 2" xfId="9532" xr:uid="{00000000-0005-0000-0000-0000C5320000}"/>
    <cellStyle name="60% - Ênfase3 24 2 2" xfId="12238" xr:uid="{00000000-0005-0000-0000-0000C6320000}"/>
    <cellStyle name="60% - Ênfase3 24 3" xfId="5181" xr:uid="{00000000-0005-0000-0000-0000C7320000}"/>
    <cellStyle name="60% - Ênfase3 25" xfId="2880" xr:uid="{00000000-0005-0000-0000-0000C8320000}"/>
    <cellStyle name="60% - Ênfase3 25 2" xfId="9533" xr:uid="{00000000-0005-0000-0000-0000C9320000}"/>
    <cellStyle name="60% - Ênfase3 25 2 2" xfId="12239" xr:uid="{00000000-0005-0000-0000-0000CA320000}"/>
    <cellStyle name="60% - Ênfase3 25 3" xfId="5182" xr:uid="{00000000-0005-0000-0000-0000CB320000}"/>
    <cellStyle name="60% - Ênfase3 26" xfId="2881" xr:uid="{00000000-0005-0000-0000-0000CC320000}"/>
    <cellStyle name="60% - Ênfase3 26 2" xfId="9534" xr:uid="{00000000-0005-0000-0000-0000CD320000}"/>
    <cellStyle name="60% - Ênfase3 26 2 2" xfId="12240" xr:uid="{00000000-0005-0000-0000-0000CE320000}"/>
    <cellStyle name="60% - Ênfase3 26 3" xfId="5183" xr:uid="{00000000-0005-0000-0000-0000CF320000}"/>
    <cellStyle name="60% - Ênfase3 27" xfId="2882" xr:uid="{00000000-0005-0000-0000-0000D0320000}"/>
    <cellStyle name="60% - Ênfase3 27 2" xfId="9535" xr:uid="{00000000-0005-0000-0000-0000D1320000}"/>
    <cellStyle name="60% - Ênfase3 27 2 2" xfId="12241" xr:uid="{00000000-0005-0000-0000-0000D2320000}"/>
    <cellStyle name="60% - Ênfase3 27 3" xfId="5184" xr:uid="{00000000-0005-0000-0000-0000D3320000}"/>
    <cellStyle name="60% - Ênfase3 28" xfId="2883" xr:uid="{00000000-0005-0000-0000-0000D4320000}"/>
    <cellStyle name="60% - Ênfase3 28 2" xfId="9536" xr:uid="{00000000-0005-0000-0000-0000D5320000}"/>
    <cellStyle name="60% - Ênfase3 28 2 2" xfId="12242" xr:uid="{00000000-0005-0000-0000-0000D6320000}"/>
    <cellStyle name="60% - Ênfase3 28 3" xfId="5185" xr:uid="{00000000-0005-0000-0000-0000D7320000}"/>
    <cellStyle name="60% - Ênfase3 29" xfId="2884" xr:uid="{00000000-0005-0000-0000-0000D8320000}"/>
    <cellStyle name="60% - Ênfase3 29 2" xfId="9537" xr:uid="{00000000-0005-0000-0000-0000D9320000}"/>
    <cellStyle name="60% - Ênfase3 29 2 2" xfId="12243" xr:uid="{00000000-0005-0000-0000-0000DA320000}"/>
    <cellStyle name="60% - Ênfase3 29 3" xfId="5186" xr:uid="{00000000-0005-0000-0000-0000DB320000}"/>
    <cellStyle name="60% - Ênfase3 3" xfId="1983" xr:uid="{00000000-0005-0000-0000-0000DC320000}"/>
    <cellStyle name="60% - Ênfase3 3 2" xfId="8046" xr:uid="{00000000-0005-0000-0000-0000DD320000}"/>
    <cellStyle name="60% - Ênfase3 3 2 2" xfId="12244" xr:uid="{00000000-0005-0000-0000-0000DE320000}"/>
    <cellStyle name="60% - Ênfase3 3 3" xfId="5187" xr:uid="{00000000-0005-0000-0000-0000DF320000}"/>
    <cellStyle name="60% - Ênfase3 30" xfId="2885" xr:uid="{00000000-0005-0000-0000-0000E0320000}"/>
    <cellStyle name="60% - Ênfase3 30 2" xfId="9538" xr:uid="{00000000-0005-0000-0000-0000E1320000}"/>
    <cellStyle name="60% - Ênfase3 30 2 2" xfId="12245" xr:uid="{00000000-0005-0000-0000-0000E2320000}"/>
    <cellStyle name="60% - Ênfase3 30 3" xfId="5188" xr:uid="{00000000-0005-0000-0000-0000E3320000}"/>
    <cellStyle name="60% - Ênfase3 31" xfId="2886" xr:uid="{00000000-0005-0000-0000-0000E4320000}"/>
    <cellStyle name="60% - Ênfase3 31 2" xfId="9539" xr:uid="{00000000-0005-0000-0000-0000E5320000}"/>
    <cellStyle name="60% - Ênfase3 31 2 2" xfId="12246" xr:uid="{00000000-0005-0000-0000-0000E6320000}"/>
    <cellStyle name="60% - Ênfase3 31 3" xfId="5189" xr:uid="{00000000-0005-0000-0000-0000E7320000}"/>
    <cellStyle name="60% - Ênfase3 32" xfId="2887" xr:uid="{00000000-0005-0000-0000-0000E8320000}"/>
    <cellStyle name="60% - Ênfase3 32 2" xfId="9540" xr:uid="{00000000-0005-0000-0000-0000E9320000}"/>
    <cellStyle name="60% - Ênfase3 32 2 2" xfId="12247" xr:uid="{00000000-0005-0000-0000-0000EA320000}"/>
    <cellStyle name="60% - Ênfase3 32 3" xfId="5190" xr:uid="{00000000-0005-0000-0000-0000EB320000}"/>
    <cellStyle name="60% - Ênfase3 33" xfId="2888" xr:uid="{00000000-0005-0000-0000-0000EC320000}"/>
    <cellStyle name="60% - Ênfase3 33 2" xfId="9541" xr:uid="{00000000-0005-0000-0000-0000ED320000}"/>
    <cellStyle name="60% - Ênfase3 33 2 2" xfId="12248" xr:uid="{00000000-0005-0000-0000-0000EE320000}"/>
    <cellStyle name="60% - Ênfase3 33 3" xfId="5191" xr:uid="{00000000-0005-0000-0000-0000EF320000}"/>
    <cellStyle name="60% - Ênfase3 34" xfId="2889" xr:uid="{00000000-0005-0000-0000-0000F0320000}"/>
    <cellStyle name="60% - Ênfase3 34 2" xfId="9542" xr:uid="{00000000-0005-0000-0000-0000F1320000}"/>
    <cellStyle name="60% - Ênfase3 34 2 2" xfId="12249" xr:uid="{00000000-0005-0000-0000-0000F2320000}"/>
    <cellStyle name="60% - Ênfase3 34 3" xfId="5192" xr:uid="{00000000-0005-0000-0000-0000F3320000}"/>
    <cellStyle name="60% - Ênfase3 35" xfId="2890" xr:uid="{00000000-0005-0000-0000-0000F4320000}"/>
    <cellStyle name="60% - Ênfase3 35 2" xfId="9543" xr:uid="{00000000-0005-0000-0000-0000F5320000}"/>
    <cellStyle name="60% - Ênfase3 35 2 2" xfId="12250" xr:uid="{00000000-0005-0000-0000-0000F6320000}"/>
    <cellStyle name="60% - Ênfase3 35 3" xfId="5193" xr:uid="{00000000-0005-0000-0000-0000F7320000}"/>
    <cellStyle name="60% - Ênfase3 36" xfId="2891" xr:uid="{00000000-0005-0000-0000-0000F8320000}"/>
    <cellStyle name="60% - Ênfase3 36 2" xfId="9544" xr:uid="{00000000-0005-0000-0000-0000F9320000}"/>
    <cellStyle name="60% - Ênfase3 36 2 2" xfId="12251" xr:uid="{00000000-0005-0000-0000-0000FA320000}"/>
    <cellStyle name="60% - Ênfase3 36 3" xfId="5194" xr:uid="{00000000-0005-0000-0000-0000FB320000}"/>
    <cellStyle name="60% - Ênfase3 37" xfId="2892" xr:uid="{00000000-0005-0000-0000-0000FC320000}"/>
    <cellStyle name="60% - Ênfase3 37 2" xfId="9545" xr:uid="{00000000-0005-0000-0000-0000FD320000}"/>
    <cellStyle name="60% - Ênfase3 37 2 2" xfId="12252" xr:uid="{00000000-0005-0000-0000-0000FE320000}"/>
    <cellStyle name="60% - Ênfase3 37 3" xfId="5195" xr:uid="{00000000-0005-0000-0000-0000FF320000}"/>
    <cellStyle name="60% - Ênfase3 38" xfId="2893" xr:uid="{00000000-0005-0000-0000-000000330000}"/>
    <cellStyle name="60% - Ênfase3 38 2" xfId="9546" xr:uid="{00000000-0005-0000-0000-000001330000}"/>
    <cellStyle name="60% - Ênfase3 38 2 2" xfId="12253" xr:uid="{00000000-0005-0000-0000-000002330000}"/>
    <cellStyle name="60% - Ênfase3 38 3" xfId="5196" xr:uid="{00000000-0005-0000-0000-000003330000}"/>
    <cellStyle name="60% - Ênfase3 39" xfId="2894" xr:uid="{00000000-0005-0000-0000-000004330000}"/>
    <cellStyle name="60% - Ênfase3 39 2" xfId="9547" xr:uid="{00000000-0005-0000-0000-000005330000}"/>
    <cellStyle name="60% - Ênfase3 39 2 2" xfId="12254" xr:uid="{00000000-0005-0000-0000-000006330000}"/>
    <cellStyle name="60% - Ênfase3 39 3" xfId="5197" xr:uid="{00000000-0005-0000-0000-000007330000}"/>
    <cellStyle name="60% - Ênfase3 4" xfId="1984" xr:uid="{00000000-0005-0000-0000-000008330000}"/>
    <cellStyle name="60% - Ênfase3 4 2" xfId="3922" xr:uid="{00000000-0005-0000-0000-000009330000}"/>
    <cellStyle name="60% - Ênfase3 4 2 2" xfId="10519" xr:uid="{00000000-0005-0000-0000-00000A330000}"/>
    <cellStyle name="60% - Ênfase3 4 2 2 2" xfId="12255" xr:uid="{00000000-0005-0000-0000-00000B330000}"/>
    <cellStyle name="60% - Ênfase3 4 2 3" xfId="5199" xr:uid="{00000000-0005-0000-0000-00000C330000}"/>
    <cellStyle name="60% - Ênfase3 4 3" xfId="7238" xr:uid="{00000000-0005-0000-0000-00000D330000}"/>
    <cellStyle name="60% - Ênfase3 4 3 2" xfId="10703" xr:uid="{00000000-0005-0000-0000-00000E330000}"/>
    <cellStyle name="60% - Ênfase3 4 3 2 2" xfId="12256" xr:uid="{00000000-0005-0000-0000-00000F330000}"/>
    <cellStyle name="60% - Ênfase3 4 4" xfId="8047" xr:uid="{00000000-0005-0000-0000-000010330000}"/>
    <cellStyle name="60% - Ênfase3 4 4 2" xfId="12257" xr:uid="{00000000-0005-0000-0000-000011330000}"/>
    <cellStyle name="60% - Ênfase3 4 5" xfId="5198" xr:uid="{00000000-0005-0000-0000-000012330000}"/>
    <cellStyle name="60% - Ênfase3 40" xfId="2895" xr:uid="{00000000-0005-0000-0000-000013330000}"/>
    <cellStyle name="60% - Ênfase3 40 2" xfId="9548" xr:uid="{00000000-0005-0000-0000-000014330000}"/>
    <cellStyle name="60% - Ênfase3 40 2 2" xfId="12258" xr:uid="{00000000-0005-0000-0000-000015330000}"/>
    <cellStyle name="60% - Ênfase3 40 3" xfId="5200" xr:uid="{00000000-0005-0000-0000-000016330000}"/>
    <cellStyle name="60% - Ênfase3 41" xfId="2896" xr:uid="{00000000-0005-0000-0000-000017330000}"/>
    <cellStyle name="60% - Ênfase3 41 2" xfId="9549" xr:uid="{00000000-0005-0000-0000-000018330000}"/>
    <cellStyle name="60% - Ênfase3 41 2 2" xfId="12259" xr:uid="{00000000-0005-0000-0000-000019330000}"/>
    <cellStyle name="60% - Ênfase3 41 3" xfId="5201" xr:uid="{00000000-0005-0000-0000-00001A330000}"/>
    <cellStyle name="60% - Ênfase3 42" xfId="2897" xr:uid="{00000000-0005-0000-0000-00001B330000}"/>
    <cellStyle name="60% - Ênfase3 42 2" xfId="9550" xr:uid="{00000000-0005-0000-0000-00001C330000}"/>
    <cellStyle name="60% - Ênfase3 42 2 2" xfId="12260" xr:uid="{00000000-0005-0000-0000-00001D330000}"/>
    <cellStyle name="60% - Ênfase3 42 3" xfId="5202" xr:uid="{00000000-0005-0000-0000-00001E330000}"/>
    <cellStyle name="60% - Ênfase3 43" xfId="2898" xr:uid="{00000000-0005-0000-0000-00001F330000}"/>
    <cellStyle name="60% - Ênfase3 43 2" xfId="9551" xr:uid="{00000000-0005-0000-0000-000020330000}"/>
    <cellStyle name="60% - Ênfase3 43 2 2" xfId="12261" xr:uid="{00000000-0005-0000-0000-000021330000}"/>
    <cellStyle name="60% - Ênfase3 43 3" xfId="5203" xr:uid="{00000000-0005-0000-0000-000022330000}"/>
    <cellStyle name="60% - Ênfase3 44" xfId="2899" xr:uid="{00000000-0005-0000-0000-000023330000}"/>
    <cellStyle name="60% - Ênfase3 44 2" xfId="9552" xr:uid="{00000000-0005-0000-0000-000024330000}"/>
    <cellStyle name="60% - Ênfase3 44 2 2" xfId="12262" xr:uid="{00000000-0005-0000-0000-000025330000}"/>
    <cellStyle name="60% - Ênfase3 44 3" xfId="5204" xr:uid="{00000000-0005-0000-0000-000026330000}"/>
    <cellStyle name="60% - Ênfase3 45" xfId="2900" xr:uid="{00000000-0005-0000-0000-000027330000}"/>
    <cellStyle name="60% - Ênfase3 45 2" xfId="9553" xr:uid="{00000000-0005-0000-0000-000028330000}"/>
    <cellStyle name="60% - Ênfase3 45 2 2" xfId="12263" xr:uid="{00000000-0005-0000-0000-000029330000}"/>
    <cellStyle name="60% - Ênfase3 45 3" xfId="5205" xr:uid="{00000000-0005-0000-0000-00002A330000}"/>
    <cellStyle name="60% - Ênfase3 46" xfId="2901" xr:uid="{00000000-0005-0000-0000-00002B330000}"/>
    <cellStyle name="60% - Ênfase3 46 2" xfId="9554" xr:uid="{00000000-0005-0000-0000-00002C330000}"/>
    <cellStyle name="60% - Ênfase3 46 2 2" xfId="12264" xr:uid="{00000000-0005-0000-0000-00002D330000}"/>
    <cellStyle name="60% - Ênfase3 46 3" xfId="5206" xr:uid="{00000000-0005-0000-0000-00002E330000}"/>
    <cellStyle name="60% - Ênfase3 47" xfId="2902" xr:uid="{00000000-0005-0000-0000-00002F330000}"/>
    <cellStyle name="60% - Ênfase3 47 2" xfId="9555" xr:uid="{00000000-0005-0000-0000-000030330000}"/>
    <cellStyle name="60% - Ênfase3 47 2 2" xfId="12265" xr:uid="{00000000-0005-0000-0000-000031330000}"/>
    <cellStyle name="60% - Ênfase3 47 3" xfId="5207" xr:uid="{00000000-0005-0000-0000-000032330000}"/>
    <cellStyle name="60% - Ênfase3 48" xfId="2903" xr:uid="{00000000-0005-0000-0000-000033330000}"/>
    <cellStyle name="60% - Ênfase3 48 2" xfId="9556" xr:uid="{00000000-0005-0000-0000-000034330000}"/>
    <cellStyle name="60% - Ênfase3 48 2 2" xfId="12266" xr:uid="{00000000-0005-0000-0000-000035330000}"/>
    <cellStyle name="60% - Ênfase3 48 3" xfId="5208" xr:uid="{00000000-0005-0000-0000-000036330000}"/>
    <cellStyle name="60% - Ênfase3 49" xfId="2904" xr:uid="{00000000-0005-0000-0000-000037330000}"/>
    <cellStyle name="60% - Ênfase3 49 2" xfId="9557" xr:uid="{00000000-0005-0000-0000-000038330000}"/>
    <cellStyle name="60% - Ênfase3 49 2 2" xfId="12267" xr:uid="{00000000-0005-0000-0000-000039330000}"/>
    <cellStyle name="60% - Ênfase3 49 3" xfId="5209" xr:uid="{00000000-0005-0000-0000-00003A330000}"/>
    <cellStyle name="60% - Ênfase3 5" xfId="2905" xr:uid="{00000000-0005-0000-0000-00003B330000}"/>
    <cellStyle name="60% - Ênfase3 5 2" xfId="7239" xr:uid="{00000000-0005-0000-0000-00003C330000}"/>
    <cellStyle name="60% - Ênfase3 5 2 2" xfId="10704" xr:uid="{00000000-0005-0000-0000-00003D330000}"/>
    <cellStyle name="60% - Ênfase3 5 2 2 2" xfId="12268" xr:uid="{00000000-0005-0000-0000-00003E330000}"/>
    <cellStyle name="60% - Ênfase3 5 3" xfId="7240" xr:uid="{00000000-0005-0000-0000-00003F330000}"/>
    <cellStyle name="60% - Ênfase3 5 3 2" xfId="10705" xr:uid="{00000000-0005-0000-0000-000040330000}"/>
    <cellStyle name="60% - Ênfase3 5 3 2 2" xfId="12269" xr:uid="{00000000-0005-0000-0000-000041330000}"/>
    <cellStyle name="60% - Ênfase3 5 4" xfId="9558" xr:uid="{00000000-0005-0000-0000-000042330000}"/>
    <cellStyle name="60% - Ênfase3 5 4 2" xfId="12270" xr:uid="{00000000-0005-0000-0000-000043330000}"/>
    <cellStyle name="60% - Ênfase3 5 5" xfId="5210" xr:uid="{00000000-0005-0000-0000-000044330000}"/>
    <cellStyle name="60% - Ênfase3 50" xfId="2906" xr:uid="{00000000-0005-0000-0000-000045330000}"/>
    <cellStyle name="60% - Ênfase3 50 2" xfId="9559" xr:uid="{00000000-0005-0000-0000-000046330000}"/>
    <cellStyle name="60% - Ênfase3 50 2 2" xfId="12271" xr:uid="{00000000-0005-0000-0000-000047330000}"/>
    <cellStyle name="60% - Ênfase3 50 3" xfId="5211" xr:uid="{00000000-0005-0000-0000-000048330000}"/>
    <cellStyle name="60% - Ênfase3 51" xfId="2907" xr:uid="{00000000-0005-0000-0000-000049330000}"/>
    <cellStyle name="60% - Ênfase3 51 2" xfId="9560" xr:uid="{00000000-0005-0000-0000-00004A330000}"/>
    <cellStyle name="60% - Ênfase3 51 2 2" xfId="12272" xr:uid="{00000000-0005-0000-0000-00004B330000}"/>
    <cellStyle name="60% - Ênfase3 51 3" xfId="5212" xr:uid="{00000000-0005-0000-0000-00004C330000}"/>
    <cellStyle name="60% - Ênfase3 52" xfId="1981" xr:uid="{00000000-0005-0000-0000-00004D330000}"/>
    <cellStyle name="60% - Ênfase3 52 2" xfId="10706" xr:uid="{00000000-0005-0000-0000-00004E330000}"/>
    <cellStyle name="60% - Ênfase3 52 2 2" xfId="12273" xr:uid="{00000000-0005-0000-0000-00004F330000}"/>
    <cellStyle name="60% - Ênfase3 52 3" xfId="7241" xr:uid="{00000000-0005-0000-0000-000050330000}"/>
    <cellStyle name="60% - Ênfase3 53" xfId="8044" xr:uid="{00000000-0005-0000-0000-000051330000}"/>
    <cellStyle name="60% - Ênfase3 53 2" xfId="12274" xr:uid="{00000000-0005-0000-0000-000052330000}"/>
    <cellStyle name="60% - Ênfase3 54" xfId="34702" xr:uid="{00000000-0005-0000-0000-000053330000}"/>
    <cellStyle name="60% - Ênfase3 55" xfId="47196" xr:uid="{00000000-0005-0000-0000-000054330000}"/>
    <cellStyle name="60% - Ênfase3 6" xfId="2908" xr:uid="{00000000-0005-0000-0000-000055330000}"/>
    <cellStyle name="60% - Ênfase3 6 2" xfId="9561" xr:uid="{00000000-0005-0000-0000-000056330000}"/>
    <cellStyle name="60% - Ênfase3 6 2 2" xfId="12275" xr:uid="{00000000-0005-0000-0000-000057330000}"/>
    <cellStyle name="60% - Ênfase3 6 3" xfId="5213" xr:uid="{00000000-0005-0000-0000-000058330000}"/>
    <cellStyle name="60% - Ênfase3 7" xfId="2909" xr:uid="{00000000-0005-0000-0000-000059330000}"/>
    <cellStyle name="60% - Ênfase3 7 2" xfId="9562" xr:uid="{00000000-0005-0000-0000-00005A330000}"/>
    <cellStyle name="60% - Ênfase3 7 2 2" xfId="12276" xr:uid="{00000000-0005-0000-0000-00005B330000}"/>
    <cellStyle name="60% - Ênfase3 7 3" xfId="5214" xr:uid="{00000000-0005-0000-0000-00005C330000}"/>
    <cellStyle name="60% - Ênfase3 8" xfId="2910" xr:uid="{00000000-0005-0000-0000-00005D330000}"/>
    <cellStyle name="60% - Ênfase3 8 2" xfId="9563" xr:uid="{00000000-0005-0000-0000-00005E330000}"/>
    <cellStyle name="60% - Ênfase3 8 2 2" xfId="12277" xr:uid="{00000000-0005-0000-0000-00005F330000}"/>
    <cellStyle name="60% - Ênfase3 8 3" xfId="5215" xr:uid="{00000000-0005-0000-0000-000060330000}"/>
    <cellStyle name="60% - Ênfase3 9" xfId="2911" xr:uid="{00000000-0005-0000-0000-000061330000}"/>
    <cellStyle name="60% - Ênfase3 9 2" xfId="9564" xr:uid="{00000000-0005-0000-0000-000062330000}"/>
    <cellStyle name="60% - Ênfase3 9 2 2" xfId="12278" xr:uid="{00000000-0005-0000-0000-000063330000}"/>
    <cellStyle name="60% - Ênfase3 9 3" xfId="5216" xr:uid="{00000000-0005-0000-0000-000064330000}"/>
    <cellStyle name="60% - Ênfase4" xfId="32" builtinId="44" customBuiltin="1"/>
    <cellStyle name="60% - Ênfase4 10" xfId="2912" xr:uid="{00000000-0005-0000-0000-000066330000}"/>
    <cellStyle name="60% - Ênfase4 10 2" xfId="9565" xr:uid="{00000000-0005-0000-0000-000067330000}"/>
    <cellStyle name="60% - Ênfase4 10 2 2" xfId="12279" xr:uid="{00000000-0005-0000-0000-000068330000}"/>
    <cellStyle name="60% - Ênfase4 10 3" xfId="5217" xr:uid="{00000000-0005-0000-0000-000069330000}"/>
    <cellStyle name="60% - Ênfase4 11" xfId="2913" xr:uid="{00000000-0005-0000-0000-00006A330000}"/>
    <cellStyle name="60% - Ênfase4 11 2" xfId="9566" xr:uid="{00000000-0005-0000-0000-00006B330000}"/>
    <cellStyle name="60% - Ênfase4 11 2 2" xfId="12280" xr:uid="{00000000-0005-0000-0000-00006C330000}"/>
    <cellStyle name="60% - Ênfase4 11 3" xfId="5218" xr:uid="{00000000-0005-0000-0000-00006D330000}"/>
    <cellStyle name="60% - Ênfase4 12" xfId="2914" xr:uid="{00000000-0005-0000-0000-00006E330000}"/>
    <cellStyle name="60% - Ênfase4 12 2" xfId="9567" xr:uid="{00000000-0005-0000-0000-00006F330000}"/>
    <cellStyle name="60% - Ênfase4 12 2 2" xfId="12281" xr:uid="{00000000-0005-0000-0000-000070330000}"/>
    <cellStyle name="60% - Ênfase4 12 3" xfId="5219" xr:uid="{00000000-0005-0000-0000-000071330000}"/>
    <cellStyle name="60% - Ênfase4 13" xfId="2915" xr:uid="{00000000-0005-0000-0000-000072330000}"/>
    <cellStyle name="60% - Ênfase4 13 2" xfId="9568" xr:uid="{00000000-0005-0000-0000-000073330000}"/>
    <cellStyle name="60% - Ênfase4 13 2 2" xfId="12282" xr:uid="{00000000-0005-0000-0000-000074330000}"/>
    <cellStyle name="60% - Ênfase4 13 3" xfId="5220" xr:uid="{00000000-0005-0000-0000-000075330000}"/>
    <cellStyle name="60% - Ênfase4 14" xfId="2916" xr:uid="{00000000-0005-0000-0000-000076330000}"/>
    <cellStyle name="60% - Ênfase4 14 2" xfId="9569" xr:uid="{00000000-0005-0000-0000-000077330000}"/>
    <cellStyle name="60% - Ênfase4 14 2 2" xfId="12283" xr:uid="{00000000-0005-0000-0000-000078330000}"/>
    <cellStyle name="60% - Ênfase4 14 3" xfId="5221" xr:uid="{00000000-0005-0000-0000-000079330000}"/>
    <cellStyle name="60% - Ênfase4 15" xfId="2917" xr:uid="{00000000-0005-0000-0000-00007A330000}"/>
    <cellStyle name="60% - Ênfase4 15 2" xfId="9570" xr:uid="{00000000-0005-0000-0000-00007B330000}"/>
    <cellStyle name="60% - Ênfase4 15 2 2" xfId="12284" xr:uid="{00000000-0005-0000-0000-00007C330000}"/>
    <cellStyle name="60% - Ênfase4 15 3" xfId="5222" xr:uid="{00000000-0005-0000-0000-00007D330000}"/>
    <cellStyle name="60% - Ênfase4 16" xfId="2918" xr:uid="{00000000-0005-0000-0000-00007E330000}"/>
    <cellStyle name="60% - Ênfase4 16 2" xfId="9571" xr:uid="{00000000-0005-0000-0000-00007F330000}"/>
    <cellStyle name="60% - Ênfase4 16 2 2" xfId="12285" xr:uid="{00000000-0005-0000-0000-000080330000}"/>
    <cellStyle name="60% - Ênfase4 16 3" xfId="5223" xr:uid="{00000000-0005-0000-0000-000081330000}"/>
    <cellStyle name="60% - Ênfase4 17" xfId="2919" xr:uid="{00000000-0005-0000-0000-000082330000}"/>
    <cellStyle name="60% - Ênfase4 17 2" xfId="9572" xr:uid="{00000000-0005-0000-0000-000083330000}"/>
    <cellStyle name="60% - Ênfase4 17 2 2" xfId="12286" xr:uid="{00000000-0005-0000-0000-000084330000}"/>
    <cellStyle name="60% - Ênfase4 17 3" xfId="5224" xr:uid="{00000000-0005-0000-0000-000085330000}"/>
    <cellStyle name="60% - Ênfase4 18" xfId="2920" xr:uid="{00000000-0005-0000-0000-000086330000}"/>
    <cellStyle name="60% - Ênfase4 18 2" xfId="9573" xr:uid="{00000000-0005-0000-0000-000087330000}"/>
    <cellStyle name="60% - Ênfase4 18 2 2" xfId="12287" xr:uid="{00000000-0005-0000-0000-000088330000}"/>
    <cellStyle name="60% - Ênfase4 18 3" xfId="5225" xr:uid="{00000000-0005-0000-0000-000089330000}"/>
    <cellStyle name="60% - Ênfase4 19" xfId="2921" xr:uid="{00000000-0005-0000-0000-00008A330000}"/>
    <cellStyle name="60% - Ênfase4 19 2" xfId="9574" xr:uid="{00000000-0005-0000-0000-00008B330000}"/>
    <cellStyle name="60% - Ênfase4 19 2 2" xfId="12288" xr:uid="{00000000-0005-0000-0000-00008C330000}"/>
    <cellStyle name="60% - Ênfase4 19 3" xfId="5226" xr:uid="{00000000-0005-0000-0000-00008D330000}"/>
    <cellStyle name="60% - Ênfase4 2" xfId="1986" xr:uid="{00000000-0005-0000-0000-00008E330000}"/>
    <cellStyle name="60% - Ênfase4 2 2" xfId="8049" xr:uid="{00000000-0005-0000-0000-00008F330000}"/>
    <cellStyle name="60% - Ênfase4 2 2 2" xfId="12289" xr:uid="{00000000-0005-0000-0000-000090330000}"/>
    <cellStyle name="60% - Ênfase4 2 3" xfId="5227" xr:uid="{00000000-0005-0000-0000-000091330000}"/>
    <cellStyle name="60% - Ênfase4 20" xfId="2922" xr:uid="{00000000-0005-0000-0000-000092330000}"/>
    <cellStyle name="60% - Ênfase4 20 2" xfId="9575" xr:uid="{00000000-0005-0000-0000-000093330000}"/>
    <cellStyle name="60% - Ênfase4 20 2 2" xfId="12290" xr:uid="{00000000-0005-0000-0000-000094330000}"/>
    <cellStyle name="60% - Ênfase4 20 3" xfId="5228" xr:uid="{00000000-0005-0000-0000-000095330000}"/>
    <cellStyle name="60% - Ênfase4 21" xfId="2923" xr:uid="{00000000-0005-0000-0000-000096330000}"/>
    <cellStyle name="60% - Ênfase4 21 2" xfId="9576" xr:uid="{00000000-0005-0000-0000-000097330000}"/>
    <cellStyle name="60% - Ênfase4 21 2 2" xfId="12291" xr:uid="{00000000-0005-0000-0000-000098330000}"/>
    <cellStyle name="60% - Ênfase4 21 3" xfId="5229" xr:uid="{00000000-0005-0000-0000-000099330000}"/>
    <cellStyle name="60% - Ênfase4 22" xfId="2924" xr:uid="{00000000-0005-0000-0000-00009A330000}"/>
    <cellStyle name="60% - Ênfase4 22 2" xfId="9577" xr:uid="{00000000-0005-0000-0000-00009B330000}"/>
    <cellStyle name="60% - Ênfase4 22 2 2" xfId="12292" xr:uid="{00000000-0005-0000-0000-00009C330000}"/>
    <cellStyle name="60% - Ênfase4 22 3" xfId="5230" xr:uid="{00000000-0005-0000-0000-00009D330000}"/>
    <cellStyle name="60% - Ênfase4 23" xfId="2925" xr:uid="{00000000-0005-0000-0000-00009E330000}"/>
    <cellStyle name="60% - Ênfase4 23 2" xfId="9578" xr:uid="{00000000-0005-0000-0000-00009F330000}"/>
    <cellStyle name="60% - Ênfase4 23 2 2" xfId="12293" xr:uid="{00000000-0005-0000-0000-0000A0330000}"/>
    <cellStyle name="60% - Ênfase4 23 3" xfId="5231" xr:uid="{00000000-0005-0000-0000-0000A1330000}"/>
    <cellStyle name="60% - Ênfase4 24" xfId="2926" xr:uid="{00000000-0005-0000-0000-0000A2330000}"/>
    <cellStyle name="60% - Ênfase4 24 2" xfId="9579" xr:uid="{00000000-0005-0000-0000-0000A3330000}"/>
    <cellStyle name="60% - Ênfase4 24 2 2" xfId="12294" xr:uid="{00000000-0005-0000-0000-0000A4330000}"/>
    <cellStyle name="60% - Ênfase4 24 3" xfId="5232" xr:uid="{00000000-0005-0000-0000-0000A5330000}"/>
    <cellStyle name="60% - Ênfase4 25" xfId="2927" xr:uid="{00000000-0005-0000-0000-0000A6330000}"/>
    <cellStyle name="60% - Ênfase4 25 2" xfId="9580" xr:uid="{00000000-0005-0000-0000-0000A7330000}"/>
    <cellStyle name="60% - Ênfase4 25 2 2" xfId="12295" xr:uid="{00000000-0005-0000-0000-0000A8330000}"/>
    <cellStyle name="60% - Ênfase4 25 3" xfId="5233" xr:uid="{00000000-0005-0000-0000-0000A9330000}"/>
    <cellStyle name="60% - Ênfase4 26" xfId="2928" xr:uid="{00000000-0005-0000-0000-0000AA330000}"/>
    <cellStyle name="60% - Ênfase4 26 2" xfId="9581" xr:uid="{00000000-0005-0000-0000-0000AB330000}"/>
    <cellStyle name="60% - Ênfase4 26 2 2" xfId="12296" xr:uid="{00000000-0005-0000-0000-0000AC330000}"/>
    <cellStyle name="60% - Ênfase4 26 3" xfId="5234" xr:uid="{00000000-0005-0000-0000-0000AD330000}"/>
    <cellStyle name="60% - Ênfase4 27" xfId="2929" xr:uid="{00000000-0005-0000-0000-0000AE330000}"/>
    <cellStyle name="60% - Ênfase4 27 2" xfId="9582" xr:uid="{00000000-0005-0000-0000-0000AF330000}"/>
    <cellStyle name="60% - Ênfase4 27 2 2" xfId="12297" xr:uid="{00000000-0005-0000-0000-0000B0330000}"/>
    <cellStyle name="60% - Ênfase4 27 3" xfId="5235" xr:uid="{00000000-0005-0000-0000-0000B1330000}"/>
    <cellStyle name="60% - Ênfase4 28" xfId="2930" xr:uid="{00000000-0005-0000-0000-0000B2330000}"/>
    <cellStyle name="60% - Ênfase4 28 2" xfId="9583" xr:uid="{00000000-0005-0000-0000-0000B3330000}"/>
    <cellStyle name="60% - Ênfase4 28 2 2" xfId="12298" xr:uid="{00000000-0005-0000-0000-0000B4330000}"/>
    <cellStyle name="60% - Ênfase4 28 3" xfId="5236" xr:uid="{00000000-0005-0000-0000-0000B5330000}"/>
    <cellStyle name="60% - Ênfase4 29" xfId="2931" xr:uid="{00000000-0005-0000-0000-0000B6330000}"/>
    <cellStyle name="60% - Ênfase4 29 2" xfId="9584" xr:uid="{00000000-0005-0000-0000-0000B7330000}"/>
    <cellStyle name="60% - Ênfase4 29 2 2" xfId="12299" xr:uid="{00000000-0005-0000-0000-0000B8330000}"/>
    <cellStyle name="60% - Ênfase4 29 3" xfId="5237" xr:uid="{00000000-0005-0000-0000-0000B9330000}"/>
    <cellStyle name="60% - Ênfase4 3" xfId="1987" xr:uid="{00000000-0005-0000-0000-0000BA330000}"/>
    <cellStyle name="60% - Ênfase4 3 2" xfId="8050" xr:uid="{00000000-0005-0000-0000-0000BB330000}"/>
    <cellStyle name="60% - Ênfase4 3 2 2" xfId="12300" xr:uid="{00000000-0005-0000-0000-0000BC330000}"/>
    <cellStyle name="60% - Ênfase4 3 3" xfId="5238" xr:uid="{00000000-0005-0000-0000-0000BD330000}"/>
    <cellStyle name="60% - Ênfase4 30" xfId="2932" xr:uid="{00000000-0005-0000-0000-0000BE330000}"/>
    <cellStyle name="60% - Ênfase4 30 2" xfId="9585" xr:uid="{00000000-0005-0000-0000-0000BF330000}"/>
    <cellStyle name="60% - Ênfase4 30 2 2" xfId="12301" xr:uid="{00000000-0005-0000-0000-0000C0330000}"/>
    <cellStyle name="60% - Ênfase4 30 3" xfId="5239" xr:uid="{00000000-0005-0000-0000-0000C1330000}"/>
    <cellStyle name="60% - Ênfase4 31" xfId="2933" xr:uid="{00000000-0005-0000-0000-0000C2330000}"/>
    <cellStyle name="60% - Ênfase4 31 2" xfId="9586" xr:uid="{00000000-0005-0000-0000-0000C3330000}"/>
    <cellStyle name="60% - Ênfase4 31 2 2" xfId="12302" xr:uid="{00000000-0005-0000-0000-0000C4330000}"/>
    <cellStyle name="60% - Ênfase4 31 3" xfId="5240" xr:uid="{00000000-0005-0000-0000-0000C5330000}"/>
    <cellStyle name="60% - Ênfase4 32" xfId="2934" xr:uid="{00000000-0005-0000-0000-0000C6330000}"/>
    <cellStyle name="60% - Ênfase4 32 2" xfId="9587" xr:uid="{00000000-0005-0000-0000-0000C7330000}"/>
    <cellStyle name="60% - Ênfase4 32 2 2" xfId="12303" xr:uid="{00000000-0005-0000-0000-0000C8330000}"/>
    <cellStyle name="60% - Ênfase4 32 3" xfId="5241" xr:uid="{00000000-0005-0000-0000-0000C9330000}"/>
    <cellStyle name="60% - Ênfase4 33" xfId="2935" xr:uid="{00000000-0005-0000-0000-0000CA330000}"/>
    <cellStyle name="60% - Ênfase4 33 2" xfId="9588" xr:uid="{00000000-0005-0000-0000-0000CB330000}"/>
    <cellStyle name="60% - Ênfase4 33 2 2" xfId="12304" xr:uid="{00000000-0005-0000-0000-0000CC330000}"/>
    <cellStyle name="60% - Ênfase4 33 3" xfId="5242" xr:uid="{00000000-0005-0000-0000-0000CD330000}"/>
    <cellStyle name="60% - Ênfase4 34" xfId="2936" xr:uid="{00000000-0005-0000-0000-0000CE330000}"/>
    <cellStyle name="60% - Ênfase4 34 2" xfId="9589" xr:uid="{00000000-0005-0000-0000-0000CF330000}"/>
    <cellStyle name="60% - Ênfase4 34 2 2" xfId="12305" xr:uid="{00000000-0005-0000-0000-0000D0330000}"/>
    <cellStyle name="60% - Ênfase4 34 3" xfId="5243" xr:uid="{00000000-0005-0000-0000-0000D1330000}"/>
    <cellStyle name="60% - Ênfase4 35" xfId="2937" xr:uid="{00000000-0005-0000-0000-0000D2330000}"/>
    <cellStyle name="60% - Ênfase4 35 2" xfId="9590" xr:uid="{00000000-0005-0000-0000-0000D3330000}"/>
    <cellStyle name="60% - Ênfase4 35 2 2" xfId="12306" xr:uid="{00000000-0005-0000-0000-0000D4330000}"/>
    <cellStyle name="60% - Ênfase4 35 3" xfId="5244" xr:uid="{00000000-0005-0000-0000-0000D5330000}"/>
    <cellStyle name="60% - Ênfase4 36" xfId="2938" xr:uid="{00000000-0005-0000-0000-0000D6330000}"/>
    <cellStyle name="60% - Ênfase4 36 2" xfId="9591" xr:uid="{00000000-0005-0000-0000-0000D7330000}"/>
    <cellStyle name="60% - Ênfase4 36 2 2" xfId="12307" xr:uid="{00000000-0005-0000-0000-0000D8330000}"/>
    <cellStyle name="60% - Ênfase4 36 3" xfId="5245" xr:uid="{00000000-0005-0000-0000-0000D9330000}"/>
    <cellStyle name="60% - Ênfase4 37" xfId="2939" xr:uid="{00000000-0005-0000-0000-0000DA330000}"/>
    <cellStyle name="60% - Ênfase4 37 2" xfId="9592" xr:uid="{00000000-0005-0000-0000-0000DB330000}"/>
    <cellStyle name="60% - Ênfase4 37 2 2" xfId="12308" xr:uid="{00000000-0005-0000-0000-0000DC330000}"/>
    <cellStyle name="60% - Ênfase4 37 3" xfId="5246" xr:uid="{00000000-0005-0000-0000-0000DD330000}"/>
    <cellStyle name="60% - Ênfase4 38" xfId="2940" xr:uid="{00000000-0005-0000-0000-0000DE330000}"/>
    <cellStyle name="60% - Ênfase4 38 2" xfId="9593" xr:uid="{00000000-0005-0000-0000-0000DF330000}"/>
    <cellStyle name="60% - Ênfase4 38 2 2" xfId="12309" xr:uid="{00000000-0005-0000-0000-0000E0330000}"/>
    <cellStyle name="60% - Ênfase4 38 3" xfId="5247" xr:uid="{00000000-0005-0000-0000-0000E1330000}"/>
    <cellStyle name="60% - Ênfase4 39" xfId="2941" xr:uid="{00000000-0005-0000-0000-0000E2330000}"/>
    <cellStyle name="60% - Ênfase4 39 2" xfId="9594" xr:uid="{00000000-0005-0000-0000-0000E3330000}"/>
    <cellStyle name="60% - Ênfase4 39 2 2" xfId="12310" xr:uid="{00000000-0005-0000-0000-0000E4330000}"/>
    <cellStyle name="60% - Ênfase4 39 3" xfId="5248" xr:uid="{00000000-0005-0000-0000-0000E5330000}"/>
    <cellStyle name="60% - Ênfase4 4" xfId="1988" xr:uid="{00000000-0005-0000-0000-0000E6330000}"/>
    <cellStyle name="60% - Ênfase4 4 2" xfId="3923" xr:uid="{00000000-0005-0000-0000-0000E7330000}"/>
    <cellStyle name="60% - Ênfase4 4 2 2" xfId="10520" xr:uid="{00000000-0005-0000-0000-0000E8330000}"/>
    <cellStyle name="60% - Ênfase4 4 2 2 2" xfId="12311" xr:uid="{00000000-0005-0000-0000-0000E9330000}"/>
    <cellStyle name="60% - Ênfase4 4 2 3" xfId="5250" xr:uid="{00000000-0005-0000-0000-0000EA330000}"/>
    <cellStyle name="60% - Ênfase4 4 3" xfId="7242" xr:uid="{00000000-0005-0000-0000-0000EB330000}"/>
    <cellStyle name="60% - Ênfase4 4 3 2" xfId="10707" xr:uid="{00000000-0005-0000-0000-0000EC330000}"/>
    <cellStyle name="60% - Ênfase4 4 3 2 2" xfId="12312" xr:uid="{00000000-0005-0000-0000-0000ED330000}"/>
    <cellStyle name="60% - Ênfase4 4 4" xfId="8051" xr:uid="{00000000-0005-0000-0000-0000EE330000}"/>
    <cellStyle name="60% - Ênfase4 4 4 2" xfId="12313" xr:uid="{00000000-0005-0000-0000-0000EF330000}"/>
    <cellStyle name="60% - Ênfase4 4 5" xfId="5249" xr:uid="{00000000-0005-0000-0000-0000F0330000}"/>
    <cellStyle name="60% - Ênfase4 40" xfId="2942" xr:uid="{00000000-0005-0000-0000-0000F1330000}"/>
    <cellStyle name="60% - Ênfase4 40 2" xfId="9595" xr:uid="{00000000-0005-0000-0000-0000F2330000}"/>
    <cellStyle name="60% - Ênfase4 40 2 2" xfId="12314" xr:uid="{00000000-0005-0000-0000-0000F3330000}"/>
    <cellStyle name="60% - Ênfase4 40 3" xfId="5251" xr:uid="{00000000-0005-0000-0000-0000F4330000}"/>
    <cellStyle name="60% - Ênfase4 41" xfId="2943" xr:uid="{00000000-0005-0000-0000-0000F5330000}"/>
    <cellStyle name="60% - Ênfase4 41 2" xfId="9596" xr:uid="{00000000-0005-0000-0000-0000F6330000}"/>
    <cellStyle name="60% - Ênfase4 41 2 2" xfId="12315" xr:uid="{00000000-0005-0000-0000-0000F7330000}"/>
    <cellStyle name="60% - Ênfase4 41 3" xfId="5252" xr:uid="{00000000-0005-0000-0000-0000F8330000}"/>
    <cellStyle name="60% - Ênfase4 42" xfId="2944" xr:uid="{00000000-0005-0000-0000-0000F9330000}"/>
    <cellStyle name="60% - Ênfase4 42 2" xfId="9597" xr:uid="{00000000-0005-0000-0000-0000FA330000}"/>
    <cellStyle name="60% - Ênfase4 42 2 2" xfId="12316" xr:uid="{00000000-0005-0000-0000-0000FB330000}"/>
    <cellStyle name="60% - Ênfase4 42 3" xfId="5253" xr:uid="{00000000-0005-0000-0000-0000FC330000}"/>
    <cellStyle name="60% - Ênfase4 43" xfId="2945" xr:uid="{00000000-0005-0000-0000-0000FD330000}"/>
    <cellStyle name="60% - Ênfase4 43 2" xfId="9598" xr:uid="{00000000-0005-0000-0000-0000FE330000}"/>
    <cellStyle name="60% - Ênfase4 43 2 2" xfId="12317" xr:uid="{00000000-0005-0000-0000-0000FF330000}"/>
    <cellStyle name="60% - Ênfase4 43 3" xfId="5254" xr:uid="{00000000-0005-0000-0000-000000340000}"/>
    <cellStyle name="60% - Ênfase4 44" xfId="2946" xr:uid="{00000000-0005-0000-0000-000001340000}"/>
    <cellStyle name="60% - Ênfase4 44 2" xfId="9599" xr:uid="{00000000-0005-0000-0000-000002340000}"/>
    <cellStyle name="60% - Ênfase4 44 2 2" xfId="12318" xr:uid="{00000000-0005-0000-0000-000003340000}"/>
    <cellStyle name="60% - Ênfase4 44 3" xfId="5255" xr:uid="{00000000-0005-0000-0000-000004340000}"/>
    <cellStyle name="60% - Ênfase4 45" xfId="2947" xr:uid="{00000000-0005-0000-0000-000005340000}"/>
    <cellStyle name="60% - Ênfase4 45 2" xfId="9600" xr:uid="{00000000-0005-0000-0000-000006340000}"/>
    <cellStyle name="60% - Ênfase4 45 2 2" xfId="12319" xr:uid="{00000000-0005-0000-0000-000007340000}"/>
    <cellStyle name="60% - Ênfase4 45 3" xfId="5256" xr:uid="{00000000-0005-0000-0000-000008340000}"/>
    <cellStyle name="60% - Ênfase4 46" xfId="2948" xr:uid="{00000000-0005-0000-0000-000009340000}"/>
    <cellStyle name="60% - Ênfase4 46 2" xfId="9601" xr:uid="{00000000-0005-0000-0000-00000A340000}"/>
    <cellStyle name="60% - Ênfase4 46 2 2" xfId="12320" xr:uid="{00000000-0005-0000-0000-00000B340000}"/>
    <cellStyle name="60% - Ênfase4 46 3" xfId="5257" xr:uid="{00000000-0005-0000-0000-00000C340000}"/>
    <cellStyle name="60% - Ênfase4 47" xfId="2949" xr:uid="{00000000-0005-0000-0000-00000D340000}"/>
    <cellStyle name="60% - Ênfase4 47 2" xfId="9602" xr:uid="{00000000-0005-0000-0000-00000E340000}"/>
    <cellStyle name="60% - Ênfase4 47 2 2" xfId="12321" xr:uid="{00000000-0005-0000-0000-00000F340000}"/>
    <cellStyle name="60% - Ênfase4 47 3" xfId="5258" xr:uid="{00000000-0005-0000-0000-000010340000}"/>
    <cellStyle name="60% - Ênfase4 48" xfId="2950" xr:uid="{00000000-0005-0000-0000-000011340000}"/>
    <cellStyle name="60% - Ênfase4 48 2" xfId="9603" xr:uid="{00000000-0005-0000-0000-000012340000}"/>
    <cellStyle name="60% - Ênfase4 48 2 2" xfId="12322" xr:uid="{00000000-0005-0000-0000-000013340000}"/>
    <cellStyle name="60% - Ênfase4 48 3" xfId="5259" xr:uid="{00000000-0005-0000-0000-000014340000}"/>
    <cellStyle name="60% - Ênfase4 49" xfId="2951" xr:uid="{00000000-0005-0000-0000-000015340000}"/>
    <cellStyle name="60% - Ênfase4 49 2" xfId="9604" xr:uid="{00000000-0005-0000-0000-000016340000}"/>
    <cellStyle name="60% - Ênfase4 49 2 2" xfId="12323" xr:uid="{00000000-0005-0000-0000-000017340000}"/>
    <cellStyle name="60% - Ênfase4 49 3" xfId="5260" xr:uid="{00000000-0005-0000-0000-000018340000}"/>
    <cellStyle name="60% - Ênfase4 5" xfId="2952" xr:uid="{00000000-0005-0000-0000-000019340000}"/>
    <cellStyle name="60% - Ênfase4 5 2" xfId="7243" xr:uid="{00000000-0005-0000-0000-00001A340000}"/>
    <cellStyle name="60% - Ênfase4 5 2 2" xfId="10708" xr:uid="{00000000-0005-0000-0000-00001B340000}"/>
    <cellStyle name="60% - Ênfase4 5 2 2 2" xfId="12324" xr:uid="{00000000-0005-0000-0000-00001C340000}"/>
    <cellStyle name="60% - Ênfase4 5 3" xfId="7244" xr:uid="{00000000-0005-0000-0000-00001D340000}"/>
    <cellStyle name="60% - Ênfase4 5 3 2" xfId="10709" xr:uid="{00000000-0005-0000-0000-00001E340000}"/>
    <cellStyle name="60% - Ênfase4 5 3 2 2" xfId="12325" xr:uid="{00000000-0005-0000-0000-00001F340000}"/>
    <cellStyle name="60% - Ênfase4 5 4" xfId="9605" xr:uid="{00000000-0005-0000-0000-000020340000}"/>
    <cellStyle name="60% - Ênfase4 5 4 2" xfId="12326" xr:uid="{00000000-0005-0000-0000-000021340000}"/>
    <cellStyle name="60% - Ênfase4 5 5" xfId="5261" xr:uid="{00000000-0005-0000-0000-000022340000}"/>
    <cellStyle name="60% - Ênfase4 50" xfId="2953" xr:uid="{00000000-0005-0000-0000-000023340000}"/>
    <cellStyle name="60% - Ênfase4 50 2" xfId="9606" xr:uid="{00000000-0005-0000-0000-000024340000}"/>
    <cellStyle name="60% - Ênfase4 50 2 2" xfId="12327" xr:uid="{00000000-0005-0000-0000-000025340000}"/>
    <cellStyle name="60% - Ênfase4 50 3" xfId="5262" xr:uid="{00000000-0005-0000-0000-000026340000}"/>
    <cellStyle name="60% - Ênfase4 51" xfId="2954" xr:uid="{00000000-0005-0000-0000-000027340000}"/>
    <cellStyle name="60% - Ênfase4 51 2" xfId="9607" xr:uid="{00000000-0005-0000-0000-000028340000}"/>
    <cellStyle name="60% - Ênfase4 51 2 2" xfId="12328" xr:uid="{00000000-0005-0000-0000-000029340000}"/>
    <cellStyle name="60% - Ênfase4 51 3" xfId="5263" xr:uid="{00000000-0005-0000-0000-00002A340000}"/>
    <cellStyle name="60% - Ênfase4 52" xfId="1985" xr:uid="{00000000-0005-0000-0000-00002B340000}"/>
    <cellStyle name="60% - Ênfase4 52 2" xfId="10710" xr:uid="{00000000-0005-0000-0000-00002C340000}"/>
    <cellStyle name="60% - Ênfase4 52 2 2" xfId="12329" xr:uid="{00000000-0005-0000-0000-00002D340000}"/>
    <cellStyle name="60% - Ênfase4 52 3" xfId="7245" xr:uid="{00000000-0005-0000-0000-00002E340000}"/>
    <cellStyle name="60% - Ênfase4 53" xfId="8048" xr:uid="{00000000-0005-0000-0000-00002F340000}"/>
    <cellStyle name="60% - Ênfase4 53 2" xfId="12330" xr:uid="{00000000-0005-0000-0000-000030340000}"/>
    <cellStyle name="60% - Ênfase4 54" xfId="34703" xr:uid="{00000000-0005-0000-0000-000031340000}"/>
    <cellStyle name="60% - Ênfase4 55" xfId="47197" xr:uid="{00000000-0005-0000-0000-000032340000}"/>
    <cellStyle name="60% - Ênfase4 6" xfId="2955" xr:uid="{00000000-0005-0000-0000-000033340000}"/>
    <cellStyle name="60% - Ênfase4 6 2" xfId="9608" xr:uid="{00000000-0005-0000-0000-000034340000}"/>
    <cellStyle name="60% - Ênfase4 6 2 2" xfId="12331" xr:uid="{00000000-0005-0000-0000-000035340000}"/>
    <cellStyle name="60% - Ênfase4 6 3" xfId="5264" xr:uid="{00000000-0005-0000-0000-000036340000}"/>
    <cellStyle name="60% - Ênfase4 7" xfId="2956" xr:uid="{00000000-0005-0000-0000-000037340000}"/>
    <cellStyle name="60% - Ênfase4 7 2" xfId="9609" xr:uid="{00000000-0005-0000-0000-000038340000}"/>
    <cellStyle name="60% - Ênfase4 7 2 2" xfId="12332" xr:uid="{00000000-0005-0000-0000-000039340000}"/>
    <cellStyle name="60% - Ênfase4 7 3" xfId="5265" xr:uid="{00000000-0005-0000-0000-00003A340000}"/>
    <cellStyle name="60% - Ênfase4 8" xfId="2957" xr:uid="{00000000-0005-0000-0000-00003B340000}"/>
    <cellStyle name="60% - Ênfase4 8 2" xfId="9610" xr:uid="{00000000-0005-0000-0000-00003C340000}"/>
    <cellStyle name="60% - Ênfase4 8 2 2" xfId="12333" xr:uid="{00000000-0005-0000-0000-00003D340000}"/>
    <cellStyle name="60% - Ênfase4 8 3" xfId="5266" xr:uid="{00000000-0005-0000-0000-00003E340000}"/>
    <cellStyle name="60% - Ênfase4 9" xfId="2958" xr:uid="{00000000-0005-0000-0000-00003F340000}"/>
    <cellStyle name="60% - Ênfase4 9 2" xfId="9611" xr:uid="{00000000-0005-0000-0000-000040340000}"/>
    <cellStyle name="60% - Ênfase4 9 2 2" xfId="12334" xr:uid="{00000000-0005-0000-0000-000041340000}"/>
    <cellStyle name="60% - Ênfase4 9 3" xfId="5267" xr:uid="{00000000-0005-0000-0000-000042340000}"/>
    <cellStyle name="60% - Ênfase5" xfId="36" builtinId="48" customBuiltin="1"/>
    <cellStyle name="60% - Ênfase5 10" xfId="2959" xr:uid="{00000000-0005-0000-0000-000044340000}"/>
    <cellStyle name="60% - Ênfase5 10 2" xfId="9612" xr:uid="{00000000-0005-0000-0000-000045340000}"/>
    <cellStyle name="60% - Ênfase5 10 2 2" xfId="12335" xr:uid="{00000000-0005-0000-0000-000046340000}"/>
    <cellStyle name="60% - Ênfase5 10 3" xfId="5268" xr:uid="{00000000-0005-0000-0000-000047340000}"/>
    <cellStyle name="60% - Ênfase5 11" xfId="2960" xr:uid="{00000000-0005-0000-0000-000048340000}"/>
    <cellStyle name="60% - Ênfase5 11 2" xfId="9613" xr:uid="{00000000-0005-0000-0000-000049340000}"/>
    <cellStyle name="60% - Ênfase5 11 2 2" xfId="12336" xr:uid="{00000000-0005-0000-0000-00004A340000}"/>
    <cellStyle name="60% - Ênfase5 11 3" xfId="5269" xr:uid="{00000000-0005-0000-0000-00004B340000}"/>
    <cellStyle name="60% - Ênfase5 12" xfId="2961" xr:uid="{00000000-0005-0000-0000-00004C340000}"/>
    <cellStyle name="60% - Ênfase5 12 2" xfId="9614" xr:uid="{00000000-0005-0000-0000-00004D340000}"/>
    <cellStyle name="60% - Ênfase5 12 2 2" xfId="12337" xr:uid="{00000000-0005-0000-0000-00004E340000}"/>
    <cellStyle name="60% - Ênfase5 12 3" xfId="5270" xr:uid="{00000000-0005-0000-0000-00004F340000}"/>
    <cellStyle name="60% - Ênfase5 13" xfId="2962" xr:uid="{00000000-0005-0000-0000-000050340000}"/>
    <cellStyle name="60% - Ênfase5 13 2" xfId="9615" xr:uid="{00000000-0005-0000-0000-000051340000}"/>
    <cellStyle name="60% - Ênfase5 13 2 2" xfId="12338" xr:uid="{00000000-0005-0000-0000-000052340000}"/>
    <cellStyle name="60% - Ênfase5 13 3" xfId="5271" xr:uid="{00000000-0005-0000-0000-000053340000}"/>
    <cellStyle name="60% - Ênfase5 14" xfId="2963" xr:uid="{00000000-0005-0000-0000-000054340000}"/>
    <cellStyle name="60% - Ênfase5 14 2" xfId="9616" xr:uid="{00000000-0005-0000-0000-000055340000}"/>
    <cellStyle name="60% - Ênfase5 14 2 2" xfId="12339" xr:uid="{00000000-0005-0000-0000-000056340000}"/>
    <cellStyle name="60% - Ênfase5 14 3" xfId="5272" xr:uid="{00000000-0005-0000-0000-000057340000}"/>
    <cellStyle name="60% - Ênfase5 15" xfId="2964" xr:uid="{00000000-0005-0000-0000-000058340000}"/>
    <cellStyle name="60% - Ênfase5 15 2" xfId="9617" xr:uid="{00000000-0005-0000-0000-000059340000}"/>
    <cellStyle name="60% - Ênfase5 15 2 2" xfId="12340" xr:uid="{00000000-0005-0000-0000-00005A340000}"/>
    <cellStyle name="60% - Ênfase5 15 3" xfId="5273" xr:uid="{00000000-0005-0000-0000-00005B340000}"/>
    <cellStyle name="60% - Ênfase5 16" xfId="2965" xr:uid="{00000000-0005-0000-0000-00005C340000}"/>
    <cellStyle name="60% - Ênfase5 16 2" xfId="9618" xr:uid="{00000000-0005-0000-0000-00005D340000}"/>
    <cellStyle name="60% - Ênfase5 16 2 2" xfId="12341" xr:uid="{00000000-0005-0000-0000-00005E340000}"/>
    <cellStyle name="60% - Ênfase5 16 3" xfId="5274" xr:uid="{00000000-0005-0000-0000-00005F340000}"/>
    <cellStyle name="60% - Ênfase5 17" xfId="2966" xr:uid="{00000000-0005-0000-0000-000060340000}"/>
    <cellStyle name="60% - Ênfase5 17 2" xfId="9619" xr:uid="{00000000-0005-0000-0000-000061340000}"/>
    <cellStyle name="60% - Ênfase5 17 2 2" xfId="12342" xr:uid="{00000000-0005-0000-0000-000062340000}"/>
    <cellStyle name="60% - Ênfase5 17 3" xfId="5275" xr:uid="{00000000-0005-0000-0000-000063340000}"/>
    <cellStyle name="60% - Ênfase5 18" xfId="2967" xr:uid="{00000000-0005-0000-0000-000064340000}"/>
    <cellStyle name="60% - Ênfase5 18 2" xfId="9620" xr:uid="{00000000-0005-0000-0000-000065340000}"/>
    <cellStyle name="60% - Ênfase5 18 2 2" xfId="12343" xr:uid="{00000000-0005-0000-0000-000066340000}"/>
    <cellStyle name="60% - Ênfase5 18 3" xfId="5276" xr:uid="{00000000-0005-0000-0000-000067340000}"/>
    <cellStyle name="60% - Ênfase5 19" xfId="2968" xr:uid="{00000000-0005-0000-0000-000068340000}"/>
    <cellStyle name="60% - Ênfase5 19 2" xfId="9621" xr:uid="{00000000-0005-0000-0000-000069340000}"/>
    <cellStyle name="60% - Ênfase5 19 2 2" xfId="12344" xr:uid="{00000000-0005-0000-0000-00006A340000}"/>
    <cellStyle name="60% - Ênfase5 19 3" xfId="5277" xr:uid="{00000000-0005-0000-0000-00006B340000}"/>
    <cellStyle name="60% - Ênfase5 2" xfId="1990" xr:uid="{00000000-0005-0000-0000-00006C340000}"/>
    <cellStyle name="60% - Ênfase5 2 2" xfId="8053" xr:uid="{00000000-0005-0000-0000-00006D340000}"/>
    <cellStyle name="60% - Ênfase5 2 2 2" xfId="12345" xr:uid="{00000000-0005-0000-0000-00006E340000}"/>
    <cellStyle name="60% - Ênfase5 2 3" xfId="5278" xr:uid="{00000000-0005-0000-0000-00006F340000}"/>
    <cellStyle name="60% - Ênfase5 20" xfId="2969" xr:uid="{00000000-0005-0000-0000-000070340000}"/>
    <cellStyle name="60% - Ênfase5 20 2" xfId="9622" xr:uid="{00000000-0005-0000-0000-000071340000}"/>
    <cellStyle name="60% - Ênfase5 20 2 2" xfId="12346" xr:uid="{00000000-0005-0000-0000-000072340000}"/>
    <cellStyle name="60% - Ênfase5 20 3" xfId="5279" xr:uid="{00000000-0005-0000-0000-000073340000}"/>
    <cellStyle name="60% - Ênfase5 21" xfId="2970" xr:uid="{00000000-0005-0000-0000-000074340000}"/>
    <cellStyle name="60% - Ênfase5 21 2" xfId="9623" xr:uid="{00000000-0005-0000-0000-000075340000}"/>
    <cellStyle name="60% - Ênfase5 21 2 2" xfId="12347" xr:uid="{00000000-0005-0000-0000-000076340000}"/>
    <cellStyle name="60% - Ênfase5 21 3" xfId="5280" xr:uid="{00000000-0005-0000-0000-000077340000}"/>
    <cellStyle name="60% - Ênfase5 22" xfId="2971" xr:uid="{00000000-0005-0000-0000-000078340000}"/>
    <cellStyle name="60% - Ênfase5 22 2" xfId="9624" xr:uid="{00000000-0005-0000-0000-000079340000}"/>
    <cellStyle name="60% - Ênfase5 22 2 2" xfId="12348" xr:uid="{00000000-0005-0000-0000-00007A340000}"/>
    <cellStyle name="60% - Ênfase5 22 3" xfId="5281" xr:uid="{00000000-0005-0000-0000-00007B340000}"/>
    <cellStyle name="60% - Ênfase5 23" xfId="2972" xr:uid="{00000000-0005-0000-0000-00007C340000}"/>
    <cellStyle name="60% - Ênfase5 23 2" xfId="9625" xr:uid="{00000000-0005-0000-0000-00007D340000}"/>
    <cellStyle name="60% - Ênfase5 23 2 2" xfId="12349" xr:uid="{00000000-0005-0000-0000-00007E340000}"/>
    <cellStyle name="60% - Ênfase5 23 3" xfId="5282" xr:uid="{00000000-0005-0000-0000-00007F340000}"/>
    <cellStyle name="60% - Ênfase5 24" xfId="2973" xr:uid="{00000000-0005-0000-0000-000080340000}"/>
    <cellStyle name="60% - Ênfase5 24 2" xfId="9626" xr:uid="{00000000-0005-0000-0000-000081340000}"/>
    <cellStyle name="60% - Ênfase5 24 2 2" xfId="12350" xr:uid="{00000000-0005-0000-0000-000082340000}"/>
    <cellStyle name="60% - Ênfase5 24 3" xfId="5283" xr:uid="{00000000-0005-0000-0000-000083340000}"/>
    <cellStyle name="60% - Ênfase5 25" xfId="2974" xr:uid="{00000000-0005-0000-0000-000084340000}"/>
    <cellStyle name="60% - Ênfase5 25 2" xfId="9627" xr:uid="{00000000-0005-0000-0000-000085340000}"/>
    <cellStyle name="60% - Ênfase5 25 2 2" xfId="12351" xr:uid="{00000000-0005-0000-0000-000086340000}"/>
    <cellStyle name="60% - Ênfase5 25 3" xfId="5284" xr:uid="{00000000-0005-0000-0000-000087340000}"/>
    <cellStyle name="60% - Ênfase5 26" xfId="2975" xr:uid="{00000000-0005-0000-0000-000088340000}"/>
    <cellStyle name="60% - Ênfase5 26 2" xfId="9628" xr:uid="{00000000-0005-0000-0000-000089340000}"/>
    <cellStyle name="60% - Ênfase5 26 2 2" xfId="12352" xr:uid="{00000000-0005-0000-0000-00008A340000}"/>
    <cellStyle name="60% - Ênfase5 26 3" xfId="5285" xr:uid="{00000000-0005-0000-0000-00008B340000}"/>
    <cellStyle name="60% - Ênfase5 27" xfId="2976" xr:uid="{00000000-0005-0000-0000-00008C340000}"/>
    <cellStyle name="60% - Ênfase5 27 2" xfId="9629" xr:uid="{00000000-0005-0000-0000-00008D340000}"/>
    <cellStyle name="60% - Ênfase5 27 2 2" xfId="12353" xr:uid="{00000000-0005-0000-0000-00008E340000}"/>
    <cellStyle name="60% - Ênfase5 27 3" xfId="5286" xr:uid="{00000000-0005-0000-0000-00008F340000}"/>
    <cellStyle name="60% - Ênfase5 28" xfId="2977" xr:uid="{00000000-0005-0000-0000-000090340000}"/>
    <cellStyle name="60% - Ênfase5 28 2" xfId="9630" xr:uid="{00000000-0005-0000-0000-000091340000}"/>
    <cellStyle name="60% - Ênfase5 28 2 2" xfId="12354" xr:uid="{00000000-0005-0000-0000-000092340000}"/>
    <cellStyle name="60% - Ênfase5 28 3" xfId="5287" xr:uid="{00000000-0005-0000-0000-000093340000}"/>
    <cellStyle name="60% - Ênfase5 29" xfId="2978" xr:uid="{00000000-0005-0000-0000-000094340000}"/>
    <cellStyle name="60% - Ênfase5 29 2" xfId="9631" xr:uid="{00000000-0005-0000-0000-000095340000}"/>
    <cellStyle name="60% - Ênfase5 29 2 2" xfId="12355" xr:uid="{00000000-0005-0000-0000-000096340000}"/>
    <cellStyle name="60% - Ênfase5 29 3" xfId="5288" xr:uid="{00000000-0005-0000-0000-000097340000}"/>
    <cellStyle name="60% - Ênfase5 3" xfId="1991" xr:uid="{00000000-0005-0000-0000-000098340000}"/>
    <cellStyle name="60% - Ênfase5 3 2" xfId="8054" xr:uid="{00000000-0005-0000-0000-000099340000}"/>
    <cellStyle name="60% - Ênfase5 3 2 2" xfId="12356" xr:uid="{00000000-0005-0000-0000-00009A340000}"/>
    <cellStyle name="60% - Ênfase5 3 3" xfId="5289" xr:uid="{00000000-0005-0000-0000-00009B340000}"/>
    <cellStyle name="60% - Ênfase5 30" xfId="2979" xr:uid="{00000000-0005-0000-0000-00009C340000}"/>
    <cellStyle name="60% - Ênfase5 30 2" xfId="9632" xr:uid="{00000000-0005-0000-0000-00009D340000}"/>
    <cellStyle name="60% - Ênfase5 30 2 2" xfId="12357" xr:uid="{00000000-0005-0000-0000-00009E340000}"/>
    <cellStyle name="60% - Ênfase5 30 3" xfId="5290" xr:uid="{00000000-0005-0000-0000-00009F340000}"/>
    <cellStyle name="60% - Ênfase5 31" xfId="2980" xr:uid="{00000000-0005-0000-0000-0000A0340000}"/>
    <cellStyle name="60% - Ênfase5 31 2" xfId="9633" xr:uid="{00000000-0005-0000-0000-0000A1340000}"/>
    <cellStyle name="60% - Ênfase5 31 2 2" xfId="12358" xr:uid="{00000000-0005-0000-0000-0000A2340000}"/>
    <cellStyle name="60% - Ênfase5 31 3" xfId="5291" xr:uid="{00000000-0005-0000-0000-0000A3340000}"/>
    <cellStyle name="60% - Ênfase5 32" xfId="2981" xr:uid="{00000000-0005-0000-0000-0000A4340000}"/>
    <cellStyle name="60% - Ênfase5 32 2" xfId="9634" xr:uid="{00000000-0005-0000-0000-0000A5340000}"/>
    <cellStyle name="60% - Ênfase5 32 2 2" xfId="12359" xr:uid="{00000000-0005-0000-0000-0000A6340000}"/>
    <cellStyle name="60% - Ênfase5 32 3" xfId="5292" xr:uid="{00000000-0005-0000-0000-0000A7340000}"/>
    <cellStyle name="60% - Ênfase5 33" xfId="2982" xr:uid="{00000000-0005-0000-0000-0000A8340000}"/>
    <cellStyle name="60% - Ênfase5 33 2" xfId="9635" xr:uid="{00000000-0005-0000-0000-0000A9340000}"/>
    <cellStyle name="60% - Ênfase5 33 2 2" xfId="12360" xr:uid="{00000000-0005-0000-0000-0000AA340000}"/>
    <cellStyle name="60% - Ênfase5 33 3" xfId="5293" xr:uid="{00000000-0005-0000-0000-0000AB340000}"/>
    <cellStyle name="60% - Ênfase5 34" xfId="2983" xr:uid="{00000000-0005-0000-0000-0000AC340000}"/>
    <cellStyle name="60% - Ênfase5 34 2" xfId="9636" xr:uid="{00000000-0005-0000-0000-0000AD340000}"/>
    <cellStyle name="60% - Ênfase5 34 2 2" xfId="12361" xr:uid="{00000000-0005-0000-0000-0000AE340000}"/>
    <cellStyle name="60% - Ênfase5 34 3" xfId="5294" xr:uid="{00000000-0005-0000-0000-0000AF340000}"/>
    <cellStyle name="60% - Ênfase5 35" xfId="2984" xr:uid="{00000000-0005-0000-0000-0000B0340000}"/>
    <cellStyle name="60% - Ênfase5 35 2" xfId="9637" xr:uid="{00000000-0005-0000-0000-0000B1340000}"/>
    <cellStyle name="60% - Ênfase5 35 2 2" xfId="12362" xr:uid="{00000000-0005-0000-0000-0000B2340000}"/>
    <cellStyle name="60% - Ênfase5 35 3" xfId="5295" xr:uid="{00000000-0005-0000-0000-0000B3340000}"/>
    <cellStyle name="60% - Ênfase5 36" xfId="2985" xr:uid="{00000000-0005-0000-0000-0000B4340000}"/>
    <cellStyle name="60% - Ênfase5 36 2" xfId="9638" xr:uid="{00000000-0005-0000-0000-0000B5340000}"/>
    <cellStyle name="60% - Ênfase5 36 2 2" xfId="12363" xr:uid="{00000000-0005-0000-0000-0000B6340000}"/>
    <cellStyle name="60% - Ênfase5 36 3" xfId="5296" xr:uid="{00000000-0005-0000-0000-0000B7340000}"/>
    <cellStyle name="60% - Ênfase5 37" xfId="2986" xr:uid="{00000000-0005-0000-0000-0000B8340000}"/>
    <cellStyle name="60% - Ênfase5 37 2" xfId="9639" xr:uid="{00000000-0005-0000-0000-0000B9340000}"/>
    <cellStyle name="60% - Ênfase5 37 2 2" xfId="12364" xr:uid="{00000000-0005-0000-0000-0000BA340000}"/>
    <cellStyle name="60% - Ênfase5 37 3" xfId="5297" xr:uid="{00000000-0005-0000-0000-0000BB340000}"/>
    <cellStyle name="60% - Ênfase5 38" xfId="2987" xr:uid="{00000000-0005-0000-0000-0000BC340000}"/>
    <cellStyle name="60% - Ênfase5 38 2" xfId="9640" xr:uid="{00000000-0005-0000-0000-0000BD340000}"/>
    <cellStyle name="60% - Ênfase5 38 2 2" xfId="12365" xr:uid="{00000000-0005-0000-0000-0000BE340000}"/>
    <cellStyle name="60% - Ênfase5 38 3" xfId="5298" xr:uid="{00000000-0005-0000-0000-0000BF340000}"/>
    <cellStyle name="60% - Ênfase5 39" xfId="2988" xr:uid="{00000000-0005-0000-0000-0000C0340000}"/>
    <cellStyle name="60% - Ênfase5 39 2" xfId="9641" xr:uid="{00000000-0005-0000-0000-0000C1340000}"/>
    <cellStyle name="60% - Ênfase5 39 2 2" xfId="12366" xr:uid="{00000000-0005-0000-0000-0000C2340000}"/>
    <cellStyle name="60% - Ênfase5 39 3" xfId="5299" xr:uid="{00000000-0005-0000-0000-0000C3340000}"/>
    <cellStyle name="60% - Ênfase5 4" xfId="1992" xr:uid="{00000000-0005-0000-0000-0000C4340000}"/>
    <cellStyle name="60% - Ênfase5 4 2" xfId="3924" xr:uid="{00000000-0005-0000-0000-0000C5340000}"/>
    <cellStyle name="60% - Ênfase5 4 2 2" xfId="10521" xr:uid="{00000000-0005-0000-0000-0000C6340000}"/>
    <cellStyle name="60% - Ênfase5 4 2 2 2" xfId="12367" xr:uid="{00000000-0005-0000-0000-0000C7340000}"/>
    <cellStyle name="60% - Ênfase5 4 2 3" xfId="5301" xr:uid="{00000000-0005-0000-0000-0000C8340000}"/>
    <cellStyle name="60% - Ênfase5 4 3" xfId="7246" xr:uid="{00000000-0005-0000-0000-0000C9340000}"/>
    <cellStyle name="60% - Ênfase5 4 3 2" xfId="10711" xr:uid="{00000000-0005-0000-0000-0000CA340000}"/>
    <cellStyle name="60% - Ênfase5 4 3 2 2" xfId="12368" xr:uid="{00000000-0005-0000-0000-0000CB340000}"/>
    <cellStyle name="60% - Ênfase5 4 4" xfId="8055" xr:uid="{00000000-0005-0000-0000-0000CC340000}"/>
    <cellStyle name="60% - Ênfase5 4 4 2" xfId="12369" xr:uid="{00000000-0005-0000-0000-0000CD340000}"/>
    <cellStyle name="60% - Ênfase5 4 5" xfId="5300" xr:uid="{00000000-0005-0000-0000-0000CE340000}"/>
    <cellStyle name="60% - Ênfase5 40" xfId="2989" xr:uid="{00000000-0005-0000-0000-0000CF340000}"/>
    <cellStyle name="60% - Ênfase5 40 2" xfId="9642" xr:uid="{00000000-0005-0000-0000-0000D0340000}"/>
    <cellStyle name="60% - Ênfase5 40 2 2" xfId="12370" xr:uid="{00000000-0005-0000-0000-0000D1340000}"/>
    <cellStyle name="60% - Ênfase5 40 3" xfId="5302" xr:uid="{00000000-0005-0000-0000-0000D2340000}"/>
    <cellStyle name="60% - Ênfase5 41" xfId="2990" xr:uid="{00000000-0005-0000-0000-0000D3340000}"/>
    <cellStyle name="60% - Ênfase5 41 2" xfId="9643" xr:uid="{00000000-0005-0000-0000-0000D4340000}"/>
    <cellStyle name="60% - Ênfase5 41 2 2" xfId="12371" xr:uid="{00000000-0005-0000-0000-0000D5340000}"/>
    <cellStyle name="60% - Ênfase5 41 3" xfId="5303" xr:uid="{00000000-0005-0000-0000-0000D6340000}"/>
    <cellStyle name="60% - Ênfase5 42" xfId="2991" xr:uid="{00000000-0005-0000-0000-0000D7340000}"/>
    <cellStyle name="60% - Ênfase5 42 2" xfId="9644" xr:uid="{00000000-0005-0000-0000-0000D8340000}"/>
    <cellStyle name="60% - Ênfase5 42 2 2" xfId="12372" xr:uid="{00000000-0005-0000-0000-0000D9340000}"/>
    <cellStyle name="60% - Ênfase5 42 3" xfId="5304" xr:uid="{00000000-0005-0000-0000-0000DA340000}"/>
    <cellStyle name="60% - Ênfase5 43" xfId="2992" xr:uid="{00000000-0005-0000-0000-0000DB340000}"/>
    <cellStyle name="60% - Ênfase5 43 2" xfId="9645" xr:uid="{00000000-0005-0000-0000-0000DC340000}"/>
    <cellStyle name="60% - Ênfase5 43 2 2" xfId="12373" xr:uid="{00000000-0005-0000-0000-0000DD340000}"/>
    <cellStyle name="60% - Ênfase5 43 3" xfId="5305" xr:uid="{00000000-0005-0000-0000-0000DE340000}"/>
    <cellStyle name="60% - Ênfase5 44" xfId="2993" xr:uid="{00000000-0005-0000-0000-0000DF340000}"/>
    <cellStyle name="60% - Ênfase5 44 2" xfId="9646" xr:uid="{00000000-0005-0000-0000-0000E0340000}"/>
    <cellStyle name="60% - Ênfase5 44 2 2" xfId="12374" xr:uid="{00000000-0005-0000-0000-0000E1340000}"/>
    <cellStyle name="60% - Ênfase5 44 3" xfId="5306" xr:uid="{00000000-0005-0000-0000-0000E2340000}"/>
    <cellStyle name="60% - Ênfase5 45" xfId="2994" xr:uid="{00000000-0005-0000-0000-0000E3340000}"/>
    <cellStyle name="60% - Ênfase5 45 2" xfId="9647" xr:uid="{00000000-0005-0000-0000-0000E4340000}"/>
    <cellStyle name="60% - Ênfase5 45 2 2" xfId="12375" xr:uid="{00000000-0005-0000-0000-0000E5340000}"/>
    <cellStyle name="60% - Ênfase5 45 3" xfId="5307" xr:uid="{00000000-0005-0000-0000-0000E6340000}"/>
    <cellStyle name="60% - Ênfase5 46" xfId="2995" xr:uid="{00000000-0005-0000-0000-0000E7340000}"/>
    <cellStyle name="60% - Ênfase5 46 2" xfId="9648" xr:uid="{00000000-0005-0000-0000-0000E8340000}"/>
    <cellStyle name="60% - Ênfase5 46 2 2" xfId="12376" xr:uid="{00000000-0005-0000-0000-0000E9340000}"/>
    <cellStyle name="60% - Ênfase5 46 3" xfId="5308" xr:uid="{00000000-0005-0000-0000-0000EA340000}"/>
    <cellStyle name="60% - Ênfase5 47" xfId="2996" xr:uid="{00000000-0005-0000-0000-0000EB340000}"/>
    <cellStyle name="60% - Ênfase5 47 2" xfId="9649" xr:uid="{00000000-0005-0000-0000-0000EC340000}"/>
    <cellStyle name="60% - Ênfase5 47 2 2" xfId="12377" xr:uid="{00000000-0005-0000-0000-0000ED340000}"/>
    <cellStyle name="60% - Ênfase5 47 3" xfId="5309" xr:uid="{00000000-0005-0000-0000-0000EE340000}"/>
    <cellStyle name="60% - Ênfase5 48" xfId="2997" xr:uid="{00000000-0005-0000-0000-0000EF340000}"/>
    <cellStyle name="60% - Ênfase5 48 2" xfId="9650" xr:uid="{00000000-0005-0000-0000-0000F0340000}"/>
    <cellStyle name="60% - Ênfase5 48 2 2" xfId="12378" xr:uid="{00000000-0005-0000-0000-0000F1340000}"/>
    <cellStyle name="60% - Ênfase5 48 3" xfId="5310" xr:uid="{00000000-0005-0000-0000-0000F2340000}"/>
    <cellStyle name="60% - Ênfase5 49" xfId="2998" xr:uid="{00000000-0005-0000-0000-0000F3340000}"/>
    <cellStyle name="60% - Ênfase5 49 2" xfId="9651" xr:uid="{00000000-0005-0000-0000-0000F4340000}"/>
    <cellStyle name="60% - Ênfase5 49 2 2" xfId="12379" xr:uid="{00000000-0005-0000-0000-0000F5340000}"/>
    <cellStyle name="60% - Ênfase5 49 3" xfId="5311" xr:uid="{00000000-0005-0000-0000-0000F6340000}"/>
    <cellStyle name="60% - Ênfase5 5" xfId="2999" xr:uid="{00000000-0005-0000-0000-0000F7340000}"/>
    <cellStyle name="60% - Ênfase5 5 2" xfId="7247" xr:uid="{00000000-0005-0000-0000-0000F8340000}"/>
    <cellStyle name="60% - Ênfase5 5 2 2" xfId="10712" xr:uid="{00000000-0005-0000-0000-0000F9340000}"/>
    <cellStyle name="60% - Ênfase5 5 2 2 2" xfId="12380" xr:uid="{00000000-0005-0000-0000-0000FA340000}"/>
    <cellStyle name="60% - Ênfase5 5 3" xfId="7248" xr:uid="{00000000-0005-0000-0000-0000FB340000}"/>
    <cellStyle name="60% - Ênfase5 5 3 2" xfId="10713" xr:uid="{00000000-0005-0000-0000-0000FC340000}"/>
    <cellStyle name="60% - Ênfase5 5 3 2 2" xfId="12381" xr:uid="{00000000-0005-0000-0000-0000FD340000}"/>
    <cellStyle name="60% - Ênfase5 5 4" xfId="9652" xr:uid="{00000000-0005-0000-0000-0000FE340000}"/>
    <cellStyle name="60% - Ênfase5 5 4 2" xfId="12382" xr:uid="{00000000-0005-0000-0000-0000FF340000}"/>
    <cellStyle name="60% - Ênfase5 5 5" xfId="5312" xr:uid="{00000000-0005-0000-0000-000000350000}"/>
    <cellStyle name="60% - Ênfase5 50" xfId="3000" xr:uid="{00000000-0005-0000-0000-000001350000}"/>
    <cellStyle name="60% - Ênfase5 50 2" xfId="9653" xr:uid="{00000000-0005-0000-0000-000002350000}"/>
    <cellStyle name="60% - Ênfase5 50 2 2" xfId="12383" xr:uid="{00000000-0005-0000-0000-000003350000}"/>
    <cellStyle name="60% - Ênfase5 50 3" xfId="5313" xr:uid="{00000000-0005-0000-0000-000004350000}"/>
    <cellStyle name="60% - Ênfase5 51" xfId="3001" xr:uid="{00000000-0005-0000-0000-000005350000}"/>
    <cellStyle name="60% - Ênfase5 51 2" xfId="9654" xr:uid="{00000000-0005-0000-0000-000006350000}"/>
    <cellStyle name="60% - Ênfase5 51 2 2" xfId="12384" xr:uid="{00000000-0005-0000-0000-000007350000}"/>
    <cellStyle name="60% - Ênfase5 51 3" xfId="5314" xr:uid="{00000000-0005-0000-0000-000008350000}"/>
    <cellStyle name="60% - Ênfase5 52" xfId="1989" xr:uid="{00000000-0005-0000-0000-000009350000}"/>
    <cellStyle name="60% - Ênfase5 52 2" xfId="10714" xr:uid="{00000000-0005-0000-0000-00000A350000}"/>
    <cellStyle name="60% - Ênfase5 52 2 2" xfId="12385" xr:uid="{00000000-0005-0000-0000-00000B350000}"/>
    <cellStyle name="60% - Ênfase5 52 3" xfId="7249" xr:uid="{00000000-0005-0000-0000-00000C350000}"/>
    <cellStyle name="60% - Ênfase5 53" xfId="8052" xr:uid="{00000000-0005-0000-0000-00000D350000}"/>
    <cellStyle name="60% - Ênfase5 53 2" xfId="12386" xr:uid="{00000000-0005-0000-0000-00000E350000}"/>
    <cellStyle name="60% - Ênfase5 54" xfId="34704" xr:uid="{00000000-0005-0000-0000-00000F350000}"/>
    <cellStyle name="60% - Ênfase5 55" xfId="47198" xr:uid="{00000000-0005-0000-0000-000010350000}"/>
    <cellStyle name="60% - Ênfase5 6" xfId="3002" xr:uid="{00000000-0005-0000-0000-000011350000}"/>
    <cellStyle name="60% - Ênfase5 6 2" xfId="9655" xr:uid="{00000000-0005-0000-0000-000012350000}"/>
    <cellStyle name="60% - Ênfase5 6 2 2" xfId="12387" xr:uid="{00000000-0005-0000-0000-000013350000}"/>
    <cellStyle name="60% - Ênfase5 6 3" xfId="5315" xr:uid="{00000000-0005-0000-0000-000014350000}"/>
    <cellStyle name="60% - Ênfase5 7" xfId="3003" xr:uid="{00000000-0005-0000-0000-000015350000}"/>
    <cellStyle name="60% - Ênfase5 7 2" xfId="9656" xr:uid="{00000000-0005-0000-0000-000016350000}"/>
    <cellStyle name="60% - Ênfase5 7 2 2" xfId="12388" xr:uid="{00000000-0005-0000-0000-000017350000}"/>
    <cellStyle name="60% - Ênfase5 7 3" xfId="5316" xr:uid="{00000000-0005-0000-0000-000018350000}"/>
    <cellStyle name="60% - Ênfase5 8" xfId="3004" xr:uid="{00000000-0005-0000-0000-000019350000}"/>
    <cellStyle name="60% - Ênfase5 8 2" xfId="9657" xr:uid="{00000000-0005-0000-0000-00001A350000}"/>
    <cellStyle name="60% - Ênfase5 8 2 2" xfId="12389" xr:uid="{00000000-0005-0000-0000-00001B350000}"/>
    <cellStyle name="60% - Ênfase5 8 3" xfId="5317" xr:uid="{00000000-0005-0000-0000-00001C350000}"/>
    <cellStyle name="60% - Ênfase5 9" xfId="3005" xr:uid="{00000000-0005-0000-0000-00001D350000}"/>
    <cellStyle name="60% - Ênfase5 9 2" xfId="9658" xr:uid="{00000000-0005-0000-0000-00001E350000}"/>
    <cellStyle name="60% - Ênfase5 9 2 2" xfId="12390" xr:uid="{00000000-0005-0000-0000-00001F350000}"/>
    <cellStyle name="60% - Ênfase5 9 3" xfId="5318" xr:uid="{00000000-0005-0000-0000-000020350000}"/>
    <cellStyle name="60% - Ênfase6" xfId="40" builtinId="52" customBuiltin="1"/>
    <cellStyle name="60% - Ênfase6 10" xfId="3006" xr:uid="{00000000-0005-0000-0000-000022350000}"/>
    <cellStyle name="60% - Ênfase6 10 2" xfId="9659" xr:uid="{00000000-0005-0000-0000-000023350000}"/>
    <cellStyle name="60% - Ênfase6 10 2 2" xfId="12391" xr:uid="{00000000-0005-0000-0000-000024350000}"/>
    <cellStyle name="60% - Ênfase6 10 3" xfId="5319" xr:uid="{00000000-0005-0000-0000-000025350000}"/>
    <cellStyle name="60% - Ênfase6 11" xfId="3007" xr:uid="{00000000-0005-0000-0000-000026350000}"/>
    <cellStyle name="60% - Ênfase6 11 2" xfId="9660" xr:uid="{00000000-0005-0000-0000-000027350000}"/>
    <cellStyle name="60% - Ênfase6 11 2 2" xfId="12392" xr:uid="{00000000-0005-0000-0000-000028350000}"/>
    <cellStyle name="60% - Ênfase6 11 3" xfId="5320" xr:uid="{00000000-0005-0000-0000-000029350000}"/>
    <cellStyle name="60% - Ênfase6 12" xfId="3008" xr:uid="{00000000-0005-0000-0000-00002A350000}"/>
    <cellStyle name="60% - Ênfase6 12 2" xfId="9661" xr:uid="{00000000-0005-0000-0000-00002B350000}"/>
    <cellStyle name="60% - Ênfase6 12 2 2" xfId="12393" xr:uid="{00000000-0005-0000-0000-00002C350000}"/>
    <cellStyle name="60% - Ênfase6 12 3" xfId="5321" xr:uid="{00000000-0005-0000-0000-00002D350000}"/>
    <cellStyle name="60% - Ênfase6 13" xfId="3009" xr:uid="{00000000-0005-0000-0000-00002E350000}"/>
    <cellStyle name="60% - Ênfase6 13 2" xfId="9662" xr:uid="{00000000-0005-0000-0000-00002F350000}"/>
    <cellStyle name="60% - Ênfase6 13 2 2" xfId="12394" xr:uid="{00000000-0005-0000-0000-000030350000}"/>
    <cellStyle name="60% - Ênfase6 13 3" xfId="5322" xr:uid="{00000000-0005-0000-0000-000031350000}"/>
    <cellStyle name="60% - Ênfase6 14" xfId="3010" xr:uid="{00000000-0005-0000-0000-000032350000}"/>
    <cellStyle name="60% - Ênfase6 14 2" xfId="9663" xr:uid="{00000000-0005-0000-0000-000033350000}"/>
    <cellStyle name="60% - Ênfase6 14 2 2" xfId="12395" xr:uid="{00000000-0005-0000-0000-000034350000}"/>
    <cellStyle name="60% - Ênfase6 14 3" xfId="5323" xr:uid="{00000000-0005-0000-0000-000035350000}"/>
    <cellStyle name="60% - Ênfase6 15" xfId="3011" xr:uid="{00000000-0005-0000-0000-000036350000}"/>
    <cellStyle name="60% - Ênfase6 15 2" xfId="9664" xr:uid="{00000000-0005-0000-0000-000037350000}"/>
    <cellStyle name="60% - Ênfase6 15 2 2" xfId="12396" xr:uid="{00000000-0005-0000-0000-000038350000}"/>
    <cellStyle name="60% - Ênfase6 15 3" xfId="5324" xr:uid="{00000000-0005-0000-0000-000039350000}"/>
    <cellStyle name="60% - Ênfase6 16" xfId="3012" xr:uid="{00000000-0005-0000-0000-00003A350000}"/>
    <cellStyle name="60% - Ênfase6 16 2" xfId="9665" xr:uid="{00000000-0005-0000-0000-00003B350000}"/>
    <cellStyle name="60% - Ênfase6 16 2 2" xfId="12397" xr:uid="{00000000-0005-0000-0000-00003C350000}"/>
    <cellStyle name="60% - Ênfase6 16 3" xfId="5325" xr:uid="{00000000-0005-0000-0000-00003D350000}"/>
    <cellStyle name="60% - Ênfase6 17" xfId="3013" xr:uid="{00000000-0005-0000-0000-00003E350000}"/>
    <cellStyle name="60% - Ênfase6 17 2" xfId="9666" xr:uid="{00000000-0005-0000-0000-00003F350000}"/>
    <cellStyle name="60% - Ênfase6 17 2 2" xfId="12398" xr:uid="{00000000-0005-0000-0000-000040350000}"/>
    <cellStyle name="60% - Ênfase6 17 3" xfId="5326" xr:uid="{00000000-0005-0000-0000-000041350000}"/>
    <cellStyle name="60% - Ênfase6 18" xfId="3014" xr:uid="{00000000-0005-0000-0000-000042350000}"/>
    <cellStyle name="60% - Ênfase6 18 2" xfId="9667" xr:uid="{00000000-0005-0000-0000-000043350000}"/>
    <cellStyle name="60% - Ênfase6 18 2 2" xfId="12399" xr:uid="{00000000-0005-0000-0000-000044350000}"/>
    <cellStyle name="60% - Ênfase6 18 3" xfId="5327" xr:uid="{00000000-0005-0000-0000-000045350000}"/>
    <cellStyle name="60% - Ênfase6 19" xfId="3015" xr:uid="{00000000-0005-0000-0000-000046350000}"/>
    <cellStyle name="60% - Ênfase6 19 2" xfId="9668" xr:uid="{00000000-0005-0000-0000-000047350000}"/>
    <cellStyle name="60% - Ênfase6 19 2 2" xfId="12400" xr:uid="{00000000-0005-0000-0000-000048350000}"/>
    <cellStyle name="60% - Ênfase6 19 3" xfId="5328" xr:uid="{00000000-0005-0000-0000-000049350000}"/>
    <cellStyle name="60% - Ênfase6 2" xfId="1994" xr:uid="{00000000-0005-0000-0000-00004A350000}"/>
    <cellStyle name="60% - Ênfase6 2 2" xfId="8057" xr:uid="{00000000-0005-0000-0000-00004B350000}"/>
    <cellStyle name="60% - Ênfase6 2 2 2" xfId="12401" xr:uid="{00000000-0005-0000-0000-00004C350000}"/>
    <cellStyle name="60% - Ênfase6 2 3" xfId="5329" xr:uid="{00000000-0005-0000-0000-00004D350000}"/>
    <cellStyle name="60% - Ênfase6 20" xfId="3016" xr:uid="{00000000-0005-0000-0000-00004E350000}"/>
    <cellStyle name="60% - Ênfase6 20 2" xfId="9669" xr:uid="{00000000-0005-0000-0000-00004F350000}"/>
    <cellStyle name="60% - Ênfase6 20 2 2" xfId="12402" xr:uid="{00000000-0005-0000-0000-000050350000}"/>
    <cellStyle name="60% - Ênfase6 20 3" xfId="5330" xr:uid="{00000000-0005-0000-0000-000051350000}"/>
    <cellStyle name="60% - Ênfase6 21" xfId="3017" xr:uid="{00000000-0005-0000-0000-000052350000}"/>
    <cellStyle name="60% - Ênfase6 21 2" xfId="9670" xr:uid="{00000000-0005-0000-0000-000053350000}"/>
    <cellStyle name="60% - Ênfase6 21 2 2" xfId="12403" xr:uid="{00000000-0005-0000-0000-000054350000}"/>
    <cellStyle name="60% - Ênfase6 21 3" xfId="5331" xr:uid="{00000000-0005-0000-0000-000055350000}"/>
    <cellStyle name="60% - Ênfase6 22" xfId="3018" xr:uid="{00000000-0005-0000-0000-000056350000}"/>
    <cellStyle name="60% - Ênfase6 22 2" xfId="9671" xr:uid="{00000000-0005-0000-0000-000057350000}"/>
    <cellStyle name="60% - Ênfase6 22 2 2" xfId="12404" xr:uid="{00000000-0005-0000-0000-000058350000}"/>
    <cellStyle name="60% - Ênfase6 22 3" xfId="5332" xr:uid="{00000000-0005-0000-0000-000059350000}"/>
    <cellStyle name="60% - Ênfase6 23" xfId="3019" xr:uid="{00000000-0005-0000-0000-00005A350000}"/>
    <cellStyle name="60% - Ênfase6 23 2" xfId="9672" xr:uid="{00000000-0005-0000-0000-00005B350000}"/>
    <cellStyle name="60% - Ênfase6 23 2 2" xfId="12405" xr:uid="{00000000-0005-0000-0000-00005C350000}"/>
    <cellStyle name="60% - Ênfase6 23 3" xfId="5333" xr:uid="{00000000-0005-0000-0000-00005D350000}"/>
    <cellStyle name="60% - Ênfase6 24" xfId="3020" xr:uid="{00000000-0005-0000-0000-00005E350000}"/>
    <cellStyle name="60% - Ênfase6 24 2" xfId="9673" xr:uid="{00000000-0005-0000-0000-00005F350000}"/>
    <cellStyle name="60% - Ênfase6 24 2 2" xfId="12406" xr:uid="{00000000-0005-0000-0000-000060350000}"/>
    <cellStyle name="60% - Ênfase6 24 3" xfId="5334" xr:uid="{00000000-0005-0000-0000-000061350000}"/>
    <cellStyle name="60% - Ênfase6 25" xfId="3021" xr:uid="{00000000-0005-0000-0000-000062350000}"/>
    <cellStyle name="60% - Ênfase6 25 2" xfId="9674" xr:uid="{00000000-0005-0000-0000-000063350000}"/>
    <cellStyle name="60% - Ênfase6 25 2 2" xfId="12407" xr:uid="{00000000-0005-0000-0000-000064350000}"/>
    <cellStyle name="60% - Ênfase6 25 3" xfId="5335" xr:uid="{00000000-0005-0000-0000-000065350000}"/>
    <cellStyle name="60% - Ênfase6 26" xfId="3022" xr:uid="{00000000-0005-0000-0000-000066350000}"/>
    <cellStyle name="60% - Ênfase6 26 2" xfId="9675" xr:uid="{00000000-0005-0000-0000-000067350000}"/>
    <cellStyle name="60% - Ênfase6 26 2 2" xfId="12408" xr:uid="{00000000-0005-0000-0000-000068350000}"/>
    <cellStyle name="60% - Ênfase6 26 3" xfId="5336" xr:uid="{00000000-0005-0000-0000-000069350000}"/>
    <cellStyle name="60% - Ênfase6 27" xfId="3023" xr:uid="{00000000-0005-0000-0000-00006A350000}"/>
    <cellStyle name="60% - Ênfase6 27 2" xfId="9676" xr:uid="{00000000-0005-0000-0000-00006B350000}"/>
    <cellStyle name="60% - Ênfase6 27 2 2" xfId="12409" xr:uid="{00000000-0005-0000-0000-00006C350000}"/>
    <cellStyle name="60% - Ênfase6 27 3" xfId="5337" xr:uid="{00000000-0005-0000-0000-00006D350000}"/>
    <cellStyle name="60% - Ênfase6 28" xfId="3024" xr:uid="{00000000-0005-0000-0000-00006E350000}"/>
    <cellStyle name="60% - Ênfase6 28 2" xfId="9677" xr:uid="{00000000-0005-0000-0000-00006F350000}"/>
    <cellStyle name="60% - Ênfase6 28 2 2" xfId="12410" xr:uid="{00000000-0005-0000-0000-000070350000}"/>
    <cellStyle name="60% - Ênfase6 28 3" xfId="5338" xr:uid="{00000000-0005-0000-0000-000071350000}"/>
    <cellStyle name="60% - Ênfase6 29" xfId="3025" xr:uid="{00000000-0005-0000-0000-000072350000}"/>
    <cellStyle name="60% - Ênfase6 29 2" xfId="9678" xr:uid="{00000000-0005-0000-0000-000073350000}"/>
    <cellStyle name="60% - Ênfase6 29 2 2" xfId="12411" xr:uid="{00000000-0005-0000-0000-000074350000}"/>
    <cellStyle name="60% - Ênfase6 29 3" xfId="5339" xr:uid="{00000000-0005-0000-0000-000075350000}"/>
    <cellStyle name="60% - Ênfase6 3" xfId="1995" xr:uid="{00000000-0005-0000-0000-000076350000}"/>
    <cellStyle name="60% - Ênfase6 3 2" xfId="8058" xr:uid="{00000000-0005-0000-0000-000077350000}"/>
    <cellStyle name="60% - Ênfase6 3 2 2" xfId="12412" xr:uid="{00000000-0005-0000-0000-000078350000}"/>
    <cellStyle name="60% - Ênfase6 3 3" xfId="5340" xr:uid="{00000000-0005-0000-0000-000079350000}"/>
    <cellStyle name="60% - Ênfase6 30" xfId="3026" xr:uid="{00000000-0005-0000-0000-00007A350000}"/>
    <cellStyle name="60% - Ênfase6 30 2" xfId="9679" xr:uid="{00000000-0005-0000-0000-00007B350000}"/>
    <cellStyle name="60% - Ênfase6 30 2 2" xfId="12413" xr:uid="{00000000-0005-0000-0000-00007C350000}"/>
    <cellStyle name="60% - Ênfase6 30 3" xfId="5341" xr:uid="{00000000-0005-0000-0000-00007D350000}"/>
    <cellStyle name="60% - Ênfase6 31" xfId="3027" xr:uid="{00000000-0005-0000-0000-00007E350000}"/>
    <cellStyle name="60% - Ênfase6 31 2" xfId="9680" xr:uid="{00000000-0005-0000-0000-00007F350000}"/>
    <cellStyle name="60% - Ênfase6 31 2 2" xfId="12414" xr:uid="{00000000-0005-0000-0000-000080350000}"/>
    <cellStyle name="60% - Ênfase6 31 3" xfId="5342" xr:uid="{00000000-0005-0000-0000-000081350000}"/>
    <cellStyle name="60% - Ênfase6 32" xfId="3028" xr:uid="{00000000-0005-0000-0000-000082350000}"/>
    <cellStyle name="60% - Ênfase6 32 2" xfId="9681" xr:uid="{00000000-0005-0000-0000-000083350000}"/>
    <cellStyle name="60% - Ênfase6 32 2 2" xfId="12415" xr:uid="{00000000-0005-0000-0000-000084350000}"/>
    <cellStyle name="60% - Ênfase6 32 3" xfId="5343" xr:uid="{00000000-0005-0000-0000-000085350000}"/>
    <cellStyle name="60% - Ênfase6 33" xfId="3029" xr:uid="{00000000-0005-0000-0000-000086350000}"/>
    <cellStyle name="60% - Ênfase6 33 2" xfId="9682" xr:uid="{00000000-0005-0000-0000-000087350000}"/>
    <cellStyle name="60% - Ênfase6 33 2 2" xfId="12416" xr:uid="{00000000-0005-0000-0000-000088350000}"/>
    <cellStyle name="60% - Ênfase6 33 3" xfId="5344" xr:uid="{00000000-0005-0000-0000-000089350000}"/>
    <cellStyle name="60% - Ênfase6 34" xfId="3030" xr:uid="{00000000-0005-0000-0000-00008A350000}"/>
    <cellStyle name="60% - Ênfase6 34 2" xfId="9683" xr:uid="{00000000-0005-0000-0000-00008B350000}"/>
    <cellStyle name="60% - Ênfase6 34 2 2" xfId="12417" xr:uid="{00000000-0005-0000-0000-00008C350000}"/>
    <cellStyle name="60% - Ênfase6 34 3" xfId="5345" xr:uid="{00000000-0005-0000-0000-00008D350000}"/>
    <cellStyle name="60% - Ênfase6 35" xfId="3031" xr:uid="{00000000-0005-0000-0000-00008E350000}"/>
    <cellStyle name="60% - Ênfase6 35 2" xfId="9684" xr:uid="{00000000-0005-0000-0000-00008F350000}"/>
    <cellStyle name="60% - Ênfase6 35 2 2" xfId="12418" xr:uid="{00000000-0005-0000-0000-000090350000}"/>
    <cellStyle name="60% - Ênfase6 35 3" xfId="5346" xr:uid="{00000000-0005-0000-0000-000091350000}"/>
    <cellStyle name="60% - Ênfase6 36" xfId="3032" xr:uid="{00000000-0005-0000-0000-000092350000}"/>
    <cellStyle name="60% - Ênfase6 36 2" xfId="9685" xr:uid="{00000000-0005-0000-0000-000093350000}"/>
    <cellStyle name="60% - Ênfase6 36 2 2" xfId="12419" xr:uid="{00000000-0005-0000-0000-000094350000}"/>
    <cellStyle name="60% - Ênfase6 36 3" xfId="5347" xr:uid="{00000000-0005-0000-0000-000095350000}"/>
    <cellStyle name="60% - Ênfase6 37" xfId="3033" xr:uid="{00000000-0005-0000-0000-000096350000}"/>
    <cellStyle name="60% - Ênfase6 37 2" xfId="9686" xr:uid="{00000000-0005-0000-0000-000097350000}"/>
    <cellStyle name="60% - Ênfase6 37 2 2" xfId="12420" xr:uid="{00000000-0005-0000-0000-000098350000}"/>
    <cellStyle name="60% - Ênfase6 37 3" xfId="5348" xr:uid="{00000000-0005-0000-0000-000099350000}"/>
    <cellStyle name="60% - Ênfase6 38" xfId="3034" xr:uid="{00000000-0005-0000-0000-00009A350000}"/>
    <cellStyle name="60% - Ênfase6 38 2" xfId="9687" xr:uid="{00000000-0005-0000-0000-00009B350000}"/>
    <cellStyle name="60% - Ênfase6 38 2 2" xfId="12421" xr:uid="{00000000-0005-0000-0000-00009C350000}"/>
    <cellStyle name="60% - Ênfase6 38 3" xfId="5349" xr:uid="{00000000-0005-0000-0000-00009D350000}"/>
    <cellStyle name="60% - Ênfase6 39" xfId="3035" xr:uid="{00000000-0005-0000-0000-00009E350000}"/>
    <cellStyle name="60% - Ênfase6 39 2" xfId="9688" xr:uid="{00000000-0005-0000-0000-00009F350000}"/>
    <cellStyle name="60% - Ênfase6 39 2 2" xfId="12422" xr:uid="{00000000-0005-0000-0000-0000A0350000}"/>
    <cellStyle name="60% - Ênfase6 39 3" xfId="5350" xr:uid="{00000000-0005-0000-0000-0000A1350000}"/>
    <cellStyle name="60% - Ênfase6 4" xfId="1996" xr:uid="{00000000-0005-0000-0000-0000A2350000}"/>
    <cellStyle name="60% - Ênfase6 4 2" xfId="3925" xr:uid="{00000000-0005-0000-0000-0000A3350000}"/>
    <cellStyle name="60% - Ênfase6 4 2 2" xfId="10522" xr:uid="{00000000-0005-0000-0000-0000A4350000}"/>
    <cellStyle name="60% - Ênfase6 4 2 2 2" xfId="12423" xr:uid="{00000000-0005-0000-0000-0000A5350000}"/>
    <cellStyle name="60% - Ênfase6 4 2 3" xfId="5352" xr:uid="{00000000-0005-0000-0000-0000A6350000}"/>
    <cellStyle name="60% - Ênfase6 4 3" xfId="7250" xr:uid="{00000000-0005-0000-0000-0000A7350000}"/>
    <cellStyle name="60% - Ênfase6 4 3 2" xfId="10715" xr:uid="{00000000-0005-0000-0000-0000A8350000}"/>
    <cellStyle name="60% - Ênfase6 4 3 2 2" xfId="12424" xr:uid="{00000000-0005-0000-0000-0000A9350000}"/>
    <cellStyle name="60% - Ênfase6 4 4" xfId="8059" xr:uid="{00000000-0005-0000-0000-0000AA350000}"/>
    <cellStyle name="60% - Ênfase6 4 4 2" xfId="12425" xr:uid="{00000000-0005-0000-0000-0000AB350000}"/>
    <cellStyle name="60% - Ênfase6 4 5" xfId="5351" xr:uid="{00000000-0005-0000-0000-0000AC350000}"/>
    <cellStyle name="60% - Ênfase6 40" xfId="3036" xr:uid="{00000000-0005-0000-0000-0000AD350000}"/>
    <cellStyle name="60% - Ênfase6 40 2" xfId="9689" xr:uid="{00000000-0005-0000-0000-0000AE350000}"/>
    <cellStyle name="60% - Ênfase6 40 2 2" xfId="12426" xr:uid="{00000000-0005-0000-0000-0000AF350000}"/>
    <cellStyle name="60% - Ênfase6 40 3" xfId="5353" xr:uid="{00000000-0005-0000-0000-0000B0350000}"/>
    <cellStyle name="60% - Ênfase6 41" xfId="3037" xr:uid="{00000000-0005-0000-0000-0000B1350000}"/>
    <cellStyle name="60% - Ênfase6 41 2" xfId="9690" xr:uid="{00000000-0005-0000-0000-0000B2350000}"/>
    <cellStyle name="60% - Ênfase6 41 2 2" xfId="12427" xr:uid="{00000000-0005-0000-0000-0000B3350000}"/>
    <cellStyle name="60% - Ênfase6 41 3" xfId="5354" xr:uid="{00000000-0005-0000-0000-0000B4350000}"/>
    <cellStyle name="60% - Ênfase6 42" xfId="3038" xr:uid="{00000000-0005-0000-0000-0000B5350000}"/>
    <cellStyle name="60% - Ênfase6 42 2" xfId="9691" xr:uid="{00000000-0005-0000-0000-0000B6350000}"/>
    <cellStyle name="60% - Ênfase6 42 2 2" xfId="12428" xr:uid="{00000000-0005-0000-0000-0000B7350000}"/>
    <cellStyle name="60% - Ênfase6 42 3" xfId="5355" xr:uid="{00000000-0005-0000-0000-0000B8350000}"/>
    <cellStyle name="60% - Ênfase6 43" xfId="3039" xr:uid="{00000000-0005-0000-0000-0000B9350000}"/>
    <cellStyle name="60% - Ênfase6 43 2" xfId="9692" xr:uid="{00000000-0005-0000-0000-0000BA350000}"/>
    <cellStyle name="60% - Ênfase6 43 2 2" xfId="12429" xr:uid="{00000000-0005-0000-0000-0000BB350000}"/>
    <cellStyle name="60% - Ênfase6 43 3" xfId="5356" xr:uid="{00000000-0005-0000-0000-0000BC350000}"/>
    <cellStyle name="60% - Ênfase6 44" xfId="3040" xr:uid="{00000000-0005-0000-0000-0000BD350000}"/>
    <cellStyle name="60% - Ênfase6 44 2" xfId="9693" xr:uid="{00000000-0005-0000-0000-0000BE350000}"/>
    <cellStyle name="60% - Ênfase6 44 2 2" xfId="12430" xr:uid="{00000000-0005-0000-0000-0000BF350000}"/>
    <cellStyle name="60% - Ênfase6 44 3" xfId="5357" xr:uid="{00000000-0005-0000-0000-0000C0350000}"/>
    <cellStyle name="60% - Ênfase6 45" xfId="3041" xr:uid="{00000000-0005-0000-0000-0000C1350000}"/>
    <cellStyle name="60% - Ênfase6 45 2" xfId="9694" xr:uid="{00000000-0005-0000-0000-0000C2350000}"/>
    <cellStyle name="60% - Ênfase6 45 2 2" xfId="12431" xr:uid="{00000000-0005-0000-0000-0000C3350000}"/>
    <cellStyle name="60% - Ênfase6 45 3" xfId="5358" xr:uid="{00000000-0005-0000-0000-0000C4350000}"/>
    <cellStyle name="60% - Ênfase6 46" xfId="3042" xr:uid="{00000000-0005-0000-0000-0000C5350000}"/>
    <cellStyle name="60% - Ênfase6 46 2" xfId="9695" xr:uid="{00000000-0005-0000-0000-0000C6350000}"/>
    <cellStyle name="60% - Ênfase6 46 2 2" xfId="12432" xr:uid="{00000000-0005-0000-0000-0000C7350000}"/>
    <cellStyle name="60% - Ênfase6 46 3" xfId="5359" xr:uid="{00000000-0005-0000-0000-0000C8350000}"/>
    <cellStyle name="60% - Ênfase6 47" xfId="3043" xr:uid="{00000000-0005-0000-0000-0000C9350000}"/>
    <cellStyle name="60% - Ênfase6 47 2" xfId="9696" xr:uid="{00000000-0005-0000-0000-0000CA350000}"/>
    <cellStyle name="60% - Ênfase6 47 2 2" xfId="12433" xr:uid="{00000000-0005-0000-0000-0000CB350000}"/>
    <cellStyle name="60% - Ênfase6 47 3" xfId="5360" xr:uid="{00000000-0005-0000-0000-0000CC350000}"/>
    <cellStyle name="60% - Ênfase6 48" xfId="3044" xr:uid="{00000000-0005-0000-0000-0000CD350000}"/>
    <cellStyle name="60% - Ênfase6 48 2" xfId="9697" xr:uid="{00000000-0005-0000-0000-0000CE350000}"/>
    <cellStyle name="60% - Ênfase6 48 2 2" xfId="12434" xr:uid="{00000000-0005-0000-0000-0000CF350000}"/>
    <cellStyle name="60% - Ênfase6 48 3" xfId="5361" xr:uid="{00000000-0005-0000-0000-0000D0350000}"/>
    <cellStyle name="60% - Ênfase6 49" xfId="3045" xr:uid="{00000000-0005-0000-0000-0000D1350000}"/>
    <cellStyle name="60% - Ênfase6 49 2" xfId="9698" xr:uid="{00000000-0005-0000-0000-0000D2350000}"/>
    <cellStyle name="60% - Ênfase6 49 2 2" xfId="12435" xr:uid="{00000000-0005-0000-0000-0000D3350000}"/>
    <cellStyle name="60% - Ênfase6 49 3" xfId="5362" xr:uid="{00000000-0005-0000-0000-0000D4350000}"/>
    <cellStyle name="60% - Ênfase6 5" xfId="3046" xr:uid="{00000000-0005-0000-0000-0000D5350000}"/>
    <cellStyle name="60% - Ênfase6 5 2" xfId="7251" xr:uid="{00000000-0005-0000-0000-0000D6350000}"/>
    <cellStyle name="60% - Ênfase6 5 2 2" xfId="10716" xr:uid="{00000000-0005-0000-0000-0000D7350000}"/>
    <cellStyle name="60% - Ênfase6 5 2 2 2" xfId="12436" xr:uid="{00000000-0005-0000-0000-0000D8350000}"/>
    <cellStyle name="60% - Ênfase6 5 3" xfId="7252" xr:uid="{00000000-0005-0000-0000-0000D9350000}"/>
    <cellStyle name="60% - Ênfase6 5 3 2" xfId="10717" xr:uid="{00000000-0005-0000-0000-0000DA350000}"/>
    <cellStyle name="60% - Ênfase6 5 3 2 2" xfId="12437" xr:uid="{00000000-0005-0000-0000-0000DB350000}"/>
    <cellStyle name="60% - Ênfase6 5 4" xfId="9699" xr:uid="{00000000-0005-0000-0000-0000DC350000}"/>
    <cellStyle name="60% - Ênfase6 5 4 2" xfId="12438" xr:uid="{00000000-0005-0000-0000-0000DD350000}"/>
    <cellStyle name="60% - Ênfase6 5 5" xfId="5363" xr:uid="{00000000-0005-0000-0000-0000DE350000}"/>
    <cellStyle name="60% - Ênfase6 50" xfId="3047" xr:uid="{00000000-0005-0000-0000-0000DF350000}"/>
    <cellStyle name="60% - Ênfase6 50 2" xfId="9700" xr:uid="{00000000-0005-0000-0000-0000E0350000}"/>
    <cellStyle name="60% - Ênfase6 50 2 2" xfId="12439" xr:uid="{00000000-0005-0000-0000-0000E1350000}"/>
    <cellStyle name="60% - Ênfase6 50 3" xfId="5364" xr:uid="{00000000-0005-0000-0000-0000E2350000}"/>
    <cellStyle name="60% - Ênfase6 51" xfId="3048" xr:uid="{00000000-0005-0000-0000-0000E3350000}"/>
    <cellStyle name="60% - Ênfase6 51 2" xfId="9701" xr:uid="{00000000-0005-0000-0000-0000E4350000}"/>
    <cellStyle name="60% - Ênfase6 51 2 2" xfId="12440" xr:uid="{00000000-0005-0000-0000-0000E5350000}"/>
    <cellStyle name="60% - Ênfase6 51 3" xfId="5365" xr:uid="{00000000-0005-0000-0000-0000E6350000}"/>
    <cellStyle name="60% - Ênfase6 52" xfId="1993" xr:uid="{00000000-0005-0000-0000-0000E7350000}"/>
    <cellStyle name="60% - Ênfase6 52 2" xfId="10718" xr:uid="{00000000-0005-0000-0000-0000E8350000}"/>
    <cellStyle name="60% - Ênfase6 52 2 2" xfId="12441" xr:uid="{00000000-0005-0000-0000-0000E9350000}"/>
    <cellStyle name="60% - Ênfase6 52 3" xfId="7253" xr:uid="{00000000-0005-0000-0000-0000EA350000}"/>
    <cellStyle name="60% - Ênfase6 53" xfId="8056" xr:uid="{00000000-0005-0000-0000-0000EB350000}"/>
    <cellStyle name="60% - Ênfase6 53 2" xfId="12442" xr:uid="{00000000-0005-0000-0000-0000EC350000}"/>
    <cellStyle name="60% - Ênfase6 54" xfId="34705" xr:uid="{00000000-0005-0000-0000-0000ED350000}"/>
    <cellStyle name="60% - Ênfase6 55" xfId="47199" xr:uid="{00000000-0005-0000-0000-0000EE350000}"/>
    <cellStyle name="60% - Ênfase6 6" xfId="3049" xr:uid="{00000000-0005-0000-0000-0000EF350000}"/>
    <cellStyle name="60% - Ênfase6 6 2" xfId="9702" xr:uid="{00000000-0005-0000-0000-0000F0350000}"/>
    <cellStyle name="60% - Ênfase6 6 2 2" xfId="12443" xr:uid="{00000000-0005-0000-0000-0000F1350000}"/>
    <cellStyle name="60% - Ênfase6 6 3" xfId="5366" xr:uid="{00000000-0005-0000-0000-0000F2350000}"/>
    <cellStyle name="60% - Ênfase6 7" xfId="3050" xr:uid="{00000000-0005-0000-0000-0000F3350000}"/>
    <cellStyle name="60% - Ênfase6 7 2" xfId="9703" xr:uid="{00000000-0005-0000-0000-0000F4350000}"/>
    <cellStyle name="60% - Ênfase6 7 2 2" xfId="12444" xr:uid="{00000000-0005-0000-0000-0000F5350000}"/>
    <cellStyle name="60% - Ênfase6 7 3" xfId="5367" xr:uid="{00000000-0005-0000-0000-0000F6350000}"/>
    <cellStyle name="60% - Ênfase6 8" xfId="3051" xr:uid="{00000000-0005-0000-0000-0000F7350000}"/>
    <cellStyle name="60% - Ênfase6 8 2" xfId="9704" xr:uid="{00000000-0005-0000-0000-0000F8350000}"/>
    <cellStyle name="60% - Ênfase6 8 2 2" xfId="12445" xr:uid="{00000000-0005-0000-0000-0000F9350000}"/>
    <cellStyle name="60% - Ênfase6 8 3" xfId="5368" xr:uid="{00000000-0005-0000-0000-0000FA350000}"/>
    <cellStyle name="60% - Ênfase6 9" xfId="3052" xr:uid="{00000000-0005-0000-0000-0000FB350000}"/>
    <cellStyle name="60% - Ênfase6 9 2" xfId="9705" xr:uid="{00000000-0005-0000-0000-0000FC350000}"/>
    <cellStyle name="60% - Ênfase6 9 2 2" xfId="12446" xr:uid="{00000000-0005-0000-0000-0000FD350000}"/>
    <cellStyle name="60% - Ênfase6 9 3" xfId="5369" xr:uid="{00000000-0005-0000-0000-0000FE350000}"/>
    <cellStyle name="b0let" xfId="47" xr:uid="{00000000-0005-0000-0000-0000FF350000}"/>
    <cellStyle name="b0let 10" xfId="48" xr:uid="{00000000-0005-0000-0000-000000360000}"/>
    <cellStyle name="b0let 10 2" xfId="34706" xr:uid="{00000000-0005-0000-0000-000001360000}"/>
    <cellStyle name="b0let 11" xfId="49" xr:uid="{00000000-0005-0000-0000-000002360000}"/>
    <cellStyle name="b0let 11 2" xfId="34707" xr:uid="{00000000-0005-0000-0000-000003360000}"/>
    <cellStyle name="b0let 12" xfId="50" xr:uid="{00000000-0005-0000-0000-000004360000}"/>
    <cellStyle name="b0let 12 2" xfId="34708" xr:uid="{00000000-0005-0000-0000-000005360000}"/>
    <cellStyle name="b0let 13" xfId="51" xr:uid="{00000000-0005-0000-0000-000006360000}"/>
    <cellStyle name="b0let 13 2" xfId="34709" xr:uid="{00000000-0005-0000-0000-000007360000}"/>
    <cellStyle name="b0let 14" xfId="52" xr:uid="{00000000-0005-0000-0000-000008360000}"/>
    <cellStyle name="b0let 14 2" xfId="34710" xr:uid="{00000000-0005-0000-0000-000009360000}"/>
    <cellStyle name="b0let 15" xfId="53" xr:uid="{00000000-0005-0000-0000-00000A360000}"/>
    <cellStyle name="b0let 15 2" xfId="34711" xr:uid="{00000000-0005-0000-0000-00000B360000}"/>
    <cellStyle name="b0let 16" xfId="54" xr:uid="{00000000-0005-0000-0000-00000C360000}"/>
    <cellStyle name="b0let 16 2" xfId="34712" xr:uid="{00000000-0005-0000-0000-00000D360000}"/>
    <cellStyle name="b0let 17" xfId="55" xr:uid="{00000000-0005-0000-0000-00000E360000}"/>
    <cellStyle name="b0let 17 2" xfId="34713" xr:uid="{00000000-0005-0000-0000-00000F360000}"/>
    <cellStyle name="b0let 18" xfId="56" xr:uid="{00000000-0005-0000-0000-000010360000}"/>
    <cellStyle name="b0let 18 2" xfId="34714" xr:uid="{00000000-0005-0000-0000-000011360000}"/>
    <cellStyle name="b0let 19" xfId="57" xr:uid="{00000000-0005-0000-0000-000012360000}"/>
    <cellStyle name="b0let 19 2" xfId="34715" xr:uid="{00000000-0005-0000-0000-000013360000}"/>
    <cellStyle name="b0let 2" xfId="58" xr:uid="{00000000-0005-0000-0000-000014360000}"/>
    <cellStyle name="b0let 2 2" xfId="59" xr:uid="{00000000-0005-0000-0000-000015360000}"/>
    <cellStyle name="b0let 2 2 2" xfId="34716" xr:uid="{00000000-0005-0000-0000-000016360000}"/>
    <cellStyle name="b0let 2 3" xfId="60" xr:uid="{00000000-0005-0000-0000-000017360000}"/>
    <cellStyle name="b0let 2 3 2" xfId="34717" xr:uid="{00000000-0005-0000-0000-000018360000}"/>
    <cellStyle name="b0let 2 4" xfId="7254" xr:uid="{00000000-0005-0000-0000-000019360000}"/>
    <cellStyle name="b0let 2 4 2" xfId="47176" xr:uid="{00000000-0005-0000-0000-00001A360000}"/>
    <cellStyle name="b0let 2 5" xfId="47171" xr:uid="{00000000-0005-0000-0000-00001B360000}"/>
    <cellStyle name="b0let 2_graficos analise economica julho 2011" xfId="34718" xr:uid="{00000000-0005-0000-0000-00001C360000}"/>
    <cellStyle name="b0let 20" xfId="61" xr:uid="{00000000-0005-0000-0000-00001D360000}"/>
    <cellStyle name="b0let 20 2" xfId="34719" xr:uid="{00000000-0005-0000-0000-00001E360000}"/>
    <cellStyle name="b0let 21" xfId="62" xr:uid="{00000000-0005-0000-0000-00001F360000}"/>
    <cellStyle name="b0let 21 2" xfId="34720" xr:uid="{00000000-0005-0000-0000-000020360000}"/>
    <cellStyle name="b0let 22" xfId="63" xr:uid="{00000000-0005-0000-0000-000021360000}"/>
    <cellStyle name="b0let 22 2" xfId="34721" xr:uid="{00000000-0005-0000-0000-000022360000}"/>
    <cellStyle name="b0let 23" xfId="64" xr:uid="{00000000-0005-0000-0000-000023360000}"/>
    <cellStyle name="b0let 23 2" xfId="34722" xr:uid="{00000000-0005-0000-0000-000024360000}"/>
    <cellStyle name="b0let 24" xfId="65" xr:uid="{00000000-0005-0000-0000-000025360000}"/>
    <cellStyle name="b0let 24 2" xfId="34723" xr:uid="{00000000-0005-0000-0000-000026360000}"/>
    <cellStyle name="b0let 25" xfId="66" xr:uid="{00000000-0005-0000-0000-000027360000}"/>
    <cellStyle name="b0let 25 2" xfId="34724" xr:uid="{00000000-0005-0000-0000-000028360000}"/>
    <cellStyle name="b0let 26" xfId="67" xr:uid="{00000000-0005-0000-0000-000029360000}"/>
    <cellStyle name="b0let 26 2" xfId="34725" xr:uid="{00000000-0005-0000-0000-00002A360000}"/>
    <cellStyle name="b0let 27" xfId="68" xr:uid="{00000000-0005-0000-0000-00002B360000}"/>
    <cellStyle name="b0let 27 2" xfId="34726" xr:uid="{00000000-0005-0000-0000-00002C360000}"/>
    <cellStyle name="b0let 28" xfId="69" xr:uid="{00000000-0005-0000-0000-00002D360000}"/>
    <cellStyle name="b0let 28 2" xfId="34727" xr:uid="{00000000-0005-0000-0000-00002E360000}"/>
    <cellStyle name="b0let 29" xfId="70" xr:uid="{00000000-0005-0000-0000-00002F360000}"/>
    <cellStyle name="b0let 29 2" xfId="34728" xr:uid="{00000000-0005-0000-0000-000030360000}"/>
    <cellStyle name="b0let 3" xfId="71" xr:uid="{00000000-0005-0000-0000-000031360000}"/>
    <cellStyle name="b0let 3 2" xfId="34729" xr:uid="{00000000-0005-0000-0000-000032360000}"/>
    <cellStyle name="b0let 30" xfId="72" xr:uid="{00000000-0005-0000-0000-000033360000}"/>
    <cellStyle name="b0let 30 2" xfId="34730" xr:uid="{00000000-0005-0000-0000-000034360000}"/>
    <cellStyle name="b0let 31" xfId="73" xr:uid="{00000000-0005-0000-0000-000035360000}"/>
    <cellStyle name="b0let 31 2" xfId="34731" xr:uid="{00000000-0005-0000-0000-000036360000}"/>
    <cellStyle name="b0let 32" xfId="74" xr:uid="{00000000-0005-0000-0000-000037360000}"/>
    <cellStyle name="b0let 32 2" xfId="34732" xr:uid="{00000000-0005-0000-0000-000038360000}"/>
    <cellStyle name="b0let 33" xfId="75" xr:uid="{00000000-0005-0000-0000-000039360000}"/>
    <cellStyle name="b0let 33 2" xfId="34733" xr:uid="{00000000-0005-0000-0000-00003A360000}"/>
    <cellStyle name="b0let 34" xfId="76" xr:uid="{00000000-0005-0000-0000-00003B360000}"/>
    <cellStyle name="b0let 34 2" xfId="34734" xr:uid="{00000000-0005-0000-0000-00003C360000}"/>
    <cellStyle name="b0let 35" xfId="34735" xr:uid="{00000000-0005-0000-0000-00003D360000}"/>
    <cellStyle name="b0let 4" xfId="77" xr:uid="{00000000-0005-0000-0000-00003E360000}"/>
    <cellStyle name="b0let 4 2" xfId="34736" xr:uid="{00000000-0005-0000-0000-00003F360000}"/>
    <cellStyle name="b0let 5" xfId="78" xr:uid="{00000000-0005-0000-0000-000040360000}"/>
    <cellStyle name="b0let 5 2" xfId="34737" xr:uid="{00000000-0005-0000-0000-000041360000}"/>
    <cellStyle name="b0let 6" xfId="79" xr:uid="{00000000-0005-0000-0000-000042360000}"/>
    <cellStyle name="b0let 6 2" xfId="34738" xr:uid="{00000000-0005-0000-0000-000043360000}"/>
    <cellStyle name="b0let 7" xfId="80" xr:uid="{00000000-0005-0000-0000-000044360000}"/>
    <cellStyle name="b0let 7 2" xfId="34739" xr:uid="{00000000-0005-0000-0000-000045360000}"/>
    <cellStyle name="b0let 8" xfId="81" xr:uid="{00000000-0005-0000-0000-000046360000}"/>
    <cellStyle name="b0let 8 2" xfId="34740" xr:uid="{00000000-0005-0000-0000-000047360000}"/>
    <cellStyle name="b0let 9" xfId="82" xr:uid="{00000000-0005-0000-0000-000048360000}"/>
    <cellStyle name="b0let 9 2" xfId="34741" xr:uid="{00000000-0005-0000-0000-000049360000}"/>
    <cellStyle name="b0let_graficos analise economica julho 2011" xfId="34742" xr:uid="{00000000-0005-0000-0000-00004A360000}"/>
    <cellStyle name="Bol-Data" xfId="83" xr:uid="{00000000-0005-0000-0000-00004B360000}"/>
    <cellStyle name="Bol-Data 2" xfId="34743" xr:uid="{00000000-0005-0000-0000-00004C360000}"/>
    <cellStyle name="bolet" xfId="84" xr:uid="{00000000-0005-0000-0000-00004D360000}"/>
    <cellStyle name="bolet 2" xfId="85" xr:uid="{00000000-0005-0000-0000-00004E360000}"/>
    <cellStyle name="bolet 2 2" xfId="86" xr:uid="{00000000-0005-0000-0000-00004F360000}"/>
    <cellStyle name="bolet 2 3" xfId="7255" xr:uid="{00000000-0005-0000-0000-000050360000}"/>
    <cellStyle name="bolet 2_graficos analise economica julho 2011" xfId="34744" xr:uid="{00000000-0005-0000-0000-000051360000}"/>
    <cellStyle name="bolet 3" xfId="87" xr:uid="{00000000-0005-0000-0000-000052360000}"/>
    <cellStyle name="bolet 4" xfId="34745" xr:uid="{00000000-0005-0000-0000-000053360000}"/>
    <cellStyle name="bolet_graficos analise economica julho 2011" xfId="34746" xr:uid="{00000000-0005-0000-0000-000054360000}"/>
    <cellStyle name="Boletim" xfId="88" xr:uid="{00000000-0005-0000-0000-000055360000}"/>
    <cellStyle name="Boletim 10" xfId="89" xr:uid="{00000000-0005-0000-0000-000056360000}"/>
    <cellStyle name="Boletim 11" xfId="90" xr:uid="{00000000-0005-0000-0000-000057360000}"/>
    <cellStyle name="Boletim 12" xfId="91" xr:uid="{00000000-0005-0000-0000-000058360000}"/>
    <cellStyle name="Boletim 13" xfId="92" xr:uid="{00000000-0005-0000-0000-000059360000}"/>
    <cellStyle name="Boletim 14" xfId="93" xr:uid="{00000000-0005-0000-0000-00005A360000}"/>
    <cellStyle name="Boletim 15" xfId="94" xr:uid="{00000000-0005-0000-0000-00005B360000}"/>
    <cellStyle name="Boletim 16" xfId="95" xr:uid="{00000000-0005-0000-0000-00005C360000}"/>
    <cellStyle name="Boletim 17" xfId="96" xr:uid="{00000000-0005-0000-0000-00005D360000}"/>
    <cellStyle name="Boletim 18" xfId="97" xr:uid="{00000000-0005-0000-0000-00005E360000}"/>
    <cellStyle name="Boletim 19" xfId="98" xr:uid="{00000000-0005-0000-0000-00005F360000}"/>
    <cellStyle name="Boletim 2" xfId="99" xr:uid="{00000000-0005-0000-0000-000060360000}"/>
    <cellStyle name="Boletim 2 2" xfId="100" xr:uid="{00000000-0005-0000-0000-000061360000}"/>
    <cellStyle name="Boletim 2 3" xfId="101" xr:uid="{00000000-0005-0000-0000-000062360000}"/>
    <cellStyle name="Boletim 20" xfId="102" xr:uid="{00000000-0005-0000-0000-000063360000}"/>
    <cellStyle name="Boletim 21" xfId="103" xr:uid="{00000000-0005-0000-0000-000064360000}"/>
    <cellStyle name="Boletim 22" xfId="104" xr:uid="{00000000-0005-0000-0000-000065360000}"/>
    <cellStyle name="Boletim 23" xfId="105" xr:uid="{00000000-0005-0000-0000-000066360000}"/>
    <cellStyle name="Boletim 24" xfId="106" xr:uid="{00000000-0005-0000-0000-000067360000}"/>
    <cellStyle name="Boletim 25" xfId="107" xr:uid="{00000000-0005-0000-0000-000068360000}"/>
    <cellStyle name="Boletim 26" xfId="108" xr:uid="{00000000-0005-0000-0000-000069360000}"/>
    <cellStyle name="Boletim 27" xfId="109" xr:uid="{00000000-0005-0000-0000-00006A360000}"/>
    <cellStyle name="Boletim 28" xfId="110" xr:uid="{00000000-0005-0000-0000-00006B360000}"/>
    <cellStyle name="Boletim 29" xfId="111" xr:uid="{00000000-0005-0000-0000-00006C360000}"/>
    <cellStyle name="Boletim 3" xfId="112" xr:uid="{00000000-0005-0000-0000-00006D360000}"/>
    <cellStyle name="Boletim 30" xfId="113" xr:uid="{00000000-0005-0000-0000-00006E360000}"/>
    <cellStyle name="Boletim 31" xfId="114" xr:uid="{00000000-0005-0000-0000-00006F360000}"/>
    <cellStyle name="Boletim 32" xfId="115" xr:uid="{00000000-0005-0000-0000-000070360000}"/>
    <cellStyle name="Boletim 33" xfId="116" xr:uid="{00000000-0005-0000-0000-000071360000}"/>
    <cellStyle name="Boletim 4" xfId="117" xr:uid="{00000000-0005-0000-0000-000072360000}"/>
    <cellStyle name="Boletim 5" xfId="118" xr:uid="{00000000-0005-0000-0000-000073360000}"/>
    <cellStyle name="Boletim 6" xfId="119" xr:uid="{00000000-0005-0000-0000-000074360000}"/>
    <cellStyle name="Boletim 7" xfId="120" xr:uid="{00000000-0005-0000-0000-000075360000}"/>
    <cellStyle name="Boletim 8" xfId="121" xr:uid="{00000000-0005-0000-0000-000076360000}"/>
    <cellStyle name="Boletim 9" xfId="122" xr:uid="{00000000-0005-0000-0000-000077360000}"/>
    <cellStyle name="Boletim_graficos texto " xfId="34747" xr:uid="{00000000-0005-0000-0000-000078360000}"/>
    <cellStyle name="Bom" xfId="7" builtinId="26" customBuiltin="1"/>
    <cellStyle name="Bom 10" xfId="3053" xr:uid="{00000000-0005-0000-0000-00007A360000}"/>
    <cellStyle name="Bom 10 2" xfId="9706" xr:uid="{00000000-0005-0000-0000-00007B360000}"/>
    <cellStyle name="Bom 10 2 2" xfId="12447" xr:uid="{00000000-0005-0000-0000-00007C360000}"/>
    <cellStyle name="Bom 10 3" xfId="5370" xr:uid="{00000000-0005-0000-0000-00007D360000}"/>
    <cellStyle name="Bom 11" xfId="3054" xr:uid="{00000000-0005-0000-0000-00007E360000}"/>
    <cellStyle name="Bom 11 2" xfId="9707" xr:uid="{00000000-0005-0000-0000-00007F360000}"/>
    <cellStyle name="Bom 11 2 2" xfId="12448" xr:uid="{00000000-0005-0000-0000-000080360000}"/>
    <cellStyle name="Bom 11 3" xfId="5371" xr:uid="{00000000-0005-0000-0000-000081360000}"/>
    <cellStyle name="Bom 12" xfId="3055" xr:uid="{00000000-0005-0000-0000-000082360000}"/>
    <cellStyle name="Bom 12 2" xfId="9708" xr:uid="{00000000-0005-0000-0000-000083360000}"/>
    <cellStyle name="Bom 12 2 2" xfId="12449" xr:uid="{00000000-0005-0000-0000-000084360000}"/>
    <cellStyle name="Bom 12 3" xfId="5372" xr:uid="{00000000-0005-0000-0000-000085360000}"/>
    <cellStyle name="Bom 13" xfId="3056" xr:uid="{00000000-0005-0000-0000-000086360000}"/>
    <cellStyle name="Bom 13 2" xfId="9709" xr:uid="{00000000-0005-0000-0000-000087360000}"/>
    <cellStyle name="Bom 13 2 2" xfId="12450" xr:uid="{00000000-0005-0000-0000-000088360000}"/>
    <cellStyle name="Bom 13 3" xfId="5373" xr:uid="{00000000-0005-0000-0000-000089360000}"/>
    <cellStyle name="Bom 14" xfId="3057" xr:uid="{00000000-0005-0000-0000-00008A360000}"/>
    <cellStyle name="Bom 14 2" xfId="9710" xr:uid="{00000000-0005-0000-0000-00008B360000}"/>
    <cellStyle name="Bom 14 2 2" xfId="12451" xr:uid="{00000000-0005-0000-0000-00008C360000}"/>
    <cellStyle name="Bom 14 3" xfId="5374" xr:uid="{00000000-0005-0000-0000-00008D360000}"/>
    <cellStyle name="Bom 15" xfId="3058" xr:uid="{00000000-0005-0000-0000-00008E360000}"/>
    <cellStyle name="Bom 15 2" xfId="9711" xr:uid="{00000000-0005-0000-0000-00008F360000}"/>
    <cellStyle name="Bom 15 2 2" xfId="12452" xr:uid="{00000000-0005-0000-0000-000090360000}"/>
    <cellStyle name="Bom 15 3" xfId="5375" xr:uid="{00000000-0005-0000-0000-000091360000}"/>
    <cellStyle name="Bom 16" xfId="3059" xr:uid="{00000000-0005-0000-0000-000092360000}"/>
    <cellStyle name="Bom 16 2" xfId="9712" xr:uid="{00000000-0005-0000-0000-000093360000}"/>
    <cellStyle name="Bom 16 2 2" xfId="12453" xr:uid="{00000000-0005-0000-0000-000094360000}"/>
    <cellStyle name="Bom 16 3" xfId="5376" xr:uid="{00000000-0005-0000-0000-000095360000}"/>
    <cellStyle name="Bom 17" xfId="3060" xr:uid="{00000000-0005-0000-0000-000096360000}"/>
    <cellStyle name="Bom 17 2" xfId="9713" xr:uid="{00000000-0005-0000-0000-000097360000}"/>
    <cellStyle name="Bom 17 2 2" xfId="12454" xr:uid="{00000000-0005-0000-0000-000098360000}"/>
    <cellStyle name="Bom 17 3" xfId="5377" xr:uid="{00000000-0005-0000-0000-000099360000}"/>
    <cellStyle name="Bom 18" xfId="3061" xr:uid="{00000000-0005-0000-0000-00009A360000}"/>
    <cellStyle name="Bom 18 2" xfId="9714" xr:uid="{00000000-0005-0000-0000-00009B360000}"/>
    <cellStyle name="Bom 18 2 2" xfId="12455" xr:uid="{00000000-0005-0000-0000-00009C360000}"/>
    <cellStyle name="Bom 18 3" xfId="5378" xr:uid="{00000000-0005-0000-0000-00009D360000}"/>
    <cellStyle name="Bom 19" xfId="3062" xr:uid="{00000000-0005-0000-0000-00009E360000}"/>
    <cellStyle name="Bom 19 2" xfId="9715" xr:uid="{00000000-0005-0000-0000-00009F360000}"/>
    <cellStyle name="Bom 19 2 2" xfId="12456" xr:uid="{00000000-0005-0000-0000-0000A0360000}"/>
    <cellStyle name="Bom 19 3" xfId="5379" xr:uid="{00000000-0005-0000-0000-0000A1360000}"/>
    <cellStyle name="Bom 2" xfId="1998" xr:uid="{00000000-0005-0000-0000-0000A2360000}"/>
    <cellStyle name="Bom 2 2" xfId="8061" xr:uid="{00000000-0005-0000-0000-0000A3360000}"/>
    <cellStyle name="Bom 2 2 2" xfId="12457" xr:uid="{00000000-0005-0000-0000-0000A4360000}"/>
    <cellStyle name="Bom 2 3" xfId="5380" xr:uid="{00000000-0005-0000-0000-0000A5360000}"/>
    <cellStyle name="Bom 20" xfId="3063" xr:uid="{00000000-0005-0000-0000-0000A6360000}"/>
    <cellStyle name="Bom 20 2" xfId="9716" xr:uid="{00000000-0005-0000-0000-0000A7360000}"/>
    <cellStyle name="Bom 20 2 2" xfId="12458" xr:uid="{00000000-0005-0000-0000-0000A8360000}"/>
    <cellStyle name="Bom 20 3" xfId="5381" xr:uid="{00000000-0005-0000-0000-0000A9360000}"/>
    <cellStyle name="Bom 21" xfId="3064" xr:uid="{00000000-0005-0000-0000-0000AA360000}"/>
    <cellStyle name="Bom 21 2" xfId="9717" xr:uid="{00000000-0005-0000-0000-0000AB360000}"/>
    <cellStyle name="Bom 21 2 2" xfId="12459" xr:uid="{00000000-0005-0000-0000-0000AC360000}"/>
    <cellStyle name="Bom 21 3" xfId="5382" xr:uid="{00000000-0005-0000-0000-0000AD360000}"/>
    <cellStyle name="Bom 22" xfId="3065" xr:uid="{00000000-0005-0000-0000-0000AE360000}"/>
    <cellStyle name="Bom 22 2" xfId="9718" xr:uid="{00000000-0005-0000-0000-0000AF360000}"/>
    <cellStyle name="Bom 22 2 2" xfId="12460" xr:uid="{00000000-0005-0000-0000-0000B0360000}"/>
    <cellStyle name="Bom 22 3" xfId="5383" xr:uid="{00000000-0005-0000-0000-0000B1360000}"/>
    <cellStyle name="Bom 23" xfId="3066" xr:uid="{00000000-0005-0000-0000-0000B2360000}"/>
    <cellStyle name="Bom 23 2" xfId="9719" xr:uid="{00000000-0005-0000-0000-0000B3360000}"/>
    <cellStyle name="Bom 23 2 2" xfId="12461" xr:uid="{00000000-0005-0000-0000-0000B4360000}"/>
    <cellStyle name="Bom 23 3" xfId="5384" xr:uid="{00000000-0005-0000-0000-0000B5360000}"/>
    <cellStyle name="Bom 24" xfId="3067" xr:uid="{00000000-0005-0000-0000-0000B6360000}"/>
    <cellStyle name="Bom 24 2" xfId="9720" xr:uid="{00000000-0005-0000-0000-0000B7360000}"/>
    <cellStyle name="Bom 24 2 2" xfId="12462" xr:uid="{00000000-0005-0000-0000-0000B8360000}"/>
    <cellStyle name="Bom 24 3" xfId="5385" xr:uid="{00000000-0005-0000-0000-0000B9360000}"/>
    <cellStyle name="Bom 25" xfId="3068" xr:uid="{00000000-0005-0000-0000-0000BA360000}"/>
    <cellStyle name="Bom 25 2" xfId="9721" xr:uid="{00000000-0005-0000-0000-0000BB360000}"/>
    <cellStyle name="Bom 25 2 2" xfId="12463" xr:uid="{00000000-0005-0000-0000-0000BC360000}"/>
    <cellStyle name="Bom 25 3" xfId="5386" xr:uid="{00000000-0005-0000-0000-0000BD360000}"/>
    <cellStyle name="Bom 26" xfId="3069" xr:uid="{00000000-0005-0000-0000-0000BE360000}"/>
    <cellStyle name="Bom 26 2" xfId="9722" xr:uid="{00000000-0005-0000-0000-0000BF360000}"/>
    <cellStyle name="Bom 26 2 2" xfId="12464" xr:uid="{00000000-0005-0000-0000-0000C0360000}"/>
    <cellStyle name="Bom 26 3" xfId="5387" xr:uid="{00000000-0005-0000-0000-0000C1360000}"/>
    <cellStyle name="Bom 27" xfId="3070" xr:uid="{00000000-0005-0000-0000-0000C2360000}"/>
    <cellStyle name="Bom 27 2" xfId="9723" xr:uid="{00000000-0005-0000-0000-0000C3360000}"/>
    <cellStyle name="Bom 27 2 2" xfId="12465" xr:uid="{00000000-0005-0000-0000-0000C4360000}"/>
    <cellStyle name="Bom 27 3" xfId="5388" xr:uid="{00000000-0005-0000-0000-0000C5360000}"/>
    <cellStyle name="Bom 28" xfId="3071" xr:uid="{00000000-0005-0000-0000-0000C6360000}"/>
    <cellStyle name="Bom 28 2" xfId="9724" xr:uid="{00000000-0005-0000-0000-0000C7360000}"/>
    <cellStyle name="Bom 28 2 2" xfId="12466" xr:uid="{00000000-0005-0000-0000-0000C8360000}"/>
    <cellStyle name="Bom 28 3" xfId="5389" xr:uid="{00000000-0005-0000-0000-0000C9360000}"/>
    <cellStyle name="Bom 29" xfId="3072" xr:uid="{00000000-0005-0000-0000-0000CA360000}"/>
    <cellStyle name="Bom 29 2" xfId="9725" xr:uid="{00000000-0005-0000-0000-0000CB360000}"/>
    <cellStyle name="Bom 29 2 2" xfId="12467" xr:uid="{00000000-0005-0000-0000-0000CC360000}"/>
    <cellStyle name="Bom 29 3" xfId="5390" xr:uid="{00000000-0005-0000-0000-0000CD360000}"/>
    <cellStyle name="Bom 3" xfId="1999" xr:uid="{00000000-0005-0000-0000-0000CE360000}"/>
    <cellStyle name="Bom 3 2" xfId="8062" xr:uid="{00000000-0005-0000-0000-0000CF360000}"/>
    <cellStyle name="Bom 3 2 2" xfId="12468" xr:uid="{00000000-0005-0000-0000-0000D0360000}"/>
    <cellStyle name="Bom 3 3" xfId="5391" xr:uid="{00000000-0005-0000-0000-0000D1360000}"/>
    <cellStyle name="Bom 30" xfId="3073" xr:uid="{00000000-0005-0000-0000-0000D2360000}"/>
    <cellStyle name="Bom 30 2" xfId="9726" xr:uid="{00000000-0005-0000-0000-0000D3360000}"/>
    <cellStyle name="Bom 30 2 2" xfId="12469" xr:uid="{00000000-0005-0000-0000-0000D4360000}"/>
    <cellStyle name="Bom 30 3" xfId="5392" xr:uid="{00000000-0005-0000-0000-0000D5360000}"/>
    <cellStyle name="Bom 31" xfId="3074" xr:uid="{00000000-0005-0000-0000-0000D6360000}"/>
    <cellStyle name="Bom 31 2" xfId="9727" xr:uid="{00000000-0005-0000-0000-0000D7360000}"/>
    <cellStyle name="Bom 31 2 2" xfId="12470" xr:uid="{00000000-0005-0000-0000-0000D8360000}"/>
    <cellStyle name="Bom 31 3" xfId="5393" xr:uid="{00000000-0005-0000-0000-0000D9360000}"/>
    <cellStyle name="Bom 32" xfId="3075" xr:uid="{00000000-0005-0000-0000-0000DA360000}"/>
    <cellStyle name="Bom 32 2" xfId="9728" xr:uid="{00000000-0005-0000-0000-0000DB360000}"/>
    <cellStyle name="Bom 32 2 2" xfId="12471" xr:uid="{00000000-0005-0000-0000-0000DC360000}"/>
    <cellStyle name="Bom 32 3" xfId="5394" xr:uid="{00000000-0005-0000-0000-0000DD360000}"/>
    <cellStyle name="Bom 33" xfId="3076" xr:uid="{00000000-0005-0000-0000-0000DE360000}"/>
    <cellStyle name="Bom 33 2" xfId="9729" xr:uid="{00000000-0005-0000-0000-0000DF360000}"/>
    <cellStyle name="Bom 33 2 2" xfId="12472" xr:uid="{00000000-0005-0000-0000-0000E0360000}"/>
    <cellStyle name="Bom 33 3" xfId="5395" xr:uid="{00000000-0005-0000-0000-0000E1360000}"/>
    <cellStyle name="Bom 34" xfId="3077" xr:uid="{00000000-0005-0000-0000-0000E2360000}"/>
    <cellStyle name="Bom 34 2" xfId="9730" xr:uid="{00000000-0005-0000-0000-0000E3360000}"/>
    <cellStyle name="Bom 34 2 2" xfId="12473" xr:uid="{00000000-0005-0000-0000-0000E4360000}"/>
    <cellStyle name="Bom 34 3" xfId="5396" xr:uid="{00000000-0005-0000-0000-0000E5360000}"/>
    <cellStyle name="Bom 35" xfId="3078" xr:uid="{00000000-0005-0000-0000-0000E6360000}"/>
    <cellStyle name="Bom 35 2" xfId="9731" xr:uid="{00000000-0005-0000-0000-0000E7360000}"/>
    <cellStyle name="Bom 35 2 2" xfId="12474" xr:uid="{00000000-0005-0000-0000-0000E8360000}"/>
    <cellStyle name="Bom 35 3" xfId="5397" xr:uid="{00000000-0005-0000-0000-0000E9360000}"/>
    <cellStyle name="Bom 36" xfId="3079" xr:uid="{00000000-0005-0000-0000-0000EA360000}"/>
    <cellStyle name="Bom 36 2" xfId="9732" xr:uid="{00000000-0005-0000-0000-0000EB360000}"/>
    <cellStyle name="Bom 36 2 2" xfId="12475" xr:uid="{00000000-0005-0000-0000-0000EC360000}"/>
    <cellStyle name="Bom 36 3" xfId="5398" xr:uid="{00000000-0005-0000-0000-0000ED360000}"/>
    <cellStyle name="Bom 37" xfId="3080" xr:uid="{00000000-0005-0000-0000-0000EE360000}"/>
    <cellStyle name="Bom 37 2" xfId="9733" xr:uid="{00000000-0005-0000-0000-0000EF360000}"/>
    <cellStyle name="Bom 37 2 2" xfId="12476" xr:uid="{00000000-0005-0000-0000-0000F0360000}"/>
    <cellStyle name="Bom 37 3" xfId="5399" xr:uid="{00000000-0005-0000-0000-0000F1360000}"/>
    <cellStyle name="Bom 38" xfId="3081" xr:uid="{00000000-0005-0000-0000-0000F2360000}"/>
    <cellStyle name="Bom 38 2" xfId="9734" xr:uid="{00000000-0005-0000-0000-0000F3360000}"/>
    <cellStyle name="Bom 38 2 2" xfId="12477" xr:uid="{00000000-0005-0000-0000-0000F4360000}"/>
    <cellStyle name="Bom 38 3" xfId="5400" xr:uid="{00000000-0005-0000-0000-0000F5360000}"/>
    <cellStyle name="Bom 39" xfId="3082" xr:uid="{00000000-0005-0000-0000-0000F6360000}"/>
    <cellStyle name="Bom 39 2" xfId="9735" xr:uid="{00000000-0005-0000-0000-0000F7360000}"/>
    <cellStyle name="Bom 39 2 2" xfId="12478" xr:uid="{00000000-0005-0000-0000-0000F8360000}"/>
    <cellStyle name="Bom 39 3" xfId="5401" xr:uid="{00000000-0005-0000-0000-0000F9360000}"/>
    <cellStyle name="Bom 4" xfId="2000" xr:uid="{00000000-0005-0000-0000-0000FA360000}"/>
    <cellStyle name="Bom 4 2" xfId="3926" xr:uid="{00000000-0005-0000-0000-0000FB360000}"/>
    <cellStyle name="Bom 4 2 2" xfId="10523" xr:uid="{00000000-0005-0000-0000-0000FC360000}"/>
    <cellStyle name="Bom 4 2 2 2" xfId="12479" xr:uid="{00000000-0005-0000-0000-0000FD360000}"/>
    <cellStyle name="Bom 4 2 3" xfId="5403" xr:uid="{00000000-0005-0000-0000-0000FE360000}"/>
    <cellStyle name="Bom 4 3" xfId="7256" xr:uid="{00000000-0005-0000-0000-0000FF360000}"/>
    <cellStyle name="Bom 4 3 2" xfId="10719" xr:uid="{00000000-0005-0000-0000-000000370000}"/>
    <cellStyle name="Bom 4 3 2 2" xfId="12480" xr:uid="{00000000-0005-0000-0000-000001370000}"/>
    <cellStyle name="Bom 4 4" xfId="8063" xr:uid="{00000000-0005-0000-0000-000002370000}"/>
    <cellStyle name="Bom 4 4 2" xfId="12481" xr:uid="{00000000-0005-0000-0000-000003370000}"/>
    <cellStyle name="Bom 4 5" xfId="5402" xr:uid="{00000000-0005-0000-0000-000004370000}"/>
    <cellStyle name="Bom 40" xfId="3083" xr:uid="{00000000-0005-0000-0000-000005370000}"/>
    <cellStyle name="Bom 40 2" xfId="9736" xr:uid="{00000000-0005-0000-0000-000006370000}"/>
    <cellStyle name="Bom 40 2 2" xfId="12482" xr:uid="{00000000-0005-0000-0000-000007370000}"/>
    <cellStyle name="Bom 40 3" xfId="5404" xr:uid="{00000000-0005-0000-0000-000008370000}"/>
    <cellStyle name="Bom 41" xfId="3084" xr:uid="{00000000-0005-0000-0000-000009370000}"/>
    <cellStyle name="Bom 41 2" xfId="9737" xr:uid="{00000000-0005-0000-0000-00000A370000}"/>
    <cellStyle name="Bom 41 2 2" xfId="12483" xr:uid="{00000000-0005-0000-0000-00000B370000}"/>
    <cellStyle name="Bom 41 3" xfId="5405" xr:uid="{00000000-0005-0000-0000-00000C370000}"/>
    <cellStyle name="Bom 42" xfId="3085" xr:uid="{00000000-0005-0000-0000-00000D370000}"/>
    <cellStyle name="Bom 42 2" xfId="9738" xr:uid="{00000000-0005-0000-0000-00000E370000}"/>
    <cellStyle name="Bom 42 2 2" xfId="12484" xr:uid="{00000000-0005-0000-0000-00000F370000}"/>
    <cellStyle name="Bom 42 3" xfId="5406" xr:uid="{00000000-0005-0000-0000-000010370000}"/>
    <cellStyle name="Bom 43" xfId="3086" xr:uid="{00000000-0005-0000-0000-000011370000}"/>
    <cellStyle name="Bom 43 2" xfId="9739" xr:uid="{00000000-0005-0000-0000-000012370000}"/>
    <cellStyle name="Bom 43 2 2" xfId="12485" xr:uid="{00000000-0005-0000-0000-000013370000}"/>
    <cellStyle name="Bom 43 3" xfId="5407" xr:uid="{00000000-0005-0000-0000-000014370000}"/>
    <cellStyle name="Bom 44" xfId="3087" xr:uid="{00000000-0005-0000-0000-000015370000}"/>
    <cellStyle name="Bom 44 2" xfId="9740" xr:uid="{00000000-0005-0000-0000-000016370000}"/>
    <cellStyle name="Bom 44 2 2" xfId="12486" xr:uid="{00000000-0005-0000-0000-000017370000}"/>
    <cellStyle name="Bom 44 3" xfId="5408" xr:uid="{00000000-0005-0000-0000-000018370000}"/>
    <cellStyle name="Bom 45" xfId="3088" xr:uid="{00000000-0005-0000-0000-000019370000}"/>
    <cellStyle name="Bom 45 2" xfId="9741" xr:uid="{00000000-0005-0000-0000-00001A370000}"/>
    <cellStyle name="Bom 45 2 2" xfId="12487" xr:uid="{00000000-0005-0000-0000-00001B370000}"/>
    <cellStyle name="Bom 45 3" xfId="5409" xr:uid="{00000000-0005-0000-0000-00001C370000}"/>
    <cellStyle name="Bom 46" xfId="3089" xr:uid="{00000000-0005-0000-0000-00001D370000}"/>
    <cellStyle name="Bom 46 2" xfId="9742" xr:uid="{00000000-0005-0000-0000-00001E370000}"/>
    <cellStyle name="Bom 46 2 2" xfId="12488" xr:uid="{00000000-0005-0000-0000-00001F370000}"/>
    <cellStyle name="Bom 46 3" xfId="5410" xr:uid="{00000000-0005-0000-0000-000020370000}"/>
    <cellStyle name="Bom 47" xfId="3090" xr:uid="{00000000-0005-0000-0000-000021370000}"/>
    <cellStyle name="Bom 47 2" xfId="9743" xr:uid="{00000000-0005-0000-0000-000022370000}"/>
    <cellStyle name="Bom 47 2 2" xfId="12489" xr:uid="{00000000-0005-0000-0000-000023370000}"/>
    <cellStyle name="Bom 47 3" xfId="5411" xr:uid="{00000000-0005-0000-0000-000024370000}"/>
    <cellStyle name="Bom 48" xfId="3091" xr:uid="{00000000-0005-0000-0000-000025370000}"/>
    <cellStyle name="Bom 48 2" xfId="9744" xr:uid="{00000000-0005-0000-0000-000026370000}"/>
    <cellStyle name="Bom 48 2 2" xfId="12490" xr:uid="{00000000-0005-0000-0000-000027370000}"/>
    <cellStyle name="Bom 48 3" xfId="5412" xr:uid="{00000000-0005-0000-0000-000028370000}"/>
    <cellStyle name="Bom 49" xfId="3092" xr:uid="{00000000-0005-0000-0000-000029370000}"/>
    <cellStyle name="Bom 49 2" xfId="9745" xr:uid="{00000000-0005-0000-0000-00002A370000}"/>
    <cellStyle name="Bom 49 2 2" xfId="12491" xr:uid="{00000000-0005-0000-0000-00002B370000}"/>
    <cellStyle name="Bom 49 3" xfId="5413" xr:uid="{00000000-0005-0000-0000-00002C370000}"/>
    <cellStyle name="Bom 5" xfId="3093" xr:uid="{00000000-0005-0000-0000-00002D370000}"/>
    <cellStyle name="Bom 5 2" xfId="7257" xr:uid="{00000000-0005-0000-0000-00002E370000}"/>
    <cellStyle name="Bom 5 2 2" xfId="10720" xr:uid="{00000000-0005-0000-0000-00002F370000}"/>
    <cellStyle name="Bom 5 2 2 2" xfId="12492" xr:uid="{00000000-0005-0000-0000-000030370000}"/>
    <cellStyle name="Bom 5 3" xfId="7258" xr:uid="{00000000-0005-0000-0000-000031370000}"/>
    <cellStyle name="Bom 5 3 2" xfId="10721" xr:uid="{00000000-0005-0000-0000-000032370000}"/>
    <cellStyle name="Bom 5 3 2 2" xfId="12493" xr:uid="{00000000-0005-0000-0000-000033370000}"/>
    <cellStyle name="Bom 5 4" xfId="9746" xr:uid="{00000000-0005-0000-0000-000034370000}"/>
    <cellStyle name="Bom 5 4 2" xfId="12494" xr:uid="{00000000-0005-0000-0000-000035370000}"/>
    <cellStyle name="Bom 5 5" xfId="5414" xr:uid="{00000000-0005-0000-0000-000036370000}"/>
    <cellStyle name="Bom 50" xfId="3094" xr:uid="{00000000-0005-0000-0000-000037370000}"/>
    <cellStyle name="Bom 50 2" xfId="9747" xr:uid="{00000000-0005-0000-0000-000038370000}"/>
    <cellStyle name="Bom 50 2 2" xfId="12495" xr:uid="{00000000-0005-0000-0000-000039370000}"/>
    <cellStyle name="Bom 50 3" xfId="5415" xr:uid="{00000000-0005-0000-0000-00003A370000}"/>
    <cellStyle name="Bom 51" xfId="3095" xr:uid="{00000000-0005-0000-0000-00003B370000}"/>
    <cellStyle name="Bom 51 2" xfId="9748" xr:uid="{00000000-0005-0000-0000-00003C370000}"/>
    <cellStyle name="Bom 51 2 2" xfId="12496" xr:uid="{00000000-0005-0000-0000-00003D370000}"/>
    <cellStyle name="Bom 51 3" xfId="5416" xr:uid="{00000000-0005-0000-0000-00003E370000}"/>
    <cellStyle name="Bom 52" xfId="1997" xr:uid="{00000000-0005-0000-0000-00003F370000}"/>
    <cellStyle name="Bom 52 2" xfId="10722" xr:uid="{00000000-0005-0000-0000-000040370000}"/>
    <cellStyle name="Bom 52 2 2" xfId="12497" xr:uid="{00000000-0005-0000-0000-000041370000}"/>
    <cellStyle name="Bom 52 3" xfId="7259" xr:uid="{00000000-0005-0000-0000-000042370000}"/>
    <cellStyle name="Bom 53" xfId="8060" xr:uid="{00000000-0005-0000-0000-000043370000}"/>
    <cellStyle name="Bom 53 2" xfId="12498" xr:uid="{00000000-0005-0000-0000-000044370000}"/>
    <cellStyle name="Bom 54" xfId="34748" xr:uid="{00000000-0005-0000-0000-000045370000}"/>
    <cellStyle name="Bom 6" xfId="3096" xr:uid="{00000000-0005-0000-0000-000046370000}"/>
    <cellStyle name="Bom 6 2" xfId="9749" xr:uid="{00000000-0005-0000-0000-000047370000}"/>
    <cellStyle name="Bom 6 2 2" xfId="12499" xr:uid="{00000000-0005-0000-0000-000048370000}"/>
    <cellStyle name="Bom 6 3" xfId="5417" xr:uid="{00000000-0005-0000-0000-000049370000}"/>
    <cellStyle name="Bom 7" xfId="3097" xr:uid="{00000000-0005-0000-0000-00004A370000}"/>
    <cellStyle name="Bom 7 2" xfId="9750" xr:uid="{00000000-0005-0000-0000-00004B370000}"/>
    <cellStyle name="Bom 7 2 2" xfId="12500" xr:uid="{00000000-0005-0000-0000-00004C370000}"/>
    <cellStyle name="Bom 7 3" xfId="5418" xr:uid="{00000000-0005-0000-0000-00004D370000}"/>
    <cellStyle name="Bom 8" xfId="3098" xr:uid="{00000000-0005-0000-0000-00004E370000}"/>
    <cellStyle name="Bom 8 2" xfId="9751" xr:uid="{00000000-0005-0000-0000-00004F370000}"/>
    <cellStyle name="Bom 8 2 2" xfId="12501" xr:uid="{00000000-0005-0000-0000-000050370000}"/>
    <cellStyle name="Bom 8 3" xfId="5419" xr:uid="{00000000-0005-0000-0000-000051370000}"/>
    <cellStyle name="Bom 9" xfId="3099" xr:uid="{00000000-0005-0000-0000-000052370000}"/>
    <cellStyle name="Bom 9 2" xfId="9752" xr:uid="{00000000-0005-0000-0000-000053370000}"/>
    <cellStyle name="Bom 9 2 2" xfId="12502" xr:uid="{00000000-0005-0000-0000-000054370000}"/>
    <cellStyle name="Bom 9 3" xfId="5420" xr:uid="{00000000-0005-0000-0000-000055370000}"/>
    <cellStyle name="Cabe‡alho 1" xfId="123" xr:uid="{00000000-0005-0000-0000-000056370000}"/>
    <cellStyle name="Cabe‡alho 1 10" xfId="124" xr:uid="{00000000-0005-0000-0000-000057370000}"/>
    <cellStyle name="Cabe‡alho 1 11" xfId="125" xr:uid="{00000000-0005-0000-0000-000058370000}"/>
    <cellStyle name="Cabe‡alho 1 12" xfId="126" xr:uid="{00000000-0005-0000-0000-000059370000}"/>
    <cellStyle name="Cabe‡alho 1 13" xfId="127" xr:uid="{00000000-0005-0000-0000-00005A370000}"/>
    <cellStyle name="Cabe‡alho 1 14" xfId="128" xr:uid="{00000000-0005-0000-0000-00005B370000}"/>
    <cellStyle name="Cabe‡alho 1 15" xfId="129" xr:uid="{00000000-0005-0000-0000-00005C370000}"/>
    <cellStyle name="Cabe‡alho 1 16" xfId="130" xr:uid="{00000000-0005-0000-0000-00005D370000}"/>
    <cellStyle name="Cabe‡alho 1 17" xfId="131" xr:uid="{00000000-0005-0000-0000-00005E370000}"/>
    <cellStyle name="Cabe‡alho 1 18" xfId="132" xr:uid="{00000000-0005-0000-0000-00005F370000}"/>
    <cellStyle name="Cabe‡alho 1 19" xfId="133" xr:uid="{00000000-0005-0000-0000-000060370000}"/>
    <cellStyle name="Cabe‡alho 1 2" xfId="134" xr:uid="{00000000-0005-0000-0000-000061370000}"/>
    <cellStyle name="Cabe‡alho 1 2 2" xfId="135" xr:uid="{00000000-0005-0000-0000-000062370000}"/>
    <cellStyle name="Cabe‡alho 1 2 3" xfId="136" xr:uid="{00000000-0005-0000-0000-000063370000}"/>
    <cellStyle name="Cabe‡alho 1 2 4" xfId="7260" xr:uid="{00000000-0005-0000-0000-000064370000}"/>
    <cellStyle name="Cabe‡alho 1 20" xfId="137" xr:uid="{00000000-0005-0000-0000-000065370000}"/>
    <cellStyle name="Cabe‡alho 1 21" xfId="138" xr:uid="{00000000-0005-0000-0000-000066370000}"/>
    <cellStyle name="Cabe‡alho 1 22" xfId="139" xr:uid="{00000000-0005-0000-0000-000067370000}"/>
    <cellStyle name="Cabe‡alho 1 23" xfId="140" xr:uid="{00000000-0005-0000-0000-000068370000}"/>
    <cellStyle name="Cabe‡alho 1 24" xfId="141" xr:uid="{00000000-0005-0000-0000-000069370000}"/>
    <cellStyle name="Cabe‡alho 1 25" xfId="142" xr:uid="{00000000-0005-0000-0000-00006A370000}"/>
    <cellStyle name="Cabe‡alho 1 26" xfId="143" xr:uid="{00000000-0005-0000-0000-00006B370000}"/>
    <cellStyle name="Cabe‡alho 1 27" xfId="144" xr:uid="{00000000-0005-0000-0000-00006C370000}"/>
    <cellStyle name="Cabe‡alho 1 28" xfId="145" xr:uid="{00000000-0005-0000-0000-00006D370000}"/>
    <cellStyle name="Cabe‡alho 1 29" xfId="146" xr:uid="{00000000-0005-0000-0000-00006E370000}"/>
    <cellStyle name="Cabe‡alho 1 3" xfId="147" xr:uid="{00000000-0005-0000-0000-00006F370000}"/>
    <cellStyle name="Cabe‡alho 1 30" xfId="148" xr:uid="{00000000-0005-0000-0000-000070370000}"/>
    <cellStyle name="Cabe‡alho 1 31" xfId="149" xr:uid="{00000000-0005-0000-0000-000071370000}"/>
    <cellStyle name="Cabe‡alho 1 32" xfId="150" xr:uid="{00000000-0005-0000-0000-000072370000}"/>
    <cellStyle name="Cabe‡alho 1 33" xfId="151" xr:uid="{00000000-0005-0000-0000-000073370000}"/>
    <cellStyle name="Cabe‡alho 1 34" xfId="152" xr:uid="{00000000-0005-0000-0000-000074370000}"/>
    <cellStyle name="Cabe‡alho 1 4" xfId="153" xr:uid="{00000000-0005-0000-0000-000075370000}"/>
    <cellStyle name="Cabe‡alho 1 5" xfId="154" xr:uid="{00000000-0005-0000-0000-000076370000}"/>
    <cellStyle name="Cabe‡alho 1 6" xfId="155" xr:uid="{00000000-0005-0000-0000-000077370000}"/>
    <cellStyle name="Cabe‡alho 1 7" xfId="156" xr:uid="{00000000-0005-0000-0000-000078370000}"/>
    <cellStyle name="Cabe‡alho 1 8" xfId="157" xr:uid="{00000000-0005-0000-0000-000079370000}"/>
    <cellStyle name="Cabe‡alho 1 9" xfId="158" xr:uid="{00000000-0005-0000-0000-00007A370000}"/>
    <cellStyle name="Cabe‡alho 1_graficos texto " xfId="34749" xr:uid="{00000000-0005-0000-0000-00007B370000}"/>
    <cellStyle name="Cabe‡alho 2" xfId="159" xr:uid="{00000000-0005-0000-0000-00007C370000}"/>
    <cellStyle name="Cabe‡alho 2 10" xfId="160" xr:uid="{00000000-0005-0000-0000-00007D370000}"/>
    <cellStyle name="Cabe‡alho 2 11" xfId="161" xr:uid="{00000000-0005-0000-0000-00007E370000}"/>
    <cellStyle name="Cabe‡alho 2 12" xfId="162" xr:uid="{00000000-0005-0000-0000-00007F370000}"/>
    <cellStyle name="Cabe‡alho 2 13" xfId="163" xr:uid="{00000000-0005-0000-0000-000080370000}"/>
    <cellStyle name="Cabe‡alho 2 14" xfId="164" xr:uid="{00000000-0005-0000-0000-000081370000}"/>
    <cellStyle name="Cabe‡alho 2 15" xfId="165" xr:uid="{00000000-0005-0000-0000-000082370000}"/>
    <cellStyle name="Cabe‡alho 2 16" xfId="166" xr:uid="{00000000-0005-0000-0000-000083370000}"/>
    <cellStyle name="Cabe‡alho 2 17" xfId="167" xr:uid="{00000000-0005-0000-0000-000084370000}"/>
    <cellStyle name="Cabe‡alho 2 18" xfId="168" xr:uid="{00000000-0005-0000-0000-000085370000}"/>
    <cellStyle name="Cabe‡alho 2 19" xfId="169" xr:uid="{00000000-0005-0000-0000-000086370000}"/>
    <cellStyle name="Cabe‡alho 2 2" xfId="170" xr:uid="{00000000-0005-0000-0000-000087370000}"/>
    <cellStyle name="Cabe‡alho 2 2 2" xfId="171" xr:uid="{00000000-0005-0000-0000-000088370000}"/>
    <cellStyle name="Cabe‡alho 2 2 3" xfId="172" xr:uid="{00000000-0005-0000-0000-000089370000}"/>
    <cellStyle name="Cabe‡alho 2 2 4" xfId="7261" xr:uid="{00000000-0005-0000-0000-00008A370000}"/>
    <cellStyle name="Cabe‡alho 2 20" xfId="173" xr:uid="{00000000-0005-0000-0000-00008B370000}"/>
    <cellStyle name="Cabe‡alho 2 21" xfId="174" xr:uid="{00000000-0005-0000-0000-00008C370000}"/>
    <cellStyle name="Cabe‡alho 2 22" xfId="175" xr:uid="{00000000-0005-0000-0000-00008D370000}"/>
    <cellStyle name="Cabe‡alho 2 23" xfId="176" xr:uid="{00000000-0005-0000-0000-00008E370000}"/>
    <cellStyle name="Cabe‡alho 2 24" xfId="177" xr:uid="{00000000-0005-0000-0000-00008F370000}"/>
    <cellStyle name="Cabe‡alho 2 25" xfId="178" xr:uid="{00000000-0005-0000-0000-000090370000}"/>
    <cellStyle name="Cabe‡alho 2 26" xfId="179" xr:uid="{00000000-0005-0000-0000-000091370000}"/>
    <cellStyle name="Cabe‡alho 2 27" xfId="180" xr:uid="{00000000-0005-0000-0000-000092370000}"/>
    <cellStyle name="Cabe‡alho 2 28" xfId="181" xr:uid="{00000000-0005-0000-0000-000093370000}"/>
    <cellStyle name="Cabe‡alho 2 29" xfId="182" xr:uid="{00000000-0005-0000-0000-000094370000}"/>
    <cellStyle name="Cabe‡alho 2 3" xfId="183" xr:uid="{00000000-0005-0000-0000-000095370000}"/>
    <cellStyle name="Cabe‡alho 2 30" xfId="184" xr:uid="{00000000-0005-0000-0000-000096370000}"/>
    <cellStyle name="Cabe‡alho 2 31" xfId="185" xr:uid="{00000000-0005-0000-0000-000097370000}"/>
    <cellStyle name="Cabe‡alho 2 32" xfId="186" xr:uid="{00000000-0005-0000-0000-000098370000}"/>
    <cellStyle name="Cabe‡alho 2 33" xfId="187" xr:uid="{00000000-0005-0000-0000-000099370000}"/>
    <cellStyle name="Cabe‡alho 2 34" xfId="188" xr:uid="{00000000-0005-0000-0000-00009A370000}"/>
    <cellStyle name="Cabe‡alho 2 4" xfId="189" xr:uid="{00000000-0005-0000-0000-00009B370000}"/>
    <cellStyle name="Cabe‡alho 2 5" xfId="190" xr:uid="{00000000-0005-0000-0000-00009C370000}"/>
    <cellStyle name="Cabe‡alho 2 6" xfId="191" xr:uid="{00000000-0005-0000-0000-00009D370000}"/>
    <cellStyle name="Cabe‡alho 2 7" xfId="192" xr:uid="{00000000-0005-0000-0000-00009E370000}"/>
    <cellStyle name="Cabe‡alho 2 8" xfId="193" xr:uid="{00000000-0005-0000-0000-00009F370000}"/>
    <cellStyle name="Cabe‡alho 2 9" xfId="194" xr:uid="{00000000-0005-0000-0000-0000A0370000}"/>
    <cellStyle name="Cabe‡alho 2_graficos texto " xfId="34750" xr:uid="{00000000-0005-0000-0000-0000A1370000}"/>
    <cellStyle name="Cabeçalho 1" xfId="195" xr:uid="{00000000-0005-0000-0000-0000A2370000}"/>
    <cellStyle name="Cabeçalho 1 10" xfId="196" xr:uid="{00000000-0005-0000-0000-0000A3370000}"/>
    <cellStyle name="Cabeçalho 1 10 2" xfId="8065" xr:uid="{00000000-0005-0000-0000-0000A4370000}"/>
    <cellStyle name="Cabeçalho 1 10 2 2" xfId="12503" xr:uid="{00000000-0005-0000-0000-0000A5370000}"/>
    <cellStyle name="Cabeçalho 1 10 3" xfId="5422" xr:uid="{00000000-0005-0000-0000-0000A6370000}"/>
    <cellStyle name="Cabeçalho 1 11" xfId="197" xr:uid="{00000000-0005-0000-0000-0000A7370000}"/>
    <cellStyle name="Cabeçalho 1 11 2" xfId="8066" xr:uid="{00000000-0005-0000-0000-0000A8370000}"/>
    <cellStyle name="Cabeçalho 1 11 2 2" xfId="12504" xr:uid="{00000000-0005-0000-0000-0000A9370000}"/>
    <cellStyle name="Cabeçalho 1 11 3" xfId="5423" xr:uid="{00000000-0005-0000-0000-0000AA370000}"/>
    <cellStyle name="Cabeçalho 1 12" xfId="198" xr:uid="{00000000-0005-0000-0000-0000AB370000}"/>
    <cellStyle name="Cabeçalho 1 12 2" xfId="8067" xr:uid="{00000000-0005-0000-0000-0000AC370000}"/>
    <cellStyle name="Cabeçalho 1 12 2 2" xfId="12505" xr:uid="{00000000-0005-0000-0000-0000AD370000}"/>
    <cellStyle name="Cabeçalho 1 12 3" xfId="5424" xr:uid="{00000000-0005-0000-0000-0000AE370000}"/>
    <cellStyle name="Cabeçalho 1 13" xfId="199" xr:uid="{00000000-0005-0000-0000-0000AF370000}"/>
    <cellStyle name="Cabeçalho 1 13 2" xfId="8068" xr:uid="{00000000-0005-0000-0000-0000B0370000}"/>
    <cellStyle name="Cabeçalho 1 13 2 2" xfId="12506" xr:uid="{00000000-0005-0000-0000-0000B1370000}"/>
    <cellStyle name="Cabeçalho 1 13 3" xfId="5425" xr:uid="{00000000-0005-0000-0000-0000B2370000}"/>
    <cellStyle name="Cabeçalho 1 14" xfId="200" xr:uid="{00000000-0005-0000-0000-0000B3370000}"/>
    <cellStyle name="Cabeçalho 1 14 2" xfId="8069" xr:uid="{00000000-0005-0000-0000-0000B4370000}"/>
    <cellStyle name="Cabeçalho 1 14 2 2" xfId="12507" xr:uid="{00000000-0005-0000-0000-0000B5370000}"/>
    <cellStyle name="Cabeçalho 1 14 3" xfId="5426" xr:uid="{00000000-0005-0000-0000-0000B6370000}"/>
    <cellStyle name="Cabeçalho 1 15" xfId="201" xr:uid="{00000000-0005-0000-0000-0000B7370000}"/>
    <cellStyle name="Cabeçalho 1 15 2" xfId="8070" xr:uid="{00000000-0005-0000-0000-0000B8370000}"/>
    <cellStyle name="Cabeçalho 1 15 2 2" xfId="12508" xr:uid="{00000000-0005-0000-0000-0000B9370000}"/>
    <cellStyle name="Cabeçalho 1 15 3" xfId="5427" xr:uid="{00000000-0005-0000-0000-0000BA370000}"/>
    <cellStyle name="Cabeçalho 1 16" xfId="202" xr:uid="{00000000-0005-0000-0000-0000BB370000}"/>
    <cellStyle name="Cabeçalho 1 16 2" xfId="8071" xr:uid="{00000000-0005-0000-0000-0000BC370000}"/>
    <cellStyle name="Cabeçalho 1 16 2 2" xfId="12509" xr:uid="{00000000-0005-0000-0000-0000BD370000}"/>
    <cellStyle name="Cabeçalho 1 16 3" xfId="5428" xr:uid="{00000000-0005-0000-0000-0000BE370000}"/>
    <cellStyle name="Cabeçalho 1 17" xfId="203" xr:uid="{00000000-0005-0000-0000-0000BF370000}"/>
    <cellStyle name="Cabeçalho 1 17 2" xfId="8072" xr:uid="{00000000-0005-0000-0000-0000C0370000}"/>
    <cellStyle name="Cabeçalho 1 17 2 2" xfId="12510" xr:uid="{00000000-0005-0000-0000-0000C1370000}"/>
    <cellStyle name="Cabeçalho 1 17 3" xfId="5429" xr:uid="{00000000-0005-0000-0000-0000C2370000}"/>
    <cellStyle name="Cabeçalho 1 18" xfId="204" xr:uid="{00000000-0005-0000-0000-0000C3370000}"/>
    <cellStyle name="Cabeçalho 1 18 2" xfId="8073" xr:uid="{00000000-0005-0000-0000-0000C4370000}"/>
    <cellStyle name="Cabeçalho 1 18 2 2" xfId="12511" xr:uid="{00000000-0005-0000-0000-0000C5370000}"/>
    <cellStyle name="Cabeçalho 1 18 3" xfId="5430" xr:uid="{00000000-0005-0000-0000-0000C6370000}"/>
    <cellStyle name="Cabeçalho 1 19" xfId="205" xr:uid="{00000000-0005-0000-0000-0000C7370000}"/>
    <cellStyle name="Cabeçalho 1 19 2" xfId="8074" xr:uid="{00000000-0005-0000-0000-0000C8370000}"/>
    <cellStyle name="Cabeçalho 1 19 2 2" xfId="12512" xr:uid="{00000000-0005-0000-0000-0000C9370000}"/>
    <cellStyle name="Cabeçalho 1 19 3" xfId="5431" xr:uid="{00000000-0005-0000-0000-0000CA370000}"/>
    <cellStyle name="Cabeçalho 1 2" xfId="206" xr:uid="{00000000-0005-0000-0000-0000CB370000}"/>
    <cellStyle name="Cabeçalho 1 2 2" xfId="207" xr:uid="{00000000-0005-0000-0000-0000CC370000}"/>
    <cellStyle name="Cabeçalho 1 2 2 2" xfId="8076" xr:uid="{00000000-0005-0000-0000-0000CD370000}"/>
    <cellStyle name="Cabeçalho 1 2 2 2 2" xfId="12513" xr:uid="{00000000-0005-0000-0000-0000CE370000}"/>
    <cellStyle name="Cabeçalho 1 2 2 3" xfId="5433" xr:uid="{00000000-0005-0000-0000-0000CF370000}"/>
    <cellStyle name="Cabeçalho 1 2 3" xfId="208" xr:uid="{00000000-0005-0000-0000-0000D0370000}"/>
    <cellStyle name="Cabeçalho 1 2 3 2" xfId="8077" xr:uid="{00000000-0005-0000-0000-0000D1370000}"/>
    <cellStyle name="Cabeçalho 1 2 3 2 2" xfId="12514" xr:uid="{00000000-0005-0000-0000-0000D2370000}"/>
    <cellStyle name="Cabeçalho 1 2 3 3" xfId="5434" xr:uid="{00000000-0005-0000-0000-0000D3370000}"/>
    <cellStyle name="Cabeçalho 1 2 4" xfId="8075" xr:uid="{00000000-0005-0000-0000-0000D4370000}"/>
    <cellStyle name="Cabeçalho 1 2 4 2" xfId="12515" xr:uid="{00000000-0005-0000-0000-0000D5370000}"/>
    <cellStyle name="Cabeçalho 1 2 5" xfId="5432" xr:uid="{00000000-0005-0000-0000-0000D6370000}"/>
    <cellStyle name="Cabeçalho 1 20" xfId="209" xr:uid="{00000000-0005-0000-0000-0000D7370000}"/>
    <cellStyle name="Cabeçalho 1 20 2" xfId="8078" xr:uid="{00000000-0005-0000-0000-0000D8370000}"/>
    <cellStyle name="Cabeçalho 1 20 2 2" xfId="12516" xr:uid="{00000000-0005-0000-0000-0000D9370000}"/>
    <cellStyle name="Cabeçalho 1 20 3" xfId="5435" xr:uid="{00000000-0005-0000-0000-0000DA370000}"/>
    <cellStyle name="Cabeçalho 1 21" xfId="210" xr:uid="{00000000-0005-0000-0000-0000DB370000}"/>
    <cellStyle name="Cabeçalho 1 21 2" xfId="8079" xr:uid="{00000000-0005-0000-0000-0000DC370000}"/>
    <cellStyle name="Cabeçalho 1 21 2 2" xfId="12517" xr:uid="{00000000-0005-0000-0000-0000DD370000}"/>
    <cellStyle name="Cabeçalho 1 21 3" xfId="5436" xr:uid="{00000000-0005-0000-0000-0000DE370000}"/>
    <cellStyle name="Cabeçalho 1 22" xfId="211" xr:uid="{00000000-0005-0000-0000-0000DF370000}"/>
    <cellStyle name="Cabeçalho 1 22 2" xfId="8080" xr:uid="{00000000-0005-0000-0000-0000E0370000}"/>
    <cellStyle name="Cabeçalho 1 22 2 2" xfId="12518" xr:uid="{00000000-0005-0000-0000-0000E1370000}"/>
    <cellStyle name="Cabeçalho 1 22 3" xfId="5437" xr:uid="{00000000-0005-0000-0000-0000E2370000}"/>
    <cellStyle name="Cabeçalho 1 23" xfId="212" xr:uid="{00000000-0005-0000-0000-0000E3370000}"/>
    <cellStyle name="Cabeçalho 1 23 2" xfId="8081" xr:uid="{00000000-0005-0000-0000-0000E4370000}"/>
    <cellStyle name="Cabeçalho 1 23 2 2" xfId="12519" xr:uid="{00000000-0005-0000-0000-0000E5370000}"/>
    <cellStyle name="Cabeçalho 1 23 3" xfId="5438" xr:uid="{00000000-0005-0000-0000-0000E6370000}"/>
    <cellStyle name="Cabeçalho 1 24" xfId="213" xr:uid="{00000000-0005-0000-0000-0000E7370000}"/>
    <cellStyle name="Cabeçalho 1 24 2" xfId="8082" xr:uid="{00000000-0005-0000-0000-0000E8370000}"/>
    <cellStyle name="Cabeçalho 1 24 2 2" xfId="12520" xr:uid="{00000000-0005-0000-0000-0000E9370000}"/>
    <cellStyle name="Cabeçalho 1 24 3" xfId="5439" xr:uid="{00000000-0005-0000-0000-0000EA370000}"/>
    <cellStyle name="Cabeçalho 1 25" xfId="214" xr:uid="{00000000-0005-0000-0000-0000EB370000}"/>
    <cellStyle name="Cabeçalho 1 25 2" xfId="8083" xr:uid="{00000000-0005-0000-0000-0000EC370000}"/>
    <cellStyle name="Cabeçalho 1 25 2 2" xfId="12521" xr:uid="{00000000-0005-0000-0000-0000ED370000}"/>
    <cellStyle name="Cabeçalho 1 25 3" xfId="5440" xr:uid="{00000000-0005-0000-0000-0000EE370000}"/>
    <cellStyle name="Cabeçalho 1 26" xfId="215" xr:uid="{00000000-0005-0000-0000-0000EF370000}"/>
    <cellStyle name="Cabeçalho 1 26 2" xfId="8084" xr:uid="{00000000-0005-0000-0000-0000F0370000}"/>
    <cellStyle name="Cabeçalho 1 26 2 2" xfId="12522" xr:uid="{00000000-0005-0000-0000-0000F1370000}"/>
    <cellStyle name="Cabeçalho 1 26 3" xfId="5441" xr:uid="{00000000-0005-0000-0000-0000F2370000}"/>
    <cellStyle name="Cabeçalho 1 27" xfId="216" xr:uid="{00000000-0005-0000-0000-0000F3370000}"/>
    <cellStyle name="Cabeçalho 1 27 2" xfId="8085" xr:uid="{00000000-0005-0000-0000-0000F4370000}"/>
    <cellStyle name="Cabeçalho 1 27 2 2" xfId="12523" xr:uid="{00000000-0005-0000-0000-0000F5370000}"/>
    <cellStyle name="Cabeçalho 1 27 3" xfId="5442" xr:uid="{00000000-0005-0000-0000-0000F6370000}"/>
    <cellStyle name="Cabeçalho 1 28" xfId="217" xr:uid="{00000000-0005-0000-0000-0000F7370000}"/>
    <cellStyle name="Cabeçalho 1 28 2" xfId="8086" xr:uid="{00000000-0005-0000-0000-0000F8370000}"/>
    <cellStyle name="Cabeçalho 1 28 2 2" xfId="12524" xr:uid="{00000000-0005-0000-0000-0000F9370000}"/>
    <cellStyle name="Cabeçalho 1 28 3" xfId="5443" xr:uid="{00000000-0005-0000-0000-0000FA370000}"/>
    <cellStyle name="Cabeçalho 1 29" xfId="218" xr:uid="{00000000-0005-0000-0000-0000FB370000}"/>
    <cellStyle name="Cabeçalho 1 29 2" xfId="8087" xr:uid="{00000000-0005-0000-0000-0000FC370000}"/>
    <cellStyle name="Cabeçalho 1 29 2 2" xfId="12525" xr:uid="{00000000-0005-0000-0000-0000FD370000}"/>
    <cellStyle name="Cabeçalho 1 29 3" xfId="5444" xr:uid="{00000000-0005-0000-0000-0000FE370000}"/>
    <cellStyle name="Cabeçalho 1 3" xfId="219" xr:uid="{00000000-0005-0000-0000-0000FF370000}"/>
    <cellStyle name="Cabeçalho 1 3 2" xfId="8088" xr:uid="{00000000-0005-0000-0000-000000380000}"/>
    <cellStyle name="Cabeçalho 1 3 2 2" xfId="12526" xr:uid="{00000000-0005-0000-0000-000001380000}"/>
    <cellStyle name="Cabeçalho 1 3 3" xfId="5445" xr:uid="{00000000-0005-0000-0000-000002380000}"/>
    <cellStyle name="Cabeçalho 1 30" xfId="220" xr:uid="{00000000-0005-0000-0000-000003380000}"/>
    <cellStyle name="Cabeçalho 1 30 2" xfId="8089" xr:uid="{00000000-0005-0000-0000-000004380000}"/>
    <cellStyle name="Cabeçalho 1 30 2 2" xfId="12527" xr:uid="{00000000-0005-0000-0000-000005380000}"/>
    <cellStyle name="Cabeçalho 1 30 3" xfId="5446" xr:uid="{00000000-0005-0000-0000-000006380000}"/>
    <cellStyle name="Cabeçalho 1 31" xfId="221" xr:uid="{00000000-0005-0000-0000-000007380000}"/>
    <cellStyle name="Cabeçalho 1 31 2" xfId="8090" xr:uid="{00000000-0005-0000-0000-000008380000}"/>
    <cellStyle name="Cabeçalho 1 31 2 2" xfId="12528" xr:uid="{00000000-0005-0000-0000-000009380000}"/>
    <cellStyle name="Cabeçalho 1 31 3" xfId="5447" xr:uid="{00000000-0005-0000-0000-00000A380000}"/>
    <cellStyle name="Cabeçalho 1 32" xfId="222" xr:uid="{00000000-0005-0000-0000-00000B380000}"/>
    <cellStyle name="Cabeçalho 1 32 2" xfId="8091" xr:uid="{00000000-0005-0000-0000-00000C380000}"/>
    <cellStyle name="Cabeçalho 1 32 2 2" xfId="12529" xr:uid="{00000000-0005-0000-0000-00000D380000}"/>
    <cellStyle name="Cabeçalho 1 32 3" xfId="5448" xr:uid="{00000000-0005-0000-0000-00000E380000}"/>
    <cellStyle name="Cabeçalho 1 33" xfId="223" xr:uid="{00000000-0005-0000-0000-00000F380000}"/>
    <cellStyle name="Cabeçalho 1 33 2" xfId="8092" xr:uid="{00000000-0005-0000-0000-000010380000}"/>
    <cellStyle name="Cabeçalho 1 33 2 2" xfId="12530" xr:uid="{00000000-0005-0000-0000-000011380000}"/>
    <cellStyle name="Cabeçalho 1 33 3" xfId="5449" xr:uid="{00000000-0005-0000-0000-000012380000}"/>
    <cellStyle name="Cabeçalho 1 34" xfId="4010" xr:uid="{00000000-0005-0000-0000-000013380000}"/>
    <cellStyle name="Cabeçalho 1 34 2" xfId="12531" xr:uid="{00000000-0005-0000-0000-000014380000}"/>
    <cellStyle name="Cabeçalho 1 34 3" xfId="8064" xr:uid="{00000000-0005-0000-0000-000015380000}"/>
    <cellStyle name="Cabeçalho 1 35" xfId="5421" xr:uid="{00000000-0005-0000-0000-000016380000}"/>
    <cellStyle name="Cabeçalho 1 4" xfId="224" xr:uid="{00000000-0005-0000-0000-000017380000}"/>
    <cellStyle name="Cabeçalho 1 4 2" xfId="8093" xr:uid="{00000000-0005-0000-0000-000018380000}"/>
    <cellStyle name="Cabeçalho 1 4 2 2" xfId="12532" xr:uid="{00000000-0005-0000-0000-000019380000}"/>
    <cellStyle name="Cabeçalho 1 4 3" xfId="5450" xr:uid="{00000000-0005-0000-0000-00001A380000}"/>
    <cellStyle name="Cabeçalho 1 5" xfId="225" xr:uid="{00000000-0005-0000-0000-00001B380000}"/>
    <cellStyle name="Cabeçalho 1 5 2" xfId="8094" xr:uid="{00000000-0005-0000-0000-00001C380000}"/>
    <cellStyle name="Cabeçalho 1 5 2 2" xfId="12533" xr:uid="{00000000-0005-0000-0000-00001D380000}"/>
    <cellStyle name="Cabeçalho 1 5 3" xfId="5451" xr:uid="{00000000-0005-0000-0000-00001E380000}"/>
    <cellStyle name="Cabeçalho 1 6" xfId="226" xr:uid="{00000000-0005-0000-0000-00001F380000}"/>
    <cellStyle name="Cabeçalho 1 6 2" xfId="8095" xr:uid="{00000000-0005-0000-0000-000020380000}"/>
    <cellStyle name="Cabeçalho 1 6 2 2" xfId="12534" xr:uid="{00000000-0005-0000-0000-000021380000}"/>
    <cellStyle name="Cabeçalho 1 6 3" xfId="5452" xr:uid="{00000000-0005-0000-0000-000022380000}"/>
    <cellStyle name="Cabeçalho 1 7" xfId="227" xr:uid="{00000000-0005-0000-0000-000023380000}"/>
    <cellStyle name="Cabeçalho 1 7 2" xfId="8096" xr:uid="{00000000-0005-0000-0000-000024380000}"/>
    <cellStyle name="Cabeçalho 1 7 2 2" xfId="12535" xr:uid="{00000000-0005-0000-0000-000025380000}"/>
    <cellStyle name="Cabeçalho 1 7 3" xfId="5453" xr:uid="{00000000-0005-0000-0000-000026380000}"/>
    <cellStyle name="Cabeçalho 1 8" xfId="228" xr:uid="{00000000-0005-0000-0000-000027380000}"/>
    <cellStyle name="Cabeçalho 1 8 2" xfId="8097" xr:uid="{00000000-0005-0000-0000-000028380000}"/>
    <cellStyle name="Cabeçalho 1 8 2 2" xfId="12536" xr:uid="{00000000-0005-0000-0000-000029380000}"/>
    <cellStyle name="Cabeçalho 1 8 3" xfId="5454" xr:uid="{00000000-0005-0000-0000-00002A380000}"/>
    <cellStyle name="Cabeçalho 1 9" xfId="229" xr:uid="{00000000-0005-0000-0000-00002B380000}"/>
    <cellStyle name="Cabeçalho 1 9 2" xfId="8098" xr:uid="{00000000-0005-0000-0000-00002C380000}"/>
    <cellStyle name="Cabeçalho 1 9 2 2" xfId="12537" xr:uid="{00000000-0005-0000-0000-00002D380000}"/>
    <cellStyle name="Cabeçalho 1 9 3" xfId="5455" xr:uid="{00000000-0005-0000-0000-00002E380000}"/>
    <cellStyle name="Cabeçalho 1_graficos texto " xfId="34751" xr:uid="{00000000-0005-0000-0000-00002F380000}"/>
    <cellStyle name="Cabeçalho 2" xfId="230" xr:uid="{00000000-0005-0000-0000-000030380000}"/>
    <cellStyle name="Cabeçalho 2 10" xfId="231" xr:uid="{00000000-0005-0000-0000-000031380000}"/>
    <cellStyle name="Cabeçalho 2 10 2" xfId="8100" xr:uid="{00000000-0005-0000-0000-000032380000}"/>
    <cellStyle name="Cabeçalho 2 10 2 2" xfId="12538" xr:uid="{00000000-0005-0000-0000-000033380000}"/>
    <cellStyle name="Cabeçalho 2 10 3" xfId="5457" xr:uid="{00000000-0005-0000-0000-000034380000}"/>
    <cellStyle name="Cabeçalho 2 11" xfId="232" xr:uid="{00000000-0005-0000-0000-000035380000}"/>
    <cellStyle name="Cabeçalho 2 11 2" xfId="8101" xr:uid="{00000000-0005-0000-0000-000036380000}"/>
    <cellStyle name="Cabeçalho 2 11 2 2" xfId="12539" xr:uid="{00000000-0005-0000-0000-000037380000}"/>
    <cellStyle name="Cabeçalho 2 11 3" xfId="5458" xr:uid="{00000000-0005-0000-0000-000038380000}"/>
    <cellStyle name="Cabeçalho 2 12" xfId="233" xr:uid="{00000000-0005-0000-0000-000039380000}"/>
    <cellStyle name="Cabeçalho 2 12 2" xfId="8102" xr:uid="{00000000-0005-0000-0000-00003A380000}"/>
    <cellStyle name="Cabeçalho 2 12 2 2" xfId="12540" xr:uid="{00000000-0005-0000-0000-00003B380000}"/>
    <cellStyle name="Cabeçalho 2 12 3" xfId="5459" xr:uid="{00000000-0005-0000-0000-00003C380000}"/>
    <cellStyle name="Cabeçalho 2 13" xfId="234" xr:uid="{00000000-0005-0000-0000-00003D380000}"/>
    <cellStyle name="Cabeçalho 2 13 2" xfId="8103" xr:uid="{00000000-0005-0000-0000-00003E380000}"/>
    <cellStyle name="Cabeçalho 2 13 2 2" xfId="12541" xr:uid="{00000000-0005-0000-0000-00003F380000}"/>
    <cellStyle name="Cabeçalho 2 13 3" xfId="5460" xr:uid="{00000000-0005-0000-0000-000040380000}"/>
    <cellStyle name="Cabeçalho 2 14" xfId="235" xr:uid="{00000000-0005-0000-0000-000041380000}"/>
    <cellStyle name="Cabeçalho 2 14 2" xfId="8104" xr:uid="{00000000-0005-0000-0000-000042380000}"/>
    <cellStyle name="Cabeçalho 2 14 2 2" xfId="12542" xr:uid="{00000000-0005-0000-0000-000043380000}"/>
    <cellStyle name="Cabeçalho 2 14 3" xfId="5461" xr:uid="{00000000-0005-0000-0000-000044380000}"/>
    <cellStyle name="Cabeçalho 2 15" xfId="236" xr:uid="{00000000-0005-0000-0000-000045380000}"/>
    <cellStyle name="Cabeçalho 2 15 2" xfId="8105" xr:uid="{00000000-0005-0000-0000-000046380000}"/>
    <cellStyle name="Cabeçalho 2 15 2 2" xfId="12543" xr:uid="{00000000-0005-0000-0000-000047380000}"/>
    <cellStyle name="Cabeçalho 2 15 3" xfId="5462" xr:uid="{00000000-0005-0000-0000-000048380000}"/>
    <cellStyle name="Cabeçalho 2 16" xfId="237" xr:uid="{00000000-0005-0000-0000-000049380000}"/>
    <cellStyle name="Cabeçalho 2 16 2" xfId="8106" xr:uid="{00000000-0005-0000-0000-00004A380000}"/>
    <cellStyle name="Cabeçalho 2 16 2 2" xfId="12544" xr:uid="{00000000-0005-0000-0000-00004B380000}"/>
    <cellStyle name="Cabeçalho 2 16 3" xfId="5463" xr:uid="{00000000-0005-0000-0000-00004C380000}"/>
    <cellStyle name="Cabeçalho 2 17" xfId="238" xr:uid="{00000000-0005-0000-0000-00004D380000}"/>
    <cellStyle name="Cabeçalho 2 17 2" xfId="8107" xr:uid="{00000000-0005-0000-0000-00004E380000}"/>
    <cellStyle name="Cabeçalho 2 17 2 2" xfId="12545" xr:uid="{00000000-0005-0000-0000-00004F380000}"/>
    <cellStyle name="Cabeçalho 2 17 3" xfId="5464" xr:uid="{00000000-0005-0000-0000-000050380000}"/>
    <cellStyle name="Cabeçalho 2 18" xfId="239" xr:uid="{00000000-0005-0000-0000-000051380000}"/>
    <cellStyle name="Cabeçalho 2 18 2" xfId="8108" xr:uid="{00000000-0005-0000-0000-000052380000}"/>
    <cellStyle name="Cabeçalho 2 18 2 2" xfId="12546" xr:uid="{00000000-0005-0000-0000-000053380000}"/>
    <cellStyle name="Cabeçalho 2 18 3" xfId="5465" xr:uid="{00000000-0005-0000-0000-000054380000}"/>
    <cellStyle name="Cabeçalho 2 19" xfId="240" xr:uid="{00000000-0005-0000-0000-000055380000}"/>
    <cellStyle name="Cabeçalho 2 19 2" xfId="8109" xr:uid="{00000000-0005-0000-0000-000056380000}"/>
    <cellStyle name="Cabeçalho 2 19 2 2" xfId="12547" xr:uid="{00000000-0005-0000-0000-000057380000}"/>
    <cellStyle name="Cabeçalho 2 19 3" xfId="5466" xr:uid="{00000000-0005-0000-0000-000058380000}"/>
    <cellStyle name="Cabeçalho 2 2" xfId="241" xr:uid="{00000000-0005-0000-0000-000059380000}"/>
    <cellStyle name="Cabeçalho 2 2 2" xfId="242" xr:uid="{00000000-0005-0000-0000-00005A380000}"/>
    <cellStyle name="Cabeçalho 2 2 2 2" xfId="8111" xr:uid="{00000000-0005-0000-0000-00005B380000}"/>
    <cellStyle name="Cabeçalho 2 2 2 2 2" xfId="12548" xr:uid="{00000000-0005-0000-0000-00005C380000}"/>
    <cellStyle name="Cabeçalho 2 2 2 3" xfId="5468" xr:uid="{00000000-0005-0000-0000-00005D380000}"/>
    <cellStyle name="Cabeçalho 2 2 3" xfId="243" xr:uid="{00000000-0005-0000-0000-00005E380000}"/>
    <cellStyle name="Cabeçalho 2 2 3 2" xfId="8112" xr:uid="{00000000-0005-0000-0000-00005F380000}"/>
    <cellStyle name="Cabeçalho 2 2 3 2 2" xfId="12549" xr:uid="{00000000-0005-0000-0000-000060380000}"/>
    <cellStyle name="Cabeçalho 2 2 3 3" xfId="5469" xr:uid="{00000000-0005-0000-0000-000061380000}"/>
    <cellStyle name="Cabeçalho 2 2 4" xfId="8110" xr:uid="{00000000-0005-0000-0000-000062380000}"/>
    <cellStyle name="Cabeçalho 2 2 4 2" xfId="12550" xr:uid="{00000000-0005-0000-0000-000063380000}"/>
    <cellStyle name="Cabeçalho 2 2 5" xfId="5467" xr:uid="{00000000-0005-0000-0000-000064380000}"/>
    <cellStyle name="Cabeçalho 2 20" xfId="244" xr:uid="{00000000-0005-0000-0000-000065380000}"/>
    <cellStyle name="Cabeçalho 2 20 2" xfId="8113" xr:uid="{00000000-0005-0000-0000-000066380000}"/>
    <cellStyle name="Cabeçalho 2 20 2 2" xfId="12551" xr:uid="{00000000-0005-0000-0000-000067380000}"/>
    <cellStyle name="Cabeçalho 2 20 3" xfId="5470" xr:uid="{00000000-0005-0000-0000-000068380000}"/>
    <cellStyle name="Cabeçalho 2 21" xfId="245" xr:uid="{00000000-0005-0000-0000-000069380000}"/>
    <cellStyle name="Cabeçalho 2 21 2" xfId="8114" xr:uid="{00000000-0005-0000-0000-00006A380000}"/>
    <cellStyle name="Cabeçalho 2 21 2 2" xfId="12552" xr:uid="{00000000-0005-0000-0000-00006B380000}"/>
    <cellStyle name="Cabeçalho 2 21 3" xfId="5471" xr:uid="{00000000-0005-0000-0000-00006C380000}"/>
    <cellStyle name="Cabeçalho 2 22" xfId="246" xr:uid="{00000000-0005-0000-0000-00006D380000}"/>
    <cellStyle name="Cabeçalho 2 22 2" xfId="8115" xr:uid="{00000000-0005-0000-0000-00006E380000}"/>
    <cellStyle name="Cabeçalho 2 22 2 2" xfId="12553" xr:uid="{00000000-0005-0000-0000-00006F380000}"/>
    <cellStyle name="Cabeçalho 2 22 3" xfId="5472" xr:uid="{00000000-0005-0000-0000-000070380000}"/>
    <cellStyle name="Cabeçalho 2 23" xfId="247" xr:uid="{00000000-0005-0000-0000-000071380000}"/>
    <cellStyle name="Cabeçalho 2 23 2" xfId="8116" xr:uid="{00000000-0005-0000-0000-000072380000}"/>
    <cellStyle name="Cabeçalho 2 23 2 2" xfId="12554" xr:uid="{00000000-0005-0000-0000-000073380000}"/>
    <cellStyle name="Cabeçalho 2 23 3" xfId="5473" xr:uid="{00000000-0005-0000-0000-000074380000}"/>
    <cellStyle name="Cabeçalho 2 24" xfId="248" xr:uid="{00000000-0005-0000-0000-000075380000}"/>
    <cellStyle name="Cabeçalho 2 24 2" xfId="8117" xr:uid="{00000000-0005-0000-0000-000076380000}"/>
    <cellStyle name="Cabeçalho 2 24 2 2" xfId="12555" xr:uid="{00000000-0005-0000-0000-000077380000}"/>
    <cellStyle name="Cabeçalho 2 24 3" xfId="5474" xr:uid="{00000000-0005-0000-0000-000078380000}"/>
    <cellStyle name="Cabeçalho 2 25" xfId="249" xr:uid="{00000000-0005-0000-0000-000079380000}"/>
    <cellStyle name="Cabeçalho 2 25 2" xfId="8118" xr:uid="{00000000-0005-0000-0000-00007A380000}"/>
    <cellStyle name="Cabeçalho 2 25 2 2" xfId="12556" xr:uid="{00000000-0005-0000-0000-00007B380000}"/>
    <cellStyle name="Cabeçalho 2 25 3" xfId="5475" xr:uid="{00000000-0005-0000-0000-00007C380000}"/>
    <cellStyle name="Cabeçalho 2 26" xfId="250" xr:uid="{00000000-0005-0000-0000-00007D380000}"/>
    <cellStyle name="Cabeçalho 2 26 2" xfId="8119" xr:uid="{00000000-0005-0000-0000-00007E380000}"/>
    <cellStyle name="Cabeçalho 2 26 2 2" xfId="12557" xr:uid="{00000000-0005-0000-0000-00007F380000}"/>
    <cellStyle name="Cabeçalho 2 26 3" xfId="5476" xr:uid="{00000000-0005-0000-0000-000080380000}"/>
    <cellStyle name="Cabeçalho 2 27" xfId="251" xr:uid="{00000000-0005-0000-0000-000081380000}"/>
    <cellStyle name="Cabeçalho 2 27 2" xfId="8120" xr:uid="{00000000-0005-0000-0000-000082380000}"/>
    <cellStyle name="Cabeçalho 2 27 2 2" xfId="12558" xr:uid="{00000000-0005-0000-0000-000083380000}"/>
    <cellStyle name="Cabeçalho 2 27 3" xfId="5477" xr:uid="{00000000-0005-0000-0000-000084380000}"/>
    <cellStyle name="Cabeçalho 2 28" xfId="252" xr:uid="{00000000-0005-0000-0000-000085380000}"/>
    <cellStyle name="Cabeçalho 2 28 2" xfId="8121" xr:uid="{00000000-0005-0000-0000-000086380000}"/>
    <cellStyle name="Cabeçalho 2 28 2 2" xfId="12559" xr:uid="{00000000-0005-0000-0000-000087380000}"/>
    <cellStyle name="Cabeçalho 2 28 3" xfId="5478" xr:uid="{00000000-0005-0000-0000-000088380000}"/>
    <cellStyle name="Cabeçalho 2 29" xfId="253" xr:uid="{00000000-0005-0000-0000-000089380000}"/>
    <cellStyle name="Cabeçalho 2 29 2" xfId="8122" xr:uid="{00000000-0005-0000-0000-00008A380000}"/>
    <cellStyle name="Cabeçalho 2 29 2 2" xfId="12560" xr:uid="{00000000-0005-0000-0000-00008B380000}"/>
    <cellStyle name="Cabeçalho 2 29 3" xfId="5479" xr:uid="{00000000-0005-0000-0000-00008C380000}"/>
    <cellStyle name="Cabeçalho 2 3" xfId="254" xr:uid="{00000000-0005-0000-0000-00008D380000}"/>
    <cellStyle name="Cabeçalho 2 3 2" xfId="8123" xr:uid="{00000000-0005-0000-0000-00008E380000}"/>
    <cellStyle name="Cabeçalho 2 3 2 2" xfId="12561" xr:uid="{00000000-0005-0000-0000-00008F380000}"/>
    <cellStyle name="Cabeçalho 2 3 3" xfId="5480" xr:uid="{00000000-0005-0000-0000-000090380000}"/>
    <cellStyle name="Cabeçalho 2 30" xfId="255" xr:uid="{00000000-0005-0000-0000-000091380000}"/>
    <cellStyle name="Cabeçalho 2 30 2" xfId="8124" xr:uid="{00000000-0005-0000-0000-000092380000}"/>
    <cellStyle name="Cabeçalho 2 30 2 2" xfId="12562" xr:uid="{00000000-0005-0000-0000-000093380000}"/>
    <cellStyle name="Cabeçalho 2 30 3" xfId="5481" xr:uid="{00000000-0005-0000-0000-000094380000}"/>
    <cellStyle name="Cabeçalho 2 31" xfId="256" xr:uid="{00000000-0005-0000-0000-000095380000}"/>
    <cellStyle name="Cabeçalho 2 31 2" xfId="8125" xr:uid="{00000000-0005-0000-0000-000096380000}"/>
    <cellStyle name="Cabeçalho 2 31 2 2" xfId="12563" xr:uid="{00000000-0005-0000-0000-000097380000}"/>
    <cellStyle name="Cabeçalho 2 31 3" xfId="5482" xr:uid="{00000000-0005-0000-0000-000098380000}"/>
    <cellStyle name="Cabeçalho 2 32" xfId="257" xr:uid="{00000000-0005-0000-0000-000099380000}"/>
    <cellStyle name="Cabeçalho 2 32 2" xfId="8126" xr:uid="{00000000-0005-0000-0000-00009A380000}"/>
    <cellStyle name="Cabeçalho 2 32 2 2" xfId="12564" xr:uid="{00000000-0005-0000-0000-00009B380000}"/>
    <cellStyle name="Cabeçalho 2 32 3" xfId="5483" xr:uid="{00000000-0005-0000-0000-00009C380000}"/>
    <cellStyle name="Cabeçalho 2 33" xfId="258" xr:uid="{00000000-0005-0000-0000-00009D380000}"/>
    <cellStyle name="Cabeçalho 2 33 2" xfId="8127" xr:uid="{00000000-0005-0000-0000-00009E380000}"/>
    <cellStyle name="Cabeçalho 2 33 2 2" xfId="12565" xr:uid="{00000000-0005-0000-0000-00009F380000}"/>
    <cellStyle name="Cabeçalho 2 33 3" xfId="5484" xr:uid="{00000000-0005-0000-0000-0000A0380000}"/>
    <cellStyle name="Cabeçalho 2 34" xfId="259" xr:uid="{00000000-0005-0000-0000-0000A1380000}"/>
    <cellStyle name="Cabeçalho 2 34 2" xfId="8128" xr:uid="{00000000-0005-0000-0000-0000A2380000}"/>
    <cellStyle name="Cabeçalho 2 34 2 2" xfId="12566" xr:uid="{00000000-0005-0000-0000-0000A3380000}"/>
    <cellStyle name="Cabeçalho 2 34 3" xfId="5485" xr:uid="{00000000-0005-0000-0000-0000A4380000}"/>
    <cellStyle name="Cabeçalho 2 35" xfId="4011" xr:uid="{00000000-0005-0000-0000-0000A5380000}"/>
    <cellStyle name="Cabeçalho 2 35 2" xfId="12567" xr:uid="{00000000-0005-0000-0000-0000A6380000}"/>
    <cellStyle name="Cabeçalho 2 35 3" xfId="8099" xr:uid="{00000000-0005-0000-0000-0000A7380000}"/>
    <cellStyle name="Cabeçalho 2 36" xfId="5456" xr:uid="{00000000-0005-0000-0000-0000A8380000}"/>
    <cellStyle name="Cabeçalho 2 4" xfId="260" xr:uid="{00000000-0005-0000-0000-0000A9380000}"/>
    <cellStyle name="Cabeçalho 2 4 2" xfId="8129" xr:uid="{00000000-0005-0000-0000-0000AA380000}"/>
    <cellStyle name="Cabeçalho 2 4 2 2" xfId="12568" xr:uid="{00000000-0005-0000-0000-0000AB380000}"/>
    <cellStyle name="Cabeçalho 2 4 3" xfId="5486" xr:uid="{00000000-0005-0000-0000-0000AC380000}"/>
    <cellStyle name="Cabeçalho 2 5" xfId="261" xr:uid="{00000000-0005-0000-0000-0000AD380000}"/>
    <cellStyle name="Cabeçalho 2 5 2" xfId="8130" xr:uid="{00000000-0005-0000-0000-0000AE380000}"/>
    <cellStyle name="Cabeçalho 2 5 2 2" xfId="12569" xr:uid="{00000000-0005-0000-0000-0000AF380000}"/>
    <cellStyle name="Cabeçalho 2 5 3" xfId="5487" xr:uid="{00000000-0005-0000-0000-0000B0380000}"/>
    <cellStyle name="Cabeçalho 2 6" xfId="262" xr:uid="{00000000-0005-0000-0000-0000B1380000}"/>
    <cellStyle name="Cabeçalho 2 6 2" xfId="8131" xr:uid="{00000000-0005-0000-0000-0000B2380000}"/>
    <cellStyle name="Cabeçalho 2 6 2 2" xfId="12570" xr:uid="{00000000-0005-0000-0000-0000B3380000}"/>
    <cellStyle name="Cabeçalho 2 6 3" xfId="5488" xr:uid="{00000000-0005-0000-0000-0000B4380000}"/>
    <cellStyle name="Cabeçalho 2 7" xfId="263" xr:uid="{00000000-0005-0000-0000-0000B5380000}"/>
    <cellStyle name="Cabeçalho 2 7 2" xfId="8132" xr:uid="{00000000-0005-0000-0000-0000B6380000}"/>
    <cellStyle name="Cabeçalho 2 7 2 2" xfId="12571" xr:uid="{00000000-0005-0000-0000-0000B7380000}"/>
    <cellStyle name="Cabeçalho 2 7 3" xfId="5489" xr:uid="{00000000-0005-0000-0000-0000B8380000}"/>
    <cellStyle name="Cabeçalho 2 8" xfId="264" xr:uid="{00000000-0005-0000-0000-0000B9380000}"/>
    <cellStyle name="Cabeçalho 2 8 2" xfId="8133" xr:uid="{00000000-0005-0000-0000-0000BA380000}"/>
    <cellStyle name="Cabeçalho 2 8 2 2" xfId="12572" xr:uid="{00000000-0005-0000-0000-0000BB380000}"/>
    <cellStyle name="Cabeçalho 2 8 3" xfId="5490" xr:uid="{00000000-0005-0000-0000-0000BC380000}"/>
    <cellStyle name="Cabeçalho 2 9" xfId="265" xr:uid="{00000000-0005-0000-0000-0000BD380000}"/>
    <cellStyle name="Cabeçalho 2 9 2" xfId="8134" xr:uid="{00000000-0005-0000-0000-0000BE380000}"/>
    <cellStyle name="Cabeçalho 2 9 2 2" xfId="12573" xr:uid="{00000000-0005-0000-0000-0000BF380000}"/>
    <cellStyle name="Cabeçalho 2 9 3" xfId="5491" xr:uid="{00000000-0005-0000-0000-0000C0380000}"/>
    <cellStyle name="Cabeçalho 2_graficos texto " xfId="34752" xr:uid="{00000000-0005-0000-0000-0000C1380000}"/>
    <cellStyle name="Cálculo" xfId="12" builtinId="22" customBuiltin="1"/>
    <cellStyle name="Cálculo 10" xfId="3100" xr:uid="{00000000-0005-0000-0000-0000C3380000}"/>
    <cellStyle name="Cálculo 10 2" xfId="9753" xr:uid="{00000000-0005-0000-0000-0000C4380000}"/>
    <cellStyle name="Cálculo 10 2 2" xfId="12574" xr:uid="{00000000-0005-0000-0000-0000C5380000}"/>
    <cellStyle name="Cálculo 10 3" xfId="5492" xr:uid="{00000000-0005-0000-0000-0000C6380000}"/>
    <cellStyle name="Cálculo 11" xfId="3101" xr:uid="{00000000-0005-0000-0000-0000C7380000}"/>
    <cellStyle name="Cálculo 11 2" xfId="9754" xr:uid="{00000000-0005-0000-0000-0000C8380000}"/>
    <cellStyle name="Cálculo 11 2 2" xfId="12575" xr:uid="{00000000-0005-0000-0000-0000C9380000}"/>
    <cellStyle name="Cálculo 11 3" xfId="5493" xr:uid="{00000000-0005-0000-0000-0000CA380000}"/>
    <cellStyle name="Cálculo 12" xfId="3102" xr:uid="{00000000-0005-0000-0000-0000CB380000}"/>
    <cellStyle name="Cálculo 12 2" xfId="9755" xr:uid="{00000000-0005-0000-0000-0000CC380000}"/>
    <cellStyle name="Cálculo 12 2 2" xfId="12576" xr:uid="{00000000-0005-0000-0000-0000CD380000}"/>
    <cellStyle name="Cálculo 12 3" xfId="5494" xr:uid="{00000000-0005-0000-0000-0000CE380000}"/>
    <cellStyle name="Cálculo 13" xfId="3103" xr:uid="{00000000-0005-0000-0000-0000CF380000}"/>
    <cellStyle name="Cálculo 13 2" xfId="9756" xr:uid="{00000000-0005-0000-0000-0000D0380000}"/>
    <cellStyle name="Cálculo 13 2 2" xfId="12577" xr:uid="{00000000-0005-0000-0000-0000D1380000}"/>
    <cellStyle name="Cálculo 13 3" xfId="5495" xr:uid="{00000000-0005-0000-0000-0000D2380000}"/>
    <cellStyle name="Cálculo 14" xfId="3104" xr:uid="{00000000-0005-0000-0000-0000D3380000}"/>
    <cellStyle name="Cálculo 14 2" xfId="9757" xr:uid="{00000000-0005-0000-0000-0000D4380000}"/>
    <cellStyle name="Cálculo 14 2 2" xfId="12578" xr:uid="{00000000-0005-0000-0000-0000D5380000}"/>
    <cellStyle name="Cálculo 14 3" xfId="5496" xr:uid="{00000000-0005-0000-0000-0000D6380000}"/>
    <cellStyle name="Cálculo 15" xfId="3105" xr:uid="{00000000-0005-0000-0000-0000D7380000}"/>
    <cellStyle name="Cálculo 15 2" xfId="9758" xr:uid="{00000000-0005-0000-0000-0000D8380000}"/>
    <cellStyle name="Cálculo 15 2 2" xfId="12579" xr:uid="{00000000-0005-0000-0000-0000D9380000}"/>
    <cellStyle name="Cálculo 15 3" xfId="5497" xr:uid="{00000000-0005-0000-0000-0000DA380000}"/>
    <cellStyle name="Cálculo 16" xfId="3106" xr:uid="{00000000-0005-0000-0000-0000DB380000}"/>
    <cellStyle name="Cálculo 16 2" xfId="9759" xr:uid="{00000000-0005-0000-0000-0000DC380000}"/>
    <cellStyle name="Cálculo 16 2 2" xfId="12580" xr:uid="{00000000-0005-0000-0000-0000DD380000}"/>
    <cellStyle name="Cálculo 16 3" xfId="5498" xr:uid="{00000000-0005-0000-0000-0000DE380000}"/>
    <cellStyle name="Cálculo 17" xfId="3107" xr:uid="{00000000-0005-0000-0000-0000DF380000}"/>
    <cellStyle name="Cálculo 17 2" xfId="9760" xr:uid="{00000000-0005-0000-0000-0000E0380000}"/>
    <cellStyle name="Cálculo 17 2 2" xfId="12581" xr:uid="{00000000-0005-0000-0000-0000E1380000}"/>
    <cellStyle name="Cálculo 17 3" xfId="5499" xr:uid="{00000000-0005-0000-0000-0000E2380000}"/>
    <cellStyle name="Cálculo 18" xfId="3108" xr:uid="{00000000-0005-0000-0000-0000E3380000}"/>
    <cellStyle name="Cálculo 18 2" xfId="9761" xr:uid="{00000000-0005-0000-0000-0000E4380000}"/>
    <cellStyle name="Cálculo 18 2 2" xfId="12582" xr:uid="{00000000-0005-0000-0000-0000E5380000}"/>
    <cellStyle name="Cálculo 18 3" xfId="5500" xr:uid="{00000000-0005-0000-0000-0000E6380000}"/>
    <cellStyle name="Cálculo 19" xfId="3109" xr:uid="{00000000-0005-0000-0000-0000E7380000}"/>
    <cellStyle name="Cálculo 19 2" xfId="9762" xr:uid="{00000000-0005-0000-0000-0000E8380000}"/>
    <cellStyle name="Cálculo 19 2 2" xfId="12583" xr:uid="{00000000-0005-0000-0000-0000E9380000}"/>
    <cellStyle name="Cálculo 19 3" xfId="5501" xr:uid="{00000000-0005-0000-0000-0000EA380000}"/>
    <cellStyle name="Cálculo 2" xfId="2002" xr:uid="{00000000-0005-0000-0000-0000EB380000}"/>
    <cellStyle name="Cálculo 2 2" xfId="8136" xr:uid="{00000000-0005-0000-0000-0000EC380000}"/>
    <cellStyle name="Cálculo 2 2 2" xfId="12584" xr:uid="{00000000-0005-0000-0000-0000ED380000}"/>
    <cellStyle name="Cálculo 2 3" xfId="5502" xr:uid="{00000000-0005-0000-0000-0000EE380000}"/>
    <cellStyle name="Cálculo 20" xfId="3110" xr:uid="{00000000-0005-0000-0000-0000EF380000}"/>
    <cellStyle name="Cálculo 20 2" xfId="9763" xr:uid="{00000000-0005-0000-0000-0000F0380000}"/>
    <cellStyle name="Cálculo 20 2 2" xfId="12585" xr:uid="{00000000-0005-0000-0000-0000F1380000}"/>
    <cellStyle name="Cálculo 20 3" xfId="5503" xr:uid="{00000000-0005-0000-0000-0000F2380000}"/>
    <cellStyle name="Cálculo 21" xfId="3111" xr:uid="{00000000-0005-0000-0000-0000F3380000}"/>
    <cellStyle name="Cálculo 21 2" xfId="9764" xr:uid="{00000000-0005-0000-0000-0000F4380000}"/>
    <cellStyle name="Cálculo 21 2 2" xfId="12586" xr:uid="{00000000-0005-0000-0000-0000F5380000}"/>
    <cellStyle name="Cálculo 21 3" xfId="5504" xr:uid="{00000000-0005-0000-0000-0000F6380000}"/>
    <cellStyle name="Cálculo 22" xfId="3112" xr:uid="{00000000-0005-0000-0000-0000F7380000}"/>
    <cellStyle name="Cálculo 22 2" xfId="9765" xr:uid="{00000000-0005-0000-0000-0000F8380000}"/>
    <cellStyle name="Cálculo 22 2 2" xfId="12587" xr:uid="{00000000-0005-0000-0000-0000F9380000}"/>
    <cellStyle name="Cálculo 22 3" xfId="5505" xr:uid="{00000000-0005-0000-0000-0000FA380000}"/>
    <cellStyle name="Cálculo 23" xfId="3113" xr:uid="{00000000-0005-0000-0000-0000FB380000}"/>
    <cellStyle name="Cálculo 23 2" xfId="9766" xr:uid="{00000000-0005-0000-0000-0000FC380000}"/>
    <cellStyle name="Cálculo 23 2 2" xfId="12588" xr:uid="{00000000-0005-0000-0000-0000FD380000}"/>
    <cellStyle name="Cálculo 23 3" xfId="5506" xr:uid="{00000000-0005-0000-0000-0000FE380000}"/>
    <cellStyle name="Cálculo 24" xfId="3114" xr:uid="{00000000-0005-0000-0000-0000FF380000}"/>
    <cellStyle name="Cálculo 24 2" xfId="9767" xr:uid="{00000000-0005-0000-0000-000000390000}"/>
    <cellStyle name="Cálculo 24 2 2" xfId="12589" xr:uid="{00000000-0005-0000-0000-000001390000}"/>
    <cellStyle name="Cálculo 24 3" xfId="5507" xr:uid="{00000000-0005-0000-0000-000002390000}"/>
    <cellStyle name="Cálculo 25" xfId="3115" xr:uid="{00000000-0005-0000-0000-000003390000}"/>
    <cellStyle name="Cálculo 25 2" xfId="9768" xr:uid="{00000000-0005-0000-0000-000004390000}"/>
    <cellStyle name="Cálculo 25 2 2" xfId="12590" xr:uid="{00000000-0005-0000-0000-000005390000}"/>
    <cellStyle name="Cálculo 25 3" xfId="5508" xr:uid="{00000000-0005-0000-0000-000006390000}"/>
    <cellStyle name="Cálculo 26" xfId="3116" xr:uid="{00000000-0005-0000-0000-000007390000}"/>
    <cellStyle name="Cálculo 26 2" xfId="9769" xr:uid="{00000000-0005-0000-0000-000008390000}"/>
    <cellStyle name="Cálculo 26 2 2" xfId="12591" xr:uid="{00000000-0005-0000-0000-000009390000}"/>
    <cellStyle name="Cálculo 26 3" xfId="5509" xr:uid="{00000000-0005-0000-0000-00000A390000}"/>
    <cellStyle name="Cálculo 27" xfId="3117" xr:uid="{00000000-0005-0000-0000-00000B390000}"/>
    <cellStyle name="Cálculo 27 2" xfId="9770" xr:uid="{00000000-0005-0000-0000-00000C390000}"/>
    <cellStyle name="Cálculo 27 2 2" xfId="12592" xr:uid="{00000000-0005-0000-0000-00000D390000}"/>
    <cellStyle name="Cálculo 27 3" xfId="5510" xr:uid="{00000000-0005-0000-0000-00000E390000}"/>
    <cellStyle name="Cálculo 28" xfId="3118" xr:uid="{00000000-0005-0000-0000-00000F390000}"/>
    <cellStyle name="Cálculo 28 2" xfId="9771" xr:uid="{00000000-0005-0000-0000-000010390000}"/>
    <cellStyle name="Cálculo 28 2 2" xfId="12593" xr:uid="{00000000-0005-0000-0000-000011390000}"/>
    <cellStyle name="Cálculo 28 3" xfId="5511" xr:uid="{00000000-0005-0000-0000-000012390000}"/>
    <cellStyle name="Cálculo 29" xfId="3119" xr:uid="{00000000-0005-0000-0000-000013390000}"/>
    <cellStyle name="Cálculo 29 2" xfId="9772" xr:uid="{00000000-0005-0000-0000-000014390000}"/>
    <cellStyle name="Cálculo 29 2 2" xfId="12594" xr:uid="{00000000-0005-0000-0000-000015390000}"/>
    <cellStyle name="Cálculo 29 3" xfId="5512" xr:uid="{00000000-0005-0000-0000-000016390000}"/>
    <cellStyle name="Cálculo 3" xfId="2003" xr:uid="{00000000-0005-0000-0000-000017390000}"/>
    <cellStyle name="Cálculo 3 2" xfId="8137" xr:uid="{00000000-0005-0000-0000-000018390000}"/>
    <cellStyle name="Cálculo 3 2 2" xfId="12595" xr:uid="{00000000-0005-0000-0000-000019390000}"/>
    <cellStyle name="Cálculo 3 3" xfId="5513" xr:uid="{00000000-0005-0000-0000-00001A390000}"/>
    <cellStyle name="Cálculo 30" xfId="3120" xr:uid="{00000000-0005-0000-0000-00001B390000}"/>
    <cellStyle name="Cálculo 30 2" xfId="9773" xr:uid="{00000000-0005-0000-0000-00001C390000}"/>
    <cellStyle name="Cálculo 30 2 2" xfId="12596" xr:uid="{00000000-0005-0000-0000-00001D390000}"/>
    <cellStyle name="Cálculo 30 3" xfId="5514" xr:uid="{00000000-0005-0000-0000-00001E390000}"/>
    <cellStyle name="Cálculo 31" xfId="3121" xr:uid="{00000000-0005-0000-0000-00001F390000}"/>
    <cellStyle name="Cálculo 31 2" xfId="9774" xr:uid="{00000000-0005-0000-0000-000020390000}"/>
    <cellStyle name="Cálculo 31 2 2" xfId="12597" xr:uid="{00000000-0005-0000-0000-000021390000}"/>
    <cellStyle name="Cálculo 31 3" xfId="5515" xr:uid="{00000000-0005-0000-0000-000022390000}"/>
    <cellStyle name="Cálculo 32" xfId="3122" xr:uid="{00000000-0005-0000-0000-000023390000}"/>
    <cellStyle name="Cálculo 32 2" xfId="9775" xr:uid="{00000000-0005-0000-0000-000024390000}"/>
    <cellStyle name="Cálculo 32 2 2" xfId="12598" xr:uid="{00000000-0005-0000-0000-000025390000}"/>
    <cellStyle name="Cálculo 32 3" xfId="5516" xr:uid="{00000000-0005-0000-0000-000026390000}"/>
    <cellStyle name="Cálculo 33" xfId="3123" xr:uid="{00000000-0005-0000-0000-000027390000}"/>
    <cellStyle name="Cálculo 33 2" xfId="9776" xr:uid="{00000000-0005-0000-0000-000028390000}"/>
    <cellStyle name="Cálculo 33 2 2" xfId="12599" xr:uid="{00000000-0005-0000-0000-000029390000}"/>
    <cellStyle name="Cálculo 33 3" xfId="5517" xr:uid="{00000000-0005-0000-0000-00002A390000}"/>
    <cellStyle name="Cálculo 34" xfId="3124" xr:uid="{00000000-0005-0000-0000-00002B390000}"/>
    <cellStyle name="Cálculo 34 2" xfId="9777" xr:uid="{00000000-0005-0000-0000-00002C390000}"/>
    <cellStyle name="Cálculo 34 2 2" xfId="12600" xr:uid="{00000000-0005-0000-0000-00002D390000}"/>
    <cellStyle name="Cálculo 34 3" xfId="5518" xr:uid="{00000000-0005-0000-0000-00002E390000}"/>
    <cellStyle name="Cálculo 35" xfId="3125" xr:uid="{00000000-0005-0000-0000-00002F390000}"/>
    <cellStyle name="Cálculo 35 2" xfId="9778" xr:uid="{00000000-0005-0000-0000-000030390000}"/>
    <cellStyle name="Cálculo 35 2 2" xfId="12601" xr:uid="{00000000-0005-0000-0000-000031390000}"/>
    <cellStyle name="Cálculo 35 3" xfId="5519" xr:uid="{00000000-0005-0000-0000-000032390000}"/>
    <cellStyle name="Cálculo 36" xfId="3126" xr:uid="{00000000-0005-0000-0000-000033390000}"/>
    <cellStyle name="Cálculo 36 2" xfId="9779" xr:uid="{00000000-0005-0000-0000-000034390000}"/>
    <cellStyle name="Cálculo 36 2 2" xfId="12602" xr:uid="{00000000-0005-0000-0000-000035390000}"/>
    <cellStyle name="Cálculo 36 3" xfId="5520" xr:uid="{00000000-0005-0000-0000-000036390000}"/>
    <cellStyle name="Cálculo 37" xfId="3127" xr:uid="{00000000-0005-0000-0000-000037390000}"/>
    <cellStyle name="Cálculo 37 2" xfId="9780" xr:uid="{00000000-0005-0000-0000-000038390000}"/>
    <cellStyle name="Cálculo 37 2 2" xfId="12603" xr:uid="{00000000-0005-0000-0000-000039390000}"/>
    <cellStyle name="Cálculo 37 3" xfId="5521" xr:uid="{00000000-0005-0000-0000-00003A390000}"/>
    <cellStyle name="Cálculo 38" xfId="3128" xr:uid="{00000000-0005-0000-0000-00003B390000}"/>
    <cellStyle name="Cálculo 38 2" xfId="9781" xr:uid="{00000000-0005-0000-0000-00003C390000}"/>
    <cellStyle name="Cálculo 38 2 2" xfId="12604" xr:uid="{00000000-0005-0000-0000-00003D390000}"/>
    <cellStyle name="Cálculo 38 3" xfId="5522" xr:uid="{00000000-0005-0000-0000-00003E390000}"/>
    <cellStyle name="Cálculo 39" xfId="3129" xr:uid="{00000000-0005-0000-0000-00003F390000}"/>
    <cellStyle name="Cálculo 39 2" xfId="9782" xr:uid="{00000000-0005-0000-0000-000040390000}"/>
    <cellStyle name="Cálculo 39 2 2" xfId="12605" xr:uid="{00000000-0005-0000-0000-000041390000}"/>
    <cellStyle name="Cálculo 39 3" xfId="5523" xr:uid="{00000000-0005-0000-0000-000042390000}"/>
    <cellStyle name="Cálculo 4" xfId="2004" xr:uid="{00000000-0005-0000-0000-000043390000}"/>
    <cellStyle name="Cálculo 4 2" xfId="3927" xr:uid="{00000000-0005-0000-0000-000044390000}"/>
    <cellStyle name="Cálculo 4 2 2" xfId="10524" xr:uid="{00000000-0005-0000-0000-000045390000}"/>
    <cellStyle name="Cálculo 4 2 2 2" xfId="12606" xr:uid="{00000000-0005-0000-0000-000046390000}"/>
    <cellStyle name="Cálculo 4 2 3" xfId="5525" xr:uid="{00000000-0005-0000-0000-000047390000}"/>
    <cellStyle name="Cálculo 4 3" xfId="7262" xr:uid="{00000000-0005-0000-0000-000048390000}"/>
    <cellStyle name="Cálculo 4 3 2" xfId="10723" xr:uid="{00000000-0005-0000-0000-000049390000}"/>
    <cellStyle name="Cálculo 4 3 2 2" xfId="12607" xr:uid="{00000000-0005-0000-0000-00004A390000}"/>
    <cellStyle name="Cálculo 4 4" xfId="8138" xr:uid="{00000000-0005-0000-0000-00004B390000}"/>
    <cellStyle name="Cálculo 4 4 2" xfId="12608" xr:uid="{00000000-0005-0000-0000-00004C390000}"/>
    <cellStyle name="Cálculo 4 5" xfId="5524" xr:uid="{00000000-0005-0000-0000-00004D390000}"/>
    <cellStyle name="Cálculo 40" xfId="3130" xr:uid="{00000000-0005-0000-0000-00004E390000}"/>
    <cellStyle name="Cálculo 40 2" xfId="9783" xr:uid="{00000000-0005-0000-0000-00004F390000}"/>
    <cellStyle name="Cálculo 40 2 2" xfId="12609" xr:uid="{00000000-0005-0000-0000-000050390000}"/>
    <cellStyle name="Cálculo 40 3" xfId="5526" xr:uid="{00000000-0005-0000-0000-000051390000}"/>
    <cellStyle name="Cálculo 41" xfId="3131" xr:uid="{00000000-0005-0000-0000-000052390000}"/>
    <cellStyle name="Cálculo 41 2" xfId="9784" xr:uid="{00000000-0005-0000-0000-000053390000}"/>
    <cellStyle name="Cálculo 41 2 2" xfId="12610" xr:uid="{00000000-0005-0000-0000-000054390000}"/>
    <cellStyle name="Cálculo 41 3" xfId="5527" xr:uid="{00000000-0005-0000-0000-000055390000}"/>
    <cellStyle name="Cálculo 42" xfId="3132" xr:uid="{00000000-0005-0000-0000-000056390000}"/>
    <cellStyle name="Cálculo 42 2" xfId="9785" xr:uid="{00000000-0005-0000-0000-000057390000}"/>
    <cellStyle name="Cálculo 42 2 2" xfId="12611" xr:uid="{00000000-0005-0000-0000-000058390000}"/>
    <cellStyle name="Cálculo 42 3" xfId="5528" xr:uid="{00000000-0005-0000-0000-000059390000}"/>
    <cellStyle name="Cálculo 43" xfId="3133" xr:uid="{00000000-0005-0000-0000-00005A390000}"/>
    <cellStyle name="Cálculo 43 2" xfId="9786" xr:uid="{00000000-0005-0000-0000-00005B390000}"/>
    <cellStyle name="Cálculo 43 2 2" xfId="12612" xr:uid="{00000000-0005-0000-0000-00005C390000}"/>
    <cellStyle name="Cálculo 43 3" xfId="5529" xr:uid="{00000000-0005-0000-0000-00005D390000}"/>
    <cellStyle name="Cálculo 44" xfId="3134" xr:uid="{00000000-0005-0000-0000-00005E390000}"/>
    <cellStyle name="Cálculo 44 2" xfId="9787" xr:uid="{00000000-0005-0000-0000-00005F390000}"/>
    <cellStyle name="Cálculo 44 2 2" xfId="12613" xr:uid="{00000000-0005-0000-0000-000060390000}"/>
    <cellStyle name="Cálculo 44 3" xfId="5530" xr:uid="{00000000-0005-0000-0000-000061390000}"/>
    <cellStyle name="Cálculo 45" xfId="3135" xr:uid="{00000000-0005-0000-0000-000062390000}"/>
    <cellStyle name="Cálculo 45 2" xfId="9788" xr:uid="{00000000-0005-0000-0000-000063390000}"/>
    <cellStyle name="Cálculo 45 2 2" xfId="12614" xr:uid="{00000000-0005-0000-0000-000064390000}"/>
    <cellStyle name="Cálculo 45 3" xfId="5531" xr:uid="{00000000-0005-0000-0000-000065390000}"/>
    <cellStyle name="Cálculo 46" xfId="3136" xr:uid="{00000000-0005-0000-0000-000066390000}"/>
    <cellStyle name="Cálculo 46 2" xfId="9789" xr:uid="{00000000-0005-0000-0000-000067390000}"/>
    <cellStyle name="Cálculo 46 2 2" xfId="12615" xr:uid="{00000000-0005-0000-0000-000068390000}"/>
    <cellStyle name="Cálculo 46 3" xfId="5532" xr:uid="{00000000-0005-0000-0000-000069390000}"/>
    <cellStyle name="Cálculo 47" xfId="3137" xr:uid="{00000000-0005-0000-0000-00006A390000}"/>
    <cellStyle name="Cálculo 47 2" xfId="9790" xr:uid="{00000000-0005-0000-0000-00006B390000}"/>
    <cellStyle name="Cálculo 47 2 2" xfId="12616" xr:uid="{00000000-0005-0000-0000-00006C390000}"/>
    <cellStyle name="Cálculo 47 3" xfId="5533" xr:uid="{00000000-0005-0000-0000-00006D390000}"/>
    <cellStyle name="Cálculo 48" xfId="3138" xr:uid="{00000000-0005-0000-0000-00006E390000}"/>
    <cellStyle name="Cálculo 48 2" xfId="9791" xr:uid="{00000000-0005-0000-0000-00006F390000}"/>
    <cellStyle name="Cálculo 48 2 2" xfId="12617" xr:uid="{00000000-0005-0000-0000-000070390000}"/>
    <cellStyle name="Cálculo 48 3" xfId="5534" xr:uid="{00000000-0005-0000-0000-000071390000}"/>
    <cellStyle name="Cálculo 49" xfId="3139" xr:uid="{00000000-0005-0000-0000-000072390000}"/>
    <cellStyle name="Cálculo 49 2" xfId="9792" xr:uid="{00000000-0005-0000-0000-000073390000}"/>
    <cellStyle name="Cálculo 49 2 2" xfId="12618" xr:uid="{00000000-0005-0000-0000-000074390000}"/>
    <cellStyle name="Cálculo 49 3" xfId="5535" xr:uid="{00000000-0005-0000-0000-000075390000}"/>
    <cellStyle name="Cálculo 5" xfId="3140" xr:uid="{00000000-0005-0000-0000-000076390000}"/>
    <cellStyle name="Cálculo 5 2" xfId="7263" xr:uid="{00000000-0005-0000-0000-000077390000}"/>
    <cellStyle name="Cálculo 5 2 2" xfId="10724" xr:uid="{00000000-0005-0000-0000-000078390000}"/>
    <cellStyle name="Cálculo 5 2 2 2" xfId="12619" xr:uid="{00000000-0005-0000-0000-000079390000}"/>
    <cellStyle name="Cálculo 5 3" xfId="7264" xr:uid="{00000000-0005-0000-0000-00007A390000}"/>
    <cellStyle name="Cálculo 5 3 2" xfId="10725" xr:uid="{00000000-0005-0000-0000-00007B390000}"/>
    <cellStyle name="Cálculo 5 3 2 2" xfId="12620" xr:uid="{00000000-0005-0000-0000-00007C390000}"/>
    <cellStyle name="Cálculo 5 4" xfId="9793" xr:uid="{00000000-0005-0000-0000-00007D390000}"/>
    <cellStyle name="Cálculo 5 4 2" xfId="12621" xr:uid="{00000000-0005-0000-0000-00007E390000}"/>
    <cellStyle name="Cálculo 5 5" xfId="5536" xr:uid="{00000000-0005-0000-0000-00007F390000}"/>
    <cellStyle name="Cálculo 50" xfId="3141" xr:uid="{00000000-0005-0000-0000-000080390000}"/>
    <cellStyle name="Cálculo 50 2" xfId="9794" xr:uid="{00000000-0005-0000-0000-000081390000}"/>
    <cellStyle name="Cálculo 50 2 2" xfId="12622" xr:uid="{00000000-0005-0000-0000-000082390000}"/>
    <cellStyle name="Cálculo 50 3" xfId="5537" xr:uid="{00000000-0005-0000-0000-000083390000}"/>
    <cellStyle name="Cálculo 51" xfId="3142" xr:uid="{00000000-0005-0000-0000-000084390000}"/>
    <cellStyle name="Cálculo 51 2" xfId="9795" xr:uid="{00000000-0005-0000-0000-000085390000}"/>
    <cellStyle name="Cálculo 51 2 2" xfId="12623" xr:uid="{00000000-0005-0000-0000-000086390000}"/>
    <cellStyle name="Cálculo 51 3" xfId="5538" xr:uid="{00000000-0005-0000-0000-000087390000}"/>
    <cellStyle name="Cálculo 52" xfId="2001" xr:uid="{00000000-0005-0000-0000-000088390000}"/>
    <cellStyle name="Cálculo 52 2" xfId="10726" xr:uid="{00000000-0005-0000-0000-000089390000}"/>
    <cellStyle name="Cálculo 52 2 2" xfId="12624" xr:uid="{00000000-0005-0000-0000-00008A390000}"/>
    <cellStyle name="Cálculo 52 3" xfId="7265" xr:uid="{00000000-0005-0000-0000-00008B390000}"/>
    <cellStyle name="Cálculo 53" xfId="8135" xr:uid="{00000000-0005-0000-0000-00008C390000}"/>
    <cellStyle name="Cálculo 53 2" xfId="12625" xr:uid="{00000000-0005-0000-0000-00008D390000}"/>
    <cellStyle name="Cálculo 54" xfId="34753" xr:uid="{00000000-0005-0000-0000-00008E390000}"/>
    <cellStyle name="Cálculo 6" xfId="3143" xr:uid="{00000000-0005-0000-0000-00008F390000}"/>
    <cellStyle name="Cálculo 6 2" xfId="9796" xr:uid="{00000000-0005-0000-0000-000090390000}"/>
    <cellStyle name="Cálculo 6 2 2" xfId="12626" xr:uid="{00000000-0005-0000-0000-000091390000}"/>
    <cellStyle name="Cálculo 6 3" xfId="5539" xr:uid="{00000000-0005-0000-0000-000092390000}"/>
    <cellStyle name="Cálculo 7" xfId="3144" xr:uid="{00000000-0005-0000-0000-000093390000}"/>
    <cellStyle name="Cálculo 7 2" xfId="9797" xr:uid="{00000000-0005-0000-0000-000094390000}"/>
    <cellStyle name="Cálculo 7 2 2" xfId="12627" xr:uid="{00000000-0005-0000-0000-000095390000}"/>
    <cellStyle name="Cálculo 7 3" xfId="5540" xr:uid="{00000000-0005-0000-0000-000096390000}"/>
    <cellStyle name="Cálculo 8" xfId="3145" xr:uid="{00000000-0005-0000-0000-000097390000}"/>
    <cellStyle name="Cálculo 8 2" xfId="9798" xr:uid="{00000000-0005-0000-0000-000098390000}"/>
    <cellStyle name="Cálculo 8 2 2" xfId="12628" xr:uid="{00000000-0005-0000-0000-000099390000}"/>
    <cellStyle name="Cálculo 8 3" xfId="5541" xr:uid="{00000000-0005-0000-0000-00009A390000}"/>
    <cellStyle name="Cálculo 9" xfId="3146" xr:uid="{00000000-0005-0000-0000-00009B390000}"/>
    <cellStyle name="Cálculo 9 2" xfId="9799" xr:uid="{00000000-0005-0000-0000-00009C390000}"/>
    <cellStyle name="Cálculo 9 2 2" xfId="12629" xr:uid="{00000000-0005-0000-0000-00009D390000}"/>
    <cellStyle name="Cálculo 9 3" xfId="5542" xr:uid="{00000000-0005-0000-0000-00009E390000}"/>
    <cellStyle name="Capítulo" xfId="266" xr:uid="{00000000-0005-0000-0000-00009F390000}"/>
    <cellStyle name="Capítulo 10" xfId="267" xr:uid="{00000000-0005-0000-0000-0000A0390000}"/>
    <cellStyle name="Capítulo 11" xfId="268" xr:uid="{00000000-0005-0000-0000-0000A1390000}"/>
    <cellStyle name="Capítulo 12" xfId="269" xr:uid="{00000000-0005-0000-0000-0000A2390000}"/>
    <cellStyle name="Capítulo 13" xfId="270" xr:uid="{00000000-0005-0000-0000-0000A3390000}"/>
    <cellStyle name="Capítulo 14" xfId="271" xr:uid="{00000000-0005-0000-0000-0000A4390000}"/>
    <cellStyle name="Capítulo 15" xfId="272" xr:uid="{00000000-0005-0000-0000-0000A5390000}"/>
    <cellStyle name="Capítulo 16" xfId="273" xr:uid="{00000000-0005-0000-0000-0000A6390000}"/>
    <cellStyle name="Capítulo 17" xfId="274" xr:uid="{00000000-0005-0000-0000-0000A7390000}"/>
    <cellStyle name="Capítulo 18" xfId="275" xr:uid="{00000000-0005-0000-0000-0000A8390000}"/>
    <cellStyle name="Capítulo 19" xfId="276" xr:uid="{00000000-0005-0000-0000-0000A9390000}"/>
    <cellStyle name="Capítulo 2" xfId="277" xr:uid="{00000000-0005-0000-0000-0000AA390000}"/>
    <cellStyle name="Capítulo 2 2" xfId="278" xr:uid="{00000000-0005-0000-0000-0000AB390000}"/>
    <cellStyle name="Capítulo 2 3" xfId="279" xr:uid="{00000000-0005-0000-0000-0000AC390000}"/>
    <cellStyle name="Capítulo 20" xfId="280" xr:uid="{00000000-0005-0000-0000-0000AD390000}"/>
    <cellStyle name="Capítulo 21" xfId="281" xr:uid="{00000000-0005-0000-0000-0000AE390000}"/>
    <cellStyle name="Capítulo 22" xfId="282" xr:uid="{00000000-0005-0000-0000-0000AF390000}"/>
    <cellStyle name="Capítulo 23" xfId="283" xr:uid="{00000000-0005-0000-0000-0000B0390000}"/>
    <cellStyle name="Capítulo 24" xfId="284" xr:uid="{00000000-0005-0000-0000-0000B1390000}"/>
    <cellStyle name="Capítulo 25" xfId="285" xr:uid="{00000000-0005-0000-0000-0000B2390000}"/>
    <cellStyle name="Capítulo 26" xfId="286" xr:uid="{00000000-0005-0000-0000-0000B3390000}"/>
    <cellStyle name="Capítulo 27" xfId="287" xr:uid="{00000000-0005-0000-0000-0000B4390000}"/>
    <cellStyle name="Capítulo 28" xfId="288" xr:uid="{00000000-0005-0000-0000-0000B5390000}"/>
    <cellStyle name="Capítulo 29" xfId="289" xr:uid="{00000000-0005-0000-0000-0000B6390000}"/>
    <cellStyle name="Capítulo 3" xfId="290" xr:uid="{00000000-0005-0000-0000-0000B7390000}"/>
    <cellStyle name="Capítulo 30" xfId="291" xr:uid="{00000000-0005-0000-0000-0000B8390000}"/>
    <cellStyle name="Capítulo 31" xfId="292" xr:uid="{00000000-0005-0000-0000-0000B9390000}"/>
    <cellStyle name="Capítulo 32" xfId="293" xr:uid="{00000000-0005-0000-0000-0000BA390000}"/>
    <cellStyle name="Capítulo 33" xfId="294" xr:uid="{00000000-0005-0000-0000-0000BB390000}"/>
    <cellStyle name="Capítulo 4" xfId="295" xr:uid="{00000000-0005-0000-0000-0000BC390000}"/>
    <cellStyle name="Capítulo 5" xfId="296" xr:uid="{00000000-0005-0000-0000-0000BD390000}"/>
    <cellStyle name="Capítulo 6" xfId="297" xr:uid="{00000000-0005-0000-0000-0000BE390000}"/>
    <cellStyle name="Capítulo 7" xfId="298" xr:uid="{00000000-0005-0000-0000-0000BF390000}"/>
    <cellStyle name="Capítulo 8" xfId="299" xr:uid="{00000000-0005-0000-0000-0000C0390000}"/>
    <cellStyle name="Capítulo 9" xfId="300" xr:uid="{00000000-0005-0000-0000-0000C1390000}"/>
    <cellStyle name="Capítulo_graficos texto " xfId="34754" xr:uid="{00000000-0005-0000-0000-0000C2390000}"/>
    <cellStyle name="Célula de Verificação" xfId="14" builtinId="23" customBuiltin="1"/>
    <cellStyle name="Célula de Verificação 2" xfId="2006" xr:uid="{00000000-0005-0000-0000-0000C4390000}"/>
    <cellStyle name="Célula de Verificação 2 2" xfId="7266" xr:uid="{00000000-0005-0000-0000-0000C5390000}"/>
    <cellStyle name="Célula de Verificação 2 2 2" xfId="10727" xr:uid="{00000000-0005-0000-0000-0000C6390000}"/>
    <cellStyle name="Célula de Verificação 2 2 2 2" xfId="12630" xr:uid="{00000000-0005-0000-0000-0000C7390000}"/>
    <cellStyle name="Célula de Verificação 2 3" xfId="7267" xr:uid="{00000000-0005-0000-0000-0000C8390000}"/>
    <cellStyle name="Célula de Verificação 2 3 2" xfId="10728" xr:uid="{00000000-0005-0000-0000-0000C9390000}"/>
    <cellStyle name="Célula de Verificação 2 3 2 2" xfId="12631" xr:uid="{00000000-0005-0000-0000-0000CA390000}"/>
    <cellStyle name="Célula de Verificação 2 4" xfId="8140" xr:uid="{00000000-0005-0000-0000-0000CB390000}"/>
    <cellStyle name="Célula de Verificação 2 4 2" xfId="12632" xr:uid="{00000000-0005-0000-0000-0000CC390000}"/>
    <cellStyle name="Célula de Verificação 2 5" xfId="5543" xr:uid="{00000000-0005-0000-0000-0000CD390000}"/>
    <cellStyle name="Célula de Verificação 3" xfId="2007" xr:uid="{00000000-0005-0000-0000-0000CE390000}"/>
    <cellStyle name="Célula de Verificação 3 2" xfId="7268" xr:uid="{00000000-0005-0000-0000-0000CF390000}"/>
    <cellStyle name="Célula de Verificação 3 2 2" xfId="10729" xr:uid="{00000000-0005-0000-0000-0000D0390000}"/>
    <cellStyle name="Célula de Verificação 3 2 2 2" xfId="12633" xr:uid="{00000000-0005-0000-0000-0000D1390000}"/>
    <cellStyle name="Célula de Verificação 3 3" xfId="7269" xr:uid="{00000000-0005-0000-0000-0000D2390000}"/>
    <cellStyle name="Célula de Verificação 3 3 2" xfId="10730" xr:uid="{00000000-0005-0000-0000-0000D3390000}"/>
    <cellStyle name="Célula de Verificação 3 3 2 2" xfId="12634" xr:uid="{00000000-0005-0000-0000-0000D4390000}"/>
    <cellStyle name="Célula de Verificação 3 4" xfId="8141" xr:uid="{00000000-0005-0000-0000-0000D5390000}"/>
    <cellStyle name="Célula de Verificação 3 4 2" xfId="12635" xr:uid="{00000000-0005-0000-0000-0000D6390000}"/>
    <cellStyle name="Célula de Verificação 3 5" xfId="5544" xr:uid="{00000000-0005-0000-0000-0000D7390000}"/>
    <cellStyle name="Célula de Verificação 4" xfId="2008" xr:uid="{00000000-0005-0000-0000-0000D8390000}"/>
    <cellStyle name="Célula de Verificação 4 2" xfId="3928" xr:uid="{00000000-0005-0000-0000-0000D9390000}"/>
    <cellStyle name="Célula de Verificação 4 2 2" xfId="10525" xr:uid="{00000000-0005-0000-0000-0000DA390000}"/>
    <cellStyle name="Célula de Verificação 4 2 2 2" xfId="12636" xr:uid="{00000000-0005-0000-0000-0000DB390000}"/>
    <cellStyle name="Célula de Verificação 4 2 3" xfId="5546" xr:uid="{00000000-0005-0000-0000-0000DC390000}"/>
    <cellStyle name="Célula de Verificação 4 3" xfId="8142" xr:uid="{00000000-0005-0000-0000-0000DD390000}"/>
    <cellStyle name="Célula de Verificação 4 3 2" xfId="12637" xr:uid="{00000000-0005-0000-0000-0000DE390000}"/>
    <cellStyle name="Célula de Verificação 4 4" xfId="5545" xr:uid="{00000000-0005-0000-0000-0000DF390000}"/>
    <cellStyle name="Célula de Verificação 5" xfId="3147" xr:uid="{00000000-0005-0000-0000-0000E0390000}"/>
    <cellStyle name="Célula de Verificação 5 2" xfId="9800" xr:uid="{00000000-0005-0000-0000-0000E1390000}"/>
    <cellStyle name="Célula de Verificação 5 2 2" xfId="12638" xr:uid="{00000000-0005-0000-0000-0000E2390000}"/>
    <cellStyle name="Célula de Verificação 5 3" xfId="5547" xr:uid="{00000000-0005-0000-0000-0000E3390000}"/>
    <cellStyle name="Célula de Verificação 6" xfId="2005" xr:uid="{00000000-0005-0000-0000-0000E4390000}"/>
    <cellStyle name="Célula de Verificação 6 2" xfId="12639" xr:uid="{00000000-0005-0000-0000-0000E5390000}"/>
    <cellStyle name="Célula de Verificação 6 3" xfId="8139" xr:uid="{00000000-0005-0000-0000-0000E6390000}"/>
    <cellStyle name="Célula de Verificação 7" xfId="34755" xr:uid="{00000000-0005-0000-0000-0000E7390000}"/>
    <cellStyle name="Célula Vinculada" xfId="13" builtinId="24" customBuiltin="1"/>
    <cellStyle name="Célula Vinculada 10" xfId="3148" xr:uid="{00000000-0005-0000-0000-0000E9390000}"/>
    <cellStyle name="Célula Vinculada 10 2" xfId="9801" xr:uid="{00000000-0005-0000-0000-0000EA390000}"/>
    <cellStyle name="Célula Vinculada 10 2 2" xfId="12640" xr:uid="{00000000-0005-0000-0000-0000EB390000}"/>
    <cellStyle name="Célula Vinculada 10 3" xfId="5548" xr:uid="{00000000-0005-0000-0000-0000EC390000}"/>
    <cellStyle name="Célula Vinculada 11" xfId="3149" xr:uid="{00000000-0005-0000-0000-0000ED390000}"/>
    <cellStyle name="Célula Vinculada 11 2" xfId="9802" xr:uid="{00000000-0005-0000-0000-0000EE390000}"/>
    <cellStyle name="Célula Vinculada 11 2 2" xfId="12641" xr:uid="{00000000-0005-0000-0000-0000EF390000}"/>
    <cellStyle name="Célula Vinculada 11 3" xfId="5549" xr:uid="{00000000-0005-0000-0000-0000F0390000}"/>
    <cellStyle name="Célula Vinculada 12" xfId="3150" xr:uid="{00000000-0005-0000-0000-0000F1390000}"/>
    <cellStyle name="Célula Vinculada 12 2" xfId="9803" xr:uid="{00000000-0005-0000-0000-0000F2390000}"/>
    <cellStyle name="Célula Vinculada 12 2 2" xfId="12642" xr:uid="{00000000-0005-0000-0000-0000F3390000}"/>
    <cellStyle name="Célula Vinculada 12 3" xfId="5550" xr:uid="{00000000-0005-0000-0000-0000F4390000}"/>
    <cellStyle name="Célula Vinculada 13" xfId="3151" xr:uid="{00000000-0005-0000-0000-0000F5390000}"/>
    <cellStyle name="Célula Vinculada 13 2" xfId="9804" xr:uid="{00000000-0005-0000-0000-0000F6390000}"/>
    <cellStyle name="Célula Vinculada 13 2 2" xfId="12643" xr:uid="{00000000-0005-0000-0000-0000F7390000}"/>
    <cellStyle name="Célula Vinculada 13 3" xfId="5551" xr:uid="{00000000-0005-0000-0000-0000F8390000}"/>
    <cellStyle name="Célula Vinculada 14" xfId="3152" xr:uid="{00000000-0005-0000-0000-0000F9390000}"/>
    <cellStyle name="Célula Vinculada 14 2" xfId="9805" xr:uid="{00000000-0005-0000-0000-0000FA390000}"/>
    <cellStyle name="Célula Vinculada 14 2 2" xfId="12644" xr:uid="{00000000-0005-0000-0000-0000FB390000}"/>
    <cellStyle name="Célula Vinculada 14 3" xfId="5552" xr:uid="{00000000-0005-0000-0000-0000FC390000}"/>
    <cellStyle name="Célula Vinculada 15" xfId="3153" xr:uid="{00000000-0005-0000-0000-0000FD390000}"/>
    <cellStyle name="Célula Vinculada 15 2" xfId="9806" xr:uid="{00000000-0005-0000-0000-0000FE390000}"/>
    <cellStyle name="Célula Vinculada 15 2 2" xfId="12645" xr:uid="{00000000-0005-0000-0000-0000FF390000}"/>
    <cellStyle name="Célula Vinculada 15 3" xfId="5553" xr:uid="{00000000-0005-0000-0000-0000003A0000}"/>
    <cellStyle name="Célula Vinculada 16" xfId="3154" xr:uid="{00000000-0005-0000-0000-0000013A0000}"/>
    <cellStyle name="Célula Vinculada 16 2" xfId="9807" xr:uid="{00000000-0005-0000-0000-0000023A0000}"/>
    <cellStyle name="Célula Vinculada 16 2 2" xfId="12646" xr:uid="{00000000-0005-0000-0000-0000033A0000}"/>
    <cellStyle name="Célula Vinculada 16 3" xfId="5554" xr:uid="{00000000-0005-0000-0000-0000043A0000}"/>
    <cellStyle name="Célula Vinculada 17" xfId="3155" xr:uid="{00000000-0005-0000-0000-0000053A0000}"/>
    <cellStyle name="Célula Vinculada 17 2" xfId="9808" xr:uid="{00000000-0005-0000-0000-0000063A0000}"/>
    <cellStyle name="Célula Vinculada 17 2 2" xfId="12647" xr:uid="{00000000-0005-0000-0000-0000073A0000}"/>
    <cellStyle name="Célula Vinculada 17 3" xfId="5555" xr:uid="{00000000-0005-0000-0000-0000083A0000}"/>
    <cellStyle name="Célula Vinculada 18" xfId="3156" xr:uid="{00000000-0005-0000-0000-0000093A0000}"/>
    <cellStyle name="Célula Vinculada 18 2" xfId="9809" xr:uid="{00000000-0005-0000-0000-00000A3A0000}"/>
    <cellStyle name="Célula Vinculada 18 2 2" xfId="12648" xr:uid="{00000000-0005-0000-0000-00000B3A0000}"/>
    <cellStyle name="Célula Vinculada 18 3" xfId="5556" xr:uid="{00000000-0005-0000-0000-00000C3A0000}"/>
    <cellStyle name="Célula Vinculada 19" xfId="3157" xr:uid="{00000000-0005-0000-0000-00000D3A0000}"/>
    <cellStyle name="Célula Vinculada 19 2" xfId="9810" xr:uid="{00000000-0005-0000-0000-00000E3A0000}"/>
    <cellStyle name="Célula Vinculada 19 2 2" xfId="12649" xr:uid="{00000000-0005-0000-0000-00000F3A0000}"/>
    <cellStyle name="Célula Vinculada 19 3" xfId="5557" xr:uid="{00000000-0005-0000-0000-0000103A0000}"/>
    <cellStyle name="Célula Vinculada 2" xfId="2010" xr:uid="{00000000-0005-0000-0000-0000113A0000}"/>
    <cellStyle name="Célula Vinculada 2 2" xfId="8144" xr:uid="{00000000-0005-0000-0000-0000123A0000}"/>
    <cellStyle name="Célula Vinculada 2 2 2" xfId="12650" xr:uid="{00000000-0005-0000-0000-0000133A0000}"/>
    <cellStyle name="Célula Vinculada 2 3" xfId="5558" xr:uid="{00000000-0005-0000-0000-0000143A0000}"/>
    <cellStyle name="Célula Vinculada 20" xfId="3158" xr:uid="{00000000-0005-0000-0000-0000153A0000}"/>
    <cellStyle name="Célula Vinculada 20 2" xfId="9811" xr:uid="{00000000-0005-0000-0000-0000163A0000}"/>
    <cellStyle name="Célula Vinculada 20 2 2" xfId="12651" xr:uid="{00000000-0005-0000-0000-0000173A0000}"/>
    <cellStyle name="Célula Vinculada 20 3" xfId="5559" xr:uid="{00000000-0005-0000-0000-0000183A0000}"/>
    <cellStyle name="Célula Vinculada 21" xfId="3159" xr:uid="{00000000-0005-0000-0000-0000193A0000}"/>
    <cellStyle name="Célula Vinculada 21 2" xfId="9812" xr:uid="{00000000-0005-0000-0000-00001A3A0000}"/>
    <cellStyle name="Célula Vinculada 21 2 2" xfId="12652" xr:uid="{00000000-0005-0000-0000-00001B3A0000}"/>
    <cellStyle name="Célula Vinculada 21 3" xfId="5560" xr:uid="{00000000-0005-0000-0000-00001C3A0000}"/>
    <cellStyle name="Célula Vinculada 22" xfId="3160" xr:uid="{00000000-0005-0000-0000-00001D3A0000}"/>
    <cellStyle name="Célula Vinculada 22 2" xfId="9813" xr:uid="{00000000-0005-0000-0000-00001E3A0000}"/>
    <cellStyle name="Célula Vinculada 22 2 2" xfId="12653" xr:uid="{00000000-0005-0000-0000-00001F3A0000}"/>
    <cellStyle name="Célula Vinculada 22 3" xfId="5561" xr:uid="{00000000-0005-0000-0000-0000203A0000}"/>
    <cellStyle name="Célula Vinculada 23" xfId="3161" xr:uid="{00000000-0005-0000-0000-0000213A0000}"/>
    <cellStyle name="Célula Vinculada 23 2" xfId="9814" xr:uid="{00000000-0005-0000-0000-0000223A0000}"/>
    <cellStyle name="Célula Vinculada 23 2 2" xfId="12654" xr:uid="{00000000-0005-0000-0000-0000233A0000}"/>
    <cellStyle name="Célula Vinculada 23 3" xfId="5562" xr:uid="{00000000-0005-0000-0000-0000243A0000}"/>
    <cellStyle name="Célula Vinculada 24" xfId="3162" xr:uid="{00000000-0005-0000-0000-0000253A0000}"/>
    <cellStyle name="Célula Vinculada 24 2" xfId="9815" xr:uid="{00000000-0005-0000-0000-0000263A0000}"/>
    <cellStyle name="Célula Vinculada 24 2 2" xfId="12655" xr:uid="{00000000-0005-0000-0000-0000273A0000}"/>
    <cellStyle name="Célula Vinculada 24 3" xfId="5563" xr:uid="{00000000-0005-0000-0000-0000283A0000}"/>
    <cellStyle name="Célula Vinculada 25" xfId="3163" xr:uid="{00000000-0005-0000-0000-0000293A0000}"/>
    <cellStyle name="Célula Vinculada 25 2" xfId="9816" xr:uid="{00000000-0005-0000-0000-00002A3A0000}"/>
    <cellStyle name="Célula Vinculada 25 2 2" xfId="12656" xr:uid="{00000000-0005-0000-0000-00002B3A0000}"/>
    <cellStyle name="Célula Vinculada 25 3" xfId="5564" xr:uid="{00000000-0005-0000-0000-00002C3A0000}"/>
    <cellStyle name="Célula Vinculada 26" xfId="3164" xr:uid="{00000000-0005-0000-0000-00002D3A0000}"/>
    <cellStyle name="Célula Vinculada 26 2" xfId="9817" xr:uid="{00000000-0005-0000-0000-00002E3A0000}"/>
    <cellStyle name="Célula Vinculada 26 2 2" xfId="12657" xr:uid="{00000000-0005-0000-0000-00002F3A0000}"/>
    <cellStyle name="Célula Vinculada 26 3" xfId="5565" xr:uid="{00000000-0005-0000-0000-0000303A0000}"/>
    <cellStyle name="Célula Vinculada 27" xfId="3165" xr:uid="{00000000-0005-0000-0000-0000313A0000}"/>
    <cellStyle name="Célula Vinculada 27 2" xfId="9818" xr:uid="{00000000-0005-0000-0000-0000323A0000}"/>
    <cellStyle name="Célula Vinculada 27 2 2" xfId="12658" xr:uid="{00000000-0005-0000-0000-0000333A0000}"/>
    <cellStyle name="Célula Vinculada 27 3" xfId="5566" xr:uid="{00000000-0005-0000-0000-0000343A0000}"/>
    <cellStyle name="Célula Vinculada 28" xfId="3166" xr:uid="{00000000-0005-0000-0000-0000353A0000}"/>
    <cellStyle name="Célula Vinculada 28 2" xfId="9819" xr:uid="{00000000-0005-0000-0000-0000363A0000}"/>
    <cellStyle name="Célula Vinculada 28 2 2" xfId="12659" xr:uid="{00000000-0005-0000-0000-0000373A0000}"/>
    <cellStyle name="Célula Vinculada 28 3" xfId="5567" xr:uid="{00000000-0005-0000-0000-0000383A0000}"/>
    <cellStyle name="Célula Vinculada 29" xfId="3167" xr:uid="{00000000-0005-0000-0000-0000393A0000}"/>
    <cellStyle name="Célula Vinculada 29 2" xfId="9820" xr:uid="{00000000-0005-0000-0000-00003A3A0000}"/>
    <cellStyle name="Célula Vinculada 29 2 2" xfId="12660" xr:uid="{00000000-0005-0000-0000-00003B3A0000}"/>
    <cellStyle name="Célula Vinculada 29 3" xfId="5568" xr:uid="{00000000-0005-0000-0000-00003C3A0000}"/>
    <cellStyle name="Célula Vinculada 3" xfId="2011" xr:uid="{00000000-0005-0000-0000-00003D3A0000}"/>
    <cellStyle name="Célula Vinculada 3 2" xfId="8145" xr:uid="{00000000-0005-0000-0000-00003E3A0000}"/>
    <cellStyle name="Célula Vinculada 3 2 2" xfId="12661" xr:uid="{00000000-0005-0000-0000-00003F3A0000}"/>
    <cellStyle name="Célula Vinculada 3 3" xfId="5569" xr:uid="{00000000-0005-0000-0000-0000403A0000}"/>
    <cellStyle name="Célula Vinculada 30" xfId="3168" xr:uid="{00000000-0005-0000-0000-0000413A0000}"/>
    <cellStyle name="Célula Vinculada 30 2" xfId="9821" xr:uid="{00000000-0005-0000-0000-0000423A0000}"/>
    <cellStyle name="Célula Vinculada 30 2 2" xfId="12662" xr:uid="{00000000-0005-0000-0000-0000433A0000}"/>
    <cellStyle name="Célula Vinculada 30 3" xfId="5570" xr:uid="{00000000-0005-0000-0000-0000443A0000}"/>
    <cellStyle name="Célula Vinculada 31" xfId="3169" xr:uid="{00000000-0005-0000-0000-0000453A0000}"/>
    <cellStyle name="Célula Vinculada 31 2" xfId="9822" xr:uid="{00000000-0005-0000-0000-0000463A0000}"/>
    <cellStyle name="Célula Vinculada 31 2 2" xfId="12663" xr:uid="{00000000-0005-0000-0000-0000473A0000}"/>
    <cellStyle name="Célula Vinculada 31 3" xfId="5571" xr:uid="{00000000-0005-0000-0000-0000483A0000}"/>
    <cellStyle name="Célula Vinculada 32" xfId="3170" xr:uid="{00000000-0005-0000-0000-0000493A0000}"/>
    <cellStyle name="Célula Vinculada 32 2" xfId="9823" xr:uid="{00000000-0005-0000-0000-00004A3A0000}"/>
    <cellStyle name="Célula Vinculada 32 2 2" xfId="12664" xr:uid="{00000000-0005-0000-0000-00004B3A0000}"/>
    <cellStyle name="Célula Vinculada 32 3" xfId="5572" xr:uid="{00000000-0005-0000-0000-00004C3A0000}"/>
    <cellStyle name="Célula Vinculada 33" xfId="3171" xr:uid="{00000000-0005-0000-0000-00004D3A0000}"/>
    <cellStyle name="Célula Vinculada 33 2" xfId="9824" xr:uid="{00000000-0005-0000-0000-00004E3A0000}"/>
    <cellStyle name="Célula Vinculada 33 2 2" xfId="12665" xr:uid="{00000000-0005-0000-0000-00004F3A0000}"/>
    <cellStyle name="Célula Vinculada 33 3" xfId="5573" xr:uid="{00000000-0005-0000-0000-0000503A0000}"/>
    <cellStyle name="Célula Vinculada 34" xfId="3172" xr:uid="{00000000-0005-0000-0000-0000513A0000}"/>
    <cellStyle name="Célula Vinculada 34 2" xfId="9825" xr:uid="{00000000-0005-0000-0000-0000523A0000}"/>
    <cellStyle name="Célula Vinculada 34 2 2" xfId="12666" xr:uid="{00000000-0005-0000-0000-0000533A0000}"/>
    <cellStyle name="Célula Vinculada 34 3" xfId="5574" xr:uid="{00000000-0005-0000-0000-0000543A0000}"/>
    <cellStyle name="Célula Vinculada 35" xfId="3173" xr:uid="{00000000-0005-0000-0000-0000553A0000}"/>
    <cellStyle name="Célula Vinculada 35 2" xfId="9826" xr:uid="{00000000-0005-0000-0000-0000563A0000}"/>
    <cellStyle name="Célula Vinculada 35 2 2" xfId="12667" xr:uid="{00000000-0005-0000-0000-0000573A0000}"/>
    <cellStyle name="Célula Vinculada 35 3" xfId="5575" xr:uid="{00000000-0005-0000-0000-0000583A0000}"/>
    <cellStyle name="Célula Vinculada 36" xfId="3174" xr:uid="{00000000-0005-0000-0000-0000593A0000}"/>
    <cellStyle name="Célula Vinculada 36 2" xfId="9827" xr:uid="{00000000-0005-0000-0000-00005A3A0000}"/>
    <cellStyle name="Célula Vinculada 36 2 2" xfId="12668" xr:uid="{00000000-0005-0000-0000-00005B3A0000}"/>
    <cellStyle name="Célula Vinculada 36 3" xfId="5576" xr:uid="{00000000-0005-0000-0000-00005C3A0000}"/>
    <cellStyle name="Célula Vinculada 37" xfId="3175" xr:uid="{00000000-0005-0000-0000-00005D3A0000}"/>
    <cellStyle name="Célula Vinculada 37 2" xfId="9828" xr:uid="{00000000-0005-0000-0000-00005E3A0000}"/>
    <cellStyle name="Célula Vinculada 37 2 2" xfId="12669" xr:uid="{00000000-0005-0000-0000-00005F3A0000}"/>
    <cellStyle name="Célula Vinculada 37 3" xfId="5577" xr:uid="{00000000-0005-0000-0000-0000603A0000}"/>
    <cellStyle name="Célula Vinculada 38" xfId="3176" xr:uid="{00000000-0005-0000-0000-0000613A0000}"/>
    <cellStyle name="Célula Vinculada 38 2" xfId="9829" xr:uid="{00000000-0005-0000-0000-0000623A0000}"/>
    <cellStyle name="Célula Vinculada 38 2 2" xfId="12670" xr:uid="{00000000-0005-0000-0000-0000633A0000}"/>
    <cellStyle name="Célula Vinculada 38 3" xfId="5578" xr:uid="{00000000-0005-0000-0000-0000643A0000}"/>
    <cellStyle name="Célula Vinculada 39" xfId="3177" xr:uid="{00000000-0005-0000-0000-0000653A0000}"/>
    <cellStyle name="Célula Vinculada 39 2" xfId="9830" xr:uid="{00000000-0005-0000-0000-0000663A0000}"/>
    <cellStyle name="Célula Vinculada 39 2 2" xfId="12671" xr:uid="{00000000-0005-0000-0000-0000673A0000}"/>
    <cellStyle name="Célula Vinculada 39 3" xfId="5579" xr:uid="{00000000-0005-0000-0000-0000683A0000}"/>
    <cellStyle name="Célula Vinculada 4" xfId="2012" xr:uid="{00000000-0005-0000-0000-0000693A0000}"/>
    <cellStyle name="Célula Vinculada 4 2" xfId="3929" xr:uid="{00000000-0005-0000-0000-00006A3A0000}"/>
    <cellStyle name="Célula Vinculada 4 2 2" xfId="10526" xr:uid="{00000000-0005-0000-0000-00006B3A0000}"/>
    <cellStyle name="Célula Vinculada 4 2 2 2" xfId="12672" xr:uid="{00000000-0005-0000-0000-00006C3A0000}"/>
    <cellStyle name="Célula Vinculada 4 2 3" xfId="5581" xr:uid="{00000000-0005-0000-0000-00006D3A0000}"/>
    <cellStyle name="Célula Vinculada 4 3" xfId="7270" xr:uid="{00000000-0005-0000-0000-00006E3A0000}"/>
    <cellStyle name="Célula Vinculada 4 3 2" xfId="10731" xr:uid="{00000000-0005-0000-0000-00006F3A0000}"/>
    <cellStyle name="Célula Vinculada 4 3 2 2" xfId="12673" xr:uid="{00000000-0005-0000-0000-0000703A0000}"/>
    <cellStyle name="Célula Vinculada 4 4" xfId="8146" xr:uid="{00000000-0005-0000-0000-0000713A0000}"/>
    <cellStyle name="Célula Vinculada 4 4 2" xfId="12674" xr:uid="{00000000-0005-0000-0000-0000723A0000}"/>
    <cellStyle name="Célula Vinculada 4 5" xfId="5580" xr:uid="{00000000-0005-0000-0000-0000733A0000}"/>
    <cellStyle name="Célula Vinculada 40" xfId="3178" xr:uid="{00000000-0005-0000-0000-0000743A0000}"/>
    <cellStyle name="Célula Vinculada 40 2" xfId="9831" xr:uid="{00000000-0005-0000-0000-0000753A0000}"/>
    <cellStyle name="Célula Vinculada 40 2 2" xfId="12675" xr:uid="{00000000-0005-0000-0000-0000763A0000}"/>
    <cellStyle name="Célula Vinculada 40 3" xfId="5582" xr:uid="{00000000-0005-0000-0000-0000773A0000}"/>
    <cellStyle name="Célula Vinculada 41" xfId="3179" xr:uid="{00000000-0005-0000-0000-0000783A0000}"/>
    <cellStyle name="Célula Vinculada 41 2" xfId="9832" xr:uid="{00000000-0005-0000-0000-0000793A0000}"/>
    <cellStyle name="Célula Vinculada 41 2 2" xfId="12676" xr:uid="{00000000-0005-0000-0000-00007A3A0000}"/>
    <cellStyle name="Célula Vinculada 41 3" xfId="5583" xr:uid="{00000000-0005-0000-0000-00007B3A0000}"/>
    <cellStyle name="Célula Vinculada 42" xfId="3180" xr:uid="{00000000-0005-0000-0000-00007C3A0000}"/>
    <cellStyle name="Célula Vinculada 42 2" xfId="9833" xr:uid="{00000000-0005-0000-0000-00007D3A0000}"/>
    <cellStyle name="Célula Vinculada 42 2 2" xfId="12677" xr:uid="{00000000-0005-0000-0000-00007E3A0000}"/>
    <cellStyle name="Célula Vinculada 42 3" xfId="5584" xr:uid="{00000000-0005-0000-0000-00007F3A0000}"/>
    <cellStyle name="Célula Vinculada 43" xfId="3181" xr:uid="{00000000-0005-0000-0000-0000803A0000}"/>
    <cellStyle name="Célula Vinculada 43 2" xfId="9834" xr:uid="{00000000-0005-0000-0000-0000813A0000}"/>
    <cellStyle name="Célula Vinculada 43 2 2" xfId="12678" xr:uid="{00000000-0005-0000-0000-0000823A0000}"/>
    <cellStyle name="Célula Vinculada 43 3" xfId="5585" xr:uid="{00000000-0005-0000-0000-0000833A0000}"/>
    <cellStyle name="Célula Vinculada 44" xfId="3182" xr:uid="{00000000-0005-0000-0000-0000843A0000}"/>
    <cellStyle name="Célula Vinculada 44 2" xfId="9835" xr:uid="{00000000-0005-0000-0000-0000853A0000}"/>
    <cellStyle name="Célula Vinculada 44 2 2" xfId="12679" xr:uid="{00000000-0005-0000-0000-0000863A0000}"/>
    <cellStyle name="Célula Vinculada 44 3" xfId="5586" xr:uid="{00000000-0005-0000-0000-0000873A0000}"/>
    <cellStyle name="Célula Vinculada 45" xfId="3183" xr:uid="{00000000-0005-0000-0000-0000883A0000}"/>
    <cellStyle name="Célula Vinculada 45 2" xfId="9836" xr:uid="{00000000-0005-0000-0000-0000893A0000}"/>
    <cellStyle name="Célula Vinculada 45 2 2" xfId="12680" xr:uid="{00000000-0005-0000-0000-00008A3A0000}"/>
    <cellStyle name="Célula Vinculada 45 3" xfId="5587" xr:uid="{00000000-0005-0000-0000-00008B3A0000}"/>
    <cellStyle name="Célula Vinculada 46" xfId="3184" xr:uid="{00000000-0005-0000-0000-00008C3A0000}"/>
    <cellStyle name="Célula Vinculada 46 2" xfId="9837" xr:uid="{00000000-0005-0000-0000-00008D3A0000}"/>
    <cellStyle name="Célula Vinculada 46 2 2" xfId="12681" xr:uid="{00000000-0005-0000-0000-00008E3A0000}"/>
    <cellStyle name="Célula Vinculada 46 3" xfId="5588" xr:uid="{00000000-0005-0000-0000-00008F3A0000}"/>
    <cellStyle name="Célula Vinculada 47" xfId="3185" xr:uid="{00000000-0005-0000-0000-0000903A0000}"/>
    <cellStyle name="Célula Vinculada 47 2" xfId="9838" xr:uid="{00000000-0005-0000-0000-0000913A0000}"/>
    <cellStyle name="Célula Vinculada 47 2 2" xfId="12682" xr:uid="{00000000-0005-0000-0000-0000923A0000}"/>
    <cellStyle name="Célula Vinculada 47 3" xfId="5589" xr:uid="{00000000-0005-0000-0000-0000933A0000}"/>
    <cellStyle name="Célula Vinculada 48" xfId="3186" xr:uid="{00000000-0005-0000-0000-0000943A0000}"/>
    <cellStyle name="Célula Vinculada 48 2" xfId="9839" xr:uid="{00000000-0005-0000-0000-0000953A0000}"/>
    <cellStyle name="Célula Vinculada 48 2 2" xfId="12683" xr:uid="{00000000-0005-0000-0000-0000963A0000}"/>
    <cellStyle name="Célula Vinculada 48 3" xfId="5590" xr:uid="{00000000-0005-0000-0000-0000973A0000}"/>
    <cellStyle name="Célula Vinculada 49" xfId="3187" xr:uid="{00000000-0005-0000-0000-0000983A0000}"/>
    <cellStyle name="Célula Vinculada 49 2" xfId="9840" xr:uid="{00000000-0005-0000-0000-0000993A0000}"/>
    <cellStyle name="Célula Vinculada 49 2 2" xfId="12684" xr:uid="{00000000-0005-0000-0000-00009A3A0000}"/>
    <cellStyle name="Célula Vinculada 49 3" xfId="5591" xr:uid="{00000000-0005-0000-0000-00009B3A0000}"/>
    <cellStyle name="Célula Vinculada 5" xfId="3188" xr:uid="{00000000-0005-0000-0000-00009C3A0000}"/>
    <cellStyle name="Célula Vinculada 5 2" xfId="7271" xr:uid="{00000000-0005-0000-0000-00009D3A0000}"/>
    <cellStyle name="Célula Vinculada 5 2 2" xfId="10732" xr:uid="{00000000-0005-0000-0000-00009E3A0000}"/>
    <cellStyle name="Célula Vinculada 5 2 2 2" xfId="12685" xr:uid="{00000000-0005-0000-0000-00009F3A0000}"/>
    <cellStyle name="Célula Vinculada 5 3" xfId="7272" xr:uid="{00000000-0005-0000-0000-0000A03A0000}"/>
    <cellStyle name="Célula Vinculada 5 3 2" xfId="10733" xr:uid="{00000000-0005-0000-0000-0000A13A0000}"/>
    <cellStyle name="Célula Vinculada 5 3 2 2" xfId="12686" xr:uid="{00000000-0005-0000-0000-0000A23A0000}"/>
    <cellStyle name="Célula Vinculada 5 4" xfId="9841" xr:uid="{00000000-0005-0000-0000-0000A33A0000}"/>
    <cellStyle name="Célula Vinculada 5 4 2" xfId="12687" xr:uid="{00000000-0005-0000-0000-0000A43A0000}"/>
    <cellStyle name="Célula Vinculada 5 5" xfId="5592" xr:uid="{00000000-0005-0000-0000-0000A53A0000}"/>
    <cellStyle name="Célula Vinculada 50" xfId="3189" xr:uid="{00000000-0005-0000-0000-0000A63A0000}"/>
    <cellStyle name="Célula Vinculada 50 2" xfId="9842" xr:uid="{00000000-0005-0000-0000-0000A73A0000}"/>
    <cellStyle name="Célula Vinculada 50 2 2" xfId="12688" xr:uid="{00000000-0005-0000-0000-0000A83A0000}"/>
    <cellStyle name="Célula Vinculada 50 3" xfId="5593" xr:uid="{00000000-0005-0000-0000-0000A93A0000}"/>
    <cellStyle name="Célula Vinculada 51" xfId="3190" xr:uid="{00000000-0005-0000-0000-0000AA3A0000}"/>
    <cellStyle name="Célula Vinculada 51 2" xfId="9843" xr:uid="{00000000-0005-0000-0000-0000AB3A0000}"/>
    <cellStyle name="Célula Vinculada 51 2 2" xfId="12689" xr:uid="{00000000-0005-0000-0000-0000AC3A0000}"/>
    <cellStyle name="Célula Vinculada 51 3" xfId="5594" xr:uid="{00000000-0005-0000-0000-0000AD3A0000}"/>
    <cellStyle name="Célula Vinculada 52" xfId="2009" xr:uid="{00000000-0005-0000-0000-0000AE3A0000}"/>
    <cellStyle name="Célula Vinculada 52 2" xfId="10734" xr:uid="{00000000-0005-0000-0000-0000AF3A0000}"/>
    <cellStyle name="Célula Vinculada 52 2 2" xfId="12690" xr:uid="{00000000-0005-0000-0000-0000B03A0000}"/>
    <cellStyle name="Célula Vinculada 52 3" xfId="7273" xr:uid="{00000000-0005-0000-0000-0000B13A0000}"/>
    <cellStyle name="Célula Vinculada 53" xfId="8143" xr:uid="{00000000-0005-0000-0000-0000B23A0000}"/>
    <cellStyle name="Célula Vinculada 53 2" xfId="12691" xr:uid="{00000000-0005-0000-0000-0000B33A0000}"/>
    <cellStyle name="Célula Vinculada 54" xfId="34756" xr:uid="{00000000-0005-0000-0000-0000B43A0000}"/>
    <cellStyle name="Célula Vinculada 6" xfId="3191" xr:uid="{00000000-0005-0000-0000-0000B53A0000}"/>
    <cellStyle name="Célula Vinculada 6 2" xfId="9844" xr:uid="{00000000-0005-0000-0000-0000B63A0000}"/>
    <cellStyle name="Célula Vinculada 6 2 2" xfId="12692" xr:uid="{00000000-0005-0000-0000-0000B73A0000}"/>
    <cellStyle name="Célula Vinculada 6 3" xfId="5595" xr:uid="{00000000-0005-0000-0000-0000B83A0000}"/>
    <cellStyle name="Célula Vinculada 7" xfId="3192" xr:uid="{00000000-0005-0000-0000-0000B93A0000}"/>
    <cellStyle name="Célula Vinculada 7 2" xfId="9845" xr:uid="{00000000-0005-0000-0000-0000BA3A0000}"/>
    <cellStyle name="Célula Vinculada 7 2 2" xfId="12693" xr:uid="{00000000-0005-0000-0000-0000BB3A0000}"/>
    <cellStyle name="Célula Vinculada 7 3" xfId="5596" xr:uid="{00000000-0005-0000-0000-0000BC3A0000}"/>
    <cellStyle name="Célula Vinculada 8" xfId="3193" xr:uid="{00000000-0005-0000-0000-0000BD3A0000}"/>
    <cellStyle name="Célula Vinculada 8 2" xfId="9846" xr:uid="{00000000-0005-0000-0000-0000BE3A0000}"/>
    <cellStyle name="Célula Vinculada 8 2 2" xfId="12694" xr:uid="{00000000-0005-0000-0000-0000BF3A0000}"/>
    <cellStyle name="Célula Vinculada 8 3" xfId="5597" xr:uid="{00000000-0005-0000-0000-0000C03A0000}"/>
    <cellStyle name="Célula Vinculada 9" xfId="3194" xr:uid="{00000000-0005-0000-0000-0000C13A0000}"/>
    <cellStyle name="Célula Vinculada 9 2" xfId="9847" xr:uid="{00000000-0005-0000-0000-0000C23A0000}"/>
    <cellStyle name="Célula Vinculada 9 2 2" xfId="12695" xr:uid="{00000000-0005-0000-0000-0000C33A0000}"/>
    <cellStyle name="Célula Vinculada 9 3" xfId="5598" xr:uid="{00000000-0005-0000-0000-0000C43A0000}"/>
    <cellStyle name="Comma" xfId="301" xr:uid="{00000000-0005-0000-0000-0000C53A0000}"/>
    <cellStyle name="Comma [0]_Auxiliar" xfId="4313" xr:uid="{00000000-0005-0000-0000-0000C63A0000}"/>
    <cellStyle name="Comma 10" xfId="302" xr:uid="{00000000-0005-0000-0000-0000C73A0000}"/>
    <cellStyle name="Comma 10 2" xfId="1352" xr:uid="{00000000-0005-0000-0000-0000C83A0000}"/>
    <cellStyle name="Comma 10 2 2" xfId="10735" xr:uid="{00000000-0005-0000-0000-0000C93A0000}"/>
    <cellStyle name="Comma 10 2 2 2" xfId="12696" xr:uid="{00000000-0005-0000-0000-0000CA3A0000}"/>
    <cellStyle name="Comma 10 2 3" xfId="7274" xr:uid="{00000000-0005-0000-0000-0000CB3A0000}"/>
    <cellStyle name="Comma 10 3" xfId="8148" xr:uid="{00000000-0005-0000-0000-0000CC3A0000}"/>
    <cellStyle name="Comma 10 3 2" xfId="12697" xr:uid="{00000000-0005-0000-0000-0000CD3A0000}"/>
    <cellStyle name="Comma 10 4" xfId="5600" xr:uid="{00000000-0005-0000-0000-0000CE3A0000}"/>
    <cellStyle name="Comma 11" xfId="303" xr:uid="{00000000-0005-0000-0000-0000CF3A0000}"/>
    <cellStyle name="Comma 11 2" xfId="1353" xr:uid="{00000000-0005-0000-0000-0000D03A0000}"/>
    <cellStyle name="Comma 11 2 2" xfId="10736" xr:uid="{00000000-0005-0000-0000-0000D13A0000}"/>
    <cellStyle name="Comma 11 2 2 2" xfId="12698" xr:uid="{00000000-0005-0000-0000-0000D23A0000}"/>
    <cellStyle name="Comma 11 2 3" xfId="7275" xr:uid="{00000000-0005-0000-0000-0000D33A0000}"/>
    <cellStyle name="Comma 11 3" xfId="8149" xr:uid="{00000000-0005-0000-0000-0000D43A0000}"/>
    <cellStyle name="Comma 11 3 2" xfId="12699" xr:uid="{00000000-0005-0000-0000-0000D53A0000}"/>
    <cellStyle name="Comma 11 4" xfId="5601" xr:uid="{00000000-0005-0000-0000-0000D63A0000}"/>
    <cellStyle name="Comma 12" xfId="304" xr:uid="{00000000-0005-0000-0000-0000D73A0000}"/>
    <cellStyle name="Comma 12 2" xfId="1354" xr:uid="{00000000-0005-0000-0000-0000D83A0000}"/>
    <cellStyle name="Comma 12 2 2" xfId="10737" xr:uid="{00000000-0005-0000-0000-0000D93A0000}"/>
    <cellStyle name="Comma 12 2 2 2" xfId="12700" xr:uid="{00000000-0005-0000-0000-0000DA3A0000}"/>
    <cellStyle name="Comma 12 2 3" xfId="7276" xr:uid="{00000000-0005-0000-0000-0000DB3A0000}"/>
    <cellStyle name="Comma 12 3" xfId="8150" xr:uid="{00000000-0005-0000-0000-0000DC3A0000}"/>
    <cellStyle name="Comma 12 3 2" xfId="12701" xr:uid="{00000000-0005-0000-0000-0000DD3A0000}"/>
    <cellStyle name="Comma 12 4" xfId="5602" xr:uid="{00000000-0005-0000-0000-0000DE3A0000}"/>
    <cellStyle name="Comma 13" xfId="305" xr:uid="{00000000-0005-0000-0000-0000DF3A0000}"/>
    <cellStyle name="Comma 13 2" xfId="1355" xr:uid="{00000000-0005-0000-0000-0000E03A0000}"/>
    <cellStyle name="Comma 13 2 2" xfId="10738" xr:uid="{00000000-0005-0000-0000-0000E13A0000}"/>
    <cellStyle name="Comma 13 2 2 2" xfId="12702" xr:uid="{00000000-0005-0000-0000-0000E23A0000}"/>
    <cellStyle name="Comma 13 2 3" xfId="7277" xr:uid="{00000000-0005-0000-0000-0000E33A0000}"/>
    <cellStyle name="Comma 13 3" xfId="8151" xr:uid="{00000000-0005-0000-0000-0000E43A0000}"/>
    <cellStyle name="Comma 13 3 2" xfId="12703" xr:uid="{00000000-0005-0000-0000-0000E53A0000}"/>
    <cellStyle name="Comma 13 4" xfId="5603" xr:uid="{00000000-0005-0000-0000-0000E63A0000}"/>
    <cellStyle name="Comma 14" xfId="306" xr:uid="{00000000-0005-0000-0000-0000E73A0000}"/>
    <cellStyle name="Comma 14 2" xfId="1356" xr:uid="{00000000-0005-0000-0000-0000E83A0000}"/>
    <cellStyle name="Comma 14 2 2" xfId="10739" xr:uid="{00000000-0005-0000-0000-0000E93A0000}"/>
    <cellStyle name="Comma 14 2 2 2" xfId="12704" xr:uid="{00000000-0005-0000-0000-0000EA3A0000}"/>
    <cellStyle name="Comma 14 2 3" xfId="7278" xr:uid="{00000000-0005-0000-0000-0000EB3A0000}"/>
    <cellStyle name="Comma 14 3" xfId="8152" xr:uid="{00000000-0005-0000-0000-0000EC3A0000}"/>
    <cellStyle name="Comma 14 3 2" xfId="12705" xr:uid="{00000000-0005-0000-0000-0000ED3A0000}"/>
    <cellStyle name="Comma 14 4" xfId="5604" xr:uid="{00000000-0005-0000-0000-0000EE3A0000}"/>
    <cellStyle name="Comma 15" xfId="307" xr:uid="{00000000-0005-0000-0000-0000EF3A0000}"/>
    <cellStyle name="Comma 15 2" xfId="1357" xr:uid="{00000000-0005-0000-0000-0000F03A0000}"/>
    <cellStyle name="Comma 15 2 2" xfId="10740" xr:uid="{00000000-0005-0000-0000-0000F13A0000}"/>
    <cellStyle name="Comma 15 2 2 2" xfId="12706" xr:uid="{00000000-0005-0000-0000-0000F23A0000}"/>
    <cellStyle name="Comma 15 2 3" xfId="7279" xr:uid="{00000000-0005-0000-0000-0000F33A0000}"/>
    <cellStyle name="Comma 15 3" xfId="8153" xr:uid="{00000000-0005-0000-0000-0000F43A0000}"/>
    <cellStyle name="Comma 15 3 2" xfId="12707" xr:uid="{00000000-0005-0000-0000-0000F53A0000}"/>
    <cellStyle name="Comma 15 4" xfId="5605" xr:uid="{00000000-0005-0000-0000-0000F63A0000}"/>
    <cellStyle name="Comma 16" xfId="308" xr:uid="{00000000-0005-0000-0000-0000F73A0000}"/>
    <cellStyle name="Comma 16 2" xfId="1358" xr:uid="{00000000-0005-0000-0000-0000F83A0000}"/>
    <cellStyle name="Comma 16 2 2" xfId="10741" xr:uid="{00000000-0005-0000-0000-0000F93A0000}"/>
    <cellStyle name="Comma 16 2 2 2" xfId="12708" xr:uid="{00000000-0005-0000-0000-0000FA3A0000}"/>
    <cellStyle name="Comma 16 2 3" xfId="7280" xr:uid="{00000000-0005-0000-0000-0000FB3A0000}"/>
    <cellStyle name="Comma 16 3" xfId="8154" xr:uid="{00000000-0005-0000-0000-0000FC3A0000}"/>
    <cellStyle name="Comma 16 3 2" xfId="12709" xr:uid="{00000000-0005-0000-0000-0000FD3A0000}"/>
    <cellStyle name="Comma 16 4" xfId="5606" xr:uid="{00000000-0005-0000-0000-0000FE3A0000}"/>
    <cellStyle name="Comma 17" xfId="309" xr:uid="{00000000-0005-0000-0000-0000FF3A0000}"/>
    <cellStyle name="Comma 17 2" xfId="1359" xr:uid="{00000000-0005-0000-0000-0000003B0000}"/>
    <cellStyle name="Comma 17 2 2" xfId="10742" xr:uid="{00000000-0005-0000-0000-0000013B0000}"/>
    <cellStyle name="Comma 17 2 2 2" xfId="12710" xr:uid="{00000000-0005-0000-0000-0000023B0000}"/>
    <cellStyle name="Comma 17 2 3" xfId="7281" xr:uid="{00000000-0005-0000-0000-0000033B0000}"/>
    <cellStyle name="Comma 17 3" xfId="8155" xr:uid="{00000000-0005-0000-0000-0000043B0000}"/>
    <cellStyle name="Comma 17 3 2" xfId="12711" xr:uid="{00000000-0005-0000-0000-0000053B0000}"/>
    <cellStyle name="Comma 17 4" xfId="5607" xr:uid="{00000000-0005-0000-0000-0000063B0000}"/>
    <cellStyle name="Comma 18" xfId="310" xr:uid="{00000000-0005-0000-0000-0000073B0000}"/>
    <cellStyle name="Comma 18 2" xfId="1360" xr:uid="{00000000-0005-0000-0000-0000083B0000}"/>
    <cellStyle name="Comma 18 2 2" xfId="10743" xr:uid="{00000000-0005-0000-0000-0000093B0000}"/>
    <cellStyle name="Comma 18 2 2 2" xfId="12712" xr:uid="{00000000-0005-0000-0000-00000A3B0000}"/>
    <cellStyle name="Comma 18 2 3" xfId="7282" xr:uid="{00000000-0005-0000-0000-00000B3B0000}"/>
    <cellStyle name="Comma 18 3" xfId="8156" xr:uid="{00000000-0005-0000-0000-00000C3B0000}"/>
    <cellStyle name="Comma 18 3 2" xfId="12713" xr:uid="{00000000-0005-0000-0000-00000D3B0000}"/>
    <cellStyle name="Comma 18 4" xfId="5608" xr:uid="{00000000-0005-0000-0000-00000E3B0000}"/>
    <cellStyle name="Comma 19" xfId="311" xr:uid="{00000000-0005-0000-0000-00000F3B0000}"/>
    <cellStyle name="Comma 19 2" xfId="1361" xr:uid="{00000000-0005-0000-0000-0000103B0000}"/>
    <cellStyle name="Comma 19 2 2" xfId="10744" xr:uid="{00000000-0005-0000-0000-0000113B0000}"/>
    <cellStyle name="Comma 19 2 2 2" xfId="12714" xr:uid="{00000000-0005-0000-0000-0000123B0000}"/>
    <cellStyle name="Comma 19 2 3" xfId="7283" xr:uid="{00000000-0005-0000-0000-0000133B0000}"/>
    <cellStyle name="Comma 19 3" xfId="8157" xr:uid="{00000000-0005-0000-0000-0000143B0000}"/>
    <cellStyle name="Comma 19 3 2" xfId="12715" xr:uid="{00000000-0005-0000-0000-0000153B0000}"/>
    <cellStyle name="Comma 19 4" xfId="5609" xr:uid="{00000000-0005-0000-0000-0000163B0000}"/>
    <cellStyle name="Comma 2" xfId="312" xr:uid="{00000000-0005-0000-0000-0000173B0000}"/>
    <cellStyle name="Comma 2 2" xfId="313" xr:uid="{00000000-0005-0000-0000-0000183B0000}"/>
    <cellStyle name="Comma 2 2 2" xfId="1362" xr:uid="{00000000-0005-0000-0000-0000193B0000}"/>
    <cellStyle name="Comma 2 2 2 2" xfId="10745" xr:uid="{00000000-0005-0000-0000-00001A3B0000}"/>
    <cellStyle name="Comma 2 2 2 2 2" xfId="12716" xr:uid="{00000000-0005-0000-0000-00001B3B0000}"/>
    <cellStyle name="Comma 2 2 2 3" xfId="7284" xr:uid="{00000000-0005-0000-0000-00001C3B0000}"/>
    <cellStyle name="Comma 2 2 3" xfId="8159" xr:uid="{00000000-0005-0000-0000-00001D3B0000}"/>
    <cellStyle name="Comma 2 2 3 2" xfId="12717" xr:uid="{00000000-0005-0000-0000-00001E3B0000}"/>
    <cellStyle name="Comma 2 2 4" xfId="5611" xr:uid="{00000000-0005-0000-0000-00001F3B0000}"/>
    <cellStyle name="Comma 2 3" xfId="314" xr:uid="{00000000-0005-0000-0000-0000203B0000}"/>
    <cellStyle name="Comma 2 3 2" xfId="1363" xr:uid="{00000000-0005-0000-0000-0000213B0000}"/>
    <cellStyle name="Comma 2 3 2 2" xfId="10746" xr:uid="{00000000-0005-0000-0000-0000223B0000}"/>
    <cellStyle name="Comma 2 3 2 2 2" xfId="12718" xr:uid="{00000000-0005-0000-0000-0000233B0000}"/>
    <cellStyle name="Comma 2 3 2 3" xfId="7285" xr:uid="{00000000-0005-0000-0000-0000243B0000}"/>
    <cellStyle name="Comma 2 3 3" xfId="8160" xr:uid="{00000000-0005-0000-0000-0000253B0000}"/>
    <cellStyle name="Comma 2 3 3 2" xfId="12719" xr:uid="{00000000-0005-0000-0000-0000263B0000}"/>
    <cellStyle name="Comma 2 3 4" xfId="5612" xr:uid="{00000000-0005-0000-0000-0000273B0000}"/>
    <cellStyle name="Comma 2 4" xfId="7286" xr:uid="{00000000-0005-0000-0000-0000283B0000}"/>
    <cellStyle name="Comma 2 4 2" xfId="10747" xr:uid="{00000000-0005-0000-0000-0000293B0000}"/>
    <cellStyle name="Comma 2 4 2 2" xfId="12720" xr:uid="{00000000-0005-0000-0000-00002A3B0000}"/>
    <cellStyle name="Comma 2 5" xfId="8158" xr:uid="{00000000-0005-0000-0000-00002B3B0000}"/>
    <cellStyle name="Comma 2 5 2" xfId="12721" xr:uid="{00000000-0005-0000-0000-00002C3B0000}"/>
    <cellStyle name="Comma 2 6" xfId="5610" xr:uid="{00000000-0005-0000-0000-00002D3B0000}"/>
    <cellStyle name="Comma 20" xfId="315" xr:uid="{00000000-0005-0000-0000-00002E3B0000}"/>
    <cellStyle name="Comma 20 2" xfId="1364" xr:uid="{00000000-0005-0000-0000-00002F3B0000}"/>
    <cellStyle name="Comma 20 2 2" xfId="10748" xr:uid="{00000000-0005-0000-0000-0000303B0000}"/>
    <cellStyle name="Comma 20 2 2 2" xfId="12722" xr:uid="{00000000-0005-0000-0000-0000313B0000}"/>
    <cellStyle name="Comma 20 2 3" xfId="7287" xr:uid="{00000000-0005-0000-0000-0000323B0000}"/>
    <cellStyle name="Comma 20 3" xfId="8161" xr:uid="{00000000-0005-0000-0000-0000333B0000}"/>
    <cellStyle name="Comma 20 3 2" xfId="12723" xr:uid="{00000000-0005-0000-0000-0000343B0000}"/>
    <cellStyle name="Comma 20 4" xfId="5613" xr:uid="{00000000-0005-0000-0000-0000353B0000}"/>
    <cellStyle name="Comma 21" xfId="316" xr:uid="{00000000-0005-0000-0000-0000363B0000}"/>
    <cellStyle name="Comma 21 2" xfId="1365" xr:uid="{00000000-0005-0000-0000-0000373B0000}"/>
    <cellStyle name="Comma 21 2 2" xfId="10749" xr:uid="{00000000-0005-0000-0000-0000383B0000}"/>
    <cellStyle name="Comma 21 2 2 2" xfId="12724" xr:uid="{00000000-0005-0000-0000-0000393B0000}"/>
    <cellStyle name="Comma 21 2 3" xfId="7288" xr:uid="{00000000-0005-0000-0000-00003A3B0000}"/>
    <cellStyle name="Comma 21 3" xfId="8162" xr:uid="{00000000-0005-0000-0000-00003B3B0000}"/>
    <cellStyle name="Comma 21 3 2" xfId="12725" xr:uid="{00000000-0005-0000-0000-00003C3B0000}"/>
    <cellStyle name="Comma 21 4" xfId="5614" xr:uid="{00000000-0005-0000-0000-00003D3B0000}"/>
    <cellStyle name="Comma 22" xfId="317" xr:uid="{00000000-0005-0000-0000-00003E3B0000}"/>
    <cellStyle name="Comma 22 2" xfId="1366" xr:uid="{00000000-0005-0000-0000-00003F3B0000}"/>
    <cellStyle name="Comma 22 2 2" xfId="10750" xr:uid="{00000000-0005-0000-0000-0000403B0000}"/>
    <cellStyle name="Comma 22 2 2 2" xfId="12726" xr:uid="{00000000-0005-0000-0000-0000413B0000}"/>
    <cellStyle name="Comma 22 2 3" xfId="7289" xr:uid="{00000000-0005-0000-0000-0000423B0000}"/>
    <cellStyle name="Comma 22 3" xfId="8163" xr:uid="{00000000-0005-0000-0000-0000433B0000}"/>
    <cellStyle name="Comma 22 3 2" xfId="12727" xr:uid="{00000000-0005-0000-0000-0000443B0000}"/>
    <cellStyle name="Comma 22 4" xfId="5615" xr:uid="{00000000-0005-0000-0000-0000453B0000}"/>
    <cellStyle name="Comma 23" xfId="318" xr:uid="{00000000-0005-0000-0000-0000463B0000}"/>
    <cellStyle name="Comma 23 2" xfId="1367" xr:uid="{00000000-0005-0000-0000-0000473B0000}"/>
    <cellStyle name="Comma 23 2 2" xfId="10751" xr:uid="{00000000-0005-0000-0000-0000483B0000}"/>
    <cellStyle name="Comma 23 2 2 2" xfId="12728" xr:uid="{00000000-0005-0000-0000-0000493B0000}"/>
    <cellStyle name="Comma 23 2 3" xfId="7290" xr:uid="{00000000-0005-0000-0000-00004A3B0000}"/>
    <cellStyle name="Comma 23 3" xfId="8164" xr:uid="{00000000-0005-0000-0000-00004B3B0000}"/>
    <cellStyle name="Comma 23 3 2" xfId="12729" xr:uid="{00000000-0005-0000-0000-00004C3B0000}"/>
    <cellStyle name="Comma 23 4" xfId="5616" xr:uid="{00000000-0005-0000-0000-00004D3B0000}"/>
    <cellStyle name="Comma 24" xfId="319" xr:uid="{00000000-0005-0000-0000-00004E3B0000}"/>
    <cellStyle name="Comma 24 2" xfId="1368" xr:uid="{00000000-0005-0000-0000-00004F3B0000}"/>
    <cellStyle name="Comma 24 2 2" xfId="10752" xr:uid="{00000000-0005-0000-0000-0000503B0000}"/>
    <cellStyle name="Comma 24 2 2 2" xfId="12730" xr:uid="{00000000-0005-0000-0000-0000513B0000}"/>
    <cellStyle name="Comma 24 2 3" xfId="7291" xr:uid="{00000000-0005-0000-0000-0000523B0000}"/>
    <cellStyle name="Comma 24 3" xfId="8165" xr:uid="{00000000-0005-0000-0000-0000533B0000}"/>
    <cellStyle name="Comma 24 3 2" xfId="12731" xr:uid="{00000000-0005-0000-0000-0000543B0000}"/>
    <cellStyle name="Comma 24 4" xfId="5617" xr:uid="{00000000-0005-0000-0000-0000553B0000}"/>
    <cellStyle name="Comma 25" xfId="320" xr:uid="{00000000-0005-0000-0000-0000563B0000}"/>
    <cellStyle name="Comma 25 2" xfId="1369" xr:uid="{00000000-0005-0000-0000-0000573B0000}"/>
    <cellStyle name="Comma 25 2 2" xfId="10753" xr:uid="{00000000-0005-0000-0000-0000583B0000}"/>
    <cellStyle name="Comma 25 2 2 2" xfId="12732" xr:uid="{00000000-0005-0000-0000-0000593B0000}"/>
    <cellStyle name="Comma 25 2 3" xfId="7292" xr:uid="{00000000-0005-0000-0000-00005A3B0000}"/>
    <cellStyle name="Comma 25 3" xfId="8166" xr:uid="{00000000-0005-0000-0000-00005B3B0000}"/>
    <cellStyle name="Comma 25 3 2" xfId="12733" xr:uid="{00000000-0005-0000-0000-00005C3B0000}"/>
    <cellStyle name="Comma 25 4" xfId="5618" xr:uid="{00000000-0005-0000-0000-00005D3B0000}"/>
    <cellStyle name="Comma 26" xfId="321" xr:uid="{00000000-0005-0000-0000-00005E3B0000}"/>
    <cellStyle name="Comma 26 2" xfId="1370" xr:uid="{00000000-0005-0000-0000-00005F3B0000}"/>
    <cellStyle name="Comma 26 2 2" xfId="10754" xr:uid="{00000000-0005-0000-0000-0000603B0000}"/>
    <cellStyle name="Comma 26 2 2 2" xfId="12734" xr:uid="{00000000-0005-0000-0000-0000613B0000}"/>
    <cellStyle name="Comma 26 2 3" xfId="7293" xr:uid="{00000000-0005-0000-0000-0000623B0000}"/>
    <cellStyle name="Comma 26 3" xfId="8167" xr:uid="{00000000-0005-0000-0000-0000633B0000}"/>
    <cellStyle name="Comma 26 3 2" xfId="12735" xr:uid="{00000000-0005-0000-0000-0000643B0000}"/>
    <cellStyle name="Comma 26 4" xfId="5619" xr:uid="{00000000-0005-0000-0000-0000653B0000}"/>
    <cellStyle name="Comma 27" xfId="322" xr:uid="{00000000-0005-0000-0000-0000663B0000}"/>
    <cellStyle name="Comma 27 2" xfId="1371" xr:uid="{00000000-0005-0000-0000-0000673B0000}"/>
    <cellStyle name="Comma 27 2 2" xfId="10755" xr:uid="{00000000-0005-0000-0000-0000683B0000}"/>
    <cellStyle name="Comma 27 2 2 2" xfId="12736" xr:uid="{00000000-0005-0000-0000-0000693B0000}"/>
    <cellStyle name="Comma 27 2 3" xfId="7294" xr:uid="{00000000-0005-0000-0000-00006A3B0000}"/>
    <cellStyle name="Comma 27 3" xfId="8168" xr:uid="{00000000-0005-0000-0000-00006B3B0000}"/>
    <cellStyle name="Comma 27 3 2" xfId="12737" xr:uid="{00000000-0005-0000-0000-00006C3B0000}"/>
    <cellStyle name="Comma 27 4" xfId="5620" xr:uid="{00000000-0005-0000-0000-00006D3B0000}"/>
    <cellStyle name="Comma 28" xfId="323" xr:uid="{00000000-0005-0000-0000-00006E3B0000}"/>
    <cellStyle name="Comma 28 2" xfId="1372" xr:uid="{00000000-0005-0000-0000-00006F3B0000}"/>
    <cellStyle name="Comma 28 2 2" xfId="10756" xr:uid="{00000000-0005-0000-0000-0000703B0000}"/>
    <cellStyle name="Comma 28 2 2 2" xfId="12738" xr:uid="{00000000-0005-0000-0000-0000713B0000}"/>
    <cellStyle name="Comma 28 2 3" xfId="7295" xr:uid="{00000000-0005-0000-0000-0000723B0000}"/>
    <cellStyle name="Comma 28 3" xfId="8169" xr:uid="{00000000-0005-0000-0000-0000733B0000}"/>
    <cellStyle name="Comma 28 3 2" xfId="12739" xr:uid="{00000000-0005-0000-0000-0000743B0000}"/>
    <cellStyle name="Comma 28 4" xfId="5621" xr:uid="{00000000-0005-0000-0000-0000753B0000}"/>
    <cellStyle name="Comma 29" xfId="324" xr:uid="{00000000-0005-0000-0000-0000763B0000}"/>
    <cellStyle name="Comma 29 2" xfId="1373" xr:uid="{00000000-0005-0000-0000-0000773B0000}"/>
    <cellStyle name="Comma 29 2 2" xfId="10757" xr:uid="{00000000-0005-0000-0000-0000783B0000}"/>
    <cellStyle name="Comma 29 2 2 2" xfId="12740" xr:uid="{00000000-0005-0000-0000-0000793B0000}"/>
    <cellStyle name="Comma 29 2 3" xfId="7296" xr:uid="{00000000-0005-0000-0000-00007A3B0000}"/>
    <cellStyle name="Comma 29 3" xfId="8170" xr:uid="{00000000-0005-0000-0000-00007B3B0000}"/>
    <cellStyle name="Comma 29 3 2" xfId="12741" xr:uid="{00000000-0005-0000-0000-00007C3B0000}"/>
    <cellStyle name="Comma 29 4" xfId="5622" xr:uid="{00000000-0005-0000-0000-00007D3B0000}"/>
    <cellStyle name="Comma 3" xfId="325" xr:uid="{00000000-0005-0000-0000-00007E3B0000}"/>
    <cellStyle name="Comma 3 2" xfId="1374" xr:uid="{00000000-0005-0000-0000-00007F3B0000}"/>
    <cellStyle name="Comma 3 2 2" xfId="10758" xr:uid="{00000000-0005-0000-0000-0000803B0000}"/>
    <cellStyle name="Comma 3 2 2 2" xfId="12742" xr:uid="{00000000-0005-0000-0000-0000813B0000}"/>
    <cellStyle name="Comma 3 2 3" xfId="7297" xr:uid="{00000000-0005-0000-0000-0000823B0000}"/>
    <cellStyle name="Comma 3 3" xfId="8171" xr:uid="{00000000-0005-0000-0000-0000833B0000}"/>
    <cellStyle name="Comma 3 3 2" xfId="12743" xr:uid="{00000000-0005-0000-0000-0000843B0000}"/>
    <cellStyle name="Comma 3 4" xfId="5623" xr:uid="{00000000-0005-0000-0000-0000853B0000}"/>
    <cellStyle name="Comma 30" xfId="326" xr:uid="{00000000-0005-0000-0000-0000863B0000}"/>
    <cellStyle name="Comma 30 2" xfId="1375" xr:uid="{00000000-0005-0000-0000-0000873B0000}"/>
    <cellStyle name="Comma 30 2 2" xfId="10759" xr:uid="{00000000-0005-0000-0000-0000883B0000}"/>
    <cellStyle name="Comma 30 2 2 2" xfId="12744" xr:uid="{00000000-0005-0000-0000-0000893B0000}"/>
    <cellStyle name="Comma 30 2 3" xfId="7298" xr:uid="{00000000-0005-0000-0000-00008A3B0000}"/>
    <cellStyle name="Comma 30 3" xfId="8172" xr:uid="{00000000-0005-0000-0000-00008B3B0000}"/>
    <cellStyle name="Comma 30 3 2" xfId="12745" xr:uid="{00000000-0005-0000-0000-00008C3B0000}"/>
    <cellStyle name="Comma 30 4" xfId="5624" xr:uid="{00000000-0005-0000-0000-00008D3B0000}"/>
    <cellStyle name="Comma 31" xfId="327" xr:uid="{00000000-0005-0000-0000-00008E3B0000}"/>
    <cellStyle name="Comma 31 2" xfId="1376" xr:uid="{00000000-0005-0000-0000-00008F3B0000}"/>
    <cellStyle name="Comma 31 2 2" xfId="10760" xr:uid="{00000000-0005-0000-0000-0000903B0000}"/>
    <cellStyle name="Comma 31 2 2 2" xfId="12746" xr:uid="{00000000-0005-0000-0000-0000913B0000}"/>
    <cellStyle name="Comma 31 2 3" xfId="7299" xr:uid="{00000000-0005-0000-0000-0000923B0000}"/>
    <cellStyle name="Comma 31 3" xfId="8173" xr:uid="{00000000-0005-0000-0000-0000933B0000}"/>
    <cellStyle name="Comma 31 3 2" xfId="12747" xr:uid="{00000000-0005-0000-0000-0000943B0000}"/>
    <cellStyle name="Comma 31 4" xfId="5625" xr:uid="{00000000-0005-0000-0000-0000953B0000}"/>
    <cellStyle name="Comma 32" xfId="328" xr:uid="{00000000-0005-0000-0000-0000963B0000}"/>
    <cellStyle name="Comma 32 2" xfId="1377" xr:uid="{00000000-0005-0000-0000-0000973B0000}"/>
    <cellStyle name="Comma 32 2 2" xfId="10761" xr:uid="{00000000-0005-0000-0000-0000983B0000}"/>
    <cellStyle name="Comma 32 2 2 2" xfId="12748" xr:uid="{00000000-0005-0000-0000-0000993B0000}"/>
    <cellStyle name="Comma 32 2 3" xfId="7300" xr:uid="{00000000-0005-0000-0000-00009A3B0000}"/>
    <cellStyle name="Comma 32 3" xfId="8174" xr:uid="{00000000-0005-0000-0000-00009B3B0000}"/>
    <cellStyle name="Comma 32 3 2" xfId="12749" xr:uid="{00000000-0005-0000-0000-00009C3B0000}"/>
    <cellStyle name="Comma 32 4" xfId="5626" xr:uid="{00000000-0005-0000-0000-00009D3B0000}"/>
    <cellStyle name="Comma 33" xfId="329" xr:uid="{00000000-0005-0000-0000-00009E3B0000}"/>
    <cellStyle name="Comma 33 2" xfId="1378" xr:uid="{00000000-0005-0000-0000-00009F3B0000}"/>
    <cellStyle name="Comma 33 2 2" xfId="10762" xr:uid="{00000000-0005-0000-0000-0000A03B0000}"/>
    <cellStyle name="Comma 33 2 2 2" xfId="12750" xr:uid="{00000000-0005-0000-0000-0000A13B0000}"/>
    <cellStyle name="Comma 33 2 3" xfId="7301" xr:uid="{00000000-0005-0000-0000-0000A23B0000}"/>
    <cellStyle name="Comma 33 3" xfId="8175" xr:uid="{00000000-0005-0000-0000-0000A33B0000}"/>
    <cellStyle name="Comma 33 3 2" xfId="12751" xr:uid="{00000000-0005-0000-0000-0000A43B0000}"/>
    <cellStyle name="Comma 33 4" xfId="5627" xr:uid="{00000000-0005-0000-0000-0000A53B0000}"/>
    <cellStyle name="Comma 34" xfId="330" xr:uid="{00000000-0005-0000-0000-0000A63B0000}"/>
    <cellStyle name="Comma 34 2" xfId="1379" xr:uid="{00000000-0005-0000-0000-0000A73B0000}"/>
    <cellStyle name="Comma 34 2 2" xfId="10763" xr:uid="{00000000-0005-0000-0000-0000A83B0000}"/>
    <cellStyle name="Comma 34 2 2 2" xfId="12752" xr:uid="{00000000-0005-0000-0000-0000A93B0000}"/>
    <cellStyle name="Comma 34 2 3" xfId="7302" xr:uid="{00000000-0005-0000-0000-0000AA3B0000}"/>
    <cellStyle name="Comma 34 3" xfId="8176" xr:uid="{00000000-0005-0000-0000-0000AB3B0000}"/>
    <cellStyle name="Comma 34 3 2" xfId="12753" xr:uid="{00000000-0005-0000-0000-0000AC3B0000}"/>
    <cellStyle name="Comma 34 4" xfId="5628" xr:uid="{00000000-0005-0000-0000-0000AD3B0000}"/>
    <cellStyle name="Comma 35" xfId="4044" xr:uid="{00000000-0005-0000-0000-0000AE3B0000}"/>
    <cellStyle name="Comma 35 2" xfId="4273" xr:uid="{00000000-0005-0000-0000-0000AF3B0000}"/>
    <cellStyle name="Comma 35 2 2" xfId="12754" xr:uid="{00000000-0005-0000-0000-0000B03B0000}"/>
    <cellStyle name="Comma 35 2 3" xfId="10764" xr:uid="{00000000-0005-0000-0000-0000B13B0000}"/>
    <cellStyle name="Comma 35 3" xfId="7303" xr:uid="{00000000-0005-0000-0000-0000B23B0000}"/>
    <cellStyle name="Comma 36" xfId="8147" xr:uid="{00000000-0005-0000-0000-0000B33B0000}"/>
    <cellStyle name="Comma 36 2" xfId="12755" xr:uid="{00000000-0005-0000-0000-0000B43B0000}"/>
    <cellStyle name="Comma 37" xfId="5599" xr:uid="{00000000-0005-0000-0000-0000B53B0000}"/>
    <cellStyle name="Comma 38" xfId="14806" xr:uid="{00000000-0005-0000-0000-0000B63B0000}"/>
    <cellStyle name="Comma 39" xfId="14814" xr:uid="{00000000-0005-0000-0000-0000B73B0000}"/>
    <cellStyle name="Comma 4" xfId="331" xr:uid="{00000000-0005-0000-0000-0000B83B0000}"/>
    <cellStyle name="Comma 4 2" xfId="1380" xr:uid="{00000000-0005-0000-0000-0000B93B0000}"/>
    <cellStyle name="Comma 4 2 2" xfId="10765" xr:uid="{00000000-0005-0000-0000-0000BA3B0000}"/>
    <cellStyle name="Comma 4 2 2 2" xfId="12756" xr:uid="{00000000-0005-0000-0000-0000BB3B0000}"/>
    <cellStyle name="Comma 4 2 3" xfId="7304" xr:uid="{00000000-0005-0000-0000-0000BC3B0000}"/>
    <cellStyle name="Comma 4 3" xfId="8177" xr:uid="{00000000-0005-0000-0000-0000BD3B0000}"/>
    <cellStyle name="Comma 4 3 2" xfId="12757" xr:uid="{00000000-0005-0000-0000-0000BE3B0000}"/>
    <cellStyle name="Comma 4 4" xfId="5629" xr:uid="{00000000-0005-0000-0000-0000BF3B0000}"/>
    <cellStyle name="Comma 40" xfId="14812" xr:uid="{00000000-0005-0000-0000-0000C03B0000}"/>
    <cellStyle name="Comma 41" xfId="14805" xr:uid="{00000000-0005-0000-0000-0000C13B0000}"/>
    <cellStyle name="Comma 42" xfId="14809" xr:uid="{00000000-0005-0000-0000-0000C23B0000}"/>
    <cellStyle name="Comma 43" xfId="14816" xr:uid="{00000000-0005-0000-0000-0000C33B0000}"/>
    <cellStyle name="Comma 43 2" xfId="16123" xr:uid="{00000000-0005-0000-0000-0000C43B0000}"/>
    <cellStyle name="Comma 44" xfId="15160" xr:uid="{00000000-0005-0000-0000-0000C53B0000}"/>
    <cellStyle name="Comma 45" xfId="15249" xr:uid="{00000000-0005-0000-0000-0000C63B0000}"/>
    <cellStyle name="Comma 46" xfId="15147" xr:uid="{00000000-0005-0000-0000-0000C73B0000}"/>
    <cellStyle name="Comma 47" xfId="15159" xr:uid="{00000000-0005-0000-0000-0000C83B0000}"/>
    <cellStyle name="Comma 48" xfId="15174" xr:uid="{00000000-0005-0000-0000-0000C93B0000}"/>
    <cellStyle name="Comma 49" xfId="15243" xr:uid="{00000000-0005-0000-0000-0000CA3B0000}"/>
    <cellStyle name="Comma 5" xfId="332" xr:uid="{00000000-0005-0000-0000-0000CB3B0000}"/>
    <cellStyle name="Comma 5 2" xfId="1381" xr:uid="{00000000-0005-0000-0000-0000CC3B0000}"/>
    <cellStyle name="Comma 5 2 2" xfId="10766" xr:uid="{00000000-0005-0000-0000-0000CD3B0000}"/>
    <cellStyle name="Comma 5 2 2 2" xfId="12758" xr:uid="{00000000-0005-0000-0000-0000CE3B0000}"/>
    <cellStyle name="Comma 5 2 3" xfId="7305" xr:uid="{00000000-0005-0000-0000-0000CF3B0000}"/>
    <cellStyle name="Comma 5 3" xfId="8178" xr:uid="{00000000-0005-0000-0000-0000D03B0000}"/>
    <cellStyle name="Comma 5 3 2" xfId="12759" xr:uid="{00000000-0005-0000-0000-0000D13B0000}"/>
    <cellStyle name="Comma 5 4" xfId="5630" xr:uid="{00000000-0005-0000-0000-0000D23B0000}"/>
    <cellStyle name="Comma 50" xfId="47172" xr:uid="{00000000-0005-0000-0000-0000D33B0000}"/>
    <cellStyle name="Comma 51" xfId="47175" xr:uid="{00000000-0005-0000-0000-0000D43B0000}"/>
    <cellStyle name="Comma 6" xfId="333" xr:uid="{00000000-0005-0000-0000-0000D53B0000}"/>
    <cellStyle name="Comma 6 2" xfId="1382" xr:uid="{00000000-0005-0000-0000-0000D63B0000}"/>
    <cellStyle name="Comma 6 2 2" xfId="10767" xr:uid="{00000000-0005-0000-0000-0000D73B0000}"/>
    <cellStyle name="Comma 6 2 2 2" xfId="12760" xr:uid="{00000000-0005-0000-0000-0000D83B0000}"/>
    <cellStyle name="Comma 6 2 3" xfId="7306" xr:uid="{00000000-0005-0000-0000-0000D93B0000}"/>
    <cellStyle name="Comma 6 3" xfId="8179" xr:uid="{00000000-0005-0000-0000-0000DA3B0000}"/>
    <cellStyle name="Comma 6 3 2" xfId="12761" xr:uid="{00000000-0005-0000-0000-0000DB3B0000}"/>
    <cellStyle name="Comma 6 4" xfId="5631" xr:uid="{00000000-0005-0000-0000-0000DC3B0000}"/>
    <cellStyle name="Comma 7" xfId="334" xr:uid="{00000000-0005-0000-0000-0000DD3B0000}"/>
    <cellStyle name="Comma 7 2" xfId="1383" xr:uid="{00000000-0005-0000-0000-0000DE3B0000}"/>
    <cellStyle name="Comma 7 2 2" xfId="10768" xr:uid="{00000000-0005-0000-0000-0000DF3B0000}"/>
    <cellStyle name="Comma 7 2 2 2" xfId="12762" xr:uid="{00000000-0005-0000-0000-0000E03B0000}"/>
    <cellStyle name="Comma 7 2 3" xfId="7307" xr:uid="{00000000-0005-0000-0000-0000E13B0000}"/>
    <cellStyle name="Comma 7 3" xfId="8180" xr:uid="{00000000-0005-0000-0000-0000E23B0000}"/>
    <cellStyle name="Comma 7 3 2" xfId="12763" xr:uid="{00000000-0005-0000-0000-0000E33B0000}"/>
    <cellStyle name="Comma 7 4" xfId="5632" xr:uid="{00000000-0005-0000-0000-0000E43B0000}"/>
    <cellStyle name="Comma 8" xfId="335" xr:uid="{00000000-0005-0000-0000-0000E53B0000}"/>
    <cellStyle name="Comma 8 2" xfId="1384" xr:uid="{00000000-0005-0000-0000-0000E63B0000}"/>
    <cellStyle name="Comma 8 2 2" xfId="10769" xr:uid="{00000000-0005-0000-0000-0000E73B0000}"/>
    <cellStyle name="Comma 8 2 2 2" xfId="12764" xr:uid="{00000000-0005-0000-0000-0000E83B0000}"/>
    <cellStyle name="Comma 8 2 3" xfId="7308" xr:uid="{00000000-0005-0000-0000-0000E93B0000}"/>
    <cellStyle name="Comma 8 3" xfId="8181" xr:uid="{00000000-0005-0000-0000-0000EA3B0000}"/>
    <cellStyle name="Comma 8 3 2" xfId="12765" xr:uid="{00000000-0005-0000-0000-0000EB3B0000}"/>
    <cellStyle name="Comma 8 4" xfId="5633" xr:uid="{00000000-0005-0000-0000-0000EC3B0000}"/>
    <cellStyle name="Comma 9" xfId="336" xr:uid="{00000000-0005-0000-0000-0000ED3B0000}"/>
    <cellStyle name="Comma 9 2" xfId="1385" xr:uid="{00000000-0005-0000-0000-0000EE3B0000}"/>
    <cellStyle name="Comma 9 2 2" xfId="10770" xr:uid="{00000000-0005-0000-0000-0000EF3B0000}"/>
    <cellStyle name="Comma 9 2 2 2" xfId="12766" xr:uid="{00000000-0005-0000-0000-0000F03B0000}"/>
    <cellStyle name="Comma 9 2 3" xfId="7309" xr:uid="{00000000-0005-0000-0000-0000F13B0000}"/>
    <cellStyle name="Comma 9 3" xfId="8182" xr:uid="{00000000-0005-0000-0000-0000F23B0000}"/>
    <cellStyle name="Comma 9 3 2" xfId="12767" xr:uid="{00000000-0005-0000-0000-0000F33B0000}"/>
    <cellStyle name="Comma 9 4" xfId="5634" xr:uid="{00000000-0005-0000-0000-0000F43B0000}"/>
    <cellStyle name="Comma_Agenda" xfId="4314" xr:uid="{00000000-0005-0000-0000-0000F53B0000}"/>
    <cellStyle name="Comma0" xfId="337" xr:uid="{00000000-0005-0000-0000-0000F63B0000}"/>
    <cellStyle name="Comma0 10" xfId="338" xr:uid="{00000000-0005-0000-0000-0000F73B0000}"/>
    <cellStyle name="Comma0 10 2" xfId="1386" xr:uid="{00000000-0005-0000-0000-0000F83B0000}"/>
    <cellStyle name="Comma0 10 2 2" xfId="10771" xr:uid="{00000000-0005-0000-0000-0000F93B0000}"/>
    <cellStyle name="Comma0 10 2 2 2" xfId="12768" xr:uid="{00000000-0005-0000-0000-0000FA3B0000}"/>
    <cellStyle name="Comma0 10 2 3" xfId="7310" xr:uid="{00000000-0005-0000-0000-0000FB3B0000}"/>
    <cellStyle name="Comma0 10 3" xfId="8184" xr:uid="{00000000-0005-0000-0000-0000FC3B0000}"/>
    <cellStyle name="Comma0 10 3 2" xfId="12769" xr:uid="{00000000-0005-0000-0000-0000FD3B0000}"/>
    <cellStyle name="Comma0 10 4" xfId="5636" xr:uid="{00000000-0005-0000-0000-0000FE3B0000}"/>
    <cellStyle name="Comma0 11" xfId="339" xr:uid="{00000000-0005-0000-0000-0000FF3B0000}"/>
    <cellStyle name="Comma0 11 2" xfId="1387" xr:uid="{00000000-0005-0000-0000-0000003C0000}"/>
    <cellStyle name="Comma0 11 2 2" xfId="10772" xr:uid="{00000000-0005-0000-0000-0000013C0000}"/>
    <cellStyle name="Comma0 11 2 2 2" xfId="12770" xr:uid="{00000000-0005-0000-0000-0000023C0000}"/>
    <cellStyle name="Comma0 11 2 3" xfId="7311" xr:uid="{00000000-0005-0000-0000-0000033C0000}"/>
    <cellStyle name="Comma0 11 3" xfId="8185" xr:uid="{00000000-0005-0000-0000-0000043C0000}"/>
    <cellStyle name="Comma0 11 3 2" xfId="12771" xr:uid="{00000000-0005-0000-0000-0000053C0000}"/>
    <cellStyle name="Comma0 11 4" xfId="5637" xr:uid="{00000000-0005-0000-0000-0000063C0000}"/>
    <cellStyle name="Comma0 12" xfId="340" xr:uid="{00000000-0005-0000-0000-0000073C0000}"/>
    <cellStyle name="Comma0 12 2" xfId="1388" xr:uid="{00000000-0005-0000-0000-0000083C0000}"/>
    <cellStyle name="Comma0 12 2 2" xfId="10773" xr:uid="{00000000-0005-0000-0000-0000093C0000}"/>
    <cellStyle name="Comma0 12 2 2 2" xfId="12772" xr:uid="{00000000-0005-0000-0000-00000A3C0000}"/>
    <cellStyle name="Comma0 12 2 3" xfId="7312" xr:uid="{00000000-0005-0000-0000-00000B3C0000}"/>
    <cellStyle name="Comma0 12 3" xfId="8186" xr:uid="{00000000-0005-0000-0000-00000C3C0000}"/>
    <cellStyle name="Comma0 12 3 2" xfId="12773" xr:uid="{00000000-0005-0000-0000-00000D3C0000}"/>
    <cellStyle name="Comma0 12 4" xfId="5638" xr:uid="{00000000-0005-0000-0000-00000E3C0000}"/>
    <cellStyle name="Comma0 13" xfId="341" xr:uid="{00000000-0005-0000-0000-00000F3C0000}"/>
    <cellStyle name="Comma0 13 2" xfId="1389" xr:uid="{00000000-0005-0000-0000-0000103C0000}"/>
    <cellStyle name="Comma0 13 2 2" xfId="10774" xr:uid="{00000000-0005-0000-0000-0000113C0000}"/>
    <cellStyle name="Comma0 13 2 2 2" xfId="12774" xr:uid="{00000000-0005-0000-0000-0000123C0000}"/>
    <cellStyle name="Comma0 13 2 3" xfId="7313" xr:uid="{00000000-0005-0000-0000-0000133C0000}"/>
    <cellStyle name="Comma0 13 3" xfId="8187" xr:uid="{00000000-0005-0000-0000-0000143C0000}"/>
    <cellStyle name="Comma0 13 3 2" xfId="12775" xr:uid="{00000000-0005-0000-0000-0000153C0000}"/>
    <cellStyle name="Comma0 13 4" xfId="5639" xr:uid="{00000000-0005-0000-0000-0000163C0000}"/>
    <cellStyle name="Comma0 14" xfId="342" xr:uid="{00000000-0005-0000-0000-0000173C0000}"/>
    <cellStyle name="Comma0 14 2" xfId="1390" xr:uid="{00000000-0005-0000-0000-0000183C0000}"/>
    <cellStyle name="Comma0 14 2 2" xfId="10775" xr:uid="{00000000-0005-0000-0000-0000193C0000}"/>
    <cellStyle name="Comma0 14 2 2 2" xfId="12776" xr:uid="{00000000-0005-0000-0000-00001A3C0000}"/>
    <cellStyle name="Comma0 14 2 3" xfId="7314" xr:uid="{00000000-0005-0000-0000-00001B3C0000}"/>
    <cellStyle name="Comma0 14 3" xfId="8188" xr:uid="{00000000-0005-0000-0000-00001C3C0000}"/>
    <cellStyle name="Comma0 14 3 2" xfId="12777" xr:uid="{00000000-0005-0000-0000-00001D3C0000}"/>
    <cellStyle name="Comma0 14 4" xfId="5640" xr:uid="{00000000-0005-0000-0000-00001E3C0000}"/>
    <cellStyle name="Comma0 15" xfId="343" xr:uid="{00000000-0005-0000-0000-00001F3C0000}"/>
    <cellStyle name="Comma0 15 2" xfId="1391" xr:uid="{00000000-0005-0000-0000-0000203C0000}"/>
    <cellStyle name="Comma0 15 2 2" xfId="10776" xr:uid="{00000000-0005-0000-0000-0000213C0000}"/>
    <cellStyle name="Comma0 15 2 2 2" xfId="12778" xr:uid="{00000000-0005-0000-0000-0000223C0000}"/>
    <cellStyle name="Comma0 15 2 3" xfId="7315" xr:uid="{00000000-0005-0000-0000-0000233C0000}"/>
    <cellStyle name="Comma0 15 3" xfId="8189" xr:uid="{00000000-0005-0000-0000-0000243C0000}"/>
    <cellStyle name="Comma0 15 3 2" xfId="12779" xr:uid="{00000000-0005-0000-0000-0000253C0000}"/>
    <cellStyle name="Comma0 15 4" xfId="5641" xr:uid="{00000000-0005-0000-0000-0000263C0000}"/>
    <cellStyle name="Comma0 16" xfId="344" xr:uid="{00000000-0005-0000-0000-0000273C0000}"/>
    <cellStyle name="Comma0 16 2" xfId="1392" xr:uid="{00000000-0005-0000-0000-0000283C0000}"/>
    <cellStyle name="Comma0 16 2 2" xfId="10777" xr:uid="{00000000-0005-0000-0000-0000293C0000}"/>
    <cellStyle name="Comma0 16 2 2 2" xfId="12780" xr:uid="{00000000-0005-0000-0000-00002A3C0000}"/>
    <cellStyle name="Comma0 16 2 3" xfId="7316" xr:uid="{00000000-0005-0000-0000-00002B3C0000}"/>
    <cellStyle name="Comma0 16 3" xfId="8190" xr:uid="{00000000-0005-0000-0000-00002C3C0000}"/>
    <cellStyle name="Comma0 16 3 2" xfId="12781" xr:uid="{00000000-0005-0000-0000-00002D3C0000}"/>
    <cellStyle name="Comma0 16 4" xfId="5642" xr:uid="{00000000-0005-0000-0000-00002E3C0000}"/>
    <cellStyle name="Comma0 17" xfId="345" xr:uid="{00000000-0005-0000-0000-00002F3C0000}"/>
    <cellStyle name="Comma0 17 2" xfId="1393" xr:uid="{00000000-0005-0000-0000-0000303C0000}"/>
    <cellStyle name="Comma0 17 2 2" xfId="10778" xr:uid="{00000000-0005-0000-0000-0000313C0000}"/>
    <cellStyle name="Comma0 17 2 2 2" xfId="12782" xr:uid="{00000000-0005-0000-0000-0000323C0000}"/>
    <cellStyle name="Comma0 17 2 3" xfId="7317" xr:uid="{00000000-0005-0000-0000-0000333C0000}"/>
    <cellStyle name="Comma0 17 3" xfId="8191" xr:uid="{00000000-0005-0000-0000-0000343C0000}"/>
    <cellStyle name="Comma0 17 3 2" xfId="12783" xr:uid="{00000000-0005-0000-0000-0000353C0000}"/>
    <cellStyle name="Comma0 17 4" xfId="5643" xr:uid="{00000000-0005-0000-0000-0000363C0000}"/>
    <cellStyle name="Comma0 18" xfId="346" xr:uid="{00000000-0005-0000-0000-0000373C0000}"/>
    <cellStyle name="Comma0 18 2" xfId="1394" xr:uid="{00000000-0005-0000-0000-0000383C0000}"/>
    <cellStyle name="Comma0 18 2 2" xfId="10779" xr:uid="{00000000-0005-0000-0000-0000393C0000}"/>
    <cellStyle name="Comma0 18 2 2 2" xfId="12784" xr:uid="{00000000-0005-0000-0000-00003A3C0000}"/>
    <cellStyle name="Comma0 18 2 3" xfId="7318" xr:uid="{00000000-0005-0000-0000-00003B3C0000}"/>
    <cellStyle name="Comma0 18 3" xfId="8192" xr:uid="{00000000-0005-0000-0000-00003C3C0000}"/>
    <cellStyle name="Comma0 18 3 2" xfId="12785" xr:uid="{00000000-0005-0000-0000-00003D3C0000}"/>
    <cellStyle name="Comma0 18 4" xfId="5644" xr:uid="{00000000-0005-0000-0000-00003E3C0000}"/>
    <cellStyle name="Comma0 19" xfId="347" xr:uid="{00000000-0005-0000-0000-00003F3C0000}"/>
    <cellStyle name="Comma0 19 2" xfId="1395" xr:uid="{00000000-0005-0000-0000-0000403C0000}"/>
    <cellStyle name="Comma0 19 2 2" xfId="10780" xr:uid="{00000000-0005-0000-0000-0000413C0000}"/>
    <cellStyle name="Comma0 19 2 2 2" xfId="12786" xr:uid="{00000000-0005-0000-0000-0000423C0000}"/>
    <cellStyle name="Comma0 19 2 3" xfId="7319" xr:uid="{00000000-0005-0000-0000-0000433C0000}"/>
    <cellStyle name="Comma0 19 3" xfId="8193" xr:uid="{00000000-0005-0000-0000-0000443C0000}"/>
    <cellStyle name="Comma0 19 3 2" xfId="12787" xr:uid="{00000000-0005-0000-0000-0000453C0000}"/>
    <cellStyle name="Comma0 19 4" xfId="5645" xr:uid="{00000000-0005-0000-0000-0000463C0000}"/>
    <cellStyle name="Comma0 2" xfId="348" xr:uid="{00000000-0005-0000-0000-0000473C0000}"/>
    <cellStyle name="Comma0 2 2" xfId="349" xr:uid="{00000000-0005-0000-0000-0000483C0000}"/>
    <cellStyle name="Comma0 2 2 2" xfId="1396" xr:uid="{00000000-0005-0000-0000-0000493C0000}"/>
    <cellStyle name="Comma0 2 2 2 2" xfId="10781" xr:uid="{00000000-0005-0000-0000-00004A3C0000}"/>
    <cellStyle name="Comma0 2 2 2 2 2" xfId="12788" xr:uid="{00000000-0005-0000-0000-00004B3C0000}"/>
    <cellStyle name="Comma0 2 2 2 3" xfId="7320" xr:uid="{00000000-0005-0000-0000-00004C3C0000}"/>
    <cellStyle name="Comma0 2 2 3" xfId="8195" xr:uid="{00000000-0005-0000-0000-00004D3C0000}"/>
    <cellStyle name="Comma0 2 2 3 2" xfId="12789" xr:uid="{00000000-0005-0000-0000-00004E3C0000}"/>
    <cellStyle name="Comma0 2 2 4" xfId="5647" xr:uid="{00000000-0005-0000-0000-00004F3C0000}"/>
    <cellStyle name="Comma0 2 3" xfId="350" xr:uid="{00000000-0005-0000-0000-0000503C0000}"/>
    <cellStyle name="Comma0 2 3 2" xfId="1397" xr:uid="{00000000-0005-0000-0000-0000513C0000}"/>
    <cellStyle name="Comma0 2 3 2 2" xfId="10782" xr:uid="{00000000-0005-0000-0000-0000523C0000}"/>
    <cellStyle name="Comma0 2 3 2 2 2" xfId="12790" xr:uid="{00000000-0005-0000-0000-0000533C0000}"/>
    <cellStyle name="Comma0 2 3 2 3" xfId="7321" xr:uid="{00000000-0005-0000-0000-0000543C0000}"/>
    <cellStyle name="Comma0 2 3 3" xfId="8196" xr:uid="{00000000-0005-0000-0000-0000553C0000}"/>
    <cellStyle name="Comma0 2 3 3 2" xfId="12791" xr:uid="{00000000-0005-0000-0000-0000563C0000}"/>
    <cellStyle name="Comma0 2 3 4" xfId="5648" xr:uid="{00000000-0005-0000-0000-0000573C0000}"/>
    <cellStyle name="Comma0 2 4" xfId="7322" xr:uid="{00000000-0005-0000-0000-0000583C0000}"/>
    <cellStyle name="Comma0 2 4 2" xfId="10783" xr:uid="{00000000-0005-0000-0000-0000593C0000}"/>
    <cellStyle name="Comma0 2 4 2 2" xfId="12792" xr:uid="{00000000-0005-0000-0000-00005A3C0000}"/>
    <cellStyle name="Comma0 2 5" xfId="8194" xr:uid="{00000000-0005-0000-0000-00005B3C0000}"/>
    <cellStyle name="Comma0 2 5 2" xfId="12793" xr:uid="{00000000-0005-0000-0000-00005C3C0000}"/>
    <cellStyle name="Comma0 2 6" xfId="5646" xr:uid="{00000000-0005-0000-0000-00005D3C0000}"/>
    <cellStyle name="Comma0 20" xfId="351" xr:uid="{00000000-0005-0000-0000-00005E3C0000}"/>
    <cellStyle name="Comma0 20 2" xfId="1398" xr:uid="{00000000-0005-0000-0000-00005F3C0000}"/>
    <cellStyle name="Comma0 20 2 2" xfId="10784" xr:uid="{00000000-0005-0000-0000-0000603C0000}"/>
    <cellStyle name="Comma0 20 2 2 2" xfId="12794" xr:uid="{00000000-0005-0000-0000-0000613C0000}"/>
    <cellStyle name="Comma0 20 2 3" xfId="7323" xr:uid="{00000000-0005-0000-0000-0000623C0000}"/>
    <cellStyle name="Comma0 20 3" xfId="8197" xr:uid="{00000000-0005-0000-0000-0000633C0000}"/>
    <cellStyle name="Comma0 20 3 2" xfId="12795" xr:uid="{00000000-0005-0000-0000-0000643C0000}"/>
    <cellStyle name="Comma0 20 4" xfId="5649" xr:uid="{00000000-0005-0000-0000-0000653C0000}"/>
    <cellStyle name="Comma0 21" xfId="352" xr:uid="{00000000-0005-0000-0000-0000663C0000}"/>
    <cellStyle name="Comma0 21 2" xfId="1399" xr:uid="{00000000-0005-0000-0000-0000673C0000}"/>
    <cellStyle name="Comma0 21 2 2" xfId="10785" xr:uid="{00000000-0005-0000-0000-0000683C0000}"/>
    <cellStyle name="Comma0 21 2 2 2" xfId="12796" xr:uid="{00000000-0005-0000-0000-0000693C0000}"/>
    <cellStyle name="Comma0 21 2 3" xfId="7324" xr:uid="{00000000-0005-0000-0000-00006A3C0000}"/>
    <cellStyle name="Comma0 21 3" xfId="8198" xr:uid="{00000000-0005-0000-0000-00006B3C0000}"/>
    <cellStyle name="Comma0 21 3 2" xfId="12797" xr:uid="{00000000-0005-0000-0000-00006C3C0000}"/>
    <cellStyle name="Comma0 21 4" xfId="5650" xr:uid="{00000000-0005-0000-0000-00006D3C0000}"/>
    <cellStyle name="Comma0 22" xfId="353" xr:uid="{00000000-0005-0000-0000-00006E3C0000}"/>
    <cellStyle name="Comma0 22 2" xfId="1400" xr:uid="{00000000-0005-0000-0000-00006F3C0000}"/>
    <cellStyle name="Comma0 22 2 2" xfId="10786" xr:uid="{00000000-0005-0000-0000-0000703C0000}"/>
    <cellStyle name="Comma0 22 2 2 2" xfId="12798" xr:uid="{00000000-0005-0000-0000-0000713C0000}"/>
    <cellStyle name="Comma0 22 2 3" xfId="7325" xr:uid="{00000000-0005-0000-0000-0000723C0000}"/>
    <cellStyle name="Comma0 22 3" xfId="8199" xr:uid="{00000000-0005-0000-0000-0000733C0000}"/>
    <cellStyle name="Comma0 22 3 2" xfId="12799" xr:uid="{00000000-0005-0000-0000-0000743C0000}"/>
    <cellStyle name="Comma0 22 4" xfId="5651" xr:uid="{00000000-0005-0000-0000-0000753C0000}"/>
    <cellStyle name="Comma0 23" xfId="354" xr:uid="{00000000-0005-0000-0000-0000763C0000}"/>
    <cellStyle name="Comma0 23 2" xfId="1401" xr:uid="{00000000-0005-0000-0000-0000773C0000}"/>
    <cellStyle name="Comma0 23 2 2" xfId="10787" xr:uid="{00000000-0005-0000-0000-0000783C0000}"/>
    <cellStyle name="Comma0 23 2 2 2" xfId="12800" xr:uid="{00000000-0005-0000-0000-0000793C0000}"/>
    <cellStyle name="Comma0 23 2 3" xfId="7326" xr:uid="{00000000-0005-0000-0000-00007A3C0000}"/>
    <cellStyle name="Comma0 23 3" xfId="8200" xr:uid="{00000000-0005-0000-0000-00007B3C0000}"/>
    <cellStyle name="Comma0 23 3 2" xfId="12801" xr:uid="{00000000-0005-0000-0000-00007C3C0000}"/>
    <cellStyle name="Comma0 23 4" xfId="5652" xr:uid="{00000000-0005-0000-0000-00007D3C0000}"/>
    <cellStyle name="Comma0 24" xfId="355" xr:uid="{00000000-0005-0000-0000-00007E3C0000}"/>
    <cellStyle name="Comma0 24 2" xfId="1402" xr:uid="{00000000-0005-0000-0000-00007F3C0000}"/>
    <cellStyle name="Comma0 24 2 2" xfId="10788" xr:uid="{00000000-0005-0000-0000-0000803C0000}"/>
    <cellStyle name="Comma0 24 2 2 2" xfId="12802" xr:uid="{00000000-0005-0000-0000-0000813C0000}"/>
    <cellStyle name="Comma0 24 2 3" xfId="7327" xr:uid="{00000000-0005-0000-0000-0000823C0000}"/>
    <cellStyle name="Comma0 24 3" xfId="8201" xr:uid="{00000000-0005-0000-0000-0000833C0000}"/>
    <cellStyle name="Comma0 24 3 2" xfId="12803" xr:uid="{00000000-0005-0000-0000-0000843C0000}"/>
    <cellStyle name="Comma0 24 4" xfId="5653" xr:uid="{00000000-0005-0000-0000-0000853C0000}"/>
    <cellStyle name="Comma0 25" xfId="356" xr:uid="{00000000-0005-0000-0000-0000863C0000}"/>
    <cellStyle name="Comma0 25 2" xfId="1403" xr:uid="{00000000-0005-0000-0000-0000873C0000}"/>
    <cellStyle name="Comma0 25 2 2" xfId="10789" xr:uid="{00000000-0005-0000-0000-0000883C0000}"/>
    <cellStyle name="Comma0 25 2 2 2" xfId="12804" xr:uid="{00000000-0005-0000-0000-0000893C0000}"/>
    <cellStyle name="Comma0 25 2 3" xfId="7328" xr:uid="{00000000-0005-0000-0000-00008A3C0000}"/>
    <cellStyle name="Comma0 25 3" xfId="8202" xr:uid="{00000000-0005-0000-0000-00008B3C0000}"/>
    <cellStyle name="Comma0 25 3 2" xfId="12805" xr:uid="{00000000-0005-0000-0000-00008C3C0000}"/>
    <cellStyle name="Comma0 25 4" xfId="5654" xr:uid="{00000000-0005-0000-0000-00008D3C0000}"/>
    <cellStyle name="Comma0 26" xfId="357" xr:uid="{00000000-0005-0000-0000-00008E3C0000}"/>
    <cellStyle name="Comma0 26 2" xfId="1404" xr:uid="{00000000-0005-0000-0000-00008F3C0000}"/>
    <cellStyle name="Comma0 26 2 2" xfId="10790" xr:uid="{00000000-0005-0000-0000-0000903C0000}"/>
    <cellStyle name="Comma0 26 2 2 2" xfId="12806" xr:uid="{00000000-0005-0000-0000-0000913C0000}"/>
    <cellStyle name="Comma0 26 2 3" xfId="7329" xr:uid="{00000000-0005-0000-0000-0000923C0000}"/>
    <cellStyle name="Comma0 26 3" xfId="8203" xr:uid="{00000000-0005-0000-0000-0000933C0000}"/>
    <cellStyle name="Comma0 26 3 2" xfId="12807" xr:uid="{00000000-0005-0000-0000-0000943C0000}"/>
    <cellStyle name="Comma0 26 4" xfId="5655" xr:uid="{00000000-0005-0000-0000-0000953C0000}"/>
    <cellStyle name="Comma0 27" xfId="358" xr:uid="{00000000-0005-0000-0000-0000963C0000}"/>
    <cellStyle name="Comma0 27 2" xfId="1405" xr:uid="{00000000-0005-0000-0000-0000973C0000}"/>
    <cellStyle name="Comma0 27 2 2" xfId="10791" xr:uid="{00000000-0005-0000-0000-0000983C0000}"/>
    <cellStyle name="Comma0 27 2 2 2" xfId="12808" xr:uid="{00000000-0005-0000-0000-0000993C0000}"/>
    <cellStyle name="Comma0 27 2 3" xfId="7330" xr:uid="{00000000-0005-0000-0000-00009A3C0000}"/>
    <cellStyle name="Comma0 27 3" xfId="8204" xr:uid="{00000000-0005-0000-0000-00009B3C0000}"/>
    <cellStyle name="Comma0 27 3 2" xfId="12809" xr:uid="{00000000-0005-0000-0000-00009C3C0000}"/>
    <cellStyle name="Comma0 27 4" xfId="5656" xr:uid="{00000000-0005-0000-0000-00009D3C0000}"/>
    <cellStyle name="Comma0 28" xfId="359" xr:uid="{00000000-0005-0000-0000-00009E3C0000}"/>
    <cellStyle name="Comma0 28 2" xfId="1406" xr:uid="{00000000-0005-0000-0000-00009F3C0000}"/>
    <cellStyle name="Comma0 28 2 2" xfId="10792" xr:uid="{00000000-0005-0000-0000-0000A03C0000}"/>
    <cellStyle name="Comma0 28 2 2 2" xfId="12810" xr:uid="{00000000-0005-0000-0000-0000A13C0000}"/>
    <cellStyle name="Comma0 28 2 3" xfId="7331" xr:uid="{00000000-0005-0000-0000-0000A23C0000}"/>
    <cellStyle name="Comma0 28 3" xfId="8205" xr:uid="{00000000-0005-0000-0000-0000A33C0000}"/>
    <cellStyle name="Comma0 28 3 2" xfId="12811" xr:uid="{00000000-0005-0000-0000-0000A43C0000}"/>
    <cellStyle name="Comma0 28 4" xfId="5657" xr:uid="{00000000-0005-0000-0000-0000A53C0000}"/>
    <cellStyle name="Comma0 29" xfId="360" xr:uid="{00000000-0005-0000-0000-0000A63C0000}"/>
    <cellStyle name="Comma0 29 2" xfId="1407" xr:uid="{00000000-0005-0000-0000-0000A73C0000}"/>
    <cellStyle name="Comma0 29 2 2" xfId="10793" xr:uid="{00000000-0005-0000-0000-0000A83C0000}"/>
    <cellStyle name="Comma0 29 2 2 2" xfId="12812" xr:uid="{00000000-0005-0000-0000-0000A93C0000}"/>
    <cellStyle name="Comma0 29 2 3" xfId="7332" xr:uid="{00000000-0005-0000-0000-0000AA3C0000}"/>
    <cellStyle name="Comma0 29 3" xfId="8206" xr:uid="{00000000-0005-0000-0000-0000AB3C0000}"/>
    <cellStyle name="Comma0 29 3 2" xfId="12813" xr:uid="{00000000-0005-0000-0000-0000AC3C0000}"/>
    <cellStyle name="Comma0 29 4" xfId="5658" xr:uid="{00000000-0005-0000-0000-0000AD3C0000}"/>
    <cellStyle name="Comma0 3" xfId="361" xr:uid="{00000000-0005-0000-0000-0000AE3C0000}"/>
    <cellStyle name="Comma0 3 2" xfId="1408" xr:uid="{00000000-0005-0000-0000-0000AF3C0000}"/>
    <cellStyle name="Comma0 3 2 2" xfId="10794" xr:uid="{00000000-0005-0000-0000-0000B03C0000}"/>
    <cellStyle name="Comma0 3 2 2 2" xfId="12814" xr:uid="{00000000-0005-0000-0000-0000B13C0000}"/>
    <cellStyle name="Comma0 3 2 3" xfId="7333" xr:uid="{00000000-0005-0000-0000-0000B23C0000}"/>
    <cellStyle name="Comma0 3 3" xfId="8207" xr:uid="{00000000-0005-0000-0000-0000B33C0000}"/>
    <cellStyle name="Comma0 3 3 2" xfId="12815" xr:uid="{00000000-0005-0000-0000-0000B43C0000}"/>
    <cellStyle name="Comma0 3 4" xfId="5659" xr:uid="{00000000-0005-0000-0000-0000B53C0000}"/>
    <cellStyle name="Comma0 30" xfId="362" xr:uid="{00000000-0005-0000-0000-0000B63C0000}"/>
    <cellStyle name="Comma0 30 2" xfId="1409" xr:uid="{00000000-0005-0000-0000-0000B73C0000}"/>
    <cellStyle name="Comma0 30 2 2" xfId="10795" xr:uid="{00000000-0005-0000-0000-0000B83C0000}"/>
    <cellStyle name="Comma0 30 2 2 2" xfId="12816" xr:uid="{00000000-0005-0000-0000-0000B93C0000}"/>
    <cellStyle name="Comma0 30 2 3" xfId="7334" xr:uid="{00000000-0005-0000-0000-0000BA3C0000}"/>
    <cellStyle name="Comma0 30 3" xfId="8208" xr:uid="{00000000-0005-0000-0000-0000BB3C0000}"/>
    <cellStyle name="Comma0 30 3 2" xfId="12817" xr:uid="{00000000-0005-0000-0000-0000BC3C0000}"/>
    <cellStyle name="Comma0 30 4" xfId="5660" xr:uid="{00000000-0005-0000-0000-0000BD3C0000}"/>
    <cellStyle name="Comma0 31" xfId="363" xr:uid="{00000000-0005-0000-0000-0000BE3C0000}"/>
    <cellStyle name="Comma0 31 2" xfId="1410" xr:uid="{00000000-0005-0000-0000-0000BF3C0000}"/>
    <cellStyle name="Comma0 31 2 2" xfId="10796" xr:uid="{00000000-0005-0000-0000-0000C03C0000}"/>
    <cellStyle name="Comma0 31 2 2 2" xfId="12818" xr:uid="{00000000-0005-0000-0000-0000C13C0000}"/>
    <cellStyle name="Comma0 31 2 3" xfId="7335" xr:uid="{00000000-0005-0000-0000-0000C23C0000}"/>
    <cellStyle name="Comma0 31 3" xfId="8209" xr:uid="{00000000-0005-0000-0000-0000C33C0000}"/>
    <cellStyle name="Comma0 31 3 2" xfId="12819" xr:uid="{00000000-0005-0000-0000-0000C43C0000}"/>
    <cellStyle name="Comma0 31 4" xfId="5661" xr:uid="{00000000-0005-0000-0000-0000C53C0000}"/>
    <cellStyle name="Comma0 32" xfId="364" xr:uid="{00000000-0005-0000-0000-0000C63C0000}"/>
    <cellStyle name="Comma0 32 2" xfId="1411" xr:uid="{00000000-0005-0000-0000-0000C73C0000}"/>
    <cellStyle name="Comma0 32 2 2" xfId="10797" xr:uid="{00000000-0005-0000-0000-0000C83C0000}"/>
    <cellStyle name="Comma0 32 2 2 2" xfId="12820" xr:uid="{00000000-0005-0000-0000-0000C93C0000}"/>
    <cellStyle name="Comma0 32 2 3" xfId="7336" xr:uid="{00000000-0005-0000-0000-0000CA3C0000}"/>
    <cellStyle name="Comma0 32 3" xfId="8210" xr:uid="{00000000-0005-0000-0000-0000CB3C0000}"/>
    <cellStyle name="Comma0 32 3 2" xfId="12821" xr:uid="{00000000-0005-0000-0000-0000CC3C0000}"/>
    <cellStyle name="Comma0 32 4" xfId="5662" xr:uid="{00000000-0005-0000-0000-0000CD3C0000}"/>
    <cellStyle name="Comma0 33" xfId="365" xr:uid="{00000000-0005-0000-0000-0000CE3C0000}"/>
    <cellStyle name="Comma0 33 2" xfId="1412" xr:uid="{00000000-0005-0000-0000-0000CF3C0000}"/>
    <cellStyle name="Comma0 33 2 2" xfId="10798" xr:uid="{00000000-0005-0000-0000-0000D03C0000}"/>
    <cellStyle name="Comma0 33 2 2 2" xfId="12822" xr:uid="{00000000-0005-0000-0000-0000D13C0000}"/>
    <cellStyle name="Comma0 33 2 3" xfId="7337" xr:uid="{00000000-0005-0000-0000-0000D23C0000}"/>
    <cellStyle name="Comma0 33 3" xfId="8211" xr:uid="{00000000-0005-0000-0000-0000D33C0000}"/>
    <cellStyle name="Comma0 33 3 2" xfId="12823" xr:uid="{00000000-0005-0000-0000-0000D43C0000}"/>
    <cellStyle name="Comma0 33 4" xfId="5663" xr:uid="{00000000-0005-0000-0000-0000D53C0000}"/>
    <cellStyle name="Comma0 34" xfId="366" xr:uid="{00000000-0005-0000-0000-0000D63C0000}"/>
    <cellStyle name="Comma0 34 2" xfId="1413" xr:uid="{00000000-0005-0000-0000-0000D73C0000}"/>
    <cellStyle name="Comma0 34 2 2" xfId="10799" xr:uid="{00000000-0005-0000-0000-0000D83C0000}"/>
    <cellStyle name="Comma0 34 2 2 2" xfId="12824" xr:uid="{00000000-0005-0000-0000-0000D93C0000}"/>
    <cellStyle name="Comma0 34 2 3" xfId="7338" xr:uid="{00000000-0005-0000-0000-0000DA3C0000}"/>
    <cellStyle name="Comma0 34 3" xfId="8212" xr:uid="{00000000-0005-0000-0000-0000DB3C0000}"/>
    <cellStyle name="Comma0 34 3 2" xfId="12825" xr:uid="{00000000-0005-0000-0000-0000DC3C0000}"/>
    <cellStyle name="Comma0 34 4" xfId="5664" xr:uid="{00000000-0005-0000-0000-0000DD3C0000}"/>
    <cellStyle name="Comma0 35" xfId="1335" xr:uid="{00000000-0005-0000-0000-0000DE3C0000}"/>
    <cellStyle name="Comma0 35 2" xfId="10800" xr:uid="{00000000-0005-0000-0000-0000DF3C0000}"/>
    <cellStyle name="Comma0 35 2 2" xfId="12826" xr:uid="{00000000-0005-0000-0000-0000E03C0000}"/>
    <cellStyle name="Comma0 35 3" xfId="7339" xr:uid="{00000000-0005-0000-0000-0000E13C0000}"/>
    <cellStyle name="Comma0 36" xfId="4045" xr:uid="{00000000-0005-0000-0000-0000E23C0000}"/>
    <cellStyle name="Comma0 36 2" xfId="4274" xr:uid="{00000000-0005-0000-0000-0000E33C0000}"/>
    <cellStyle name="Comma0 36 2 2" xfId="12827" xr:uid="{00000000-0005-0000-0000-0000E43C0000}"/>
    <cellStyle name="Comma0 36 3" xfId="8183" xr:uid="{00000000-0005-0000-0000-0000E53C0000}"/>
    <cellStyle name="Comma0 37" xfId="5635" xr:uid="{00000000-0005-0000-0000-0000E63C0000}"/>
    <cellStyle name="Comma0 38" xfId="14817" xr:uid="{00000000-0005-0000-0000-0000E73C0000}"/>
    <cellStyle name="Comma0 38 2" xfId="16124" xr:uid="{00000000-0005-0000-0000-0000E83C0000}"/>
    <cellStyle name="Comma0 4" xfId="367" xr:uid="{00000000-0005-0000-0000-0000E93C0000}"/>
    <cellStyle name="Comma0 4 2" xfId="1414" xr:uid="{00000000-0005-0000-0000-0000EA3C0000}"/>
    <cellStyle name="Comma0 4 2 2" xfId="10801" xr:uid="{00000000-0005-0000-0000-0000EB3C0000}"/>
    <cellStyle name="Comma0 4 2 2 2" xfId="12828" xr:uid="{00000000-0005-0000-0000-0000EC3C0000}"/>
    <cellStyle name="Comma0 4 2 3" xfId="7340" xr:uid="{00000000-0005-0000-0000-0000ED3C0000}"/>
    <cellStyle name="Comma0 4 3" xfId="8213" xr:uid="{00000000-0005-0000-0000-0000EE3C0000}"/>
    <cellStyle name="Comma0 4 3 2" xfId="12829" xr:uid="{00000000-0005-0000-0000-0000EF3C0000}"/>
    <cellStyle name="Comma0 4 4" xfId="5665" xr:uid="{00000000-0005-0000-0000-0000F03C0000}"/>
    <cellStyle name="Comma0 5" xfId="368" xr:uid="{00000000-0005-0000-0000-0000F13C0000}"/>
    <cellStyle name="Comma0 5 2" xfId="1415" xr:uid="{00000000-0005-0000-0000-0000F23C0000}"/>
    <cellStyle name="Comma0 5 2 2" xfId="10802" xr:uid="{00000000-0005-0000-0000-0000F33C0000}"/>
    <cellStyle name="Comma0 5 2 2 2" xfId="12830" xr:uid="{00000000-0005-0000-0000-0000F43C0000}"/>
    <cellStyle name="Comma0 5 2 3" xfId="7341" xr:uid="{00000000-0005-0000-0000-0000F53C0000}"/>
    <cellStyle name="Comma0 5 3" xfId="8214" xr:uid="{00000000-0005-0000-0000-0000F63C0000}"/>
    <cellStyle name="Comma0 5 3 2" xfId="12831" xr:uid="{00000000-0005-0000-0000-0000F73C0000}"/>
    <cellStyle name="Comma0 5 4" xfId="5666" xr:uid="{00000000-0005-0000-0000-0000F83C0000}"/>
    <cellStyle name="Comma0 6" xfId="369" xr:uid="{00000000-0005-0000-0000-0000F93C0000}"/>
    <cellStyle name="Comma0 6 2" xfId="1416" xr:uid="{00000000-0005-0000-0000-0000FA3C0000}"/>
    <cellStyle name="Comma0 6 2 2" xfId="10803" xr:uid="{00000000-0005-0000-0000-0000FB3C0000}"/>
    <cellStyle name="Comma0 6 2 2 2" xfId="12832" xr:uid="{00000000-0005-0000-0000-0000FC3C0000}"/>
    <cellStyle name="Comma0 6 2 3" xfId="7342" xr:uid="{00000000-0005-0000-0000-0000FD3C0000}"/>
    <cellStyle name="Comma0 6 3" xfId="8215" xr:uid="{00000000-0005-0000-0000-0000FE3C0000}"/>
    <cellStyle name="Comma0 6 3 2" xfId="12833" xr:uid="{00000000-0005-0000-0000-0000FF3C0000}"/>
    <cellStyle name="Comma0 6 4" xfId="5667" xr:uid="{00000000-0005-0000-0000-0000003D0000}"/>
    <cellStyle name="Comma0 7" xfId="370" xr:uid="{00000000-0005-0000-0000-0000013D0000}"/>
    <cellStyle name="Comma0 7 2" xfId="1417" xr:uid="{00000000-0005-0000-0000-0000023D0000}"/>
    <cellStyle name="Comma0 7 2 2" xfId="10804" xr:uid="{00000000-0005-0000-0000-0000033D0000}"/>
    <cellStyle name="Comma0 7 2 2 2" xfId="12834" xr:uid="{00000000-0005-0000-0000-0000043D0000}"/>
    <cellStyle name="Comma0 7 2 3" xfId="7343" xr:uid="{00000000-0005-0000-0000-0000053D0000}"/>
    <cellStyle name="Comma0 7 3" xfId="8216" xr:uid="{00000000-0005-0000-0000-0000063D0000}"/>
    <cellStyle name="Comma0 7 3 2" xfId="12835" xr:uid="{00000000-0005-0000-0000-0000073D0000}"/>
    <cellStyle name="Comma0 7 4" xfId="5668" xr:uid="{00000000-0005-0000-0000-0000083D0000}"/>
    <cellStyle name="Comma0 8" xfId="371" xr:uid="{00000000-0005-0000-0000-0000093D0000}"/>
    <cellStyle name="Comma0 8 2" xfId="1418" xr:uid="{00000000-0005-0000-0000-00000A3D0000}"/>
    <cellStyle name="Comma0 8 2 2" xfId="10805" xr:uid="{00000000-0005-0000-0000-00000B3D0000}"/>
    <cellStyle name="Comma0 8 2 2 2" xfId="12836" xr:uid="{00000000-0005-0000-0000-00000C3D0000}"/>
    <cellStyle name="Comma0 8 2 3" xfId="7344" xr:uid="{00000000-0005-0000-0000-00000D3D0000}"/>
    <cellStyle name="Comma0 8 3" xfId="8217" xr:uid="{00000000-0005-0000-0000-00000E3D0000}"/>
    <cellStyle name="Comma0 8 3 2" xfId="12837" xr:uid="{00000000-0005-0000-0000-00000F3D0000}"/>
    <cellStyle name="Comma0 8 4" xfId="5669" xr:uid="{00000000-0005-0000-0000-0000103D0000}"/>
    <cellStyle name="Comma0 9" xfId="372" xr:uid="{00000000-0005-0000-0000-0000113D0000}"/>
    <cellStyle name="Comma0 9 2" xfId="1419" xr:uid="{00000000-0005-0000-0000-0000123D0000}"/>
    <cellStyle name="Comma0 9 2 2" xfId="10806" xr:uid="{00000000-0005-0000-0000-0000133D0000}"/>
    <cellStyle name="Comma0 9 2 2 2" xfId="12838" xr:uid="{00000000-0005-0000-0000-0000143D0000}"/>
    <cellStyle name="Comma0 9 2 3" xfId="7345" xr:uid="{00000000-0005-0000-0000-0000153D0000}"/>
    <cellStyle name="Comma0 9 3" xfId="8218" xr:uid="{00000000-0005-0000-0000-0000163D0000}"/>
    <cellStyle name="Comma0 9 3 2" xfId="12839" xr:uid="{00000000-0005-0000-0000-0000173D0000}"/>
    <cellStyle name="Comma0 9 4" xfId="5670" xr:uid="{00000000-0005-0000-0000-0000183D0000}"/>
    <cellStyle name="Currency" xfId="373" xr:uid="{00000000-0005-0000-0000-0000193D0000}"/>
    <cellStyle name="Currency [0]_Auxiliar" xfId="4315" xr:uid="{00000000-0005-0000-0000-00001A3D0000}"/>
    <cellStyle name="Currency 10" xfId="374" xr:uid="{00000000-0005-0000-0000-00001B3D0000}"/>
    <cellStyle name="Currency 10 2" xfId="1420" xr:uid="{00000000-0005-0000-0000-00001C3D0000}"/>
    <cellStyle name="Currency 10 2 2" xfId="10807" xr:uid="{00000000-0005-0000-0000-00001D3D0000}"/>
    <cellStyle name="Currency 10 2 2 2" xfId="12840" xr:uid="{00000000-0005-0000-0000-00001E3D0000}"/>
    <cellStyle name="Currency 10 2 3" xfId="7346" xr:uid="{00000000-0005-0000-0000-00001F3D0000}"/>
    <cellStyle name="Currency 10 3" xfId="8220" xr:uid="{00000000-0005-0000-0000-0000203D0000}"/>
    <cellStyle name="Currency 10 3 2" xfId="12841" xr:uid="{00000000-0005-0000-0000-0000213D0000}"/>
    <cellStyle name="Currency 10 4" xfId="5672" xr:uid="{00000000-0005-0000-0000-0000223D0000}"/>
    <cellStyle name="Currency 11" xfId="375" xr:uid="{00000000-0005-0000-0000-0000233D0000}"/>
    <cellStyle name="Currency 11 2" xfId="1421" xr:uid="{00000000-0005-0000-0000-0000243D0000}"/>
    <cellStyle name="Currency 11 2 2" xfId="10808" xr:uid="{00000000-0005-0000-0000-0000253D0000}"/>
    <cellStyle name="Currency 11 2 2 2" xfId="12842" xr:uid="{00000000-0005-0000-0000-0000263D0000}"/>
    <cellStyle name="Currency 11 2 3" xfId="7347" xr:uid="{00000000-0005-0000-0000-0000273D0000}"/>
    <cellStyle name="Currency 11 3" xfId="8221" xr:uid="{00000000-0005-0000-0000-0000283D0000}"/>
    <cellStyle name="Currency 11 3 2" xfId="12843" xr:uid="{00000000-0005-0000-0000-0000293D0000}"/>
    <cellStyle name="Currency 11 4" xfId="5673" xr:uid="{00000000-0005-0000-0000-00002A3D0000}"/>
    <cellStyle name="Currency 12" xfId="376" xr:uid="{00000000-0005-0000-0000-00002B3D0000}"/>
    <cellStyle name="Currency 12 2" xfId="1422" xr:uid="{00000000-0005-0000-0000-00002C3D0000}"/>
    <cellStyle name="Currency 12 2 2" xfId="10809" xr:uid="{00000000-0005-0000-0000-00002D3D0000}"/>
    <cellStyle name="Currency 12 2 2 2" xfId="12844" xr:uid="{00000000-0005-0000-0000-00002E3D0000}"/>
    <cellStyle name="Currency 12 2 3" xfId="7348" xr:uid="{00000000-0005-0000-0000-00002F3D0000}"/>
    <cellStyle name="Currency 12 3" xfId="8222" xr:uid="{00000000-0005-0000-0000-0000303D0000}"/>
    <cellStyle name="Currency 12 3 2" xfId="12845" xr:uid="{00000000-0005-0000-0000-0000313D0000}"/>
    <cellStyle name="Currency 12 4" xfId="5674" xr:uid="{00000000-0005-0000-0000-0000323D0000}"/>
    <cellStyle name="Currency 13" xfId="377" xr:uid="{00000000-0005-0000-0000-0000333D0000}"/>
    <cellStyle name="Currency 13 2" xfId="1423" xr:uid="{00000000-0005-0000-0000-0000343D0000}"/>
    <cellStyle name="Currency 13 2 2" xfId="10810" xr:uid="{00000000-0005-0000-0000-0000353D0000}"/>
    <cellStyle name="Currency 13 2 2 2" xfId="12846" xr:uid="{00000000-0005-0000-0000-0000363D0000}"/>
    <cellStyle name="Currency 13 2 3" xfId="7349" xr:uid="{00000000-0005-0000-0000-0000373D0000}"/>
    <cellStyle name="Currency 13 3" xfId="8223" xr:uid="{00000000-0005-0000-0000-0000383D0000}"/>
    <cellStyle name="Currency 13 3 2" xfId="12847" xr:uid="{00000000-0005-0000-0000-0000393D0000}"/>
    <cellStyle name="Currency 13 4" xfId="5675" xr:uid="{00000000-0005-0000-0000-00003A3D0000}"/>
    <cellStyle name="Currency 14" xfId="378" xr:uid="{00000000-0005-0000-0000-00003B3D0000}"/>
    <cellStyle name="Currency 14 2" xfId="1424" xr:uid="{00000000-0005-0000-0000-00003C3D0000}"/>
    <cellStyle name="Currency 14 2 2" xfId="10811" xr:uid="{00000000-0005-0000-0000-00003D3D0000}"/>
    <cellStyle name="Currency 14 2 2 2" xfId="12848" xr:uid="{00000000-0005-0000-0000-00003E3D0000}"/>
    <cellStyle name="Currency 14 2 3" xfId="7350" xr:uid="{00000000-0005-0000-0000-00003F3D0000}"/>
    <cellStyle name="Currency 14 3" xfId="8224" xr:uid="{00000000-0005-0000-0000-0000403D0000}"/>
    <cellStyle name="Currency 14 3 2" xfId="12849" xr:uid="{00000000-0005-0000-0000-0000413D0000}"/>
    <cellStyle name="Currency 14 4" xfId="5676" xr:uid="{00000000-0005-0000-0000-0000423D0000}"/>
    <cellStyle name="Currency 15" xfId="379" xr:uid="{00000000-0005-0000-0000-0000433D0000}"/>
    <cellStyle name="Currency 15 2" xfId="1425" xr:uid="{00000000-0005-0000-0000-0000443D0000}"/>
    <cellStyle name="Currency 15 2 2" xfId="10812" xr:uid="{00000000-0005-0000-0000-0000453D0000}"/>
    <cellStyle name="Currency 15 2 2 2" xfId="12850" xr:uid="{00000000-0005-0000-0000-0000463D0000}"/>
    <cellStyle name="Currency 15 2 3" xfId="7351" xr:uid="{00000000-0005-0000-0000-0000473D0000}"/>
    <cellStyle name="Currency 15 3" xfId="8225" xr:uid="{00000000-0005-0000-0000-0000483D0000}"/>
    <cellStyle name="Currency 15 3 2" xfId="12851" xr:uid="{00000000-0005-0000-0000-0000493D0000}"/>
    <cellStyle name="Currency 15 4" xfId="5677" xr:uid="{00000000-0005-0000-0000-00004A3D0000}"/>
    <cellStyle name="Currency 16" xfId="380" xr:uid="{00000000-0005-0000-0000-00004B3D0000}"/>
    <cellStyle name="Currency 16 2" xfId="1426" xr:uid="{00000000-0005-0000-0000-00004C3D0000}"/>
    <cellStyle name="Currency 16 2 2" xfId="10813" xr:uid="{00000000-0005-0000-0000-00004D3D0000}"/>
    <cellStyle name="Currency 16 2 2 2" xfId="12852" xr:uid="{00000000-0005-0000-0000-00004E3D0000}"/>
    <cellStyle name="Currency 16 2 3" xfId="7352" xr:uid="{00000000-0005-0000-0000-00004F3D0000}"/>
    <cellStyle name="Currency 16 3" xfId="8226" xr:uid="{00000000-0005-0000-0000-0000503D0000}"/>
    <cellStyle name="Currency 16 3 2" xfId="12853" xr:uid="{00000000-0005-0000-0000-0000513D0000}"/>
    <cellStyle name="Currency 16 4" xfId="5678" xr:uid="{00000000-0005-0000-0000-0000523D0000}"/>
    <cellStyle name="Currency 17" xfId="381" xr:uid="{00000000-0005-0000-0000-0000533D0000}"/>
    <cellStyle name="Currency 17 2" xfId="1427" xr:uid="{00000000-0005-0000-0000-0000543D0000}"/>
    <cellStyle name="Currency 17 2 2" xfId="10814" xr:uid="{00000000-0005-0000-0000-0000553D0000}"/>
    <cellStyle name="Currency 17 2 2 2" xfId="12854" xr:uid="{00000000-0005-0000-0000-0000563D0000}"/>
    <cellStyle name="Currency 17 2 3" xfId="7353" xr:uid="{00000000-0005-0000-0000-0000573D0000}"/>
    <cellStyle name="Currency 17 3" xfId="8227" xr:uid="{00000000-0005-0000-0000-0000583D0000}"/>
    <cellStyle name="Currency 17 3 2" xfId="12855" xr:uid="{00000000-0005-0000-0000-0000593D0000}"/>
    <cellStyle name="Currency 17 4" xfId="5679" xr:uid="{00000000-0005-0000-0000-00005A3D0000}"/>
    <cellStyle name="Currency 18" xfId="382" xr:uid="{00000000-0005-0000-0000-00005B3D0000}"/>
    <cellStyle name="Currency 18 2" xfId="1428" xr:uid="{00000000-0005-0000-0000-00005C3D0000}"/>
    <cellStyle name="Currency 18 2 2" xfId="10815" xr:uid="{00000000-0005-0000-0000-00005D3D0000}"/>
    <cellStyle name="Currency 18 2 2 2" xfId="12856" xr:uid="{00000000-0005-0000-0000-00005E3D0000}"/>
    <cellStyle name="Currency 18 2 3" xfId="7354" xr:uid="{00000000-0005-0000-0000-00005F3D0000}"/>
    <cellStyle name="Currency 18 3" xfId="8228" xr:uid="{00000000-0005-0000-0000-0000603D0000}"/>
    <cellStyle name="Currency 18 3 2" xfId="12857" xr:uid="{00000000-0005-0000-0000-0000613D0000}"/>
    <cellStyle name="Currency 18 4" xfId="5680" xr:uid="{00000000-0005-0000-0000-0000623D0000}"/>
    <cellStyle name="Currency 19" xfId="383" xr:uid="{00000000-0005-0000-0000-0000633D0000}"/>
    <cellStyle name="Currency 19 2" xfId="1429" xr:uid="{00000000-0005-0000-0000-0000643D0000}"/>
    <cellStyle name="Currency 19 2 2" xfId="10816" xr:uid="{00000000-0005-0000-0000-0000653D0000}"/>
    <cellStyle name="Currency 19 2 2 2" xfId="12858" xr:uid="{00000000-0005-0000-0000-0000663D0000}"/>
    <cellStyle name="Currency 19 2 3" xfId="7355" xr:uid="{00000000-0005-0000-0000-0000673D0000}"/>
    <cellStyle name="Currency 19 3" xfId="8229" xr:uid="{00000000-0005-0000-0000-0000683D0000}"/>
    <cellStyle name="Currency 19 3 2" xfId="12859" xr:uid="{00000000-0005-0000-0000-0000693D0000}"/>
    <cellStyle name="Currency 19 4" xfId="5681" xr:uid="{00000000-0005-0000-0000-00006A3D0000}"/>
    <cellStyle name="Currency 2" xfId="384" xr:uid="{00000000-0005-0000-0000-00006B3D0000}"/>
    <cellStyle name="Currency 2 2" xfId="385" xr:uid="{00000000-0005-0000-0000-00006C3D0000}"/>
    <cellStyle name="Currency 2 2 2" xfId="1430" xr:uid="{00000000-0005-0000-0000-00006D3D0000}"/>
    <cellStyle name="Currency 2 2 2 2" xfId="10817" xr:uid="{00000000-0005-0000-0000-00006E3D0000}"/>
    <cellStyle name="Currency 2 2 2 2 2" xfId="12860" xr:uid="{00000000-0005-0000-0000-00006F3D0000}"/>
    <cellStyle name="Currency 2 2 2 3" xfId="7356" xr:uid="{00000000-0005-0000-0000-0000703D0000}"/>
    <cellStyle name="Currency 2 2 3" xfId="8231" xr:uid="{00000000-0005-0000-0000-0000713D0000}"/>
    <cellStyle name="Currency 2 2 3 2" xfId="12861" xr:uid="{00000000-0005-0000-0000-0000723D0000}"/>
    <cellStyle name="Currency 2 2 4" xfId="5683" xr:uid="{00000000-0005-0000-0000-0000733D0000}"/>
    <cellStyle name="Currency 2 3" xfId="386" xr:uid="{00000000-0005-0000-0000-0000743D0000}"/>
    <cellStyle name="Currency 2 3 2" xfId="1431" xr:uid="{00000000-0005-0000-0000-0000753D0000}"/>
    <cellStyle name="Currency 2 3 2 2" xfId="10818" xr:uid="{00000000-0005-0000-0000-0000763D0000}"/>
    <cellStyle name="Currency 2 3 2 2 2" xfId="12862" xr:uid="{00000000-0005-0000-0000-0000773D0000}"/>
    <cellStyle name="Currency 2 3 2 3" xfId="7357" xr:uid="{00000000-0005-0000-0000-0000783D0000}"/>
    <cellStyle name="Currency 2 3 3" xfId="8232" xr:uid="{00000000-0005-0000-0000-0000793D0000}"/>
    <cellStyle name="Currency 2 3 3 2" xfId="12863" xr:uid="{00000000-0005-0000-0000-00007A3D0000}"/>
    <cellStyle name="Currency 2 3 4" xfId="5684" xr:uid="{00000000-0005-0000-0000-00007B3D0000}"/>
    <cellStyle name="Currency 2 4" xfId="7358" xr:uid="{00000000-0005-0000-0000-00007C3D0000}"/>
    <cellStyle name="Currency 2 4 2" xfId="10819" xr:uid="{00000000-0005-0000-0000-00007D3D0000}"/>
    <cellStyle name="Currency 2 4 2 2" xfId="12864" xr:uid="{00000000-0005-0000-0000-00007E3D0000}"/>
    <cellStyle name="Currency 2 5" xfId="8230" xr:uid="{00000000-0005-0000-0000-00007F3D0000}"/>
    <cellStyle name="Currency 2 5 2" xfId="12865" xr:uid="{00000000-0005-0000-0000-0000803D0000}"/>
    <cellStyle name="Currency 2 6" xfId="5682" xr:uid="{00000000-0005-0000-0000-0000813D0000}"/>
    <cellStyle name="Currency 20" xfId="387" xr:uid="{00000000-0005-0000-0000-0000823D0000}"/>
    <cellStyle name="Currency 20 2" xfId="1432" xr:uid="{00000000-0005-0000-0000-0000833D0000}"/>
    <cellStyle name="Currency 20 2 2" xfId="10820" xr:uid="{00000000-0005-0000-0000-0000843D0000}"/>
    <cellStyle name="Currency 20 2 2 2" xfId="12866" xr:uid="{00000000-0005-0000-0000-0000853D0000}"/>
    <cellStyle name="Currency 20 2 3" xfId="7359" xr:uid="{00000000-0005-0000-0000-0000863D0000}"/>
    <cellStyle name="Currency 20 3" xfId="8233" xr:uid="{00000000-0005-0000-0000-0000873D0000}"/>
    <cellStyle name="Currency 20 3 2" xfId="12867" xr:uid="{00000000-0005-0000-0000-0000883D0000}"/>
    <cellStyle name="Currency 20 4" xfId="5685" xr:uid="{00000000-0005-0000-0000-0000893D0000}"/>
    <cellStyle name="Currency 21" xfId="388" xr:uid="{00000000-0005-0000-0000-00008A3D0000}"/>
    <cellStyle name="Currency 21 2" xfId="1433" xr:uid="{00000000-0005-0000-0000-00008B3D0000}"/>
    <cellStyle name="Currency 21 2 2" xfId="10821" xr:uid="{00000000-0005-0000-0000-00008C3D0000}"/>
    <cellStyle name="Currency 21 2 2 2" xfId="12868" xr:uid="{00000000-0005-0000-0000-00008D3D0000}"/>
    <cellStyle name="Currency 21 2 3" xfId="7360" xr:uid="{00000000-0005-0000-0000-00008E3D0000}"/>
    <cellStyle name="Currency 21 3" xfId="8234" xr:uid="{00000000-0005-0000-0000-00008F3D0000}"/>
    <cellStyle name="Currency 21 3 2" xfId="12869" xr:uid="{00000000-0005-0000-0000-0000903D0000}"/>
    <cellStyle name="Currency 21 4" xfId="5686" xr:uid="{00000000-0005-0000-0000-0000913D0000}"/>
    <cellStyle name="Currency 22" xfId="389" xr:uid="{00000000-0005-0000-0000-0000923D0000}"/>
    <cellStyle name="Currency 22 2" xfId="1434" xr:uid="{00000000-0005-0000-0000-0000933D0000}"/>
    <cellStyle name="Currency 22 2 2" xfId="10822" xr:uid="{00000000-0005-0000-0000-0000943D0000}"/>
    <cellStyle name="Currency 22 2 2 2" xfId="12870" xr:uid="{00000000-0005-0000-0000-0000953D0000}"/>
    <cellStyle name="Currency 22 2 3" xfId="7361" xr:uid="{00000000-0005-0000-0000-0000963D0000}"/>
    <cellStyle name="Currency 22 3" xfId="8235" xr:uid="{00000000-0005-0000-0000-0000973D0000}"/>
    <cellStyle name="Currency 22 3 2" xfId="12871" xr:uid="{00000000-0005-0000-0000-0000983D0000}"/>
    <cellStyle name="Currency 22 4" xfId="5687" xr:uid="{00000000-0005-0000-0000-0000993D0000}"/>
    <cellStyle name="Currency 23" xfId="390" xr:uid="{00000000-0005-0000-0000-00009A3D0000}"/>
    <cellStyle name="Currency 23 2" xfId="1435" xr:uid="{00000000-0005-0000-0000-00009B3D0000}"/>
    <cellStyle name="Currency 23 2 2" xfId="10823" xr:uid="{00000000-0005-0000-0000-00009C3D0000}"/>
    <cellStyle name="Currency 23 2 2 2" xfId="12872" xr:uid="{00000000-0005-0000-0000-00009D3D0000}"/>
    <cellStyle name="Currency 23 2 3" xfId="7362" xr:uid="{00000000-0005-0000-0000-00009E3D0000}"/>
    <cellStyle name="Currency 23 3" xfId="8236" xr:uid="{00000000-0005-0000-0000-00009F3D0000}"/>
    <cellStyle name="Currency 23 3 2" xfId="12873" xr:uid="{00000000-0005-0000-0000-0000A03D0000}"/>
    <cellStyle name="Currency 23 4" xfId="5688" xr:uid="{00000000-0005-0000-0000-0000A13D0000}"/>
    <cellStyle name="Currency 24" xfId="391" xr:uid="{00000000-0005-0000-0000-0000A23D0000}"/>
    <cellStyle name="Currency 24 2" xfId="1436" xr:uid="{00000000-0005-0000-0000-0000A33D0000}"/>
    <cellStyle name="Currency 24 2 2" xfId="10824" xr:uid="{00000000-0005-0000-0000-0000A43D0000}"/>
    <cellStyle name="Currency 24 2 2 2" xfId="12874" xr:uid="{00000000-0005-0000-0000-0000A53D0000}"/>
    <cellStyle name="Currency 24 2 3" xfId="7363" xr:uid="{00000000-0005-0000-0000-0000A63D0000}"/>
    <cellStyle name="Currency 24 3" xfId="8237" xr:uid="{00000000-0005-0000-0000-0000A73D0000}"/>
    <cellStyle name="Currency 24 3 2" xfId="12875" xr:uid="{00000000-0005-0000-0000-0000A83D0000}"/>
    <cellStyle name="Currency 24 4" xfId="5689" xr:uid="{00000000-0005-0000-0000-0000A93D0000}"/>
    <cellStyle name="Currency 25" xfId="392" xr:uid="{00000000-0005-0000-0000-0000AA3D0000}"/>
    <cellStyle name="Currency 25 2" xfId="1437" xr:uid="{00000000-0005-0000-0000-0000AB3D0000}"/>
    <cellStyle name="Currency 25 2 2" xfId="10825" xr:uid="{00000000-0005-0000-0000-0000AC3D0000}"/>
    <cellStyle name="Currency 25 2 2 2" xfId="12876" xr:uid="{00000000-0005-0000-0000-0000AD3D0000}"/>
    <cellStyle name="Currency 25 2 3" xfId="7364" xr:uid="{00000000-0005-0000-0000-0000AE3D0000}"/>
    <cellStyle name="Currency 25 3" xfId="8238" xr:uid="{00000000-0005-0000-0000-0000AF3D0000}"/>
    <cellStyle name="Currency 25 3 2" xfId="12877" xr:uid="{00000000-0005-0000-0000-0000B03D0000}"/>
    <cellStyle name="Currency 25 4" xfId="5690" xr:uid="{00000000-0005-0000-0000-0000B13D0000}"/>
    <cellStyle name="Currency 26" xfId="393" xr:uid="{00000000-0005-0000-0000-0000B23D0000}"/>
    <cellStyle name="Currency 26 2" xfId="1438" xr:uid="{00000000-0005-0000-0000-0000B33D0000}"/>
    <cellStyle name="Currency 26 2 2" xfId="10826" xr:uid="{00000000-0005-0000-0000-0000B43D0000}"/>
    <cellStyle name="Currency 26 2 2 2" xfId="12878" xr:uid="{00000000-0005-0000-0000-0000B53D0000}"/>
    <cellStyle name="Currency 26 2 3" xfId="7365" xr:uid="{00000000-0005-0000-0000-0000B63D0000}"/>
    <cellStyle name="Currency 26 3" xfId="8239" xr:uid="{00000000-0005-0000-0000-0000B73D0000}"/>
    <cellStyle name="Currency 26 3 2" xfId="12879" xr:uid="{00000000-0005-0000-0000-0000B83D0000}"/>
    <cellStyle name="Currency 26 4" xfId="5691" xr:uid="{00000000-0005-0000-0000-0000B93D0000}"/>
    <cellStyle name="Currency 27" xfId="394" xr:uid="{00000000-0005-0000-0000-0000BA3D0000}"/>
    <cellStyle name="Currency 27 2" xfId="1439" xr:uid="{00000000-0005-0000-0000-0000BB3D0000}"/>
    <cellStyle name="Currency 27 2 2" xfId="10827" xr:uid="{00000000-0005-0000-0000-0000BC3D0000}"/>
    <cellStyle name="Currency 27 2 2 2" xfId="12880" xr:uid="{00000000-0005-0000-0000-0000BD3D0000}"/>
    <cellStyle name="Currency 27 2 3" xfId="7366" xr:uid="{00000000-0005-0000-0000-0000BE3D0000}"/>
    <cellStyle name="Currency 27 3" xfId="8240" xr:uid="{00000000-0005-0000-0000-0000BF3D0000}"/>
    <cellStyle name="Currency 27 3 2" xfId="12881" xr:uid="{00000000-0005-0000-0000-0000C03D0000}"/>
    <cellStyle name="Currency 27 4" xfId="5692" xr:uid="{00000000-0005-0000-0000-0000C13D0000}"/>
    <cellStyle name="Currency 28" xfId="395" xr:uid="{00000000-0005-0000-0000-0000C23D0000}"/>
    <cellStyle name="Currency 28 2" xfId="1440" xr:uid="{00000000-0005-0000-0000-0000C33D0000}"/>
    <cellStyle name="Currency 28 2 2" xfId="10828" xr:uid="{00000000-0005-0000-0000-0000C43D0000}"/>
    <cellStyle name="Currency 28 2 2 2" xfId="12882" xr:uid="{00000000-0005-0000-0000-0000C53D0000}"/>
    <cellStyle name="Currency 28 2 3" xfId="7367" xr:uid="{00000000-0005-0000-0000-0000C63D0000}"/>
    <cellStyle name="Currency 28 3" xfId="8241" xr:uid="{00000000-0005-0000-0000-0000C73D0000}"/>
    <cellStyle name="Currency 28 3 2" xfId="12883" xr:uid="{00000000-0005-0000-0000-0000C83D0000}"/>
    <cellStyle name="Currency 28 4" xfId="5693" xr:uid="{00000000-0005-0000-0000-0000C93D0000}"/>
    <cellStyle name="Currency 29" xfId="396" xr:uid="{00000000-0005-0000-0000-0000CA3D0000}"/>
    <cellStyle name="Currency 29 2" xfId="1441" xr:uid="{00000000-0005-0000-0000-0000CB3D0000}"/>
    <cellStyle name="Currency 29 2 2" xfId="10829" xr:uid="{00000000-0005-0000-0000-0000CC3D0000}"/>
    <cellStyle name="Currency 29 2 2 2" xfId="12884" xr:uid="{00000000-0005-0000-0000-0000CD3D0000}"/>
    <cellStyle name="Currency 29 2 3" xfId="7368" xr:uid="{00000000-0005-0000-0000-0000CE3D0000}"/>
    <cellStyle name="Currency 29 3" xfId="8242" xr:uid="{00000000-0005-0000-0000-0000CF3D0000}"/>
    <cellStyle name="Currency 29 3 2" xfId="12885" xr:uid="{00000000-0005-0000-0000-0000D03D0000}"/>
    <cellStyle name="Currency 29 4" xfId="5694" xr:uid="{00000000-0005-0000-0000-0000D13D0000}"/>
    <cellStyle name="Currency 3" xfId="397" xr:uid="{00000000-0005-0000-0000-0000D23D0000}"/>
    <cellStyle name="Currency 3 2" xfId="1442" xr:uid="{00000000-0005-0000-0000-0000D33D0000}"/>
    <cellStyle name="Currency 3 2 2" xfId="10830" xr:uid="{00000000-0005-0000-0000-0000D43D0000}"/>
    <cellStyle name="Currency 3 2 2 2" xfId="12886" xr:uid="{00000000-0005-0000-0000-0000D53D0000}"/>
    <cellStyle name="Currency 3 2 3" xfId="7369" xr:uid="{00000000-0005-0000-0000-0000D63D0000}"/>
    <cellStyle name="Currency 3 3" xfId="8243" xr:uid="{00000000-0005-0000-0000-0000D73D0000}"/>
    <cellStyle name="Currency 3 3 2" xfId="12887" xr:uid="{00000000-0005-0000-0000-0000D83D0000}"/>
    <cellStyle name="Currency 3 4" xfId="5695" xr:uid="{00000000-0005-0000-0000-0000D93D0000}"/>
    <cellStyle name="Currency 30" xfId="398" xr:uid="{00000000-0005-0000-0000-0000DA3D0000}"/>
    <cellStyle name="Currency 30 2" xfId="1443" xr:uid="{00000000-0005-0000-0000-0000DB3D0000}"/>
    <cellStyle name="Currency 30 2 2" xfId="10831" xr:uid="{00000000-0005-0000-0000-0000DC3D0000}"/>
    <cellStyle name="Currency 30 2 2 2" xfId="12888" xr:uid="{00000000-0005-0000-0000-0000DD3D0000}"/>
    <cellStyle name="Currency 30 2 3" xfId="7370" xr:uid="{00000000-0005-0000-0000-0000DE3D0000}"/>
    <cellStyle name="Currency 30 3" xfId="8244" xr:uid="{00000000-0005-0000-0000-0000DF3D0000}"/>
    <cellStyle name="Currency 30 3 2" xfId="12889" xr:uid="{00000000-0005-0000-0000-0000E03D0000}"/>
    <cellStyle name="Currency 30 4" xfId="5696" xr:uid="{00000000-0005-0000-0000-0000E13D0000}"/>
    <cellStyle name="Currency 31" xfId="399" xr:uid="{00000000-0005-0000-0000-0000E23D0000}"/>
    <cellStyle name="Currency 31 2" xfId="1444" xr:uid="{00000000-0005-0000-0000-0000E33D0000}"/>
    <cellStyle name="Currency 31 2 2" xfId="10832" xr:uid="{00000000-0005-0000-0000-0000E43D0000}"/>
    <cellStyle name="Currency 31 2 2 2" xfId="12890" xr:uid="{00000000-0005-0000-0000-0000E53D0000}"/>
    <cellStyle name="Currency 31 2 3" xfId="7371" xr:uid="{00000000-0005-0000-0000-0000E63D0000}"/>
    <cellStyle name="Currency 31 3" xfId="8245" xr:uid="{00000000-0005-0000-0000-0000E73D0000}"/>
    <cellStyle name="Currency 31 3 2" xfId="12891" xr:uid="{00000000-0005-0000-0000-0000E83D0000}"/>
    <cellStyle name="Currency 31 4" xfId="5697" xr:uid="{00000000-0005-0000-0000-0000E93D0000}"/>
    <cellStyle name="Currency 32" xfId="400" xr:uid="{00000000-0005-0000-0000-0000EA3D0000}"/>
    <cellStyle name="Currency 32 2" xfId="1445" xr:uid="{00000000-0005-0000-0000-0000EB3D0000}"/>
    <cellStyle name="Currency 32 2 2" xfId="10833" xr:uid="{00000000-0005-0000-0000-0000EC3D0000}"/>
    <cellStyle name="Currency 32 2 2 2" xfId="12892" xr:uid="{00000000-0005-0000-0000-0000ED3D0000}"/>
    <cellStyle name="Currency 32 2 3" xfId="7372" xr:uid="{00000000-0005-0000-0000-0000EE3D0000}"/>
    <cellStyle name="Currency 32 3" xfId="8246" xr:uid="{00000000-0005-0000-0000-0000EF3D0000}"/>
    <cellStyle name="Currency 32 3 2" xfId="12893" xr:uid="{00000000-0005-0000-0000-0000F03D0000}"/>
    <cellStyle name="Currency 32 4" xfId="5698" xr:uid="{00000000-0005-0000-0000-0000F13D0000}"/>
    <cellStyle name="Currency 33" xfId="401" xr:uid="{00000000-0005-0000-0000-0000F23D0000}"/>
    <cellStyle name="Currency 33 2" xfId="1446" xr:uid="{00000000-0005-0000-0000-0000F33D0000}"/>
    <cellStyle name="Currency 33 2 2" xfId="10834" xr:uid="{00000000-0005-0000-0000-0000F43D0000}"/>
    <cellStyle name="Currency 33 2 2 2" xfId="12894" xr:uid="{00000000-0005-0000-0000-0000F53D0000}"/>
    <cellStyle name="Currency 33 2 3" xfId="7373" xr:uid="{00000000-0005-0000-0000-0000F63D0000}"/>
    <cellStyle name="Currency 33 3" xfId="8247" xr:uid="{00000000-0005-0000-0000-0000F73D0000}"/>
    <cellStyle name="Currency 33 3 2" xfId="12895" xr:uid="{00000000-0005-0000-0000-0000F83D0000}"/>
    <cellStyle name="Currency 33 4" xfId="5699" xr:uid="{00000000-0005-0000-0000-0000F93D0000}"/>
    <cellStyle name="Currency 34" xfId="402" xr:uid="{00000000-0005-0000-0000-0000FA3D0000}"/>
    <cellStyle name="Currency 34 2" xfId="1447" xr:uid="{00000000-0005-0000-0000-0000FB3D0000}"/>
    <cellStyle name="Currency 34 2 2" xfId="10835" xr:uid="{00000000-0005-0000-0000-0000FC3D0000}"/>
    <cellStyle name="Currency 34 2 2 2" xfId="12896" xr:uid="{00000000-0005-0000-0000-0000FD3D0000}"/>
    <cellStyle name="Currency 34 2 3" xfId="7374" xr:uid="{00000000-0005-0000-0000-0000FE3D0000}"/>
    <cellStyle name="Currency 34 3" xfId="8248" xr:uid="{00000000-0005-0000-0000-0000FF3D0000}"/>
    <cellStyle name="Currency 34 3 2" xfId="12897" xr:uid="{00000000-0005-0000-0000-0000003E0000}"/>
    <cellStyle name="Currency 34 4" xfId="5700" xr:uid="{00000000-0005-0000-0000-0000013E0000}"/>
    <cellStyle name="Currency 35" xfId="1336" xr:uid="{00000000-0005-0000-0000-0000023E0000}"/>
    <cellStyle name="Currency 35 2" xfId="10836" xr:uid="{00000000-0005-0000-0000-0000033E0000}"/>
    <cellStyle name="Currency 35 2 2" xfId="12898" xr:uid="{00000000-0005-0000-0000-0000043E0000}"/>
    <cellStyle name="Currency 35 3" xfId="7375" xr:uid="{00000000-0005-0000-0000-0000053E0000}"/>
    <cellStyle name="Currency 36" xfId="4046" xr:uid="{00000000-0005-0000-0000-0000063E0000}"/>
    <cellStyle name="Currency 36 2" xfId="4275" xr:uid="{00000000-0005-0000-0000-0000073E0000}"/>
    <cellStyle name="Currency 36 2 2" xfId="12899" xr:uid="{00000000-0005-0000-0000-0000083E0000}"/>
    <cellStyle name="Currency 36 3" xfId="8219" xr:uid="{00000000-0005-0000-0000-0000093E0000}"/>
    <cellStyle name="Currency 37" xfId="5671" xr:uid="{00000000-0005-0000-0000-00000A3E0000}"/>
    <cellStyle name="Currency 38" xfId="14807" xr:uid="{00000000-0005-0000-0000-00000B3E0000}"/>
    <cellStyle name="Currency 39" xfId="14808" xr:uid="{00000000-0005-0000-0000-00000C3E0000}"/>
    <cellStyle name="Currency 4" xfId="403" xr:uid="{00000000-0005-0000-0000-00000D3E0000}"/>
    <cellStyle name="Currency 4 2" xfId="1448" xr:uid="{00000000-0005-0000-0000-00000E3E0000}"/>
    <cellStyle name="Currency 4 2 2" xfId="10837" xr:uid="{00000000-0005-0000-0000-00000F3E0000}"/>
    <cellStyle name="Currency 4 2 2 2" xfId="12900" xr:uid="{00000000-0005-0000-0000-0000103E0000}"/>
    <cellStyle name="Currency 4 2 3" xfId="7376" xr:uid="{00000000-0005-0000-0000-0000113E0000}"/>
    <cellStyle name="Currency 4 3" xfId="8249" xr:uid="{00000000-0005-0000-0000-0000123E0000}"/>
    <cellStyle name="Currency 4 3 2" xfId="12901" xr:uid="{00000000-0005-0000-0000-0000133E0000}"/>
    <cellStyle name="Currency 4 4" xfId="5701" xr:uid="{00000000-0005-0000-0000-0000143E0000}"/>
    <cellStyle name="Currency 40" xfId="14813" xr:uid="{00000000-0005-0000-0000-0000153E0000}"/>
    <cellStyle name="Currency 41" xfId="14810" xr:uid="{00000000-0005-0000-0000-0000163E0000}"/>
    <cellStyle name="Currency 42" xfId="14811" xr:uid="{00000000-0005-0000-0000-0000173E0000}"/>
    <cellStyle name="Currency 43" xfId="14818" xr:uid="{00000000-0005-0000-0000-0000183E0000}"/>
    <cellStyle name="Currency 43 2" xfId="16125" xr:uid="{00000000-0005-0000-0000-0000193E0000}"/>
    <cellStyle name="Currency 44" xfId="15161" xr:uid="{00000000-0005-0000-0000-00001A3E0000}"/>
    <cellStyle name="Currency 45" xfId="15172" xr:uid="{00000000-0005-0000-0000-00001B3E0000}"/>
    <cellStyle name="Currency 46" xfId="15244" xr:uid="{00000000-0005-0000-0000-00001C3E0000}"/>
    <cellStyle name="Currency 47" xfId="15223" xr:uid="{00000000-0005-0000-0000-00001D3E0000}"/>
    <cellStyle name="Currency 48" xfId="15173" xr:uid="{00000000-0005-0000-0000-00001E3E0000}"/>
    <cellStyle name="Currency 49" xfId="15241" xr:uid="{00000000-0005-0000-0000-00001F3E0000}"/>
    <cellStyle name="Currency 5" xfId="404" xr:uid="{00000000-0005-0000-0000-0000203E0000}"/>
    <cellStyle name="Currency 5 2" xfId="1449" xr:uid="{00000000-0005-0000-0000-0000213E0000}"/>
    <cellStyle name="Currency 5 2 2" xfId="10838" xr:uid="{00000000-0005-0000-0000-0000223E0000}"/>
    <cellStyle name="Currency 5 2 2 2" xfId="12902" xr:uid="{00000000-0005-0000-0000-0000233E0000}"/>
    <cellStyle name="Currency 5 2 3" xfId="7377" xr:uid="{00000000-0005-0000-0000-0000243E0000}"/>
    <cellStyle name="Currency 5 3" xfId="8250" xr:uid="{00000000-0005-0000-0000-0000253E0000}"/>
    <cellStyle name="Currency 5 3 2" xfId="12903" xr:uid="{00000000-0005-0000-0000-0000263E0000}"/>
    <cellStyle name="Currency 5 4" xfId="5702" xr:uid="{00000000-0005-0000-0000-0000273E0000}"/>
    <cellStyle name="Currency 50" xfId="4324" xr:uid="{00000000-0005-0000-0000-0000283E0000}"/>
    <cellStyle name="Currency 51" xfId="15250" xr:uid="{00000000-0005-0000-0000-0000293E0000}"/>
    <cellStyle name="Currency 52" xfId="15484" xr:uid="{00000000-0005-0000-0000-00002A3E0000}"/>
    <cellStyle name="Currency 53" xfId="16519" xr:uid="{00000000-0005-0000-0000-00002B3E0000}"/>
    <cellStyle name="Currency 54" xfId="15427" xr:uid="{00000000-0005-0000-0000-00002C3E0000}"/>
    <cellStyle name="Currency 55" xfId="16534" xr:uid="{00000000-0005-0000-0000-00002D3E0000}"/>
    <cellStyle name="Currency 56" xfId="17001" xr:uid="{00000000-0005-0000-0000-00002E3E0000}"/>
    <cellStyle name="Currency 57" xfId="18633" xr:uid="{00000000-0005-0000-0000-00002F3E0000}"/>
    <cellStyle name="Currency 58" xfId="18867" xr:uid="{00000000-0005-0000-0000-0000303E0000}"/>
    <cellStyle name="Currency 59" xfId="19886" xr:uid="{00000000-0005-0000-0000-0000313E0000}"/>
    <cellStyle name="Currency 6" xfId="405" xr:uid="{00000000-0005-0000-0000-0000323E0000}"/>
    <cellStyle name="Currency 6 2" xfId="1450" xr:uid="{00000000-0005-0000-0000-0000333E0000}"/>
    <cellStyle name="Currency 6 2 2" xfId="10839" xr:uid="{00000000-0005-0000-0000-0000343E0000}"/>
    <cellStyle name="Currency 6 2 2 2" xfId="12904" xr:uid="{00000000-0005-0000-0000-0000353E0000}"/>
    <cellStyle name="Currency 6 2 3" xfId="7378" xr:uid="{00000000-0005-0000-0000-0000363E0000}"/>
    <cellStyle name="Currency 6 3" xfId="8251" xr:uid="{00000000-0005-0000-0000-0000373E0000}"/>
    <cellStyle name="Currency 6 3 2" xfId="12905" xr:uid="{00000000-0005-0000-0000-0000383E0000}"/>
    <cellStyle name="Currency 6 4" xfId="5703" xr:uid="{00000000-0005-0000-0000-0000393E0000}"/>
    <cellStyle name="Currency 60" xfId="18810" xr:uid="{00000000-0005-0000-0000-00003A3E0000}"/>
    <cellStyle name="Currency 61" xfId="19887" xr:uid="{00000000-0005-0000-0000-00003B3E0000}"/>
    <cellStyle name="Currency 62" xfId="47173" xr:uid="{00000000-0005-0000-0000-00003C3E0000}"/>
    <cellStyle name="Currency 63" xfId="47178" xr:uid="{00000000-0005-0000-0000-00003D3E0000}"/>
    <cellStyle name="Currency 7" xfId="406" xr:uid="{00000000-0005-0000-0000-00003E3E0000}"/>
    <cellStyle name="Currency 7 2" xfId="1451" xr:uid="{00000000-0005-0000-0000-00003F3E0000}"/>
    <cellStyle name="Currency 7 2 2" xfId="10840" xr:uid="{00000000-0005-0000-0000-0000403E0000}"/>
    <cellStyle name="Currency 7 2 2 2" xfId="12906" xr:uid="{00000000-0005-0000-0000-0000413E0000}"/>
    <cellStyle name="Currency 7 2 3" xfId="7379" xr:uid="{00000000-0005-0000-0000-0000423E0000}"/>
    <cellStyle name="Currency 7 3" xfId="8252" xr:uid="{00000000-0005-0000-0000-0000433E0000}"/>
    <cellStyle name="Currency 7 3 2" xfId="12907" xr:uid="{00000000-0005-0000-0000-0000443E0000}"/>
    <cellStyle name="Currency 7 4" xfId="5704" xr:uid="{00000000-0005-0000-0000-0000453E0000}"/>
    <cellStyle name="Currency 8" xfId="407" xr:uid="{00000000-0005-0000-0000-0000463E0000}"/>
    <cellStyle name="Currency 8 2" xfId="1452" xr:uid="{00000000-0005-0000-0000-0000473E0000}"/>
    <cellStyle name="Currency 8 2 2" xfId="10841" xr:uid="{00000000-0005-0000-0000-0000483E0000}"/>
    <cellStyle name="Currency 8 2 2 2" xfId="12908" xr:uid="{00000000-0005-0000-0000-0000493E0000}"/>
    <cellStyle name="Currency 8 2 3" xfId="7380" xr:uid="{00000000-0005-0000-0000-00004A3E0000}"/>
    <cellStyle name="Currency 8 3" xfId="8253" xr:uid="{00000000-0005-0000-0000-00004B3E0000}"/>
    <cellStyle name="Currency 8 3 2" xfId="12909" xr:uid="{00000000-0005-0000-0000-00004C3E0000}"/>
    <cellStyle name="Currency 8 4" xfId="5705" xr:uid="{00000000-0005-0000-0000-00004D3E0000}"/>
    <cellStyle name="Currency 9" xfId="408" xr:uid="{00000000-0005-0000-0000-00004E3E0000}"/>
    <cellStyle name="Currency 9 2" xfId="1453" xr:uid="{00000000-0005-0000-0000-00004F3E0000}"/>
    <cellStyle name="Currency 9 2 2" xfId="10842" xr:uid="{00000000-0005-0000-0000-0000503E0000}"/>
    <cellStyle name="Currency 9 2 2 2" xfId="12910" xr:uid="{00000000-0005-0000-0000-0000513E0000}"/>
    <cellStyle name="Currency 9 2 3" xfId="7381" xr:uid="{00000000-0005-0000-0000-0000523E0000}"/>
    <cellStyle name="Currency 9 3" xfId="8254" xr:uid="{00000000-0005-0000-0000-0000533E0000}"/>
    <cellStyle name="Currency 9 3 2" xfId="12911" xr:uid="{00000000-0005-0000-0000-0000543E0000}"/>
    <cellStyle name="Currency 9 4" xfId="5706" xr:uid="{00000000-0005-0000-0000-0000553E0000}"/>
    <cellStyle name="Currency_Auxiliar" xfId="4316" xr:uid="{00000000-0005-0000-0000-0000563E0000}"/>
    <cellStyle name="Currency0" xfId="409" xr:uid="{00000000-0005-0000-0000-0000573E0000}"/>
    <cellStyle name="Currency0 10" xfId="410" xr:uid="{00000000-0005-0000-0000-0000583E0000}"/>
    <cellStyle name="Currency0 10 2" xfId="1454" xr:uid="{00000000-0005-0000-0000-0000593E0000}"/>
    <cellStyle name="Currency0 10 2 2" xfId="10843" xr:uid="{00000000-0005-0000-0000-00005A3E0000}"/>
    <cellStyle name="Currency0 10 2 2 2" xfId="12912" xr:uid="{00000000-0005-0000-0000-00005B3E0000}"/>
    <cellStyle name="Currency0 10 2 3" xfId="7382" xr:uid="{00000000-0005-0000-0000-00005C3E0000}"/>
    <cellStyle name="Currency0 10 3" xfId="8256" xr:uid="{00000000-0005-0000-0000-00005D3E0000}"/>
    <cellStyle name="Currency0 10 3 2" xfId="12913" xr:uid="{00000000-0005-0000-0000-00005E3E0000}"/>
    <cellStyle name="Currency0 10 4" xfId="5708" xr:uid="{00000000-0005-0000-0000-00005F3E0000}"/>
    <cellStyle name="Currency0 11" xfId="411" xr:uid="{00000000-0005-0000-0000-0000603E0000}"/>
    <cellStyle name="Currency0 11 2" xfId="1455" xr:uid="{00000000-0005-0000-0000-0000613E0000}"/>
    <cellStyle name="Currency0 11 2 2" xfId="10844" xr:uid="{00000000-0005-0000-0000-0000623E0000}"/>
    <cellStyle name="Currency0 11 2 2 2" xfId="12914" xr:uid="{00000000-0005-0000-0000-0000633E0000}"/>
    <cellStyle name="Currency0 11 2 3" xfId="7383" xr:uid="{00000000-0005-0000-0000-0000643E0000}"/>
    <cellStyle name="Currency0 11 3" xfId="8257" xr:uid="{00000000-0005-0000-0000-0000653E0000}"/>
    <cellStyle name="Currency0 11 3 2" xfId="12915" xr:uid="{00000000-0005-0000-0000-0000663E0000}"/>
    <cellStyle name="Currency0 11 4" xfId="5709" xr:uid="{00000000-0005-0000-0000-0000673E0000}"/>
    <cellStyle name="Currency0 12" xfId="412" xr:uid="{00000000-0005-0000-0000-0000683E0000}"/>
    <cellStyle name="Currency0 12 2" xfId="1456" xr:uid="{00000000-0005-0000-0000-0000693E0000}"/>
    <cellStyle name="Currency0 12 2 2" xfId="10845" xr:uid="{00000000-0005-0000-0000-00006A3E0000}"/>
    <cellStyle name="Currency0 12 2 2 2" xfId="12916" xr:uid="{00000000-0005-0000-0000-00006B3E0000}"/>
    <cellStyle name="Currency0 12 2 3" xfId="7384" xr:uid="{00000000-0005-0000-0000-00006C3E0000}"/>
    <cellStyle name="Currency0 12 3" xfId="8258" xr:uid="{00000000-0005-0000-0000-00006D3E0000}"/>
    <cellStyle name="Currency0 12 3 2" xfId="12917" xr:uid="{00000000-0005-0000-0000-00006E3E0000}"/>
    <cellStyle name="Currency0 12 4" xfId="5710" xr:uid="{00000000-0005-0000-0000-00006F3E0000}"/>
    <cellStyle name="Currency0 13" xfId="413" xr:uid="{00000000-0005-0000-0000-0000703E0000}"/>
    <cellStyle name="Currency0 13 2" xfId="1457" xr:uid="{00000000-0005-0000-0000-0000713E0000}"/>
    <cellStyle name="Currency0 13 2 2" xfId="10846" xr:uid="{00000000-0005-0000-0000-0000723E0000}"/>
    <cellStyle name="Currency0 13 2 2 2" xfId="12918" xr:uid="{00000000-0005-0000-0000-0000733E0000}"/>
    <cellStyle name="Currency0 13 2 3" xfId="7385" xr:uid="{00000000-0005-0000-0000-0000743E0000}"/>
    <cellStyle name="Currency0 13 3" xfId="8259" xr:uid="{00000000-0005-0000-0000-0000753E0000}"/>
    <cellStyle name="Currency0 13 3 2" xfId="12919" xr:uid="{00000000-0005-0000-0000-0000763E0000}"/>
    <cellStyle name="Currency0 13 4" xfId="5711" xr:uid="{00000000-0005-0000-0000-0000773E0000}"/>
    <cellStyle name="Currency0 14" xfId="414" xr:uid="{00000000-0005-0000-0000-0000783E0000}"/>
    <cellStyle name="Currency0 14 2" xfId="1458" xr:uid="{00000000-0005-0000-0000-0000793E0000}"/>
    <cellStyle name="Currency0 14 2 2" xfId="10847" xr:uid="{00000000-0005-0000-0000-00007A3E0000}"/>
    <cellStyle name="Currency0 14 2 2 2" xfId="12920" xr:uid="{00000000-0005-0000-0000-00007B3E0000}"/>
    <cellStyle name="Currency0 14 2 3" xfId="7386" xr:uid="{00000000-0005-0000-0000-00007C3E0000}"/>
    <cellStyle name="Currency0 14 3" xfId="8260" xr:uid="{00000000-0005-0000-0000-00007D3E0000}"/>
    <cellStyle name="Currency0 14 3 2" xfId="12921" xr:uid="{00000000-0005-0000-0000-00007E3E0000}"/>
    <cellStyle name="Currency0 14 4" xfId="5712" xr:uid="{00000000-0005-0000-0000-00007F3E0000}"/>
    <cellStyle name="Currency0 15" xfId="415" xr:uid="{00000000-0005-0000-0000-0000803E0000}"/>
    <cellStyle name="Currency0 15 2" xfId="1459" xr:uid="{00000000-0005-0000-0000-0000813E0000}"/>
    <cellStyle name="Currency0 15 2 2" xfId="10848" xr:uid="{00000000-0005-0000-0000-0000823E0000}"/>
    <cellStyle name="Currency0 15 2 2 2" xfId="12922" xr:uid="{00000000-0005-0000-0000-0000833E0000}"/>
    <cellStyle name="Currency0 15 2 3" xfId="7387" xr:uid="{00000000-0005-0000-0000-0000843E0000}"/>
    <cellStyle name="Currency0 15 3" xfId="8261" xr:uid="{00000000-0005-0000-0000-0000853E0000}"/>
    <cellStyle name="Currency0 15 3 2" xfId="12923" xr:uid="{00000000-0005-0000-0000-0000863E0000}"/>
    <cellStyle name="Currency0 15 4" xfId="5713" xr:uid="{00000000-0005-0000-0000-0000873E0000}"/>
    <cellStyle name="Currency0 16" xfId="416" xr:uid="{00000000-0005-0000-0000-0000883E0000}"/>
    <cellStyle name="Currency0 16 2" xfId="1460" xr:uid="{00000000-0005-0000-0000-0000893E0000}"/>
    <cellStyle name="Currency0 16 2 2" xfId="10849" xr:uid="{00000000-0005-0000-0000-00008A3E0000}"/>
    <cellStyle name="Currency0 16 2 2 2" xfId="12924" xr:uid="{00000000-0005-0000-0000-00008B3E0000}"/>
    <cellStyle name="Currency0 16 2 3" xfId="7388" xr:uid="{00000000-0005-0000-0000-00008C3E0000}"/>
    <cellStyle name="Currency0 16 3" xfId="8262" xr:uid="{00000000-0005-0000-0000-00008D3E0000}"/>
    <cellStyle name="Currency0 16 3 2" xfId="12925" xr:uid="{00000000-0005-0000-0000-00008E3E0000}"/>
    <cellStyle name="Currency0 16 4" xfId="5714" xr:uid="{00000000-0005-0000-0000-00008F3E0000}"/>
    <cellStyle name="Currency0 17" xfId="417" xr:uid="{00000000-0005-0000-0000-0000903E0000}"/>
    <cellStyle name="Currency0 17 2" xfId="1461" xr:uid="{00000000-0005-0000-0000-0000913E0000}"/>
    <cellStyle name="Currency0 17 2 2" xfId="10850" xr:uid="{00000000-0005-0000-0000-0000923E0000}"/>
    <cellStyle name="Currency0 17 2 2 2" xfId="12926" xr:uid="{00000000-0005-0000-0000-0000933E0000}"/>
    <cellStyle name="Currency0 17 2 3" xfId="7389" xr:uid="{00000000-0005-0000-0000-0000943E0000}"/>
    <cellStyle name="Currency0 17 3" xfId="8263" xr:uid="{00000000-0005-0000-0000-0000953E0000}"/>
    <cellStyle name="Currency0 17 3 2" xfId="12927" xr:uid="{00000000-0005-0000-0000-0000963E0000}"/>
    <cellStyle name="Currency0 17 4" xfId="5715" xr:uid="{00000000-0005-0000-0000-0000973E0000}"/>
    <cellStyle name="Currency0 18" xfId="418" xr:uid="{00000000-0005-0000-0000-0000983E0000}"/>
    <cellStyle name="Currency0 18 2" xfId="1462" xr:uid="{00000000-0005-0000-0000-0000993E0000}"/>
    <cellStyle name="Currency0 18 2 2" xfId="10851" xr:uid="{00000000-0005-0000-0000-00009A3E0000}"/>
    <cellStyle name="Currency0 18 2 2 2" xfId="12928" xr:uid="{00000000-0005-0000-0000-00009B3E0000}"/>
    <cellStyle name="Currency0 18 2 3" xfId="7390" xr:uid="{00000000-0005-0000-0000-00009C3E0000}"/>
    <cellStyle name="Currency0 18 3" xfId="8264" xr:uid="{00000000-0005-0000-0000-00009D3E0000}"/>
    <cellStyle name="Currency0 18 3 2" xfId="12929" xr:uid="{00000000-0005-0000-0000-00009E3E0000}"/>
    <cellStyle name="Currency0 18 4" xfId="5716" xr:uid="{00000000-0005-0000-0000-00009F3E0000}"/>
    <cellStyle name="Currency0 19" xfId="419" xr:uid="{00000000-0005-0000-0000-0000A03E0000}"/>
    <cellStyle name="Currency0 19 2" xfId="1463" xr:uid="{00000000-0005-0000-0000-0000A13E0000}"/>
    <cellStyle name="Currency0 19 2 2" xfId="10852" xr:uid="{00000000-0005-0000-0000-0000A23E0000}"/>
    <cellStyle name="Currency0 19 2 2 2" xfId="12930" xr:uid="{00000000-0005-0000-0000-0000A33E0000}"/>
    <cellStyle name="Currency0 19 2 3" xfId="7391" xr:uid="{00000000-0005-0000-0000-0000A43E0000}"/>
    <cellStyle name="Currency0 19 3" xfId="8265" xr:uid="{00000000-0005-0000-0000-0000A53E0000}"/>
    <cellStyle name="Currency0 19 3 2" xfId="12931" xr:uid="{00000000-0005-0000-0000-0000A63E0000}"/>
    <cellStyle name="Currency0 19 4" xfId="5717" xr:uid="{00000000-0005-0000-0000-0000A73E0000}"/>
    <cellStyle name="Currency0 2" xfId="420" xr:uid="{00000000-0005-0000-0000-0000A83E0000}"/>
    <cellStyle name="Currency0 2 2" xfId="421" xr:uid="{00000000-0005-0000-0000-0000A93E0000}"/>
    <cellStyle name="Currency0 2 2 2" xfId="1464" xr:uid="{00000000-0005-0000-0000-0000AA3E0000}"/>
    <cellStyle name="Currency0 2 2 2 2" xfId="10853" xr:uid="{00000000-0005-0000-0000-0000AB3E0000}"/>
    <cellStyle name="Currency0 2 2 2 2 2" xfId="12932" xr:uid="{00000000-0005-0000-0000-0000AC3E0000}"/>
    <cellStyle name="Currency0 2 2 2 3" xfId="7392" xr:uid="{00000000-0005-0000-0000-0000AD3E0000}"/>
    <cellStyle name="Currency0 2 2 3" xfId="8267" xr:uid="{00000000-0005-0000-0000-0000AE3E0000}"/>
    <cellStyle name="Currency0 2 2 3 2" xfId="12933" xr:uid="{00000000-0005-0000-0000-0000AF3E0000}"/>
    <cellStyle name="Currency0 2 2 4" xfId="5719" xr:uid="{00000000-0005-0000-0000-0000B03E0000}"/>
    <cellStyle name="Currency0 2 3" xfId="422" xr:uid="{00000000-0005-0000-0000-0000B13E0000}"/>
    <cellStyle name="Currency0 2 3 2" xfId="1465" xr:uid="{00000000-0005-0000-0000-0000B23E0000}"/>
    <cellStyle name="Currency0 2 3 2 2" xfId="10854" xr:uid="{00000000-0005-0000-0000-0000B33E0000}"/>
    <cellStyle name="Currency0 2 3 2 2 2" xfId="12934" xr:uid="{00000000-0005-0000-0000-0000B43E0000}"/>
    <cellStyle name="Currency0 2 3 2 3" xfId="7393" xr:uid="{00000000-0005-0000-0000-0000B53E0000}"/>
    <cellStyle name="Currency0 2 3 3" xfId="8268" xr:uid="{00000000-0005-0000-0000-0000B63E0000}"/>
    <cellStyle name="Currency0 2 3 3 2" xfId="12935" xr:uid="{00000000-0005-0000-0000-0000B73E0000}"/>
    <cellStyle name="Currency0 2 3 4" xfId="5720" xr:uid="{00000000-0005-0000-0000-0000B83E0000}"/>
    <cellStyle name="Currency0 2 4" xfId="7394" xr:uid="{00000000-0005-0000-0000-0000B93E0000}"/>
    <cellStyle name="Currency0 2 4 2" xfId="10855" xr:uid="{00000000-0005-0000-0000-0000BA3E0000}"/>
    <cellStyle name="Currency0 2 4 2 2" xfId="12936" xr:uid="{00000000-0005-0000-0000-0000BB3E0000}"/>
    <cellStyle name="Currency0 2 5" xfId="8266" xr:uid="{00000000-0005-0000-0000-0000BC3E0000}"/>
    <cellStyle name="Currency0 2 5 2" xfId="12937" xr:uid="{00000000-0005-0000-0000-0000BD3E0000}"/>
    <cellStyle name="Currency0 2 6" xfId="5718" xr:uid="{00000000-0005-0000-0000-0000BE3E0000}"/>
    <cellStyle name="Currency0 2 7" xfId="14820" xr:uid="{00000000-0005-0000-0000-0000BF3E0000}"/>
    <cellStyle name="Currency0 20" xfId="423" xr:uid="{00000000-0005-0000-0000-0000C03E0000}"/>
    <cellStyle name="Currency0 20 2" xfId="1466" xr:uid="{00000000-0005-0000-0000-0000C13E0000}"/>
    <cellStyle name="Currency0 20 2 2" xfId="10856" xr:uid="{00000000-0005-0000-0000-0000C23E0000}"/>
    <cellStyle name="Currency0 20 2 2 2" xfId="12938" xr:uid="{00000000-0005-0000-0000-0000C33E0000}"/>
    <cellStyle name="Currency0 20 2 3" xfId="7395" xr:uid="{00000000-0005-0000-0000-0000C43E0000}"/>
    <cellStyle name="Currency0 20 3" xfId="8269" xr:uid="{00000000-0005-0000-0000-0000C53E0000}"/>
    <cellStyle name="Currency0 20 3 2" xfId="12939" xr:uid="{00000000-0005-0000-0000-0000C63E0000}"/>
    <cellStyle name="Currency0 20 4" xfId="5721" xr:uid="{00000000-0005-0000-0000-0000C73E0000}"/>
    <cellStyle name="Currency0 21" xfId="424" xr:uid="{00000000-0005-0000-0000-0000C83E0000}"/>
    <cellStyle name="Currency0 21 2" xfId="1467" xr:uid="{00000000-0005-0000-0000-0000C93E0000}"/>
    <cellStyle name="Currency0 21 2 2" xfId="10857" xr:uid="{00000000-0005-0000-0000-0000CA3E0000}"/>
    <cellStyle name="Currency0 21 2 2 2" xfId="12940" xr:uid="{00000000-0005-0000-0000-0000CB3E0000}"/>
    <cellStyle name="Currency0 21 2 3" xfId="7396" xr:uid="{00000000-0005-0000-0000-0000CC3E0000}"/>
    <cellStyle name="Currency0 21 3" xfId="8270" xr:uid="{00000000-0005-0000-0000-0000CD3E0000}"/>
    <cellStyle name="Currency0 21 3 2" xfId="12941" xr:uid="{00000000-0005-0000-0000-0000CE3E0000}"/>
    <cellStyle name="Currency0 21 4" xfId="5722" xr:uid="{00000000-0005-0000-0000-0000CF3E0000}"/>
    <cellStyle name="Currency0 22" xfId="425" xr:uid="{00000000-0005-0000-0000-0000D03E0000}"/>
    <cellStyle name="Currency0 22 2" xfId="1468" xr:uid="{00000000-0005-0000-0000-0000D13E0000}"/>
    <cellStyle name="Currency0 22 2 2" xfId="10858" xr:uid="{00000000-0005-0000-0000-0000D23E0000}"/>
    <cellStyle name="Currency0 22 2 2 2" xfId="12942" xr:uid="{00000000-0005-0000-0000-0000D33E0000}"/>
    <cellStyle name="Currency0 22 2 3" xfId="7397" xr:uid="{00000000-0005-0000-0000-0000D43E0000}"/>
    <cellStyle name="Currency0 22 3" xfId="8271" xr:uid="{00000000-0005-0000-0000-0000D53E0000}"/>
    <cellStyle name="Currency0 22 3 2" xfId="12943" xr:uid="{00000000-0005-0000-0000-0000D63E0000}"/>
    <cellStyle name="Currency0 22 4" xfId="5723" xr:uid="{00000000-0005-0000-0000-0000D73E0000}"/>
    <cellStyle name="Currency0 23" xfId="426" xr:uid="{00000000-0005-0000-0000-0000D83E0000}"/>
    <cellStyle name="Currency0 23 2" xfId="1469" xr:uid="{00000000-0005-0000-0000-0000D93E0000}"/>
    <cellStyle name="Currency0 23 2 2" xfId="10859" xr:uid="{00000000-0005-0000-0000-0000DA3E0000}"/>
    <cellStyle name="Currency0 23 2 2 2" xfId="12944" xr:uid="{00000000-0005-0000-0000-0000DB3E0000}"/>
    <cellStyle name="Currency0 23 2 3" xfId="7398" xr:uid="{00000000-0005-0000-0000-0000DC3E0000}"/>
    <cellStyle name="Currency0 23 3" xfId="8272" xr:uid="{00000000-0005-0000-0000-0000DD3E0000}"/>
    <cellStyle name="Currency0 23 3 2" xfId="12945" xr:uid="{00000000-0005-0000-0000-0000DE3E0000}"/>
    <cellStyle name="Currency0 23 4" xfId="5724" xr:uid="{00000000-0005-0000-0000-0000DF3E0000}"/>
    <cellStyle name="Currency0 24" xfId="427" xr:uid="{00000000-0005-0000-0000-0000E03E0000}"/>
    <cellStyle name="Currency0 24 2" xfId="1470" xr:uid="{00000000-0005-0000-0000-0000E13E0000}"/>
    <cellStyle name="Currency0 24 2 2" xfId="10860" xr:uid="{00000000-0005-0000-0000-0000E23E0000}"/>
    <cellStyle name="Currency0 24 2 2 2" xfId="12946" xr:uid="{00000000-0005-0000-0000-0000E33E0000}"/>
    <cellStyle name="Currency0 24 2 3" xfId="7399" xr:uid="{00000000-0005-0000-0000-0000E43E0000}"/>
    <cellStyle name="Currency0 24 3" xfId="8273" xr:uid="{00000000-0005-0000-0000-0000E53E0000}"/>
    <cellStyle name="Currency0 24 3 2" xfId="12947" xr:uid="{00000000-0005-0000-0000-0000E63E0000}"/>
    <cellStyle name="Currency0 24 4" xfId="5725" xr:uid="{00000000-0005-0000-0000-0000E73E0000}"/>
    <cellStyle name="Currency0 25" xfId="428" xr:uid="{00000000-0005-0000-0000-0000E83E0000}"/>
    <cellStyle name="Currency0 25 2" xfId="1471" xr:uid="{00000000-0005-0000-0000-0000E93E0000}"/>
    <cellStyle name="Currency0 25 2 2" xfId="10861" xr:uid="{00000000-0005-0000-0000-0000EA3E0000}"/>
    <cellStyle name="Currency0 25 2 2 2" xfId="12948" xr:uid="{00000000-0005-0000-0000-0000EB3E0000}"/>
    <cellStyle name="Currency0 25 2 3" xfId="7400" xr:uid="{00000000-0005-0000-0000-0000EC3E0000}"/>
    <cellStyle name="Currency0 25 3" xfId="8274" xr:uid="{00000000-0005-0000-0000-0000ED3E0000}"/>
    <cellStyle name="Currency0 25 3 2" xfId="12949" xr:uid="{00000000-0005-0000-0000-0000EE3E0000}"/>
    <cellStyle name="Currency0 25 4" xfId="5726" xr:uid="{00000000-0005-0000-0000-0000EF3E0000}"/>
    <cellStyle name="Currency0 26" xfId="429" xr:uid="{00000000-0005-0000-0000-0000F03E0000}"/>
    <cellStyle name="Currency0 26 2" xfId="1472" xr:uid="{00000000-0005-0000-0000-0000F13E0000}"/>
    <cellStyle name="Currency0 26 2 2" xfId="10862" xr:uid="{00000000-0005-0000-0000-0000F23E0000}"/>
    <cellStyle name="Currency0 26 2 2 2" xfId="12950" xr:uid="{00000000-0005-0000-0000-0000F33E0000}"/>
    <cellStyle name="Currency0 26 2 3" xfId="7401" xr:uid="{00000000-0005-0000-0000-0000F43E0000}"/>
    <cellStyle name="Currency0 26 3" xfId="8275" xr:uid="{00000000-0005-0000-0000-0000F53E0000}"/>
    <cellStyle name="Currency0 26 3 2" xfId="12951" xr:uid="{00000000-0005-0000-0000-0000F63E0000}"/>
    <cellStyle name="Currency0 26 4" xfId="5727" xr:uid="{00000000-0005-0000-0000-0000F73E0000}"/>
    <cellStyle name="Currency0 27" xfId="430" xr:uid="{00000000-0005-0000-0000-0000F83E0000}"/>
    <cellStyle name="Currency0 27 2" xfId="1473" xr:uid="{00000000-0005-0000-0000-0000F93E0000}"/>
    <cellStyle name="Currency0 27 2 2" xfId="10863" xr:uid="{00000000-0005-0000-0000-0000FA3E0000}"/>
    <cellStyle name="Currency0 27 2 2 2" xfId="12952" xr:uid="{00000000-0005-0000-0000-0000FB3E0000}"/>
    <cellStyle name="Currency0 27 2 3" xfId="7402" xr:uid="{00000000-0005-0000-0000-0000FC3E0000}"/>
    <cellStyle name="Currency0 27 3" xfId="8276" xr:uid="{00000000-0005-0000-0000-0000FD3E0000}"/>
    <cellStyle name="Currency0 27 3 2" xfId="12953" xr:uid="{00000000-0005-0000-0000-0000FE3E0000}"/>
    <cellStyle name="Currency0 27 4" xfId="5728" xr:uid="{00000000-0005-0000-0000-0000FF3E0000}"/>
    <cellStyle name="Currency0 28" xfId="431" xr:uid="{00000000-0005-0000-0000-0000003F0000}"/>
    <cellStyle name="Currency0 28 2" xfId="1474" xr:uid="{00000000-0005-0000-0000-0000013F0000}"/>
    <cellStyle name="Currency0 28 2 2" xfId="10864" xr:uid="{00000000-0005-0000-0000-0000023F0000}"/>
    <cellStyle name="Currency0 28 2 2 2" xfId="12954" xr:uid="{00000000-0005-0000-0000-0000033F0000}"/>
    <cellStyle name="Currency0 28 2 3" xfId="7403" xr:uid="{00000000-0005-0000-0000-0000043F0000}"/>
    <cellStyle name="Currency0 28 3" xfId="8277" xr:uid="{00000000-0005-0000-0000-0000053F0000}"/>
    <cellStyle name="Currency0 28 3 2" xfId="12955" xr:uid="{00000000-0005-0000-0000-0000063F0000}"/>
    <cellStyle name="Currency0 28 4" xfId="5729" xr:uid="{00000000-0005-0000-0000-0000073F0000}"/>
    <cellStyle name="Currency0 29" xfId="432" xr:uid="{00000000-0005-0000-0000-0000083F0000}"/>
    <cellStyle name="Currency0 29 2" xfId="1475" xr:uid="{00000000-0005-0000-0000-0000093F0000}"/>
    <cellStyle name="Currency0 29 2 2" xfId="10865" xr:uid="{00000000-0005-0000-0000-00000A3F0000}"/>
    <cellStyle name="Currency0 29 2 2 2" xfId="12956" xr:uid="{00000000-0005-0000-0000-00000B3F0000}"/>
    <cellStyle name="Currency0 29 2 3" xfId="7404" xr:uid="{00000000-0005-0000-0000-00000C3F0000}"/>
    <cellStyle name="Currency0 29 3" xfId="8278" xr:uid="{00000000-0005-0000-0000-00000D3F0000}"/>
    <cellStyle name="Currency0 29 3 2" xfId="12957" xr:uid="{00000000-0005-0000-0000-00000E3F0000}"/>
    <cellStyle name="Currency0 29 4" xfId="5730" xr:uid="{00000000-0005-0000-0000-00000F3F0000}"/>
    <cellStyle name="Currency0 3" xfId="433" xr:uid="{00000000-0005-0000-0000-0000103F0000}"/>
    <cellStyle name="Currency0 3 2" xfId="1476" xr:uid="{00000000-0005-0000-0000-0000113F0000}"/>
    <cellStyle name="Currency0 3 2 2" xfId="10866" xr:uid="{00000000-0005-0000-0000-0000123F0000}"/>
    <cellStyle name="Currency0 3 2 2 2" xfId="12958" xr:uid="{00000000-0005-0000-0000-0000133F0000}"/>
    <cellStyle name="Currency0 3 2 3" xfId="7405" xr:uid="{00000000-0005-0000-0000-0000143F0000}"/>
    <cellStyle name="Currency0 3 3" xfId="8279" xr:uid="{00000000-0005-0000-0000-0000153F0000}"/>
    <cellStyle name="Currency0 3 3 2" xfId="12959" xr:uid="{00000000-0005-0000-0000-0000163F0000}"/>
    <cellStyle name="Currency0 3 4" xfId="5731" xr:uid="{00000000-0005-0000-0000-0000173F0000}"/>
    <cellStyle name="Currency0 30" xfId="434" xr:uid="{00000000-0005-0000-0000-0000183F0000}"/>
    <cellStyle name="Currency0 30 2" xfId="1477" xr:uid="{00000000-0005-0000-0000-0000193F0000}"/>
    <cellStyle name="Currency0 30 2 2" xfId="10867" xr:uid="{00000000-0005-0000-0000-00001A3F0000}"/>
    <cellStyle name="Currency0 30 2 2 2" xfId="12960" xr:uid="{00000000-0005-0000-0000-00001B3F0000}"/>
    <cellStyle name="Currency0 30 2 3" xfId="7406" xr:uid="{00000000-0005-0000-0000-00001C3F0000}"/>
    <cellStyle name="Currency0 30 3" xfId="8280" xr:uid="{00000000-0005-0000-0000-00001D3F0000}"/>
    <cellStyle name="Currency0 30 3 2" xfId="12961" xr:uid="{00000000-0005-0000-0000-00001E3F0000}"/>
    <cellStyle name="Currency0 30 4" xfId="5732" xr:uid="{00000000-0005-0000-0000-00001F3F0000}"/>
    <cellStyle name="Currency0 31" xfId="435" xr:uid="{00000000-0005-0000-0000-0000203F0000}"/>
    <cellStyle name="Currency0 31 2" xfId="1478" xr:uid="{00000000-0005-0000-0000-0000213F0000}"/>
    <cellStyle name="Currency0 31 2 2" xfId="10868" xr:uid="{00000000-0005-0000-0000-0000223F0000}"/>
    <cellStyle name="Currency0 31 2 2 2" xfId="12962" xr:uid="{00000000-0005-0000-0000-0000233F0000}"/>
    <cellStyle name="Currency0 31 2 3" xfId="7407" xr:uid="{00000000-0005-0000-0000-0000243F0000}"/>
    <cellStyle name="Currency0 31 3" xfId="8281" xr:uid="{00000000-0005-0000-0000-0000253F0000}"/>
    <cellStyle name="Currency0 31 3 2" xfId="12963" xr:uid="{00000000-0005-0000-0000-0000263F0000}"/>
    <cellStyle name="Currency0 31 4" xfId="5733" xr:uid="{00000000-0005-0000-0000-0000273F0000}"/>
    <cellStyle name="Currency0 32" xfId="436" xr:uid="{00000000-0005-0000-0000-0000283F0000}"/>
    <cellStyle name="Currency0 32 2" xfId="1479" xr:uid="{00000000-0005-0000-0000-0000293F0000}"/>
    <cellStyle name="Currency0 32 2 2" xfId="10869" xr:uid="{00000000-0005-0000-0000-00002A3F0000}"/>
    <cellStyle name="Currency0 32 2 2 2" xfId="12964" xr:uid="{00000000-0005-0000-0000-00002B3F0000}"/>
    <cellStyle name="Currency0 32 2 3" xfId="7408" xr:uid="{00000000-0005-0000-0000-00002C3F0000}"/>
    <cellStyle name="Currency0 32 3" xfId="8282" xr:uid="{00000000-0005-0000-0000-00002D3F0000}"/>
    <cellStyle name="Currency0 32 3 2" xfId="12965" xr:uid="{00000000-0005-0000-0000-00002E3F0000}"/>
    <cellStyle name="Currency0 32 4" xfId="5734" xr:uid="{00000000-0005-0000-0000-00002F3F0000}"/>
    <cellStyle name="Currency0 33" xfId="437" xr:uid="{00000000-0005-0000-0000-0000303F0000}"/>
    <cellStyle name="Currency0 33 2" xfId="1480" xr:uid="{00000000-0005-0000-0000-0000313F0000}"/>
    <cellStyle name="Currency0 33 2 2" xfId="10870" xr:uid="{00000000-0005-0000-0000-0000323F0000}"/>
    <cellStyle name="Currency0 33 2 2 2" xfId="12966" xr:uid="{00000000-0005-0000-0000-0000333F0000}"/>
    <cellStyle name="Currency0 33 2 3" xfId="7409" xr:uid="{00000000-0005-0000-0000-0000343F0000}"/>
    <cellStyle name="Currency0 33 3" xfId="8283" xr:uid="{00000000-0005-0000-0000-0000353F0000}"/>
    <cellStyle name="Currency0 33 3 2" xfId="12967" xr:uid="{00000000-0005-0000-0000-0000363F0000}"/>
    <cellStyle name="Currency0 33 4" xfId="5735" xr:uid="{00000000-0005-0000-0000-0000373F0000}"/>
    <cellStyle name="Currency0 34" xfId="438" xr:uid="{00000000-0005-0000-0000-0000383F0000}"/>
    <cellStyle name="Currency0 34 2" xfId="1481" xr:uid="{00000000-0005-0000-0000-0000393F0000}"/>
    <cellStyle name="Currency0 34 2 2" xfId="10871" xr:uid="{00000000-0005-0000-0000-00003A3F0000}"/>
    <cellStyle name="Currency0 34 2 2 2" xfId="12968" xr:uid="{00000000-0005-0000-0000-00003B3F0000}"/>
    <cellStyle name="Currency0 34 2 3" xfId="7410" xr:uid="{00000000-0005-0000-0000-00003C3F0000}"/>
    <cellStyle name="Currency0 34 3" xfId="8284" xr:uid="{00000000-0005-0000-0000-00003D3F0000}"/>
    <cellStyle name="Currency0 34 3 2" xfId="12969" xr:uid="{00000000-0005-0000-0000-00003E3F0000}"/>
    <cellStyle name="Currency0 34 4" xfId="5736" xr:uid="{00000000-0005-0000-0000-00003F3F0000}"/>
    <cellStyle name="Currency0 35" xfId="1337" xr:uid="{00000000-0005-0000-0000-0000403F0000}"/>
    <cellStyle name="Currency0 35 2" xfId="10872" xr:uid="{00000000-0005-0000-0000-0000413F0000}"/>
    <cellStyle name="Currency0 35 2 2" xfId="12970" xr:uid="{00000000-0005-0000-0000-0000423F0000}"/>
    <cellStyle name="Currency0 35 3" xfId="7411" xr:uid="{00000000-0005-0000-0000-0000433F0000}"/>
    <cellStyle name="Currency0 36" xfId="4047" xr:uid="{00000000-0005-0000-0000-0000443F0000}"/>
    <cellStyle name="Currency0 36 2" xfId="4276" xr:uid="{00000000-0005-0000-0000-0000453F0000}"/>
    <cellStyle name="Currency0 36 2 2" xfId="12971" xr:uid="{00000000-0005-0000-0000-0000463F0000}"/>
    <cellStyle name="Currency0 36 3" xfId="8255" xr:uid="{00000000-0005-0000-0000-0000473F0000}"/>
    <cellStyle name="Currency0 37" xfId="5707" xr:uid="{00000000-0005-0000-0000-0000483F0000}"/>
    <cellStyle name="Currency0 38" xfId="14819" xr:uid="{00000000-0005-0000-0000-0000493F0000}"/>
    <cellStyle name="Currency0 38 2" xfId="16126" xr:uid="{00000000-0005-0000-0000-00004A3F0000}"/>
    <cellStyle name="Currency0 4" xfId="439" xr:uid="{00000000-0005-0000-0000-00004B3F0000}"/>
    <cellStyle name="Currency0 4 2" xfId="1482" xr:uid="{00000000-0005-0000-0000-00004C3F0000}"/>
    <cellStyle name="Currency0 4 2 2" xfId="10873" xr:uid="{00000000-0005-0000-0000-00004D3F0000}"/>
    <cellStyle name="Currency0 4 2 2 2" xfId="12972" xr:uid="{00000000-0005-0000-0000-00004E3F0000}"/>
    <cellStyle name="Currency0 4 2 3" xfId="7412" xr:uid="{00000000-0005-0000-0000-00004F3F0000}"/>
    <cellStyle name="Currency0 4 3" xfId="8285" xr:uid="{00000000-0005-0000-0000-0000503F0000}"/>
    <cellStyle name="Currency0 4 3 2" xfId="12973" xr:uid="{00000000-0005-0000-0000-0000513F0000}"/>
    <cellStyle name="Currency0 4 4" xfId="5737" xr:uid="{00000000-0005-0000-0000-0000523F0000}"/>
    <cellStyle name="Currency0 5" xfId="440" xr:uid="{00000000-0005-0000-0000-0000533F0000}"/>
    <cellStyle name="Currency0 5 2" xfId="1483" xr:uid="{00000000-0005-0000-0000-0000543F0000}"/>
    <cellStyle name="Currency0 5 2 2" xfId="10874" xr:uid="{00000000-0005-0000-0000-0000553F0000}"/>
    <cellStyle name="Currency0 5 2 2 2" xfId="12974" xr:uid="{00000000-0005-0000-0000-0000563F0000}"/>
    <cellStyle name="Currency0 5 2 3" xfId="7413" xr:uid="{00000000-0005-0000-0000-0000573F0000}"/>
    <cellStyle name="Currency0 5 3" xfId="8286" xr:uid="{00000000-0005-0000-0000-0000583F0000}"/>
    <cellStyle name="Currency0 5 3 2" xfId="12975" xr:uid="{00000000-0005-0000-0000-0000593F0000}"/>
    <cellStyle name="Currency0 5 4" xfId="5738" xr:uid="{00000000-0005-0000-0000-00005A3F0000}"/>
    <cellStyle name="Currency0 6" xfId="441" xr:uid="{00000000-0005-0000-0000-00005B3F0000}"/>
    <cellStyle name="Currency0 6 2" xfId="1484" xr:uid="{00000000-0005-0000-0000-00005C3F0000}"/>
    <cellStyle name="Currency0 6 2 2" xfId="10875" xr:uid="{00000000-0005-0000-0000-00005D3F0000}"/>
    <cellStyle name="Currency0 6 2 2 2" xfId="12976" xr:uid="{00000000-0005-0000-0000-00005E3F0000}"/>
    <cellStyle name="Currency0 6 2 3" xfId="7414" xr:uid="{00000000-0005-0000-0000-00005F3F0000}"/>
    <cellStyle name="Currency0 6 3" xfId="8287" xr:uid="{00000000-0005-0000-0000-0000603F0000}"/>
    <cellStyle name="Currency0 6 3 2" xfId="12977" xr:uid="{00000000-0005-0000-0000-0000613F0000}"/>
    <cellStyle name="Currency0 6 4" xfId="5739" xr:uid="{00000000-0005-0000-0000-0000623F0000}"/>
    <cellStyle name="Currency0 7" xfId="442" xr:uid="{00000000-0005-0000-0000-0000633F0000}"/>
    <cellStyle name="Currency0 7 2" xfId="1485" xr:uid="{00000000-0005-0000-0000-0000643F0000}"/>
    <cellStyle name="Currency0 7 2 2" xfId="10876" xr:uid="{00000000-0005-0000-0000-0000653F0000}"/>
    <cellStyle name="Currency0 7 2 2 2" xfId="12978" xr:uid="{00000000-0005-0000-0000-0000663F0000}"/>
    <cellStyle name="Currency0 7 2 3" xfId="7415" xr:uid="{00000000-0005-0000-0000-0000673F0000}"/>
    <cellStyle name="Currency0 7 3" xfId="8288" xr:uid="{00000000-0005-0000-0000-0000683F0000}"/>
    <cellStyle name="Currency0 7 3 2" xfId="12979" xr:uid="{00000000-0005-0000-0000-0000693F0000}"/>
    <cellStyle name="Currency0 7 4" xfId="5740" xr:uid="{00000000-0005-0000-0000-00006A3F0000}"/>
    <cellStyle name="Currency0 8" xfId="443" xr:uid="{00000000-0005-0000-0000-00006B3F0000}"/>
    <cellStyle name="Currency0 8 2" xfId="1486" xr:uid="{00000000-0005-0000-0000-00006C3F0000}"/>
    <cellStyle name="Currency0 8 2 2" xfId="10877" xr:uid="{00000000-0005-0000-0000-00006D3F0000}"/>
    <cellStyle name="Currency0 8 2 2 2" xfId="12980" xr:uid="{00000000-0005-0000-0000-00006E3F0000}"/>
    <cellStyle name="Currency0 8 2 3" xfId="7416" xr:uid="{00000000-0005-0000-0000-00006F3F0000}"/>
    <cellStyle name="Currency0 8 3" xfId="8289" xr:uid="{00000000-0005-0000-0000-0000703F0000}"/>
    <cellStyle name="Currency0 8 3 2" xfId="12981" xr:uid="{00000000-0005-0000-0000-0000713F0000}"/>
    <cellStyle name="Currency0 8 4" xfId="5741" xr:uid="{00000000-0005-0000-0000-0000723F0000}"/>
    <cellStyle name="Currency0 9" xfId="444" xr:uid="{00000000-0005-0000-0000-0000733F0000}"/>
    <cellStyle name="Currency0 9 2" xfId="1487" xr:uid="{00000000-0005-0000-0000-0000743F0000}"/>
    <cellStyle name="Currency0 9 2 2" xfId="10878" xr:uid="{00000000-0005-0000-0000-0000753F0000}"/>
    <cellStyle name="Currency0 9 2 2 2" xfId="12982" xr:uid="{00000000-0005-0000-0000-0000763F0000}"/>
    <cellStyle name="Currency0 9 2 3" xfId="7417" xr:uid="{00000000-0005-0000-0000-0000773F0000}"/>
    <cellStyle name="Currency0 9 3" xfId="8290" xr:uid="{00000000-0005-0000-0000-0000783F0000}"/>
    <cellStyle name="Currency0 9 3 2" xfId="12983" xr:uid="{00000000-0005-0000-0000-0000793F0000}"/>
    <cellStyle name="Currency0 9 4" xfId="5742" xr:uid="{00000000-0005-0000-0000-00007A3F0000}"/>
    <cellStyle name="Data" xfId="445" xr:uid="{00000000-0005-0000-0000-00007B3F0000}"/>
    <cellStyle name="Data 10" xfId="446" xr:uid="{00000000-0005-0000-0000-00007C3F0000}"/>
    <cellStyle name="Data 11" xfId="447" xr:uid="{00000000-0005-0000-0000-00007D3F0000}"/>
    <cellStyle name="Data 12" xfId="448" xr:uid="{00000000-0005-0000-0000-00007E3F0000}"/>
    <cellStyle name="Data 13" xfId="449" xr:uid="{00000000-0005-0000-0000-00007F3F0000}"/>
    <cellStyle name="Data 14" xfId="450" xr:uid="{00000000-0005-0000-0000-0000803F0000}"/>
    <cellStyle name="Data 15" xfId="451" xr:uid="{00000000-0005-0000-0000-0000813F0000}"/>
    <cellStyle name="Data 16" xfId="452" xr:uid="{00000000-0005-0000-0000-0000823F0000}"/>
    <cellStyle name="Data 17" xfId="453" xr:uid="{00000000-0005-0000-0000-0000833F0000}"/>
    <cellStyle name="Data 18" xfId="454" xr:uid="{00000000-0005-0000-0000-0000843F0000}"/>
    <cellStyle name="Data 19" xfId="455" xr:uid="{00000000-0005-0000-0000-0000853F0000}"/>
    <cellStyle name="Data 2" xfId="456" xr:uid="{00000000-0005-0000-0000-0000863F0000}"/>
    <cellStyle name="Data 2 2" xfId="457" xr:uid="{00000000-0005-0000-0000-0000873F0000}"/>
    <cellStyle name="Data 2 3" xfId="458" xr:uid="{00000000-0005-0000-0000-0000883F0000}"/>
    <cellStyle name="Data 2 4" xfId="1346" xr:uid="{00000000-0005-0000-0000-0000893F0000}"/>
    <cellStyle name="Data 2 4 2" xfId="7418" xr:uid="{00000000-0005-0000-0000-00008A3F0000}"/>
    <cellStyle name="Data 2 5" xfId="4012" xr:uid="{00000000-0005-0000-0000-00008B3F0000}"/>
    <cellStyle name="Data 20" xfId="459" xr:uid="{00000000-0005-0000-0000-00008C3F0000}"/>
    <cellStyle name="Data 21" xfId="460" xr:uid="{00000000-0005-0000-0000-00008D3F0000}"/>
    <cellStyle name="Data 22" xfId="461" xr:uid="{00000000-0005-0000-0000-00008E3F0000}"/>
    <cellStyle name="Data 23" xfId="462" xr:uid="{00000000-0005-0000-0000-00008F3F0000}"/>
    <cellStyle name="Data 24" xfId="463" xr:uid="{00000000-0005-0000-0000-0000903F0000}"/>
    <cellStyle name="Data 25" xfId="464" xr:uid="{00000000-0005-0000-0000-0000913F0000}"/>
    <cellStyle name="Data 26" xfId="465" xr:uid="{00000000-0005-0000-0000-0000923F0000}"/>
    <cellStyle name="Data 27" xfId="466" xr:uid="{00000000-0005-0000-0000-0000933F0000}"/>
    <cellStyle name="Data 28" xfId="467" xr:uid="{00000000-0005-0000-0000-0000943F0000}"/>
    <cellStyle name="Data 29" xfId="468" xr:uid="{00000000-0005-0000-0000-0000953F0000}"/>
    <cellStyle name="Data 3" xfId="469" xr:uid="{00000000-0005-0000-0000-0000963F0000}"/>
    <cellStyle name="Data 30" xfId="470" xr:uid="{00000000-0005-0000-0000-0000973F0000}"/>
    <cellStyle name="Data 31" xfId="471" xr:uid="{00000000-0005-0000-0000-0000983F0000}"/>
    <cellStyle name="Data 32" xfId="472" xr:uid="{00000000-0005-0000-0000-0000993F0000}"/>
    <cellStyle name="Data 33" xfId="473" xr:uid="{00000000-0005-0000-0000-00009A3F0000}"/>
    <cellStyle name="Data 34" xfId="474" xr:uid="{00000000-0005-0000-0000-00009B3F0000}"/>
    <cellStyle name="Data 35" xfId="34757" xr:uid="{00000000-0005-0000-0000-00009C3F0000}"/>
    <cellStyle name="Data 35 2" xfId="34758" xr:uid="{00000000-0005-0000-0000-00009D3F0000}"/>
    <cellStyle name="Data 4" xfId="475" xr:uid="{00000000-0005-0000-0000-00009E3F0000}"/>
    <cellStyle name="Data 5" xfId="476" xr:uid="{00000000-0005-0000-0000-00009F3F0000}"/>
    <cellStyle name="Data 6" xfId="477" xr:uid="{00000000-0005-0000-0000-0000A03F0000}"/>
    <cellStyle name="Data 7" xfId="478" xr:uid="{00000000-0005-0000-0000-0000A13F0000}"/>
    <cellStyle name="Data 8" xfId="479" xr:uid="{00000000-0005-0000-0000-0000A23F0000}"/>
    <cellStyle name="Data 9" xfId="480" xr:uid="{00000000-0005-0000-0000-0000A33F0000}"/>
    <cellStyle name="data_grafico investidor não residente (2)" xfId="34759" xr:uid="{00000000-0005-0000-0000-0000A43F0000}"/>
    <cellStyle name="Date" xfId="481" xr:uid="{00000000-0005-0000-0000-0000A53F0000}"/>
    <cellStyle name="Date 10" xfId="482" xr:uid="{00000000-0005-0000-0000-0000A63F0000}"/>
    <cellStyle name="Date 10 2" xfId="1488" xr:uid="{00000000-0005-0000-0000-0000A73F0000}"/>
    <cellStyle name="Date 10 2 2" xfId="10879" xr:uid="{00000000-0005-0000-0000-0000A83F0000}"/>
    <cellStyle name="Date 10 2 2 2" xfId="12984" xr:uid="{00000000-0005-0000-0000-0000A93F0000}"/>
    <cellStyle name="Date 10 2 3" xfId="7419" xr:uid="{00000000-0005-0000-0000-0000AA3F0000}"/>
    <cellStyle name="Date 10 3" xfId="8292" xr:uid="{00000000-0005-0000-0000-0000AB3F0000}"/>
    <cellStyle name="Date 10 3 2" xfId="12985" xr:uid="{00000000-0005-0000-0000-0000AC3F0000}"/>
    <cellStyle name="Date 10 4" xfId="5744" xr:uid="{00000000-0005-0000-0000-0000AD3F0000}"/>
    <cellStyle name="Date 11" xfId="483" xr:uid="{00000000-0005-0000-0000-0000AE3F0000}"/>
    <cellStyle name="Date 11 2" xfId="1489" xr:uid="{00000000-0005-0000-0000-0000AF3F0000}"/>
    <cellStyle name="Date 11 2 2" xfId="10880" xr:uid="{00000000-0005-0000-0000-0000B03F0000}"/>
    <cellStyle name="Date 11 2 2 2" xfId="12986" xr:uid="{00000000-0005-0000-0000-0000B13F0000}"/>
    <cellStyle name="Date 11 2 3" xfId="7420" xr:uid="{00000000-0005-0000-0000-0000B23F0000}"/>
    <cellStyle name="Date 11 3" xfId="8293" xr:uid="{00000000-0005-0000-0000-0000B33F0000}"/>
    <cellStyle name="Date 11 3 2" xfId="12987" xr:uid="{00000000-0005-0000-0000-0000B43F0000}"/>
    <cellStyle name="Date 11 4" xfId="5745" xr:uid="{00000000-0005-0000-0000-0000B53F0000}"/>
    <cellStyle name="Date 12" xfId="484" xr:uid="{00000000-0005-0000-0000-0000B63F0000}"/>
    <cellStyle name="Date 12 2" xfId="1490" xr:uid="{00000000-0005-0000-0000-0000B73F0000}"/>
    <cellStyle name="Date 12 2 2" xfId="10881" xr:uid="{00000000-0005-0000-0000-0000B83F0000}"/>
    <cellStyle name="Date 12 2 2 2" xfId="12988" xr:uid="{00000000-0005-0000-0000-0000B93F0000}"/>
    <cellStyle name="Date 12 2 3" xfId="7421" xr:uid="{00000000-0005-0000-0000-0000BA3F0000}"/>
    <cellStyle name="Date 12 3" xfId="8294" xr:uid="{00000000-0005-0000-0000-0000BB3F0000}"/>
    <cellStyle name="Date 12 3 2" xfId="12989" xr:uid="{00000000-0005-0000-0000-0000BC3F0000}"/>
    <cellStyle name="Date 12 4" xfId="5746" xr:uid="{00000000-0005-0000-0000-0000BD3F0000}"/>
    <cellStyle name="Date 13" xfId="485" xr:uid="{00000000-0005-0000-0000-0000BE3F0000}"/>
    <cellStyle name="Date 13 2" xfId="1491" xr:uid="{00000000-0005-0000-0000-0000BF3F0000}"/>
    <cellStyle name="Date 13 2 2" xfId="10882" xr:uid="{00000000-0005-0000-0000-0000C03F0000}"/>
    <cellStyle name="Date 13 2 2 2" xfId="12990" xr:uid="{00000000-0005-0000-0000-0000C13F0000}"/>
    <cellStyle name="Date 13 2 3" xfId="7422" xr:uid="{00000000-0005-0000-0000-0000C23F0000}"/>
    <cellStyle name="Date 13 3" xfId="8295" xr:uid="{00000000-0005-0000-0000-0000C33F0000}"/>
    <cellStyle name="Date 13 3 2" xfId="12991" xr:uid="{00000000-0005-0000-0000-0000C43F0000}"/>
    <cellStyle name="Date 13 4" xfId="5747" xr:uid="{00000000-0005-0000-0000-0000C53F0000}"/>
    <cellStyle name="Date 14" xfId="486" xr:uid="{00000000-0005-0000-0000-0000C63F0000}"/>
    <cellStyle name="Date 14 2" xfId="1492" xr:uid="{00000000-0005-0000-0000-0000C73F0000}"/>
    <cellStyle name="Date 14 2 2" xfId="10883" xr:uid="{00000000-0005-0000-0000-0000C83F0000}"/>
    <cellStyle name="Date 14 2 2 2" xfId="12992" xr:uid="{00000000-0005-0000-0000-0000C93F0000}"/>
    <cellStyle name="Date 14 2 3" xfId="7423" xr:uid="{00000000-0005-0000-0000-0000CA3F0000}"/>
    <cellStyle name="Date 14 3" xfId="8296" xr:uid="{00000000-0005-0000-0000-0000CB3F0000}"/>
    <cellStyle name="Date 14 3 2" xfId="12993" xr:uid="{00000000-0005-0000-0000-0000CC3F0000}"/>
    <cellStyle name="Date 14 4" xfId="5748" xr:uid="{00000000-0005-0000-0000-0000CD3F0000}"/>
    <cellStyle name="Date 15" xfId="487" xr:uid="{00000000-0005-0000-0000-0000CE3F0000}"/>
    <cellStyle name="Date 15 2" xfId="1493" xr:uid="{00000000-0005-0000-0000-0000CF3F0000}"/>
    <cellStyle name="Date 15 2 2" xfId="10884" xr:uid="{00000000-0005-0000-0000-0000D03F0000}"/>
    <cellStyle name="Date 15 2 2 2" xfId="12994" xr:uid="{00000000-0005-0000-0000-0000D13F0000}"/>
    <cellStyle name="Date 15 2 3" xfId="7424" xr:uid="{00000000-0005-0000-0000-0000D23F0000}"/>
    <cellStyle name="Date 15 3" xfId="8297" xr:uid="{00000000-0005-0000-0000-0000D33F0000}"/>
    <cellStyle name="Date 15 3 2" xfId="12995" xr:uid="{00000000-0005-0000-0000-0000D43F0000}"/>
    <cellStyle name="Date 15 4" xfId="5749" xr:uid="{00000000-0005-0000-0000-0000D53F0000}"/>
    <cellStyle name="Date 16" xfId="488" xr:uid="{00000000-0005-0000-0000-0000D63F0000}"/>
    <cellStyle name="Date 16 2" xfId="1494" xr:uid="{00000000-0005-0000-0000-0000D73F0000}"/>
    <cellStyle name="Date 16 2 2" xfId="10885" xr:uid="{00000000-0005-0000-0000-0000D83F0000}"/>
    <cellStyle name="Date 16 2 2 2" xfId="12996" xr:uid="{00000000-0005-0000-0000-0000D93F0000}"/>
    <cellStyle name="Date 16 2 3" xfId="7425" xr:uid="{00000000-0005-0000-0000-0000DA3F0000}"/>
    <cellStyle name="Date 16 3" xfId="8298" xr:uid="{00000000-0005-0000-0000-0000DB3F0000}"/>
    <cellStyle name="Date 16 3 2" xfId="12997" xr:uid="{00000000-0005-0000-0000-0000DC3F0000}"/>
    <cellStyle name="Date 16 4" xfId="5750" xr:uid="{00000000-0005-0000-0000-0000DD3F0000}"/>
    <cellStyle name="Date 17" xfId="489" xr:uid="{00000000-0005-0000-0000-0000DE3F0000}"/>
    <cellStyle name="Date 17 2" xfId="1495" xr:uid="{00000000-0005-0000-0000-0000DF3F0000}"/>
    <cellStyle name="Date 17 2 2" xfId="10886" xr:uid="{00000000-0005-0000-0000-0000E03F0000}"/>
    <cellStyle name="Date 17 2 2 2" xfId="12998" xr:uid="{00000000-0005-0000-0000-0000E13F0000}"/>
    <cellStyle name="Date 17 2 3" xfId="7426" xr:uid="{00000000-0005-0000-0000-0000E23F0000}"/>
    <cellStyle name="Date 17 3" xfId="8299" xr:uid="{00000000-0005-0000-0000-0000E33F0000}"/>
    <cellStyle name="Date 17 3 2" xfId="12999" xr:uid="{00000000-0005-0000-0000-0000E43F0000}"/>
    <cellStyle name="Date 17 4" xfId="5751" xr:uid="{00000000-0005-0000-0000-0000E53F0000}"/>
    <cellStyle name="Date 18" xfId="490" xr:uid="{00000000-0005-0000-0000-0000E63F0000}"/>
    <cellStyle name="Date 18 2" xfId="1496" xr:uid="{00000000-0005-0000-0000-0000E73F0000}"/>
    <cellStyle name="Date 18 2 2" xfId="10887" xr:uid="{00000000-0005-0000-0000-0000E83F0000}"/>
    <cellStyle name="Date 18 2 2 2" xfId="13000" xr:uid="{00000000-0005-0000-0000-0000E93F0000}"/>
    <cellStyle name="Date 18 2 3" xfId="7427" xr:uid="{00000000-0005-0000-0000-0000EA3F0000}"/>
    <cellStyle name="Date 18 3" xfId="8300" xr:uid="{00000000-0005-0000-0000-0000EB3F0000}"/>
    <cellStyle name="Date 18 3 2" xfId="13001" xr:uid="{00000000-0005-0000-0000-0000EC3F0000}"/>
    <cellStyle name="Date 18 4" xfId="5752" xr:uid="{00000000-0005-0000-0000-0000ED3F0000}"/>
    <cellStyle name="Date 19" xfId="491" xr:uid="{00000000-0005-0000-0000-0000EE3F0000}"/>
    <cellStyle name="Date 19 2" xfId="1497" xr:uid="{00000000-0005-0000-0000-0000EF3F0000}"/>
    <cellStyle name="Date 19 2 2" xfId="10888" xr:uid="{00000000-0005-0000-0000-0000F03F0000}"/>
    <cellStyle name="Date 19 2 2 2" xfId="13002" xr:uid="{00000000-0005-0000-0000-0000F13F0000}"/>
    <cellStyle name="Date 19 2 3" xfId="7428" xr:uid="{00000000-0005-0000-0000-0000F23F0000}"/>
    <cellStyle name="Date 19 3" xfId="8301" xr:uid="{00000000-0005-0000-0000-0000F33F0000}"/>
    <cellStyle name="Date 19 3 2" xfId="13003" xr:uid="{00000000-0005-0000-0000-0000F43F0000}"/>
    <cellStyle name="Date 19 4" xfId="5753" xr:uid="{00000000-0005-0000-0000-0000F53F0000}"/>
    <cellStyle name="Date 2" xfId="492" xr:uid="{00000000-0005-0000-0000-0000F63F0000}"/>
    <cellStyle name="Date 2 2" xfId="493" xr:uid="{00000000-0005-0000-0000-0000F73F0000}"/>
    <cellStyle name="Date 2 2 2" xfId="1498" xr:uid="{00000000-0005-0000-0000-0000F83F0000}"/>
    <cellStyle name="Date 2 2 2 2" xfId="10889" xr:uid="{00000000-0005-0000-0000-0000F93F0000}"/>
    <cellStyle name="Date 2 2 2 2 2" xfId="13004" xr:uid="{00000000-0005-0000-0000-0000FA3F0000}"/>
    <cellStyle name="Date 2 2 2 3" xfId="7429" xr:uid="{00000000-0005-0000-0000-0000FB3F0000}"/>
    <cellStyle name="Date 2 2 3" xfId="8303" xr:uid="{00000000-0005-0000-0000-0000FC3F0000}"/>
    <cellStyle name="Date 2 2 3 2" xfId="13005" xr:uid="{00000000-0005-0000-0000-0000FD3F0000}"/>
    <cellStyle name="Date 2 2 4" xfId="5755" xr:uid="{00000000-0005-0000-0000-0000FE3F0000}"/>
    <cellStyle name="Date 2 3" xfId="494" xr:uid="{00000000-0005-0000-0000-0000FF3F0000}"/>
    <cellStyle name="Date 2 3 2" xfId="1499" xr:uid="{00000000-0005-0000-0000-000000400000}"/>
    <cellStyle name="Date 2 3 2 2" xfId="10890" xr:uid="{00000000-0005-0000-0000-000001400000}"/>
    <cellStyle name="Date 2 3 2 2 2" xfId="13006" xr:uid="{00000000-0005-0000-0000-000002400000}"/>
    <cellStyle name="Date 2 3 2 3" xfId="7430" xr:uid="{00000000-0005-0000-0000-000003400000}"/>
    <cellStyle name="Date 2 3 3" xfId="8304" xr:uid="{00000000-0005-0000-0000-000004400000}"/>
    <cellStyle name="Date 2 3 3 2" xfId="13007" xr:uid="{00000000-0005-0000-0000-000005400000}"/>
    <cellStyle name="Date 2 3 4" xfId="5756" xr:uid="{00000000-0005-0000-0000-000006400000}"/>
    <cellStyle name="Date 2 4" xfId="7431" xr:uid="{00000000-0005-0000-0000-000007400000}"/>
    <cellStyle name="Date 2 4 2" xfId="10891" xr:uid="{00000000-0005-0000-0000-000008400000}"/>
    <cellStyle name="Date 2 4 2 2" xfId="13008" xr:uid="{00000000-0005-0000-0000-000009400000}"/>
    <cellStyle name="Date 2 5" xfId="8302" xr:uid="{00000000-0005-0000-0000-00000A400000}"/>
    <cellStyle name="Date 2 5 2" xfId="13009" xr:uid="{00000000-0005-0000-0000-00000B400000}"/>
    <cellStyle name="Date 2 6" xfId="5754" xr:uid="{00000000-0005-0000-0000-00000C400000}"/>
    <cellStyle name="Date 20" xfId="495" xr:uid="{00000000-0005-0000-0000-00000D400000}"/>
    <cellStyle name="Date 20 2" xfId="1500" xr:uid="{00000000-0005-0000-0000-00000E400000}"/>
    <cellStyle name="Date 20 2 2" xfId="10892" xr:uid="{00000000-0005-0000-0000-00000F400000}"/>
    <cellStyle name="Date 20 2 2 2" xfId="13010" xr:uid="{00000000-0005-0000-0000-000010400000}"/>
    <cellStyle name="Date 20 2 3" xfId="7432" xr:uid="{00000000-0005-0000-0000-000011400000}"/>
    <cellStyle name="Date 20 3" xfId="8305" xr:uid="{00000000-0005-0000-0000-000012400000}"/>
    <cellStyle name="Date 20 3 2" xfId="13011" xr:uid="{00000000-0005-0000-0000-000013400000}"/>
    <cellStyle name="Date 20 4" xfId="5757" xr:uid="{00000000-0005-0000-0000-000014400000}"/>
    <cellStyle name="Date 21" xfId="496" xr:uid="{00000000-0005-0000-0000-000015400000}"/>
    <cellStyle name="Date 21 2" xfId="1501" xr:uid="{00000000-0005-0000-0000-000016400000}"/>
    <cellStyle name="Date 21 2 2" xfId="10893" xr:uid="{00000000-0005-0000-0000-000017400000}"/>
    <cellStyle name="Date 21 2 2 2" xfId="13012" xr:uid="{00000000-0005-0000-0000-000018400000}"/>
    <cellStyle name="Date 21 2 3" xfId="7433" xr:uid="{00000000-0005-0000-0000-000019400000}"/>
    <cellStyle name="Date 21 3" xfId="8306" xr:uid="{00000000-0005-0000-0000-00001A400000}"/>
    <cellStyle name="Date 21 3 2" xfId="13013" xr:uid="{00000000-0005-0000-0000-00001B400000}"/>
    <cellStyle name="Date 21 4" xfId="5758" xr:uid="{00000000-0005-0000-0000-00001C400000}"/>
    <cellStyle name="Date 22" xfId="497" xr:uid="{00000000-0005-0000-0000-00001D400000}"/>
    <cellStyle name="Date 22 2" xfId="1502" xr:uid="{00000000-0005-0000-0000-00001E400000}"/>
    <cellStyle name="Date 22 2 2" xfId="10894" xr:uid="{00000000-0005-0000-0000-00001F400000}"/>
    <cellStyle name="Date 22 2 2 2" xfId="13014" xr:uid="{00000000-0005-0000-0000-000020400000}"/>
    <cellStyle name="Date 22 2 3" xfId="7434" xr:uid="{00000000-0005-0000-0000-000021400000}"/>
    <cellStyle name="Date 22 3" xfId="8307" xr:uid="{00000000-0005-0000-0000-000022400000}"/>
    <cellStyle name="Date 22 3 2" xfId="13015" xr:uid="{00000000-0005-0000-0000-000023400000}"/>
    <cellStyle name="Date 22 4" xfId="5759" xr:uid="{00000000-0005-0000-0000-000024400000}"/>
    <cellStyle name="Date 23" xfId="498" xr:uid="{00000000-0005-0000-0000-000025400000}"/>
    <cellStyle name="Date 23 2" xfId="1503" xr:uid="{00000000-0005-0000-0000-000026400000}"/>
    <cellStyle name="Date 23 2 2" xfId="10895" xr:uid="{00000000-0005-0000-0000-000027400000}"/>
    <cellStyle name="Date 23 2 2 2" xfId="13016" xr:uid="{00000000-0005-0000-0000-000028400000}"/>
    <cellStyle name="Date 23 2 3" xfId="7435" xr:uid="{00000000-0005-0000-0000-000029400000}"/>
    <cellStyle name="Date 23 3" xfId="8308" xr:uid="{00000000-0005-0000-0000-00002A400000}"/>
    <cellStyle name="Date 23 3 2" xfId="13017" xr:uid="{00000000-0005-0000-0000-00002B400000}"/>
    <cellStyle name="Date 23 4" xfId="5760" xr:uid="{00000000-0005-0000-0000-00002C400000}"/>
    <cellStyle name="Date 24" xfId="499" xr:uid="{00000000-0005-0000-0000-00002D400000}"/>
    <cellStyle name="Date 24 2" xfId="1504" xr:uid="{00000000-0005-0000-0000-00002E400000}"/>
    <cellStyle name="Date 24 2 2" xfId="10896" xr:uid="{00000000-0005-0000-0000-00002F400000}"/>
    <cellStyle name="Date 24 2 2 2" xfId="13018" xr:uid="{00000000-0005-0000-0000-000030400000}"/>
    <cellStyle name="Date 24 2 3" xfId="7436" xr:uid="{00000000-0005-0000-0000-000031400000}"/>
    <cellStyle name="Date 24 3" xfId="8309" xr:uid="{00000000-0005-0000-0000-000032400000}"/>
    <cellStyle name="Date 24 3 2" xfId="13019" xr:uid="{00000000-0005-0000-0000-000033400000}"/>
    <cellStyle name="Date 24 4" xfId="5761" xr:uid="{00000000-0005-0000-0000-000034400000}"/>
    <cellStyle name="Date 25" xfId="500" xr:uid="{00000000-0005-0000-0000-000035400000}"/>
    <cellStyle name="Date 25 2" xfId="1505" xr:uid="{00000000-0005-0000-0000-000036400000}"/>
    <cellStyle name="Date 25 2 2" xfId="10897" xr:uid="{00000000-0005-0000-0000-000037400000}"/>
    <cellStyle name="Date 25 2 2 2" xfId="13020" xr:uid="{00000000-0005-0000-0000-000038400000}"/>
    <cellStyle name="Date 25 2 3" xfId="7437" xr:uid="{00000000-0005-0000-0000-000039400000}"/>
    <cellStyle name="Date 25 3" xfId="8310" xr:uid="{00000000-0005-0000-0000-00003A400000}"/>
    <cellStyle name="Date 25 3 2" xfId="13021" xr:uid="{00000000-0005-0000-0000-00003B400000}"/>
    <cellStyle name="Date 25 4" xfId="5762" xr:uid="{00000000-0005-0000-0000-00003C400000}"/>
    <cellStyle name="Date 26" xfId="501" xr:uid="{00000000-0005-0000-0000-00003D400000}"/>
    <cellStyle name="Date 26 2" xfId="1506" xr:uid="{00000000-0005-0000-0000-00003E400000}"/>
    <cellStyle name="Date 26 2 2" xfId="10898" xr:uid="{00000000-0005-0000-0000-00003F400000}"/>
    <cellStyle name="Date 26 2 2 2" xfId="13022" xr:uid="{00000000-0005-0000-0000-000040400000}"/>
    <cellStyle name="Date 26 2 3" xfId="7438" xr:uid="{00000000-0005-0000-0000-000041400000}"/>
    <cellStyle name="Date 26 3" xfId="8311" xr:uid="{00000000-0005-0000-0000-000042400000}"/>
    <cellStyle name="Date 26 3 2" xfId="13023" xr:uid="{00000000-0005-0000-0000-000043400000}"/>
    <cellStyle name="Date 26 4" xfId="5763" xr:uid="{00000000-0005-0000-0000-000044400000}"/>
    <cellStyle name="Date 27" xfId="502" xr:uid="{00000000-0005-0000-0000-000045400000}"/>
    <cellStyle name="Date 27 2" xfId="1507" xr:uid="{00000000-0005-0000-0000-000046400000}"/>
    <cellStyle name="Date 27 2 2" xfId="10899" xr:uid="{00000000-0005-0000-0000-000047400000}"/>
    <cellStyle name="Date 27 2 2 2" xfId="13024" xr:uid="{00000000-0005-0000-0000-000048400000}"/>
    <cellStyle name="Date 27 2 3" xfId="7439" xr:uid="{00000000-0005-0000-0000-000049400000}"/>
    <cellStyle name="Date 27 3" xfId="8312" xr:uid="{00000000-0005-0000-0000-00004A400000}"/>
    <cellStyle name="Date 27 3 2" xfId="13025" xr:uid="{00000000-0005-0000-0000-00004B400000}"/>
    <cellStyle name="Date 27 4" xfId="5764" xr:uid="{00000000-0005-0000-0000-00004C400000}"/>
    <cellStyle name="Date 28" xfId="503" xr:uid="{00000000-0005-0000-0000-00004D400000}"/>
    <cellStyle name="Date 28 2" xfId="1508" xr:uid="{00000000-0005-0000-0000-00004E400000}"/>
    <cellStyle name="Date 28 2 2" xfId="10900" xr:uid="{00000000-0005-0000-0000-00004F400000}"/>
    <cellStyle name="Date 28 2 2 2" xfId="13026" xr:uid="{00000000-0005-0000-0000-000050400000}"/>
    <cellStyle name="Date 28 2 3" xfId="7440" xr:uid="{00000000-0005-0000-0000-000051400000}"/>
    <cellStyle name="Date 28 3" xfId="8313" xr:uid="{00000000-0005-0000-0000-000052400000}"/>
    <cellStyle name="Date 28 3 2" xfId="13027" xr:uid="{00000000-0005-0000-0000-000053400000}"/>
    <cellStyle name="Date 28 4" xfId="5765" xr:uid="{00000000-0005-0000-0000-000054400000}"/>
    <cellStyle name="Date 29" xfId="504" xr:uid="{00000000-0005-0000-0000-000055400000}"/>
    <cellStyle name="Date 29 2" xfId="1509" xr:uid="{00000000-0005-0000-0000-000056400000}"/>
    <cellStyle name="Date 29 2 2" xfId="10901" xr:uid="{00000000-0005-0000-0000-000057400000}"/>
    <cellStyle name="Date 29 2 2 2" xfId="13028" xr:uid="{00000000-0005-0000-0000-000058400000}"/>
    <cellStyle name="Date 29 2 3" xfId="7441" xr:uid="{00000000-0005-0000-0000-000059400000}"/>
    <cellStyle name="Date 29 3" xfId="8314" xr:uid="{00000000-0005-0000-0000-00005A400000}"/>
    <cellStyle name="Date 29 3 2" xfId="13029" xr:uid="{00000000-0005-0000-0000-00005B400000}"/>
    <cellStyle name="Date 29 4" xfId="5766" xr:uid="{00000000-0005-0000-0000-00005C400000}"/>
    <cellStyle name="Date 3" xfId="505" xr:uid="{00000000-0005-0000-0000-00005D400000}"/>
    <cellStyle name="Date 3 2" xfId="1510" xr:uid="{00000000-0005-0000-0000-00005E400000}"/>
    <cellStyle name="Date 3 2 2" xfId="10902" xr:uid="{00000000-0005-0000-0000-00005F400000}"/>
    <cellStyle name="Date 3 2 2 2" xfId="13030" xr:uid="{00000000-0005-0000-0000-000060400000}"/>
    <cellStyle name="Date 3 2 3" xfId="7442" xr:uid="{00000000-0005-0000-0000-000061400000}"/>
    <cellStyle name="Date 3 3" xfId="8315" xr:uid="{00000000-0005-0000-0000-000062400000}"/>
    <cellStyle name="Date 3 3 2" xfId="13031" xr:uid="{00000000-0005-0000-0000-000063400000}"/>
    <cellStyle name="Date 3 4" xfId="5767" xr:uid="{00000000-0005-0000-0000-000064400000}"/>
    <cellStyle name="Date 30" xfId="506" xr:uid="{00000000-0005-0000-0000-000065400000}"/>
    <cellStyle name="Date 30 2" xfId="1511" xr:uid="{00000000-0005-0000-0000-000066400000}"/>
    <cellStyle name="Date 30 2 2" xfId="10903" xr:uid="{00000000-0005-0000-0000-000067400000}"/>
    <cellStyle name="Date 30 2 2 2" xfId="13032" xr:uid="{00000000-0005-0000-0000-000068400000}"/>
    <cellStyle name="Date 30 2 3" xfId="7443" xr:uid="{00000000-0005-0000-0000-000069400000}"/>
    <cellStyle name="Date 30 3" xfId="8316" xr:uid="{00000000-0005-0000-0000-00006A400000}"/>
    <cellStyle name="Date 30 3 2" xfId="13033" xr:uid="{00000000-0005-0000-0000-00006B400000}"/>
    <cellStyle name="Date 30 4" xfId="5768" xr:uid="{00000000-0005-0000-0000-00006C400000}"/>
    <cellStyle name="Date 31" xfId="507" xr:uid="{00000000-0005-0000-0000-00006D400000}"/>
    <cellStyle name="Date 31 2" xfId="1512" xr:uid="{00000000-0005-0000-0000-00006E400000}"/>
    <cellStyle name="Date 31 2 2" xfId="10904" xr:uid="{00000000-0005-0000-0000-00006F400000}"/>
    <cellStyle name="Date 31 2 2 2" xfId="13034" xr:uid="{00000000-0005-0000-0000-000070400000}"/>
    <cellStyle name="Date 31 2 3" xfId="7444" xr:uid="{00000000-0005-0000-0000-000071400000}"/>
    <cellStyle name="Date 31 3" xfId="8317" xr:uid="{00000000-0005-0000-0000-000072400000}"/>
    <cellStyle name="Date 31 3 2" xfId="13035" xr:uid="{00000000-0005-0000-0000-000073400000}"/>
    <cellStyle name="Date 31 4" xfId="5769" xr:uid="{00000000-0005-0000-0000-000074400000}"/>
    <cellStyle name="Date 32" xfId="508" xr:uid="{00000000-0005-0000-0000-000075400000}"/>
    <cellStyle name="Date 32 2" xfId="1513" xr:uid="{00000000-0005-0000-0000-000076400000}"/>
    <cellStyle name="Date 32 2 2" xfId="10905" xr:uid="{00000000-0005-0000-0000-000077400000}"/>
    <cellStyle name="Date 32 2 2 2" xfId="13036" xr:uid="{00000000-0005-0000-0000-000078400000}"/>
    <cellStyle name="Date 32 2 3" xfId="7445" xr:uid="{00000000-0005-0000-0000-000079400000}"/>
    <cellStyle name="Date 32 3" xfId="8318" xr:uid="{00000000-0005-0000-0000-00007A400000}"/>
    <cellStyle name="Date 32 3 2" xfId="13037" xr:uid="{00000000-0005-0000-0000-00007B400000}"/>
    <cellStyle name="Date 32 4" xfId="5770" xr:uid="{00000000-0005-0000-0000-00007C400000}"/>
    <cellStyle name="Date 33" xfId="509" xr:uid="{00000000-0005-0000-0000-00007D400000}"/>
    <cellStyle name="Date 33 2" xfId="1514" xr:uid="{00000000-0005-0000-0000-00007E400000}"/>
    <cellStyle name="Date 33 2 2" xfId="10906" xr:uid="{00000000-0005-0000-0000-00007F400000}"/>
    <cellStyle name="Date 33 2 2 2" xfId="13038" xr:uid="{00000000-0005-0000-0000-000080400000}"/>
    <cellStyle name="Date 33 2 3" xfId="7446" xr:uid="{00000000-0005-0000-0000-000081400000}"/>
    <cellStyle name="Date 33 3" xfId="8319" xr:uid="{00000000-0005-0000-0000-000082400000}"/>
    <cellStyle name="Date 33 3 2" xfId="13039" xr:uid="{00000000-0005-0000-0000-000083400000}"/>
    <cellStyle name="Date 33 4" xfId="5771" xr:uid="{00000000-0005-0000-0000-000084400000}"/>
    <cellStyle name="Date 34" xfId="510" xr:uid="{00000000-0005-0000-0000-000085400000}"/>
    <cellStyle name="Date 34 2" xfId="1515" xr:uid="{00000000-0005-0000-0000-000086400000}"/>
    <cellStyle name="Date 34 2 2" xfId="10907" xr:uid="{00000000-0005-0000-0000-000087400000}"/>
    <cellStyle name="Date 34 2 2 2" xfId="13040" xr:uid="{00000000-0005-0000-0000-000088400000}"/>
    <cellStyle name="Date 34 2 3" xfId="7447" xr:uid="{00000000-0005-0000-0000-000089400000}"/>
    <cellStyle name="Date 34 3" xfId="8320" xr:uid="{00000000-0005-0000-0000-00008A400000}"/>
    <cellStyle name="Date 34 3 2" xfId="13041" xr:uid="{00000000-0005-0000-0000-00008B400000}"/>
    <cellStyle name="Date 34 4" xfId="5772" xr:uid="{00000000-0005-0000-0000-00008C400000}"/>
    <cellStyle name="Date 35" xfId="1338" xr:uid="{00000000-0005-0000-0000-00008D400000}"/>
    <cellStyle name="Date 35 2" xfId="10908" xr:uid="{00000000-0005-0000-0000-00008E400000}"/>
    <cellStyle name="Date 35 2 2" xfId="13042" xr:uid="{00000000-0005-0000-0000-00008F400000}"/>
    <cellStyle name="Date 35 3" xfId="7448" xr:uid="{00000000-0005-0000-0000-000090400000}"/>
    <cellStyle name="Date 36" xfId="4048" xr:uid="{00000000-0005-0000-0000-000091400000}"/>
    <cellStyle name="Date 36 2" xfId="4277" xr:uid="{00000000-0005-0000-0000-000092400000}"/>
    <cellStyle name="Date 36 2 2" xfId="13043" xr:uid="{00000000-0005-0000-0000-000093400000}"/>
    <cellStyle name="Date 36 3" xfId="8291" xr:uid="{00000000-0005-0000-0000-000094400000}"/>
    <cellStyle name="Date 37" xfId="5743" xr:uid="{00000000-0005-0000-0000-000095400000}"/>
    <cellStyle name="Date 38" xfId="14821" xr:uid="{00000000-0005-0000-0000-000096400000}"/>
    <cellStyle name="Date 38 2" xfId="16127" xr:uid="{00000000-0005-0000-0000-000097400000}"/>
    <cellStyle name="Date 4" xfId="511" xr:uid="{00000000-0005-0000-0000-000098400000}"/>
    <cellStyle name="Date 4 2" xfId="1516" xr:uid="{00000000-0005-0000-0000-000099400000}"/>
    <cellStyle name="Date 4 2 2" xfId="10909" xr:uid="{00000000-0005-0000-0000-00009A400000}"/>
    <cellStyle name="Date 4 2 2 2" xfId="13044" xr:uid="{00000000-0005-0000-0000-00009B400000}"/>
    <cellStyle name="Date 4 2 3" xfId="7449" xr:uid="{00000000-0005-0000-0000-00009C400000}"/>
    <cellStyle name="Date 4 3" xfId="8321" xr:uid="{00000000-0005-0000-0000-00009D400000}"/>
    <cellStyle name="Date 4 3 2" xfId="13045" xr:uid="{00000000-0005-0000-0000-00009E400000}"/>
    <cellStyle name="Date 4 4" xfId="5773" xr:uid="{00000000-0005-0000-0000-00009F400000}"/>
    <cellStyle name="Date 5" xfId="512" xr:uid="{00000000-0005-0000-0000-0000A0400000}"/>
    <cellStyle name="Date 5 2" xfId="1517" xr:uid="{00000000-0005-0000-0000-0000A1400000}"/>
    <cellStyle name="Date 5 2 2" xfId="10910" xr:uid="{00000000-0005-0000-0000-0000A2400000}"/>
    <cellStyle name="Date 5 2 2 2" xfId="13046" xr:uid="{00000000-0005-0000-0000-0000A3400000}"/>
    <cellStyle name="Date 5 2 3" xfId="7450" xr:uid="{00000000-0005-0000-0000-0000A4400000}"/>
    <cellStyle name="Date 5 3" xfId="8322" xr:uid="{00000000-0005-0000-0000-0000A5400000}"/>
    <cellStyle name="Date 5 3 2" xfId="13047" xr:uid="{00000000-0005-0000-0000-0000A6400000}"/>
    <cellStyle name="Date 5 4" xfId="5774" xr:uid="{00000000-0005-0000-0000-0000A7400000}"/>
    <cellStyle name="Date 6" xfId="513" xr:uid="{00000000-0005-0000-0000-0000A8400000}"/>
    <cellStyle name="Date 6 2" xfId="1518" xr:uid="{00000000-0005-0000-0000-0000A9400000}"/>
    <cellStyle name="Date 6 2 2" xfId="10911" xr:uid="{00000000-0005-0000-0000-0000AA400000}"/>
    <cellStyle name="Date 6 2 2 2" xfId="13048" xr:uid="{00000000-0005-0000-0000-0000AB400000}"/>
    <cellStyle name="Date 6 2 3" xfId="7451" xr:uid="{00000000-0005-0000-0000-0000AC400000}"/>
    <cellStyle name="Date 6 3" xfId="8323" xr:uid="{00000000-0005-0000-0000-0000AD400000}"/>
    <cellStyle name="Date 6 3 2" xfId="13049" xr:uid="{00000000-0005-0000-0000-0000AE400000}"/>
    <cellStyle name="Date 6 4" xfId="5775" xr:uid="{00000000-0005-0000-0000-0000AF400000}"/>
    <cellStyle name="Date 7" xfId="514" xr:uid="{00000000-0005-0000-0000-0000B0400000}"/>
    <cellStyle name="Date 7 2" xfId="1519" xr:uid="{00000000-0005-0000-0000-0000B1400000}"/>
    <cellStyle name="Date 7 2 2" xfId="10912" xr:uid="{00000000-0005-0000-0000-0000B2400000}"/>
    <cellStyle name="Date 7 2 2 2" xfId="13050" xr:uid="{00000000-0005-0000-0000-0000B3400000}"/>
    <cellStyle name="Date 7 2 3" xfId="7452" xr:uid="{00000000-0005-0000-0000-0000B4400000}"/>
    <cellStyle name="Date 7 3" xfId="8324" xr:uid="{00000000-0005-0000-0000-0000B5400000}"/>
    <cellStyle name="Date 7 3 2" xfId="13051" xr:uid="{00000000-0005-0000-0000-0000B6400000}"/>
    <cellStyle name="Date 7 4" xfId="5776" xr:uid="{00000000-0005-0000-0000-0000B7400000}"/>
    <cellStyle name="Date 8" xfId="515" xr:uid="{00000000-0005-0000-0000-0000B8400000}"/>
    <cellStyle name="Date 8 2" xfId="1520" xr:uid="{00000000-0005-0000-0000-0000B9400000}"/>
    <cellStyle name="Date 8 2 2" xfId="10913" xr:uid="{00000000-0005-0000-0000-0000BA400000}"/>
    <cellStyle name="Date 8 2 2 2" xfId="13052" xr:uid="{00000000-0005-0000-0000-0000BB400000}"/>
    <cellStyle name="Date 8 2 3" xfId="7453" xr:uid="{00000000-0005-0000-0000-0000BC400000}"/>
    <cellStyle name="Date 8 3" xfId="8325" xr:uid="{00000000-0005-0000-0000-0000BD400000}"/>
    <cellStyle name="Date 8 3 2" xfId="13053" xr:uid="{00000000-0005-0000-0000-0000BE400000}"/>
    <cellStyle name="Date 8 4" xfId="5777" xr:uid="{00000000-0005-0000-0000-0000BF400000}"/>
    <cellStyle name="Date 9" xfId="516" xr:uid="{00000000-0005-0000-0000-0000C0400000}"/>
    <cellStyle name="Date 9 2" xfId="1521" xr:uid="{00000000-0005-0000-0000-0000C1400000}"/>
    <cellStyle name="Date 9 2 2" xfId="10914" xr:uid="{00000000-0005-0000-0000-0000C2400000}"/>
    <cellStyle name="Date 9 2 2 2" xfId="13054" xr:uid="{00000000-0005-0000-0000-0000C3400000}"/>
    <cellStyle name="Date 9 2 3" xfId="7454" xr:uid="{00000000-0005-0000-0000-0000C4400000}"/>
    <cellStyle name="Date 9 3" xfId="8326" xr:uid="{00000000-0005-0000-0000-0000C5400000}"/>
    <cellStyle name="Date 9 3 2" xfId="13055" xr:uid="{00000000-0005-0000-0000-0000C6400000}"/>
    <cellStyle name="Date 9 4" xfId="5778" xr:uid="{00000000-0005-0000-0000-0000C7400000}"/>
    <cellStyle name="Ênfase1" xfId="17" builtinId="29" customBuiltin="1"/>
    <cellStyle name="Ênfase1 10" xfId="3195" xr:uid="{00000000-0005-0000-0000-0000C9400000}"/>
    <cellStyle name="Ênfase1 10 2" xfId="9848" xr:uid="{00000000-0005-0000-0000-0000CA400000}"/>
    <cellStyle name="Ênfase1 10 2 2" xfId="13056" xr:uid="{00000000-0005-0000-0000-0000CB400000}"/>
    <cellStyle name="Ênfase1 10 3" xfId="5779" xr:uid="{00000000-0005-0000-0000-0000CC400000}"/>
    <cellStyle name="Ênfase1 11" xfId="3196" xr:uid="{00000000-0005-0000-0000-0000CD400000}"/>
    <cellStyle name="Ênfase1 11 2" xfId="9849" xr:uid="{00000000-0005-0000-0000-0000CE400000}"/>
    <cellStyle name="Ênfase1 11 2 2" xfId="13057" xr:uid="{00000000-0005-0000-0000-0000CF400000}"/>
    <cellStyle name="Ênfase1 11 3" xfId="5780" xr:uid="{00000000-0005-0000-0000-0000D0400000}"/>
    <cellStyle name="Ênfase1 12" xfId="3197" xr:uid="{00000000-0005-0000-0000-0000D1400000}"/>
    <cellStyle name="Ênfase1 12 2" xfId="9850" xr:uid="{00000000-0005-0000-0000-0000D2400000}"/>
    <cellStyle name="Ênfase1 12 2 2" xfId="13058" xr:uid="{00000000-0005-0000-0000-0000D3400000}"/>
    <cellStyle name="Ênfase1 12 3" xfId="5781" xr:uid="{00000000-0005-0000-0000-0000D4400000}"/>
    <cellStyle name="Ênfase1 13" xfId="3198" xr:uid="{00000000-0005-0000-0000-0000D5400000}"/>
    <cellStyle name="Ênfase1 13 2" xfId="9851" xr:uid="{00000000-0005-0000-0000-0000D6400000}"/>
    <cellStyle name="Ênfase1 13 2 2" xfId="13059" xr:uid="{00000000-0005-0000-0000-0000D7400000}"/>
    <cellStyle name="Ênfase1 13 3" xfId="5782" xr:uid="{00000000-0005-0000-0000-0000D8400000}"/>
    <cellStyle name="Ênfase1 14" xfId="3199" xr:uid="{00000000-0005-0000-0000-0000D9400000}"/>
    <cellStyle name="Ênfase1 14 2" xfId="9852" xr:uid="{00000000-0005-0000-0000-0000DA400000}"/>
    <cellStyle name="Ênfase1 14 2 2" xfId="13060" xr:uid="{00000000-0005-0000-0000-0000DB400000}"/>
    <cellStyle name="Ênfase1 14 3" xfId="5783" xr:uid="{00000000-0005-0000-0000-0000DC400000}"/>
    <cellStyle name="Ênfase1 15" xfId="3200" xr:uid="{00000000-0005-0000-0000-0000DD400000}"/>
    <cellStyle name="Ênfase1 15 2" xfId="9853" xr:uid="{00000000-0005-0000-0000-0000DE400000}"/>
    <cellStyle name="Ênfase1 15 2 2" xfId="13061" xr:uid="{00000000-0005-0000-0000-0000DF400000}"/>
    <cellStyle name="Ênfase1 15 3" xfId="5784" xr:uid="{00000000-0005-0000-0000-0000E0400000}"/>
    <cellStyle name="Ênfase1 16" xfId="3201" xr:uid="{00000000-0005-0000-0000-0000E1400000}"/>
    <cellStyle name="Ênfase1 16 2" xfId="9854" xr:uid="{00000000-0005-0000-0000-0000E2400000}"/>
    <cellStyle name="Ênfase1 16 2 2" xfId="13062" xr:uid="{00000000-0005-0000-0000-0000E3400000}"/>
    <cellStyle name="Ênfase1 16 3" xfId="5785" xr:uid="{00000000-0005-0000-0000-0000E4400000}"/>
    <cellStyle name="Ênfase1 17" xfId="3202" xr:uid="{00000000-0005-0000-0000-0000E5400000}"/>
    <cellStyle name="Ênfase1 17 2" xfId="9855" xr:uid="{00000000-0005-0000-0000-0000E6400000}"/>
    <cellStyle name="Ênfase1 17 2 2" xfId="13063" xr:uid="{00000000-0005-0000-0000-0000E7400000}"/>
    <cellStyle name="Ênfase1 17 3" xfId="5786" xr:uid="{00000000-0005-0000-0000-0000E8400000}"/>
    <cellStyle name="Ênfase1 18" xfId="3203" xr:uid="{00000000-0005-0000-0000-0000E9400000}"/>
    <cellStyle name="Ênfase1 18 2" xfId="9856" xr:uid="{00000000-0005-0000-0000-0000EA400000}"/>
    <cellStyle name="Ênfase1 18 2 2" xfId="13064" xr:uid="{00000000-0005-0000-0000-0000EB400000}"/>
    <cellStyle name="Ênfase1 18 3" xfId="5787" xr:uid="{00000000-0005-0000-0000-0000EC400000}"/>
    <cellStyle name="Ênfase1 19" xfId="3204" xr:uid="{00000000-0005-0000-0000-0000ED400000}"/>
    <cellStyle name="Ênfase1 19 2" xfId="9857" xr:uid="{00000000-0005-0000-0000-0000EE400000}"/>
    <cellStyle name="Ênfase1 19 2 2" xfId="13065" xr:uid="{00000000-0005-0000-0000-0000EF400000}"/>
    <cellStyle name="Ênfase1 19 3" xfId="5788" xr:uid="{00000000-0005-0000-0000-0000F0400000}"/>
    <cellStyle name="Ênfase1 2" xfId="2014" xr:uid="{00000000-0005-0000-0000-0000F1400000}"/>
    <cellStyle name="Ênfase1 2 2" xfId="8328" xr:uid="{00000000-0005-0000-0000-0000F2400000}"/>
    <cellStyle name="Ênfase1 2 2 2" xfId="13066" xr:uid="{00000000-0005-0000-0000-0000F3400000}"/>
    <cellStyle name="Ênfase1 2 3" xfId="5789" xr:uid="{00000000-0005-0000-0000-0000F4400000}"/>
    <cellStyle name="Ênfase1 20" xfId="3205" xr:uid="{00000000-0005-0000-0000-0000F5400000}"/>
    <cellStyle name="Ênfase1 20 2" xfId="9858" xr:uid="{00000000-0005-0000-0000-0000F6400000}"/>
    <cellStyle name="Ênfase1 20 2 2" xfId="13067" xr:uid="{00000000-0005-0000-0000-0000F7400000}"/>
    <cellStyle name="Ênfase1 20 3" xfId="5790" xr:uid="{00000000-0005-0000-0000-0000F8400000}"/>
    <cellStyle name="Ênfase1 21" xfId="3206" xr:uid="{00000000-0005-0000-0000-0000F9400000}"/>
    <cellStyle name="Ênfase1 21 2" xfId="9859" xr:uid="{00000000-0005-0000-0000-0000FA400000}"/>
    <cellStyle name="Ênfase1 21 2 2" xfId="13068" xr:uid="{00000000-0005-0000-0000-0000FB400000}"/>
    <cellStyle name="Ênfase1 21 3" xfId="5791" xr:uid="{00000000-0005-0000-0000-0000FC400000}"/>
    <cellStyle name="Ênfase1 22" xfId="3207" xr:uid="{00000000-0005-0000-0000-0000FD400000}"/>
    <cellStyle name="Ênfase1 22 2" xfId="9860" xr:uid="{00000000-0005-0000-0000-0000FE400000}"/>
    <cellStyle name="Ênfase1 22 2 2" xfId="13069" xr:uid="{00000000-0005-0000-0000-0000FF400000}"/>
    <cellStyle name="Ênfase1 22 3" xfId="5792" xr:uid="{00000000-0005-0000-0000-000000410000}"/>
    <cellStyle name="Ênfase1 23" xfId="3208" xr:uid="{00000000-0005-0000-0000-000001410000}"/>
    <cellStyle name="Ênfase1 23 2" xfId="9861" xr:uid="{00000000-0005-0000-0000-000002410000}"/>
    <cellStyle name="Ênfase1 23 2 2" xfId="13070" xr:uid="{00000000-0005-0000-0000-000003410000}"/>
    <cellStyle name="Ênfase1 23 3" xfId="5793" xr:uid="{00000000-0005-0000-0000-000004410000}"/>
    <cellStyle name="Ênfase1 24" xfId="3209" xr:uid="{00000000-0005-0000-0000-000005410000}"/>
    <cellStyle name="Ênfase1 24 2" xfId="9862" xr:uid="{00000000-0005-0000-0000-000006410000}"/>
    <cellStyle name="Ênfase1 24 2 2" xfId="13071" xr:uid="{00000000-0005-0000-0000-000007410000}"/>
    <cellStyle name="Ênfase1 24 3" xfId="5794" xr:uid="{00000000-0005-0000-0000-000008410000}"/>
    <cellStyle name="Ênfase1 25" xfId="3210" xr:uid="{00000000-0005-0000-0000-000009410000}"/>
    <cellStyle name="Ênfase1 25 2" xfId="9863" xr:uid="{00000000-0005-0000-0000-00000A410000}"/>
    <cellStyle name="Ênfase1 25 2 2" xfId="13072" xr:uid="{00000000-0005-0000-0000-00000B410000}"/>
    <cellStyle name="Ênfase1 25 3" xfId="5795" xr:uid="{00000000-0005-0000-0000-00000C410000}"/>
    <cellStyle name="Ênfase1 26" xfId="3211" xr:uid="{00000000-0005-0000-0000-00000D410000}"/>
    <cellStyle name="Ênfase1 26 2" xfId="9864" xr:uid="{00000000-0005-0000-0000-00000E410000}"/>
    <cellStyle name="Ênfase1 26 2 2" xfId="13073" xr:uid="{00000000-0005-0000-0000-00000F410000}"/>
    <cellStyle name="Ênfase1 26 3" xfId="5796" xr:uid="{00000000-0005-0000-0000-000010410000}"/>
    <cellStyle name="Ênfase1 27" xfId="3212" xr:uid="{00000000-0005-0000-0000-000011410000}"/>
    <cellStyle name="Ênfase1 27 2" xfId="9865" xr:uid="{00000000-0005-0000-0000-000012410000}"/>
    <cellStyle name="Ênfase1 27 2 2" xfId="13074" xr:uid="{00000000-0005-0000-0000-000013410000}"/>
    <cellStyle name="Ênfase1 27 3" xfId="5797" xr:uid="{00000000-0005-0000-0000-000014410000}"/>
    <cellStyle name="Ênfase1 28" xfId="3213" xr:uid="{00000000-0005-0000-0000-000015410000}"/>
    <cellStyle name="Ênfase1 28 2" xfId="9866" xr:uid="{00000000-0005-0000-0000-000016410000}"/>
    <cellStyle name="Ênfase1 28 2 2" xfId="13075" xr:uid="{00000000-0005-0000-0000-000017410000}"/>
    <cellStyle name="Ênfase1 28 3" xfId="5798" xr:uid="{00000000-0005-0000-0000-000018410000}"/>
    <cellStyle name="Ênfase1 29" xfId="3214" xr:uid="{00000000-0005-0000-0000-000019410000}"/>
    <cellStyle name="Ênfase1 29 2" xfId="9867" xr:uid="{00000000-0005-0000-0000-00001A410000}"/>
    <cellStyle name="Ênfase1 29 2 2" xfId="13076" xr:uid="{00000000-0005-0000-0000-00001B410000}"/>
    <cellStyle name="Ênfase1 29 3" xfId="5799" xr:uid="{00000000-0005-0000-0000-00001C410000}"/>
    <cellStyle name="Ênfase1 3" xfId="2015" xr:uid="{00000000-0005-0000-0000-00001D410000}"/>
    <cellStyle name="Ênfase1 3 2" xfId="8329" xr:uid="{00000000-0005-0000-0000-00001E410000}"/>
    <cellStyle name="Ênfase1 3 2 2" xfId="13077" xr:uid="{00000000-0005-0000-0000-00001F410000}"/>
    <cellStyle name="Ênfase1 3 3" xfId="5800" xr:uid="{00000000-0005-0000-0000-000020410000}"/>
    <cellStyle name="Ênfase1 30" xfId="3215" xr:uid="{00000000-0005-0000-0000-000021410000}"/>
    <cellStyle name="Ênfase1 30 2" xfId="9868" xr:uid="{00000000-0005-0000-0000-000022410000}"/>
    <cellStyle name="Ênfase1 30 2 2" xfId="13078" xr:uid="{00000000-0005-0000-0000-000023410000}"/>
    <cellStyle name="Ênfase1 30 3" xfId="5801" xr:uid="{00000000-0005-0000-0000-000024410000}"/>
    <cellStyle name="Ênfase1 31" xfId="3216" xr:uid="{00000000-0005-0000-0000-000025410000}"/>
    <cellStyle name="Ênfase1 31 2" xfId="9869" xr:uid="{00000000-0005-0000-0000-000026410000}"/>
    <cellStyle name="Ênfase1 31 2 2" xfId="13079" xr:uid="{00000000-0005-0000-0000-000027410000}"/>
    <cellStyle name="Ênfase1 31 3" xfId="5802" xr:uid="{00000000-0005-0000-0000-000028410000}"/>
    <cellStyle name="Ênfase1 32" xfId="3217" xr:uid="{00000000-0005-0000-0000-000029410000}"/>
    <cellStyle name="Ênfase1 32 2" xfId="9870" xr:uid="{00000000-0005-0000-0000-00002A410000}"/>
    <cellStyle name="Ênfase1 32 2 2" xfId="13080" xr:uid="{00000000-0005-0000-0000-00002B410000}"/>
    <cellStyle name="Ênfase1 32 3" xfId="5803" xr:uid="{00000000-0005-0000-0000-00002C410000}"/>
    <cellStyle name="Ênfase1 33" xfId="3218" xr:uid="{00000000-0005-0000-0000-00002D410000}"/>
    <cellStyle name="Ênfase1 33 2" xfId="9871" xr:uid="{00000000-0005-0000-0000-00002E410000}"/>
    <cellStyle name="Ênfase1 33 2 2" xfId="13081" xr:uid="{00000000-0005-0000-0000-00002F410000}"/>
    <cellStyle name="Ênfase1 33 3" xfId="5804" xr:uid="{00000000-0005-0000-0000-000030410000}"/>
    <cellStyle name="Ênfase1 34" xfId="3219" xr:uid="{00000000-0005-0000-0000-000031410000}"/>
    <cellStyle name="Ênfase1 34 2" xfId="9872" xr:uid="{00000000-0005-0000-0000-000032410000}"/>
    <cellStyle name="Ênfase1 34 2 2" xfId="13082" xr:uid="{00000000-0005-0000-0000-000033410000}"/>
    <cellStyle name="Ênfase1 34 3" xfId="5805" xr:uid="{00000000-0005-0000-0000-000034410000}"/>
    <cellStyle name="Ênfase1 35" xfId="3220" xr:uid="{00000000-0005-0000-0000-000035410000}"/>
    <cellStyle name="Ênfase1 35 2" xfId="9873" xr:uid="{00000000-0005-0000-0000-000036410000}"/>
    <cellStyle name="Ênfase1 35 2 2" xfId="13083" xr:uid="{00000000-0005-0000-0000-000037410000}"/>
    <cellStyle name="Ênfase1 35 3" xfId="5806" xr:uid="{00000000-0005-0000-0000-000038410000}"/>
    <cellStyle name="Ênfase1 36" xfId="3221" xr:uid="{00000000-0005-0000-0000-000039410000}"/>
    <cellStyle name="Ênfase1 36 2" xfId="9874" xr:uid="{00000000-0005-0000-0000-00003A410000}"/>
    <cellStyle name="Ênfase1 36 2 2" xfId="13084" xr:uid="{00000000-0005-0000-0000-00003B410000}"/>
    <cellStyle name="Ênfase1 36 3" xfId="5807" xr:uid="{00000000-0005-0000-0000-00003C410000}"/>
    <cellStyle name="Ênfase1 37" xfId="3222" xr:uid="{00000000-0005-0000-0000-00003D410000}"/>
    <cellStyle name="Ênfase1 37 2" xfId="9875" xr:uid="{00000000-0005-0000-0000-00003E410000}"/>
    <cellStyle name="Ênfase1 37 2 2" xfId="13085" xr:uid="{00000000-0005-0000-0000-00003F410000}"/>
    <cellStyle name="Ênfase1 37 3" xfId="5808" xr:uid="{00000000-0005-0000-0000-000040410000}"/>
    <cellStyle name="Ênfase1 38" xfId="3223" xr:uid="{00000000-0005-0000-0000-000041410000}"/>
    <cellStyle name="Ênfase1 38 2" xfId="9876" xr:uid="{00000000-0005-0000-0000-000042410000}"/>
    <cellStyle name="Ênfase1 38 2 2" xfId="13086" xr:uid="{00000000-0005-0000-0000-000043410000}"/>
    <cellStyle name="Ênfase1 38 3" xfId="5809" xr:uid="{00000000-0005-0000-0000-000044410000}"/>
    <cellStyle name="Ênfase1 39" xfId="3224" xr:uid="{00000000-0005-0000-0000-000045410000}"/>
    <cellStyle name="Ênfase1 39 2" xfId="9877" xr:uid="{00000000-0005-0000-0000-000046410000}"/>
    <cellStyle name="Ênfase1 39 2 2" xfId="13087" xr:uid="{00000000-0005-0000-0000-000047410000}"/>
    <cellStyle name="Ênfase1 39 3" xfId="5810" xr:uid="{00000000-0005-0000-0000-000048410000}"/>
    <cellStyle name="Ênfase1 4" xfId="2016" xr:uid="{00000000-0005-0000-0000-000049410000}"/>
    <cellStyle name="Ênfase1 4 2" xfId="3930" xr:uid="{00000000-0005-0000-0000-00004A410000}"/>
    <cellStyle name="Ênfase1 4 2 2" xfId="10527" xr:uid="{00000000-0005-0000-0000-00004B410000}"/>
    <cellStyle name="Ênfase1 4 2 2 2" xfId="13088" xr:uid="{00000000-0005-0000-0000-00004C410000}"/>
    <cellStyle name="Ênfase1 4 2 3" xfId="5812" xr:uid="{00000000-0005-0000-0000-00004D410000}"/>
    <cellStyle name="Ênfase1 4 3" xfId="7455" xr:uid="{00000000-0005-0000-0000-00004E410000}"/>
    <cellStyle name="Ênfase1 4 3 2" xfId="10915" xr:uid="{00000000-0005-0000-0000-00004F410000}"/>
    <cellStyle name="Ênfase1 4 3 2 2" xfId="13089" xr:uid="{00000000-0005-0000-0000-000050410000}"/>
    <cellStyle name="Ênfase1 4 4" xfId="8330" xr:uid="{00000000-0005-0000-0000-000051410000}"/>
    <cellStyle name="Ênfase1 4 4 2" xfId="13090" xr:uid="{00000000-0005-0000-0000-000052410000}"/>
    <cellStyle name="Ênfase1 4 5" xfId="5811" xr:uid="{00000000-0005-0000-0000-000053410000}"/>
    <cellStyle name="Ênfase1 40" xfId="3225" xr:uid="{00000000-0005-0000-0000-000054410000}"/>
    <cellStyle name="Ênfase1 40 2" xfId="9878" xr:uid="{00000000-0005-0000-0000-000055410000}"/>
    <cellStyle name="Ênfase1 40 2 2" xfId="13091" xr:uid="{00000000-0005-0000-0000-000056410000}"/>
    <cellStyle name="Ênfase1 40 3" xfId="5813" xr:uid="{00000000-0005-0000-0000-000057410000}"/>
    <cellStyle name="Ênfase1 41" xfId="3226" xr:uid="{00000000-0005-0000-0000-000058410000}"/>
    <cellStyle name="Ênfase1 41 2" xfId="9879" xr:uid="{00000000-0005-0000-0000-000059410000}"/>
    <cellStyle name="Ênfase1 41 2 2" xfId="13092" xr:uid="{00000000-0005-0000-0000-00005A410000}"/>
    <cellStyle name="Ênfase1 41 3" xfId="5814" xr:uid="{00000000-0005-0000-0000-00005B410000}"/>
    <cellStyle name="Ênfase1 42" xfId="3227" xr:uid="{00000000-0005-0000-0000-00005C410000}"/>
    <cellStyle name="Ênfase1 42 2" xfId="9880" xr:uid="{00000000-0005-0000-0000-00005D410000}"/>
    <cellStyle name="Ênfase1 42 2 2" xfId="13093" xr:uid="{00000000-0005-0000-0000-00005E410000}"/>
    <cellStyle name="Ênfase1 42 3" xfId="5815" xr:uid="{00000000-0005-0000-0000-00005F410000}"/>
    <cellStyle name="Ênfase1 43" xfId="3228" xr:uid="{00000000-0005-0000-0000-000060410000}"/>
    <cellStyle name="Ênfase1 43 2" xfId="9881" xr:uid="{00000000-0005-0000-0000-000061410000}"/>
    <cellStyle name="Ênfase1 43 2 2" xfId="13094" xr:uid="{00000000-0005-0000-0000-000062410000}"/>
    <cellStyle name="Ênfase1 43 3" xfId="5816" xr:uid="{00000000-0005-0000-0000-000063410000}"/>
    <cellStyle name="Ênfase1 44" xfId="3229" xr:uid="{00000000-0005-0000-0000-000064410000}"/>
    <cellStyle name="Ênfase1 44 2" xfId="9882" xr:uid="{00000000-0005-0000-0000-000065410000}"/>
    <cellStyle name="Ênfase1 44 2 2" xfId="13095" xr:uid="{00000000-0005-0000-0000-000066410000}"/>
    <cellStyle name="Ênfase1 44 3" xfId="5817" xr:uid="{00000000-0005-0000-0000-000067410000}"/>
    <cellStyle name="Ênfase1 45" xfId="3230" xr:uid="{00000000-0005-0000-0000-000068410000}"/>
    <cellStyle name="Ênfase1 45 2" xfId="9883" xr:uid="{00000000-0005-0000-0000-000069410000}"/>
    <cellStyle name="Ênfase1 45 2 2" xfId="13096" xr:uid="{00000000-0005-0000-0000-00006A410000}"/>
    <cellStyle name="Ênfase1 45 3" xfId="5818" xr:uid="{00000000-0005-0000-0000-00006B410000}"/>
    <cellStyle name="Ênfase1 46" xfId="3231" xr:uid="{00000000-0005-0000-0000-00006C410000}"/>
    <cellStyle name="Ênfase1 46 2" xfId="9884" xr:uid="{00000000-0005-0000-0000-00006D410000}"/>
    <cellStyle name="Ênfase1 46 2 2" xfId="13097" xr:uid="{00000000-0005-0000-0000-00006E410000}"/>
    <cellStyle name="Ênfase1 46 3" xfId="5819" xr:uid="{00000000-0005-0000-0000-00006F410000}"/>
    <cellStyle name="Ênfase1 47" xfId="3232" xr:uid="{00000000-0005-0000-0000-000070410000}"/>
    <cellStyle name="Ênfase1 47 2" xfId="9885" xr:uid="{00000000-0005-0000-0000-000071410000}"/>
    <cellStyle name="Ênfase1 47 2 2" xfId="13098" xr:uid="{00000000-0005-0000-0000-000072410000}"/>
    <cellStyle name="Ênfase1 47 3" xfId="5820" xr:uid="{00000000-0005-0000-0000-000073410000}"/>
    <cellStyle name="Ênfase1 48" xfId="3233" xr:uid="{00000000-0005-0000-0000-000074410000}"/>
    <cellStyle name="Ênfase1 48 2" xfId="9886" xr:uid="{00000000-0005-0000-0000-000075410000}"/>
    <cellStyle name="Ênfase1 48 2 2" xfId="13099" xr:uid="{00000000-0005-0000-0000-000076410000}"/>
    <cellStyle name="Ênfase1 48 3" xfId="5821" xr:uid="{00000000-0005-0000-0000-000077410000}"/>
    <cellStyle name="Ênfase1 49" xfId="3234" xr:uid="{00000000-0005-0000-0000-000078410000}"/>
    <cellStyle name="Ênfase1 49 2" xfId="9887" xr:uid="{00000000-0005-0000-0000-000079410000}"/>
    <cellStyle name="Ênfase1 49 2 2" xfId="13100" xr:uid="{00000000-0005-0000-0000-00007A410000}"/>
    <cellStyle name="Ênfase1 49 3" xfId="5822" xr:uid="{00000000-0005-0000-0000-00007B410000}"/>
    <cellStyle name="Ênfase1 5" xfId="3235" xr:uid="{00000000-0005-0000-0000-00007C410000}"/>
    <cellStyle name="Ênfase1 5 2" xfId="7456" xr:uid="{00000000-0005-0000-0000-00007D410000}"/>
    <cellStyle name="Ênfase1 5 2 2" xfId="10916" xr:uid="{00000000-0005-0000-0000-00007E410000}"/>
    <cellStyle name="Ênfase1 5 2 2 2" xfId="13101" xr:uid="{00000000-0005-0000-0000-00007F410000}"/>
    <cellStyle name="Ênfase1 5 3" xfId="7457" xr:uid="{00000000-0005-0000-0000-000080410000}"/>
    <cellStyle name="Ênfase1 5 3 2" xfId="10917" xr:uid="{00000000-0005-0000-0000-000081410000}"/>
    <cellStyle name="Ênfase1 5 3 2 2" xfId="13102" xr:uid="{00000000-0005-0000-0000-000082410000}"/>
    <cellStyle name="Ênfase1 5 4" xfId="9888" xr:uid="{00000000-0005-0000-0000-000083410000}"/>
    <cellStyle name="Ênfase1 5 4 2" xfId="13103" xr:uid="{00000000-0005-0000-0000-000084410000}"/>
    <cellStyle name="Ênfase1 5 5" xfId="5823" xr:uid="{00000000-0005-0000-0000-000085410000}"/>
    <cellStyle name="Ênfase1 50" xfId="3236" xr:uid="{00000000-0005-0000-0000-000086410000}"/>
    <cellStyle name="Ênfase1 50 2" xfId="9889" xr:uid="{00000000-0005-0000-0000-000087410000}"/>
    <cellStyle name="Ênfase1 50 2 2" xfId="13104" xr:uid="{00000000-0005-0000-0000-000088410000}"/>
    <cellStyle name="Ênfase1 50 3" xfId="5824" xr:uid="{00000000-0005-0000-0000-000089410000}"/>
    <cellStyle name="Ênfase1 51" xfId="3237" xr:uid="{00000000-0005-0000-0000-00008A410000}"/>
    <cellStyle name="Ênfase1 51 2" xfId="9890" xr:uid="{00000000-0005-0000-0000-00008B410000}"/>
    <cellStyle name="Ênfase1 51 2 2" xfId="13105" xr:uid="{00000000-0005-0000-0000-00008C410000}"/>
    <cellStyle name="Ênfase1 51 3" xfId="5825" xr:uid="{00000000-0005-0000-0000-00008D410000}"/>
    <cellStyle name="Ênfase1 52" xfId="2013" xr:uid="{00000000-0005-0000-0000-00008E410000}"/>
    <cellStyle name="Ênfase1 52 2" xfId="10918" xr:uid="{00000000-0005-0000-0000-00008F410000}"/>
    <cellStyle name="Ênfase1 52 2 2" xfId="13106" xr:uid="{00000000-0005-0000-0000-000090410000}"/>
    <cellStyle name="Ênfase1 52 3" xfId="7458" xr:uid="{00000000-0005-0000-0000-000091410000}"/>
    <cellStyle name="Ênfase1 53" xfId="8327" xr:uid="{00000000-0005-0000-0000-000092410000}"/>
    <cellStyle name="Ênfase1 53 2" xfId="13107" xr:uid="{00000000-0005-0000-0000-000093410000}"/>
    <cellStyle name="Ênfase1 54" xfId="34760" xr:uid="{00000000-0005-0000-0000-000094410000}"/>
    <cellStyle name="Ênfase1 6" xfId="3238" xr:uid="{00000000-0005-0000-0000-000095410000}"/>
    <cellStyle name="Ênfase1 6 2" xfId="9891" xr:uid="{00000000-0005-0000-0000-000096410000}"/>
    <cellStyle name="Ênfase1 6 2 2" xfId="13108" xr:uid="{00000000-0005-0000-0000-000097410000}"/>
    <cellStyle name="Ênfase1 6 3" xfId="5826" xr:uid="{00000000-0005-0000-0000-000098410000}"/>
    <cellStyle name="Ênfase1 7" xfId="3239" xr:uid="{00000000-0005-0000-0000-000099410000}"/>
    <cellStyle name="Ênfase1 7 2" xfId="9892" xr:uid="{00000000-0005-0000-0000-00009A410000}"/>
    <cellStyle name="Ênfase1 7 2 2" xfId="13109" xr:uid="{00000000-0005-0000-0000-00009B410000}"/>
    <cellStyle name="Ênfase1 7 3" xfId="5827" xr:uid="{00000000-0005-0000-0000-00009C410000}"/>
    <cellStyle name="Ênfase1 8" xfId="3240" xr:uid="{00000000-0005-0000-0000-00009D410000}"/>
    <cellStyle name="Ênfase1 8 2" xfId="9893" xr:uid="{00000000-0005-0000-0000-00009E410000}"/>
    <cellStyle name="Ênfase1 8 2 2" xfId="13110" xr:uid="{00000000-0005-0000-0000-00009F410000}"/>
    <cellStyle name="Ênfase1 8 3" xfId="5828" xr:uid="{00000000-0005-0000-0000-0000A0410000}"/>
    <cellStyle name="Ênfase1 9" xfId="3241" xr:uid="{00000000-0005-0000-0000-0000A1410000}"/>
    <cellStyle name="Ênfase1 9 2" xfId="9894" xr:uid="{00000000-0005-0000-0000-0000A2410000}"/>
    <cellStyle name="Ênfase1 9 2 2" xfId="13111" xr:uid="{00000000-0005-0000-0000-0000A3410000}"/>
    <cellStyle name="Ênfase1 9 3" xfId="5829" xr:uid="{00000000-0005-0000-0000-0000A4410000}"/>
    <cellStyle name="Ênfase2" xfId="21" builtinId="33" customBuiltin="1"/>
    <cellStyle name="Ênfase2 10" xfId="3242" xr:uid="{00000000-0005-0000-0000-0000A6410000}"/>
    <cellStyle name="Ênfase2 10 2" xfId="9895" xr:uid="{00000000-0005-0000-0000-0000A7410000}"/>
    <cellStyle name="Ênfase2 10 2 2" xfId="13112" xr:uid="{00000000-0005-0000-0000-0000A8410000}"/>
    <cellStyle name="Ênfase2 10 3" xfId="5830" xr:uid="{00000000-0005-0000-0000-0000A9410000}"/>
    <cellStyle name="Ênfase2 11" xfId="3243" xr:uid="{00000000-0005-0000-0000-0000AA410000}"/>
    <cellStyle name="Ênfase2 11 2" xfId="9896" xr:uid="{00000000-0005-0000-0000-0000AB410000}"/>
    <cellStyle name="Ênfase2 11 2 2" xfId="13113" xr:uid="{00000000-0005-0000-0000-0000AC410000}"/>
    <cellStyle name="Ênfase2 11 3" xfId="5831" xr:uid="{00000000-0005-0000-0000-0000AD410000}"/>
    <cellStyle name="Ênfase2 12" xfId="3244" xr:uid="{00000000-0005-0000-0000-0000AE410000}"/>
    <cellStyle name="Ênfase2 12 2" xfId="9897" xr:uid="{00000000-0005-0000-0000-0000AF410000}"/>
    <cellStyle name="Ênfase2 12 2 2" xfId="13114" xr:uid="{00000000-0005-0000-0000-0000B0410000}"/>
    <cellStyle name="Ênfase2 12 3" xfId="5832" xr:uid="{00000000-0005-0000-0000-0000B1410000}"/>
    <cellStyle name="Ênfase2 13" xfId="3245" xr:uid="{00000000-0005-0000-0000-0000B2410000}"/>
    <cellStyle name="Ênfase2 13 2" xfId="9898" xr:uid="{00000000-0005-0000-0000-0000B3410000}"/>
    <cellStyle name="Ênfase2 13 2 2" xfId="13115" xr:uid="{00000000-0005-0000-0000-0000B4410000}"/>
    <cellStyle name="Ênfase2 13 3" xfId="5833" xr:uid="{00000000-0005-0000-0000-0000B5410000}"/>
    <cellStyle name="Ênfase2 14" xfId="3246" xr:uid="{00000000-0005-0000-0000-0000B6410000}"/>
    <cellStyle name="Ênfase2 14 2" xfId="9899" xr:uid="{00000000-0005-0000-0000-0000B7410000}"/>
    <cellStyle name="Ênfase2 14 2 2" xfId="13116" xr:uid="{00000000-0005-0000-0000-0000B8410000}"/>
    <cellStyle name="Ênfase2 14 3" xfId="5834" xr:uid="{00000000-0005-0000-0000-0000B9410000}"/>
    <cellStyle name="Ênfase2 15" xfId="3247" xr:uid="{00000000-0005-0000-0000-0000BA410000}"/>
    <cellStyle name="Ênfase2 15 2" xfId="9900" xr:uid="{00000000-0005-0000-0000-0000BB410000}"/>
    <cellStyle name="Ênfase2 15 2 2" xfId="13117" xr:uid="{00000000-0005-0000-0000-0000BC410000}"/>
    <cellStyle name="Ênfase2 15 3" xfId="5835" xr:uid="{00000000-0005-0000-0000-0000BD410000}"/>
    <cellStyle name="Ênfase2 16" xfId="3248" xr:uid="{00000000-0005-0000-0000-0000BE410000}"/>
    <cellStyle name="Ênfase2 16 2" xfId="9901" xr:uid="{00000000-0005-0000-0000-0000BF410000}"/>
    <cellStyle name="Ênfase2 16 2 2" xfId="13118" xr:uid="{00000000-0005-0000-0000-0000C0410000}"/>
    <cellStyle name="Ênfase2 16 3" xfId="5836" xr:uid="{00000000-0005-0000-0000-0000C1410000}"/>
    <cellStyle name="Ênfase2 17" xfId="3249" xr:uid="{00000000-0005-0000-0000-0000C2410000}"/>
    <cellStyle name="Ênfase2 17 2" xfId="9902" xr:uid="{00000000-0005-0000-0000-0000C3410000}"/>
    <cellStyle name="Ênfase2 17 2 2" xfId="13119" xr:uid="{00000000-0005-0000-0000-0000C4410000}"/>
    <cellStyle name="Ênfase2 17 3" xfId="5837" xr:uid="{00000000-0005-0000-0000-0000C5410000}"/>
    <cellStyle name="Ênfase2 18" xfId="3250" xr:uid="{00000000-0005-0000-0000-0000C6410000}"/>
    <cellStyle name="Ênfase2 18 2" xfId="9903" xr:uid="{00000000-0005-0000-0000-0000C7410000}"/>
    <cellStyle name="Ênfase2 18 2 2" xfId="13120" xr:uid="{00000000-0005-0000-0000-0000C8410000}"/>
    <cellStyle name="Ênfase2 18 3" xfId="5838" xr:uid="{00000000-0005-0000-0000-0000C9410000}"/>
    <cellStyle name="Ênfase2 19" xfId="3251" xr:uid="{00000000-0005-0000-0000-0000CA410000}"/>
    <cellStyle name="Ênfase2 19 2" xfId="9904" xr:uid="{00000000-0005-0000-0000-0000CB410000}"/>
    <cellStyle name="Ênfase2 19 2 2" xfId="13121" xr:uid="{00000000-0005-0000-0000-0000CC410000}"/>
    <cellStyle name="Ênfase2 19 3" xfId="5839" xr:uid="{00000000-0005-0000-0000-0000CD410000}"/>
    <cellStyle name="Ênfase2 2" xfId="2018" xr:uid="{00000000-0005-0000-0000-0000CE410000}"/>
    <cellStyle name="Ênfase2 2 2" xfId="8332" xr:uid="{00000000-0005-0000-0000-0000CF410000}"/>
    <cellStyle name="Ênfase2 2 2 2" xfId="13122" xr:uid="{00000000-0005-0000-0000-0000D0410000}"/>
    <cellStyle name="Ênfase2 2 3" xfId="5840" xr:uid="{00000000-0005-0000-0000-0000D1410000}"/>
    <cellStyle name="Ênfase2 20" xfId="3252" xr:uid="{00000000-0005-0000-0000-0000D2410000}"/>
    <cellStyle name="Ênfase2 20 2" xfId="9905" xr:uid="{00000000-0005-0000-0000-0000D3410000}"/>
    <cellStyle name="Ênfase2 20 2 2" xfId="13123" xr:uid="{00000000-0005-0000-0000-0000D4410000}"/>
    <cellStyle name="Ênfase2 20 3" xfId="5841" xr:uid="{00000000-0005-0000-0000-0000D5410000}"/>
    <cellStyle name="Ênfase2 21" xfId="3253" xr:uid="{00000000-0005-0000-0000-0000D6410000}"/>
    <cellStyle name="Ênfase2 21 2" xfId="9906" xr:uid="{00000000-0005-0000-0000-0000D7410000}"/>
    <cellStyle name="Ênfase2 21 2 2" xfId="13124" xr:uid="{00000000-0005-0000-0000-0000D8410000}"/>
    <cellStyle name="Ênfase2 21 3" xfId="5842" xr:uid="{00000000-0005-0000-0000-0000D9410000}"/>
    <cellStyle name="Ênfase2 22" xfId="3254" xr:uid="{00000000-0005-0000-0000-0000DA410000}"/>
    <cellStyle name="Ênfase2 22 2" xfId="9907" xr:uid="{00000000-0005-0000-0000-0000DB410000}"/>
    <cellStyle name="Ênfase2 22 2 2" xfId="13125" xr:uid="{00000000-0005-0000-0000-0000DC410000}"/>
    <cellStyle name="Ênfase2 22 3" xfId="5843" xr:uid="{00000000-0005-0000-0000-0000DD410000}"/>
    <cellStyle name="Ênfase2 23" xfId="3255" xr:uid="{00000000-0005-0000-0000-0000DE410000}"/>
    <cellStyle name="Ênfase2 23 2" xfId="9908" xr:uid="{00000000-0005-0000-0000-0000DF410000}"/>
    <cellStyle name="Ênfase2 23 2 2" xfId="13126" xr:uid="{00000000-0005-0000-0000-0000E0410000}"/>
    <cellStyle name="Ênfase2 23 3" xfId="5844" xr:uid="{00000000-0005-0000-0000-0000E1410000}"/>
    <cellStyle name="Ênfase2 24" xfId="3256" xr:uid="{00000000-0005-0000-0000-0000E2410000}"/>
    <cellStyle name="Ênfase2 24 2" xfId="9909" xr:uid="{00000000-0005-0000-0000-0000E3410000}"/>
    <cellStyle name="Ênfase2 24 2 2" xfId="13127" xr:uid="{00000000-0005-0000-0000-0000E4410000}"/>
    <cellStyle name="Ênfase2 24 3" xfId="5845" xr:uid="{00000000-0005-0000-0000-0000E5410000}"/>
    <cellStyle name="Ênfase2 25" xfId="3257" xr:uid="{00000000-0005-0000-0000-0000E6410000}"/>
    <cellStyle name="Ênfase2 25 2" xfId="9910" xr:uid="{00000000-0005-0000-0000-0000E7410000}"/>
    <cellStyle name="Ênfase2 25 2 2" xfId="13128" xr:uid="{00000000-0005-0000-0000-0000E8410000}"/>
    <cellStyle name="Ênfase2 25 3" xfId="5846" xr:uid="{00000000-0005-0000-0000-0000E9410000}"/>
    <cellStyle name="Ênfase2 26" xfId="3258" xr:uid="{00000000-0005-0000-0000-0000EA410000}"/>
    <cellStyle name="Ênfase2 26 2" xfId="9911" xr:uid="{00000000-0005-0000-0000-0000EB410000}"/>
    <cellStyle name="Ênfase2 26 2 2" xfId="13129" xr:uid="{00000000-0005-0000-0000-0000EC410000}"/>
    <cellStyle name="Ênfase2 26 3" xfId="5847" xr:uid="{00000000-0005-0000-0000-0000ED410000}"/>
    <cellStyle name="Ênfase2 27" xfId="3259" xr:uid="{00000000-0005-0000-0000-0000EE410000}"/>
    <cellStyle name="Ênfase2 27 2" xfId="9912" xr:uid="{00000000-0005-0000-0000-0000EF410000}"/>
    <cellStyle name="Ênfase2 27 2 2" xfId="13130" xr:uid="{00000000-0005-0000-0000-0000F0410000}"/>
    <cellStyle name="Ênfase2 27 3" xfId="5848" xr:uid="{00000000-0005-0000-0000-0000F1410000}"/>
    <cellStyle name="Ênfase2 28" xfId="3260" xr:uid="{00000000-0005-0000-0000-0000F2410000}"/>
    <cellStyle name="Ênfase2 28 2" xfId="9913" xr:uid="{00000000-0005-0000-0000-0000F3410000}"/>
    <cellStyle name="Ênfase2 28 2 2" xfId="13131" xr:uid="{00000000-0005-0000-0000-0000F4410000}"/>
    <cellStyle name="Ênfase2 28 3" xfId="5849" xr:uid="{00000000-0005-0000-0000-0000F5410000}"/>
    <cellStyle name="Ênfase2 29" xfId="3261" xr:uid="{00000000-0005-0000-0000-0000F6410000}"/>
    <cellStyle name="Ênfase2 29 2" xfId="9914" xr:uid="{00000000-0005-0000-0000-0000F7410000}"/>
    <cellStyle name="Ênfase2 29 2 2" xfId="13132" xr:uid="{00000000-0005-0000-0000-0000F8410000}"/>
    <cellStyle name="Ênfase2 29 3" xfId="5850" xr:uid="{00000000-0005-0000-0000-0000F9410000}"/>
    <cellStyle name="Ênfase2 3" xfId="2019" xr:uid="{00000000-0005-0000-0000-0000FA410000}"/>
    <cellStyle name="Ênfase2 3 2" xfId="8333" xr:uid="{00000000-0005-0000-0000-0000FB410000}"/>
    <cellStyle name="Ênfase2 3 2 2" xfId="13133" xr:uid="{00000000-0005-0000-0000-0000FC410000}"/>
    <cellStyle name="Ênfase2 3 3" xfId="5851" xr:uid="{00000000-0005-0000-0000-0000FD410000}"/>
    <cellStyle name="Ênfase2 30" xfId="3262" xr:uid="{00000000-0005-0000-0000-0000FE410000}"/>
    <cellStyle name="Ênfase2 30 2" xfId="9915" xr:uid="{00000000-0005-0000-0000-0000FF410000}"/>
    <cellStyle name="Ênfase2 30 2 2" xfId="13134" xr:uid="{00000000-0005-0000-0000-000000420000}"/>
    <cellStyle name="Ênfase2 30 3" xfId="5852" xr:uid="{00000000-0005-0000-0000-000001420000}"/>
    <cellStyle name="Ênfase2 31" xfId="3263" xr:uid="{00000000-0005-0000-0000-000002420000}"/>
    <cellStyle name="Ênfase2 31 2" xfId="9916" xr:uid="{00000000-0005-0000-0000-000003420000}"/>
    <cellStyle name="Ênfase2 31 2 2" xfId="13135" xr:uid="{00000000-0005-0000-0000-000004420000}"/>
    <cellStyle name="Ênfase2 31 3" xfId="5853" xr:uid="{00000000-0005-0000-0000-000005420000}"/>
    <cellStyle name="Ênfase2 32" xfId="3264" xr:uid="{00000000-0005-0000-0000-000006420000}"/>
    <cellStyle name="Ênfase2 32 2" xfId="9917" xr:uid="{00000000-0005-0000-0000-000007420000}"/>
    <cellStyle name="Ênfase2 32 2 2" xfId="13136" xr:uid="{00000000-0005-0000-0000-000008420000}"/>
    <cellStyle name="Ênfase2 32 3" xfId="5854" xr:uid="{00000000-0005-0000-0000-000009420000}"/>
    <cellStyle name="Ênfase2 33" xfId="3265" xr:uid="{00000000-0005-0000-0000-00000A420000}"/>
    <cellStyle name="Ênfase2 33 2" xfId="9918" xr:uid="{00000000-0005-0000-0000-00000B420000}"/>
    <cellStyle name="Ênfase2 33 2 2" xfId="13137" xr:uid="{00000000-0005-0000-0000-00000C420000}"/>
    <cellStyle name="Ênfase2 33 3" xfId="5855" xr:uid="{00000000-0005-0000-0000-00000D420000}"/>
    <cellStyle name="Ênfase2 34" xfId="3266" xr:uid="{00000000-0005-0000-0000-00000E420000}"/>
    <cellStyle name="Ênfase2 34 2" xfId="9919" xr:uid="{00000000-0005-0000-0000-00000F420000}"/>
    <cellStyle name="Ênfase2 34 2 2" xfId="13138" xr:uid="{00000000-0005-0000-0000-000010420000}"/>
    <cellStyle name="Ênfase2 34 3" xfId="5856" xr:uid="{00000000-0005-0000-0000-000011420000}"/>
    <cellStyle name="Ênfase2 35" xfId="3267" xr:uid="{00000000-0005-0000-0000-000012420000}"/>
    <cellStyle name="Ênfase2 35 2" xfId="9920" xr:uid="{00000000-0005-0000-0000-000013420000}"/>
    <cellStyle name="Ênfase2 35 2 2" xfId="13139" xr:uid="{00000000-0005-0000-0000-000014420000}"/>
    <cellStyle name="Ênfase2 35 3" xfId="5857" xr:uid="{00000000-0005-0000-0000-000015420000}"/>
    <cellStyle name="Ênfase2 36" xfId="3268" xr:uid="{00000000-0005-0000-0000-000016420000}"/>
    <cellStyle name="Ênfase2 36 2" xfId="9921" xr:uid="{00000000-0005-0000-0000-000017420000}"/>
    <cellStyle name="Ênfase2 36 2 2" xfId="13140" xr:uid="{00000000-0005-0000-0000-000018420000}"/>
    <cellStyle name="Ênfase2 36 3" xfId="5858" xr:uid="{00000000-0005-0000-0000-000019420000}"/>
    <cellStyle name="Ênfase2 37" xfId="3269" xr:uid="{00000000-0005-0000-0000-00001A420000}"/>
    <cellStyle name="Ênfase2 37 2" xfId="9922" xr:uid="{00000000-0005-0000-0000-00001B420000}"/>
    <cellStyle name="Ênfase2 37 2 2" xfId="13141" xr:uid="{00000000-0005-0000-0000-00001C420000}"/>
    <cellStyle name="Ênfase2 37 3" xfId="5859" xr:uid="{00000000-0005-0000-0000-00001D420000}"/>
    <cellStyle name="Ênfase2 38" xfId="3270" xr:uid="{00000000-0005-0000-0000-00001E420000}"/>
    <cellStyle name="Ênfase2 38 2" xfId="9923" xr:uid="{00000000-0005-0000-0000-00001F420000}"/>
    <cellStyle name="Ênfase2 38 2 2" xfId="13142" xr:uid="{00000000-0005-0000-0000-000020420000}"/>
    <cellStyle name="Ênfase2 38 3" xfId="5860" xr:uid="{00000000-0005-0000-0000-000021420000}"/>
    <cellStyle name="Ênfase2 39" xfId="3271" xr:uid="{00000000-0005-0000-0000-000022420000}"/>
    <cellStyle name="Ênfase2 39 2" xfId="9924" xr:uid="{00000000-0005-0000-0000-000023420000}"/>
    <cellStyle name="Ênfase2 39 2 2" xfId="13143" xr:uid="{00000000-0005-0000-0000-000024420000}"/>
    <cellStyle name="Ênfase2 39 3" xfId="5861" xr:uid="{00000000-0005-0000-0000-000025420000}"/>
    <cellStyle name="Ênfase2 4" xfId="2020" xr:uid="{00000000-0005-0000-0000-000026420000}"/>
    <cellStyle name="Ênfase2 4 2" xfId="3931" xr:uid="{00000000-0005-0000-0000-000027420000}"/>
    <cellStyle name="Ênfase2 4 2 2" xfId="10528" xr:uid="{00000000-0005-0000-0000-000028420000}"/>
    <cellStyle name="Ênfase2 4 2 2 2" xfId="13144" xr:uid="{00000000-0005-0000-0000-000029420000}"/>
    <cellStyle name="Ênfase2 4 2 3" xfId="5863" xr:uid="{00000000-0005-0000-0000-00002A420000}"/>
    <cellStyle name="Ênfase2 4 3" xfId="7459" xr:uid="{00000000-0005-0000-0000-00002B420000}"/>
    <cellStyle name="Ênfase2 4 3 2" xfId="10919" xr:uid="{00000000-0005-0000-0000-00002C420000}"/>
    <cellStyle name="Ênfase2 4 3 2 2" xfId="13145" xr:uid="{00000000-0005-0000-0000-00002D420000}"/>
    <cellStyle name="Ênfase2 4 4" xfId="8334" xr:uid="{00000000-0005-0000-0000-00002E420000}"/>
    <cellStyle name="Ênfase2 4 4 2" xfId="13146" xr:uid="{00000000-0005-0000-0000-00002F420000}"/>
    <cellStyle name="Ênfase2 4 5" xfId="5862" xr:uid="{00000000-0005-0000-0000-000030420000}"/>
    <cellStyle name="Ênfase2 40" xfId="3272" xr:uid="{00000000-0005-0000-0000-000031420000}"/>
    <cellStyle name="Ênfase2 40 2" xfId="9925" xr:uid="{00000000-0005-0000-0000-000032420000}"/>
    <cellStyle name="Ênfase2 40 2 2" xfId="13147" xr:uid="{00000000-0005-0000-0000-000033420000}"/>
    <cellStyle name="Ênfase2 40 3" xfId="5864" xr:uid="{00000000-0005-0000-0000-000034420000}"/>
    <cellStyle name="Ênfase2 41" xfId="3273" xr:uid="{00000000-0005-0000-0000-000035420000}"/>
    <cellStyle name="Ênfase2 41 2" xfId="9926" xr:uid="{00000000-0005-0000-0000-000036420000}"/>
    <cellStyle name="Ênfase2 41 2 2" xfId="13148" xr:uid="{00000000-0005-0000-0000-000037420000}"/>
    <cellStyle name="Ênfase2 41 3" xfId="5865" xr:uid="{00000000-0005-0000-0000-000038420000}"/>
    <cellStyle name="Ênfase2 42" xfId="3274" xr:uid="{00000000-0005-0000-0000-000039420000}"/>
    <cellStyle name="Ênfase2 42 2" xfId="9927" xr:uid="{00000000-0005-0000-0000-00003A420000}"/>
    <cellStyle name="Ênfase2 42 2 2" xfId="13149" xr:uid="{00000000-0005-0000-0000-00003B420000}"/>
    <cellStyle name="Ênfase2 42 3" xfId="5866" xr:uid="{00000000-0005-0000-0000-00003C420000}"/>
    <cellStyle name="Ênfase2 43" xfId="3275" xr:uid="{00000000-0005-0000-0000-00003D420000}"/>
    <cellStyle name="Ênfase2 43 2" xfId="9928" xr:uid="{00000000-0005-0000-0000-00003E420000}"/>
    <cellStyle name="Ênfase2 43 2 2" xfId="13150" xr:uid="{00000000-0005-0000-0000-00003F420000}"/>
    <cellStyle name="Ênfase2 43 3" xfId="5867" xr:uid="{00000000-0005-0000-0000-000040420000}"/>
    <cellStyle name="Ênfase2 44" xfId="3276" xr:uid="{00000000-0005-0000-0000-000041420000}"/>
    <cellStyle name="Ênfase2 44 2" xfId="9929" xr:uid="{00000000-0005-0000-0000-000042420000}"/>
    <cellStyle name="Ênfase2 44 2 2" xfId="13151" xr:uid="{00000000-0005-0000-0000-000043420000}"/>
    <cellStyle name="Ênfase2 44 3" xfId="5868" xr:uid="{00000000-0005-0000-0000-000044420000}"/>
    <cellStyle name="Ênfase2 45" xfId="3277" xr:uid="{00000000-0005-0000-0000-000045420000}"/>
    <cellStyle name="Ênfase2 45 2" xfId="9930" xr:uid="{00000000-0005-0000-0000-000046420000}"/>
    <cellStyle name="Ênfase2 45 2 2" xfId="13152" xr:uid="{00000000-0005-0000-0000-000047420000}"/>
    <cellStyle name="Ênfase2 45 3" xfId="5869" xr:uid="{00000000-0005-0000-0000-000048420000}"/>
    <cellStyle name="Ênfase2 46" xfId="3278" xr:uid="{00000000-0005-0000-0000-000049420000}"/>
    <cellStyle name="Ênfase2 46 2" xfId="9931" xr:uid="{00000000-0005-0000-0000-00004A420000}"/>
    <cellStyle name="Ênfase2 46 2 2" xfId="13153" xr:uid="{00000000-0005-0000-0000-00004B420000}"/>
    <cellStyle name="Ênfase2 46 3" xfId="5870" xr:uid="{00000000-0005-0000-0000-00004C420000}"/>
    <cellStyle name="Ênfase2 47" xfId="3279" xr:uid="{00000000-0005-0000-0000-00004D420000}"/>
    <cellStyle name="Ênfase2 47 2" xfId="9932" xr:uid="{00000000-0005-0000-0000-00004E420000}"/>
    <cellStyle name="Ênfase2 47 2 2" xfId="13154" xr:uid="{00000000-0005-0000-0000-00004F420000}"/>
    <cellStyle name="Ênfase2 47 3" xfId="5871" xr:uid="{00000000-0005-0000-0000-000050420000}"/>
    <cellStyle name="Ênfase2 48" xfId="3280" xr:uid="{00000000-0005-0000-0000-000051420000}"/>
    <cellStyle name="Ênfase2 48 2" xfId="9933" xr:uid="{00000000-0005-0000-0000-000052420000}"/>
    <cellStyle name="Ênfase2 48 2 2" xfId="13155" xr:uid="{00000000-0005-0000-0000-000053420000}"/>
    <cellStyle name="Ênfase2 48 3" xfId="5872" xr:uid="{00000000-0005-0000-0000-000054420000}"/>
    <cellStyle name="Ênfase2 49" xfId="3281" xr:uid="{00000000-0005-0000-0000-000055420000}"/>
    <cellStyle name="Ênfase2 49 2" xfId="9934" xr:uid="{00000000-0005-0000-0000-000056420000}"/>
    <cellStyle name="Ênfase2 49 2 2" xfId="13156" xr:uid="{00000000-0005-0000-0000-000057420000}"/>
    <cellStyle name="Ênfase2 49 3" xfId="5873" xr:uid="{00000000-0005-0000-0000-000058420000}"/>
    <cellStyle name="Ênfase2 5" xfId="3282" xr:uid="{00000000-0005-0000-0000-000059420000}"/>
    <cellStyle name="Ênfase2 5 2" xfId="7460" xr:uid="{00000000-0005-0000-0000-00005A420000}"/>
    <cellStyle name="Ênfase2 5 2 2" xfId="10920" xr:uid="{00000000-0005-0000-0000-00005B420000}"/>
    <cellStyle name="Ênfase2 5 2 2 2" xfId="13157" xr:uid="{00000000-0005-0000-0000-00005C420000}"/>
    <cellStyle name="Ênfase2 5 3" xfId="7461" xr:uid="{00000000-0005-0000-0000-00005D420000}"/>
    <cellStyle name="Ênfase2 5 3 2" xfId="10921" xr:uid="{00000000-0005-0000-0000-00005E420000}"/>
    <cellStyle name="Ênfase2 5 3 2 2" xfId="13158" xr:uid="{00000000-0005-0000-0000-00005F420000}"/>
    <cellStyle name="Ênfase2 5 4" xfId="9935" xr:uid="{00000000-0005-0000-0000-000060420000}"/>
    <cellStyle name="Ênfase2 5 4 2" xfId="13159" xr:uid="{00000000-0005-0000-0000-000061420000}"/>
    <cellStyle name="Ênfase2 5 5" xfId="5874" xr:uid="{00000000-0005-0000-0000-000062420000}"/>
    <cellStyle name="Ênfase2 50" xfId="3283" xr:uid="{00000000-0005-0000-0000-000063420000}"/>
    <cellStyle name="Ênfase2 50 2" xfId="9936" xr:uid="{00000000-0005-0000-0000-000064420000}"/>
    <cellStyle name="Ênfase2 50 2 2" xfId="13160" xr:uid="{00000000-0005-0000-0000-000065420000}"/>
    <cellStyle name="Ênfase2 50 3" xfId="5875" xr:uid="{00000000-0005-0000-0000-000066420000}"/>
    <cellStyle name="Ênfase2 51" xfId="3284" xr:uid="{00000000-0005-0000-0000-000067420000}"/>
    <cellStyle name="Ênfase2 51 2" xfId="9937" xr:uid="{00000000-0005-0000-0000-000068420000}"/>
    <cellStyle name="Ênfase2 51 2 2" xfId="13161" xr:uid="{00000000-0005-0000-0000-000069420000}"/>
    <cellStyle name="Ênfase2 51 3" xfId="5876" xr:uid="{00000000-0005-0000-0000-00006A420000}"/>
    <cellStyle name="Ênfase2 52" xfId="2017" xr:uid="{00000000-0005-0000-0000-00006B420000}"/>
    <cellStyle name="Ênfase2 52 2" xfId="10922" xr:uid="{00000000-0005-0000-0000-00006C420000}"/>
    <cellStyle name="Ênfase2 52 2 2" xfId="13162" xr:uid="{00000000-0005-0000-0000-00006D420000}"/>
    <cellStyle name="Ênfase2 52 3" xfId="7462" xr:uid="{00000000-0005-0000-0000-00006E420000}"/>
    <cellStyle name="Ênfase2 53" xfId="8331" xr:uid="{00000000-0005-0000-0000-00006F420000}"/>
    <cellStyle name="Ênfase2 53 2" xfId="13163" xr:uid="{00000000-0005-0000-0000-000070420000}"/>
    <cellStyle name="Ênfase2 54" xfId="34761" xr:uid="{00000000-0005-0000-0000-000071420000}"/>
    <cellStyle name="Ênfase2 6" xfId="3285" xr:uid="{00000000-0005-0000-0000-000072420000}"/>
    <cellStyle name="Ênfase2 6 2" xfId="9938" xr:uid="{00000000-0005-0000-0000-000073420000}"/>
    <cellStyle name="Ênfase2 6 2 2" xfId="13164" xr:uid="{00000000-0005-0000-0000-000074420000}"/>
    <cellStyle name="Ênfase2 6 3" xfId="5877" xr:uid="{00000000-0005-0000-0000-000075420000}"/>
    <cellStyle name="Ênfase2 7" xfId="3286" xr:uid="{00000000-0005-0000-0000-000076420000}"/>
    <cellStyle name="Ênfase2 7 2" xfId="9939" xr:uid="{00000000-0005-0000-0000-000077420000}"/>
    <cellStyle name="Ênfase2 7 2 2" xfId="13165" xr:uid="{00000000-0005-0000-0000-000078420000}"/>
    <cellStyle name="Ênfase2 7 3" xfId="5878" xr:uid="{00000000-0005-0000-0000-000079420000}"/>
    <cellStyle name="Ênfase2 8" xfId="3287" xr:uid="{00000000-0005-0000-0000-00007A420000}"/>
    <cellStyle name="Ênfase2 8 2" xfId="9940" xr:uid="{00000000-0005-0000-0000-00007B420000}"/>
    <cellStyle name="Ênfase2 8 2 2" xfId="13166" xr:uid="{00000000-0005-0000-0000-00007C420000}"/>
    <cellStyle name="Ênfase2 8 3" xfId="5879" xr:uid="{00000000-0005-0000-0000-00007D420000}"/>
    <cellStyle name="Ênfase2 9" xfId="3288" xr:uid="{00000000-0005-0000-0000-00007E420000}"/>
    <cellStyle name="Ênfase2 9 2" xfId="9941" xr:uid="{00000000-0005-0000-0000-00007F420000}"/>
    <cellStyle name="Ênfase2 9 2 2" xfId="13167" xr:uid="{00000000-0005-0000-0000-000080420000}"/>
    <cellStyle name="Ênfase2 9 3" xfId="5880" xr:uid="{00000000-0005-0000-0000-000081420000}"/>
    <cellStyle name="Ênfase3" xfId="25" builtinId="37" customBuiltin="1"/>
    <cellStyle name="Ênfase3 10" xfId="3289" xr:uid="{00000000-0005-0000-0000-000083420000}"/>
    <cellStyle name="Ênfase3 10 2" xfId="9942" xr:uid="{00000000-0005-0000-0000-000084420000}"/>
    <cellStyle name="Ênfase3 10 2 2" xfId="13168" xr:uid="{00000000-0005-0000-0000-000085420000}"/>
    <cellStyle name="Ênfase3 10 3" xfId="5881" xr:uid="{00000000-0005-0000-0000-000086420000}"/>
    <cellStyle name="Ênfase3 11" xfId="3290" xr:uid="{00000000-0005-0000-0000-000087420000}"/>
    <cellStyle name="Ênfase3 11 2" xfId="9943" xr:uid="{00000000-0005-0000-0000-000088420000}"/>
    <cellStyle name="Ênfase3 11 2 2" xfId="13169" xr:uid="{00000000-0005-0000-0000-000089420000}"/>
    <cellStyle name="Ênfase3 11 3" xfId="5882" xr:uid="{00000000-0005-0000-0000-00008A420000}"/>
    <cellStyle name="Ênfase3 12" xfId="3291" xr:uid="{00000000-0005-0000-0000-00008B420000}"/>
    <cellStyle name="Ênfase3 12 2" xfId="9944" xr:uid="{00000000-0005-0000-0000-00008C420000}"/>
    <cellStyle name="Ênfase3 12 2 2" xfId="13170" xr:uid="{00000000-0005-0000-0000-00008D420000}"/>
    <cellStyle name="Ênfase3 12 3" xfId="5883" xr:uid="{00000000-0005-0000-0000-00008E420000}"/>
    <cellStyle name="Ênfase3 13" xfId="3292" xr:uid="{00000000-0005-0000-0000-00008F420000}"/>
    <cellStyle name="Ênfase3 13 2" xfId="9945" xr:uid="{00000000-0005-0000-0000-000090420000}"/>
    <cellStyle name="Ênfase3 13 2 2" xfId="13171" xr:uid="{00000000-0005-0000-0000-000091420000}"/>
    <cellStyle name="Ênfase3 13 3" xfId="5884" xr:uid="{00000000-0005-0000-0000-000092420000}"/>
    <cellStyle name="Ênfase3 14" xfId="3293" xr:uid="{00000000-0005-0000-0000-000093420000}"/>
    <cellStyle name="Ênfase3 14 2" xfId="9946" xr:uid="{00000000-0005-0000-0000-000094420000}"/>
    <cellStyle name="Ênfase3 14 2 2" xfId="13172" xr:uid="{00000000-0005-0000-0000-000095420000}"/>
    <cellStyle name="Ênfase3 14 3" xfId="5885" xr:uid="{00000000-0005-0000-0000-000096420000}"/>
    <cellStyle name="Ênfase3 15" xfId="3294" xr:uid="{00000000-0005-0000-0000-000097420000}"/>
    <cellStyle name="Ênfase3 15 2" xfId="9947" xr:uid="{00000000-0005-0000-0000-000098420000}"/>
    <cellStyle name="Ênfase3 15 2 2" xfId="13173" xr:uid="{00000000-0005-0000-0000-000099420000}"/>
    <cellStyle name="Ênfase3 15 3" xfId="5886" xr:uid="{00000000-0005-0000-0000-00009A420000}"/>
    <cellStyle name="Ênfase3 16" xfId="3295" xr:uid="{00000000-0005-0000-0000-00009B420000}"/>
    <cellStyle name="Ênfase3 16 2" xfId="9948" xr:uid="{00000000-0005-0000-0000-00009C420000}"/>
    <cellStyle name="Ênfase3 16 2 2" xfId="13174" xr:uid="{00000000-0005-0000-0000-00009D420000}"/>
    <cellStyle name="Ênfase3 16 3" xfId="5887" xr:uid="{00000000-0005-0000-0000-00009E420000}"/>
    <cellStyle name="Ênfase3 17" xfId="3296" xr:uid="{00000000-0005-0000-0000-00009F420000}"/>
    <cellStyle name="Ênfase3 17 2" xfId="9949" xr:uid="{00000000-0005-0000-0000-0000A0420000}"/>
    <cellStyle name="Ênfase3 17 2 2" xfId="13175" xr:uid="{00000000-0005-0000-0000-0000A1420000}"/>
    <cellStyle name="Ênfase3 17 3" xfId="5888" xr:uid="{00000000-0005-0000-0000-0000A2420000}"/>
    <cellStyle name="Ênfase3 18" xfId="3297" xr:uid="{00000000-0005-0000-0000-0000A3420000}"/>
    <cellStyle name="Ênfase3 18 2" xfId="9950" xr:uid="{00000000-0005-0000-0000-0000A4420000}"/>
    <cellStyle name="Ênfase3 18 2 2" xfId="13176" xr:uid="{00000000-0005-0000-0000-0000A5420000}"/>
    <cellStyle name="Ênfase3 18 3" xfId="5889" xr:uid="{00000000-0005-0000-0000-0000A6420000}"/>
    <cellStyle name="Ênfase3 19" xfId="3298" xr:uid="{00000000-0005-0000-0000-0000A7420000}"/>
    <cellStyle name="Ênfase3 19 2" xfId="9951" xr:uid="{00000000-0005-0000-0000-0000A8420000}"/>
    <cellStyle name="Ênfase3 19 2 2" xfId="13177" xr:uid="{00000000-0005-0000-0000-0000A9420000}"/>
    <cellStyle name="Ênfase3 19 3" xfId="5890" xr:uid="{00000000-0005-0000-0000-0000AA420000}"/>
    <cellStyle name="Ênfase3 2" xfId="2022" xr:uid="{00000000-0005-0000-0000-0000AB420000}"/>
    <cellStyle name="Ênfase3 2 2" xfId="8336" xr:uid="{00000000-0005-0000-0000-0000AC420000}"/>
    <cellStyle name="Ênfase3 2 2 2" xfId="13178" xr:uid="{00000000-0005-0000-0000-0000AD420000}"/>
    <cellStyle name="Ênfase3 2 3" xfId="5891" xr:uid="{00000000-0005-0000-0000-0000AE420000}"/>
    <cellStyle name="Ênfase3 20" xfId="3299" xr:uid="{00000000-0005-0000-0000-0000AF420000}"/>
    <cellStyle name="Ênfase3 20 2" xfId="9952" xr:uid="{00000000-0005-0000-0000-0000B0420000}"/>
    <cellStyle name="Ênfase3 20 2 2" xfId="13179" xr:uid="{00000000-0005-0000-0000-0000B1420000}"/>
    <cellStyle name="Ênfase3 20 3" xfId="5892" xr:uid="{00000000-0005-0000-0000-0000B2420000}"/>
    <cellStyle name="Ênfase3 21" xfId="3300" xr:uid="{00000000-0005-0000-0000-0000B3420000}"/>
    <cellStyle name="Ênfase3 21 2" xfId="9953" xr:uid="{00000000-0005-0000-0000-0000B4420000}"/>
    <cellStyle name="Ênfase3 21 2 2" xfId="13180" xr:uid="{00000000-0005-0000-0000-0000B5420000}"/>
    <cellStyle name="Ênfase3 21 3" xfId="5893" xr:uid="{00000000-0005-0000-0000-0000B6420000}"/>
    <cellStyle name="Ênfase3 22" xfId="3301" xr:uid="{00000000-0005-0000-0000-0000B7420000}"/>
    <cellStyle name="Ênfase3 22 2" xfId="9954" xr:uid="{00000000-0005-0000-0000-0000B8420000}"/>
    <cellStyle name="Ênfase3 22 2 2" xfId="13181" xr:uid="{00000000-0005-0000-0000-0000B9420000}"/>
    <cellStyle name="Ênfase3 22 3" xfId="5894" xr:uid="{00000000-0005-0000-0000-0000BA420000}"/>
    <cellStyle name="Ênfase3 23" xfId="3302" xr:uid="{00000000-0005-0000-0000-0000BB420000}"/>
    <cellStyle name="Ênfase3 23 2" xfId="9955" xr:uid="{00000000-0005-0000-0000-0000BC420000}"/>
    <cellStyle name="Ênfase3 23 2 2" xfId="13182" xr:uid="{00000000-0005-0000-0000-0000BD420000}"/>
    <cellStyle name="Ênfase3 23 3" xfId="5895" xr:uid="{00000000-0005-0000-0000-0000BE420000}"/>
    <cellStyle name="Ênfase3 24" xfId="3303" xr:uid="{00000000-0005-0000-0000-0000BF420000}"/>
    <cellStyle name="Ênfase3 24 2" xfId="9956" xr:uid="{00000000-0005-0000-0000-0000C0420000}"/>
    <cellStyle name="Ênfase3 24 2 2" xfId="13183" xr:uid="{00000000-0005-0000-0000-0000C1420000}"/>
    <cellStyle name="Ênfase3 24 3" xfId="5896" xr:uid="{00000000-0005-0000-0000-0000C2420000}"/>
    <cellStyle name="Ênfase3 25" xfId="3304" xr:uid="{00000000-0005-0000-0000-0000C3420000}"/>
    <cellStyle name="Ênfase3 25 2" xfId="9957" xr:uid="{00000000-0005-0000-0000-0000C4420000}"/>
    <cellStyle name="Ênfase3 25 2 2" xfId="13184" xr:uid="{00000000-0005-0000-0000-0000C5420000}"/>
    <cellStyle name="Ênfase3 25 3" xfId="5897" xr:uid="{00000000-0005-0000-0000-0000C6420000}"/>
    <cellStyle name="Ênfase3 26" xfId="3305" xr:uid="{00000000-0005-0000-0000-0000C7420000}"/>
    <cellStyle name="Ênfase3 26 2" xfId="9958" xr:uid="{00000000-0005-0000-0000-0000C8420000}"/>
    <cellStyle name="Ênfase3 26 2 2" xfId="13185" xr:uid="{00000000-0005-0000-0000-0000C9420000}"/>
    <cellStyle name="Ênfase3 26 3" xfId="5898" xr:uid="{00000000-0005-0000-0000-0000CA420000}"/>
    <cellStyle name="Ênfase3 27" xfId="3306" xr:uid="{00000000-0005-0000-0000-0000CB420000}"/>
    <cellStyle name="Ênfase3 27 2" xfId="9959" xr:uid="{00000000-0005-0000-0000-0000CC420000}"/>
    <cellStyle name="Ênfase3 27 2 2" xfId="13186" xr:uid="{00000000-0005-0000-0000-0000CD420000}"/>
    <cellStyle name="Ênfase3 27 3" xfId="5899" xr:uid="{00000000-0005-0000-0000-0000CE420000}"/>
    <cellStyle name="Ênfase3 28" xfId="3307" xr:uid="{00000000-0005-0000-0000-0000CF420000}"/>
    <cellStyle name="Ênfase3 28 2" xfId="9960" xr:uid="{00000000-0005-0000-0000-0000D0420000}"/>
    <cellStyle name="Ênfase3 28 2 2" xfId="13187" xr:uid="{00000000-0005-0000-0000-0000D1420000}"/>
    <cellStyle name="Ênfase3 28 3" xfId="5900" xr:uid="{00000000-0005-0000-0000-0000D2420000}"/>
    <cellStyle name="Ênfase3 29" xfId="3308" xr:uid="{00000000-0005-0000-0000-0000D3420000}"/>
    <cellStyle name="Ênfase3 29 2" xfId="9961" xr:uid="{00000000-0005-0000-0000-0000D4420000}"/>
    <cellStyle name="Ênfase3 29 2 2" xfId="13188" xr:uid="{00000000-0005-0000-0000-0000D5420000}"/>
    <cellStyle name="Ênfase3 29 3" xfId="5901" xr:uid="{00000000-0005-0000-0000-0000D6420000}"/>
    <cellStyle name="Ênfase3 3" xfId="2023" xr:uid="{00000000-0005-0000-0000-0000D7420000}"/>
    <cellStyle name="Ênfase3 3 2" xfId="8337" xr:uid="{00000000-0005-0000-0000-0000D8420000}"/>
    <cellStyle name="Ênfase3 3 2 2" xfId="13189" xr:uid="{00000000-0005-0000-0000-0000D9420000}"/>
    <cellStyle name="Ênfase3 3 3" xfId="5902" xr:uid="{00000000-0005-0000-0000-0000DA420000}"/>
    <cellStyle name="Ênfase3 30" xfId="3309" xr:uid="{00000000-0005-0000-0000-0000DB420000}"/>
    <cellStyle name="Ênfase3 30 2" xfId="9962" xr:uid="{00000000-0005-0000-0000-0000DC420000}"/>
    <cellStyle name="Ênfase3 30 2 2" xfId="13190" xr:uid="{00000000-0005-0000-0000-0000DD420000}"/>
    <cellStyle name="Ênfase3 30 3" xfId="5903" xr:uid="{00000000-0005-0000-0000-0000DE420000}"/>
    <cellStyle name="Ênfase3 31" xfId="3310" xr:uid="{00000000-0005-0000-0000-0000DF420000}"/>
    <cellStyle name="Ênfase3 31 2" xfId="9963" xr:uid="{00000000-0005-0000-0000-0000E0420000}"/>
    <cellStyle name="Ênfase3 31 2 2" xfId="13191" xr:uid="{00000000-0005-0000-0000-0000E1420000}"/>
    <cellStyle name="Ênfase3 31 3" xfId="5904" xr:uid="{00000000-0005-0000-0000-0000E2420000}"/>
    <cellStyle name="Ênfase3 32" xfId="3311" xr:uid="{00000000-0005-0000-0000-0000E3420000}"/>
    <cellStyle name="Ênfase3 32 2" xfId="9964" xr:uid="{00000000-0005-0000-0000-0000E4420000}"/>
    <cellStyle name="Ênfase3 32 2 2" xfId="13192" xr:uid="{00000000-0005-0000-0000-0000E5420000}"/>
    <cellStyle name="Ênfase3 32 3" xfId="5905" xr:uid="{00000000-0005-0000-0000-0000E6420000}"/>
    <cellStyle name="Ênfase3 33" xfId="3312" xr:uid="{00000000-0005-0000-0000-0000E7420000}"/>
    <cellStyle name="Ênfase3 33 2" xfId="9965" xr:uid="{00000000-0005-0000-0000-0000E8420000}"/>
    <cellStyle name="Ênfase3 33 2 2" xfId="13193" xr:uid="{00000000-0005-0000-0000-0000E9420000}"/>
    <cellStyle name="Ênfase3 33 3" xfId="5906" xr:uid="{00000000-0005-0000-0000-0000EA420000}"/>
    <cellStyle name="Ênfase3 34" xfId="3313" xr:uid="{00000000-0005-0000-0000-0000EB420000}"/>
    <cellStyle name="Ênfase3 34 2" xfId="9966" xr:uid="{00000000-0005-0000-0000-0000EC420000}"/>
    <cellStyle name="Ênfase3 34 2 2" xfId="13194" xr:uid="{00000000-0005-0000-0000-0000ED420000}"/>
    <cellStyle name="Ênfase3 34 3" xfId="5907" xr:uid="{00000000-0005-0000-0000-0000EE420000}"/>
    <cellStyle name="Ênfase3 35" xfId="3314" xr:uid="{00000000-0005-0000-0000-0000EF420000}"/>
    <cellStyle name="Ênfase3 35 2" xfId="9967" xr:uid="{00000000-0005-0000-0000-0000F0420000}"/>
    <cellStyle name="Ênfase3 35 2 2" xfId="13195" xr:uid="{00000000-0005-0000-0000-0000F1420000}"/>
    <cellStyle name="Ênfase3 35 3" xfId="5908" xr:uid="{00000000-0005-0000-0000-0000F2420000}"/>
    <cellStyle name="Ênfase3 36" xfId="3315" xr:uid="{00000000-0005-0000-0000-0000F3420000}"/>
    <cellStyle name="Ênfase3 36 2" xfId="9968" xr:uid="{00000000-0005-0000-0000-0000F4420000}"/>
    <cellStyle name="Ênfase3 36 2 2" xfId="13196" xr:uid="{00000000-0005-0000-0000-0000F5420000}"/>
    <cellStyle name="Ênfase3 36 3" xfId="5909" xr:uid="{00000000-0005-0000-0000-0000F6420000}"/>
    <cellStyle name="Ênfase3 37" xfId="3316" xr:uid="{00000000-0005-0000-0000-0000F7420000}"/>
    <cellStyle name="Ênfase3 37 2" xfId="9969" xr:uid="{00000000-0005-0000-0000-0000F8420000}"/>
    <cellStyle name="Ênfase3 37 2 2" xfId="13197" xr:uid="{00000000-0005-0000-0000-0000F9420000}"/>
    <cellStyle name="Ênfase3 37 3" xfId="5910" xr:uid="{00000000-0005-0000-0000-0000FA420000}"/>
    <cellStyle name="Ênfase3 38" xfId="3317" xr:uid="{00000000-0005-0000-0000-0000FB420000}"/>
    <cellStyle name="Ênfase3 38 2" xfId="9970" xr:uid="{00000000-0005-0000-0000-0000FC420000}"/>
    <cellStyle name="Ênfase3 38 2 2" xfId="13198" xr:uid="{00000000-0005-0000-0000-0000FD420000}"/>
    <cellStyle name="Ênfase3 38 3" xfId="5911" xr:uid="{00000000-0005-0000-0000-0000FE420000}"/>
    <cellStyle name="Ênfase3 39" xfId="3318" xr:uid="{00000000-0005-0000-0000-0000FF420000}"/>
    <cellStyle name="Ênfase3 39 2" xfId="9971" xr:uid="{00000000-0005-0000-0000-000000430000}"/>
    <cellStyle name="Ênfase3 39 2 2" xfId="13199" xr:uid="{00000000-0005-0000-0000-000001430000}"/>
    <cellStyle name="Ênfase3 39 3" xfId="5912" xr:uid="{00000000-0005-0000-0000-000002430000}"/>
    <cellStyle name="Ênfase3 4" xfId="2024" xr:uid="{00000000-0005-0000-0000-000003430000}"/>
    <cellStyle name="Ênfase3 4 2" xfId="3932" xr:uid="{00000000-0005-0000-0000-000004430000}"/>
    <cellStyle name="Ênfase3 4 2 2" xfId="10529" xr:uid="{00000000-0005-0000-0000-000005430000}"/>
    <cellStyle name="Ênfase3 4 2 2 2" xfId="13200" xr:uid="{00000000-0005-0000-0000-000006430000}"/>
    <cellStyle name="Ênfase3 4 2 3" xfId="5914" xr:uid="{00000000-0005-0000-0000-000007430000}"/>
    <cellStyle name="Ênfase3 4 3" xfId="7463" xr:uid="{00000000-0005-0000-0000-000008430000}"/>
    <cellStyle name="Ênfase3 4 3 2" xfId="10923" xr:uid="{00000000-0005-0000-0000-000009430000}"/>
    <cellStyle name="Ênfase3 4 3 2 2" xfId="13201" xr:uid="{00000000-0005-0000-0000-00000A430000}"/>
    <cellStyle name="Ênfase3 4 4" xfId="8338" xr:uid="{00000000-0005-0000-0000-00000B430000}"/>
    <cellStyle name="Ênfase3 4 4 2" xfId="13202" xr:uid="{00000000-0005-0000-0000-00000C430000}"/>
    <cellStyle name="Ênfase3 4 5" xfId="5913" xr:uid="{00000000-0005-0000-0000-00000D430000}"/>
    <cellStyle name="Ênfase3 40" xfId="3319" xr:uid="{00000000-0005-0000-0000-00000E430000}"/>
    <cellStyle name="Ênfase3 40 2" xfId="9972" xr:uid="{00000000-0005-0000-0000-00000F430000}"/>
    <cellStyle name="Ênfase3 40 2 2" xfId="13203" xr:uid="{00000000-0005-0000-0000-000010430000}"/>
    <cellStyle name="Ênfase3 40 3" xfId="5915" xr:uid="{00000000-0005-0000-0000-000011430000}"/>
    <cellStyle name="Ênfase3 41" xfId="3320" xr:uid="{00000000-0005-0000-0000-000012430000}"/>
    <cellStyle name="Ênfase3 41 2" xfId="9973" xr:uid="{00000000-0005-0000-0000-000013430000}"/>
    <cellStyle name="Ênfase3 41 2 2" xfId="13204" xr:uid="{00000000-0005-0000-0000-000014430000}"/>
    <cellStyle name="Ênfase3 41 3" xfId="5916" xr:uid="{00000000-0005-0000-0000-000015430000}"/>
    <cellStyle name="Ênfase3 42" xfId="3321" xr:uid="{00000000-0005-0000-0000-000016430000}"/>
    <cellStyle name="Ênfase3 42 2" xfId="9974" xr:uid="{00000000-0005-0000-0000-000017430000}"/>
    <cellStyle name="Ênfase3 42 2 2" xfId="13205" xr:uid="{00000000-0005-0000-0000-000018430000}"/>
    <cellStyle name="Ênfase3 42 3" xfId="5917" xr:uid="{00000000-0005-0000-0000-000019430000}"/>
    <cellStyle name="Ênfase3 43" xfId="3322" xr:uid="{00000000-0005-0000-0000-00001A430000}"/>
    <cellStyle name="Ênfase3 43 2" xfId="9975" xr:uid="{00000000-0005-0000-0000-00001B430000}"/>
    <cellStyle name="Ênfase3 43 2 2" xfId="13206" xr:uid="{00000000-0005-0000-0000-00001C430000}"/>
    <cellStyle name="Ênfase3 43 3" xfId="5918" xr:uid="{00000000-0005-0000-0000-00001D430000}"/>
    <cellStyle name="Ênfase3 44" xfId="3323" xr:uid="{00000000-0005-0000-0000-00001E430000}"/>
    <cellStyle name="Ênfase3 44 2" xfId="9976" xr:uid="{00000000-0005-0000-0000-00001F430000}"/>
    <cellStyle name="Ênfase3 44 2 2" xfId="13207" xr:uid="{00000000-0005-0000-0000-000020430000}"/>
    <cellStyle name="Ênfase3 44 3" xfId="5919" xr:uid="{00000000-0005-0000-0000-000021430000}"/>
    <cellStyle name="Ênfase3 45" xfId="3324" xr:uid="{00000000-0005-0000-0000-000022430000}"/>
    <cellStyle name="Ênfase3 45 2" xfId="9977" xr:uid="{00000000-0005-0000-0000-000023430000}"/>
    <cellStyle name="Ênfase3 45 2 2" xfId="13208" xr:uid="{00000000-0005-0000-0000-000024430000}"/>
    <cellStyle name="Ênfase3 45 3" xfId="5920" xr:uid="{00000000-0005-0000-0000-000025430000}"/>
    <cellStyle name="Ênfase3 46" xfId="3325" xr:uid="{00000000-0005-0000-0000-000026430000}"/>
    <cellStyle name="Ênfase3 46 2" xfId="9978" xr:uid="{00000000-0005-0000-0000-000027430000}"/>
    <cellStyle name="Ênfase3 46 2 2" xfId="13209" xr:uid="{00000000-0005-0000-0000-000028430000}"/>
    <cellStyle name="Ênfase3 46 3" xfId="5921" xr:uid="{00000000-0005-0000-0000-000029430000}"/>
    <cellStyle name="Ênfase3 47" xfId="3326" xr:uid="{00000000-0005-0000-0000-00002A430000}"/>
    <cellStyle name="Ênfase3 47 2" xfId="9979" xr:uid="{00000000-0005-0000-0000-00002B430000}"/>
    <cellStyle name="Ênfase3 47 2 2" xfId="13210" xr:uid="{00000000-0005-0000-0000-00002C430000}"/>
    <cellStyle name="Ênfase3 47 3" xfId="5922" xr:uid="{00000000-0005-0000-0000-00002D430000}"/>
    <cellStyle name="Ênfase3 48" xfId="3327" xr:uid="{00000000-0005-0000-0000-00002E430000}"/>
    <cellStyle name="Ênfase3 48 2" xfId="9980" xr:uid="{00000000-0005-0000-0000-00002F430000}"/>
    <cellStyle name="Ênfase3 48 2 2" xfId="13211" xr:uid="{00000000-0005-0000-0000-000030430000}"/>
    <cellStyle name="Ênfase3 48 3" xfId="5923" xr:uid="{00000000-0005-0000-0000-000031430000}"/>
    <cellStyle name="Ênfase3 49" xfId="3328" xr:uid="{00000000-0005-0000-0000-000032430000}"/>
    <cellStyle name="Ênfase3 49 2" xfId="9981" xr:uid="{00000000-0005-0000-0000-000033430000}"/>
    <cellStyle name="Ênfase3 49 2 2" xfId="13212" xr:uid="{00000000-0005-0000-0000-000034430000}"/>
    <cellStyle name="Ênfase3 49 3" xfId="5924" xr:uid="{00000000-0005-0000-0000-000035430000}"/>
    <cellStyle name="Ênfase3 5" xfId="3329" xr:uid="{00000000-0005-0000-0000-000036430000}"/>
    <cellStyle name="Ênfase3 5 2" xfId="7464" xr:uid="{00000000-0005-0000-0000-000037430000}"/>
    <cellStyle name="Ênfase3 5 2 2" xfId="10924" xr:uid="{00000000-0005-0000-0000-000038430000}"/>
    <cellStyle name="Ênfase3 5 2 2 2" xfId="13213" xr:uid="{00000000-0005-0000-0000-000039430000}"/>
    <cellStyle name="Ênfase3 5 3" xfId="7465" xr:uid="{00000000-0005-0000-0000-00003A430000}"/>
    <cellStyle name="Ênfase3 5 3 2" xfId="10925" xr:uid="{00000000-0005-0000-0000-00003B430000}"/>
    <cellStyle name="Ênfase3 5 3 2 2" xfId="13214" xr:uid="{00000000-0005-0000-0000-00003C430000}"/>
    <cellStyle name="Ênfase3 5 4" xfId="9982" xr:uid="{00000000-0005-0000-0000-00003D430000}"/>
    <cellStyle name="Ênfase3 5 4 2" xfId="13215" xr:uid="{00000000-0005-0000-0000-00003E430000}"/>
    <cellStyle name="Ênfase3 5 5" xfId="5925" xr:uid="{00000000-0005-0000-0000-00003F430000}"/>
    <cellStyle name="Ênfase3 50" xfId="3330" xr:uid="{00000000-0005-0000-0000-000040430000}"/>
    <cellStyle name="Ênfase3 50 2" xfId="9983" xr:uid="{00000000-0005-0000-0000-000041430000}"/>
    <cellStyle name="Ênfase3 50 2 2" xfId="13216" xr:uid="{00000000-0005-0000-0000-000042430000}"/>
    <cellStyle name="Ênfase3 50 3" xfId="5926" xr:uid="{00000000-0005-0000-0000-000043430000}"/>
    <cellStyle name="Ênfase3 51" xfId="3331" xr:uid="{00000000-0005-0000-0000-000044430000}"/>
    <cellStyle name="Ênfase3 51 2" xfId="9984" xr:uid="{00000000-0005-0000-0000-000045430000}"/>
    <cellStyle name="Ênfase3 51 2 2" xfId="13217" xr:uid="{00000000-0005-0000-0000-000046430000}"/>
    <cellStyle name="Ênfase3 51 3" xfId="5927" xr:uid="{00000000-0005-0000-0000-000047430000}"/>
    <cellStyle name="Ênfase3 52" xfId="2021" xr:uid="{00000000-0005-0000-0000-000048430000}"/>
    <cellStyle name="Ênfase3 52 2" xfId="10926" xr:uid="{00000000-0005-0000-0000-000049430000}"/>
    <cellStyle name="Ênfase3 52 2 2" xfId="13218" xr:uid="{00000000-0005-0000-0000-00004A430000}"/>
    <cellStyle name="Ênfase3 52 3" xfId="7466" xr:uid="{00000000-0005-0000-0000-00004B430000}"/>
    <cellStyle name="Ênfase3 53" xfId="8335" xr:uid="{00000000-0005-0000-0000-00004C430000}"/>
    <cellStyle name="Ênfase3 53 2" xfId="13219" xr:uid="{00000000-0005-0000-0000-00004D430000}"/>
    <cellStyle name="Ênfase3 54" xfId="34762" xr:uid="{00000000-0005-0000-0000-00004E430000}"/>
    <cellStyle name="Ênfase3 6" xfId="3332" xr:uid="{00000000-0005-0000-0000-00004F430000}"/>
    <cellStyle name="Ênfase3 6 2" xfId="9985" xr:uid="{00000000-0005-0000-0000-000050430000}"/>
    <cellStyle name="Ênfase3 6 2 2" xfId="13220" xr:uid="{00000000-0005-0000-0000-000051430000}"/>
    <cellStyle name="Ênfase3 6 3" xfId="5928" xr:uid="{00000000-0005-0000-0000-000052430000}"/>
    <cellStyle name="Ênfase3 7" xfId="3333" xr:uid="{00000000-0005-0000-0000-000053430000}"/>
    <cellStyle name="Ênfase3 7 2" xfId="9986" xr:uid="{00000000-0005-0000-0000-000054430000}"/>
    <cellStyle name="Ênfase3 7 2 2" xfId="13221" xr:uid="{00000000-0005-0000-0000-000055430000}"/>
    <cellStyle name="Ênfase3 7 3" xfId="5929" xr:uid="{00000000-0005-0000-0000-000056430000}"/>
    <cellStyle name="Ênfase3 8" xfId="3334" xr:uid="{00000000-0005-0000-0000-000057430000}"/>
    <cellStyle name="Ênfase3 8 2" xfId="9987" xr:uid="{00000000-0005-0000-0000-000058430000}"/>
    <cellStyle name="Ênfase3 8 2 2" xfId="13222" xr:uid="{00000000-0005-0000-0000-000059430000}"/>
    <cellStyle name="Ênfase3 8 3" xfId="5930" xr:uid="{00000000-0005-0000-0000-00005A430000}"/>
    <cellStyle name="Ênfase3 9" xfId="3335" xr:uid="{00000000-0005-0000-0000-00005B430000}"/>
    <cellStyle name="Ênfase3 9 2" xfId="9988" xr:uid="{00000000-0005-0000-0000-00005C430000}"/>
    <cellStyle name="Ênfase3 9 2 2" xfId="13223" xr:uid="{00000000-0005-0000-0000-00005D430000}"/>
    <cellStyle name="Ênfase3 9 3" xfId="5931" xr:uid="{00000000-0005-0000-0000-00005E430000}"/>
    <cellStyle name="Ênfase4" xfId="29" builtinId="41" customBuiltin="1"/>
    <cellStyle name="Ênfase4 10" xfId="3336" xr:uid="{00000000-0005-0000-0000-000060430000}"/>
    <cellStyle name="Ênfase4 10 2" xfId="9989" xr:uid="{00000000-0005-0000-0000-000061430000}"/>
    <cellStyle name="Ênfase4 10 2 2" xfId="13224" xr:uid="{00000000-0005-0000-0000-000062430000}"/>
    <cellStyle name="Ênfase4 10 3" xfId="5932" xr:uid="{00000000-0005-0000-0000-000063430000}"/>
    <cellStyle name="Ênfase4 11" xfId="3337" xr:uid="{00000000-0005-0000-0000-000064430000}"/>
    <cellStyle name="Ênfase4 11 2" xfId="9990" xr:uid="{00000000-0005-0000-0000-000065430000}"/>
    <cellStyle name="Ênfase4 11 2 2" xfId="13225" xr:uid="{00000000-0005-0000-0000-000066430000}"/>
    <cellStyle name="Ênfase4 11 3" xfId="5933" xr:uid="{00000000-0005-0000-0000-000067430000}"/>
    <cellStyle name="Ênfase4 12" xfId="3338" xr:uid="{00000000-0005-0000-0000-000068430000}"/>
    <cellStyle name="Ênfase4 12 2" xfId="9991" xr:uid="{00000000-0005-0000-0000-000069430000}"/>
    <cellStyle name="Ênfase4 12 2 2" xfId="13226" xr:uid="{00000000-0005-0000-0000-00006A430000}"/>
    <cellStyle name="Ênfase4 12 3" xfId="5934" xr:uid="{00000000-0005-0000-0000-00006B430000}"/>
    <cellStyle name="Ênfase4 13" xfId="3339" xr:uid="{00000000-0005-0000-0000-00006C430000}"/>
    <cellStyle name="Ênfase4 13 2" xfId="9992" xr:uid="{00000000-0005-0000-0000-00006D430000}"/>
    <cellStyle name="Ênfase4 13 2 2" xfId="13227" xr:uid="{00000000-0005-0000-0000-00006E430000}"/>
    <cellStyle name="Ênfase4 13 3" xfId="5935" xr:uid="{00000000-0005-0000-0000-00006F430000}"/>
    <cellStyle name="Ênfase4 14" xfId="3340" xr:uid="{00000000-0005-0000-0000-000070430000}"/>
    <cellStyle name="Ênfase4 14 2" xfId="9993" xr:uid="{00000000-0005-0000-0000-000071430000}"/>
    <cellStyle name="Ênfase4 14 2 2" xfId="13228" xr:uid="{00000000-0005-0000-0000-000072430000}"/>
    <cellStyle name="Ênfase4 14 3" xfId="5936" xr:uid="{00000000-0005-0000-0000-000073430000}"/>
    <cellStyle name="Ênfase4 15" xfId="3341" xr:uid="{00000000-0005-0000-0000-000074430000}"/>
    <cellStyle name="Ênfase4 15 2" xfId="9994" xr:uid="{00000000-0005-0000-0000-000075430000}"/>
    <cellStyle name="Ênfase4 15 2 2" xfId="13229" xr:uid="{00000000-0005-0000-0000-000076430000}"/>
    <cellStyle name="Ênfase4 15 3" xfId="5937" xr:uid="{00000000-0005-0000-0000-000077430000}"/>
    <cellStyle name="Ênfase4 16" xfId="3342" xr:uid="{00000000-0005-0000-0000-000078430000}"/>
    <cellStyle name="Ênfase4 16 2" xfId="9995" xr:uid="{00000000-0005-0000-0000-000079430000}"/>
    <cellStyle name="Ênfase4 16 2 2" xfId="13230" xr:uid="{00000000-0005-0000-0000-00007A430000}"/>
    <cellStyle name="Ênfase4 16 3" xfId="5938" xr:uid="{00000000-0005-0000-0000-00007B430000}"/>
    <cellStyle name="Ênfase4 17" xfId="3343" xr:uid="{00000000-0005-0000-0000-00007C430000}"/>
    <cellStyle name="Ênfase4 17 2" xfId="9996" xr:uid="{00000000-0005-0000-0000-00007D430000}"/>
    <cellStyle name="Ênfase4 17 2 2" xfId="13231" xr:uid="{00000000-0005-0000-0000-00007E430000}"/>
    <cellStyle name="Ênfase4 17 3" xfId="5939" xr:uid="{00000000-0005-0000-0000-00007F430000}"/>
    <cellStyle name="Ênfase4 18" xfId="3344" xr:uid="{00000000-0005-0000-0000-000080430000}"/>
    <cellStyle name="Ênfase4 18 2" xfId="9997" xr:uid="{00000000-0005-0000-0000-000081430000}"/>
    <cellStyle name="Ênfase4 18 2 2" xfId="13232" xr:uid="{00000000-0005-0000-0000-000082430000}"/>
    <cellStyle name="Ênfase4 18 3" xfId="5940" xr:uid="{00000000-0005-0000-0000-000083430000}"/>
    <cellStyle name="Ênfase4 19" xfId="3345" xr:uid="{00000000-0005-0000-0000-000084430000}"/>
    <cellStyle name="Ênfase4 19 2" xfId="9998" xr:uid="{00000000-0005-0000-0000-000085430000}"/>
    <cellStyle name="Ênfase4 19 2 2" xfId="13233" xr:uid="{00000000-0005-0000-0000-000086430000}"/>
    <cellStyle name="Ênfase4 19 3" xfId="5941" xr:uid="{00000000-0005-0000-0000-000087430000}"/>
    <cellStyle name="Ênfase4 2" xfId="2026" xr:uid="{00000000-0005-0000-0000-000088430000}"/>
    <cellStyle name="Ênfase4 2 2" xfId="8340" xr:uid="{00000000-0005-0000-0000-000089430000}"/>
    <cellStyle name="Ênfase4 2 2 2" xfId="13234" xr:uid="{00000000-0005-0000-0000-00008A430000}"/>
    <cellStyle name="Ênfase4 2 3" xfId="5942" xr:uid="{00000000-0005-0000-0000-00008B430000}"/>
    <cellStyle name="Ênfase4 20" xfId="3346" xr:uid="{00000000-0005-0000-0000-00008C430000}"/>
    <cellStyle name="Ênfase4 20 2" xfId="9999" xr:uid="{00000000-0005-0000-0000-00008D430000}"/>
    <cellStyle name="Ênfase4 20 2 2" xfId="13235" xr:uid="{00000000-0005-0000-0000-00008E430000}"/>
    <cellStyle name="Ênfase4 20 3" xfId="5943" xr:uid="{00000000-0005-0000-0000-00008F430000}"/>
    <cellStyle name="Ênfase4 21" xfId="3347" xr:uid="{00000000-0005-0000-0000-000090430000}"/>
    <cellStyle name="Ênfase4 21 2" xfId="10000" xr:uid="{00000000-0005-0000-0000-000091430000}"/>
    <cellStyle name="Ênfase4 21 2 2" xfId="13236" xr:uid="{00000000-0005-0000-0000-000092430000}"/>
    <cellStyle name="Ênfase4 21 3" xfId="5944" xr:uid="{00000000-0005-0000-0000-000093430000}"/>
    <cellStyle name="Ênfase4 22" xfId="3348" xr:uid="{00000000-0005-0000-0000-000094430000}"/>
    <cellStyle name="Ênfase4 22 2" xfId="10001" xr:uid="{00000000-0005-0000-0000-000095430000}"/>
    <cellStyle name="Ênfase4 22 2 2" xfId="13237" xr:uid="{00000000-0005-0000-0000-000096430000}"/>
    <cellStyle name="Ênfase4 22 3" xfId="5945" xr:uid="{00000000-0005-0000-0000-000097430000}"/>
    <cellStyle name="Ênfase4 23" xfId="3349" xr:uid="{00000000-0005-0000-0000-000098430000}"/>
    <cellStyle name="Ênfase4 23 2" xfId="10002" xr:uid="{00000000-0005-0000-0000-000099430000}"/>
    <cellStyle name="Ênfase4 23 2 2" xfId="13238" xr:uid="{00000000-0005-0000-0000-00009A430000}"/>
    <cellStyle name="Ênfase4 23 3" xfId="5946" xr:uid="{00000000-0005-0000-0000-00009B430000}"/>
    <cellStyle name="Ênfase4 24" xfId="3350" xr:uid="{00000000-0005-0000-0000-00009C430000}"/>
    <cellStyle name="Ênfase4 24 2" xfId="10003" xr:uid="{00000000-0005-0000-0000-00009D430000}"/>
    <cellStyle name="Ênfase4 24 2 2" xfId="13239" xr:uid="{00000000-0005-0000-0000-00009E430000}"/>
    <cellStyle name="Ênfase4 24 3" xfId="5947" xr:uid="{00000000-0005-0000-0000-00009F430000}"/>
    <cellStyle name="Ênfase4 25" xfId="3351" xr:uid="{00000000-0005-0000-0000-0000A0430000}"/>
    <cellStyle name="Ênfase4 25 2" xfId="10004" xr:uid="{00000000-0005-0000-0000-0000A1430000}"/>
    <cellStyle name="Ênfase4 25 2 2" xfId="13240" xr:uid="{00000000-0005-0000-0000-0000A2430000}"/>
    <cellStyle name="Ênfase4 25 3" xfId="5948" xr:uid="{00000000-0005-0000-0000-0000A3430000}"/>
    <cellStyle name="Ênfase4 26" xfId="3352" xr:uid="{00000000-0005-0000-0000-0000A4430000}"/>
    <cellStyle name="Ênfase4 26 2" xfId="10005" xr:uid="{00000000-0005-0000-0000-0000A5430000}"/>
    <cellStyle name="Ênfase4 26 2 2" xfId="13241" xr:uid="{00000000-0005-0000-0000-0000A6430000}"/>
    <cellStyle name="Ênfase4 26 3" xfId="5949" xr:uid="{00000000-0005-0000-0000-0000A7430000}"/>
    <cellStyle name="Ênfase4 27" xfId="3353" xr:uid="{00000000-0005-0000-0000-0000A8430000}"/>
    <cellStyle name="Ênfase4 27 2" xfId="10006" xr:uid="{00000000-0005-0000-0000-0000A9430000}"/>
    <cellStyle name="Ênfase4 27 2 2" xfId="13242" xr:uid="{00000000-0005-0000-0000-0000AA430000}"/>
    <cellStyle name="Ênfase4 27 3" xfId="5950" xr:uid="{00000000-0005-0000-0000-0000AB430000}"/>
    <cellStyle name="Ênfase4 28" xfId="3354" xr:uid="{00000000-0005-0000-0000-0000AC430000}"/>
    <cellStyle name="Ênfase4 28 2" xfId="10007" xr:uid="{00000000-0005-0000-0000-0000AD430000}"/>
    <cellStyle name="Ênfase4 28 2 2" xfId="13243" xr:uid="{00000000-0005-0000-0000-0000AE430000}"/>
    <cellStyle name="Ênfase4 28 3" xfId="5951" xr:uid="{00000000-0005-0000-0000-0000AF430000}"/>
    <cellStyle name="Ênfase4 29" xfId="3355" xr:uid="{00000000-0005-0000-0000-0000B0430000}"/>
    <cellStyle name="Ênfase4 29 2" xfId="10008" xr:uid="{00000000-0005-0000-0000-0000B1430000}"/>
    <cellStyle name="Ênfase4 29 2 2" xfId="13244" xr:uid="{00000000-0005-0000-0000-0000B2430000}"/>
    <cellStyle name="Ênfase4 29 3" xfId="5952" xr:uid="{00000000-0005-0000-0000-0000B3430000}"/>
    <cellStyle name="Ênfase4 3" xfId="2027" xr:uid="{00000000-0005-0000-0000-0000B4430000}"/>
    <cellStyle name="Ênfase4 3 2" xfId="8341" xr:uid="{00000000-0005-0000-0000-0000B5430000}"/>
    <cellStyle name="Ênfase4 3 2 2" xfId="13245" xr:uid="{00000000-0005-0000-0000-0000B6430000}"/>
    <cellStyle name="Ênfase4 3 3" xfId="5953" xr:uid="{00000000-0005-0000-0000-0000B7430000}"/>
    <cellStyle name="Ênfase4 30" xfId="3356" xr:uid="{00000000-0005-0000-0000-0000B8430000}"/>
    <cellStyle name="Ênfase4 30 2" xfId="10009" xr:uid="{00000000-0005-0000-0000-0000B9430000}"/>
    <cellStyle name="Ênfase4 30 2 2" xfId="13246" xr:uid="{00000000-0005-0000-0000-0000BA430000}"/>
    <cellStyle name="Ênfase4 30 3" xfId="5954" xr:uid="{00000000-0005-0000-0000-0000BB430000}"/>
    <cellStyle name="Ênfase4 31" xfId="3357" xr:uid="{00000000-0005-0000-0000-0000BC430000}"/>
    <cellStyle name="Ênfase4 31 2" xfId="10010" xr:uid="{00000000-0005-0000-0000-0000BD430000}"/>
    <cellStyle name="Ênfase4 31 2 2" xfId="13247" xr:uid="{00000000-0005-0000-0000-0000BE430000}"/>
    <cellStyle name="Ênfase4 31 3" xfId="5955" xr:uid="{00000000-0005-0000-0000-0000BF430000}"/>
    <cellStyle name="Ênfase4 32" xfId="3358" xr:uid="{00000000-0005-0000-0000-0000C0430000}"/>
    <cellStyle name="Ênfase4 32 2" xfId="10011" xr:uid="{00000000-0005-0000-0000-0000C1430000}"/>
    <cellStyle name="Ênfase4 32 2 2" xfId="13248" xr:uid="{00000000-0005-0000-0000-0000C2430000}"/>
    <cellStyle name="Ênfase4 32 3" xfId="5956" xr:uid="{00000000-0005-0000-0000-0000C3430000}"/>
    <cellStyle name="Ênfase4 33" xfId="3359" xr:uid="{00000000-0005-0000-0000-0000C4430000}"/>
    <cellStyle name="Ênfase4 33 2" xfId="10012" xr:uid="{00000000-0005-0000-0000-0000C5430000}"/>
    <cellStyle name="Ênfase4 33 2 2" xfId="13249" xr:uid="{00000000-0005-0000-0000-0000C6430000}"/>
    <cellStyle name="Ênfase4 33 3" xfId="5957" xr:uid="{00000000-0005-0000-0000-0000C7430000}"/>
    <cellStyle name="Ênfase4 34" xfId="3360" xr:uid="{00000000-0005-0000-0000-0000C8430000}"/>
    <cellStyle name="Ênfase4 34 2" xfId="10013" xr:uid="{00000000-0005-0000-0000-0000C9430000}"/>
    <cellStyle name="Ênfase4 34 2 2" xfId="13250" xr:uid="{00000000-0005-0000-0000-0000CA430000}"/>
    <cellStyle name="Ênfase4 34 3" xfId="5958" xr:uid="{00000000-0005-0000-0000-0000CB430000}"/>
    <cellStyle name="Ênfase4 35" xfId="3361" xr:uid="{00000000-0005-0000-0000-0000CC430000}"/>
    <cellStyle name="Ênfase4 35 2" xfId="10014" xr:uid="{00000000-0005-0000-0000-0000CD430000}"/>
    <cellStyle name="Ênfase4 35 2 2" xfId="13251" xr:uid="{00000000-0005-0000-0000-0000CE430000}"/>
    <cellStyle name="Ênfase4 35 3" xfId="5959" xr:uid="{00000000-0005-0000-0000-0000CF430000}"/>
    <cellStyle name="Ênfase4 36" xfId="3362" xr:uid="{00000000-0005-0000-0000-0000D0430000}"/>
    <cellStyle name="Ênfase4 36 2" xfId="10015" xr:uid="{00000000-0005-0000-0000-0000D1430000}"/>
    <cellStyle name="Ênfase4 36 2 2" xfId="13252" xr:uid="{00000000-0005-0000-0000-0000D2430000}"/>
    <cellStyle name="Ênfase4 36 3" xfId="5960" xr:uid="{00000000-0005-0000-0000-0000D3430000}"/>
    <cellStyle name="Ênfase4 37" xfId="3363" xr:uid="{00000000-0005-0000-0000-0000D4430000}"/>
    <cellStyle name="Ênfase4 37 2" xfId="10016" xr:uid="{00000000-0005-0000-0000-0000D5430000}"/>
    <cellStyle name="Ênfase4 37 2 2" xfId="13253" xr:uid="{00000000-0005-0000-0000-0000D6430000}"/>
    <cellStyle name="Ênfase4 37 3" xfId="5961" xr:uid="{00000000-0005-0000-0000-0000D7430000}"/>
    <cellStyle name="Ênfase4 38" xfId="3364" xr:uid="{00000000-0005-0000-0000-0000D8430000}"/>
    <cellStyle name="Ênfase4 38 2" xfId="10017" xr:uid="{00000000-0005-0000-0000-0000D9430000}"/>
    <cellStyle name="Ênfase4 38 2 2" xfId="13254" xr:uid="{00000000-0005-0000-0000-0000DA430000}"/>
    <cellStyle name="Ênfase4 38 3" xfId="5962" xr:uid="{00000000-0005-0000-0000-0000DB430000}"/>
    <cellStyle name="Ênfase4 39" xfId="3365" xr:uid="{00000000-0005-0000-0000-0000DC430000}"/>
    <cellStyle name="Ênfase4 39 2" xfId="10018" xr:uid="{00000000-0005-0000-0000-0000DD430000}"/>
    <cellStyle name="Ênfase4 39 2 2" xfId="13255" xr:uid="{00000000-0005-0000-0000-0000DE430000}"/>
    <cellStyle name="Ênfase4 39 3" xfId="5963" xr:uid="{00000000-0005-0000-0000-0000DF430000}"/>
    <cellStyle name="Ênfase4 4" xfId="2028" xr:uid="{00000000-0005-0000-0000-0000E0430000}"/>
    <cellStyle name="Ênfase4 4 2" xfId="3933" xr:uid="{00000000-0005-0000-0000-0000E1430000}"/>
    <cellStyle name="Ênfase4 4 2 2" xfId="10530" xr:uid="{00000000-0005-0000-0000-0000E2430000}"/>
    <cellStyle name="Ênfase4 4 2 2 2" xfId="13256" xr:uid="{00000000-0005-0000-0000-0000E3430000}"/>
    <cellStyle name="Ênfase4 4 2 3" xfId="5965" xr:uid="{00000000-0005-0000-0000-0000E4430000}"/>
    <cellStyle name="Ênfase4 4 3" xfId="7467" xr:uid="{00000000-0005-0000-0000-0000E5430000}"/>
    <cellStyle name="Ênfase4 4 3 2" xfId="10927" xr:uid="{00000000-0005-0000-0000-0000E6430000}"/>
    <cellStyle name="Ênfase4 4 3 2 2" xfId="13257" xr:uid="{00000000-0005-0000-0000-0000E7430000}"/>
    <cellStyle name="Ênfase4 4 4" xfId="8342" xr:uid="{00000000-0005-0000-0000-0000E8430000}"/>
    <cellStyle name="Ênfase4 4 4 2" xfId="13258" xr:uid="{00000000-0005-0000-0000-0000E9430000}"/>
    <cellStyle name="Ênfase4 4 5" xfId="5964" xr:uid="{00000000-0005-0000-0000-0000EA430000}"/>
    <cellStyle name="Ênfase4 40" xfId="3366" xr:uid="{00000000-0005-0000-0000-0000EB430000}"/>
    <cellStyle name="Ênfase4 40 2" xfId="10019" xr:uid="{00000000-0005-0000-0000-0000EC430000}"/>
    <cellStyle name="Ênfase4 40 2 2" xfId="13259" xr:uid="{00000000-0005-0000-0000-0000ED430000}"/>
    <cellStyle name="Ênfase4 40 3" xfId="5966" xr:uid="{00000000-0005-0000-0000-0000EE430000}"/>
    <cellStyle name="Ênfase4 41" xfId="3367" xr:uid="{00000000-0005-0000-0000-0000EF430000}"/>
    <cellStyle name="Ênfase4 41 2" xfId="10020" xr:uid="{00000000-0005-0000-0000-0000F0430000}"/>
    <cellStyle name="Ênfase4 41 2 2" xfId="13260" xr:uid="{00000000-0005-0000-0000-0000F1430000}"/>
    <cellStyle name="Ênfase4 41 3" xfId="5967" xr:uid="{00000000-0005-0000-0000-0000F2430000}"/>
    <cellStyle name="Ênfase4 42" xfId="3368" xr:uid="{00000000-0005-0000-0000-0000F3430000}"/>
    <cellStyle name="Ênfase4 42 2" xfId="10021" xr:uid="{00000000-0005-0000-0000-0000F4430000}"/>
    <cellStyle name="Ênfase4 42 2 2" xfId="13261" xr:uid="{00000000-0005-0000-0000-0000F5430000}"/>
    <cellStyle name="Ênfase4 42 3" xfId="5968" xr:uid="{00000000-0005-0000-0000-0000F6430000}"/>
    <cellStyle name="Ênfase4 43" xfId="3369" xr:uid="{00000000-0005-0000-0000-0000F7430000}"/>
    <cellStyle name="Ênfase4 43 2" xfId="10022" xr:uid="{00000000-0005-0000-0000-0000F8430000}"/>
    <cellStyle name="Ênfase4 43 2 2" xfId="13262" xr:uid="{00000000-0005-0000-0000-0000F9430000}"/>
    <cellStyle name="Ênfase4 43 3" xfId="5969" xr:uid="{00000000-0005-0000-0000-0000FA430000}"/>
    <cellStyle name="Ênfase4 44" xfId="3370" xr:uid="{00000000-0005-0000-0000-0000FB430000}"/>
    <cellStyle name="Ênfase4 44 2" xfId="10023" xr:uid="{00000000-0005-0000-0000-0000FC430000}"/>
    <cellStyle name="Ênfase4 44 2 2" xfId="13263" xr:uid="{00000000-0005-0000-0000-0000FD430000}"/>
    <cellStyle name="Ênfase4 44 3" xfId="5970" xr:uid="{00000000-0005-0000-0000-0000FE430000}"/>
    <cellStyle name="Ênfase4 45" xfId="3371" xr:uid="{00000000-0005-0000-0000-0000FF430000}"/>
    <cellStyle name="Ênfase4 45 2" xfId="10024" xr:uid="{00000000-0005-0000-0000-000000440000}"/>
    <cellStyle name="Ênfase4 45 2 2" xfId="13264" xr:uid="{00000000-0005-0000-0000-000001440000}"/>
    <cellStyle name="Ênfase4 45 3" xfId="5971" xr:uid="{00000000-0005-0000-0000-000002440000}"/>
    <cellStyle name="Ênfase4 46" xfId="3372" xr:uid="{00000000-0005-0000-0000-000003440000}"/>
    <cellStyle name="Ênfase4 46 2" xfId="10025" xr:uid="{00000000-0005-0000-0000-000004440000}"/>
    <cellStyle name="Ênfase4 46 2 2" xfId="13265" xr:uid="{00000000-0005-0000-0000-000005440000}"/>
    <cellStyle name="Ênfase4 46 3" xfId="5972" xr:uid="{00000000-0005-0000-0000-000006440000}"/>
    <cellStyle name="Ênfase4 47" xfId="3373" xr:uid="{00000000-0005-0000-0000-000007440000}"/>
    <cellStyle name="Ênfase4 47 2" xfId="10026" xr:uid="{00000000-0005-0000-0000-000008440000}"/>
    <cellStyle name="Ênfase4 47 2 2" xfId="13266" xr:uid="{00000000-0005-0000-0000-000009440000}"/>
    <cellStyle name="Ênfase4 47 3" xfId="5973" xr:uid="{00000000-0005-0000-0000-00000A440000}"/>
    <cellStyle name="Ênfase4 48" xfId="3374" xr:uid="{00000000-0005-0000-0000-00000B440000}"/>
    <cellStyle name="Ênfase4 48 2" xfId="10027" xr:uid="{00000000-0005-0000-0000-00000C440000}"/>
    <cellStyle name="Ênfase4 48 2 2" xfId="13267" xr:uid="{00000000-0005-0000-0000-00000D440000}"/>
    <cellStyle name="Ênfase4 48 3" xfId="5974" xr:uid="{00000000-0005-0000-0000-00000E440000}"/>
    <cellStyle name="Ênfase4 49" xfId="3375" xr:uid="{00000000-0005-0000-0000-00000F440000}"/>
    <cellStyle name="Ênfase4 49 2" xfId="10028" xr:uid="{00000000-0005-0000-0000-000010440000}"/>
    <cellStyle name="Ênfase4 49 2 2" xfId="13268" xr:uid="{00000000-0005-0000-0000-000011440000}"/>
    <cellStyle name="Ênfase4 49 3" xfId="5975" xr:uid="{00000000-0005-0000-0000-000012440000}"/>
    <cellStyle name="Ênfase4 5" xfId="3376" xr:uid="{00000000-0005-0000-0000-000013440000}"/>
    <cellStyle name="Ênfase4 5 2" xfId="7468" xr:uid="{00000000-0005-0000-0000-000014440000}"/>
    <cellStyle name="Ênfase4 5 2 2" xfId="10928" xr:uid="{00000000-0005-0000-0000-000015440000}"/>
    <cellStyle name="Ênfase4 5 2 2 2" xfId="13269" xr:uid="{00000000-0005-0000-0000-000016440000}"/>
    <cellStyle name="Ênfase4 5 3" xfId="7469" xr:uid="{00000000-0005-0000-0000-000017440000}"/>
    <cellStyle name="Ênfase4 5 3 2" xfId="10929" xr:uid="{00000000-0005-0000-0000-000018440000}"/>
    <cellStyle name="Ênfase4 5 3 2 2" xfId="13270" xr:uid="{00000000-0005-0000-0000-000019440000}"/>
    <cellStyle name="Ênfase4 5 4" xfId="10029" xr:uid="{00000000-0005-0000-0000-00001A440000}"/>
    <cellStyle name="Ênfase4 5 4 2" xfId="13271" xr:uid="{00000000-0005-0000-0000-00001B440000}"/>
    <cellStyle name="Ênfase4 5 5" xfId="5976" xr:uid="{00000000-0005-0000-0000-00001C440000}"/>
    <cellStyle name="Ênfase4 50" xfId="3377" xr:uid="{00000000-0005-0000-0000-00001D440000}"/>
    <cellStyle name="Ênfase4 50 2" xfId="10030" xr:uid="{00000000-0005-0000-0000-00001E440000}"/>
    <cellStyle name="Ênfase4 50 2 2" xfId="13272" xr:uid="{00000000-0005-0000-0000-00001F440000}"/>
    <cellStyle name="Ênfase4 50 3" xfId="5977" xr:uid="{00000000-0005-0000-0000-000020440000}"/>
    <cellStyle name="Ênfase4 51" xfId="3378" xr:uid="{00000000-0005-0000-0000-000021440000}"/>
    <cellStyle name="Ênfase4 51 2" xfId="10031" xr:uid="{00000000-0005-0000-0000-000022440000}"/>
    <cellStyle name="Ênfase4 51 2 2" xfId="13273" xr:uid="{00000000-0005-0000-0000-000023440000}"/>
    <cellStyle name="Ênfase4 51 3" xfId="5978" xr:uid="{00000000-0005-0000-0000-000024440000}"/>
    <cellStyle name="Ênfase4 52" xfId="2025" xr:uid="{00000000-0005-0000-0000-000025440000}"/>
    <cellStyle name="Ênfase4 52 2" xfId="10930" xr:uid="{00000000-0005-0000-0000-000026440000}"/>
    <cellStyle name="Ênfase4 52 2 2" xfId="13274" xr:uid="{00000000-0005-0000-0000-000027440000}"/>
    <cellStyle name="Ênfase4 52 3" xfId="7470" xr:uid="{00000000-0005-0000-0000-000028440000}"/>
    <cellStyle name="Ênfase4 53" xfId="8339" xr:uid="{00000000-0005-0000-0000-000029440000}"/>
    <cellStyle name="Ênfase4 53 2" xfId="13275" xr:uid="{00000000-0005-0000-0000-00002A440000}"/>
    <cellStyle name="Ênfase4 54" xfId="34763" xr:uid="{00000000-0005-0000-0000-00002B440000}"/>
    <cellStyle name="Ênfase4 6" xfId="3379" xr:uid="{00000000-0005-0000-0000-00002C440000}"/>
    <cellStyle name="Ênfase4 6 2" xfId="10032" xr:uid="{00000000-0005-0000-0000-00002D440000}"/>
    <cellStyle name="Ênfase4 6 2 2" xfId="13276" xr:uid="{00000000-0005-0000-0000-00002E440000}"/>
    <cellStyle name="Ênfase4 6 3" xfId="5979" xr:uid="{00000000-0005-0000-0000-00002F440000}"/>
    <cellStyle name="Ênfase4 7" xfId="3380" xr:uid="{00000000-0005-0000-0000-000030440000}"/>
    <cellStyle name="Ênfase4 7 2" xfId="10033" xr:uid="{00000000-0005-0000-0000-000031440000}"/>
    <cellStyle name="Ênfase4 7 2 2" xfId="13277" xr:uid="{00000000-0005-0000-0000-000032440000}"/>
    <cellStyle name="Ênfase4 7 3" xfId="5980" xr:uid="{00000000-0005-0000-0000-000033440000}"/>
    <cellStyle name="Ênfase4 8" xfId="3381" xr:uid="{00000000-0005-0000-0000-000034440000}"/>
    <cellStyle name="Ênfase4 8 2" xfId="10034" xr:uid="{00000000-0005-0000-0000-000035440000}"/>
    <cellStyle name="Ênfase4 8 2 2" xfId="13278" xr:uid="{00000000-0005-0000-0000-000036440000}"/>
    <cellStyle name="Ênfase4 8 3" xfId="5981" xr:uid="{00000000-0005-0000-0000-000037440000}"/>
    <cellStyle name="Ênfase4 9" xfId="3382" xr:uid="{00000000-0005-0000-0000-000038440000}"/>
    <cellStyle name="Ênfase4 9 2" xfId="10035" xr:uid="{00000000-0005-0000-0000-000039440000}"/>
    <cellStyle name="Ênfase4 9 2 2" xfId="13279" xr:uid="{00000000-0005-0000-0000-00003A440000}"/>
    <cellStyle name="Ênfase4 9 3" xfId="5982" xr:uid="{00000000-0005-0000-0000-00003B440000}"/>
    <cellStyle name="Ênfase5" xfId="33" builtinId="45" customBuiltin="1"/>
    <cellStyle name="Ênfase5 2" xfId="2030" xr:uid="{00000000-0005-0000-0000-00003D440000}"/>
    <cellStyle name="Ênfase5 2 2" xfId="7471" xr:uid="{00000000-0005-0000-0000-00003E440000}"/>
    <cellStyle name="Ênfase5 2 2 2" xfId="10931" xr:uid="{00000000-0005-0000-0000-00003F440000}"/>
    <cellStyle name="Ênfase5 2 2 2 2" xfId="13280" xr:uid="{00000000-0005-0000-0000-000040440000}"/>
    <cellStyle name="Ênfase5 2 3" xfId="7472" xr:uid="{00000000-0005-0000-0000-000041440000}"/>
    <cellStyle name="Ênfase5 2 3 2" xfId="10932" xr:uid="{00000000-0005-0000-0000-000042440000}"/>
    <cellStyle name="Ênfase5 2 3 2 2" xfId="13281" xr:uid="{00000000-0005-0000-0000-000043440000}"/>
    <cellStyle name="Ênfase5 2 4" xfId="8344" xr:uid="{00000000-0005-0000-0000-000044440000}"/>
    <cellStyle name="Ênfase5 2 4 2" xfId="13282" xr:uid="{00000000-0005-0000-0000-000045440000}"/>
    <cellStyle name="Ênfase5 2 5" xfId="5983" xr:uid="{00000000-0005-0000-0000-000046440000}"/>
    <cellStyle name="Ênfase5 3" xfId="2031" xr:uid="{00000000-0005-0000-0000-000047440000}"/>
    <cellStyle name="Ênfase5 3 2" xfId="7473" xr:uid="{00000000-0005-0000-0000-000048440000}"/>
    <cellStyle name="Ênfase5 3 2 2" xfId="10933" xr:uid="{00000000-0005-0000-0000-000049440000}"/>
    <cellStyle name="Ênfase5 3 2 2 2" xfId="13283" xr:uid="{00000000-0005-0000-0000-00004A440000}"/>
    <cellStyle name="Ênfase5 3 3" xfId="7474" xr:uid="{00000000-0005-0000-0000-00004B440000}"/>
    <cellStyle name="Ênfase5 3 3 2" xfId="10934" xr:uid="{00000000-0005-0000-0000-00004C440000}"/>
    <cellStyle name="Ênfase5 3 3 2 2" xfId="13284" xr:uid="{00000000-0005-0000-0000-00004D440000}"/>
    <cellStyle name="Ênfase5 3 4" xfId="8345" xr:uid="{00000000-0005-0000-0000-00004E440000}"/>
    <cellStyle name="Ênfase5 3 4 2" xfId="13285" xr:uid="{00000000-0005-0000-0000-00004F440000}"/>
    <cellStyle name="Ênfase5 3 5" xfId="5984" xr:uid="{00000000-0005-0000-0000-000050440000}"/>
    <cellStyle name="Ênfase5 4" xfId="2032" xr:uid="{00000000-0005-0000-0000-000051440000}"/>
    <cellStyle name="Ênfase5 4 2" xfId="3934" xr:uid="{00000000-0005-0000-0000-000052440000}"/>
    <cellStyle name="Ênfase5 4 2 2" xfId="10531" xr:uid="{00000000-0005-0000-0000-000053440000}"/>
    <cellStyle name="Ênfase5 4 2 2 2" xfId="13286" xr:uid="{00000000-0005-0000-0000-000054440000}"/>
    <cellStyle name="Ênfase5 4 2 3" xfId="5986" xr:uid="{00000000-0005-0000-0000-000055440000}"/>
    <cellStyle name="Ênfase5 4 3" xfId="8346" xr:uid="{00000000-0005-0000-0000-000056440000}"/>
    <cellStyle name="Ênfase5 4 3 2" xfId="13287" xr:uid="{00000000-0005-0000-0000-000057440000}"/>
    <cellStyle name="Ênfase5 4 4" xfId="5985" xr:uid="{00000000-0005-0000-0000-000058440000}"/>
    <cellStyle name="Ênfase5 5" xfId="3383" xr:uid="{00000000-0005-0000-0000-000059440000}"/>
    <cellStyle name="Ênfase5 5 2" xfId="10036" xr:uid="{00000000-0005-0000-0000-00005A440000}"/>
    <cellStyle name="Ênfase5 5 2 2" xfId="13288" xr:uid="{00000000-0005-0000-0000-00005B440000}"/>
    <cellStyle name="Ênfase5 5 3" xfId="5987" xr:uid="{00000000-0005-0000-0000-00005C440000}"/>
    <cellStyle name="Ênfase5 6" xfId="2029" xr:uid="{00000000-0005-0000-0000-00005D440000}"/>
    <cellStyle name="Ênfase5 6 2" xfId="13289" xr:uid="{00000000-0005-0000-0000-00005E440000}"/>
    <cellStyle name="Ênfase5 6 3" xfId="8343" xr:uid="{00000000-0005-0000-0000-00005F440000}"/>
    <cellStyle name="Ênfase5 7" xfId="34764" xr:uid="{00000000-0005-0000-0000-000060440000}"/>
    <cellStyle name="Ênfase6" xfId="37" builtinId="49" customBuiltin="1"/>
    <cellStyle name="Ênfase6 10" xfId="3384" xr:uid="{00000000-0005-0000-0000-000062440000}"/>
    <cellStyle name="Ênfase6 10 2" xfId="10037" xr:uid="{00000000-0005-0000-0000-000063440000}"/>
    <cellStyle name="Ênfase6 10 2 2" xfId="13290" xr:uid="{00000000-0005-0000-0000-000064440000}"/>
    <cellStyle name="Ênfase6 10 3" xfId="5988" xr:uid="{00000000-0005-0000-0000-000065440000}"/>
    <cellStyle name="Ênfase6 11" xfId="3385" xr:uid="{00000000-0005-0000-0000-000066440000}"/>
    <cellStyle name="Ênfase6 11 2" xfId="10038" xr:uid="{00000000-0005-0000-0000-000067440000}"/>
    <cellStyle name="Ênfase6 11 2 2" xfId="13291" xr:uid="{00000000-0005-0000-0000-000068440000}"/>
    <cellStyle name="Ênfase6 11 3" xfId="5989" xr:uid="{00000000-0005-0000-0000-000069440000}"/>
    <cellStyle name="Ênfase6 12" xfId="3386" xr:uid="{00000000-0005-0000-0000-00006A440000}"/>
    <cellStyle name="Ênfase6 12 2" xfId="10039" xr:uid="{00000000-0005-0000-0000-00006B440000}"/>
    <cellStyle name="Ênfase6 12 2 2" xfId="13292" xr:uid="{00000000-0005-0000-0000-00006C440000}"/>
    <cellStyle name="Ênfase6 12 3" xfId="5990" xr:uid="{00000000-0005-0000-0000-00006D440000}"/>
    <cellStyle name="Ênfase6 13" xfId="3387" xr:uid="{00000000-0005-0000-0000-00006E440000}"/>
    <cellStyle name="Ênfase6 13 2" xfId="10040" xr:uid="{00000000-0005-0000-0000-00006F440000}"/>
    <cellStyle name="Ênfase6 13 2 2" xfId="13293" xr:uid="{00000000-0005-0000-0000-000070440000}"/>
    <cellStyle name="Ênfase6 13 3" xfId="5991" xr:uid="{00000000-0005-0000-0000-000071440000}"/>
    <cellStyle name="Ênfase6 14" xfId="3388" xr:uid="{00000000-0005-0000-0000-000072440000}"/>
    <cellStyle name="Ênfase6 14 2" xfId="10041" xr:uid="{00000000-0005-0000-0000-000073440000}"/>
    <cellStyle name="Ênfase6 14 2 2" xfId="13294" xr:uid="{00000000-0005-0000-0000-000074440000}"/>
    <cellStyle name="Ênfase6 14 3" xfId="5992" xr:uid="{00000000-0005-0000-0000-000075440000}"/>
    <cellStyle name="Ênfase6 15" xfId="3389" xr:uid="{00000000-0005-0000-0000-000076440000}"/>
    <cellStyle name="Ênfase6 15 2" xfId="10042" xr:uid="{00000000-0005-0000-0000-000077440000}"/>
    <cellStyle name="Ênfase6 15 2 2" xfId="13295" xr:uid="{00000000-0005-0000-0000-000078440000}"/>
    <cellStyle name="Ênfase6 15 3" xfId="5993" xr:uid="{00000000-0005-0000-0000-000079440000}"/>
    <cellStyle name="Ênfase6 16" xfId="3390" xr:uid="{00000000-0005-0000-0000-00007A440000}"/>
    <cellStyle name="Ênfase6 16 2" xfId="10043" xr:uid="{00000000-0005-0000-0000-00007B440000}"/>
    <cellStyle name="Ênfase6 16 2 2" xfId="13296" xr:uid="{00000000-0005-0000-0000-00007C440000}"/>
    <cellStyle name="Ênfase6 16 3" xfId="5994" xr:uid="{00000000-0005-0000-0000-00007D440000}"/>
    <cellStyle name="Ênfase6 17" xfId="3391" xr:uid="{00000000-0005-0000-0000-00007E440000}"/>
    <cellStyle name="Ênfase6 17 2" xfId="10044" xr:uid="{00000000-0005-0000-0000-00007F440000}"/>
    <cellStyle name="Ênfase6 17 2 2" xfId="13297" xr:uid="{00000000-0005-0000-0000-000080440000}"/>
    <cellStyle name="Ênfase6 17 3" xfId="5995" xr:uid="{00000000-0005-0000-0000-000081440000}"/>
    <cellStyle name="Ênfase6 18" xfId="3392" xr:uid="{00000000-0005-0000-0000-000082440000}"/>
    <cellStyle name="Ênfase6 18 2" xfId="10045" xr:uid="{00000000-0005-0000-0000-000083440000}"/>
    <cellStyle name="Ênfase6 18 2 2" xfId="13298" xr:uid="{00000000-0005-0000-0000-000084440000}"/>
    <cellStyle name="Ênfase6 18 3" xfId="5996" xr:uid="{00000000-0005-0000-0000-000085440000}"/>
    <cellStyle name="Ênfase6 19" xfId="3393" xr:uid="{00000000-0005-0000-0000-000086440000}"/>
    <cellStyle name="Ênfase6 19 2" xfId="10046" xr:uid="{00000000-0005-0000-0000-000087440000}"/>
    <cellStyle name="Ênfase6 19 2 2" xfId="13299" xr:uid="{00000000-0005-0000-0000-000088440000}"/>
    <cellStyle name="Ênfase6 19 3" xfId="5997" xr:uid="{00000000-0005-0000-0000-000089440000}"/>
    <cellStyle name="Ênfase6 2" xfId="2034" xr:uid="{00000000-0005-0000-0000-00008A440000}"/>
    <cellStyle name="Ênfase6 2 2" xfId="8348" xr:uid="{00000000-0005-0000-0000-00008B440000}"/>
    <cellStyle name="Ênfase6 2 2 2" xfId="13300" xr:uid="{00000000-0005-0000-0000-00008C440000}"/>
    <cellStyle name="Ênfase6 2 3" xfId="5998" xr:uid="{00000000-0005-0000-0000-00008D440000}"/>
    <cellStyle name="Ênfase6 20" xfId="3394" xr:uid="{00000000-0005-0000-0000-00008E440000}"/>
    <cellStyle name="Ênfase6 20 2" xfId="10047" xr:uid="{00000000-0005-0000-0000-00008F440000}"/>
    <cellStyle name="Ênfase6 20 2 2" xfId="13301" xr:uid="{00000000-0005-0000-0000-000090440000}"/>
    <cellStyle name="Ênfase6 20 3" xfId="5999" xr:uid="{00000000-0005-0000-0000-000091440000}"/>
    <cellStyle name="Ênfase6 21" xfId="3395" xr:uid="{00000000-0005-0000-0000-000092440000}"/>
    <cellStyle name="Ênfase6 21 2" xfId="10048" xr:uid="{00000000-0005-0000-0000-000093440000}"/>
    <cellStyle name="Ênfase6 21 2 2" xfId="13302" xr:uid="{00000000-0005-0000-0000-000094440000}"/>
    <cellStyle name="Ênfase6 21 3" xfId="6000" xr:uid="{00000000-0005-0000-0000-000095440000}"/>
    <cellStyle name="Ênfase6 22" xfId="3396" xr:uid="{00000000-0005-0000-0000-000096440000}"/>
    <cellStyle name="Ênfase6 22 2" xfId="10049" xr:uid="{00000000-0005-0000-0000-000097440000}"/>
    <cellStyle name="Ênfase6 22 2 2" xfId="13303" xr:uid="{00000000-0005-0000-0000-000098440000}"/>
    <cellStyle name="Ênfase6 22 3" xfId="6001" xr:uid="{00000000-0005-0000-0000-000099440000}"/>
    <cellStyle name="Ênfase6 23" xfId="3397" xr:uid="{00000000-0005-0000-0000-00009A440000}"/>
    <cellStyle name="Ênfase6 23 2" xfId="10050" xr:uid="{00000000-0005-0000-0000-00009B440000}"/>
    <cellStyle name="Ênfase6 23 2 2" xfId="13304" xr:uid="{00000000-0005-0000-0000-00009C440000}"/>
    <cellStyle name="Ênfase6 23 3" xfId="6002" xr:uid="{00000000-0005-0000-0000-00009D440000}"/>
    <cellStyle name="Ênfase6 24" xfId="3398" xr:uid="{00000000-0005-0000-0000-00009E440000}"/>
    <cellStyle name="Ênfase6 24 2" xfId="10051" xr:uid="{00000000-0005-0000-0000-00009F440000}"/>
    <cellStyle name="Ênfase6 24 2 2" xfId="13305" xr:uid="{00000000-0005-0000-0000-0000A0440000}"/>
    <cellStyle name="Ênfase6 24 3" xfId="6003" xr:uid="{00000000-0005-0000-0000-0000A1440000}"/>
    <cellStyle name="Ênfase6 25" xfId="3399" xr:uid="{00000000-0005-0000-0000-0000A2440000}"/>
    <cellStyle name="Ênfase6 25 2" xfId="10052" xr:uid="{00000000-0005-0000-0000-0000A3440000}"/>
    <cellStyle name="Ênfase6 25 2 2" xfId="13306" xr:uid="{00000000-0005-0000-0000-0000A4440000}"/>
    <cellStyle name="Ênfase6 25 3" xfId="6004" xr:uid="{00000000-0005-0000-0000-0000A5440000}"/>
    <cellStyle name="Ênfase6 26" xfId="3400" xr:uid="{00000000-0005-0000-0000-0000A6440000}"/>
    <cellStyle name="Ênfase6 26 2" xfId="10053" xr:uid="{00000000-0005-0000-0000-0000A7440000}"/>
    <cellStyle name="Ênfase6 26 2 2" xfId="13307" xr:uid="{00000000-0005-0000-0000-0000A8440000}"/>
    <cellStyle name="Ênfase6 26 3" xfId="6005" xr:uid="{00000000-0005-0000-0000-0000A9440000}"/>
    <cellStyle name="Ênfase6 27" xfId="3401" xr:uid="{00000000-0005-0000-0000-0000AA440000}"/>
    <cellStyle name="Ênfase6 27 2" xfId="10054" xr:uid="{00000000-0005-0000-0000-0000AB440000}"/>
    <cellStyle name="Ênfase6 27 2 2" xfId="13308" xr:uid="{00000000-0005-0000-0000-0000AC440000}"/>
    <cellStyle name="Ênfase6 27 3" xfId="6006" xr:uid="{00000000-0005-0000-0000-0000AD440000}"/>
    <cellStyle name="Ênfase6 28" xfId="3402" xr:uid="{00000000-0005-0000-0000-0000AE440000}"/>
    <cellStyle name="Ênfase6 28 2" xfId="10055" xr:uid="{00000000-0005-0000-0000-0000AF440000}"/>
    <cellStyle name="Ênfase6 28 2 2" xfId="13309" xr:uid="{00000000-0005-0000-0000-0000B0440000}"/>
    <cellStyle name="Ênfase6 28 3" xfId="6007" xr:uid="{00000000-0005-0000-0000-0000B1440000}"/>
    <cellStyle name="Ênfase6 29" xfId="3403" xr:uid="{00000000-0005-0000-0000-0000B2440000}"/>
    <cellStyle name="Ênfase6 29 2" xfId="10056" xr:uid="{00000000-0005-0000-0000-0000B3440000}"/>
    <cellStyle name="Ênfase6 29 2 2" xfId="13310" xr:uid="{00000000-0005-0000-0000-0000B4440000}"/>
    <cellStyle name="Ênfase6 29 3" xfId="6008" xr:uid="{00000000-0005-0000-0000-0000B5440000}"/>
    <cellStyle name="Ênfase6 3" xfId="2035" xr:uid="{00000000-0005-0000-0000-0000B6440000}"/>
    <cellStyle name="Ênfase6 3 2" xfId="8349" xr:uid="{00000000-0005-0000-0000-0000B7440000}"/>
    <cellStyle name="Ênfase6 3 2 2" xfId="13311" xr:uid="{00000000-0005-0000-0000-0000B8440000}"/>
    <cellStyle name="Ênfase6 3 3" xfId="6009" xr:uid="{00000000-0005-0000-0000-0000B9440000}"/>
    <cellStyle name="Ênfase6 30" xfId="3404" xr:uid="{00000000-0005-0000-0000-0000BA440000}"/>
    <cellStyle name="Ênfase6 30 2" xfId="10057" xr:uid="{00000000-0005-0000-0000-0000BB440000}"/>
    <cellStyle name="Ênfase6 30 2 2" xfId="13312" xr:uid="{00000000-0005-0000-0000-0000BC440000}"/>
    <cellStyle name="Ênfase6 30 3" xfId="6010" xr:uid="{00000000-0005-0000-0000-0000BD440000}"/>
    <cellStyle name="Ênfase6 31" xfId="3405" xr:uid="{00000000-0005-0000-0000-0000BE440000}"/>
    <cellStyle name="Ênfase6 31 2" xfId="10058" xr:uid="{00000000-0005-0000-0000-0000BF440000}"/>
    <cellStyle name="Ênfase6 31 2 2" xfId="13313" xr:uid="{00000000-0005-0000-0000-0000C0440000}"/>
    <cellStyle name="Ênfase6 31 3" xfId="6011" xr:uid="{00000000-0005-0000-0000-0000C1440000}"/>
    <cellStyle name="Ênfase6 32" xfId="3406" xr:uid="{00000000-0005-0000-0000-0000C2440000}"/>
    <cellStyle name="Ênfase6 32 2" xfId="10059" xr:uid="{00000000-0005-0000-0000-0000C3440000}"/>
    <cellStyle name="Ênfase6 32 2 2" xfId="13314" xr:uid="{00000000-0005-0000-0000-0000C4440000}"/>
    <cellStyle name="Ênfase6 32 3" xfId="6012" xr:uid="{00000000-0005-0000-0000-0000C5440000}"/>
    <cellStyle name="Ênfase6 33" xfId="3407" xr:uid="{00000000-0005-0000-0000-0000C6440000}"/>
    <cellStyle name="Ênfase6 33 2" xfId="10060" xr:uid="{00000000-0005-0000-0000-0000C7440000}"/>
    <cellStyle name="Ênfase6 33 2 2" xfId="13315" xr:uid="{00000000-0005-0000-0000-0000C8440000}"/>
    <cellStyle name="Ênfase6 33 3" xfId="6013" xr:uid="{00000000-0005-0000-0000-0000C9440000}"/>
    <cellStyle name="Ênfase6 34" xfId="3408" xr:uid="{00000000-0005-0000-0000-0000CA440000}"/>
    <cellStyle name="Ênfase6 34 2" xfId="10061" xr:uid="{00000000-0005-0000-0000-0000CB440000}"/>
    <cellStyle name="Ênfase6 34 2 2" xfId="13316" xr:uid="{00000000-0005-0000-0000-0000CC440000}"/>
    <cellStyle name="Ênfase6 34 3" xfId="6014" xr:uid="{00000000-0005-0000-0000-0000CD440000}"/>
    <cellStyle name="Ênfase6 35" xfId="3409" xr:uid="{00000000-0005-0000-0000-0000CE440000}"/>
    <cellStyle name="Ênfase6 35 2" xfId="10062" xr:uid="{00000000-0005-0000-0000-0000CF440000}"/>
    <cellStyle name="Ênfase6 35 2 2" xfId="13317" xr:uid="{00000000-0005-0000-0000-0000D0440000}"/>
    <cellStyle name="Ênfase6 35 3" xfId="6015" xr:uid="{00000000-0005-0000-0000-0000D1440000}"/>
    <cellStyle name="Ênfase6 36" xfId="3410" xr:uid="{00000000-0005-0000-0000-0000D2440000}"/>
    <cellStyle name="Ênfase6 36 2" xfId="10063" xr:uid="{00000000-0005-0000-0000-0000D3440000}"/>
    <cellStyle name="Ênfase6 36 2 2" xfId="13318" xr:uid="{00000000-0005-0000-0000-0000D4440000}"/>
    <cellStyle name="Ênfase6 36 3" xfId="6016" xr:uid="{00000000-0005-0000-0000-0000D5440000}"/>
    <cellStyle name="Ênfase6 37" xfId="3411" xr:uid="{00000000-0005-0000-0000-0000D6440000}"/>
    <cellStyle name="Ênfase6 37 2" xfId="10064" xr:uid="{00000000-0005-0000-0000-0000D7440000}"/>
    <cellStyle name="Ênfase6 37 2 2" xfId="13319" xr:uid="{00000000-0005-0000-0000-0000D8440000}"/>
    <cellStyle name="Ênfase6 37 3" xfId="6017" xr:uid="{00000000-0005-0000-0000-0000D9440000}"/>
    <cellStyle name="Ênfase6 38" xfId="3412" xr:uid="{00000000-0005-0000-0000-0000DA440000}"/>
    <cellStyle name="Ênfase6 38 2" xfId="10065" xr:uid="{00000000-0005-0000-0000-0000DB440000}"/>
    <cellStyle name="Ênfase6 38 2 2" xfId="13320" xr:uid="{00000000-0005-0000-0000-0000DC440000}"/>
    <cellStyle name="Ênfase6 38 3" xfId="6018" xr:uid="{00000000-0005-0000-0000-0000DD440000}"/>
    <cellStyle name="Ênfase6 39" xfId="3413" xr:uid="{00000000-0005-0000-0000-0000DE440000}"/>
    <cellStyle name="Ênfase6 39 2" xfId="10066" xr:uid="{00000000-0005-0000-0000-0000DF440000}"/>
    <cellStyle name="Ênfase6 39 2 2" xfId="13321" xr:uid="{00000000-0005-0000-0000-0000E0440000}"/>
    <cellStyle name="Ênfase6 39 3" xfId="6019" xr:uid="{00000000-0005-0000-0000-0000E1440000}"/>
    <cellStyle name="Ênfase6 4" xfId="2036" xr:uid="{00000000-0005-0000-0000-0000E2440000}"/>
    <cellStyle name="Ênfase6 4 2" xfId="3935" xr:uid="{00000000-0005-0000-0000-0000E3440000}"/>
    <cellStyle name="Ênfase6 4 2 2" xfId="10532" xr:uid="{00000000-0005-0000-0000-0000E4440000}"/>
    <cellStyle name="Ênfase6 4 2 2 2" xfId="13322" xr:uid="{00000000-0005-0000-0000-0000E5440000}"/>
    <cellStyle name="Ênfase6 4 2 3" xfId="6021" xr:uid="{00000000-0005-0000-0000-0000E6440000}"/>
    <cellStyle name="Ênfase6 4 3" xfId="7475" xr:uid="{00000000-0005-0000-0000-0000E7440000}"/>
    <cellStyle name="Ênfase6 4 3 2" xfId="10935" xr:uid="{00000000-0005-0000-0000-0000E8440000}"/>
    <cellStyle name="Ênfase6 4 3 2 2" xfId="13323" xr:uid="{00000000-0005-0000-0000-0000E9440000}"/>
    <cellStyle name="Ênfase6 4 4" xfId="8350" xr:uid="{00000000-0005-0000-0000-0000EA440000}"/>
    <cellStyle name="Ênfase6 4 4 2" xfId="13324" xr:uid="{00000000-0005-0000-0000-0000EB440000}"/>
    <cellStyle name="Ênfase6 4 5" xfId="6020" xr:uid="{00000000-0005-0000-0000-0000EC440000}"/>
    <cellStyle name="Ênfase6 40" xfId="3414" xr:uid="{00000000-0005-0000-0000-0000ED440000}"/>
    <cellStyle name="Ênfase6 40 2" xfId="10067" xr:uid="{00000000-0005-0000-0000-0000EE440000}"/>
    <cellStyle name="Ênfase6 40 2 2" xfId="13325" xr:uid="{00000000-0005-0000-0000-0000EF440000}"/>
    <cellStyle name="Ênfase6 40 3" xfId="6022" xr:uid="{00000000-0005-0000-0000-0000F0440000}"/>
    <cellStyle name="Ênfase6 41" xfId="3415" xr:uid="{00000000-0005-0000-0000-0000F1440000}"/>
    <cellStyle name="Ênfase6 41 2" xfId="10068" xr:uid="{00000000-0005-0000-0000-0000F2440000}"/>
    <cellStyle name="Ênfase6 41 2 2" xfId="13326" xr:uid="{00000000-0005-0000-0000-0000F3440000}"/>
    <cellStyle name="Ênfase6 41 3" xfId="6023" xr:uid="{00000000-0005-0000-0000-0000F4440000}"/>
    <cellStyle name="Ênfase6 42" xfId="3416" xr:uid="{00000000-0005-0000-0000-0000F5440000}"/>
    <cellStyle name="Ênfase6 42 2" xfId="10069" xr:uid="{00000000-0005-0000-0000-0000F6440000}"/>
    <cellStyle name="Ênfase6 42 2 2" xfId="13327" xr:uid="{00000000-0005-0000-0000-0000F7440000}"/>
    <cellStyle name="Ênfase6 42 3" xfId="6024" xr:uid="{00000000-0005-0000-0000-0000F8440000}"/>
    <cellStyle name="Ênfase6 43" xfId="3417" xr:uid="{00000000-0005-0000-0000-0000F9440000}"/>
    <cellStyle name="Ênfase6 43 2" xfId="10070" xr:uid="{00000000-0005-0000-0000-0000FA440000}"/>
    <cellStyle name="Ênfase6 43 2 2" xfId="13328" xr:uid="{00000000-0005-0000-0000-0000FB440000}"/>
    <cellStyle name="Ênfase6 43 3" xfId="6025" xr:uid="{00000000-0005-0000-0000-0000FC440000}"/>
    <cellStyle name="Ênfase6 44" xfId="3418" xr:uid="{00000000-0005-0000-0000-0000FD440000}"/>
    <cellStyle name="Ênfase6 44 2" xfId="10071" xr:uid="{00000000-0005-0000-0000-0000FE440000}"/>
    <cellStyle name="Ênfase6 44 2 2" xfId="13329" xr:uid="{00000000-0005-0000-0000-0000FF440000}"/>
    <cellStyle name="Ênfase6 44 3" xfId="6026" xr:uid="{00000000-0005-0000-0000-000000450000}"/>
    <cellStyle name="Ênfase6 45" xfId="3419" xr:uid="{00000000-0005-0000-0000-000001450000}"/>
    <cellStyle name="Ênfase6 45 2" xfId="10072" xr:uid="{00000000-0005-0000-0000-000002450000}"/>
    <cellStyle name="Ênfase6 45 2 2" xfId="13330" xr:uid="{00000000-0005-0000-0000-000003450000}"/>
    <cellStyle name="Ênfase6 45 3" xfId="6027" xr:uid="{00000000-0005-0000-0000-000004450000}"/>
    <cellStyle name="Ênfase6 46" xfId="3420" xr:uid="{00000000-0005-0000-0000-000005450000}"/>
    <cellStyle name="Ênfase6 46 2" xfId="10073" xr:uid="{00000000-0005-0000-0000-000006450000}"/>
    <cellStyle name="Ênfase6 46 2 2" xfId="13331" xr:uid="{00000000-0005-0000-0000-000007450000}"/>
    <cellStyle name="Ênfase6 46 3" xfId="6028" xr:uid="{00000000-0005-0000-0000-000008450000}"/>
    <cellStyle name="Ênfase6 47" xfId="3421" xr:uid="{00000000-0005-0000-0000-000009450000}"/>
    <cellStyle name="Ênfase6 47 2" xfId="10074" xr:uid="{00000000-0005-0000-0000-00000A450000}"/>
    <cellStyle name="Ênfase6 47 2 2" xfId="13332" xr:uid="{00000000-0005-0000-0000-00000B450000}"/>
    <cellStyle name="Ênfase6 47 3" xfId="6029" xr:uid="{00000000-0005-0000-0000-00000C450000}"/>
    <cellStyle name="Ênfase6 48" xfId="3422" xr:uid="{00000000-0005-0000-0000-00000D450000}"/>
    <cellStyle name="Ênfase6 48 2" xfId="10075" xr:uid="{00000000-0005-0000-0000-00000E450000}"/>
    <cellStyle name="Ênfase6 48 2 2" xfId="13333" xr:uid="{00000000-0005-0000-0000-00000F450000}"/>
    <cellStyle name="Ênfase6 48 3" xfId="6030" xr:uid="{00000000-0005-0000-0000-000010450000}"/>
    <cellStyle name="Ênfase6 49" xfId="3423" xr:uid="{00000000-0005-0000-0000-000011450000}"/>
    <cellStyle name="Ênfase6 49 2" xfId="10076" xr:uid="{00000000-0005-0000-0000-000012450000}"/>
    <cellStyle name="Ênfase6 49 2 2" xfId="13334" xr:uid="{00000000-0005-0000-0000-000013450000}"/>
    <cellStyle name="Ênfase6 49 3" xfId="6031" xr:uid="{00000000-0005-0000-0000-000014450000}"/>
    <cellStyle name="Ênfase6 5" xfId="3424" xr:uid="{00000000-0005-0000-0000-000015450000}"/>
    <cellStyle name="Ênfase6 5 2" xfId="7476" xr:uid="{00000000-0005-0000-0000-000016450000}"/>
    <cellStyle name="Ênfase6 5 2 2" xfId="10936" xr:uid="{00000000-0005-0000-0000-000017450000}"/>
    <cellStyle name="Ênfase6 5 2 2 2" xfId="13335" xr:uid="{00000000-0005-0000-0000-000018450000}"/>
    <cellStyle name="Ênfase6 5 3" xfId="7477" xr:uid="{00000000-0005-0000-0000-000019450000}"/>
    <cellStyle name="Ênfase6 5 3 2" xfId="10937" xr:uid="{00000000-0005-0000-0000-00001A450000}"/>
    <cellStyle name="Ênfase6 5 3 2 2" xfId="13336" xr:uid="{00000000-0005-0000-0000-00001B450000}"/>
    <cellStyle name="Ênfase6 5 4" xfId="10077" xr:uid="{00000000-0005-0000-0000-00001C450000}"/>
    <cellStyle name="Ênfase6 5 4 2" xfId="13337" xr:uid="{00000000-0005-0000-0000-00001D450000}"/>
    <cellStyle name="Ênfase6 5 5" xfId="6032" xr:uid="{00000000-0005-0000-0000-00001E450000}"/>
    <cellStyle name="Ênfase6 50" xfId="3425" xr:uid="{00000000-0005-0000-0000-00001F450000}"/>
    <cellStyle name="Ênfase6 50 2" xfId="10078" xr:uid="{00000000-0005-0000-0000-000020450000}"/>
    <cellStyle name="Ênfase6 50 2 2" xfId="13338" xr:uid="{00000000-0005-0000-0000-000021450000}"/>
    <cellStyle name="Ênfase6 50 3" xfId="6033" xr:uid="{00000000-0005-0000-0000-000022450000}"/>
    <cellStyle name="Ênfase6 51" xfId="3426" xr:uid="{00000000-0005-0000-0000-000023450000}"/>
    <cellStyle name="Ênfase6 51 2" xfId="10079" xr:uid="{00000000-0005-0000-0000-000024450000}"/>
    <cellStyle name="Ênfase6 51 2 2" xfId="13339" xr:uid="{00000000-0005-0000-0000-000025450000}"/>
    <cellStyle name="Ênfase6 51 3" xfId="6034" xr:uid="{00000000-0005-0000-0000-000026450000}"/>
    <cellStyle name="Ênfase6 52" xfId="2033" xr:uid="{00000000-0005-0000-0000-000027450000}"/>
    <cellStyle name="Ênfase6 52 2" xfId="10938" xr:uid="{00000000-0005-0000-0000-000028450000}"/>
    <cellStyle name="Ênfase6 52 2 2" xfId="13340" xr:uid="{00000000-0005-0000-0000-000029450000}"/>
    <cellStyle name="Ênfase6 52 3" xfId="7478" xr:uid="{00000000-0005-0000-0000-00002A450000}"/>
    <cellStyle name="Ênfase6 53" xfId="8347" xr:uid="{00000000-0005-0000-0000-00002B450000}"/>
    <cellStyle name="Ênfase6 53 2" xfId="13341" xr:uid="{00000000-0005-0000-0000-00002C450000}"/>
    <cellStyle name="Ênfase6 54" xfId="34765" xr:uid="{00000000-0005-0000-0000-00002D450000}"/>
    <cellStyle name="Ênfase6 6" xfId="3427" xr:uid="{00000000-0005-0000-0000-00002E450000}"/>
    <cellStyle name="Ênfase6 6 2" xfId="10080" xr:uid="{00000000-0005-0000-0000-00002F450000}"/>
    <cellStyle name="Ênfase6 6 2 2" xfId="13342" xr:uid="{00000000-0005-0000-0000-000030450000}"/>
    <cellStyle name="Ênfase6 6 3" xfId="6035" xr:uid="{00000000-0005-0000-0000-000031450000}"/>
    <cellStyle name="Ênfase6 7" xfId="3428" xr:uid="{00000000-0005-0000-0000-000032450000}"/>
    <cellStyle name="Ênfase6 7 2" xfId="10081" xr:uid="{00000000-0005-0000-0000-000033450000}"/>
    <cellStyle name="Ênfase6 7 2 2" xfId="13343" xr:uid="{00000000-0005-0000-0000-000034450000}"/>
    <cellStyle name="Ênfase6 7 3" xfId="6036" xr:uid="{00000000-0005-0000-0000-000035450000}"/>
    <cellStyle name="Ênfase6 8" xfId="3429" xr:uid="{00000000-0005-0000-0000-000036450000}"/>
    <cellStyle name="Ênfase6 8 2" xfId="10082" xr:uid="{00000000-0005-0000-0000-000037450000}"/>
    <cellStyle name="Ênfase6 8 2 2" xfId="13344" xr:uid="{00000000-0005-0000-0000-000038450000}"/>
    <cellStyle name="Ênfase6 8 3" xfId="6037" xr:uid="{00000000-0005-0000-0000-000039450000}"/>
    <cellStyle name="Ênfase6 9" xfId="3430" xr:uid="{00000000-0005-0000-0000-00003A450000}"/>
    <cellStyle name="Ênfase6 9 2" xfId="10083" xr:uid="{00000000-0005-0000-0000-00003B450000}"/>
    <cellStyle name="Ênfase6 9 2 2" xfId="13345" xr:uid="{00000000-0005-0000-0000-00003C450000}"/>
    <cellStyle name="Ênfase6 9 3" xfId="6038" xr:uid="{00000000-0005-0000-0000-00003D450000}"/>
    <cellStyle name="Entrada" xfId="10" builtinId="20" customBuiltin="1"/>
    <cellStyle name="Entrada 10" xfId="3431" xr:uid="{00000000-0005-0000-0000-00003F450000}"/>
    <cellStyle name="Entrada 10 2" xfId="10084" xr:uid="{00000000-0005-0000-0000-000040450000}"/>
    <cellStyle name="Entrada 10 2 2" xfId="13346" xr:uid="{00000000-0005-0000-0000-000041450000}"/>
    <cellStyle name="Entrada 10 3" xfId="6039" xr:uid="{00000000-0005-0000-0000-000042450000}"/>
    <cellStyle name="Entrada 11" xfId="3432" xr:uid="{00000000-0005-0000-0000-000043450000}"/>
    <cellStyle name="Entrada 11 2" xfId="10085" xr:uid="{00000000-0005-0000-0000-000044450000}"/>
    <cellStyle name="Entrada 11 2 2" xfId="13347" xr:uid="{00000000-0005-0000-0000-000045450000}"/>
    <cellStyle name="Entrada 11 3" xfId="6040" xr:uid="{00000000-0005-0000-0000-000046450000}"/>
    <cellStyle name="Entrada 12" xfId="3433" xr:uid="{00000000-0005-0000-0000-000047450000}"/>
    <cellStyle name="Entrada 12 2" xfId="10086" xr:uid="{00000000-0005-0000-0000-000048450000}"/>
    <cellStyle name="Entrada 12 2 2" xfId="13348" xr:uid="{00000000-0005-0000-0000-000049450000}"/>
    <cellStyle name="Entrada 12 3" xfId="6041" xr:uid="{00000000-0005-0000-0000-00004A450000}"/>
    <cellStyle name="Entrada 13" xfId="3434" xr:uid="{00000000-0005-0000-0000-00004B450000}"/>
    <cellStyle name="Entrada 13 2" xfId="10087" xr:uid="{00000000-0005-0000-0000-00004C450000}"/>
    <cellStyle name="Entrada 13 2 2" xfId="13349" xr:uid="{00000000-0005-0000-0000-00004D450000}"/>
    <cellStyle name="Entrada 13 3" xfId="6042" xr:uid="{00000000-0005-0000-0000-00004E450000}"/>
    <cellStyle name="Entrada 14" xfId="3435" xr:uid="{00000000-0005-0000-0000-00004F450000}"/>
    <cellStyle name="Entrada 14 2" xfId="10088" xr:uid="{00000000-0005-0000-0000-000050450000}"/>
    <cellStyle name="Entrada 14 2 2" xfId="13350" xr:uid="{00000000-0005-0000-0000-000051450000}"/>
    <cellStyle name="Entrada 14 3" xfId="6043" xr:uid="{00000000-0005-0000-0000-000052450000}"/>
    <cellStyle name="Entrada 15" xfId="3436" xr:uid="{00000000-0005-0000-0000-000053450000}"/>
    <cellStyle name="Entrada 15 2" xfId="10089" xr:uid="{00000000-0005-0000-0000-000054450000}"/>
    <cellStyle name="Entrada 15 2 2" xfId="13351" xr:uid="{00000000-0005-0000-0000-000055450000}"/>
    <cellStyle name="Entrada 15 3" xfId="6044" xr:uid="{00000000-0005-0000-0000-000056450000}"/>
    <cellStyle name="Entrada 16" xfId="3437" xr:uid="{00000000-0005-0000-0000-000057450000}"/>
    <cellStyle name="Entrada 16 2" xfId="10090" xr:uid="{00000000-0005-0000-0000-000058450000}"/>
    <cellStyle name="Entrada 16 2 2" xfId="13352" xr:uid="{00000000-0005-0000-0000-000059450000}"/>
    <cellStyle name="Entrada 16 3" xfId="6045" xr:uid="{00000000-0005-0000-0000-00005A450000}"/>
    <cellStyle name="Entrada 17" xfId="3438" xr:uid="{00000000-0005-0000-0000-00005B450000}"/>
    <cellStyle name="Entrada 17 2" xfId="10091" xr:uid="{00000000-0005-0000-0000-00005C450000}"/>
    <cellStyle name="Entrada 17 2 2" xfId="13353" xr:uid="{00000000-0005-0000-0000-00005D450000}"/>
    <cellStyle name="Entrada 17 3" xfId="6046" xr:uid="{00000000-0005-0000-0000-00005E450000}"/>
    <cellStyle name="Entrada 18" xfId="3439" xr:uid="{00000000-0005-0000-0000-00005F450000}"/>
    <cellStyle name="Entrada 18 2" xfId="10092" xr:uid="{00000000-0005-0000-0000-000060450000}"/>
    <cellStyle name="Entrada 18 2 2" xfId="13354" xr:uid="{00000000-0005-0000-0000-000061450000}"/>
    <cellStyle name="Entrada 18 3" xfId="6047" xr:uid="{00000000-0005-0000-0000-000062450000}"/>
    <cellStyle name="Entrada 19" xfId="3440" xr:uid="{00000000-0005-0000-0000-000063450000}"/>
    <cellStyle name="Entrada 19 2" xfId="10093" xr:uid="{00000000-0005-0000-0000-000064450000}"/>
    <cellStyle name="Entrada 19 2 2" xfId="13355" xr:uid="{00000000-0005-0000-0000-000065450000}"/>
    <cellStyle name="Entrada 19 3" xfId="6048" xr:uid="{00000000-0005-0000-0000-000066450000}"/>
    <cellStyle name="Entrada 2" xfId="2038" xr:uid="{00000000-0005-0000-0000-000067450000}"/>
    <cellStyle name="Entrada 2 2" xfId="8352" xr:uid="{00000000-0005-0000-0000-000068450000}"/>
    <cellStyle name="Entrada 2 2 2" xfId="13356" xr:uid="{00000000-0005-0000-0000-000069450000}"/>
    <cellStyle name="Entrada 2 3" xfId="6049" xr:uid="{00000000-0005-0000-0000-00006A450000}"/>
    <cellStyle name="Entrada 20" xfId="3441" xr:uid="{00000000-0005-0000-0000-00006B450000}"/>
    <cellStyle name="Entrada 20 2" xfId="10094" xr:uid="{00000000-0005-0000-0000-00006C450000}"/>
    <cellStyle name="Entrada 20 2 2" xfId="13357" xr:uid="{00000000-0005-0000-0000-00006D450000}"/>
    <cellStyle name="Entrada 20 3" xfId="6050" xr:uid="{00000000-0005-0000-0000-00006E450000}"/>
    <cellStyle name="Entrada 21" xfId="3442" xr:uid="{00000000-0005-0000-0000-00006F450000}"/>
    <cellStyle name="Entrada 21 2" xfId="10095" xr:uid="{00000000-0005-0000-0000-000070450000}"/>
    <cellStyle name="Entrada 21 2 2" xfId="13358" xr:uid="{00000000-0005-0000-0000-000071450000}"/>
    <cellStyle name="Entrada 21 3" xfId="6051" xr:uid="{00000000-0005-0000-0000-000072450000}"/>
    <cellStyle name="Entrada 22" xfId="3443" xr:uid="{00000000-0005-0000-0000-000073450000}"/>
    <cellStyle name="Entrada 22 2" xfId="10096" xr:uid="{00000000-0005-0000-0000-000074450000}"/>
    <cellStyle name="Entrada 22 2 2" xfId="13359" xr:uid="{00000000-0005-0000-0000-000075450000}"/>
    <cellStyle name="Entrada 22 3" xfId="6052" xr:uid="{00000000-0005-0000-0000-000076450000}"/>
    <cellStyle name="Entrada 23" xfId="3444" xr:uid="{00000000-0005-0000-0000-000077450000}"/>
    <cellStyle name="Entrada 23 2" xfId="10097" xr:uid="{00000000-0005-0000-0000-000078450000}"/>
    <cellStyle name="Entrada 23 2 2" xfId="13360" xr:uid="{00000000-0005-0000-0000-000079450000}"/>
    <cellStyle name="Entrada 23 3" xfId="6053" xr:uid="{00000000-0005-0000-0000-00007A450000}"/>
    <cellStyle name="Entrada 24" xfId="3445" xr:uid="{00000000-0005-0000-0000-00007B450000}"/>
    <cellStyle name="Entrada 24 2" xfId="10098" xr:uid="{00000000-0005-0000-0000-00007C450000}"/>
    <cellStyle name="Entrada 24 2 2" xfId="13361" xr:uid="{00000000-0005-0000-0000-00007D450000}"/>
    <cellStyle name="Entrada 24 3" xfId="6054" xr:uid="{00000000-0005-0000-0000-00007E450000}"/>
    <cellStyle name="Entrada 25" xfId="3446" xr:uid="{00000000-0005-0000-0000-00007F450000}"/>
    <cellStyle name="Entrada 25 2" xfId="10099" xr:uid="{00000000-0005-0000-0000-000080450000}"/>
    <cellStyle name="Entrada 25 2 2" xfId="13362" xr:uid="{00000000-0005-0000-0000-000081450000}"/>
    <cellStyle name="Entrada 25 3" xfId="6055" xr:uid="{00000000-0005-0000-0000-000082450000}"/>
    <cellStyle name="Entrada 26" xfId="3447" xr:uid="{00000000-0005-0000-0000-000083450000}"/>
    <cellStyle name="Entrada 26 2" xfId="10100" xr:uid="{00000000-0005-0000-0000-000084450000}"/>
    <cellStyle name="Entrada 26 2 2" xfId="13363" xr:uid="{00000000-0005-0000-0000-000085450000}"/>
    <cellStyle name="Entrada 26 3" xfId="6056" xr:uid="{00000000-0005-0000-0000-000086450000}"/>
    <cellStyle name="Entrada 27" xfId="3448" xr:uid="{00000000-0005-0000-0000-000087450000}"/>
    <cellStyle name="Entrada 27 2" xfId="10101" xr:uid="{00000000-0005-0000-0000-000088450000}"/>
    <cellStyle name="Entrada 27 2 2" xfId="13364" xr:uid="{00000000-0005-0000-0000-000089450000}"/>
    <cellStyle name="Entrada 27 3" xfId="6057" xr:uid="{00000000-0005-0000-0000-00008A450000}"/>
    <cellStyle name="Entrada 28" xfId="3449" xr:uid="{00000000-0005-0000-0000-00008B450000}"/>
    <cellStyle name="Entrada 28 2" xfId="10102" xr:uid="{00000000-0005-0000-0000-00008C450000}"/>
    <cellStyle name="Entrada 28 2 2" xfId="13365" xr:uid="{00000000-0005-0000-0000-00008D450000}"/>
    <cellStyle name="Entrada 28 3" xfId="6058" xr:uid="{00000000-0005-0000-0000-00008E450000}"/>
    <cellStyle name="Entrada 29" xfId="3450" xr:uid="{00000000-0005-0000-0000-00008F450000}"/>
    <cellStyle name="Entrada 29 2" xfId="10103" xr:uid="{00000000-0005-0000-0000-000090450000}"/>
    <cellStyle name="Entrada 29 2 2" xfId="13366" xr:uid="{00000000-0005-0000-0000-000091450000}"/>
    <cellStyle name="Entrada 29 3" xfId="6059" xr:uid="{00000000-0005-0000-0000-000092450000}"/>
    <cellStyle name="Entrada 3" xfId="2039" xr:uid="{00000000-0005-0000-0000-000093450000}"/>
    <cellStyle name="Entrada 3 2" xfId="8353" xr:uid="{00000000-0005-0000-0000-000094450000}"/>
    <cellStyle name="Entrada 3 2 2" xfId="13367" xr:uid="{00000000-0005-0000-0000-000095450000}"/>
    <cellStyle name="Entrada 3 3" xfId="6060" xr:uid="{00000000-0005-0000-0000-000096450000}"/>
    <cellStyle name="Entrada 30" xfId="3451" xr:uid="{00000000-0005-0000-0000-000097450000}"/>
    <cellStyle name="Entrada 30 2" xfId="10104" xr:uid="{00000000-0005-0000-0000-000098450000}"/>
    <cellStyle name="Entrada 30 2 2" xfId="13368" xr:uid="{00000000-0005-0000-0000-000099450000}"/>
    <cellStyle name="Entrada 30 3" xfId="6061" xr:uid="{00000000-0005-0000-0000-00009A450000}"/>
    <cellStyle name="Entrada 31" xfId="3452" xr:uid="{00000000-0005-0000-0000-00009B450000}"/>
    <cellStyle name="Entrada 31 2" xfId="10105" xr:uid="{00000000-0005-0000-0000-00009C450000}"/>
    <cellStyle name="Entrada 31 2 2" xfId="13369" xr:uid="{00000000-0005-0000-0000-00009D450000}"/>
    <cellStyle name="Entrada 31 3" xfId="6062" xr:uid="{00000000-0005-0000-0000-00009E450000}"/>
    <cellStyle name="Entrada 32" xfId="3453" xr:uid="{00000000-0005-0000-0000-00009F450000}"/>
    <cellStyle name="Entrada 32 2" xfId="10106" xr:uid="{00000000-0005-0000-0000-0000A0450000}"/>
    <cellStyle name="Entrada 32 2 2" xfId="13370" xr:uid="{00000000-0005-0000-0000-0000A1450000}"/>
    <cellStyle name="Entrada 32 3" xfId="6063" xr:uid="{00000000-0005-0000-0000-0000A2450000}"/>
    <cellStyle name="Entrada 33" xfId="3454" xr:uid="{00000000-0005-0000-0000-0000A3450000}"/>
    <cellStyle name="Entrada 33 2" xfId="10107" xr:uid="{00000000-0005-0000-0000-0000A4450000}"/>
    <cellStyle name="Entrada 33 2 2" xfId="13371" xr:uid="{00000000-0005-0000-0000-0000A5450000}"/>
    <cellStyle name="Entrada 33 3" xfId="6064" xr:uid="{00000000-0005-0000-0000-0000A6450000}"/>
    <cellStyle name="Entrada 34" xfId="3455" xr:uid="{00000000-0005-0000-0000-0000A7450000}"/>
    <cellStyle name="Entrada 34 2" xfId="10108" xr:uid="{00000000-0005-0000-0000-0000A8450000}"/>
    <cellStyle name="Entrada 34 2 2" xfId="13372" xr:uid="{00000000-0005-0000-0000-0000A9450000}"/>
    <cellStyle name="Entrada 34 3" xfId="6065" xr:uid="{00000000-0005-0000-0000-0000AA450000}"/>
    <cellStyle name="Entrada 35" xfId="3456" xr:uid="{00000000-0005-0000-0000-0000AB450000}"/>
    <cellStyle name="Entrada 35 2" xfId="10109" xr:uid="{00000000-0005-0000-0000-0000AC450000}"/>
    <cellStyle name="Entrada 35 2 2" xfId="13373" xr:uid="{00000000-0005-0000-0000-0000AD450000}"/>
    <cellStyle name="Entrada 35 3" xfId="6066" xr:uid="{00000000-0005-0000-0000-0000AE450000}"/>
    <cellStyle name="Entrada 36" xfId="3457" xr:uid="{00000000-0005-0000-0000-0000AF450000}"/>
    <cellStyle name="Entrada 36 2" xfId="10110" xr:uid="{00000000-0005-0000-0000-0000B0450000}"/>
    <cellStyle name="Entrada 36 2 2" xfId="13374" xr:uid="{00000000-0005-0000-0000-0000B1450000}"/>
    <cellStyle name="Entrada 36 3" xfId="6067" xr:uid="{00000000-0005-0000-0000-0000B2450000}"/>
    <cellStyle name="Entrada 37" xfId="3458" xr:uid="{00000000-0005-0000-0000-0000B3450000}"/>
    <cellStyle name="Entrada 37 2" xfId="10111" xr:uid="{00000000-0005-0000-0000-0000B4450000}"/>
    <cellStyle name="Entrada 37 2 2" xfId="13375" xr:uid="{00000000-0005-0000-0000-0000B5450000}"/>
    <cellStyle name="Entrada 37 3" xfId="6068" xr:uid="{00000000-0005-0000-0000-0000B6450000}"/>
    <cellStyle name="Entrada 38" xfId="3459" xr:uid="{00000000-0005-0000-0000-0000B7450000}"/>
    <cellStyle name="Entrada 38 2" xfId="10112" xr:uid="{00000000-0005-0000-0000-0000B8450000}"/>
    <cellStyle name="Entrada 38 2 2" xfId="13376" xr:uid="{00000000-0005-0000-0000-0000B9450000}"/>
    <cellStyle name="Entrada 38 3" xfId="6069" xr:uid="{00000000-0005-0000-0000-0000BA450000}"/>
    <cellStyle name="Entrada 39" xfId="3460" xr:uid="{00000000-0005-0000-0000-0000BB450000}"/>
    <cellStyle name="Entrada 39 2" xfId="10113" xr:uid="{00000000-0005-0000-0000-0000BC450000}"/>
    <cellStyle name="Entrada 39 2 2" xfId="13377" xr:uid="{00000000-0005-0000-0000-0000BD450000}"/>
    <cellStyle name="Entrada 39 3" xfId="6070" xr:uid="{00000000-0005-0000-0000-0000BE450000}"/>
    <cellStyle name="Entrada 4" xfId="2040" xr:uid="{00000000-0005-0000-0000-0000BF450000}"/>
    <cellStyle name="Entrada 4 2" xfId="3936" xr:uid="{00000000-0005-0000-0000-0000C0450000}"/>
    <cellStyle name="Entrada 4 2 2" xfId="10533" xr:uid="{00000000-0005-0000-0000-0000C1450000}"/>
    <cellStyle name="Entrada 4 2 2 2" xfId="13378" xr:uid="{00000000-0005-0000-0000-0000C2450000}"/>
    <cellStyle name="Entrada 4 2 3" xfId="6072" xr:uid="{00000000-0005-0000-0000-0000C3450000}"/>
    <cellStyle name="Entrada 4 3" xfId="7479" xr:uid="{00000000-0005-0000-0000-0000C4450000}"/>
    <cellStyle name="Entrada 4 3 2" xfId="10939" xr:uid="{00000000-0005-0000-0000-0000C5450000}"/>
    <cellStyle name="Entrada 4 3 2 2" xfId="13379" xr:uid="{00000000-0005-0000-0000-0000C6450000}"/>
    <cellStyle name="Entrada 4 4" xfId="8354" xr:uid="{00000000-0005-0000-0000-0000C7450000}"/>
    <cellStyle name="Entrada 4 4 2" xfId="13380" xr:uid="{00000000-0005-0000-0000-0000C8450000}"/>
    <cellStyle name="Entrada 4 5" xfId="6071" xr:uid="{00000000-0005-0000-0000-0000C9450000}"/>
    <cellStyle name="Entrada 40" xfId="3461" xr:uid="{00000000-0005-0000-0000-0000CA450000}"/>
    <cellStyle name="Entrada 40 2" xfId="10114" xr:uid="{00000000-0005-0000-0000-0000CB450000}"/>
    <cellStyle name="Entrada 40 2 2" xfId="13381" xr:uid="{00000000-0005-0000-0000-0000CC450000}"/>
    <cellStyle name="Entrada 40 3" xfId="6073" xr:uid="{00000000-0005-0000-0000-0000CD450000}"/>
    <cellStyle name="Entrada 41" xfId="3462" xr:uid="{00000000-0005-0000-0000-0000CE450000}"/>
    <cellStyle name="Entrada 41 2" xfId="10115" xr:uid="{00000000-0005-0000-0000-0000CF450000}"/>
    <cellStyle name="Entrada 41 2 2" xfId="13382" xr:uid="{00000000-0005-0000-0000-0000D0450000}"/>
    <cellStyle name="Entrada 41 3" xfId="6074" xr:uid="{00000000-0005-0000-0000-0000D1450000}"/>
    <cellStyle name="Entrada 42" xfId="3463" xr:uid="{00000000-0005-0000-0000-0000D2450000}"/>
    <cellStyle name="Entrada 42 2" xfId="10116" xr:uid="{00000000-0005-0000-0000-0000D3450000}"/>
    <cellStyle name="Entrada 42 2 2" xfId="13383" xr:uid="{00000000-0005-0000-0000-0000D4450000}"/>
    <cellStyle name="Entrada 42 3" xfId="6075" xr:uid="{00000000-0005-0000-0000-0000D5450000}"/>
    <cellStyle name="Entrada 43" xfId="3464" xr:uid="{00000000-0005-0000-0000-0000D6450000}"/>
    <cellStyle name="Entrada 43 2" xfId="10117" xr:uid="{00000000-0005-0000-0000-0000D7450000}"/>
    <cellStyle name="Entrada 43 2 2" xfId="13384" xr:uid="{00000000-0005-0000-0000-0000D8450000}"/>
    <cellStyle name="Entrada 43 3" xfId="6076" xr:uid="{00000000-0005-0000-0000-0000D9450000}"/>
    <cellStyle name="Entrada 44" xfId="3465" xr:uid="{00000000-0005-0000-0000-0000DA450000}"/>
    <cellStyle name="Entrada 44 2" xfId="10118" xr:uid="{00000000-0005-0000-0000-0000DB450000}"/>
    <cellStyle name="Entrada 44 2 2" xfId="13385" xr:uid="{00000000-0005-0000-0000-0000DC450000}"/>
    <cellStyle name="Entrada 44 3" xfId="6077" xr:uid="{00000000-0005-0000-0000-0000DD450000}"/>
    <cellStyle name="Entrada 45" xfId="3466" xr:uid="{00000000-0005-0000-0000-0000DE450000}"/>
    <cellStyle name="Entrada 45 2" xfId="10119" xr:uid="{00000000-0005-0000-0000-0000DF450000}"/>
    <cellStyle name="Entrada 45 2 2" xfId="13386" xr:uid="{00000000-0005-0000-0000-0000E0450000}"/>
    <cellStyle name="Entrada 45 3" xfId="6078" xr:uid="{00000000-0005-0000-0000-0000E1450000}"/>
    <cellStyle name="Entrada 46" xfId="3467" xr:uid="{00000000-0005-0000-0000-0000E2450000}"/>
    <cellStyle name="Entrada 46 2" xfId="10120" xr:uid="{00000000-0005-0000-0000-0000E3450000}"/>
    <cellStyle name="Entrada 46 2 2" xfId="13387" xr:uid="{00000000-0005-0000-0000-0000E4450000}"/>
    <cellStyle name="Entrada 46 3" xfId="6079" xr:uid="{00000000-0005-0000-0000-0000E5450000}"/>
    <cellStyle name="Entrada 47" xfId="3468" xr:uid="{00000000-0005-0000-0000-0000E6450000}"/>
    <cellStyle name="Entrada 47 2" xfId="10121" xr:uid="{00000000-0005-0000-0000-0000E7450000}"/>
    <cellStyle name="Entrada 47 2 2" xfId="13388" xr:uid="{00000000-0005-0000-0000-0000E8450000}"/>
    <cellStyle name="Entrada 47 3" xfId="6080" xr:uid="{00000000-0005-0000-0000-0000E9450000}"/>
    <cellStyle name="Entrada 48" xfId="3469" xr:uid="{00000000-0005-0000-0000-0000EA450000}"/>
    <cellStyle name="Entrada 48 2" xfId="10122" xr:uid="{00000000-0005-0000-0000-0000EB450000}"/>
    <cellStyle name="Entrada 48 2 2" xfId="13389" xr:uid="{00000000-0005-0000-0000-0000EC450000}"/>
    <cellStyle name="Entrada 48 3" xfId="6081" xr:uid="{00000000-0005-0000-0000-0000ED450000}"/>
    <cellStyle name="Entrada 49" xfId="3470" xr:uid="{00000000-0005-0000-0000-0000EE450000}"/>
    <cellStyle name="Entrada 49 2" xfId="10123" xr:uid="{00000000-0005-0000-0000-0000EF450000}"/>
    <cellStyle name="Entrada 49 2 2" xfId="13390" xr:uid="{00000000-0005-0000-0000-0000F0450000}"/>
    <cellStyle name="Entrada 49 3" xfId="6082" xr:uid="{00000000-0005-0000-0000-0000F1450000}"/>
    <cellStyle name="Entrada 5" xfId="3471" xr:uid="{00000000-0005-0000-0000-0000F2450000}"/>
    <cellStyle name="Entrada 5 2" xfId="7480" xr:uid="{00000000-0005-0000-0000-0000F3450000}"/>
    <cellStyle name="Entrada 5 2 2" xfId="10940" xr:uid="{00000000-0005-0000-0000-0000F4450000}"/>
    <cellStyle name="Entrada 5 2 2 2" xfId="13391" xr:uid="{00000000-0005-0000-0000-0000F5450000}"/>
    <cellStyle name="Entrada 5 3" xfId="7481" xr:uid="{00000000-0005-0000-0000-0000F6450000}"/>
    <cellStyle name="Entrada 5 3 2" xfId="10941" xr:uid="{00000000-0005-0000-0000-0000F7450000}"/>
    <cellStyle name="Entrada 5 3 2 2" xfId="13392" xr:uid="{00000000-0005-0000-0000-0000F8450000}"/>
    <cellStyle name="Entrada 5 4" xfId="10124" xr:uid="{00000000-0005-0000-0000-0000F9450000}"/>
    <cellStyle name="Entrada 5 4 2" xfId="13393" xr:uid="{00000000-0005-0000-0000-0000FA450000}"/>
    <cellStyle name="Entrada 5 5" xfId="6083" xr:uid="{00000000-0005-0000-0000-0000FB450000}"/>
    <cellStyle name="Entrada 50" xfId="3472" xr:uid="{00000000-0005-0000-0000-0000FC450000}"/>
    <cellStyle name="Entrada 50 2" xfId="10125" xr:uid="{00000000-0005-0000-0000-0000FD450000}"/>
    <cellStyle name="Entrada 50 2 2" xfId="13394" xr:uid="{00000000-0005-0000-0000-0000FE450000}"/>
    <cellStyle name="Entrada 50 3" xfId="6084" xr:uid="{00000000-0005-0000-0000-0000FF450000}"/>
    <cellStyle name="Entrada 51" xfId="3473" xr:uid="{00000000-0005-0000-0000-000000460000}"/>
    <cellStyle name="Entrada 51 2" xfId="10126" xr:uid="{00000000-0005-0000-0000-000001460000}"/>
    <cellStyle name="Entrada 51 2 2" xfId="13395" xr:uid="{00000000-0005-0000-0000-000002460000}"/>
    <cellStyle name="Entrada 51 3" xfId="6085" xr:uid="{00000000-0005-0000-0000-000003460000}"/>
    <cellStyle name="Entrada 52" xfId="2037" xr:uid="{00000000-0005-0000-0000-000004460000}"/>
    <cellStyle name="Entrada 52 2" xfId="10942" xr:uid="{00000000-0005-0000-0000-000005460000}"/>
    <cellStyle name="Entrada 52 2 2" xfId="13396" xr:uid="{00000000-0005-0000-0000-000006460000}"/>
    <cellStyle name="Entrada 52 3" xfId="7482" xr:uid="{00000000-0005-0000-0000-000007460000}"/>
    <cellStyle name="Entrada 53" xfId="8351" xr:uid="{00000000-0005-0000-0000-000008460000}"/>
    <cellStyle name="Entrada 53 2" xfId="13397" xr:uid="{00000000-0005-0000-0000-000009460000}"/>
    <cellStyle name="Entrada 54" xfId="34766" xr:uid="{00000000-0005-0000-0000-00000A460000}"/>
    <cellStyle name="Entrada 6" xfId="3474" xr:uid="{00000000-0005-0000-0000-00000B460000}"/>
    <cellStyle name="Entrada 6 2" xfId="10127" xr:uid="{00000000-0005-0000-0000-00000C460000}"/>
    <cellStyle name="Entrada 6 2 2" xfId="13398" xr:uid="{00000000-0005-0000-0000-00000D460000}"/>
    <cellStyle name="Entrada 6 3" xfId="6086" xr:uid="{00000000-0005-0000-0000-00000E460000}"/>
    <cellStyle name="Entrada 7" xfId="3475" xr:uid="{00000000-0005-0000-0000-00000F460000}"/>
    <cellStyle name="Entrada 7 2" xfId="10128" xr:uid="{00000000-0005-0000-0000-000010460000}"/>
    <cellStyle name="Entrada 7 2 2" xfId="13399" xr:uid="{00000000-0005-0000-0000-000011460000}"/>
    <cellStyle name="Entrada 7 3" xfId="6087" xr:uid="{00000000-0005-0000-0000-000012460000}"/>
    <cellStyle name="Entrada 8" xfId="3476" xr:uid="{00000000-0005-0000-0000-000013460000}"/>
    <cellStyle name="Entrada 8 2" xfId="10129" xr:uid="{00000000-0005-0000-0000-000014460000}"/>
    <cellStyle name="Entrada 8 2 2" xfId="13400" xr:uid="{00000000-0005-0000-0000-000015460000}"/>
    <cellStyle name="Entrada 8 3" xfId="6088" xr:uid="{00000000-0005-0000-0000-000016460000}"/>
    <cellStyle name="Entrada 9" xfId="3477" xr:uid="{00000000-0005-0000-0000-000017460000}"/>
    <cellStyle name="Entrada 9 2" xfId="10130" xr:uid="{00000000-0005-0000-0000-000018460000}"/>
    <cellStyle name="Entrada 9 2 2" xfId="13401" xr:uid="{00000000-0005-0000-0000-000019460000}"/>
    <cellStyle name="Entrada 9 3" xfId="6089" xr:uid="{00000000-0005-0000-0000-00001A460000}"/>
    <cellStyle name="Escondido" xfId="34767" xr:uid="{00000000-0005-0000-0000-00001B460000}"/>
    <cellStyle name="Euro" xfId="517" xr:uid="{00000000-0005-0000-0000-00001C460000}"/>
    <cellStyle name="Euro 10" xfId="518" xr:uid="{00000000-0005-0000-0000-00001D460000}"/>
    <cellStyle name="Euro 10 2" xfId="1522" xr:uid="{00000000-0005-0000-0000-00001E460000}"/>
    <cellStyle name="Euro 10 2 2" xfId="10943" xr:uid="{00000000-0005-0000-0000-00001F460000}"/>
    <cellStyle name="Euro 10 2 2 2" xfId="13402" xr:uid="{00000000-0005-0000-0000-000020460000}"/>
    <cellStyle name="Euro 10 2 3" xfId="7483" xr:uid="{00000000-0005-0000-0000-000021460000}"/>
    <cellStyle name="Euro 10 3" xfId="8356" xr:uid="{00000000-0005-0000-0000-000022460000}"/>
    <cellStyle name="Euro 10 3 2" xfId="13403" xr:uid="{00000000-0005-0000-0000-000023460000}"/>
    <cellStyle name="Euro 10 4" xfId="6091" xr:uid="{00000000-0005-0000-0000-000024460000}"/>
    <cellStyle name="Euro 11" xfId="519" xr:uid="{00000000-0005-0000-0000-000025460000}"/>
    <cellStyle name="Euro 11 2" xfId="1523" xr:uid="{00000000-0005-0000-0000-000026460000}"/>
    <cellStyle name="Euro 11 2 2" xfId="10944" xr:uid="{00000000-0005-0000-0000-000027460000}"/>
    <cellStyle name="Euro 11 2 2 2" xfId="13404" xr:uid="{00000000-0005-0000-0000-000028460000}"/>
    <cellStyle name="Euro 11 2 3" xfId="7484" xr:uid="{00000000-0005-0000-0000-000029460000}"/>
    <cellStyle name="Euro 11 3" xfId="8357" xr:uid="{00000000-0005-0000-0000-00002A460000}"/>
    <cellStyle name="Euro 11 3 2" xfId="13405" xr:uid="{00000000-0005-0000-0000-00002B460000}"/>
    <cellStyle name="Euro 11 4" xfId="6092" xr:uid="{00000000-0005-0000-0000-00002C460000}"/>
    <cellStyle name="Euro 12" xfId="520" xr:uid="{00000000-0005-0000-0000-00002D460000}"/>
    <cellStyle name="Euro 12 2" xfId="1524" xr:uid="{00000000-0005-0000-0000-00002E460000}"/>
    <cellStyle name="Euro 12 2 2" xfId="10945" xr:uid="{00000000-0005-0000-0000-00002F460000}"/>
    <cellStyle name="Euro 12 2 2 2" xfId="13406" xr:uid="{00000000-0005-0000-0000-000030460000}"/>
    <cellStyle name="Euro 12 2 3" xfId="7485" xr:uid="{00000000-0005-0000-0000-000031460000}"/>
    <cellStyle name="Euro 12 3" xfId="8358" xr:uid="{00000000-0005-0000-0000-000032460000}"/>
    <cellStyle name="Euro 12 3 2" xfId="13407" xr:uid="{00000000-0005-0000-0000-000033460000}"/>
    <cellStyle name="Euro 12 4" xfId="6093" xr:uid="{00000000-0005-0000-0000-000034460000}"/>
    <cellStyle name="Euro 13" xfId="521" xr:uid="{00000000-0005-0000-0000-000035460000}"/>
    <cellStyle name="Euro 13 2" xfId="1525" xr:uid="{00000000-0005-0000-0000-000036460000}"/>
    <cellStyle name="Euro 13 2 2" xfId="10946" xr:uid="{00000000-0005-0000-0000-000037460000}"/>
    <cellStyle name="Euro 13 2 2 2" xfId="13408" xr:uid="{00000000-0005-0000-0000-000038460000}"/>
    <cellStyle name="Euro 13 2 3" xfId="7486" xr:uid="{00000000-0005-0000-0000-000039460000}"/>
    <cellStyle name="Euro 13 3" xfId="8359" xr:uid="{00000000-0005-0000-0000-00003A460000}"/>
    <cellStyle name="Euro 13 3 2" xfId="13409" xr:uid="{00000000-0005-0000-0000-00003B460000}"/>
    <cellStyle name="Euro 13 4" xfId="6094" xr:uid="{00000000-0005-0000-0000-00003C460000}"/>
    <cellStyle name="Euro 14" xfId="522" xr:uid="{00000000-0005-0000-0000-00003D460000}"/>
    <cellStyle name="Euro 14 2" xfId="1526" xr:uid="{00000000-0005-0000-0000-00003E460000}"/>
    <cellStyle name="Euro 14 2 2" xfId="10947" xr:uid="{00000000-0005-0000-0000-00003F460000}"/>
    <cellStyle name="Euro 14 2 2 2" xfId="13410" xr:uid="{00000000-0005-0000-0000-000040460000}"/>
    <cellStyle name="Euro 14 2 3" xfId="7487" xr:uid="{00000000-0005-0000-0000-000041460000}"/>
    <cellStyle name="Euro 14 3" xfId="8360" xr:uid="{00000000-0005-0000-0000-000042460000}"/>
    <cellStyle name="Euro 14 3 2" xfId="13411" xr:uid="{00000000-0005-0000-0000-000043460000}"/>
    <cellStyle name="Euro 14 4" xfId="6095" xr:uid="{00000000-0005-0000-0000-000044460000}"/>
    <cellStyle name="Euro 15" xfId="523" xr:uid="{00000000-0005-0000-0000-000045460000}"/>
    <cellStyle name="Euro 15 2" xfId="1527" xr:uid="{00000000-0005-0000-0000-000046460000}"/>
    <cellStyle name="Euro 15 2 2" xfId="10948" xr:uid="{00000000-0005-0000-0000-000047460000}"/>
    <cellStyle name="Euro 15 2 2 2" xfId="13412" xr:uid="{00000000-0005-0000-0000-000048460000}"/>
    <cellStyle name="Euro 15 2 3" xfId="7488" xr:uid="{00000000-0005-0000-0000-000049460000}"/>
    <cellStyle name="Euro 15 3" xfId="8361" xr:uid="{00000000-0005-0000-0000-00004A460000}"/>
    <cellStyle name="Euro 15 3 2" xfId="13413" xr:uid="{00000000-0005-0000-0000-00004B460000}"/>
    <cellStyle name="Euro 15 4" xfId="6096" xr:uid="{00000000-0005-0000-0000-00004C460000}"/>
    <cellStyle name="Euro 16" xfId="524" xr:uid="{00000000-0005-0000-0000-00004D460000}"/>
    <cellStyle name="Euro 16 2" xfId="1528" xr:uid="{00000000-0005-0000-0000-00004E460000}"/>
    <cellStyle name="Euro 16 2 2" xfId="10949" xr:uid="{00000000-0005-0000-0000-00004F460000}"/>
    <cellStyle name="Euro 16 2 2 2" xfId="13414" xr:uid="{00000000-0005-0000-0000-000050460000}"/>
    <cellStyle name="Euro 16 2 3" xfId="7489" xr:uid="{00000000-0005-0000-0000-000051460000}"/>
    <cellStyle name="Euro 16 3" xfId="8362" xr:uid="{00000000-0005-0000-0000-000052460000}"/>
    <cellStyle name="Euro 16 3 2" xfId="13415" xr:uid="{00000000-0005-0000-0000-000053460000}"/>
    <cellStyle name="Euro 16 4" xfId="6097" xr:uid="{00000000-0005-0000-0000-000054460000}"/>
    <cellStyle name="Euro 17" xfId="525" xr:uid="{00000000-0005-0000-0000-000055460000}"/>
    <cellStyle name="Euro 17 2" xfId="1529" xr:uid="{00000000-0005-0000-0000-000056460000}"/>
    <cellStyle name="Euro 17 2 2" xfId="10950" xr:uid="{00000000-0005-0000-0000-000057460000}"/>
    <cellStyle name="Euro 17 2 2 2" xfId="13416" xr:uid="{00000000-0005-0000-0000-000058460000}"/>
    <cellStyle name="Euro 17 2 3" xfId="7490" xr:uid="{00000000-0005-0000-0000-000059460000}"/>
    <cellStyle name="Euro 17 3" xfId="8363" xr:uid="{00000000-0005-0000-0000-00005A460000}"/>
    <cellStyle name="Euro 17 3 2" xfId="13417" xr:uid="{00000000-0005-0000-0000-00005B460000}"/>
    <cellStyle name="Euro 17 4" xfId="6098" xr:uid="{00000000-0005-0000-0000-00005C460000}"/>
    <cellStyle name="Euro 18" xfId="526" xr:uid="{00000000-0005-0000-0000-00005D460000}"/>
    <cellStyle name="Euro 18 2" xfId="1530" xr:uid="{00000000-0005-0000-0000-00005E460000}"/>
    <cellStyle name="Euro 18 2 2" xfId="10951" xr:uid="{00000000-0005-0000-0000-00005F460000}"/>
    <cellStyle name="Euro 18 2 2 2" xfId="13418" xr:uid="{00000000-0005-0000-0000-000060460000}"/>
    <cellStyle name="Euro 18 2 3" xfId="7491" xr:uid="{00000000-0005-0000-0000-000061460000}"/>
    <cellStyle name="Euro 18 3" xfId="8364" xr:uid="{00000000-0005-0000-0000-000062460000}"/>
    <cellStyle name="Euro 18 3 2" xfId="13419" xr:uid="{00000000-0005-0000-0000-000063460000}"/>
    <cellStyle name="Euro 18 4" xfId="6099" xr:uid="{00000000-0005-0000-0000-000064460000}"/>
    <cellStyle name="Euro 19" xfId="527" xr:uid="{00000000-0005-0000-0000-000065460000}"/>
    <cellStyle name="Euro 19 2" xfId="1531" xr:uid="{00000000-0005-0000-0000-000066460000}"/>
    <cellStyle name="Euro 19 2 2" xfId="10952" xr:uid="{00000000-0005-0000-0000-000067460000}"/>
    <cellStyle name="Euro 19 2 2 2" xfId="13420" xr:uid="{00000000-0005-0000-0000-000068460000}"/>
    <cellStyle name="Euro 19 2 3" xfId="7492" xr:uid="{00000000-0005-0000-0000-000069460000}"/>
    <cellStyle name="Euro 19 3" xfId="8365" xr:uid="{00000000-0005-0000-0000-00006A460000}"/>
    <cellStyle name="Euro 19 3 2" xfId="13421" xr:uid="{00000000-0005-0000-0000-00006B460000}"/>
    <cellStyle name="Euro 19 4" xfId="6100" xr:uid="{00000000-0005-0000-0000-00006C460000}"/>
    <cellStyle name="Euro 2" xfId="528" xr:uid="{00000000-0005-0000-0000-00006D460000}"/>
    <cellStyle name="Euro 2 2" xfId="529" xr:uid="{00000000-0005-0000-0000-00006E460000}"/>
    <cellStyle name="Euro 2 2 2" xfId="1532" xr:uid="{00000000-0005-0000-0000-00006F460000}"/>
    <cellStyle name="Euro 2 2 2 2" xfId="10953" xr:uid="{00000000-0005-0000-0000-000070460000}"/>
    <cellStyle name="Euro 2 2 2 2 2" xfId="13422" xr:uid="{00000000-0005-0000-0000-000071460000}"/>
    <cellStyle name="Euro 2 2 2 3" xfId="7493" xr:uid="{00000000-0005-0000-0000-000072460000}"/>
    <cellStyle name="Euro 2 2 3" xfId="8367" xr:uid="{00000000-0005-0000-0000-000073460000}"/>
    <cellStyle name="Euro 2 2 3 2" xfId="13423" xr:uid="{00000000-0005-0000-0000-000074460000}"/>
    <cellStyle name="Euro 2 2 4" xfId="6102" xr:uid="{00000000-0005-0000-0000-000075460000}"/>
    <cellStyle name="Euro 2 3" xfId="530" xr:uid="{00000000-0005-0000-0000-000076460000}"/>
    <cellStyle name="Euro 2 3 2" xfId="1533" xr:uid="{00000000-0005-0000-0000-000077460000}"/>
    <cellStyle name="Euro 2 3 2 2" xfId="10954" xr:uid="{00000000-0005-0000-0000-000078460000}"/>
    <cellStyle name="Euro 2 3 2 2 2" xfId="13424" xr:uid="{00000000-0005-0000-0000-000079460000}"/>
    <cellStyle name="Euro 2 3 2 3" xfId="7494" xr:uid="{00000000-0005-0000-0000-00007A460000}"/>
    <cellStyle name="Euro 2 3 3" xfId="8368" xr:uid="{00000000-0005-0000-0000-00007B460000}"/>
    <cellStyle name="Euro 2 3 3 2" xfId="13425" xr:uid="{00000000-0005-0000-0000-00007C460000}"/>
    <cellStyle name="Euro 2 3 4" xfId="6103" xr:uid="{00000000-0005-0000-0000-00007D460000}"/>
    <cellStyle name="Euro 2 4" xfId="7495" xr:uid="{00000000-0005-0000-0000-00007E460000}"/>
    <cellStyle name="Euro 2 4 2" xfId="10955" xr:uid="{00000000-0005-0000-0000-00007F460000}"/>
    <cellStyle name="Euro 2 4 2 2" xfId="13426" xr:uid="{00000000-0005-0000-0000-000080460000}"/>
    <cellStyle name="Euro 2 5" xfId="8366" xr:uid="{00000000-0005-0000-0000-000081460000}"/>
    <cellStyle name="Euro 2 5 2" xfId="13427" xr:uid="{00000000-0005-0000-0000-000082460000}"/>
    <cellStyle name="Euro 2 6" xfId="6101" xr:uid="{00000000-0005-0000-0000-000083460000}"/>
    <cellStyle name="Euro 20" xfId="531" xr:uid="{00000000-0005-0000-0000-000084460000}"/>
    <cellStyle name="Euro 20 2" xfId="1534" xr:uid="{00000000-0005-0000-0000-000085460000}"/>
    <cellStyle name="Euro 20 2 2" xfId="10956" xr:uid="{00000000-0005-0000-0000-000086460000}"/>
    <cellStyle name="Euro 20 2 2 2" xfId="13428" xr:uid="{00000000-0005-0000-0000-000087460000}"/>
    <cellStyle name="Euro 20 2 3" xfId="7496" xr:uid="{00000000-0005-0000-0000-000088460000}"/>
    <cellStyle name="Euro 20 3" xfId="8369" xr:uid="{00000000-0005-0000-0000-000089460000}"/>
    <cellStyle name="Euro 20 3 2" xfId="13429" xr:uid="{00000000-0005-0000-0000-00008A460000}"/>
    <cellStyle name="Euro 20 4" xfId="6104" xr:uid="{00000000-0005-0000-0000-00008B460000}"/>
    <cellStyle name="Euro 21" xfId="532" xr:uid="{00000000-0005-0000-0000-00008C460000}"/>
    <cellStyle name="Euro 21 2" xfId="1535" xr:uid="{00000000-0005-0000-0000-00008D460000}"/>
    <cellStyle name="Euro 21 2 2" xfId="10957" xr:uid="{00000000-0005-0000-0000-00008E460000}"/>
    <cellStyle name="Euro 21 2 2 2" xfId="13430" xr:uid="{00000000-0005-0000-0000-00008F460000}"/>
    <cellStyle name="Euro 21 2 3" xfId="7497" xr:uid="{00000000-0005-0000-0000-000090460000}"/>
    <cellStyle name="Euro 21 3" xfId="8370" xr:uid="{00000000-0005-0000-0000-000091460000}"/>
    <cellStyle name="Euro 21 3 2" xfId="13431" xr:uid="{00000000-0005-0000-0000-000092460000}"/>
    <cellStyle name="Euro 21 4" xfId="6105" xr:uid="{00000000-0005-0000-0000-000093460000}"/>
    <cellStyle name="Euro 22" xfId="533" xr:uid="{00000000-0005-0000-0000-000094460000}"/>
    <cellStyle name="Euro 22 2" xfId="1536" xr:uid="{00000000-0005-0000-0000-000095460000}"/>
    <cellStyle name="Euro 22 2 2" xfId="10958" xr:uid="{00000000-0005-0000-0000-000096460000}"/>
    <cellStyle name="Euro 22 2 2 2" xfId="13432" xr:uid="{00000000-0005-0000-0000-000097460000}"/>
    <cellStyle name="Euro 22 2 3" xfId="7498" xr:uid="{00000000-0005-0000-0000-000098460000}"/>
    <cellStyle name="Euro 22 3" xfId="8371" xr:uid="{00000000-0005-0000-0000-000099460000}"/>
    <cellStyle name="Euro 22 3 2" xfId="13433" xr:uid="{00000000-0005-0000-0000-00009A460000}"/>
    <cellStyle name="Euro 22 4" xfId="6106" xr:uid="{00000000-0005-0000-0000-00009B460000}"/>
    <cellStyle name="Euro 23" xfId="534" xr:uid="{00000000-0005-0000-0000-00009C460000}"/>
    <cellStyle name="Euro 23 2" xfId="1537" xr:uid="{00000000-0005-0000-0000-00009D460000}"/>
    <cellStyle name="Euro 23 2 2" xfId="10959" xr:uid="{00000000-0005-0000-0000-00009E460000}"/>
    <cellStyle name="Euro 23 2 2 2" xfId="13434" xr:uid="{00000000-0005-0000-0000-00009F460000}"/>
    <cellStyle name="Euro 23 2 3" xfId="7499" xr:uid="{00000000-0005-0000-0000-0000A0460000}"/>
    <cellStyle name="Euro 23 3" xfId="8372" xr:uid="{00000000-0005-0000-0000-0000A1460000}"/>
    <cellStyle name="Euro 23 3 2" xfId="13435" xr:uid="{00000000-0005-0000-0000-0000A2460000}"/>
    <cellStyle name="Euro 23 4" xfId="6107" xr:uid="{00000000-0005-0000-0000-0000A3460000}"/>
    <cellStyle name="Euro 24" xfId="535" xr:uid="{00000000-0005-0000-0000-0000A4460000}"/>
    <cellStyle name="Euro 24 2" xfId="1538" xr:uid="{00000000-0005-0000-0000-0000A5460000}"/>
    <cellStyle name="Euro 24 2 2" xfId="10960" xr:uid="{00000000-0005-0000-0000-0000A6460000}"/>
    <cellStyle name="Euro 24 2 2 2" xfId="13436" xr:uid="{00000000-0005-0000-0000-0000A7460000}"/>
    <cellStyle name="Euro 24 2 3" xfId="7500" xr:uid="{00000000-0005-0000-0000-0000A8460000}"/>
    <cellStyle name="Euro 24 3" xfId="8373" xr:uid="{00000000-0005-0000-0000-0000A9460000}"/>
    <cellStyle name="Euro 24 3 2" xfId="13437" xr:uid="{00000000-0005-0000-0000-0000AA460000}"/>
    <cellStyle name="Euro 24 4" xfId="6108" xr:uid="{00000000-0005-0000-0000-0000AB460000}"/>
    <cellStyle name="Euro 25" xfId="536" xr:uid="{00000000-0005-0000-0000-0000AC460000}"/>
    <cellStyle name="Euro 25 2" xfId="1539" xr:uid="{00000000-0005-0000-0000-0000AD460000}"/>
    <cellStyle name="Euro 25 2 2" xfId="10961" xr:uid="{00000000-0005-0000-0000-0000AE460000}"/>
    <cellStyle name="Euro 25 2 2 2" xfId="13438" xr:uid="{00000000-0005-0000-0000-0000AF460000}"/>
    <cellStyle name="Euro 25 2 3" xfId="7501" xr:uid="{00000000-0005-0000-0000-0000B0460000}"/>
    <cellStyle name="Euro 25 3" xfId="8374" xr:uid="{00000000-0005-0000-0000-0000B1460000}"/>
    <cellStyle name="Euro 25 3 2" xfId="13439" xr:uid="{00000000-0005-0000-0000-0000B2460000}"/>
    <cellStyle name="Euro 25 4" xfId="6109" xr:uid="{00000000-0005-0000-0000-0000B3460000}"/>
    <cellStyle name="Euro 26" xfId="537" xr:uid="{00000000-0005-0000-0000-0000B4460000}"/>
    <cellStyle name="Euro 26 2" xfId="1540" xr:uid="{00000000-0005-0000-0000-0000B5460000}"/>
    <cellStyle name="Euro 26 2 2" xfId="10962" xr:uid="{00000000-0005-0000-0000-0000B6460000}"/>
    <cellStyle name="Euro 26 2 2 2" xfId="13440" xr:uid="{00000000-0005-0000-0000-0000B7460000}"/>
    <cellStyle name="Euro 26 2 3" xfId="7502" xr:uid="{00000000-0005-0000-0000-0000B8460000}"/>
    <cellStyle name="Euro 26 3" xfId="8375" xr:uid="{00000000-0005-0000-0000-0000B9460000}"/>
    <cellStyle name="Euro 26 3 2" xfId="13441" xr:uid="{00000000-0005-0000-0000-0000BA460000}"/>
    <cellStyle name="Euro 26 4" xfId="6110" xr:uid="{00000000-0005-0000-0000-0000BB460000}"/>
    <cellStyle name="Euro 27" xfId="538" xr:uid="{00000000-0005-0000-0000-0000BC460000}"/>
    <cellStyle name="Euro 27 2" xfId="1541" xr:uid="{00000000-0005-0000-0000-0000BD460000}"/>
    <cellStyle name="Euro 27 2 2" xfId="10963" xr:uid="{00000000-0005-0000-0000-0000BE460000}"/>
    <cellStyle name="Euro 27 2 2 2" xfId="13442" xr:uid="{00000000-0005-0000-0000-0000BF460000}"/>
    <cellStyle name="Euro 27 2 3" xfId="7503" xr:uid="{00000000-0005-0000-0000-0000C0460000}"/>
    <cellStyle name="Euro 27 3" xfId="8376" xr:uid="{00000000-0005-0000-0000-0000C1460000}"/>
    <cellStyle name="Euro 27 3 2" xfId="13443" xr:uid="{00000000-0005-0000-0000-0000C2460000}"/>
    <cellStyle name="Euro 27 4" xfId="6111" xr:uid="{00000000-0005-0000-0000-0000C3460000}"/>
    <cellStyle name="Euro 28" xfId="539" xr:uid="{00000000-0005-0000-0000-0000C4460000}"/>
    <cellStyle name="Euro 28 2" xfId="1542" xr:uid="{00000000-0005-0000-0000-0000C5460000}"/>
    <cellStyle name="Euro 28 2 2" xfId="10964" xr:uid="{00000000-0005-0000-0000-0000C6460000}"/>
    <cellStyle name="Euro 28 2 2 2" xfId="13444" xr:uid="{00000000-0005-0000-0000-0000C7460000}"/>
    <cellStyle name="Euro 28 2 3" xfId="7504" xr:uid="{00000000-0005-0000-0000-0000C8460000}"/>
    <cellStyle name="Euro 28 3" xfId="8377" xr:uid="{00000000-0005-0000-0000-0000C9460000}"/>
    <cellStyle name="Euro 28 3 2" xfId="13445" xr:uid="{00000000-0005-0000-0000-0000CA460000}"/>
    <cellStyle name="Euro 28 4" xfId="6112" xr:uid="{00000000-0005-0000-0000-0000CB460000}"/>
    <cellStyle name="Euro 29" xfId="540" xr:uid="{00000000-0005-0000-0000-0000CC460000}"/>
    <cellStyle name="Euro 29 2" xfId="1543" xr:uid="{00000000-0005-0000-0000-0000CD460000}"/>
    <cellStyle name="Euro 29 2 2" xfId="10965" xr:uid="{00000000-0005-0000-0000-0000CE460000}"/>
    <cellStyle name="Euro 29 2 2 2" xfId="13446" xr:uid="{00000000-0005-0000-0000-0000CF460000}"/>
    <cellStyle name="Euro 29 2 3" xfId="7505" xr:uid="{00000000-0005-0000-0000-0000D0460000}"/>
    <cellStyle name="Euro 29 3" xfId="8378" xr:uid="{00000000-0005-0000-0000-0000D1460000}"/>
    <cellStyle name="Euro 29 3 2" xfId="13447" xr:uid="{00000000-0005-0000-0000-0000D2460000}"/>
    <cellStyle name="Euro 29 4" xfId="6113" xr:uid="{00000000-0005-0000-0000-0000D3460000}"/>
    <cellStyle name="Euro 3" xfId="541" xr:uid="{00000000-0005-0000-0000-0000D4460000}"/>
    <cellStyle name="Euro 3 2" xfId="1544" xr:uid="{00000000-0005-0000-0000-0000D5460000}"/>
    <cellStyle name="Euro 3 2 2" xfId="10966" xr:uid="{00000000-0005-0000-0000-0000D6460000}"/>
    <cellStyle name="Euro 3 2 2 2" xfId="13448" xr:uid="{00000000-0005-0000-0000-0000D7460000}"/>
    <cellStyle name="Euro 3 2 3" xfId="7506" xr:uid="{00000000-0005-0000-0000-0000D8460000}"/>
    <cellStyle name="Euro 3 3" xfId="8379" xr:uid="{00000000-0005-0000-0000-0000D9460000}"/>
    <cellStyle name="Euro 3 3 2" xfId="13449" xr:uid="{00000000-0005-0000-0000-0000DA460000}"/>
    <cellStyle name="Euro 3 4" xfId="6114" xr:uid="{00000000-0005-0000-0000-0000DB460000}"/>
    <cellStyle name="Euro 30" xfId="542" xr:uid="{00000000-0005-0000-0000-0000DC460000}"/>
    <cellStyle name="Euro 30 2" xfId="1545" xr:uid="{00000000-0005-0000-0000-0000DD460000}"/>
    <cellStyle name="Euro 30 2 2" xfId="10967" xr:uid="{00000000-0005-0000-0000-0000DE460000}"/>
    <cellStyle name="Euro 30 2 2 2" xfId="13450" xr:uid="{00000000-0005-0000-0000-0000DF460000}"/>
    <cellStyle name="Euro 30 2 3" xfId="7507" xr:uid="{00000000-0005-0000-0000-0000E0460000}"/>
    <cellStyle name="Euro 30 3" xfId="8380" xr:uid="{00000000-0005-0000-0000-0000E1460000}"/>
    <cellStyle name="Euro 30 3 2" xfId="13451" xr:uid="{00000000-0005-0000-0000-0000E2460000}"/>
    <cellStyle name="Euro 30 4" xfId="6115" xr:uid="{00000000-0005-0000-0000-0000E3460000}"/>
    <cellStyle name="Euro 31" xfId="543" xr:uid="{00000000-0005-0000-0000-0000E4460000}"/>
    <cellStyle name="Euro 31 2" xfId="1546" xr:uid="{00000000-0005-0000-0000-0000E5460000}"/>
    <cellStyle name="Euro 31 2 2" xfId="10968" xr:uid="{00000000-0005-0000-0000-0000E6460000}"/>
    <cellStyle name="Euro 31 2 2 2" xfId="13452" xr:uid="{00000000-0005-0000-0000-0000E7460000}"/>
    <cellStyle name="Euro 31 2 3" xfId="7508" xr:uid="{00000000-0005-0000-0000-0000E8460000}"/>
    <cellStyle name="Euro 31 3" xfId="8381" xr:uid="{00000000-0005-0000-0000-0000E9460000}"/>
    <cellStyle name="Euro 31 3 2" xfId="13453" xr:uid="{00000000-0005-0000-0000-0000EA460000}"/>
    <cellStyle name="Euro 31 4" xfId="6116" xr:uid="{00000000-0005-0000-0000-0000EB460000}"/>
    <cellStyle name="Euro 32" xfId="544" xr:uid="{00000000-0005-0000-0000-0000EC460000}"/>
    <cellStyle name="Euro 32 2" xfId="1547" xr:uid="{00000000-0005-0000-0000-0000ED460000}"/>
    <cellStyle name="Euro 32 2 2" xfId="10969" xr:uid="{00000000-0005-0000-0000-0000EE460000}"/>
    <cellStyle name="Euro 32 2 2 2" xfId="13454" xr:uid="{00000000-0005-0000-0000-0000EF460000}"/>
    <cellStyle name="Euro 32 2 3" xfId="7509" xr:uid="{00000000-0005-0000-0000-0000F0460000}"/>
    <cellStyle name="Euro 32 3" xfId="8382" xr:uid="{00000000-0005-0000-0000-0000F1460000}"/>
    <cellStyle name="Euro 32 3 2" xfId="13455" xr:uid="{00000000-0005-0000-0000-0000F2460000}"/>
    <cellStyle name="Euro 32 4" xfId="6117" xr:uid="{00000000-0005-0000-0000-0000F3460000}"/>
    <cellStyle name="Euro 33" xfId="545" xr:uid="{00000000-0005-0000-0000-0000F4460000}"/>
    <cellStyle name="Euro 33 2" xfId="1548" xr:uid="{00000000-0005-0000-0000-0000F5460000}"/>
    <cellStyle name="Euro 33 2 2" xfId="10970" xr:uid="{00000000-0005-0000-0000-0000F6460000}"/>
    <cellStyle name="Euro 33 2 2 2" xfId="13456" xr:uid="{00000000-0005-0000-0000-0000F7460000}"/>
    <cellStyle name="Euro 33 2 3" xfId="7510" xr:uid="{00000000-0005-0000-0000-0000F8460000}"/>
    <cellStyle name="Euro 33 3" xfId="8383" xr:uid="{00000000-0005-0000-0000-0000F9460000}"/>
    <cellStyle name="Euro 33 3 2" xfId="13457" xr:uid="{00000000-0005-0000-0000-0000FA460000}"/>
    <cellStyle name="Euro 33 4" xfId="6118" xr:uid="{00000000-0005-0000-0000-0000FB460000}"/>
    <cellStyle name="Euro 34" xfId="546" xr:uid="{00000000-0005-0000-0000-0000FC460000}"/>
    <cellStyle name="Euro 34 2" xfId="1549" xr:uid="{00000000-0005-0000-0000-0000FD460000}"/>
    <cellStyle name="Euro 34 2 2" xfId="10971" xr:uid="{00000000-0005-0000-0000-0000FE460000}"/>
    <cellStyle name="Euro 34 2 2 2" xfId="13458" xr:uid="{00000000-0005-0000-0000-0000FF460000}"/>
    <cellStyle name="Euro 34 2 3" xfId="7511" xr:uid="{00000000-0005-0000-0000-000000470000}"/>
    <cellStyle name="Euro 34 3" xfId="8384" xr:uid="{00000000-0005-0000-0000-000001470000}"/>
    <cellStyle name="Euro 34 3 2" xfId="13459" xr:uid="{00000000-0005-0000-0000-000002470000}"/>
    <cellStyle name="Euro 34 4" xfId="6119" xr:uid="{00000000-0005-0000-0000-000003470000}"/>
    <cellStyle name="Euro 35" xfId="1339" xr:uid="{00000000-0005-0000-0000-000004470000}"/>
    <cellStyle name="Euro 35 2" xfId="10972" xr:uid="{00000000-0005-0000-0000-000005470000}"/>
    <cellStyle name="Euro 35 2 2" xfId="13460" xr:uid="{00000000-0005-0000-0000-000006470000}"/>
    <cellStyle name="Euro 35 3" xfId="7512" xr:uid="{00000000-0005-0000-0000-000007470000}"/>
    <cellStyle name="Euro 36" xfId="4049" xr:uid="{00000000-0005-0000-0000-000008470000}"/>
    <cellStyle name="Euro 36 2" xfId="4278" xr:uid="{00000000-0005-0000-0000-000009470000}"/>
    <cellStyle name="Euro 36 2 2" xfId="13461" xr:uid="{00000000-0005-0000-0000-00000A470000}"/>
    <cellStyle name="Euro 36 3" xfId="8355" xr:uid="{00000000-0005-0000-0000-00000B470000}"/>
    <cellStyle name="Euro 37" xfId="6090" xr:uid="{00000000-0005-0000-0000-00000C470000}"/>
    <cellStyle name="Euro 38" xfId="14822" xr:uid="{00000000-0005-0000-0000-00000D470000}"/>
    <cellStyle name="Euro 38 2" xfId="16128" xr:uid="{00000000-0005-0000-0000-00000E470000}"/>
    <cellStyle name="Euro 39" xfId="27555" xr:uid="{00000000-0005-0000-0000-00000F470000}"/>
    <cellStyle name="Euro 4" xfId="547" xr:uid="{00000000-0005-0000-0000-000010470000}"/>
    <cellStyle name="Euro 4 2" xfId="1550" xr:uid="{00000000-0005-0000-0000-000011470000}"/>
    <cellStyle name="Euro 4 2 2" xfId="10973" xr:uid="{00000000-0005-0000-0000-000012470000}"/>
    <cellStyle name="Euro 4 2 2 2" xfId="13462" xr:uid="{00000000-0005-0000-0000-000013470000}"/>
    <cellStyle name="Euro 4 2 3" xfId="7513" xr:uid="{00000000-0005-0000-0000-000014470000}"/>
    <cellStyle name="Euro 4 3" xfId="8385" xr:uid="{00000000-0005-0000-0000-000015470000}"/>
    <cellStyle name="Euro 4 3 2" xfId="13463" xr:uid="{00000000-0005-0000-0000-000016470000}"/>
    <cellStyle name="Euro 4 4" xfId="6120" xr:uid="{00000000-0005-0000-0000-000017470000}"/>
    <cellStyle name="Euro 5" xfId="548" xr:uid="{00000000-0005-0000-0000-000018470000}"/>
    <cellStyle name="Euro 5 2" xfId="1551" xr:uid="{00000000-0005-0000-0000-000019470000}"/>
    <cellStyle name="Euro 5 2 2" xfId="10974" xr:uid="{00000000-0005-0000-0000-00001A470000}"/>
    <cellStyle name="Euro 5 2 2 2" xfId="13464" xr:uid="{00000000-0005-0000-0000-00001B470000}"/>
    <cellStyle name="Euro 5 2 3" xfId="7514" xr:uid="{00000000-0005-0000-0000-00001C470000}"/>
    <cellStyle name="Euro 5 3" xfId="8386" xr:uid="{00000000-0005-0000-0000-00001D470000}"/>
    <cellStyle name="Euro 5 3 2" xfId="13465" xr:uid="{00000000-0005-0000-0000-00001E470000}"/>
    <cellStyle name="Euro 5 4" xfId="6121" xr:uid="{00000000-0005-0000-0000-00001F470000}"/>
    <cellStyle name="Euro 6" xfId="549" xr:uid="{00000000-0005-0000-0000-000020470000}"/>
    <cellStyle name="Euro 6 2" xfId="1552" xr:uid="{00000000-0005-0000-0000-000021470000}"/>
    <cellStyle name="Euro 6 2 2" xfId="10975" xr:uid="{00000000-0005-0000-0000-000022470000}"/>
    <cellStyle name="Euro 6 2 2 2" xfId="13466" xr:uid="{00000000-0005-0000-0000-000023470000}"/>
    <cellStyle name="Euro 6 2 3" xfId="7515" xr:uid="{00000000-0005-0000-0000-000024470000}"/>
    <cellStyle name="Euro 6 3" xfId="8387" xr:uid="{00000000-0005-0000-0000-000025470000}"/>
    <cellStyle name="Euro 6 3 2" xfId="13467" xr:uid="{00000000-0005-0000-0000-000026470000}"/>
    <cellStyle name="Euro 6 4" xfId="6122" xr:uid="{00000000-0005-0000-0000-000027470000}"/>
    <cellStyle name="Euro 7" xfId="550" xr:uid="{00000000-0005-0000-0000-000028470000}"/>
    <cellStyle name="Euro 7 2" xfId="1553" xr:uid="{00000000-0005-0000-0000-000029470000}"/>
    <cellStyle name="Euro 7 2 2" xfId="10976" xr:uid="{00000000-0005-0000-0000-00002A470000}"/>
    <cellStyle name="Euro 7 2 2 2" xfId="13468" xr:uid="{00000000-0005-0000-0000-00002B470000}"/>
    <cellStyle name="Euro 7 2 3" xfId="7516" xr:uid="{00000000-0005-0000-0000-00002C470000}"/>
    <cellStyle name="Euro 7 3" xfId="8388" xr:uid="{00000000-0005-0000-0000-00002D470000}"/>
    <cellStyle name="Euro 7 3 2" xfId="13469" xr:uid="{00000000-0005-0000-0000-00002E470000}"/>
    <cellStyle name="Euro 7 4" xfId="6123" xr:uid="{00000000-0005-0000-0000-00002F470000}"/>
    <cellStyle name="Euro 8" xfId="551" xr:uid="{00000000-0005-0000-0000-000030470000}"/>
    <cellStyle name="Euro 8 2" xfId="1554" xr:uid="{00000000-0005-0000-0000-000031470000}"/>
    <cellStyle name="Euro 8 2 2" xfId="10977" xr:uid="{00000000-0005-0000-0000-000032470000}"/>
    <cellStyle name="Euro 8 2 2 2" xfId="13470" xr:uid="{00000000-0005-0000-0000-000033470000}"/>
    <cellStyle name="Euro 8 2 3" xfId="7517" xr:uid="{00000000-0005-0000-0000-000034470000}"/>
    <cellStyle name="Euro 8 3" xfId="8389" xr:uid="{00000000-0005-0000-0000-000035470000}"/>
    <cellStyle name="Euro 8 3 2" xfId="13471" xr:uid="{00000000-0005-0000-0000-000036470000}"/>
    <cellStyle name="Euro 8 4" xfId="6124" xr:uid="{00000000-0005-0000-0000-000037470000}"/>
    <cellStyle name="Euro 9" xfId="552" xr:uid="{00000000-0005-0000-0000-000038470000}"/>
    <cellStyle name="Euro 9 2" xfId="1555" xr:uid="{00000000-0005-0000-0000-000039470000}"/>
    <cellStyle name="Euro 9 2 2" xfId="10978" xr:uid="{00000000-0005-0000-0000-00003A470000}"/>
    <cellStyle name="Euro 9 2 2 2" xfId="13472" xr:uid="{00000000-0005-0000-0000-00003B470000}"/>
    <cellStyle name="Euro 9 2 3" xfId="7518" xr:uid="{00000000-0005-0000-0000-00003C470000}"/>
    <cellStyle name="Euro 9 3" xfId="8390" xr:uid="{00000000-0005-0000-0000-00003D470000}"/>
    <cellStyle name="Euro 9 3 2" xfId="13473" xr:uid="{00000000-0005-0000-0000-00003E470000}"/>
    <cellStyle name="Euro 9 4" xfId="6125" xr:uid="{00000000-0005-0000-0000-00003F470000}"/>
    <cellStyle name="Fixed" xfId="553" xr:uid="{00000000-0005-0000-0000-000040470000}"/>
    <cellStyle name="Fixed 10" xfId="554" xr:uid="{00000000-0005-0000-0000-000041470000}"/>
    <cellStyle name="Fixed 10 2" xfId="1556" xr:uid="{00000000-0005-0000-0000-000042470000}"/>
    <cellStyle name="Fixed 10 2 2" xfId="10979" xr:uid="{00000000-0005-0000-0000-000043470000}"/>
    <cellStyle name="Fixed 10 2 2 2" xfId="13474" xr:uid="{00000000-0005-0000-0000-000044470000}"/>
    <cellStyle name="Fixed 10 2 3" xfId="7519" xr:uid="{00000000-0005-0000-0000-000045470000}"/>
    <cellStyle name="Fixed 10 3" xfId="8392" xr:uid="{00000000-0005-0000-0000-000046470000}"/>
    <cellStyle name="Fixed 10 3 2" xfId="13475" xr:uid="{00000000-0005-0000-0000-000047470000}"/>
    <cellStyle name="Fixed 10 4" xfId="6127" xr:uid="{00000000-0005-0000-0000-000048470000}"/>
    <cellStyle name="Fixed 11" xfId="555" xr:uid="{00000000-0005-0000-0000-000049470000}"/>
    <cellStyle name="Fixed 11 2" xfId="1557" xr:uid="{00000000-0005-0000-0000-00004A470000}"/>
    <cellStyle name="Fixed 11 2 2" xfId="10980" xr:uid="{00000000-0005-0000-0000-00004B470000}"/>
    <cellStyle name="Fixed 11 2 2 2" xfId="13476" xr:uid="{00000000-0005-0000-0000-00004C470000}"/>
    <cellStyle name="Fixed 11 2 3" xfId="7520" xr:uid="{00000000-0005-0000-0000-00004D470000}"/>
    <cellStyle name="Fixed 11 3" xfId="8393" xr:uid="{00000000-0005-0000-0000-00004E470000}"/>
    <cellStyle name="Fixed 11 3 2" xfId="13477" xr:uid="{00000000-0005-0000-0000-00004F470000}"/>
    <cellStyle name="Fixed 11 4" xfId="6128" xr:uid="{00000000-0005-0000-0000-000050470000}"/>
    <cellStyle name="Fixed 12" xfId="556" xr:uid="{00000000-0005-0000-0000-000051470000}"/>
    <cellStyle name="Fixed 12 2" xfId="1558" xr:uid="{00000000-0005-0000-0000-000052470000}"/>
    <cellStyle name="Fixed 12 2 2" xfId="10981" xr:uid="{00000000-0005-0000-0000-000053470000}"/>
    <cellStyle name="Fixed 12 2 2 2" xfId="13478" xr:uid="{00000000-0005-0000-0000-000054470000}"/>
    <cellStyle name="Fixed 12 2 3" xfId="7521" xr:uid="{00000000-0005-0000-0000-000055470000}"/>
    <cellStyle name="Fixed 12 3" xfId="8394" xr:uid="{00000000-0005-0000-0000-000056470000}"/>
    <cellStyle name="Fixed 12 3 2" xfId="13479" xr:uid="{00000000-0005-0000-0000-000057470000}"/>
    <cellStyle name="Fixed 12 4" xfId="6129" xr:uid="{00000000-0005-0000-0000-000058470000}"/>
    <cellStyle name="Fixed 13" xfId="557" xr:uid="{00000000-0005-0000-0000-000059470000}"/>
    <cellStyle name="Fixed 13 2" xfId="1559" xr:uid="{00000000-0005-0000-0000-00005A470000}"/>
    <cellStyle name="Fixed 13 2 2" xfId="10982" xr:uid="{00000000-0005-0000-0000-00005B470000}"/>
    <cellStyle name="Fixed 13 2 2 2" xfId="13480" xr:uid="{00000000-0005-0000-0000-00005C470000}"/>
    <cellStyle name="Fixed 13 2 3" xfId="7522" xr:uid="{00000000-0005-0000-0000-00005D470000}"/>
    <cellStyle name="Fixed 13 3" xfId="8395" xr:uid="{00000000-0005-0000-0000-00005E470000}"/>
    <cellStyle name="Fixed 13 3 2" xfId="13481" xr:uid="{00000000-0005-0000-0000-00005F470000}"/>
    <cellStyle name="Fixed 13 4" xfId="6130" xr:uid="{00000000-0005-0000-0000-000060470000}"/>
    <cellStyle name="Fixed 14" xfId="558" xr:uid="{00000000-0005-0000-0000-000061470000}"/>
    <cellStyle name="Fixed 14 2" xfId="1560" xr:uid="{00000000-0005-0000-0000-000062470000}"/>
    <cellStyle name="Fixed 14 2 2" xfId="10983" xr:uid="{00000000-0005-0000-0000-000063470000}"/>
    <cellStyle name="Fixed 14 2 2 2" xfId="13482" xr:uid="{00000000-0005-0000-0000-000064470000}"/>
    <cellStyle name="Fixed 14 2 3" xfId="7523" xr:uid="{00000000-0005-0000-0000-000065470000}"/>
    <cellStyle name="Fixed 14 3" xfId="8396" xr:uid="{00000000-0005-0000-0000-000066470000}"/>
    <cellStyle name="Fixed 14 3 2" xfId="13483" xr:uid="{00000000-0005-0000-0000-000067470000}"/>
    <cellStyle name="Fixed 14 4" xfId="6131" xr:uid="{00000000-0005-0000-0000-000068470000}"/>
    <cellStyle name="Fixed 15" xfId="559" xr:uid="{00000000-0005-0000-0000-000069470000}"/>
    <cellStyle name="Fixed 15 2" xfId="1561" xr:uid="{00000000-0005-0000-0000-00006A470000}"/>
    <cellStyle name="Fixed 15 2 2" xfId="10984" xr:uid="{00000000-0005-0000-0000-00006B470000}"/>
    <cellStyle name="Fixed 15 2 2 2" xfId="13484" xr:uid="{00000000-0005-0000-0000-00006C470000}"/>
    <cellStyle name="Fixed 15 2 3" xfId="7524" xr:uid="{00000000-0005-0000-0000-00006D470000}"/>
    <cellStyle name="Fixed 15 3" xfId="8397" xr:uid="{00000000-0005-0000-0000-00006E470000}"/>
    <cellStyle name="Fixed 15 3 2" xfId="13485" xr:uid="{00000000-0005-0000-0000-00006F470000}"/>
    <cellStyle name="Fixed 15 4" xfId="6132" xr:uid="{00000000-0005-0000-0000-000070470000}"/>
    <cellStyle name="Fixed 16" xfId="560" xr:uid="{00000000-0005-0000-0000-000071470000}"/>
    <cellStyle name="Fixed 16 2" xfId="1562" xr:uid="{00000000-0005-0000-0000-000072470000}"/>
    <cellStyle name="Fixed 16 2 2" xfId="10985" xr:uid="{00000000-0005-0000-0000-000073470000}"/>
    <cellStyle name="Fixed 16 2 2 2" xfId="13486" xr:uid="{00000000-0005-0000-0000-000074470000}"/>
    <cellStyle name="Fixed 16 2 3" xfId="7525" xr:uid="{00000000-0005-0000-0000-000075470000}"/>
    <cellStyle name="Fixed 16 3" xfId="8398" xr:uid="{00000000-0005-0000-0000-000076470000}"/>
    <cellStyle name="Fixed 16 3 2" xfId="13487" xr:uid="{00000000-0005-0000-0000-000077470000}"/>
    <cellStyle name="Fixed 16 4" xfId="6133" xr:uid="{00000000-0005-0000-0000-000078470000}"/>
    <cellStyle name="Fixed 17" xfId="561" xr:uid="{00000000-0005-0000-0000-000079470000}"/>
    <cellStyle name="Fixed 17 2" xfId="1563" xr:uid="{00000000-0005-0000-0000-00007A470000}"/>
    <cellStyle name="Fixed 17 2 2" xfId="10986" xr:uid="{00000000-0005-0000-0000-00007B470000}"/>
    <cellStyle name="Fixed 17 2 2 2" xfId="13488" xr:uid="{00000000-0005-0000-0000-00007C470000}"/>
    <cellStyle name="Fixed 17 2 3" xfId="7526" xr:uid="{00000000-0005-0000-0000-00007D470000}"/>
    <cellStyle name="Fixed 17 3" xfId="8399" xr:uid="{00000000-0005-0000-0000-00007E470000}"/>
    <cellStyle name="Fixed 17 3 2" xfId="13489" xr:uid="{00000000-0005-0000-0000-00007F470000}"/>
    <cellStyle name="Fixed 17 4" xfId="6134" xr:uid="{00000000-0005-0000-0000-000080470000}"/>
    <cellStyle name="Fixed 18" xfId="562" xr:uid="{00000000-0005-0000-0000-000081470000}"/>
    <cellStyle name="Fixed 18 2" xfId="1564" xr:uid="{00000000-0005-0000-0000-000082470000}"/>
    <cellStyle name="Fixed 18 2 2" xfId="10987" xr:uid="{00000000-0005-0000-0000-000083470000}"/>
    <cellStyle name="Fixed 18 2 2 2" xfId="13490" xr:uid="{00000000-0005-0000-0000-000084470000}"/>
    <cellStyle name="Fixed 18 2 3" xfId="7527" xr:uid="{00000000-0005-0000-0000-000085470000}"/>
    <cellStyle name="Fixed 18 3" xfId="8400" xr:uid="{00000000-0005-0000-0000-000086470000}"/>
    <cellStyle name="Fixed 18 3 2" xfId="13491" xr:uid="{00000000-0005-0000-0000-000087470000}"/>
    <cellStyle name="Fixed 18 4" xfId="6135" xr:uid="{00000000-0005-0000-0000-000088470000}"/>
    <cellStyle name="Fixed 19" xfId="563" xr:uid="{00000000-0005-0000-0000-000089470000}"/>
    <cellStyle name="Fixed 19 2" xfId="1565" xr:uid="{00000000-0005-0000-0000-00008A470000}"/>
    <cellStyle name="Fixed 19 2 2" xfId="10988" xr:uid="{00000000-0005-0000-0000-00008B470000}"/>
    <cellStyle name="Fixed 19 2 2 2" xfId="13492" xr:uid="{00000000-0005-0000-0000-00008C470000}"/>
    <cellStyle name="Fixed 19 2 3" xfId="7528" xr:uid="{00000000-0005-0000-0000-00008D470000}"/>
    <cellStyle name="Fixed 19 3" xfId="8401" xr:uid="{00000000-0005-0000-0000-00008E470000}"/>
    <cellStyle name="Fixed 19 3 2" xfId="13493" xr:uid="{00000000-0005-0000-0000-00008F470000}"/>
    <cellStyle name="Fixed 19 4" xfId="6136" xr:uid="{00000000-0005-0000-0000-000090470000}"/>
    <cellStyle name="Fixed 2" xfId="564" xr:uid="{00000000-0005-0000-0000-000091470000}"/>
    <cellStyle name="Fixed 2 2" xfId="565" xr:uid="{00000000-0005-0000-0000-000092470000}"/>
    <cellStyle name="Fixed 2 2 2" xfId="1566" xr:uid="{00000000-0005-0000-0000-000093470000}"/>
    <cellStyle name="Fixed 2 2 2 2" xfId="10989" xr:uid="{00000000-0005-0000-0000-000094470000}"/>
    <cellStyle name="Fixed 2 2 2 2 2" xfId="13494" xr:uid="{00000000-0005-0000-0000-000095470000}"/>
    <cellStyle name="Fixed 2 2 2 3" xfId="7529" xr:uid="{00000000-0005-0000-0000-000096470000}"/>
    <cellStyle name="Fixed 2 2 3" xfId="8403" xr:uid="{00000000-0005-0000-0000-000097470000}"/>
    <cellStyle name="Fixed 2 2 3 2" xfId="13495" xr:uid="{00000000-0005-0000-0000-000098470000}"/>
    <cellStyle name="Fixed 2 2 4" xfId="6138" xr:uid="{00000000-0005-0000-0000-000099470000}"/>
    <cellStyle name="Fixed 2 3" xfId="566" xr:uid="{00000000-0005-0000-0000-00009A470000}"/>
    <cellStyle name="Fixed 2 3 2" xfId="1567" xr:uid="{00000000-0005-0000-0000-00009B470000}"/>
    <cellStyle name="Fixed 2 3 2 2" xfId="10990" xr:uid="{00000000-0005-0000-0000-00009C470000}"/>
    <cellStyle name="Fixed 2 3 2 2 2" xfId="13496" xr:uid="{00000000-0005-0000-0000-00009D470000}"/>
    <cellStyle name="Fixed 2 3 2 3" xfId="7530" xr:uid="{00000000-0005-0000-0000-00009E470000}"/>
    <cellStyle name="Fixed 2 3 3" xfId="8404" xr:uid="{00000000-0005-0000-0000-00009F470000}"/>
    <cellStyle name="Fixed 2 3 3 2" xfId="13497" xr:uid="{00000000-0005-0000-0000-0000A0470000}"/>
    <cellStyle name="Fixed 2 3 4" xfId="6139" xr:uid="{00000000-0005-0000-0000-0000A1470000}"/>
    <cellStyle name="Fixed 2 4" xfId="7531" xr:uid="{00000000-0005-0000-0000-0000A2470000}"/>
    <cellStyle name="Fixed 2 4 2" xfId="10991" xr:uid="{00000000-0005-0000-0000-0000A3470000}"/>
    <cellStyle name="Fixed 2 4 2 2" xfId="13498" xr:uid="{00000000-0005-0000-0000-0000A4470000}"/>
    <cellStyle name="Fixed 2 5" xfId="8402" xr:uid="{00000000-0005-0000-0000-0000A5470000}"/>
    <cellStyle name="Fixed 2 5 2" xfId="13499" xr:uid="{00000000-0005-0000-0000-0000A6470000}"/>
    <cellStyle name="Fixed 2 6" xfId="6137" xr:uid="{00000000-0005-0000-0000-0000A7470000}"/>
    <cellStyle name="Fixed 20" xfId="567" xr:uid="{00000000-0005-0000-0000-0000A8470000}"/>
    <cellStyle name="Fixed 20 2" xfId="1568" xr:uid="{00000000-0005-0000-0000-0000A9470000}"/>
    <cellStyle name="Fixed 20 2 2" xfId="10992" xr:uid="{00000000-0005-0000-0000-0000AA470000}"/>
    <cellStyle name="Fixed 20 2 2 2" xfId="13500" xr:uid="{00000000-0005-0000-0000-0000AB470000}"/>
    <cellStyle name="Fixed 20 2 3" xfId="7532" xr:uid="{00000000-0005-0000-0000-0000AC470000}"/>
    <cellStyle name="Fixed 20 3" xfId="8405" xr:uid="{00000000-0005-0000-0000-0000AD470000}"/>
    <cellStyle name="Fixed 20 3 2" xfId="13501" xr:uid="{00000000-0005-0000-0000-0000AE470000}"/>
    <cellStyle name="Fixed 20 4" xfId="6140" xr:uid="{00000000-0005-0000-0000-0000AF470000}"/>
    <cellStyle name="Fixed 21" xfId="568" xr:uid="{00000000-0005-0000-0000-0000B0470000}"/>
    <cellStyle name="Fixed 21 2" xfId="1569" xr:uid="{00000000-0005-0000-0000-0000B1470000}"/>
    <cellStyle name="Fixed 21 2 2" xfId="10993" xr:uid="{00000000-0005-0000-0000-0000B2470000}"/>
    <cellStyle name="Fixed 21 2 2 2" xfId="13502" xr:uid="{00000000-0005-0000-0000-0000B3470000}"/>
    <cellStyle name="Fixed 21 2 3" xfId="7533" xr:uid="{00000000-0005-0000-0000-0000B4470000}"/>
    <cellStyle name="Fixed 21 3" xfId="8406" xr:uid="{00000000-0005-0000-0000-0000B5470000}"/>
    <cellStyle name="Fixed 21 3 2" xfId="13503" xr:uid="{00000000-0005-0000-0000-0000B6470000}"/>
    <cellStyle name="Fixed 21 4" xfId="6141" xr:uid="{00000000-0005-0000-0000-0000B7470000}"/>
    <cellStyle name="Fixed 22" xfId="569" xr:uid="{00000000-0005-0000-0000-0000B8470000}"/>
    <cellStyle name="Fixed 22 2" xfId="1570" xr:uid="{00000000-0005-0000-0000-0000B9470000}"/>
    <cellStyle name="Fixed 22 2 2" xfId="10994" xr:uid="{00000000-0005-0000-0000-0000BA470000}"/>
    <cellStyle name="Fixed 22 2 2 2" xfId="13504" xr:uid="{00000000-0005-0000-0000-0000BB470000}"/>
    <cellStyle name="Fixed 22 2 3" xfId="7534" xr:uid="{00000000-0005-0000-0000-0000BC470000}"/>
    <cellStyle name="Fixed 22 3" xfId="8407" xr:uid="{00000000-0005-0000-0000-0000BD470000}"/>
    <cellStyle name="Fixed 22 3 2" xfId="13505" xr:uid="{00000000-0005-0000-0000-0000BE470000}"/>
    <cellStyle name="Fixed 22 4" xfId="6142" xr:uid="{00000000-0005-0000-0000-0000BF470000}"/>
    <cellStyle name="Fixed 23" xfId="570" xr:uid="{00000000-0005-0000-0000-0000C0470000}"/>
    <cellStyle name="Fixed 23 2" xfId="1571" xr:uid="{00000000-0005-0000-0000-0000C1470000}"/>
    <cellStyle name="Fixed 23 2 2" xfId="10995" xr:uid="{00000000-0005-0000-0000-0000C2470000}"/>
    <cellStyle name="Fixed 23 2 2 2" xfId="13506" xr:uid="{00000000-0005-0000-0000-0000C3470000}"/>
    <cellStyle name="Fixed 23 2 3" xfId="7535" xr:uid="{00000000-0005-0000-0000-0000C4470000}"/>
    <cellStyle name="Fixed 23 3" xfId="8408" xr:uid="{00000000-0005-0000-0000-0000C5470000}"/>
    <cellStyle name="Fixed 23 3 2" xfId="13507" xr:uid="{00000000-0005-0000-0000-0000C6470000}"/>
    <cellStyle name="Fixed 23 4" xfId="6143" xr:uid="{00000000-0005-0000-0000-0000C7470000}"/>
    <cellStyle name="Fixed 24" xfId="571" xr:uid="{00000000-0005-0000-0000-0000C8470000}"/>
    <cellStyle name="Fixed 24 2" xfId="1572" xr:uid="{00000000-0005-0000-0000-0000C9470000}"/>
    <cellStyle name="Fixed 24 2 2" xfId="10996" xr:uid="{00000000-0005-0000-0000-0000CA470000}"/>
    <cellStyle name="Fixed 24 2 2 2" xfId="13508" xr:uid="{00000000-0005-0000-0000-0000CB470000}"/>
    <cellStyle name="Fixed 24 2 3" xfId="7536" xr:uid="{00000000-0005-0000-0000-0000CC470000}"/>
    <cellStyle name="Fixed 24 3" xfId="8409" xr:uid="{00000000-0005-0000-0000-0000CD470000}"/>
    <cellStyle name="Fixed 24 3 2" xfId="13509" xr:uid="{00000000-0005-0000-0000-0000CE470000}"/>
    <cellStyle name="Fixed 24 4" xfId="6144" xr:uid="{00000000-0005-0000-0000-0000CF470000}"/>
    <cellStyle name="Fixed 25" xfId="572" xr:uid="{00000000-0005-0000-0000-0000D0470000}"/>
    <cellStyle name="Fixed 25 2" xfId="1573" xr:uid="{00000000-0005-0000-0000-0000D1470000}"/>
    <cellStyle name="Fixed 25 2 2" xfId="10997" xr:uid="{00000000-0005-0000-0000-0000D2470000}"/>
    <cellStyle name="Fixed 25 2 2 2" xfId="13510" xr:uid="{00000000-0005-0000-0000-0000D3470000}"/>
    <cellStyle name="Fixed 25 2 3" xfId="7537" xr:uid="{00000000-0005-0000-0000-0000D4470000}"/>
    <cellStyle name="Fixed 25 3" xfId="8410" xr:uid="{00000000-0005-0000-0000-0000D5470000}"/>
    <cellStyle name="Fixed 25 3 2" xfId="13511" xr:uid="{00000000-0005-0000-0000-0000D6470000}"/>
    <cellStyle name="Fixed 25 4" xfId="6145" xr:uid="{00000000-0005-0000-0000-0000D7470000}"/>
    <cellStyle name="Fixed 26" xfId="573" xr:uid="{00000000-0005-0000-0000-0000D8470000}"/>
    <cellStyle name="Fixed 26 2" xfId="1574" xr:uid="{00000000-0005-0000-0000-0000D9470000}"/>
    <cellStyle name="Fixed 26 2 2" xfId="10998" xr:uid="{00000000-0005-0000-0000-0000DA470000}"/>
    <cellStyle name="Fixed 26 2 2 2" xfId="13512" xr:uid="{00000000-0005-0000-0000-0000DB470000}"/>
    <cellStyle name="Fixed 26 2 3" xfId="7538" xr:uid="{00000000-0005-0000-0000-0000DC470000}"/>
    <cellStyle name="Fixed 26 3" xfId="8411" xr:uid="{00000000-0005-0000-0000-0000DD470000}"/>
    <cellStyle name="Fixed 26 3 2" xfId="13513" xr:uid="{00000000-0005-0000-0000-0000DE470000}"/>
    <cellStyle name="Fixed 26 4" xfId="6146" xr:uid="{00000000-0005-0000-0000-0000DF470000}"/>
    <cellStyle name="Fixed 27" xfId="574" xr:uid="{00000000-0005-0000-0000-0000E0470000}"/>
    <cellStyle name="Fixed 27 2" xfId="1575" xr:uid="{00000000-0005-0000-0000-0000E1470000}"/>
    <cellStyle name="Fixed 27 2 2" xfId="10999" xr:uid="{00000000-0005-0000-0000-0000E2470000}"/>
    <cellStyle name="Fixed 27 2 2 2" xfId="13514" xr:uid="{00000000-0005-0000-0000-0000E3470000}"/>
    <cellStyle name="Fixed 27 2 3" xfId="7539" xr:uid="{00000000-0005-0000-0000-0000E4470000}"/>
    <cellStyle name="Fixed 27 3" xfId="8412" xr:uid="{00000000-0005-0000-0000-0000E5470000}"/>
    <cellStyle name="Fixed 27 3 2" xfId="13515" xr:uid="{00000000-0005-0000-0000-0000E6470000}"/>
    <cellStyle name="Fixed 27 4" xfId="6147" xr:uid="{00000000-0005-0000-0000-0000E7470000}"/>
    <cellStyle name="Fixed 28" xfId="575" xr:uid="{00000000-0005-0000-0000-0000E8470000}"/>
    <cellStyle name="Fixed 28 2" xfId="1576" xr:uid="{00000000-0005-0000-0000-0000E9470000}"/>
    <cellStyle name="Fixed 28 2 2" xfId="11000" xr:uid="{00000000-0005-0000-0000-0000EA470000}"/>
    <cellStyle name="Fixed 28 2 2 2" xfId="13516" xr:uid="{00000000-0005-0000-0000-0000EB470000}"/>
    <cellStyle name="Fixed 28 2 3" xfId="7540" xr:uid="{00000000-0005-0000-0000-0000EC470000}"/>
    <cellStyle name="Fixed 28 3" xfId="8413" xr:uid="{00000000-0005-0000-0000-0000ED470000}"/>
    <cellStyle name="Fixed 28 3 2" xfId="13517" xr:uid="{00000000-0005-0000-0000-0000EE470000}"/>
    <cellStyle name="Fixed 28 4" xfId="6148" xr:uid="{00000000-0005-0000-0000-0000EF470000}"/>
    <cellStyle name="Fixed 29" xfId="576" xr:uid="{00000000-0005-0000-0000-0000F0470000}"/>
    <cellStyle name="Fixed 29 2" xfId="1577" xr:uid="{00000000-0005-0000-0000-0000F1470000}"/>
    <cellStyle name="Fixed 29 2 2" xfId="11001" xr:uid="{00000000-0005-0000-0000-0000F2470000}"/>
    <cellStyle name="Fixed 29 2 2 2" xfId="13518" xr:uid="{00000000-0005-0000-0000-0000F3470000}"/>
    <cellStyle name="Fixed 29 2 3" xfId="7541" xr:uid="{00000000-0005-0000-0000-0000F4470000}"/>
    <cellStyle name="Fixed 29 3" xfId="8414" xr:uid="{00000000-0005-0000-0000-0000F5470000}"/>
    <cellStyle name="Fixed 29 3 2" xfId="13519" xr:uid="{00000000-0005-0000-0000-0000F6470000}"/>
    <cellStyle name="Fixed 29 4" xfId="6149" xr:uid="{00000000-0005-0000-0000-0000F7470000}"/>
    <cellStyle name="Fixed 3" xfId="577" xr:uid="{00000000-0005-0000-0000-0000F8470000}"/>
    <cellStyle name="Fixed 3 2" xfId="1578" xr:uid="{00000000-0005-0000-0000-0000F9470000}"/>
    <cellStyle name="Fixed 3 2 2" xfId="11002" xr:uid="{00000000-0005-0000-0000-0000FA470000}"/>
    <cellStyle name="Fixed 3 2 2 2" xfId="13520" xr:uid="{00000000-0005-0000-0000-0000FB470000}"/>
    <cellStyle name="Fixed 3 2 3" xfId="7542" xr:uid="{00000000-0005-0000-0000-0000FC470000}"/>
    <cellStyle name="Fixed 3 3" xfId="8415" xr:uid="{00000000-0005-0000-0000-0000FD470000}"/>
    <cellStyle name="Fixed 3 3 2" xfId="13521" xr:uid="{00000000-0005-0000-0000-0000FE470000}"/>
    <cellStyle name="Fixed 3 4" xfId="6150" xr:uid="{00000000-0005-0000-0000-0000FF470000}"/>
    <cellStyle name="Fixed 30" xfId="578" xr:uid="{00000000-0005-0000-0000-000000480000}"/>
    <cellStyle name="Fixed 30 2" xfId="1579" xr:uid="{00000000-0005-0000-0000-000001480000}"/>
    <cellStyle name="Fixed 30 2 2" xfId="11003" xr:uid="{00000000-0005-0000-0000-000002480000}"/>
    <cellStyle name="Fixed 30 2 2 2" xfId="13522" xr:uid="{00000000-0005-0000-0000-000003480000}"/>
    <cellStyle name="Fixed 30 2 3" xfId="7543" xr:uid="{00000000-0005-0000-0000-000004480000}"/>
    <cellStyle name="Fixed 30 3" xfId="8416" xr:uid="{00000000-0005-0000-0000-000005480000}"/>
    <cellStyle name="Fixed 30 3 2" xfId="13523" xr:uid="{00000000-0005-0000-0000-000006480000}"/>
    <cellStyle name="Fixed 30 4" xfId="6151" xr:uid="{00000000-0005-0000-0000-000007480000}"/>
    <cellStyle name="Fixed 31" xfId="579" xr:uid="{00000000-0005-0000-0000-000008480000}"/>
    <cellStyle name="Fixed 31 2" xfId="1580" xr:uid="{00000000-0005-0000-0000-000009480000}"/>
    <cellStyle name="Fixed 31 2 2" xfId="11004" xr:uid="{00000000-0005-0000-0000-00000A480000}"/>
    <cellStyle name="Fixed 31 2 2 2" xfId="13524" xr:uid="{00000000-0005-0000-0000-00000B480000}"/>
    <cellStyle name="Fixed 31 2 3" xfId="7544" xr:uid="{00000000-0005-0000-0000-00000C480000}"/>
    <cellStyle name="Fixed 31 3" xfId="8417" xr:uid="{00000000-0005-0000-0000-00000D480000}"/>
    <cellStyle name="Fixed 31 3 2" xfId="13525" xr:uid="{00000000-0005-0000-0000-00000E480000}"/>
    <cellStyle name="Fixed 31 4" xfId="6152" xr:uid="{00000000-0005-0000-0000-00000F480000}"/>
    <cellStyle name="Fixed 32" xfId="580" xr:uid="{00000000-0005-0000-0000-000010480000}"/>
    <cellStyle name="Fixed 32 2" xfId="1581" xr:uid="{00000000-0005-0000-0000-000011480000}"/>
    <cellStyle name="Fixed 32 2 2" xfId="11005" xr:uid="{00000000-0005-0000-0000-000012480000}"/>
    <cellStyle name="Fixed 32 2 2 2" xfId="13526" xr:uid="{00000000-0005-0000-0000-000013480000}"/>
    <cellStyle name="Fixed 32 2 3" xfId="7545" xr:uid="{00000000-0005-0000-0000-000014480000}"/>
    <cellStyle name="Fixed 32 3" xfId="8418" xr:uid="{00000000-0005-0000-0000-000015480000}"/>
    <cellStyle name="Fixed 32 3 2" xfId="13527" xr:uid="{00000000-0005-0000-0000-000016480000}"/>
    <cellStyle name="Fixed 32 4" xfId="6153" xr:uid="{00000000-0005-0000-0000-000017480000}"/>
    <cellStyle name="Fixed 33" xfId="581" xr:uid="{00000000-0005-0000-0000-000018480000}"/>
    <cellStyle name="Fixed 33 2" xfId="1582" xr:uid="{00000000-0005-0000-0000-000019480000}"/>
    <cellStyle name="Fixed 33 2 2" xfId="11006" xr:uid="{00000000-0005-0000-0000-00001A480000}"/>
    <cellStyle name="Fixed 33 2 2 2" xfId="13528" xr:uid="{00000000-0005-0000-0000-00001B480000}"/>
    <cellStyle name="Fixed 33 2 3" xfId="7546" xr:uid="{00000000-0005-0000-0000-00001C480000}"/>
    <cellStyle name="Fixed 33 3" xfId="8419" xr:uid="{00000000-0005-0000-0000-00001D480000}"/>
    <cellStyle name="Fixed 33 3 2" xfId="13529" xr:uid="{00000000-0005-0000-0000-00001E480000}"/>
    <cellStyle name="Fixed 33 4" xfId="6154" xr:uid="{00000000-0005-0000-0000-00001F480000}"/>
    <cellStyle name="Fixed 34" xfId="582" xr:uid="{00000000-0005-0000-0000-000020480000}"/>
    <cellStyle name="Fixed 34 2" xfId="1583" xr:uid="{00000000-0005-0000-0000-000021480000}"/>
    <cellStyle name="Fixed 34 2 2" xfId="11007" xr:uid="{00000000-0005-0000-0000-000022480000}"/>
    <cellStyle name="Fixed 34 2 2 2" xfId="13530" xr:uid="{00000000-0005-0000-0000-000023480000}"/>
    <cellStyle name="Fixed 34 2 3" xfId="7547" xr:uid="{00000000-0005-0000-0000-000024480000}"/>
    <cellStyle name="Fixed 34 3" xfId="8420" xr:uid="{00000000-0005-0000-0000-000025480000}"/>
    <cellStyle name="Fixed 34 3 2" xfId="13531" xr:uid="{00000000-0005-0000-0000-000026480000}"/>
    <cellStyle name="Fixed 34 4" xfId="6155" xr:uid="{00000000-0005-0000-0000-000027480000}"/>
    <cellStyle name="Fixed 35" xfId="1340" xr:uid="{00000000-0005-0000-0000-000028480000}"/>
    <cellStyle name="Fixed 35 2" xfId="11008" xr:uid="{00000000-0005-0000-0000-000029480000}"/>
    <cellStyle name="Fixed 35 2 2" xfId="13532" xr:uid="{00000000-0005-0000-0000-00002A480000}"/>
    <cellStyle name="Fixed 35 3" xfId="7548" xr:uid="{00000000-0005-0000-0000-00002B480000}"/>
    <cellStyle name="Fixed 36" xfId="4050" xr:uid="{00000000-0005-0000-0000-00002C480000}"/>
    <cellStyle name="Fixed 36 2" xfId="4279" xr:uid="{00000000-0005-0000-0000-00002D480000}"/>
    <cellStyle name="Fixed 36 2 2" xfId="13533" xr:uid="{00000000-0005-0000-0000-00002E480000}"/>
    <cellStyle name="Fixed 36 3" xfId="8391" xr:uid="{00000000-0005-0000-0000-00002F480000}"/>
    <cellStyle name="Fixed 37" xfId="6126" xr:uid="{00000000-0005-0000-0000-000030480000}"/>
    <cellStyle name="Fixed 38" xfId="14823" xr:uid="{00000000-0005-0000-0000-000031480000}"/>
    <cellStyle name="Fixed 38 2" xfId="16129" xr:uid="{00000000-0005-0000-0000-000032480000}"/>
    <cellStyle name="Fixed 4" xfId="583" xr:uid="{00000000-0005-0000-0000-000033480000}"/>
    <cellStyle name="Fixed 4 2" xfId="1584" xr:uid="{00000000-0005-0000-0000-000034480000}"/>
    <cellStyle name="Fixed 4 2 2" xfId="11009" xr:uid="{00000000-0005-0000-0000-000035480000}"/>
    <cellStyle name="Fixed 4 2 2 2" xfId="13534" xr:uid="{00000000-0005-0000-0000-000036480000}"/>
    <cellStyle name="Fixed 4 2 3" xfId="7549" xr:uid="{00000000-0005-0000-0000-000037480000}"/>
    <cellStyle name="Fixed 4 3" xfId="8421" xr:uid="{00000000-0005-0000-0000-000038480000}"/>
    <cellStyle name="Fixed 4 3 2" xfId="13535" xr:uid="{00000000-0005-0000-0000-000039480000}"/>
    <cellStyle name="Fixed 4 4" xfId="6156" xr:uid="{00000000-0005-0000-0000-00003A480000}"/>
    <cellStyle name="Fixed 5" xfId="584" xr:uid="{00000000-0005-0000-0000-00003B480000}"/>
    <cellStyle name="Fixed 5 2" xfId="1585" xr:uid="{00000000-0005-0000-0000-00003C480000}"/>
    <cellStyle name="Fixed 5 2 2" xfId="11010" xr:uid="{00000000-0005-0000-0000-00003D480000}"/>
    <cellStyle name="Fixed 5 2 2 2" xfId="13536" xr:uid="{00000000-0005-0000-0000-00003E480000}"/>
    <cellStyle name="Fixed 5 2 3" xfId="7550" xr:uid="{00000000-0005-0000-0000-00003F480000}"/>
    <cellStyle name="Fixed 5 3" xfId="8422" xr:uid="{00000000-0005-0000-0000-000040480000}"/>
    <cellStyle name="Fixed 5 3 2" xfId="13537" xr:uid="{00000000-0005-0000-0000-000041480000}"/>
    <cellStyle name="Fixed 5 4" xfId="6157" xr:uid="{00000000-0005-0000-0000-000042480000}"/>
    <cellStyle name="Fixed 6" xfId="585" xr:uid="{00000000-0005-0000-0000-000043480000}"/>
    <cellStyle name="Fixed 6 2" xfId="1586" xr:uid="{00000000-0005-0000-0000-000044480000}"/>
    <cellStyle name="Fixed 6 2 2" xfId="11011" xr:uid="{00000000-0005-0000-0000-000045480000}"/>
    <cellStyle name="Fixed 6 2 2 2" xfId="13538" xr:uid="{00000000-0005-0000-0000-000046480000}"/>
    <cellStyle name="Fixed 6 2 3" xfId="7551" xr:uid="{00000000-0005-0000-0000-000047480000}"/>
    <cellStyle name="Fixed 6 3" xfId="8423" xr:uid="{00000000-0005-0000-0000-000048480000}"/>
    <cellStyle name="Fixed 6 3 2" xfId="13539" xr:uid="{00000000-0005-0000-0000-000049480000}"/>
    <cellStyle name="Fixed 6 4" xfId="6158" xr:uid="{00000000-0005-0000-0000-00004A480000}"/>
    <cellStyle name="Fixed 7" xfId="586" xr:uid="{00000000-0005-0000-0000-00004B480000}"/>
    <cellStyle name="Fixed 7 2" xfId="1587" xr:uid="{00000000-0005-0000-0000-00004C480000}"/>
    <cellStyle name="Fixed 7 2 2" xfId="11012" xr:uid="{00000000-0005-0000-0000-00004D480000}"/>
    <cellStyle name="Fixed 7 2 2 2" xfId="13540" xr:uid="{00000000-0005-0000-0000-00004E480000}"/>
    <cellStyle name="Fixed 7 2 3" xfId="7552" xr:uid="{00000000-0005-0000-0000-00004F480000}"/>
    <cellStyle name="Fixed 7 3" xfId="8424" xr:uid="{00000000-0005-0000-0000-000050480000}"/>
    <cellStyle name="Fixed 7 3 2" xfId="13541" xr:uid="{00000000-0005-0000-0000-000051480000}"/>
    <cellStyle name="Fixed 7 4" xfId="6159" xr:uid="{00000000-0005-0000-0000-000052480000}"/>
    <cellStyle name="Fixed 8" xfId="587" xr:uid="{00000000-0005-0000-0000-000053480000}"/>
    <cellStyle name="Fixed 8 2" xfId="1588" xr:uid="{00000000-0005-0000-0000-000054480000}"/>
    <cellStyle name="Fixed 8 2 2" xfId="11013" xr:uid="{00000000-0005-0000-0000-000055480000}"/>
    <cellStyle name="Fixed 8 2 2 2" xfId="13542" xr:uid="{00000000-0005-0000-0000-000056480000}"/>
    <cellStyle name="Fixed 8 2 3" xfId="7553" xr:uid="{00000000-0005-0000-0000-000057480000}"/>
    <cellStyle name="Fixed 8 3" xfId="8425" xr:uid="{00000000-0005-0000-0000-000058480000}"/>
    <cellStyle name="Fixed 8 3 2" xfId="13543" xr:uid="{00000000-0005-0000-0000-000059480000}"/>
    <cellStyle name="Fixed 8 4" xfId="6160" xr:uid="{00000000-0005-0000-0000-00005A480000}"/>
    <cellStyle name="Fixed 9" xfId="588" xr:uid="{00000000-0005-0000-0000-00005B480000}"/>
    <cellStyle name="Fixed 9 2" xfId="1589" xr:uid="{00000000-0005-0000-0000-00005C480000}"/>
    <cellStyle name="Fixed 9 2 2" xfId="11014" xr:uid="{00000000-0005-0000-0000-00005D480000}"/>
    <cellStyle name="Fixed 9 2 2 2" xfId="13544" xr:uid="{00000000-0005-0000-0000-00005E480000}"/>
    <cellStyle name="Fixed 9 2 3" xfId="7554" xr:uid="{00000000-0005-0000-0000-00005F480000}"/>
    <cellStyle name="Fixed 9 3" xfId="8426" xr:uid="{00000000-0005-0000-0000-000060480000}"/>
    <cellStyle name="Fixed 9 3 2" xfId="13545" xr:uid="{00000000-0005-0000-0000-000061480000}"/>
    <cellStyle name="Fixed 9 4" xfId="6161" xr:uid="{00000000-0005-0000-0000-000062480000}"/>
    <cellStyle name="Fixo" xfId="589" xr:uid="{00000000-0005-0000-0000-000063480000}"/>
    <cellStyle name="Fixo 10" xfId="590" xr:uid="{00000000-0005-0000-0000-000064480000}"/>
    <cellStyle name="Fixo 11" xfId="591" xr:uid="{00000000-0005-0000-0000-000065480000}"/>
    <cellStyle name="Fixo 12" xfId="592" xr:uid="{00000000-0005-0000-0000-000066480000}"/>
    <cellStyle name="Fixo 13" xfId="593" xr:uid="{00000000-0005-0000-0000-000067480000}"/>
    <cellStyle name="Fixo 14" xfId="594" xr:uid="{00000000-0005-0000-0000-000068480000}"/>
    <cellStyle name="Fixo 15" xfId="595" xr:uid="{00000000-0005-0000-0000-000069480000}"/>
    <cellStyle name="Fixo 16" xfId="596" xr:uid="{00000000-0005-0000-0000-00006A480000}"/>
    <cellStyle name="Fixo 17" xfId="597" xr:uid="{00000000-0005-0000-0000-00006B480000}"/>
    <cellStyle name="Fixo 18" xfId="598" xr:uid="{00000000-0005-0000-0000-00006C480000}"/>
    <cellStyle name="Fixo 19" xfId="599" xr:uid="{00000000-0005-0000-0000-00006D480000}"/>
    <cellStyle name="Fixo 2" xfId="600" xr:uid="{00000000-0005-0000-0000-00006E480000}"/>
    <cellStyle name="Fixo 2 2" xfId="601" xr:uid="{00000000-0005-0000-0000-00006F480000}"/>
    <cellStyle name="Fixo 2 3" xfId="602" xr:uid="{00000000-0005-0000-0000-000070480000}"/>
    <cellStyle name="Fixo 2 4" xfId="1347" xr:uid="{00000000-0005-0000-0000-000071480000}"/>
    <cellStyle name="Fixo 2 4 2" xfId="7555" xr:uid="{00000000-0005-0000-0000-000072480000}"/>
    <cellStyle name="Fixo 2 5" xfId="4013" xr:uid="{00000000-0005-0000-0000-000073480000}"/>
    <cellStyle name="Fixo 20" xfId="603" xr:uid="{00000000-0005-0000-0000-000074480000}"/>
    <cellStyle name="Fixo 21" xfId="604" xr:uid="{00000000-0005-0000-0000-000075480000}"/>
    <cellStyle name="Fixo 22" xfId="605" xr:uid="{00000000-0005-0000-0000-000076480000}"/>
    <cellStyle name="Fixo 23" xfId="606" xr:uid="{00000000-0005-0000-0000-000077480000}"/>
    <cellStyle name="Fixo 24" xfId="607" xr:uid="{00000000-0005-0000-0000-000078480000}"/>
    <cellStyle name="Fixo 25" xfId="608" xr:uid="{00000000-0005-0000-0000-000079480000}"/>
    <cellStyle name="Fixo 26" xfId="609" xr:uid="{00000000-0005-0000-0000-00007A480000}"/>
    <cellStyle name="Fixo 27" xfId="610" xr:uid="{00000000-0005-0000-0000-00007B480000}"/>
    <cellStyle name="Fixo 28" xfId="611" xr:uid="{00000000-0005-0000-0000-00007C480000}"/>
    <cellStyle name="Fixo 29" xfId="612" xr:uid="{00000000-0005-0000-0000-00007D480000}"/>
    <cellStyle name="Fixo 3" xfId="613" xr:uid="{00000000-0005-0000-0000-00007E480000}"/>
    <cellStyle name="Fixo 30" xfId="614" xr:uid="{00000000-0005-0000-0000-00007F480000}"/>
    <cellStyle name="Fixo 31" xfId="615" xr:uid="{00000000-0005-0000-0000-000080480000}"/>
    <cellStyle name="Fixo 32" xfId="616" xr:uid="{00000000-0005-0000-0000-000081480000}"/>
    <cellStyle name="Fixo 33" xfId="617" xr:uid="{00000000-0005-0000-0000-000082480000}"/>
    <cellStyle name="Fixo 34" xfId="618" xr:uid="{00000000-0005-0000-0000-000083480000}"/>
    <cellStyle name="Fixo 35" xfId="34768" xr:uid="{00000000-0005-0000-0000-000084480000}"/>
    <cellStyle name="Fixo 35 2" xfId="34769" xr:uid="{00000000-0005-0000-0000-000085480000}"/>
    <cellStyle name="Fixo 4" xfId="619" xr:uid="{00000000-0005-0000-0000-000086480000}"/>
    <cellStyle name="Fixo 5" xfId="620" xr:uid="{00000000-0005-0000-0000-000087480000}"/>
    <cellStyle name="Fixo 6" xfId="621" xr:uid="{00000000-0005-0000-0000-000088480000}"/>
    <cellStyle name="Fixo 7" xfId="622" xr:uid="{00000000-0005-0000-0000-000089480000}"/>
    <cellStyle name="Fixo 8" xfId="623" xr:uid="{00000000-0005-0000-0000-00008A480000}"/>
    <cellStyle name="Fixo 9" xfId="624" xr:uid="{00000000-0005-0000-0000-00008B480000}"/>
    <cellStyle name="Fixo_grafico investidor não residente (2)" xfId="34770" xr:uid="{00000000-0005-0000-0000-00008C480000}"/>
    <cellStyle name="Heading 1" xfId="625" xr:uid="{00000000-0005-0000-0000-00008D480000}"/>
    <cellStyle name="Heading 1 10" xfId="626" xr:uid="{00000000-0005-0000-0000-00008E480000}"/>
    <cellStyle name="Heading 1 10 2" xfId="8428" xr:uid="{00000000-0005-0000-0000-00008F480000}"/>
    <cellStyle name="Heading 1 10 2 2" xfId="13546" xr:uid="{00000000-0005-0000-0000-000090480000}"/>
    <cellStyle name="Heading 1 10 3" xfId="6163" xr:uid="{00000000-0005-0000-0000-000091480000}"/>
    <cellStyle name="Heading 1 11" xfId="627" xr:uid="{00000000-0005-0000-0000-000092480000}"/>
    <cellStyle name="Heading 1 11 2" xfId="8429" xr:uid="{00000000-0005-0000-0000-000093480000}"/>
    <cellStyle name="Heading 1 11 2 2" xfId="13547" xr:uid="{00000000-0005-0000-0000-000094480000}"/>
    <cellStyle name="Heading 1 11 3" xfId="6164" xr:uid="{00000000-0005-0000-0000-000095480000}"/>
    <cellStyle name="Heading 1 12" xfId="628" xr:uid="{00000000-0005-0000-0000-000096480000}"/>
    <cellStyle name="Heading 1 12 2" xfId="8430" xr:uid="{00000000-0005-0000-0000-000097480000}"/>
    <cellStyle name="Heading 1 12 2 2" xfId="13548" xr:uid="{00000000-0005-0000-0000-000098480000}"/>
    <cellStyle name="Heading 1 12 3" xfId="6165" xr:uid="{00000000-0005-0000-0000-000099480000}"/>
    <cellStyle name="Heading 1 13" xfId="629" xr:uid="{00000000-0005-0000-0000-00009A480000}"/>
    <cellStyle name="Heading 1 13 2" xfId="8431" xr:uid="{00000000-0005-0000-0000-00009B480000}"/>
    <cellStyle name="Heading 1 13 2 2" xfId="13549" xr:uid="{00000000-0005-0000-0000-00009C480000}"/>
    <cellStyle name="Heading 1 13 3" xfId="6166" xr:uid="{00000000-0005-0000-0000-00009D480000}"/>
    <cellStyle name="Heading 1 14" xfId="630" xr:uid="{00000000-0005-0000-0000-00009E480000}"/>
    <cellStyle name="Heading 1 14 2" xfId="8432" xr:uid="{00000000-0005-0000-0000-00009F480000}"/>
    <cellStyle name="Heading 1 14 2 2" xfId="13550" xr:uid="{00000000-0005-0000-0000-0000A0480000}"/>
    <cellStyle name="Heading 1 14 3" xfId="6167" xr:uid="{00000000-0005-0000-0000-0000A1480000}"/>
    <cellStyle name="Heading 1 15" xfId="631" xr:uid="{00000000-0005-0000-0000-0000A2480000}"/>
    <cellStyle name="Heading 1 15 2" xfId="8433" xr:uid="{00000000-0005-0000-0000-0000A3480000}"/>
    <cellStyle name="Heading 1 15 2 2" xfId="13551" xr:uid="{00000000-0005-0000-0000-0000A4480000}"/>
    <cellStyle name="Heading 1 15 3" xfId="6168" xr:uid="{00000000-0005-0000-0000-0000A5480000}"/>
    <cellStyle name="Heading 1 16" xfId="632" xr:uid="{00000000-0005-0000-0000-0000A6480000}"/>
    <cellStyle name="Heading 1 16 2" xfId="8434" xr:uid="{00000000-0005-0000-0000-0000A7480000}"/>
    <cellStyle name="Heading 1 16 2 2" xfId="13552" xr:uid="{00000000-0005-0000-0000-0000A8480000}"/>
    <cellStyle name="Heading 1 16 3" xfId="6169" xr:uid="{00000000-0005-0000-0000-0000A9480000}"/>
    <cellStyle name="Heading 1 17" xfId="633" xr:uid="{00000000-0005-0000-0000-0000AA480000}"/>
    <cellStyle name="Heading 1 17 2" xfId="8435" xr:uid="{00000000-0005-0000-0000-0000AB480000}"/>
    <cellStyle name="Heading 1 17 2 2" xfId="13553" xr:uid="{00000000-0005-0000-0000-0000AC480000}"/>
    <cellStyle name="Heading 1 17 3" xfId="6170" xr:uid="{00000000-0005-0000-0000-0000AD480000}"/>
    <cellStyle name="Heading 1 18" xfId="634" xr:uid="{00000000-0005-0000-0000-0000AE480000}"/>
    <cellStyle name="Heading 1 18 2" xfId="8436" xr:uid="{00000000-0005-0000-0000-0000AF480000}"/>
    <cellStyle name="Heading 1 18 2 2" xfId="13554" xr:uid="{00000000-0005-0000-0000-0000B0480000}"/>
    <cellStyle name="Heading 1 18 3" xfId="6171" xr:uid="{00000000-0005-0000-0000-0000B1480000}"/>
    <cellStyle name="Heading 1 19" xfId="635" xr:uid="{00000000-0005-0000-0000-0000B2480000}"/>
    <cellStyle name="Heading 1 19 2" xfId="8437" xr:uid="{00000000-0005-0000-0000-0000B3480000}"/>
    <cellStyle name="Heading 1 19 2 2" xfId="13555" xr:uid="{00000000-0005-0000-0000-0000B4480000}"/>
    <cellStyle name="Heading 1 19 3" xfId="6172" xr:uid="{00000000-0005-0000-0000-0000B5480000}"/>
    <cellStyle name="Heading 1 2" xfId="636" xr:uid="{00000000-0005-0000-0000-0000B6480000}"/>
    <cellStyle name="Heading 1 2 2" xfId="637" xr:uid="{00000000-0005-0000-0000-0000B7480000}"/>
    <cellStyle name="Heading 1 2 2 2" xfId="8439" xr:uid="{00000000-0005-0000-0000-0000B8480000}"/>
    <cellStyle name="Heading 1 2 2 2 2" xfId="13556" xr:uid="{00000000-0005-0000-0000-0000B9480000}"/>
    <cellStyle name="Heading 1 2 2 3" xfId="6174" xr:uid="{00000000-0005-0000-0000-0000BA480000}"/>
    <cellStyle name="Heading 1 2 3" xfId="638" xr:uid="{00000000-0005-0000-0000-0000BB480000}"/>
    <cellStyle name="Heading 1 2 3 2" xfId="8440" xr:uid="{00000000-0005-0000-0000-0000BC480000}"/>
    <cellStyle name="Heading 1 2 3 2 2" xfId="13557" xr:uid="{00000000-0005-0000-0000-0000BD480000}"/>
    <cellStyle name="Heading 1 2 3 3" xfId="6175" xr:uid="{00000000-0005-0000-0000-0000BE480000}"/>
    <cellStyle name="Heading 1 2 4" xfId="7556" xr:uid="{00000000-0005-0000-0000-0000BF480000}"/>
    <cellStyle name="Heading 1 2 4 2" xfId="11015" xr:uid="{00000000-0005-0000-0000-0000C0480000}"/>
    <cellStyle name="Heading 1 2 4 2 2" xfId="13558" xr:uid="{00000000-0005-0000-0000-0000C1480000}"/>
    <cellStyle name="Heading 1 2 5" xfId="8438" xr:uid="{00000000-0005-0000-0000-0000C2480000}"/>
    <cellStyle name="Heading 1 2 5 2" xfId="13559" xr:uid="{00000000-0005-0000-0000-0000C3480000}"/>
    <cellStyle name="Heading 1 2 6" xfId="6173" xr:uid="{00000000-0005-0000-0000-0000C4480000}"/>
    <cellStyle name="Heading 1 2 7" xfId="14824" xr:uid="{00000000-0005-0000-0000-0000C5480000}"/>
    <cellStyle name="Heading 1 20" xfId="639" xr:uid="{00000000-0005-0000-0000-0000C6480000}"/>
    <cellStyle name="Heading 1 20 2" xfId="8441" xr:uid="{00000000-0005-0000-0000-0000C7480000}"/>
    <cellStyle name="Heading 1 20 2 2" xfId="13560" xr:uid="{00000000-0005-0000-0000-0000C8480000}"/>
    <cellStyle name="Heading 1 20 3" xfId="6176" xr:uid="{00000000-0005-0000-0000-0000C9480000}"/>
    <cellStyle name="Heading 1 21" xfId="640" xr:uid="{00000000-0005-0000-0000-0000CA480000}"/>
    <cellStyle name="Heading 1 21 2" xfId="8442" xr:uid="{00000000-0005-0000-0000-0000CB480000}"/>
    <cellStyle name="Heading 1 21 2 2" xfId="13561" xr:uid="{00000000-0005-0000-0000-0000CC480000}"/>
    <cellStyle name="Heading 1 21 3" xfId="6177" xr:uid="{00000000-0005-0000-0000-0000CD480000}"/>
    <cellStyle name="Heading 1 22" xfId="641" xr:uid="{00000000-0005-0000-0000-0000CE480000}"/>
    <cellStyle name="Heading 1 22 2" xfId="8443" xr:uid="{00000000-0005-0000-0000-0000CF480000}"/>
    <cellStyle name="Heading 1 22 2 2" xfId="13562" xr:uid="{00000000-0005-0000-0000-0000D0480000}"/>
    <cellStyle name="Heading 1 22 3" xfId="6178" xr:uid="{00000000-0005-0000-0000-0000D1480000}"/>
    <cellStyle name="Heading 1 23" xfId="642" xr:uid="{00000000-0005-0000-0000-0000D2480000}"/>
    <cellStyle name="Heading 1 23 2" xfId="8444" xr:uid="{00000000-0005-0000-0000-0000D3480000}"/>
    <cellStyle name="Heading 1 23 2 2" xfId="13563" xr:uid="{00000000-0005-0000-0000-0000D4480000}"/>
    <cellStyle name="Heading 1 23 3" xfId="6179" xr:uid="{00000000-0005-0000-0000-0000D5480000}"/>
    <cellStyle name="Heading 1 24" xfId="643" xr:uid="{00000000-0005-0000-0000-0000D6480000}"/>
    <cellStyle name="Heading 1 24 2" xfId="8445" xr:uid="{00000000-0005-0000-0000-0000D7480000}"/>
    <cellStyle name="Heading 1 24 2 2" xfId="13564" xr:uid="{00000000-0005-0000-0000-0000D8480000}"/>
    <cellStyle name="Heading 1 24 3" xfId="6180" xr:uid="{00000000-0005-0000-0000-0000D9480000}"/>
    <cellStyle name="Heading 1 25" xfId="644" xr:uid="{00000000-0005-0000-0000-0000DA480000}"/>
    <cellStyle name="Heading 1 25 2" xfId="8446" xr:uid="{00000000-0005-0000-0000-0000DB480000}"/>
    <cellStyle name="Heading 1 25 2 2" xfId="13565" xr:uid="{00000000-0005-0000-0000-0000DC480000}"/>
    <cellStyle name="Heading 1 25 3" xfId="6181" xr:uid="{00000000-0005-0000-0000-0000DD480000}"/>
    <cellStyle name="Heading 1 26" xfId="645" xr:uid="{00000000-0005-0000-0000-0000DE480000}"/>
    <cellStyle name="Heading 1 26 2" xfId="8447" xr:uid="{00000000-0005-0000-0000-0000DF480000}"/>
    <cellStyle name="Heading 1 26 2 2" xfId="13566" xr:uid="{00000000-0005-0000-0000-0000E0480000}"/>
    <cellStyle name="Heading 1 26 3" xfId="6182" xr:uid="{00000000-0005-0000-0000-0000E1480000}"/>
    <cellStyle name="Heading 1 27" xfId="646" xr:uid="{00000000-0005-0000-0000-0000E2480000}"/>
    <cellStyle name="Heading 1 27 2" xfId="8448" xr:uid="{00000000-0005-0000-0000-0000E3480000}"/>
    <cellStyle name="Heading 1 27 2 2" xfId="13567" xr:uid="{00000000-0005-0000-0000-0000E4480000}"/>
    <cellStyle name="Heading 1 27 3" xfId="6183" xr:uid="{00000000-0005-0000-0000-0000E5480000}"/>
    <cellStyle name="Heading 1 28" xfId="647" xr:uid="{00000000-0005-0000-0000-0000E6480000}"/>
    <cellStyle name="Heading 1 28 2" xfId="8449" xr:uid="{00000000-0005-0000-0000-0000E7480000}"/>
    <cellStyle name="Heading 1 28 2 2" xfId="13568" xr:uid="{00000000-0005-0000-0000-0000E8480000}"/>
    <cellStyle name="Heading 1 28 3" xfId="6184" xr:uid="{00000000-0005-0000-0000-0000E9480000}"/>
    <cellStyle name="Heading 1 29" xfId="648" xr:uid="{00000000-0005-0000-0000-0000EA480000}"/>
    <cellStyle name="Heading 1 29 2" xfId="8450" xr:uid="{00000000-0005-0000-0000-0000EB480000}"/>
    <cellStyle name="Heading 1 29 2 2" xfId="13569" xr:uid="{00000000-0005-0000-0000-0000EC480000}"/>
    <cellStyle name="Heading 1 29 3" xfId="6185" xr:uid="{00000000-0005-0000-0000-0000ED480000}"/>
    <cellStyle name="Heading 1 3" xfId="649" xr:uid="{00000000-0005-0000-0000-0000EE480000}"/>
    <cellStyle name="Heading 1 3 2" xfId="8451" xr:uid="{00000000-0005-0000-0000-0000EF480000}"/>
    <cellStyle name="Heading 1 3 2 2" xfId="13570" xr:uid="{00000000-0005-0000-0000-0000F0480000}"/>
    <cellStyle name="Heading 1 3 3" xfId="6186" xr:uid="{00000000-0005-0000-0000-0000F1480000}"/>
    <cellStyle name="Heading 1 30" xfId="650" xr:uid="{00000000-0005-0000-0000-0000F2480000}"/>
    <cellStyle name="Heading 1 30 2" xfId="8452" xr:uid="{00000000-0005-0000-0000-0000F3480000}"/>
    <cellStyle name="Heading 1 30 2 2" xfId="13571" xr:uid="{00000000-0005-0000-0000-0000F4480000}"/>
    <cellStyle name="Heading 1 30 3" xfId="6187" xr:uid="{00000000-0005-0000-0000-0000F5480000}"/>
    <cellStyle name="Heading 1 31" xfId="651" xr:uid="{00000000-0005-0000-0000-0000F6480000}"/>
    <cellStyle name="Heading 1 31 2" xfId="8453" xr:uid="{00000000-0005-0000-0000-0000F7480000}"/>
    <cellStyle name="Heading 1 31 2 2" xfId="13572" xr:uid="{00000000-0005-0000-0000-0000F8480000}"/>
    <cellStyle name="Heading 1 31 3" xfId="6188" xr:uid="{00000000-0005-0000-0000-0000F9480000}"/>
    <cellStyle name="Heading 1 32" xfId="652" xr:uid="{00000000-0005-0000-0000-0000FA480000}"/>
    <cellStyle name="Heading 1 32 2" xfId="8454" xr:uid="{00000000-0005-0000-0000-0000FB480000}"/>
    <cellStyle name="Heading 1 32 2 2" xfId="13573" xr:uid="{00000000-0005-0000-0000-0000FC480000}"/>
    <cellStyle name="Heading 1 32 3" xfId="6189" xr:uid="{00000000-0005-0000-0000-0000FD480000}"/>
    <cellStyle name="Heading 1 33" xfId="653" xr:uid="{00000000-0005-0000-0000-0000FE480000}"/>
    <cellStyle name="Heading 1 33 2" xfId="8455" xr:uid="{00000000-0005-0000-0000-0000FF480000}"/>
    <cellStyle name="Heading 1 33 2 2" xfId="13574" xr:uid="{00000000-0005-0000-0000-000000490000}"/>
    <cellStyle name="Heading 1 33 3" xfId="6190" xr:uid="{00000000-0005-0000-0000-000001490000}"/>
    <cellStyle name="Heading 1 34" xfId="654" xr:uid="{00000000-0005-0000-0000-000002490000}"/>
    <cellStyle name="Heading 1 34 2" xfId="8456" xr:uid="{00000000-0005-0000-0000-000003490000}"/>
    <cellStyle name="Heading 1 34 2 2" xfId="13575" xr:uid="{00000000-0005-0000-0000-000004490000}"/>
    <cellStyle name="Heading 1 34 3" xfId="6191" xr:uid="{00000000-0005-0000-0000-000005490000}"/>
    <cellStyle name="Heading 1 35" xfId="4317" xr:uid="{00000000-0005-0000-0000-000006490000}"/>
    <cellStyle name="Heading 1 35 2" xfId="13576" xr:uid="{00000000-0005-0000-0000-000007490000}"/>
    <cellStyle name="Heading 1 35 3" xfId="8427" xr:uid="{00000000-0005-0000-0000-000008490000}"/>
    <cellStyle name="Heading 1 36" xfId="6162" xr:uid="{00000000-0005-0000-0000-000009490000}"/>
    <cellStyle name="Heading 1 4" xfId="655" xr:uid="{00000000-0005-0000-0000-00000A490000}"/>
    <cellStyle name="Heading 1 4 2" xfId="8457" xr:uid="{00000000-0005-0000-0000-00000B490000}"/>
    <cellStyle name="Heading 1 4 2 2" xfId="13577" xr:uid="{00000000-0005-0000-0000-00000C490000}"/>
    <cellStyle name="Heading 1 4 3" xfId="6192" xr:uid="{00000000-0005-0000-0000-00000D490000}"/>
    <cellStyle name="Heading 1 5" xfId="656" xr:uid="{00000000-0005-0000-0000-00000E490000}"/>
    <cellStyle name="Heading 1 5 2" xfId="8458" xr:uid="{00000000-0005-0000-0000-00000F490000}"/>
    <cellStyle name="Heading 1 5 2 2" xfId="13578" xr:uid="{00000000-0005-0000-0000-000010490000}"/>
    <cellStyle name="Heading 1 5 3" xfId="6193" xr:uid="{00000000-0005-0000-0000-000011490000}"/>
    <cellStyle name="Heading 1 6" xfId="657" xr:uid="{00000000-0005-0000-0000-000012490000}"/>
    <cellStyle name="Heading 1 6 2" xfId="8459" xr:uid="{00000000-0005-0000-0000-000013490000}"/>
    <cellStyle name="Heading 1 6 2 2" xfId="13579" xr:uid="{00000000-0005-0000-0000-000014490000}"/>
    <cellStyle name="Heading 1 6 3" xfId="6194" xr:uid="{00000000-0005-0000-0000-000015490000}"/>
    <cellStyle name="Heading 1 7" xfId="658" xr:uid="{00000000-0005-0000-0000-000016490000}"/>
    <cellStyle name="Heading 1 7 2" xfId="8460" xr:uid="{00000000-0005-0000-0000-000017490000}"/>
    <cellStyle name="Heading 1 7 2 2" xfId="13580" xr:uid="{00000000-0005-0000-0000-000018490000}"/>
    <cellStyle name="Heading 1 7 3" xfId="6195" xr:uid="{00000000-0005-0000-0000-000019490000}"/>
    <cellStyle name="Heading 1 8" xfId="659" xr:uid="{00000000-0005-0000-0000-00001A490000}"/>
    <cellStyle name="Heading 1 8 2" xfId="8461" xr:uid="{00000000-0005-0000-0000-00001B490000}"/>
    <cellStyle name="Heading 1 8 2 2" xfId="13581" xr:uid="{00000000-0005-0000-0000-00001C490000}"/>
    <cellStyle name="Heading 1 8 3" xfId="6196" xr:uid="{00000000-0005-0000-0000-00001D490000}"/>
    <cellStyle name="Heading 1 9" xfId="660" xr:uid="{00000000-0005-0000-0000-00001E490000}"/>
    <cellStyle name="Heading 1 9 2" xfId="8462" xr:uid="{00000000-0005-0000-0000-00001F490000}"/>
    <cellStyle name="Heading 1 9 2 2" xfId="13582" xr:uid="{00000000-0005-0000-0000-000020490000}"/>
    <cellStyle name="Heading 1 9 3" xfId="6197" xr:uid="{00000000-0005-0000-0000-000021490000}"/>
    <cellStyle name="Heading 2" xfId="661" xr:uid="{00000000-0005-0000-0000-000022490000}"/>
    <cellStyle name="Heading 2 10" xfId="662" xr:uid="{00000000-0005-0000-0000-000023490000}"/>
    <cellStyle name="Heading 2 10 2" xfId="8464" xr:uid="{00000000-0005-0000-0000-000024490000}"/>
    <cellStyle name="Heading 2 10 2 2" xfId="13583" xr:uid="{00000000-0005-0000-0000-000025490000}"/>
    <cellStyle name="Heading 2 10 3" xfId="6199" xr:uid="{00000000-0005-0000-0000-000026490000}"/>
    <cellStyle name="Heading 2 11" xfId="663" xr:uid="{00000000-0005-0000-0000-000027490000}"/>
    <cellStyle name="Heading 2 11 2" xfId="8465" xr:uid="{00000000-0005-0000-0000-000028490000}"/>
    <cellStyle name="Heading 2 11 2 2" xfId="13584" xr:uid="{00000000-0005-0000-0000-000029490000}"/>
    <cellStyle name="Heading 2 11 3" xfId="6200" xr:uid="{00000000-0005-0000-0000-00002A490000}"/>
    <cellStyle name="Heading 2 12" xfId="664" xr:uid="{00000000-0005-0000-0000-00002B490000}"/>
    <cellStyle name="Heading 2 12 2" xfId="8466" xr:uid="{00000000-0005-0000-0000-00002C490000}"/>
    <cellStyle name="Heading 2 12 2 2" xfId="13585" xr:uid="{00000000-0005-0000-0000-00002D490000}"/>
    <cellStyle name="Heading 2 12 3" xfId="6201" xr:uid="{00000000-0005-0000-0000-00002E490000}"/>
    <cellStyle name="Heading 2 13" xfId="665" xr:uid="{00000000-0005-0000-0000-00002F490000}"/>
    <cellStyle name="Heading 2 13 2" xfId="8467" xr:uid="{00000000-0005-0000-0000-000030490000}"/>
    <cellStyle name="Heading 2 13 2 2" xfId="13586" xr:uid="{00000000-0005-0000-0000-000031490000}"/>
    <cellStyle name="Heading 2 13 3" xfId="6202" xr:uid="{00000000-0005-0000-0000-000032490000}"/>
    <cellStyle name="Heading 2 14" xfId="666" xr:uid="{00000000-0005-0000-0000-000033490000}"/>
    <cellStyle name="Heading 2 14 2" xfId="8468" xr:uid="{00000000-0005-0000-0000-000034490000}"/>
    <cellStyle name="Heading 2 14 2 2" xfId="13587" xr:uid="{00000000-0005-0000-0000-000035490000}"/>
    <cellStyle name="Heading 2 14 3" xfId="6203" xr:uid="{00000000-0005-0000-0000-000036490000}"/>
    <cellStyle name="Heading 2 15" xfId="667" xr:uid="{00000000-0005-0000-0000-000037490000}"/>
    <cellStyle name="Heading 2 15 2" xfId="8469" xr:uid="{00000000-0005-0000-0000-000038490000}"/>
    <cellStyle name="Heading 2 15 2 2" xfId="13588" xr:uid="{00000000-0005-0000-0000-000039490000}"/>
    <cellStyle name="Heading 2 15 3" xfId="6204" xr:uid="{00000000-0005-0000-0000-00003A490000}"/>
    <cellStyle name="Heading 2 16" xfId="668" xr:uid="{00000000-0005-0000-0000-00003B490000}"/>
    <cellStyle name="Heading 2 16 2" xfId="8470" xr:uid="{00000000-0005-0000-0000-00003C490000}"/>
    <cellStyle name="Heading 2 16 2 2" xfId="13589" xr:uid="{00000000-0005-0000-0000-00003D490000}"/>
    <cellStyle name="Heading 2 16 3" xfId="6205" xr:uid="{00000000-0005-0000-0000-00003E490000}"/>
    <cellStyle name="Heading 2 17" xfId="669" xr:uid="{00000000-0005-0000-0000-00003F490000}"/>
    <cellStyle name="Heading 2 17 2" xfId="8471" xr:uid="{00000000-0005-0000-0000-000040490000}"/>
    <cellStyle name="Heading 2 17 2 2" xfId="13590" xr:uid="{00000000-0005-0000-0000-000041490000}"/>
    <cellStyle name="Heading 2 17 3" xfId="6206" xr:uid="{00000000-0005-0000-0000-000042490000}"/>
    <cellStyle name="Heading 2 18" xfId="670" xr:uid="{00000000-0005-0000-0000-000043490000}"/>
    <cellStyle name="Heading 2 18 2" xfId="8472" xr:uid="{00000000-0005-0000-0000-000044490000}"/>
    <cellStyle name="Heading 2 18 2 2" xfId="13591" xr:uid="{00000000-0005-0000-0000-000045490000}"/>
    <cellStyle name="Heading 2 18 3" xfId="6207" xr:uid="{00000000-0005-0000-0000-000046490000}"/>
    <cellStyle name="Heading 2 19" xfId="671" xr:uid="{00000000-0005-0000-0000-000047490000}"/>
    <cellStyle name="Heading 2 19 2" xfId="8473" xr:uid="{00000000-0005-0000-0000-000048490000}"/>
    <cellStyle name="Heading 2 19 2 2" xfId="13592" xr:uid="{00000000-0005-0000-0000-000049490000}"/>
    <cellStyle name="Heading 2 19 3" xfId="6208" xr:uid="{00000000-0005-0000-0000-00004A490000}"/>
    <cellStyle name="Heading 2 2" xfId="672" xr:uid="{00000000-0005-0000-0000-00004B490000}"/>
    <cellStyle name="Heading 2 2 2" xfId="673" xr:uid="{00000000-0005-0000-0000-00004C490000}"/>
    <cellStyle name="Heading 2 2 2 2" xfId="8475" xr:uid="{00000000-0005-0000-0000-00004D490000}"/>
    <cellStyle name="Heading 2 2 2 2 2" xfId="13593" xr:uid="{00000000-0005-0000-0000-00004E490000}"/>
    <cellStyle name="Heading 2 2 2 3" xfId="6210" xr:uid="{00000000-0005-0000-0000-00004F490000}"/>
    <cellStyle name="Heading 2 2 3" xfId="674" xr:uid="{00000000-0005-0000-0000-000050490000}"/>
    <cellStyle name="Heading 2 2 3 2" xfId="8476" xr:uid="{00000000-0005-0000-0000-000051490000}"/>
    <cellStyle name="Heading 2 2 3 2 2" xfId="13594" xr:uid="{00000000-0005-0000-0000-000052490000}"/>
    <cellStyle name="Heading 2 2 3 3" xfId="6211" xr:uid="{00000000-0005-0000-0000-000053490000}"/>
    <cellStyle name="Heading 2 2 4" xfId="7557" xr:uid="{00000000-0005-0000-0000-000054490000}"/>
    <cellStyle name="Heading 2 2 4 2" xfId="11016" xr:uid="{00000000-0005-0000-0000-000055490000}"/>
    <cellStyle name="Heading 2 2 4 2 2" xfId="13595" xr:uid="{00000000-0005-0000-0000-000056490000}"/>
    <cellStyle name="Heading 2 2 5" xfId="8474" xr:uid="{00000000-0005-0000-0000-000057490000}"/>
    <cellStyle name="Heading 2 2 5 2" xfId="13596" xr:uid="{00000000-0005-0000-0000-000058490000}"/>
    <cellStyle name="Heading 2 2 6" xfId="6209" xr:uid="{00000000-0005-0000-0000-000059490000}"/>
    <cellStyle name="Heading 2 2 7" xfId="14825" xr:uid="{00000000-0005-0000-0000-00005A490000}"/>
    <cellStyle name="Heading 2 20" xfId="675" xr:uid="{00000000-0005-0000-0000-00005B490000}"/>
    <cellStyle name="Heading 2 20 2" xfId="8477" xr:uid="{00000000-0005-0000-0000-00005C490000}"/>
    <cellStyle name="Heading 2 20 2 2" xfId="13597" xr:uid="{00000000-0005-0000-0000-00005D490000}"/>
    <cellStyle name="Heading 2 20 3" xfId="6212" xr:uid="{00000000-0005-0000-0000-00005E490000}"/>
    <cellStyle name="Heading 2 21" xfId="676" xr:uid="{00000000-0005-0000-0000-00005F490000}"/>
    <cellStyle name="Heading 2 21 2" xfId="8478" xr:uid="{00000000-0005-0000-0000-000060490000}"/>
    <cellStyle name="Heading 2 21 2 2" xfId="13598" xr:uid="{00000000-0005-0000-0000-000061490000}"/>
    <cellStyle name="Heading 2 21 3" xfId="6213" xr:uid="{00000000-0005-0000-0000-000062490000}"/>
    <cellStyle name="Heading 2 22" xfId="677" xr:uid="{00000000-0005-0000-0000-000063490000}"/>
    <cellStyle name="Heading 2 22 2" xfId="8479" xr:uid="{00000000-0005-0000-0000-000064490000}"/>
    <cellStyle name="Heading 2 22 2 2" xfId="13599" xr:uid="{00000000-0005-0000-0000-000065490000}"/>
    <cellStyle name="Heading 2 22 3" xfId="6214" xr:uid="{00000000-0005-0000-0000-000066490000}"/>
    <cellStyle name="Heading 2 23" xfId="678" xr:uid="{00000000-0005-0000-0000-000067490000}"/>
    <cellStyle name="Heading 2 23 2" xfId="8480" xr:uid="{00000000-0005-0000-0000-000068490000}"/>
    <cellStyle name="Heading 2 23 2 2" xfId="13600" xr:uid="{00000000-0005-0000-0000-000069490000}"/>
    <cellStyle name="Heading 2 23 3" xfId="6215" xr:uid="{00000000-0005-0000-0000-00006A490000}"/>
    <cellStyle name="Heading 2 24" xfId="679" xr:uid="{00000000-0005-0000-0000-00006B490000}"/>
    <cellStyle name="Heading 2 24 2" xfId="8481" xr:uid="{00000000-0005-0000-0000-00006C490000}"/>
    <cellStyle name="Heading 2 24 2 2" xfId="13601" xr:uid="{00000000-0005-0000-0000-00006D490000}"/>
    <cellStyle name="Heading 2 24 3" xfId="6216" xr:uid="{00000000-0005-0000-0000-00006E490000}"/>
    <cellStyle name="Heading 2 25" xfId="680" xr:uid="{00000000-0005-0000-0000-00006F490000}"/>
    <cellStyle name="Heading 2 25 2" xfId="8482" xr:uid="{00000000-0005-0000-0000-000070490000}"/>
    <cellStyle name="Heading 2 25 2 2" xfId="13602" xr:uid="{00000000-0005-0000-0000-000071490000}"/>
    <cellStyle name="Heading 2 25 3" xfId="6217" xr:uid="{00000000-0005-0000-0000-000072490000}"/>
    <cellStyle name="Heading 2 26" xfId="681" xr:uid="{00000000-0005-0000-0000-000073490000}"/>
    <cellStyle name="Heading 2 26 2" xfId="8483" xr:uid="{00000000-0005-0000-0000-000074490000}"/>
    <cellStyle name="Heading 2 26 2 2" xfId="13603" xr:uid="{00000000-0005-0000-0000-000075490000}"/>
    <cellStyle name="Heading 2 26 3" xfId="6218" xr:uid="{00000000-0005-0000-0000-000076490000}"/>
    <cellStyle name="Heading 2 27" xfId="682" xr:uid="{00000000-0005-0000-0000-000077490000}"/>
    <cellStyle name="Heading 2 27 2" xfId="8484" xr:uid="{00000000-0005-0000-0000-000078490000}"/>
    <cellStyle name="Heading 2 27 2 2" xfId="13604" xr:uid="{00000000-0005-0000-0000-000079490000}"/>
    <cellStyle name="Heading 2 27 3" xfId="6219" xr:uid="{00000000-0005-0000-0000-00007A490000}"/>
    <cellStyle name="Heading 2 28" xfId="683" xr:uid="{00000000-0005-0000-0000-00007B490000}"/>
    <cellStyle name="Heading 2 28 2" xfId="8485" xr:uid="{00000000-0005-0000-0000-00007C490000}"/>
    <cellStyle name="Heading 2 28 2 2" xfId="13605" xr:uid="{00000000-0005-0000-0000-00007D490000}"/>
    <cellStyle name="Heading 2 28 3" xfId="6220" xr:uid="{00000000-0005-0000-0000-00007E490000}"/>
    <cellStyle name="Heading 2 29" xfId="684" xr:uid="{00000000-0005-0000-0000-00007F490000}"/>
    <cellStyle name="Heading 2 29 2" xfId="8486" xr:uid="{00000000-0005-0000-0000-000080490000}"/>
    <cellStyle name="Heading 2 29 2 2" xfId="13606" xr:uid="{00000000-0005-0000-0000-000081490000}"/>
    <cellStyle name="Heading 2 29 3" xfId="6221" xr:uid="{00000000-0005-0000-0000-000082490000}"/>
    <cellStyle name="Heading 2 3" xfId="685" xr:uid="{00000000-0005-0000-0000-000083490000}"/>
    <cellStyle name="Heading 2 3 2" xfId="8487" xr:uid="{00000000-0005-0000-0000-000084490000}"/>
    <cellStyle name="Heading 2 3 2 2" xfId="13607" xr:uid="{00000000-0005-0000-0000-000085490000}"/>
    <cellStyle name="Heading 2 3 3" xfId="6222" xr:uid="{00000000-0005-0000-0000-000086490000}"/>
    <cellStyle name="Heading 2 30" xfId="686" xr:uid="{00000000-0005-0000-0000-000087490000}"/>
    <cellStyle name="Heading 2 30 2" xfId="8488" xr:uid="{00000000-0005-0000-0000-000088490000}"/>
    <cellStyle name="Heading 2 30 2 2" xfId="13608" xr:uid="{00000000-0005-0000-0000-000089490000}"/>
    <cellStyle name="Heading 2 30 3" xfId="6223" xr:uid="{00000000-0005-0000-0000-00008A490000}"/>
    <cellStyle name="Heading 2 31" xfId="687" xr:uid="{00000000-0005-0000-0000-00008B490000}"/>
    <cellStyle name="Heading 2 31 2" xfId="8489" xr:uid="{00000000-0005-0000-0000-00008C490000}"/>
    <cellStyle name="Heading 2 31 2 2" xfId="13609" xr:uid="{00000000-0005-0000-0000-00008D490000}"/>
    <cellStyle name="Heading 2 31 3" xfId="6224" xr:uid="{00000000-0005-0000-0000-00008E490000}"/>
    <cellStyle name="Heading 2 32" xfId="688" xr:uid="{00000000-0005-0000-0000-00008F490000}"/>
    <cellStyle name="Heading 2 32 2" xfId="8490" xr:uid="{00000000-0005-0000-0000-000090490000}"/>
    <cellStyle name="Heading 2 32 2 2" xfId="13610" xr:uid="{00000000-0005-0000-0000-000091490000}"/>
    <cellStyle name="Heading 2 32 3" xfId="6225" xr:uid="{00000000-0005-0000-0000-000092490000}"/>
    <cellStyle name="Heading 2 33" xfId="689" xr:uid="{00000000-0005-0000-0000-000093490000}"/>
    <cellStyle name="Heading 2 33 2" xfId="8491" xr:uid="{00000000-0005-0000-0000-000094490000}"/>
    <cellStyle name="Heading 2 33 2 2" xfId="13611" xr:uid="{00000000-0005-0000-0000-000095490000}"/>
    <cellStyle name="Heading 2 33 3" xfId="6226" xr:uid="{00000000-0005-0000-0000-000096490000}"/>
    <cellStyle name="Heading 2 34" xfId="690" xr:uid="{00000000-0005-0000-0000-000097490000}"/>
    <cellStyle name="Heading 2 34 2" xfId="8492" xr:uid="{00000000-0005-0000-0000-000098490000}"/>
    <cellStyle name="Heading 2 34 2 2" xfId="13612" xr:uid="{00000000-0005-0000-0000-000099490000}"/>
    <cellStyle name="Heading 2 34 3" xfId="6227" xr:uid="{00000000-0005-0000-0000-00009A490000}"/>
    <cellStyle name="Heading 2 35" xfId="691" xr:uid="{00000000-0005-0000-0000-00009B490000}"/>
    <cellStyle name="Heading 2 35 2" xfId="8493" xr:uid="{00000000-0005-0000-0000-00009C490000}"/>
    <cellStyle name="Heading 2 35 2 2" xfId="13613" xr:uid="{00000000-0005-0000-0000-00009D490000}"/>
    <cellStyle name="Heading 2 35 3" xfId="6228" xr:uid="{00000000-0005-0000-0000-00009E490000}"/>
    <cellStyle name="Heading 2 36" xfId="4318" xr:uid="{00000000-0005-0000-0000-00009F490000}"/>
    <cellStyle name="Heading 2 36 2" xfId="13614" xr:uid="{00000000-0005-0000-0000-0000A0490000}"/>
    <cellStyle name="Heading 2 36 3" xfId="8463" xr:uid="{00000000-0005-0000-0000-0000A1490000}"/>
    <cellStyle name="Heading 2 37" xfId="6198" xr:uid="{00000000-0005-0000-0000-0000A2490000}"/>
    <cellStyle name="Heading 2 4" xfId="692" xr:uid="{00000000-0005-0000-0000-0000A3490000}"/>
    <cellStyle name="Heading 2 4 2" xfId="8494" xr:uid="{00000000-0005-0000-0000-0000A4490000}"/>
    <cellStyle name="Heading 2 4 2 2" xfId="13615" xr:uid="{00000000-0005-0000-0000-0000A5490000}"/>
    <cellStyle name="Heading 2 4 3" xfId="6229" xr:uid="{00000000-0005-0000-0000-0000A6490000}"/>
    <cellStyle name="Heading 2 5" xfId="693" xr:uid="{00000000-0005-0000-0000-0000A7490000}"/>
    <cellStyle name="Heading 2 5 2" xfId="8495" xr:uid="{00000000-0005-0000-0000-0000A8490000}"/>
    <cellStyle name="Heading 2 5 2 2" xfId="13616" xr:uid="{00000000-0005-0000-0000-0000A9490000}"/>
    <cellStyle name="Heading 2 5 3" xfId="6230" xr:uid="{00000000-0005-0000-0000-0000AA490000}"/>
    <cellStyle name="Heading 2 6" xfId="694" xr:uid="{00000000-0005-0000-0000-0000AB490000}"/>
    <cellStyle name="Heading 2 6 2" xfId="8496" xr:uid="{00000000-0005-0000-0000-0000AC490000}"/>
    <cellStyle name="Heading 2 6 2 2" xfId="13617" xr:uid="{00000000-0005-0000-0000-0000AD490000}"/>
    <cellStyle name="Heading 2 6 3" xfId="6231" xr:uid="{00000000-0005-0000-0000-0000AE490000}"/>
    <cellStyle name="Heading 2 7" xfId="695" xr:uid="{00000000-0005-0000-0000-0000AF490000}"/>
    <cellStyle name="Heading 2 7 2" xfId="8497" xr:uid="{00000000-0005-0000-0000-0000B0490000}"/>
    <cellStyle name="Heading 2 7 2 2" xfId="13618" xr:uid="{00000000-0005-0000-0000-0000B1490000}"/>
    <cellStyle name="Heading 2 7 3" xfId="6232" xr:uid="{00000000-0005-0000-0000-0000B2490000}"/>
    <cellStyle name="Heading 2 8" xfId="696" xr:uid="{00000000-0005-0000-0000-0000B3490000}"/>
    <cellStyle name="Heading 2 8 2" xfId="8498" xr:uid="{00000000-0005-0000-0000-0000B4490000}"/>
    <cellStyle name="Heading 2 8 2 2" xfId="13619" xr:uid="{00000000-0005-0000-0000-0000B5490000}"/>
    <cellStyle name="Heading 2 8 3" xfId="6233" xr:uid="{00000000-0005-0000-0000-0000B6490000}"/>
    <cellStyle name="Heading 2 9" xfId="697" xr:uid="{00000000-0005-0000-0000-0000B7490000}"/>
    <cellStyle name="Heading 2 9 2" xfId="8499" xr:uid="{00000000-0005-0000-0000-0000B8490000}"/>
    <cellStyle name="Heading 2 9 2 2" xfId="13620" xr:uid="{00000000-0005-0000-0000-0000B9490000}"/>
    <cellStyle name="Heading 2 9 3" xfId="6234" xr:uid="{00000000-0005-0000-0000-0000BA490000}"/>
    <cellStyle name="Hiperlink" xfId="35725" builtinId="8"/>
    <cellStyle name="Hiperlink 2" xfId="35727" xr:uid="{00000000-0005-0000-0000-0000BC490000}"/>
    <cellStyle name="Hyperlink" xfId="34771" xr:uid="{00000000-0005-0000-0000-0000BD490000}"/>
    <cellStyle name="Hyperlink 2" xfId="1341" xr:uid="{00000000-0005-0000-0000-0000BE490000}"/>
    <cellStyle name="Hyperlink 3" xfId="27562" xr:uid="{00000000-0005-0000-0000-0000BF490000}"/>
    <cellStyle name="Incorreto 10" xfId="3478" xr:uid="{00000000-0005-0000-0000-0000C1490000}"/>
    <cellStyle name="Incorreto 10 2" xfId="10131" xr:uid="{00000000-0005-0000-0000-0000C2490000}"/>
    <cellStyle name="Incorreto 10 2 2" xfId="13621" xr:uid="{00000000-0005-0000-0000-0000C3490000}"/>
    <cellStyle name="Incorreto 10 3" xfId="6235" xr:uid="{00000000-0005-0000-0000-0000C4490000}"/>
    <cellStyle name="Incorreto 11" xfId="3479" xr:uid="{00000000-0005-0000-0000-0000C5490000}"/>
    <cellStyle name="Incorreto 11 2" xfId="10132" xr:uid="{00000000-0005-0000-0000-0000C6490000}"/>
    <cellStyle name="Incorreto 11 2 2" xfId="13622" xr:uid="{00000000-0005-0000-0000-0000C7490000}"/>
    <cellStyle name="Incorreto 11 3" xfId="6236" xr:uid="{00000000-0005-0000-0000-0000C8490000}"/>
    <cellStyle name="Incorreto 12" xfId="3480" xr:uid="{00000000-0005-0000-0000-0000C9490000}"/>
    <cellStyle name="Incorreto 12 2" xfId="10133" xr:uid="{00000000-0005-0000-0000-0000CA490000}"/>
    <cellStyle name="Incorreto 12 2 2" xfId="13623" xr:uid="{00000000-0005-0000-0000-0000CB490000}"/>
    <cellStyle name="Incorreto 12 3" xfId="6237" xr:uid="{00000000-0005-0000-0000-0000CC490000}"/>
    <cellStyle name="Incorreto 13" xfId="3481" xr:uid="{00000000-0005-0000-0000-0000CD490000}"/>
    <cellStyle name="Incorreto 13 2" xfId="10134" xr:uid="{00000000-0005-0000-0000-0000CE490000}"/>
    <cellStyle name="Incorreto 13 2 2" xfId="13624" xr:uid="{00000000-0005-0000-0000-0000CF490000}"/>
    <cellStyle name="Incorreto 13 3" xfId="6238" xr:uid="{00000000-0005-0000-0000-0000D0490000}"/>
    <cellStyle name="Incorreto 14" xfId="3482" xr:uid="{00000000-0005-0000-0000-0000D1490000}"/>
    <cellStyle name="Incorreto 14 2" xfId="10135" xr:uid="{00000000-0005-0000-0000-0000D2490000}"/>
    <cellStyle name="Incorreto 14 2 2" xfId="13625" xr:uid="{00000000-0005-0000-0000-0000D3490000}"/>
    <cellStyle name="Incorreto 14 3" xfId="6239" xr:uid="{00000000-0005-0000-0000-0000D4490000}"/>
    <cellStyle name="Incorreto 15" xfId="3483" xr:uid="{00000000-0005-0000-0000-0000D5490000}"/>
    <cellStyle name="Incorreto 15 2" xfId="10136" xr:uid="{00000000-0005-0000-0000-0000D6490000}"/>
    <cellStyle name="Incorreto 15 2 2" xfId="13626" xr:uid="{00000000-0005-0000-0000-0000D7490000}"/>
    <cellStyle name="Incorreto 15 3" xfId="6240" xr:uid="{00000000-0005-0000-0000-0000D8490000}"/>
    <cellStyle name="Incorreto 16" xfId="3484" xr:uid="{00000000-0005-0000-0000-0000D9490000}"/>
    <cellStyle name="Incorreto 16 2" xfId="10137" xr:uid="{00000000-0005-0000-0000-0000DA490000}"/>
    <cellStyle name="Incorreto 16 2 2" xfId="13627" xr:uid="{00000000-0005-0000-0000-0000DB490000}"/>
    <cellStyle name="Incorreto 16 3" xfId="6241" xr:uid="{00000000-0005-0000-0000-0000DC490000}"/>
    <cellStyle name="Incorreto 17" xfId="3485" xr:uid="{00000000-0005-0000-0000-0000DD490000}"/>
    <cellStyle name="Incorreto 17 2" xfId="10138" xr:uid="{00000000-0005-0000-0000-0000DE490000}"/>
    <cellStyle name="Incorreto 17 2 2" xfId="13628" xr:uid="{00000000-0005-0000-0000-0000DF490000}"/>
    <cellStyle name="Incorreto 17 3" xfId="6242" xr:uid="{00000000-0005-0000-0000-0000E0490000}"/>
    <cellStyle name="Incorreto 18" xfId="3486" xr:uid="{00000000-0005-0000-0000-0000E1490000}"/>
    <cellStyle name="Incorreto 18 2" xfId="10139" xr:uid="{00000000-0005-0000-0000-0000E2490000}"/>
    <cellStyle name="Incorreto 18 2 2" xfId="13629" xr:uid="{00000000-0005-0000-0000-0000E3490000}"/>
    <cellStyle name="Incorreto 18 3" xfId="6243" xr:uid="{00000000-0005-0000-0000-0000E4490000}"/>
    <cellStyle name="Incorreto 19" xfId="3487" xr:uid="{00000000-0005-0000-0000-0000E5490000}"/>
    <cellStyle name="Incorreto 19 2" xfId="10140" xr:uid="{00000000-0005-0000-0000-0000E6490000}"/>
    <cellStyle name="Incorreto 19 2 2" xfId="13630" xr:uid="{00000000-0005-0000-0000-0000E7490000}"/>
    <cellStyle name="Incorreto 19 3" xfId="6244" xr:uid="{00000000-0005-0000-0000-0000E8490000}"/>
    <cellStyle name="Incorreto 2" xfId="2042" xr:uid="{00000000-0005-0000-0000-0000E9490000}"/>
    <cellStyle name="Incorreto 2 2" xfId="8501" xr:uid="{00000000-0005-0000-0000-0000EA490000}"/>
    <cellStyle name="Incorreto 2 2 2" xfId="13631" xr:uid="{00000000-0005-0000-0000-0000EB490000}"/>
    <cellStyle name="Incorreto 2 3" xfId="6245" xr:uid="{00000000-0005-0000-0000-0000EC490000}"/>
    <cellStyle name="Incorreto 20" xfId="3488" xr:uid="{00000000-0005-0000-0000-0000ED490000}"/>
    <cellStyle name="Incorreto 20 2" xfId="10141" xr:uid="{00000000-0005-0000-0000-0000EE490000}"/>
    <cellStyle name="Incorreto 20 2 2" xfId="13632" xr:uid="{00000000-0005-0000-0000-0000EF490000}"/>
    <cellStyle name="Incorreto 20 3" xfId="6246" xr:uid="{00000000-0005-0000-0000-0000F0490000}"/>
    <cellStyle name="Incorreto 21" xfId="3489" xr:uid="{00000000-0005-0000-0000-0000F1490000}"/>
    <cellStyle name="Incorreto 21 2" xfId="10142" xr:uid="{00000000-0005-0000-0000-0000F2490000}"/>
    <cellStyle name="Incorreto 21 2 2" xfId="13633" xr:uid="{00000000-0005-0000-0000-0000F3490000}"/>
    <cellStyle name="Incorreto 21 3" xfId="6247" xr:uid="{00000000-0005-0000-0000-0000F4490000}"/>
    <cellStyle name="Incorreto 22" xfId="3490" xr:uid="{00000000-0005-0000-0000-0000F5490000}"/>
    <cellStyle name="Incorreto 22 2" xfId="10143" xr:uid="{00000000-0005-0000-0000-0000F6490000}"/>
    <cellStyle name="Incorreto 22 2 2" xfId="13634" xr:uid="{00000000-0005-0000-0000-0000F7490000}"/>
    <cellStyle name="Incorreto 22 3" xfId="6248" xr:uid="{00000000-0005-0000-0000-0000F8490000}"/>
    <cellStyle name="Incorreto 23" xfId="3491" xr:uid="{00000000-0005-0000-0000-0000F9490000}"/>
    <cellStyle name="Incorreto 23 2" xfId="10144" xr:uid="{00000000-0005-0000-0000-0000FA490000}"/>
    <cellStyle name="Incorreto 23 2 2" xfId="13635" xr:uid="{00000000-0005-0000-0000-0000FB490000}"/>
    <cellStyle name="Incorreto 23 3" xfId="6249" xr:uid="{00000000-0005-0000-0000-0000FC490000}"/>
    <cellStyle name="Incorreto 24" xfId="3492" xr:uid="{00000000-0005-0000-0000-0000FD490000}"/>
    <cellStyle name="Incorreto 24 2" xfId="10145" xr:uid="{00000000-0005-0000-0000-0000FE490000}"/>
    <cellStyle name="Incorreto 24 2 2" xfId="13636" xr:uid="{00000000-0005-0000-0000-0000FF490000}"/>
    <cellStyle name="Incorreto 24 3" xfId="6250" xr:uid="{00000000-0005-0000-0000-0000004A0000}"/>
    <cellStyle name="Incorreto 25" xfId="3493" xr:uid="{00000000-0005-0000-0000-0000014A0000}"/>
    <cellStyle name="Incorreto 25 2" xfId="10146" xr:uid="{00000000-0005-0000-0000-0000024A0000}"/>
    <cellStyle name="Incorreto 25 2 2" xfId="13637" xr:uid="{00000000-0005-0000-0000-0000034A0000}"/>
    <cellStyle name="Incorreto 25 3" xfId="6251" xr:uid="{00000000-0005-0000-0000-0000044A0000}"/>
    <cellStyle name="Incorreto 26" xfId="3494" xr:uid="{00000000-0005-0000-0000-0000054A0000}"/>
    <cellStyle name="Incorreto 26 2" xfId="10147" xr:uid="{00000000-0005-0000-0000-0000064A0000}"/>
    <cellStyle name="Incorreto 26 2 2" xfId="13638" xr:uid="{00000000-0005-0000-0000-0000074A0000}"/>
    <cellStyle name="Incorreto 26 3" xfId="6252" xr:uid="{00000000-0005-0000-0000-0000084A0000}"/>
    <cellStyle name="Incorreto 27" xfId="3495" xr:uid="{00000000-0005-0000-0000-0000094A0000}"/>
    <cellStyle name="Incorreto 27 2" xfId="10148" xr:uid="{00000000-0005-0000-0000-00000A4A0000}"/>
    <cellStyle name="Incorreto 27 2 2" xfId="13639" xr:uid="{00000000-0005-0000-0000-00000B4A0000}"/>
    <cellStyle name="Incorreto 27 3" xfId="6253" xr:uid="{00000000-0005-0000-0000-00000C4A0000}"/>
    <cellStyle name="Incorreto 28" xfId="3496" xr:uid="{00000000-0005-0000-0000-00000D4A0000}"/>
    <cellStyle name="Incorreto 28 2" xfId="10149" xr:uid="{00000000-0005-0000-0000-00000E4A0000}"/>
    <cellStyle name="Incorreto 28 2 2" xfId="13640" xr:uid="{00000000-0005-0000-0000-00000F4A0000}"/>
    <cellStyle name="Incorreto 28 3" xfId="6254" xr:uid="{00000000-0005-0000-0000-0000104A0000}"/>
    <cellStyle name="Incorreto 29" xfId="3497" xr:uid="{00000000-0005-0000-0000-0000114A0000}"/>
    <cellStyle name="Incorreto 29 2" xfId="10150" xr:uid="{00000000-0005-0000-0000-0000124A0000}"/>
    <cellStyle name="Incorreto 29 2 2" xfId="13641" xr:uid="{00000000-0005-0000-0000-0000134A0000}"/>
    <cellStyle name="Incorreto 29 3" xfId="6255" xr:uid="{00000000-0005-0000-0000-0000144A0000}"/>
    <cellStyle name="Incorreto 3" xfId="2043" xr:uid="{00000000-0005-0000-0000-0000154A0000}"/>
    <cellStyle name="Incorreto 3 2" xfId="8502" xr:uid="{00000000-0005-0000-0000-0000164A0000}"/>
    <cellStyle name="Incorreto 3 2 2" xfId="13642" xr:uid="{00000000-0005-0000-0000-0000174A0000}"/>
    <cellStyle name="Incorreto 3 3" xfId="6256" xr:uid="{00000000-0005-0000-0000-0000184A0000}"/>
    <cellStyle name="Incorreto 30" xfId="3498" xr:uid="{00000000-0005-0000-0000-0000194A0000}"/>
    <cellStyle name="Incorreto 30 2" xfId="10151" xr:uid="{00000000-0005-0000-0000-00001A4A0000}"/>
    <cellStyle name="Incorreto 30 2 2" xfId="13643" xr:uid="{00000000-0005-0000-0000-00001B4A0000}"/>
    <cellStyle name="Incorreto 30 3" xfId="6257" xr:uid="{00000000-0005-0000-0000-00001C4A0000}"/>
    <cellStyle name="Incorreto 31" xfId="3499" xr:uid="{00000000-0005-0000-0000-00001D4A0000}"/>
    <cellStyle name="Incorreto 31 2" xfId="10152" xr:uid="{00000000-0005-0000-0000-00001E4A0000}"/>
    <cellStyle name="Incorreto 31 2 2" xfId="13644" xr:uid="{00000000-0005-0000-0000-00001F4A0000}"/>
    <cellStyle name="Incorreto 31 3" xfId="6258" xr:uid="{00000000-0005-0000-0000-0000204A0000}"/>
    <cellStyle name="Incorreto 32" xfId="3500" xr:uid="{00000000-0005-0000-0000-0000214A0000}"/>
    <cellStyle name="Incorreto 32 2" xfId="10153" xr:uid="{00000000-0005-0000-0000-0000224A0000}"/>
    <cellStyle name="Incorreto 32 2 2" xfId="13645" xr:uid="{00000000-0005-0000-0000-0000234A0000}"/>
    <cellStyle name="Incorreto 32 3" xfId="6259" xr:uid="{00000000-0005-0000-0000-0000244A0000}"/>
    <cellStyle name="Incorreto 33" xfId="3501" xr:uid="{00000000-0005-0000-0000-0000254A0000}"/>
    <cellStyle name="Incorreto 33 2" xfId="10154" xr:uid="{00000000-0005-0000-0000-0000264A0000}"/>
    <cellStyle name="Incorreto 33 2 2" xfId="13646" xr:uid="{00000000-0005-0000-0000-0000274A0000}"/>
    <cellStyle name="Incorreto 33 3" xfId="6260" xr:uid="{00000000-0005-0000-0000-0000284A0000}"/>
    <cellStyle name="Incorreto 34" xfId="3502" xr:uid="{00000000-0005-0000-0000-0000294A0000}"/>
    <cellStyle name="Incorreto 34 2" xfId="10155" xr:uid="{00000000-0005-0000-0000-00002A4A0000}"/>
    <cellStyle name="Incorreto 34 2 2" xfId="13647" xr:uid="{00000000-0005-0000-0000-00002B4A0000}"/>
    <cellStyle name="Incorreto 34 3" xfId="6261" xr:uid="{00000000-0005-0000-0000-00002C4A0000}"/>
    <cellStyle name="Incorreto 35" xfId="3503" xr:uid="{00000000-0005-0000-0000-00002D4A0000}"/>
    <cellStyle name="Incorreto 35 2" xfId="10156" xr:uid="{00000000-0005-0000-0000-00002E4A0000}"/>
    <cellStyle name="Incorreto 35 2 2" xfId="13648" xr:uid="{00000000-0005-0000-0000-00002F4A0000}"/>
    <cellStyle name="Incorreto 35 3" xfId="6262" xr:uid="{00000000-0005-0000-0000-0000304A0000}"/>
    <cellStyle name="Incorreto 36" xfId="3504" xr:uid="{00000000-0005-0000-0000-0000314A0000}"/>
    <cellStyle name="Incorreto 36 2" xfId="10157" xr:uid="{00000000-0005-0000-0000-0000324A0000}"/>
    <cellStyle name="Incorreto 36 2 2" xfId="13649" xr:uid="{00000000-0005-0000-0000-0000334A0000}"/>
    <cellStyle name="Incorreto 36 3" xfId="6263" xr:uid="{00000000-0005-0000-0000-0000344A0000}"/>
    <cellStyle name="Incorreto 37" xfId="3505" xr:uid="{00000000-0005-0000-0000-0000354A0000}"/>
    <cellStyle name="Incorreto 37 2" xfId="10158" xr:uid="{00000000-0005-0000-0000-0000364A0000}"/>
    <cellStyle name="Incorreto 37 2 2" xfId="13650" xr:uid="{00000000-0005-0000-0000-0000374A0000}"/>
    <cellStyle name="Incorreto 37 3" xfId="6264" xr:uid="{00000000-0005-0000-0000-0000384A0000}"/>
    <cellStyle name="Incorreto 38" xfId="3506" xr:uid="{00000000-0005-0000-0000-0000394A0000}"/>
    <cellStyle name="Incorreto 38 2" xfId="10159" xr:uid="{00000000-0005-0000-0000-00003A4A0000}"/>
    <cellStyle name="Incorreto 38 2 2" xfId="13651" xr:uid="{00000000-0005-0000-0000-00003B4A0000}"/>
    <cellStyle name="Incorreto 38 3" xfId="6265" xr:uid="{00000000-0005-0000-0000-00003C4A0000}"/>
    <cellStyle name="Incorreto 39" xfId="3507" xr:uid="{00000000-0005-0000-0000-00003D4A0000}"/>
    <cellStyle name="Incorreto 39 2" xfId="10160" xr:uid="{00000000-0005-0000-0000-00003E4A0000}"/>
    <cellStyle name="Incorreto 39 2 2" xfId="13652" xr:uid="{00000000-0005-0000-0000-00003F4A0000}"/>
    <cellStyle name="Incorreto 39 3" xfId="6266" xr:uid="{00000000-0005-0000-0000-0000404A0000}"/>
    <cellStyle name="Incorreto 4" xfId="2044" xr:uid="{00000000-0005-0000-0000-0000414A0000}"/>
    <cellStyle name="Incorreto 4 2" xfId="3937" xr:uid="{00000000-0005-0000-0000-0000424A0000}"/>
    <cellStyle name="Incorreto 4 2 2" xfId="10534" xr:uid="{00000000-0005-0000-0000-0000434A0000}"/>
    <cellStyle name="Incorreto 4 2 2 2" xfId="13653" xr:uid="{00000000-0005-0000-0000-0000444A0000}"/>
    <cellStyle name="Incorreto 4 2 3" xfId="6268" xr:uid="{00000000-0005-0000-0000-0000454A0000}"/>
    <cellStyle name="Incorreto 4 3" xfId="7558" xr:uid="{00000000-0005-0000-0000-0000464A0000}"/>
    <cellStyle name="Incorreto 4 3 2" xfId="11017" xr:uid="{00000000-0005-0000-0000-0000474A0000}"/>
    <cellStyle name="Incorreto 4 3 2 2" xfId="13654" xr:uid="{00000000-0005-0000-0000-0000484A0000}"/>
    <cellStyle name="Incorreto 4 4" xfId="8503" xr:uid="{00000000-0005-0000-0000-0000494A0000}"/>
    <cellStyle name="Incorreto 4 4 2" xfId="13655" xr:uid="{00000000-0005-0000-0000-00004A4A0000}"/>
    <cellStyle name="Incorreto 4 5" xfId="6267" xr:uid="{00000000-0005-0000-0000-00004B4A0000}"/>
    <cellStyle name="Incorreto 40" xfId="3508" xr:uid="{00000000-0005-0000-0000-00004C4A0000}"/>
    <cellStyle name="Incorreto 40 2" xfId="10161" xr:uid="{00000000-0005-0000-0000-00004D4A0000}"/>
    <cellStyle name="Incorreto 40 2 2" xfId="13656" xr:uid="{00000000-0005-0000-0000-00004E4A0000}"/>
    <cellStyle name="Incorreto 40 3" xfId="6269" xr:uid="{00000000-0005-0000-0000-00004F4A0000}"/>
    <cellStyle name="Incorreto 41" xfId="3509" xr:uid="{00000000-0005-0000-0000-0000504A0000}"/>
    <cellStyle name="Incorreto 41 2" xfId="10162" xr:uid="{00000000-0005-0000-0000-0000514A0000}"/>
    <cellStyle name="Incorreto 41 2 2" xfId="13657" xr:uid="{00000000-0005-0000-0000-0000524A0000}"/>
    <cellStyle name="Incorreto 41 3" xfId="6270" xr:uid="{00000000-0005-0000-0000-0000534A0000}"/>
    <cellStyle name="Incorreto 42" xfId="3510" xr:uid="{00000000-0005-0000-0000-0000544A0000}"/>
    <cellStyle name="Incorreto 42 2" xfId="10163" xr:uid="{00000000-0005-0000-0000-0000554A0000}"/>
    <cellStyle name="Incorreto 42 2 2" xfId="13658" xr:uid="{00000000-0005-0000-0000-0000564A0000}"/>
    <cellStyle name="Incorreto 42 3" xfId="6271" xr:uid="{00000000-0005-0000-0000-0000574A0000}"/>
    <cellStyle name="Incorreto 43" xfId="3511" xr:uid="{00000000-0005-0000-0000-0000584A0000}"/>
    <cellStyle name="Incorreto 43 2" xfId="10164" xr:uid="{00000000-0005-0000-0000-0000594A0000}"/>
    <cellStyle name="Incorreto 43 2 2" xfId="13659" xr:uid="{00000000-0005-0000-0000-00005A4A0000}"/>
    <cellStyle name="Incorreto 43 3" xfId="6272" xr:uid="{00000000-0005-0000-0000-00005B4A0000}"/>
    <cellStyle name="Incorreto 44" xfId="3512" xr:uid="{00000000-0005-0000-0000-00005C4A0000}"/>
    <cellStyle name="Incorreto 44 2" xfId="10165" xr:uid="{00000000-0005-0000-0000-00005D4A0000}"/>
    <cellStyle name="Incorreto 44 2 2" xfId="13660" xr:uid="{00000000-0005-0000-0000-00005E4A0000}"/>
    <cellStyle name="Incorreto 44 3" xfId="6273" xr:uid="{00000000-0005-0000-0000-00005F4A0000}"/>
    <cellStyle name="Incorreto 45" xfId="3513" xr:uid="{00000000-0005-0000-0000-0000604A0000}"/>
    <cellStyle name="Incorreto 45 2" xfId="10166" xr:uid="{00000000-0005-0000-0000-0000614A0000}"/>
    <cellStyle name="Incorreto 45 2 2" xfId="13661" xr:uid="{00000000-0005-0000-0000-0000624A0000}"/>
    <cellStyle name="Incorreto 45 3" xfId="6274" xr:uid="{00000000-0005-0000-0000-0000634A0000}"/>
    <cellStyle name="Incorreto 46" xfId="3514" xr:uid="{00000000-0005-0000-0000-0000644A0000}"/>
    <cellStyle name="Incorreto 46 2" xfId="10167" xr:uid="{00000000-0005-0000-0000-0000654A0000}"/>
    <cellStyle name="Incorreto 46 2 2" xfId="13662" xr:uid="{00000000-0005-0000-0000-0000664A0000}"/>
    <cellStyle name="Incorreto 46 3" xfId="6275" xr:uid="{00000000-0005-0000-0000-0000674A0000}"/>
    <cellStyle name="Incorreto 47" xfId="3515" xr:uid="{00000000-0005-0000-0000-0000684A0000}"/>
    <cellStyle name="Incorreto 47 2" xfId="10168" xr:uid="{00000000-0005-0000-0000-0000694A0000}"/>
    <cellStyle name="Incorreto 47 2 2" xfId="13663" xr:uid="{00000000-0005-0000-0000-00006A4A0000}"/>
    <cellStyle name="Incorreto 47 3" xfId="6276" xr:uid="{00000000-0005-0000-0000-00006B4A0000}"/>
    <cellStyle name="Incorreto 48" xfId="3516" xr:uid="{00000000-0005-0000-0000-00006C4A0000}"/>
    <cellStyle name="Incorreto 48 2" xfId="10169" xr:uid="{00000000-0005-0000-0000-00006D4A0000}"/>
    <cellStyle name="Incorreto 48 2 2" xfId="13664" xr:uid="{00000000-0005-0000-0000-00006E4A0000}"/>
    <cellStyle name="Incorreto 48 3" xfId="6277" xr:uid="{00000000-0005-0000-0000-00006F4A0000}"/>
    <cellStyle name="Incorreto 49" xfId="3517" xr:uid="{00000000-0005-0000-0000-0000704A0000}"/>
    <cellStyle name="Incorreto 49 2" xfId="10170" xr:uid="{00000000-0005-0000-0000-0000714A0000}"/>
    <cellStyle name="Incorreto 49 2 2" xfId="13665" xr:uid="{00000000-0005-0000-0000-0000724A0000}"/>
    <cellStyle name="Incorreto 49 3" xfId="6278" xr:uid="{00000000-0005-0000-0000-0000734A0000}"/>
    <cellStyle name="Incorreto 5" xfId="3518" xr:uid="{00000000-0005-0000-0000-0000744A0000}"/>
    <cellStyle name="Incorreto 5 2" xfId="7559" xr:uid="{00000000-0005-0000-0000-0000754A0000}"/>
    <cellStyle name="Incorreto 5 2 2" xfId="11018" xr:uid="{00000000-0005-0000-0000-0000764A0000}"/>
    <cellStyle name="Incorreto 5 2 2 2" xfId="13666" xr:uid="{00000000-0005-0000-0000-0000774A0000}"/>
    <cellStyle name="Incorreto 5 3" xfId="7560" xr:uid="{00000000-0005-0000-0000-0000784A0000}"/>
    <cellStyle name="Incorreto 5 3 2" xfId="11019" xr:uid="{00000000-0005-0000-0000-0000794A0000}"/>
    <cellStyle name="Incorreto 5 3 2 2" xfId="13667" xr:uid="{00000000-0005-0000-0000-00007A4A0000}"/>
    <cellStyle name="Incorreto 5 4" xfId="10171" xr:uid="{00000000-0005-0000-0000-00007B4A0000}"/>
    <cellStyle name="Incorreto 5 4 2" xfId="13668" xr:uid="{00000000-0005-0000-0000-00007C4A0000}"/>
    <cellStyle name="Incorreto 5 5" xfId="6279" xr:uid="{00000000-0005-0000-0000-00007D4A0000}"/>
    <cellStyle name="Incorreto 50" xfId="3519" xr:uid="{00000000-0005-0000-0000-00007E4A0000}"/>
    <cellStyle name="Incorreto 50 2" xfId="10172" xr:uid="{00000000-0005-0000-0000-00007F4A0000}"/>
    <cellStyle name="Incorreto 50 2 2" xfId="13669" xr:uid="{00000000-0005-0000-0000-0000804A0000}"/>
    <cellStyle name="Incorreto 50 3" xfId="6280" xr:uid="{00000000-0005-0000-0000-0000814A0000}"/>
    <cellStyle name="Incorreto 51" xfId="3520" xr:uid="{00000000-0005-0000-0000-0000824A0000}"/>
    <cellStyle name="Incorreto 51 2" xfId="10173" xr:uid="{00000000-0005-0000-0000-0000834A0000}"/>
    <cellStyle name="Incorreto 51 2 2" xfId="13670" xr:uid="{00000000-0005-0000-0000-0000844A0000}"/>
    <cellStyle name="Incorreto 51 3" xfId="6281" xr:uid="{00000000-0005-0000-0000-0000854A0000}"/>
    <cellStyle name="Incorreto 52" xfId="2041" xr:uid="{00000000-0005-0000-0000-0000864A0000}"/>
    <cellStyle name="Incorreto 52 2" xfId="11020" xr:uid="{00000000-0005-0000-0000-0000874A0000}"/>
    <cellStyle name="Incorreto 52 2 2" xfId="13671" xr:uid="{00000000-0005-0000-0000-0000884A0000}"/>
    <cellStyle name="Incorreto 52 3" xfId="7561" xr:uid="{00000000-0005-0000-0000-0000894A0000}"/>
    <cellStyle name="Incorreto 53" xfId="8500" xr:uid="{00000000-0005-0000-0000-00008A4A0000}"/>
    <cellStyle name="Incorreto 53 2" xfId="13672" xr:uid="{00000000-0005-0000-0000-00008B4A0000}"/>
    <cellStyle name="Incorreto 54" xfId="34772" xr:uid="{00000000-0005-0000-0000-00008C4A0000}"/>
    <cellStyle name="Incorreto 6" xfId="3521" xr:uid="{00000000-0005-0000-0000-00008D4A0000}"/>
    <cellStyle name="Incorreto 6 2" xfId="10174" xr:uid="{00000000-0005-0000-0000-00008E4A0000}"/>
    <cellStyle name="Incorreto 6 2 2" xfId="13673" xr:uid="{00000000-0005-0000-0000-00008F4A0000}"/>
    <cellStyle name="Incorreto 6 3" xfId="6282" xr:uid="{00000000-0005-0000-0000-0000904A0000}"/>
    <cellStyle name="Incorreto 7" xfId="3522" xr:uid="{00000000-0005-0000-0000-0000914A0000}"/>
    <cellStyle name="Incorreto 7 2" xfId="10175" xr:uid="{00000000-0005-0000-0000-0000924A0000}"/>
    <cellStyle name="Incorreto 7 2 2" xfId="13674" xr:uid="{00000000-0005-0000-0000-0000934A0000}"/>
    <cellStyle name="Incorreto 7 3" xfId="6283" xr:uid="{00000000-0005-0000-0000-0000944A0000}"/>
    <cellStyle name="Incorreto 8" xfId="3523" xr:uid="{00000000-0005-0000-0000-0000954A0000}"/>
    <cellStyle name="Incorreto 8 2" xfId="10176" xr:uid="{00000000-0005-0000-0000-0000964A0000}"/>
    <cellStyle name="Incorreto 8 2 2" xfId="13675" xr:uid="{00000000-0005-0000-0000-0000974A0000}"/>
    <cellStyle name="Incorreto 8 3" xfId="6284" xr:uid="{00000000-0005-0000-0000-0000984A0000}"/>
    <cellStyle name="Incorreto 9" xfId="3524" xr:uid="{00000000-0005-0000-0000-0000994A0000}"/>
    <cellStyle name="Incorreto 9 2" xfId="10177" xr:uid="{00000000-0005-0000-0000-00009A4A0000}"/>
    <cellStyle name="Incorreto 9 2 2" xfId="13676" xr:uid="{00000000-0005-0000-0000-00009B4A0000}"/>
    <cellStyle name="Incorreto 9 3" xfId="6285" xr:uid="{00000000-0005-0000-0000-00009C4A0000}"/>
    <cellStyle name="Moeda" xfId="47185" builtinId="4"/>
    <cellStyle name="Moeda 2" xfId="1342" xr:uid="{00000000-0005-0000-0000-00009E4A0000}"/>
    <cellStyle name="Moeda 2 2" xfId="34773" xr:uid="{00000000-0005-0000-0000-00009F4A0000}"/>
    <cellStyle name="Moeda 3" xfId="4458" xr:uid="{00000000-0005-0000-0000-0000A04A0000}"/>
    <cellStyle name="Moeda 3 10" xfId="27699" xr:uid="{00000000-0005-0000-0000-0000A14A0000}"/>
    <cellStyle name="Moeda 3 11" xfId="20021" xr:uid="{00000000-0005-0000-0000-0000A24A0000}"/>
    <cellStyle name="Moeda 3 2" xfId="4459" xr:uid="{00000000-0005-0000-0000-0000A34A0000}"/>
    <cellStyle name="Moeda 3 2 10" xfId="20022" xr:uid="{00000000-0005-0000-0000-0000A44A0000}"/>
    <cellStyle name="Moeda 3 2 2" xfId="15002" xr:uid="{00000000-0005-0000-0000-0000A54A0000}"/>
    <cellStyle name="Moeda 3 2 2 2" xfId="16284" xr:uid="{00000000-0005-0000-0000-0000A64A0000}"/>
    <cellStyle name="Moeda 3 2 2 2 2" xfId="18398" xr:uid="{00000000-0005-0000-0000-0000A74A0000}"/>
    <cellStyle name="Moeda 3 2 2 2 2 2" xfId="32794" xr:uid="{00000000-0005-0000-0000-0000A84A0000}"/>
    <cellStyle name="Moeda 3 2 2 2 2 3" xfId="25116" xr:uid="{00000000-0005-0000-0000-0000A94A0000}"/>
    <cellStyle name="Moeda 3 2 2 2 3" xfId="19651" xr:uid="{00000000-0005-0000-0000-0000AA4A0000}"/>
    <cellStyle name="Moeda 3 2 2 2 3 2" xfId="34044" xr:uid="{00000000-0005-0000-0000-0000AB4A0000}"/>
    <cellStyle name="Moeda 3 2 2 2 3 3" xfId="26366" xr:uid="{00000000-0005-0000-0000-0000AC4A0000}"/>
    <cellStyle name="Moeda 3 2 2 2 4" xfId="23009" xr:uid="{00000000-0005-0000-0000-0000AD4A0000}"/>
    <cellStyle name="Moeda 3 2 2 2 4 2" xfId="30687" xr:uid="{00000000-0005-0000-0000-0000AE4A0000}"/>
    <cellStyle name="Moeda 3 2 2 2 5" xfId="28581" xr:uid="{00000000-0005-0000-0000-0000AF4A0000}"/>
    <cellStyle name="Moeda 3 2 2 2 6" xfId="20903" xr:uid="{00000000-0005-0000-0000-0000B04A0000}"/>
    <cellStyle name="Moeda 3 2 2 3" xfId="15643" xr:uid="{00000000-0005-0000-0000-0000B14A0000}"/>
    <cellStyle name="Moeda 3 2 2 3 2" xfId="17773" xr:uid="{00000000-0005-0000-0000-0000B24A0000}"/>
    <cellStyle name="Moeda 3 2 2 3 2 2" xfId="32169" xr:uid="{00000000-0005-0000-0000-0000B34A0000}"/>
    <cellStyle name="Moeda 3 2 2 3 2 3" xfId="24491" xr:uid="{00000000-0005-0000-0000-0000B44A0000}"/>
    <cellStyle name="Moeda 3 2 2 3 3" xfId="30062" xr:uid="{00000000-0005-0000-0000-0000B54A0000}"/>
    <cellStyle name="Moeda 3 2 2 3 4" xfId="22384" xr:uid="{00000000-0005-0000-0000-0000B64A0000}"/>
    <cellStyle name="Moeda 3 2 2 4" xfId="17148" xr:uid="{00000000-0005-0000-0000-0000B74A0000}"/>
    <cellStyle name="Moeda 3 2 2 4 2" xfId="31544" xr:uid="{00000000-0005-0000-0000-0000B84A0000}"/>
    <cellStyle name="Moeda 3 2 2 4 3" xfId="23866" xr:uid="{00000000-0005-0000-0000-0000B94A0000}"/>
    <cellStyle name="Moeda 3 2 2 5" xfId="19026" xr:uid="{00000000-0005-0000-0000-0000BA4A0000}"/>
    <cellStyle name="Moeda 3 2 2 5 2" xfId="33419" xr:uid="{00000000-0005-0000-0000-0000BB4A0000}"/>
    <cellStyle name="Moeda 3 2 2 5 3" xfId="25741" xr:uid="{00000000-0005-0000-0000-0000BC4A0000}"/>
    <cellStyle name="Moeda 3 2 2 6" xfId="21759" xr:uid="{00000000-0005-0000-0000-0000BD4A0000}"/>
    <cellStyle name="Moeda 3 2 2 6 2" xfId="29437" xr:uid="{00000000-0005-0000-0000-0000BE4A0000}"/>
    <cellStyle name="Moeda 3 2 2 7" xfId="26989" xr:uid="{00000000-0005-0000-0000-0000BF4A0000}"/>
    <cellStyle name="Moeda 3 2 2 8" xfId="27956" xr:uid="{00000000-0005-0000-0000-0000C04A0000}"/>
    <cellStyle name="Moeda 3 2 2 9" xfId="20278" xr:uid="{00000000-0005-0000-0000-0000C14A0000}"/>
    <cellStyle name="Moeda 3 2 3" xfId="16012" xr:uid="{00000000-0005-0000-0000-0000C24A0000}"/>
    <cellStyle name="Moeda 3 2 3 2" xfId="18142" xr:uid="{00000000-0005-0000-0000-0000C34A0000}"/>
    <cellStyle name="Moeda 3 2 3 2 2" xfId="32538" xr:uid="{00000000-0005-0000-0000-0000C44A0000}"/>
    <cellStyle name="Moeda 3 2 3 2 3" xfId="24860" xr:uid="{00000000-0005-0000-0000-0000C54A0000}"/>
    <cellStyle name="Moeda 3 2 3 3" xfId="19395" xr:uid="{00000000-0005-0000-0000-0000C64A0000}"/>
    <cellStyle name="Moeda 3 2 3 3 2" xfId="33788" xr:uid="{00000000-0005-0000-0000-0000C74A0000}"/>
    <cellStyle name="Moeda 3 2 3 3 3" xfId="26110" xr:uid="{00000000-0005-0000-0000-0000C84A0000}"/>
    <cellStyle name="Moeda 3 2 3 4" xfId="22753" xr:uid="{00000000-0005-0000-0000-0000C94A0000}"/>
    <cellStyle name="Moeda 3 2 3 4 2" xfId="30431" xr:uid="{00000000-0005-0000-0000-0000CA4A0000}"/>
    <cellStyle name="Moeda 3 2 3 5" xfId="28325" xr:uid="{00000000-0005-0000-0000-0000CB4A0000}"/>
    <cellStyle name="Moeda 3 2 3 6" xfId="20647" xr:uid="{00000000-0005-0000-0000-0000CC4A0000}"/>
    <cellStyle name="Moeda 3 2 4" xfId="15385" xr:uid="{00000000-0005-0000-0000-0000CD4A0000}"/>
    <cellStyle name="Moeda 3 2 4 2" xfId="17517" xr:uid="{00000000-0005-0000-0000-0000CE4A0000}"/>
    <cellStyle name="Moeda 3 2 4 2 2" xfId="31913" xr:uid="{00000000-0005-0000-0000-0000CF4A0000}"/>
    <cellStyle name="Moeda 3 2 4 2 3" xfId="24235" xr:uid="{00000000-0005-0000-0000-0000D04A0000}"/>
    <cellStyle name="Moeda 3 2 4 3" xfId="29806" xr:uid="{00000000-0005-0000-0000-0000D14A0000}"/>
    <cellStyle name="Moeda 3 2 4 4" xfId="22128" xr:uid="{00000000-0005-0000-0000-0000D24A0000}"/>
    <cellStyle name="Moeda 3 2 5" xfId="16903" xr:uid="{00000000-0005-0000-0000-0000D34A0000}"/>
    <cellStyle name="Moeda 3 2 5 2" xfId="31300" xr:uid="{00000000-0005-0000-0000-0000D44A0000}"/>
    <cellStyle name="Moeda 3 2 5 3" xfId="23622" xr:uid="{00000000-0005-0000-0000-0000D54A0000}"/>
    <cellStyle name="Moeda 3 2 6" xfId="18768" xr:uid="{00000000-0005-0000-0000-0000D64A0000}"/>
    <cellStyle name="Moeda 3 2 6 2" xfId="33163" xr:uid="{00000000-0005-0000-0000-0000D74A0000}"/>
    <cellStyle name="Moeda 3 2 6 3" xfId="25485" xr:uid="{00000000-0005-0000-0000-0000D84A0000}"/>
    <cellStyle name="Moeda 3 2 7" xfId="21515" xr:uid="{00000000-0005-0000-0000-0000D94A0000}"/>
    <cellStyle name="Moeda 3 2 7 2" xfId="29193" xr:uid="{00000000-0005-0000-0000-0000DA4A0000}"/>
    <cellStyle name="Moeda 3 2 8" xfId="26988" xr:uid="{00000000-0005-0000-0000-0000DB4A0000}"/>
    <cellStyle name="Moeda 3 2 9" xfId="27700" xr:uid="{00000000-0005-0000-0000-0000DC4A0000}"/>
    <cellStyle name="Moeda 3 3" xfId="15001" xr:uid="{00000000-0005-0000-0000-0000DD4A0000}"/>
    <cellStyle name="Moeda 3 3 2" xfId="16283" xr:uid="{00000000-0005-0000-0000-0000DE4A0000}"/>
    <cellStyle name="Moeda 3 3 2 2" xfId="18397" xr:uid="{00000000-0005-0000-0000-0000DF4A0000}"/>
    <cellStyle name="Moeda 3 3 2 2 2" xfId="32793" xr:uid="{00000000-0005-0000-0000-0000E04A0000}"/>
    <cellStyle name="Moeda 3 3 2 2 3" xfId="25115" xr:uid="{00000000-0005-0000-0000-0000E14A0000}"/>
    <cellStyle name="Moeda 3 3 2 3" xfId="19650" xr:uid="{00000000-0005-0000-0000-0000E24A0000}"/>
    <cellStyle name="Moeda 3 3 2 3 2" xfId="34043" xr:uid="{00000000-0005-0000-0000-0000E34A0000}"/>
    <cellStyle name="Moeda 3 3 2 3 3" xfId="26365" xr:uid="{00000000-0005-0000-0000-0000E44A0000}"/>
    <cellStyle name="Moeda 3 3 2 4" xfId="23008" xr:uid="{00000000-0005-0000-0000-0000E54A0000}"/>
    <cellStyle name="Moeda 3 3 2 4 2" xfId="30686" xr:uid="{00000000-0005-0000-0000-0000E64A0000}"/>
    <cellStyle name="Moeda 3 3 2 5" xfId="28580" xr:uid="{00000000-0005-0000-0000-0000E74A0000}"/>
    <cellStyle name="Moeda 3 3 2 6" xfId="20902" xr:uid="{00000000-0005-0000-0000-0000E84A0000}"/>
    <cellStyle name="Moeda 3 3 3" xfId="15642" xr:uid="{00000000-0005-0000-0000-0000E94A0000}"/>
    <cellStyle name="Moeda 3 3 3 2" xfId="17772" xr:uid="{00000000-0005-0000-0000-0000EA4A0000}"/>
    <cellStyle name="Moeda 3 3 3 2 2" xfId="32168" xr:uid="{00000000-0005-0000-0000-0000EB4A0000}"/>
    <cellStyle name="Moeda 3 3 3 2 3" xfId="24490" xr:uid="{00000000-0005-0000-0000-0000EC4A0000}"/>
    <cellStyle name="Moeda 3 3 3 3" xfId="30061" xr:uid="{00000000-0005-0000-0000-0000ED4A0000}"/>
    <cellStyle name="Moeda 3 3 3 4" xfId="22383" xr:uid="{00000000-0005-0000-0000-0000EE4A0000}"/>
    <cellStyle name="Moeda 3 3 4" xfId="17147" xr:uid="{00000000-0005-0000-0000-0000EF4A0000}"/>
    <cellStyle name="Moeda 3 3 4 2" xfId="31543" xr:uid="{00000000-0005-0000-0000-0000F04A0000}"/>
    <cellStyle name="Moeda 3 3 4 3" xfId="23865" xr:uid="{00000000-0005-0000-0000-0000F14A0000}"/>
    <cellStyle name="Moeda 3 3 5" xfId="19025" xr:uid="{00000000-0005-0000-0000-0000F24A0000}"/>
    <cellStyle name="Moeda 3 3 5 2" xfId="33418" xr:uid="{00000000-0005-0000-0000-0000F34A0000}"/>
    <cellStyle name="Moeda 3 3 5 3" xfId="25740" xr:uid="{00000000-0005-0000-0000-0000F44A0000}"/>
    <cellStyle name="Moeda 3 3 6" xfId="21758" xr:uid="{00000000-0005-0000-0000-0000F54A0000}"/>
    <cellStyle name="Moeda 3 3 6 2" xfId="29436" xr:uid="{00000000-0005-0000-0000-0000F64A0000}"/>
    <cellStyle name="Moeda 3 3 7" xfId="26990" xr:uid="{00000000-0005-0000-0000-0000F74A0000}"/>
    <cellStyle name="Moeda 3 3 8" xfId="27955" xr:uid="{00000000-0005-0000-0000-0000F84A0000}"/>
    <cellStyle name="Moeda 3 3 9" xfId="20277" xr:uid="{00000000-0005-0000-0000-0000F94A0000}"/>
    <cellStyle name="Moeda 3 4" xfId="16011" xr:uid="{00000000-0005-0000-0000-0000FA4A0000}"/>
    <cellStyle name="Moeda 3 4 2" xfId="18141" xr:uid="{00000000-0005-0000-0000-0000FB4A0000}"/>
    <cellStyle name="Moeda 3 4 2 2" xfId="32537" xr:uid="{00000000-0005-0000-0000-0000FC4A0000}"/>
    <cellStyle name="Moeda 3 4 2 3" xfId="24859" xr:uid="{00000000-0005-0000-0000-0000FD4A0000}"/>
    <cellStyle name="Moeda 3 4 3" xfId="19394" xr:uid="{00000000-0005-0000-0000-0000FE4A0000}"/>
    <cellStyle name="Moeda 3 4 3 2" xfId="33787" xr:uid="{00000000-0005-0000-0000-0000FF4A0000}"/>
    <cellStyle name="Moeda 3 4 3 3" xfId="26109" xr:uid="{00000000-0005-0000-0000-0000004B0000}"/>
    <cellStyle name="Moeda 3 4 4" xfId="22752" xr:uid="{00000000-0005-0000-0000-0000014B0000}"/>
    <cellStyle name="Moeda 3 4 4 2" xfId="30430" xr:uid="{00000000-0005-0000-0000-0000024B0000}"/>
    <cellStyle name="Moeda 3 4 5" xfId="28324" xr:uid="{00000000-0005-0000-0000-0000034B0000}"/>
    <cellStyle name="Moeda 3 4 6" xfId="20646" xr:uid="{00000000-0005-0000-0000-0000044B0000}"/>
    <cellStyle name="Moeda 3 5" xfId="15384" xr:uid="{00000000-0005-0000-0000-0000054B0000}"/>
    <cellStyle name="Moeda 3 5 2" xfId="17516" xr:uid="{00000000-0005-0000-0000-0000064B0000}"/>
    <cellStyle name="Moeda 3 5 2 2" xfId="31912" xr:uid="{00000000-0005-0000-0000-0000074B0000}"/>
    <cellStyle name="Moeda 3 5 2 3" xfId="24234" xr:uid="{00000000-0005-0000-0000-0000084B0000}"/>
    <cellStyle name="Moeda 3 5 3" xfId="29805" xr:uid="{00000000-0005-0000-0000-0000094B0000}"/>
    <cellStyle name="Moeda 3 5 4" xfId="22127" xr:uid="{00000000-0005-0000-0000-00000A4B0000}"/>
    <cellStyle name="Moeda 3 6" xfId="16902" xr:uid="{00000000-0005-0000-0000-00000B4B0000}"/>
    <cellStyle name="Moeda 3 6 2" xfId="31299" xr:uid="{00000000-0005-0000-0000-00000C4B0000}"/>
    <cellStyle name="Moeda 3 6 3" xfId="23621" xr:uid="{00000000-0005-0000-0000-00000D4B0000}"/>
    <cellStyle name="Moeda 3 7" xfId="18767" xr:uid="{00000000-0005-0000-0000-00000E4B0000}"/>
    <cellStyle name="Moeda 3 7 2" xfId="33162" xr:uid="{00000000-0005-0000-0000-00000F4B0000}"/>
    <cellStyle name="Moeda 3 7 3" xfId="25484" xr:uid="{00000000-0005-0000-0000-0000104B0000}"/>
    <cellStyle name="Moeda 3 8" xfId="21514" xr:uid="{00000000-0005-0000-0000-0000114B0000}"/>
    <cellStyle name="Moeda 3 8 2" xfId="29192" xr:uid="{00000000-0005-0000-0000-0000124B0000}"/>
    <cellStyle name="Moeda 3 9" xfId="26987" xr:uid="{00000000-0005-0000-0000-0000134B0000}"/>
    <cellStyle name="Moeda 4" xfId="4460" xr:uid="{00000000-0005-0000-0000-0000144B0000}"/>
    <cellStyle name="Moeda 4 2" xfId="27192" xr:uid="{00000000-0005-0000-0000-0000154B0000}"/>
    <cellStyle name="Moeda 5" xfId="4461" xr:uid="{00000000-0005-0000-0000-0000164B0000}"/>
    <cellStyle name="Moeda 6" xfId="27191" xr:uid="{00000000-0005-0000-0000-0000174B0000}"/>
    <cellStyle name="Moeda0" xfId="698" xr:uid="{00000000-0005-0000-0000-0000184B0000}"/>
    <cellStyle name="Moeda0 10" xfId="699" xr:uid="{00000000-0005-0000-0000-0000194B0000}"/>
    <cellStyle name="Moeda0 10 2" xfId="1590" xr:uid="{00000000-0005-0000-0000-00001A4B0000}"/>
    <cellStyle name="Moeda0 10 2 2" xfId="11021" xr:uid="{00000000-0005-0000-0000-00001B4B0000}"/>
    <cellStyle name="Moeda0 10 2 2 2" xfId="13677" xr:uid="{00000000-0005-0000-0000-00001C4B0000}"/>
    <cellStyle name="Moeda0 10 2 3" xfId="7562" xr:uid="{00000000-0005-0000-0000-00001D4B0000}"/>
    <cellStyle name="Moeda0 10 3" xfId="8505" xr:uid="{00000000-0005-0000-0000-00001E4B0000}"/>
    <cellStyle name="Moeda0 10 3 2" xfId="13678" xr:uid="{00000000-0005-0000-0000-00001F4B0000}"/>
    <cellStyle name="Moeda0 10 4" xfId="6287" xr:uid="{00000000-0005-0000-0000-0000204B0000}"/>
    <cellStyle name="Moeda0 11" xfId="700" xr:uid="{00000000-0005-0000-0000-0000214B0000}"/>
    <cellStyle name="Moeda0 11 2" xfId="1591" xr:uid="{00000000-0005-0000-0000-0000224B0000}"/>
    <cellStyle name="Moeda0 11 2 2" xfId="11022" xr:uid="{00000000-0005-0000-0000-0000234B0000}"/>
    <cellStyle name="Moeda0 11 2 2 2" xfId="13679" xr:uid="{00000000-0005-0000-0000-0000244B0000}"/>
    <cellStyle name="Moeda0 11 2 3" xfId="7563" xr:uid="{00000000-0005-0000-0000-0000254B0000}"/>
    <cellStyle name="Moeda0 11 3" xfId="8506" xr:uid="{00000000-0005-0000-0000-0000264B0000}"/>
    <cellStyle name="Moeda0 11 3 2" xfId="13680" xr:uid="{00000000-0005-0000-0000-0000274B0000}"/>
    <cellStyle name="Moeda0 11 4" xfId="6288" xr:uid="{00000000-0005-0000-0000-0000284B0000}"/>
    <cellStyle name="Moeda0 12" xfId="701" xr:uid="{00000000-0005-0000-0000-0000294B0000}"/>
    <cellStyle name="Moeda0 12 2" xfId="1592" xr:uid="{00000000-0005-0000-0000-00002A4B0000}"/>
    <cellStyle name="Moeda0 12 2 2" xfId="11023" xr:uid="{00000000-0005-0000-0000-00002B4B0000}"/>
    <cellStyle name="Moeda0 12 2 2 2" xfId="13681" xr:uid="{00000000-0005-0000-0000-00002C4B0000}"/>
    <cellStyle name="Moeda0 12 2 3" xfId="7564" xr:uid="{00000000-0005-0000-0000-00002D4B0000}"/>
    <cellStyle name="Moeda0 12 3" xfId="8507" xr:uid="{00000000-0005-0000-0000-00002E4B0000}"/>
    <cellStyle name="Moeda0 12 3 2" xfId="13682" xr:uid="{00000000-0005-0000-0000-00002F4B0000}"/>
    <cellStyle name="Moeda0 12 4" xfId="6289" xr:uid="{00000000-0005-0000-0000-0000304B0000}"/>
    <cellStyle name="Moeda0 13" xfId="702" xr:uid="{00000000-0005-0000-0000-0000314B0000}"/>
    <cellStyle name="Moeda0 13 2" xfId="1593" xr:uid="{00000000-0005-0000-0000-0000324B0000}"/>
    <cellStyle name="Moeda0 13 2 2" xfId="11024" xr:uid="{00000000-0005-0000-0000-0000334B0000}"/>
    <cellStyle name="Moeda0 13 2 2 2" xfId="13683" xr:uid="{00000000-0005-0000-0000-0000344B0000}"/>
    <cellStyle name="Moeda0 13 2 3" xfId="7565" xr:uid="{00000000-0005-0000-0000-0000354B0000}"/>
    <cellStyle name="Moeda0 13 3" xfId="8508" xr:uid="{00000000-0005-0000-0000-0000364B0000}"/>
    <cellStyle name="Moeda0 13 3 2" xfId="13684" xr:uid="{00000000-0005-0000-0000-0000374B0000}"/>
    <cellStyle name="Moeda0 13 4" xfId="6290" xr:uid="{00000000-0005-0000-0000-0000384B0000}"/>
    <cellStyle name="Moeda0 14" xfId="703" xr:uid="{00000000-0005-0000-0000-0000394B0000}"/>
    <cellStyle name="Moeda0 14 2" xfId="1594" xr:uid="{00000000-0005-0000-0000-00003A4B0000}"/>
    <cellStyle name="Moeda0 14 2 2" xfId="11025" xr:uid="{00000000-0005-0000-0000-00003B4B0000}"/>
    <cellStyle name="Moeda0 14 2 2 2" xfId="13685" xr:uid="{00000000-0005-0000-0000-00003C4B0000}"/>
    <cellStyle name="Moeda0 14 2 3" xfId="7566" xr:uid="{00000000-0005-0000-0000-00003D4B0000}"/>
    <cellStyle name="Moeda0 14 3" xfId="8509" xr:uid="{00000000-0005-0000-0000-00003E4B0000}"/>
    <cellStyle name="Moeda0 14 3 2" xfId="13686" xr:uid="{00000000-0005-0000-0000-00003F4B0000}"/>
    <cellStyle name="Moeda0 14 4" xfId="6291" xr:uid="{00000000-0005-0000-0000-0000404B0000}"/>
    <cellStyle name="Moeda0 15" xfId="704" xr:uid="{00000000-0005-0000-0000-0000414B0000}"/>
    <cellStyle name="Moeda0 15 2" xfId="1595" xr:uid="{00000000-0005-0000-0000-0000424B0000}"/>
    <cellStyle name="Moeda0 15 2 2" xfId="11026" xr:uid="{00000000-0005-0000-0000-0000434B0000}"/>
    <cellStyle name="Moeda0 15 2 2 2" xfId="13687" xr:uid="{00000000-0005-0000-0000-0000444B0000}"/>
    <cellStyle name="Moeda0 15 2 3" xfId="7567" xr:uid="{00000000-0005-0000-0000-0000454B0000}"/>
    <cellStyle name="Moeda0 15 3" xfId="8510" xr:uid="{00000000-0005-0000-0000-0000464B0000}"/>
    <cellStyle name="Moeda0 15 3 2" xfId="13688" xr:uid="{00000000-0005-0000-0000-0000474B0000}"/>
    <cellStyle name="Moeda0 15 4" xfId="6292" xr:uid="{00000000-0005-0000-0000-0000484B0000}"/>
    <cellStyle name="Moeda0 16" xfId="705" xr:uid="{00000000-0005-0000-0000-0000494B0000}"/>
    <cellStyle name="Moeda0 16 2" xfId="1596" xr:uid="{00000000-0005-0000-0000-00004A4B0000}"/>
    <cellStyle name="Moeda0 16 2 2" xfId="11027" xr:uid="{00000000-0005-0000-0000-00004B4B0000}"/>
    <cellStyle name="Moeda0 16 2 2 2" xfId="13689" xr:uid="{00000000-0005-0000-0000-00004C4B0000}"/>
    <cellStyle name="Moeda0 16 2 3" xfId="7568" xr:uid="{00000000-0005-0000-0000-00004D4B0000}"/>
    <cellStyle name="Moeda0 16 3" xfId="8511" xr:uid="{00000000-0005-0000-0000-00004E4B0000}"/>
    <cellStyle name="Moeda0 16 3 2" xfId="13690" xr:uid="{00000000-0005-0000-0000-00004F4B0000}"/>
    <cellStyle name="Moeda0 16 4" xfId="6293" xr:uid="{00000000-0005-0000-0000-0000504B0000}"/>
    <cellStyle name="Moeda0 17" xfId="706" xr:uid="{00000000-0005-0000-0000-0000514B0000}"/>
    <cellStyle name="Moeda0 17 2" xfId="1597" xr:uid="{00000000-0005-0000-0000-0000524B0000}"/>
    <cellStyle name="Moeda0 17 2 2" xfId="11028" xr:uid="{00000000-0005-0000-0000-0000534B0000}"/>
    <cellStyle name="Moeda0 17 2 2 2" xfId="13691" xr:uid="{00000000-0005-0000-0000-0000544B0000}"/>
    <cellStyle name="Moeda0 17 2 3" xfId="7569" xr:uid="{00000000-0005-0000-0000-0000554B0000}"/>
    <cellStyle name="Moeda0 17 3" xfId="8512" xr:uid="{00000000-0005-0000-0000-0000564B0000}"/>
    <cellStyle name="Moeda0 17 3 2" xfId="13692" xr:uid="{00000000-0005-0000-0000-0000574B0000}"/>
    <cellStyle name="Moeda0 17 4" xfId="6294" xr:uid="{00000000-0005-0000-0000-0000584B0000}"/>
    <cellStyle name="Moeda0 18" xfId="707" xr:uid="{00000000-0005-0000-0000-0000594B0000}"/>
    <cellStyle name="Moeda0 18 2" xfId="1598" xr:uid="{00000000-0005-0000-0000-00005A4B0000}"/>
    <cellStyle name="Moeda0 18 2 2" xfId="11029" xr:uid="{00000000-0005-0000-0000-00005B4B0000}"/>
    <cellStyle name="Moeda0 18 2 2 2" xfId="13693" xr:uid="{00000000-0005-0000-0000-00005C4B0000}"/>
    <cellStyle name="Moeda0 18 2 3" xfId="7570" xr:uid="{00000000-0005-0000-0000-00005D4B0000}"/>
    <cellStyle name="Moeda0 18 3" xfId="8513" xr:uid="{00000000-0005-0000-0000-00005E4B0000}"/>
    <cellStyle name="Moeda0 18 3 2" xfId="13694" xr:uid="{00000000-0005-0000-0000-00005F4B0000}"/>
    <cellStyle name="Moeda0 18 4" xfId="6295" xr:uid="{00000000-0005-0000-0000-0000604B0000}"/>
    <cellStyle name="Moeda0 19" xfId="708" xr:uid="{00000000-0005-0000-0000-0000614B0000}"/>
    <cellStyle name="Moeda0 19 2" xfId="1599" xr:uid="{00000000-0005-0000-0000-0000624B0000}"/>
    <cellStyle name="Moeda0 19 2 2" xfId="11030" xr:uid="{00000000-0005-0000-0000-0000634B0000}"/>
    <cellStyle name="Moeda0 19 2 2 2" xfId="13695" xr:uid="{00000000-0005-0000-0000-0000644B0000}"/>
    <cellStyle name="Moeda0 19 2 3" xfId="7571" xr:uid="{00000000-0005-0000-0000-0000654B0000}"/>
    <cellStyle name="Moeda0 19 3" xfId="8514" xr:uid="{00000000-0005-0000-0000-0000664B0000}"/>
    <cellStyle name="Moeda0 19 3 2" xfId="13696" xr:uid="{00000000-0005-0000-0000-0000674B0000}"/>
    <cellStyle name="Moeda0 19 4" xfId="6296" xr:uid="{00000000-0005-0000-0000-0000684B0000}"/>
    <cellStyle name="Moeda0 2" xfId="709" xr:uid="{00000000-0005-0000-0000-0000694B0000}"/>
    <cellStyle name="Moeda0 2 2" xfId="710" xr:uid="{00000000-0005-0000-0000-00006A4B0000}"/>
    <cellStyle name="Moeda0 2 2 2" xfId="1600" xr:uid="{00000000-0005-0000-0000-00006B4B0000}"/>
    <cellStyle name="Moeda0 2 2 2 2" xfId="11031" xr:uid="{00000000-0005-0000-0000-00006C4B0000}"/>
    <cellStyle name="Moeda0 2 2 2 2 2" xfId="13697" xr:uid="{00000000-0005-0000-0000-00006D4B0000}"/>
    <cellStyle name="Moeda0 2 2 2 3" xfId="7572" xr:uid="{00000000-0005-0000-0000-00006E4B0000}"/>
    <cellStyle name="Moeda0 2 2 3" xfId="8516" xr:uid="{00000000-0005-0000-0000-00006F4B0000}"/>
    <cellStyle name="Moeda0 2 2 3 2" xfId="13698" xr:uid="{00000000-0005-0000-0000-0000704B0000}"/>
    <cellStyle name="Moeda0 2 2 4" xfId="6298" xr:uid="{00000000-0005-0000-0000-0000714B0000}"/>
    <cellStyle name="Moeda0 2 3" xfId="711" xr:uid="{00000000-0005-0000-0000-0000724B0000}"/>
    <cellStyle name="Moeda0 2 3 2" xfId="1601" xr:uid="{00000000-0005-0000-0000-0000734B0000}"/>
    <cellStyle name="Moeda0 2 3 2 2" xfId="11032" xr:uid="{00000000-0005-0000-0000-0000744B0000}"/>
    <cellStyle name="Moeda0 2 3 2 2 2" xfId="13699" xr:uid="{00000000-0005-0000-0000-0000754B0000}"/>
    <cellStyle name="Moeda0 2 3 2 3" xfId="7573" xr:uid="{00000000-0005-0000-0000-0000764B0000}"/>
    <cellStyle name="Moeda0 2 3 3" xfId="8517" xr:uid="{00000000-0005-0000-0000-0000774B0000}"/>
    <cellStyle name="Moeda0 2 3 3 2" xfId="13700" xr:uid="{00000000-0005-0000-0000-0000784B0000}"/>
    <cellStyle name="Moeda0 2 3 4" xfId="6299" xr:uid="{00000000-0005-0000-0000-0000794B0000}"/>
    <cellStyle name="Moeda0 2 4" xfId="1348" xr:uid="{00000000-0005-0000-0000-00007A4B0000}"/>
    <cellStyle name="Moeda0 2 4 2" xfId="11033" xr:uid="{00000000-0005-0000-0000-00007B4B0000}"/>
    <cellStyle name="Moeda0 2 4 2 2" xfId="13701" xr:uid="{00000000-0005-0000-0000-00007C4B0000}"/>
    <cellStyle name="Moeda0 2 4 3" xfId="7574" xr:uid="{00000000-0005-0000-0000-00007D4B0000}"/>
    <cellStyle name="Moeda0 2 5" xfId="4015" xr:uid="{00000000-0005-0000-0000-00007E4B0000}"/>
    <cellStyle name="Moeda0 2 5 2" xfId="13702" xr:uid="{00000000-0005-0000-0000-00007F4B0000}"/>
    <cellStyle name="Moeda0 2 5 3" xfId="8515" xr:uid="{00000000-0005-0000-0000-0000804B0000}"/>
    <cellStyle name="Moeda0 2 6" xfId="6297" xr:uid="{00000000-0005-0000-0000-0000814B0000}"/>
    <cellStyle name="Moeda0 20" xfId="712" xr:uid="{00000000-0005-0000-0000-0000824B0000}"/>
    <cellStyle name="Moeda0 20 2" xfId="1602" xr:uid="{00000000-0005-0000-0000-0000834B0000}"/>
    <cellStyle name="Moeda0 20 2 2" xfId="11034" xr:uid="{00000000-0005-0000-0000-0000844B0000}"/>
    <cellStyle name="Moeda0 20 2 2 2" xfId="13703" xr:uid="{00000000-0005-0000-0000-0000854B0000}"/>
    <cellStyle name="Moeda0 20 2 3" xfId="7575" xr:uid="{00000000-0005-0000-0000-0000864B0000}"/>
    <cellStyle name="Moeda0 20 3" xfId="8518" xr:uid="{00000000-0005-0000-0000-0000874B0000}"/>
    <cellStyle name="Moeda0 20 3 2" xfId="13704" xr:uid="{00000000-0005-0000-0000-0000884B0000}"/>
    <cellStyle name="Moeda0 20 4" xfId="6300" xr:uid="{00000000-0005-0000-0000-0000894B0000}"/>
    <cellStyle name="Moeda0 21" xfId="713" xr:uid="{00000000-0005-0000-0000-00008A4B0000}"/>
    <cellStyle name="Moeda0 21 2" xfId="1603" xr:uid="{00000000-0005-0000-0000-00008B4B0000}"/>
    <cellStyle name="Moeda0 21 2 2" xfId="11035" xr:uid="{00000000-0005-0000-0000-00008C4B0000}"/>
    <cellStyle name="Moeda0 21 2 2 2" xfId="13705" xr:uid="{00000000-0005-0000-0000-00008D4B0000}"/>
    <cellStyle name="Moeda0 21 2 3" xfId="7576" xr:uid="{00000000-0005-0000-0000-00008E4B0000}"/>
    <cellStyle name="Moeda0 21 3" xfId="8519" xr:uid="{00000000-0005-0000-0000-00008F4B0000}"/>
    <cellStyle name="Moeda0 21 3 2" xfId="13706" xr:uid="{00000000-0005-0000-0000-0000904B0000}"/>
    <cellStyle name="Moeda0 21 4" xfId="6301" xr:uid="{00000000-0005-0000-0000-0000914B0000}"/>
    <cellStyle name="Moeda0 22" xfId="714" xr:uid="{00000000-0005-0000-0000-0000924B0000}"/>
    <cellStyle name="Moeda0 22 2" xfId="1604" xr:uid="{00000000-0005-0000-0000-0000934B0000}"/>
    <cellStyle name="Moeda0 22 2 2" xfId="11036" xr:uid="{00000000-0005-0000-0000-0000944B0000}"/>
    <cellStyle name="Moeda0 22 2 2 2" xfId="13707" xr:uid="{00000000-0005-0000-0000-0000954B0000}"/>
    <cellStyle name="Moeda0 22 2 3" xfId="7577" xr:uid="{00000000-0005-0000-0000-0000964B0000}"/>
    <cellStyle name="Moeda0 22 3" xfId="8520" xr:uid="{00000000-0005-0000-0000-0000974B0000}"/>
    <cellStyle name="Moeda0 22 3 2" xfId="13708" xr:uid="{00000000-0005-0000-0000-0000984B0000}"/>
    <cellStyle name="Moeda0 22 4" xfId="6302" xr:uid="{00000000-0005-0000-0000-0000994B0000}"/>
    <cellStyle name="Moeda0 23" xfId="715" xr:uid="{00000000-0005-0000-0000-00009A4B0000}"/>
    <cellStyle name="Moeda0 23 2" xfId="1605" xr:uid="{00000000-0005-0000-0000-00009B4B0000}"/>
    <cellStyle name="Moeda0 23 2 2" xfId="11037" xr:uid="{00000000-0005-0000-0000-00009C4B0000}"/>
    <cellStyle name="Moeda0 23 2 2 2" xfId="13709" xr:uid="{00000000-0005-0000-0000-00009D4B0000}"/>
    <cellStyle name="Moeda0 23 2 3" xfId="7578" xr:uid="{00000000-0005-0000-0000-00009E4B0000}"/>
    <cellStyle name="Moeda0 23 3" xfId="8521" xr:uid="{00000000-0005-0000-0000-00009F4B0000}"/>
    <cellStyle name="Moeda0 23 3 2" xfId="13710" xr:uid="{00000000-0005-0000-0000-0000A04B0000}"/>
    <cellStyle name="Moeda0 23 4" xfId="6303" xr:uid="{00000000-0005-0000-0000-0000A14B0000}"/>
    <cellStyle name="Moeda0 24" xfId="716" xr:uid="{00000000-0005-0000-0000-0000A24B0000}"/>
    <cellStyle name="Moeda0 24 2" xfId="1606" xr:uid="{00000000-0005-0000-0000-0000A34B0000}"/>
    <cellStyle name="Moeda0 24 2 2" xfId="11038" xr:uid="{00000000-0005-0000-0000-0000A44B0000}"/>
    <cellStyle name="Moeda0 24 2 2 2" xfId="13711" xr:uid="{00000000-0005-0000-0000-0000A54B0000}"/>
    <cellStyle name="Moeda0 24 2 3" xfId="7579" xr:uid="{00000000-0005-0000-0000-0000A64B0000}"/>
    <cellStyle name="Moeda0 24 3" xfId="8522" xr:uid="{00000000-0005-0000-0000-0000A74B0000}"/>
    <cellStyle name="Moeda0 24 3 2" xfId="13712" xr:uid="{00000000-0005-0000-0000-0000A84B0000}"/>
    <cellStyle name="Moeda0 24 4" xfId="6304" xr:uid="{00000000-0005-0000-0000-0000A94B0000}"/>
    <cellStyle name="Moeda0 25" xfId="717" xr:uid="{00000000-0005-0000-0000-0000AA4B0000}"/>
    <cellStyle name="Moeda0 25 2" xfId="1607" xr:uid="{00000000-0005-0000-0000-0000AB4B0000}"/>
    <cellStyle name="Moeda0 25 2 2" xfId="11039" xr:uid="{00000000-0005-0000-0000-0000AC4B0000}"/>
    <cellStyle name="Moeda0 25 2 2 2" xfId="13713" xr:uid="{00000000-0005-0000-0000-0000AD4B0000}"/>
    <cellStyle name="Moeda0 25 2 3" xfId="7580" xr:uid="{00000000-0005-0000-0000-0000AE4B0000}"/>
    <cellStyle name="Moeda0 25 3" xfId="8523" xr:uid="{00000000-0005-0000-0000-0000AF4B0000}"/>
    <cellStyle name="Moeda0 25 3 2" xfId="13714" xr:uid="{00000000-0005-0000-0000-0000B04B0000}"/>
    <cellStyle name="Moeda0 25 4" xfId="6305" xr:uid="{00000000-0005-0000-0000-0000B14B0000}"/>
    <cellStyle name="Moeda0 26" xfId="718" xr:uid="{00000000-0005-0000-0000-0000B24B0000}"/>
    <cellStyle name="Moeda0 26 2" xfId="1608" xr:uid="{00000000-0005-0000-0000-0000B34B0000}"/>
    <cellStyle name="Moeda0 26 2 2" xfId="11040" xr:uid="{00000000-0005-0000-0000-0000B44B0000}"/>
    <cellStyle name="Moeda0 26 2 2 2" xfId="13715" xr:uid="{00000000-0005-0000-0000-0000B54B0000}"/>
    <cellStyle name="Moeda0 26 2 3" xfId="7581" xr:uid="{00000000-0005-0000-0000-0000B64B0000}"/>
    <cellStyle name="Moeda0 26 3" xfId="8524" xr:uid="{00000000-0005-0000-0000-0000B74B0000}"/>
    <cellStyle name="Moeda0 26 3 2" xfId="13716" xr:uid="{00000000-0005-0000-0000-0000B84B0000}"/>
    <cellStyle name="Moeda0 26 4" xfId="6306" xr:uid="{00000000-0005-0000-0000-0000B94B0000}"/>
    <cellStyle name="Moeda0 27" xfId="719" xr:uid="{00000000-0005-0000-0000-0000BA4B0000}"/>
    <cellStyle name="Moeda0 27 2" xfId="1609" xr:uid="{00000000-0005-0000-0000-0000BB4B0000}"/>
    <cellStyle name="Moeda0 27 2 2" xfId="11041" xr:uid="{00000000-0005-0000-0000-0000BC4B0000}"/>
    <cellStyle name="Moeda0 27 2 2 2" xfId="13717" xr:uid="{00000000-0005-0000-0000-0000BD4B0000}"/>
    <cellStyle name="Moeda0 27 2 3" xfId="7582" xr:uid="{00000000-0005-0000-0000-0000BE4B0000}"/>
    <cellStyle name="Moeda0 27 3" xfId="8525" xr:uid="{00000000-0005-0000-0000-0000BF4B0000}"/>
    <cellStyle name="Moeda0 27 3 2" xfId="13718" xr:uid="{00000000-0005-0000-0000-0000C04B0000}"/>
    <cellStyle name="Moeda0 27 4" xfId="6307" xr:uid="{00000000-0005-0000-0000-0000C14B0000}"/>
    <cellStyle name="Moeda0 28" xfId="720" xr:uid="{00000000-0005-0000-0000-0000C24B0000}"/>
    <cellStyle name="Moeda0 28 2" xfId="1610" xr:uid="{00000000-0005-0000-0000-0000C34B0000}"/>
    <cellStyle name="Moeda0 28 2 2" xfId="11042" xr:uid="{00000000-0005-0000-0000-0000C44B0000}"/>
    <cellStyle name="Moeda0 28 2 2 2" xfId="13719" xr:uid="{00000000-0005-0000-0000-0000C54B0000}"/>
    <cellStyle name="Moeda0 28 2 3" xfId="7583" xr:uid="{00000000-0005-0000-0000-0000C64B0000}"/>
    <cellStyle name="Moeda0 28 3" xfId="8526" xr:uid="{00000000-0005-0000-0000-0000C74B0000}"/>
    <cellStyle name="Moeda0 28 3 2" xfId="13720" xr:uid="{00000000-0005-0000-0000-0000C84B0000}"/>
    <cellStyle name="Moeda0 28 4" xfId="6308" xr:uid="{00000000-0005-0000-0000-0000C94B0000}"/>
    <cellStyle name="Moeda0 29" xfId="721" xr:uid="{00000000-0005-0000-0000-0000CA4B0000}"/>
    <cellStyle name="Moeda0 29 2" xfId="1611" xr:uid="{00000000-0005-0000-0000-0000CB4B0000}"/>
    <cellStyle name="Moeda0 29 2 2" xfId="11043" xr:uid="{00000000-0005-0000-0000-0000CC4B0000}"/>
    <cellStyle name="Moeda0 29 2 2 2" xfId="13721" xr:uid="{00000000-0005-0000-0000-0000CD4B0000}"/>
    <cellStyle name="Moeda0 29 2 3" xfId="7584" xr:uid="{00000000-0005-0000-0000-0000CE4B0000}"/>
    <cellStyle name="Moeda0 29 3" xfId="8527" xr:uid="{00000000-0005-0000-0000-0000CF4B0000}"/>
    <cellStyle name="Moeda0 29 3 2" xfId="13722" xr:uid="{00000000-0005-0000-0000-0000D04B0000}"/>
    <cellStyle name="Moeda0 29 4" xfId="6309" xr:uid="{00000000-0005-0000-0000-0000D14B0000}"/>
    <cellStyle name="Moeda0 3" xfId="722" xr:uid="{00000000-0005-0000-0000-0000D24B0000}"/>
    <cellStyle name="Moeda0 3 2" xfId="1612" xr:uid="{00000000-0005-0000-0000-0000D34B0000}"/>
    <cellStyle name="Moeda0 3 2 2" xfId="11044" xr:uid="{00000000-0005-0000-0000-0000D44B0000}"/>
    <cellStyle name="Moeda0 3 2 2 2" xfId="13723" xr:uid="{00000000-0005-0000-0000-0000D54B0000}"/>
    <cellStyle name="Moeda0 3 2 3" xfId="7585" xr:uid="{00000000-0005-0000-0000-0000D64B0000}"/>
    <cellStyle name="Moeda0 3 3" xfId="8528" xr:uid="{00000000-0005-0000-0000-0000D74B0000}"/>
    <cellStyle name="Moeda0 3 3 2" xfId="13724" xr:uid="{00000000-0005-0000-0000-0000D84B0000}"/>
    <cellStyle name="Moeda0 3 4" xfId="6310" xr:uid="{00000000-0005-0000-0000-0000D94B0000}"/>
    <cellStyle name="Moeda0 30" xfId="723" xr:uid="{00000000-0005-0000-0000-0000DA4B0000}"/>
    <cellStyle name="Moeda0 30 2" xfId="1613" xr:uid="{00000000-0005-0000-0000-0000DB4B0000}"/>
    <cellStyle name="Moeda0 30 2 2" xfId="11045" xr:uid="{00000000-0005-0000-0000-0000DC4B0000}"/>
    <cellStyle name="Moeda0 30 2 2 2" xfId="13725" xr:uid="{00000000-0005-0000-0000-0000DD4B0000}"/>
    <cellStyle name="Moeda0 30 2 3" xfId="7586" xr:uid="{00000000-0005-0000-0000-0000DE4B0000}"/>
    <cellStyle name="Moeda0 30 3" xfId="8529" xr:uid="{00000000-0005-0000-0000-0000DF4B0000}"/>
    <cellStyle name="Moeda0 30 3 2" xfId="13726" xr:uid="{00000000-0005-0000-0000-0000E04B0000}"/>
    <cellStyle name="Moeda0 30 4" xfId="6311" xr:uid="{00000000-0005-0000-0000-0000E14B0000}"/>
    <cellStyle name="Moeda0 31" xfId="724" xr:uid="{00000000-0005-0000-0000-0000E24B0000}"/>
    <cellStyle name="Moeda0 31 2" xfId="1614" xr:uid="{00000000-0005-0000-0000-0000E34B0000}"/>
    <cellStyle name="Moeda0 31 2 2" xfId="11046" xr:uid="{00000000-0005-0000-0000-0000E44B0000}"/>
    <cellStyle name="Moeda0 31 2 2 2" xfId="13727" xr:uid="{00000000-0005-0000-0000-0000E54B0000}"/>
    <cellStyle name="Moeda0 31 2 3" xfId="7587" xr:uid="{00000000-0005-0000-0000-0000E64B0000}"/>
    <cellStyle name="Moeda0 31 3" xfId="8530" xr:uid="{00000000-0005-0000-0000-0000E74B0000}"/>
    <cellStyle name="Moeda0 31 3 2" xfId="13728" xr:uid="{00000000-0005-0000-0000-0000E84B0000}"/>
    <cellStyle name="Moeda0 31 4" xfId="6312" xr:uid="{00000000-0005-0000-0000-0000E94B0000}"/>
    <cellStyle name="Moeda0 32" xfId="725" xr:uid="{00000000-0005-0000-0000-0000EA4B0000}"/>
    <cellStyle name="Moeda0 32 2" xfId="1615" xr:uid="{00000000-0005-0000-0000-0000EB4B0000}"/>
    <cellStyle name="Moeda0 32 2 2" xfId="11047" xr:uid="{00000000-0005-0000-0000-0000EC4B0000}"/>
    <cellStyle name="Moeda0 32 2 2 2" xfId="13729" xr:uid="{00000000-0005-0000-0000-0000ED4B0000}"/>
    <cellStyle name="Moeda0 32 2 3" xfId="7588" xr:uid="{00000000-0005-0000-0000-0000EE4B0000}"/>
    <cellStyle name="Moeda0 32 3" xfId="8531" xr:uid="{00000000-0005-0000-0000-0000EF4B0000}"/>
    <cellStyle name="Moeda0 32 3 2" xfId="13730" xr:uid="{00000000-0005-0000-0000-0000F04B0000}"/>
    <cellStyle name="Moeda0 32 4" xfId="6313" xr:uid="{00000000-0005-0000-0000-0000F14B0000}"/>
    <cellStyle name="Moeda0 33" xfId="726" xr:uid="{00000000-0005-0000-0000-0000F24B0000}"/>
    <cellStyle name="Moeda0 33 2" xfId="1616" xr:uid="{00000000-0005-0000-0000-0000F34B0000}"/>
    <cellStyle name="Moeda0 33 2 2" xfId="11048" xr:uid="{00000000-0005-0000-0000-0000F44B0000}"/>
    <cellStyle name="Moeda0 33 2 2 2" xfId="13731" xr:uid="{00000000-0005-0000-0000-0000F54B0000}"/>
    <cellStyle name="Moeda0 33 2 3" xfId="7589" xr:uid="{00000000-0005-0000-0000-0000F64B0000}"/>
    <cellStyle name="Moeda0 33 3" xfId="8532" xr:uid="{00000000-0005-0000-0000-0000F74B0000}"/>
    <cellStyle name="Moeda0 33 3 2" xfId="13732" xr:uid="{00000000-0005-0000-0000-0000F84B0000}"/>
    <cellStyle name="Moeda0 33 4" xfId="6314" xr:uid="{00000000-0005-0000-0000-0000F94B0000}"/>
    <cellStyle name="Moeda0 34" xfId="727" xr:uid="{00000000-0005-0000-0000-0000FA4B0000}"/>
    <cellStyle name="Moeda0 34 2" xfId="1617" xr:uid="{00000000-0005-0000-0000-0000FB4B0000}"/>
    <cellStyle name="Moeda0 34 2 2" xfId="11049" xr:uid="{00000000-0005-0000-0000-0000FC4B0000}"/>
    <cellStyle name="Moeda0 34 2 2 2" xfId="13733" xr:uid="{00000000-0005-0000-0000-0000FD4B0000}"/>
    <cellStyle name="Moeda0 34 2 3" xfId="7590" xr:uid="{00000000-0005-0000-0000-0000FE4B0000}"/>
    <cellStyle name="Moeda0 34 3" xfId="8533" xr:uid="{00000000-0005-0000-0000-0000FF4B0000}"/>
    <cellStyle name="Moeda0 34 3 2" xfId="13734" xr:uid="{00000000-0005-0000-0000-0000004C0000}"/>
    <cellStyle name="Moeda0 34 4" xfId="6315" xr:uid="{00000000-0005-0000-0000-0000014C0000}"/>
    <cellStyle name="Moeda0 35" xfId="1333" xr:uid="{00000000-0005-0000-0000-0000024C0000}"/>
    <cellStyle name="Moeda0 35 2" xfId="11050" xr:uid="{00000000-0005-0000-0000-0000034C0000}"/>
    <cellStyle name="Moeda0 35 2 2" xfId="13735" xr:uid="{00000000-0005-0000-0000-0000044C0000}"/>
    <cellStyle name="Moeda0 35 3" xfId="7591" xr:uid="{00000000-0005-0000-0000-0000054C0000}"/>
    <cellStyle name="Moeda0 36" xfId="4014" xr:uid="{00000000-0005-0000-0000-0000064C0000}"/>
    <cellStyle name="Moeda0 36 2" xfId="13736" xr:uid="{00000000-0005-0000-0000-0000074C0000}"/>
    <cellStyle name="Moeda0 36 3" xfId="8504" xr:uid="{00000000-0005-0000-0000-0000084C0000}"/>
    <cellStyle name="Moeda0 37" xfId="4051" xr:uid="{00000000-0005-0000-0000-0000094C0000}"/>
    <cellStyle name="Moeda0 37 2" xfId="4280" xr:uid="{00000000-0005-0000-0000-00000A4C0000}"/>
    <cellStyle name="Moeda0 38" xfId="6286" xr:uid="{00000000-0005-0000-0000-00000B4C0000}"/>
    <cellStyle name="Moeda0 39" xfId="14826" xr:uid="{00000000-0005-0000-0000-00000C4C0000}"/>
    <cellStyle name="Moeda0 39 2" xfId="16130" xr:uid="{00000000-0005-0000-0000-00000D4C0000}"/>
    <cellStyle name="Moeda0 4" xfId="728" xr:uid="{00000000-0005-0000-0000-00000E4C0000}"/>
    <cellStyle name="Moeda0 4 2" xfId="1618" xr:uid="{00000000-0005-0000-0000-00000F4C0000}"/>
    <cellStyle name="Moeda0 4 2 2" xfId="11051" xr:uid="{00000000-0005-0000-0000-0000104C0000}"/>
    <cellStyle name="Moeda0 4 2 2 2" xfId="13737" xr:uid="{00000000-0005-0000-0000-0000114C0000}"/>
    <cellStyle name="Moeda0 4 2 3" xfId="7592" xr:uid="{00000000-0005-0000-0000-0000124C0000}"/>
    <cellStyle name="Moeda0 4 3" xfId="8534" xr:uid="{00000000-0005-0000-0000-0000134C0000}"/>
    <cellStyle name="Moeda0 4 3 2" xfId="13738" xr:uid="{00000000-0005-0000-0000-0000144C0000}"/>
    <cellStyle name="Moeda0 4 4" xfId="6316" xr:uid="{00000000-0005-0000-0000-0000154C0000}"/>
    <cellStyle name="Moeda0 5" xfId="729" xr:uid="{00000000-0005-0000-0000-0000164C0000}"/>
    <cellStyle name="Moeda0 5 2" xfId="1619" xr:uid="{00000000-0005-0000-0000-0000174C0000}"/>
    <cellStyle name="Moeda0 5 2 2" xfId="11052" xr:uid="{00000000-0005-0000-0000-0000184C0000}"/>
    <cellStyle name="Moeda0 5 2 2 2" xfId="13739" xr:uid="{00000000-0005-0000-0000-0000194C0000}"/>
    <cellStyle name="Moeda0 5 2 3" xfId="7593" xr:uid="{00000000-0005-0000-0000-00001A4C0000}"/>
    <cellStyle name="Moeda0 5 3" xfId="8535" xr:uid="{00000000-0005-0000-0000-00001B4C0000}"/>
    <cellStyle name="Moeda0 5 3 2" xfId="13740" xr:uid="{00000000-0005-0000-0000-00001C4C0000}"/>
    <cellStyle name="Moeda0 5 4" xfId="6317" xr:uid="{00000000-0005-0000-0000-00001D4C0000}"/>
    <cellStyle name="Moeda0 6" xfId="730" xr:uid="{00000000-0005-0000-0000-00001E4C0000}"/>
    <cellStyle name="Moeda0 6 2" xfId="1620" xr:uid="{00000000-0005-0000-0000-00001F4C0000}"/>
    <cellStyle name="Moeda0 6 2 2" xfId="11053" xr:uid="{00000000-0005-0000-0000-0000204C0000}"/>
    <cellStyle name="Moeda0 6 2 2 2" xfId="13741" xr:uid="{00000000-0005-0000-0000-0000214C0000}"/>
    <cellStyle name="Moeda0 6 2 3" xfId="7594" xr:uid="{00000000-0005-0000-0000-0000224C0000}"/>
    <cellStyle name="Moeda0 6 3" xfId="8536" xr:uid="{00000000-0005-0000-0000-0000234C0000}"/>
    <cellStyle name="Moeda0 6 3 2" xfId="13742" xr:uid="{00000000-0005-0000-0000-0000244C0000}"/>
    <cellStyle name="Moeda0 6 4" xfId="6318" xr:uid="{00000000-0005-0000-0000-0000254C0000}"/>
    <cellStyle name="Moeda0 7" xfId="731" xr:uid="{00000000-0005-0000-0000-0000264C0000}"/>
    <cellStyle name="Moeda0 7 2" xfId="1621" xr:uid="{00000000-0005-0000-0000-0000274C0000}"/>
    <cellStyle name="Moeda0 7 2 2" xfId="11054" xr:uid="{00000000-0005-0000-0000-0000284C0000}"/>
    <cellStyle name="Moeda0 7 2 2 2" xfId="13743" xr:uid="{00000000-0005-0000-0000-0000294C0000}"/>
    <cellStyle name="Moeda0 7 2 3" xfId="7595" xr:uid="{00000000-0005-0000-0000-00002A4C0000}"/>
    <cellStyle name="Moeda0 7 3" xfId="8537" xr:uid="{00000000-0005-0000-0000-00002B4C0000}"/>
    <cellStyle name="Moeda0 7 3 2" xfId="13744" xr:uid="{00000000-0005-0000-0000-00002C4C0000}"/>
    <cellStyle name="Moeda0 7 4" xfId="6319" xr:uid="{00000000-0005-0000-0000-00002D4C0000}"/>
    <cellStyle name="Moeda0 8" xfId="732" xr:uid="{00000000-0005-0000-0000-00002E4C0000}"/>
    <cellStyle name="Moeda0 8 2" xfId="1622" xr:uid="{00000000-0005-0000-0000-00002F4C0000}"/>
    <cellStyle name="Moeda0 8 2 2" xfId="11055" xr:uid="{00000000-0005-0000-0000-0000304C0000}"/>
    <cellStyle name="Moeda0 8 2 2 2" xfId="13745" xr:uid="{00000000-0005-0000-0000-0000314C0000}"/>
    <cellStyle name="Moeda0 8 2 3" xfId="7596" xr:uid="{00000000-0005-0000-0000-0000324C0000}"/>
    <cellStyle name="Moeda0 8 3" xfId="8538" xr:uid="{00000000-0005-0000-0000-0000334C0000}"/>
    <cellStyle name="Moeda0 8 3 2" xfId="13746" xr:uid="{00000000-0005-0000-0000-0000344C0000}"/>
    <cellStyle name="Moeda0 8 4" xfId="6320" xr:uid="{00000000-0005-0000-0000-0000354C0000}"/>
    <cellStyle name="Moeda0 9" xfId="733" xr:uid="{00000000-0005-0000-0000-0000364C0000}"/>
    <cellStyle name="Moeda0 9 2" xfId="1623" xr:uid="{00000000-0005-0000-0000-0000374C0000}"/>
    <cellStyle name="Moeda0 9 2 2" xfId="11056" xr:uid="{00000000-0005-0000-0000-0000384C0000}"/>
    <cellStyle name="Moeda0 9 2 2 2" xfId="13747" xr:uid="{00000000-0005-0000-0000-0000394C0000}"/>
    <cellStyle name="Moeda0 9 2 3" xfId="7597" xr:uid="{00000000-0005-0000-0000-00003A4C0000}"/>
    <cellStyle name="Moeda0 9 3" xfId="8539" xr:uid="{00000000-0005-0000-0000-00003B4C0000}"/>
    <cellStyle name="Moeda0 9 3 2" xfId="13748" xr:uid="{00000000-0005-0000-0000-00003C4C0000}"/>
    <cellStyle name="Moeda0 9 4" xfId="6321" xr:uid="{00000000-0005-0000-0000-00003D4C0000}"/>
    <cellStyle name="Moeda0_graficos texto " xfId="34774" xr:uid="{00000000-0005-0000-0000-00003E4C0000}"/>
    <cellStyle name="Neutra 10" xfId="3525" xr:uid="{00000000-0005-0000-0000-0000404C0000}"/>
    <cellStyle name="Neutra 10 2" xfId="10178" xr:uid="{00000000-0005-0000-0000-0000414C0000}"/>
    <cellStyle name="Neutra 10 2 2" xfId="13749" xr:uid="{00000000-0005-0000-0000-0000424C0000}"/>
    <cellStyle name="Neutra 10 3" xfId="6322" xr:uid="{00000000-0005-0000-0000-0000434C0000}"/>
    <cellStyle name="Neutra 11" xfId="3526" xr:uid="{00000000-0005-0000-0000-0000444C0000}"/>
    <cellStyle name="Neutra 11 2" xfId="10179" xr:uid="{00000000-0005-0000-0000-0000454C0000}"/>
    <cellStyle name="Neutra 11 2 2" xfId="13750" xr:uid="{00000000-0005-0000-0000-0000464C0000}"/>
    <cellStyle name="Neutra 11 3" xfId="6323" xr:uid="{00000000-0005-0000-0000-0000474C0000}"/>
    <cellStyle name="Neutra 12" xfId="3527" xr:uid="{00000000-0005-0000-0000-0000484C0000}"/>
    <cellStyle name="Neutra 12 2" xfId="10180" xr:uid="{00000000-0005-0000-0000-0000494C0000}"/>
    <cellStyle name="Neutra 12 2 2" xfId="13751" xr:uid="{00000000-0005-0000-0000-00004A4C0000}"/>
    <cellStyle name="Neutra 12 3" xfId="6324" xr:uid="{00000000-0005-0000-0000-00004B4C0000}"/>
    <cellStyle name="Neutra 13" xfId="3528" xr:uid="{00000000-0005-0000-0000-00004C4C0000}"/>
    <cellStyle name="Neutra 13 2" xfId="10181" xr:uid="{00000000-0005-0000-0000-00004D4C0000}"/>
    <cellStyle name="Neutra 13 2 2" xfId="13752" xr:uid="{00000000-0005-0000-0000-00004E4C0000}"/>
    <cellStyle name="Neutra 13 3" xfId="6325" xr:uid="{00000000-0005-0000-0000-00004F4C0000}"/>
    <cellStyle name="Neutra 14" xfId="3529" xr:uid="{00000000-0005-0000-0000-0000504C0000}"/>
    <cellStyle name="Neutra 14 2" xfId="10182" xr:uid="{00000000-0005-0000-0000-0000514C0000}"/>
    <cellStyle name="Neutra 14 2 2" xfId="13753" xr:uid="{00000000-0005-0000-0000-0000524C0000}"/>
    <cellStyle name="Neutra 14 3" xfId="6326" xr:uid="{00000000-0005-0000-0000-0000534C0000}"/>
    <cellStyle name="Neutra 15" xfId="3530" xr:uid="{00000000-0005-0000-0000-0000544C0000}"/>
    <cellStyle name="Neutra 15 2" xfId="10183" xr:uid="{00000000-0005-0000-0000-0000554C0000}"/>
    <cellStyle name="Neutra 15 2 2" xfId="13754" xr:uid="{00000000-0005-0000-0000-0000564C0000}"/>
    <cellStyle name="Neutra 15 3" xfId="6327" xr:uid="{00000000-0005-0000-0000-0000574C0000}"/>
    <cellStyle name="Neutra 16" xfId="3531" xr:uid="{00000000-0005-0000-0000-0000584C0000}"/>
    <cellStyle name="Neutra 16 2" xfId="10184" xr:uid="{00000000-0005-0000-0000-0000594C0000}"/>
    <cellStyle name="Neutra 16 2 2" xfId="13755" xr:uid="{00000000-0005-0000-0000-00005A4C0000}"/>
    <cellStyle name="Neutra 16 3" xfId="6328" xr:uid="{00000000-0005-0000-0000-00005B4C0000}"/>
    <cellStyle name="Neutra 17" xfId="3532" xr:uid="{00000000-0005-0000-0000-00005C4C0000}"/>
    <cellStyle name="Neutra 17 2" xfId="10185" xr:uid="{00000000-0005-0000-0000-00005D4C0000}"/>
    <cellStyle name="Neutra 17 2 2" xfId="13756" xr:uid="{00000000-0005-0000-0000-00005E4C0000}"/>
    <cellStyle name="Neutra 17 3" xfId="6329" xr:uid="{00000000-0005-0000-0000-00005F4C0000}"/>
    <cellStyle name="Neutra 18" xfId="3533" xr:uid="{00000000-0005-0000-0000-0000604C0000}"/>
    <cellStyle name="Neutra 18 2" xfId="10186" xr:uid="{00000000-0005-0000-0000-0000614C0000}"/>
    <cellStyle name="Neutra 18 2 2" xfId="13757" xr:uid="{00000000-0005-0000-0000-0000624C0000}"/>
    <cellStyle name="Neutra 18 3" xfId="6330" xr:uid="{00000000-0005-0000-0000-0000634C0000}"/>
    <cellStyle name="Neutra 19" xfId="3534" xr:uid="{00000000-0005-0000-0000-0000644C0000}"/>
    <cellStyle name="Neutra 19 2" xfId="10187" xr:uid="{00000000-0005-0000-0000-0000654C0000}"/>
    <cellStyle name="Neutra 19 2 2" xfId="13758" xr:uid="{00000000-0005-0000-0000-0000664C0000}"/>
    <cellStyle name="Neutra 19 3" xfId="6331" xr:uid="{00000000-0005-0000-0000-0000674C0000}"/>
    <cellStyle name="Neutra 2" xfId="2046" xr:uid="{00000000-0005-0000-0000-0000684C0000}"/>
    <cellStyle name="Neutra 2 2" xfId="8541" xr:uid="{00000000-0005-0000-0000-0000694C0000}"/>
    <cellStyle name="Neutra 2 2 2" xfId="13759" xr:uid="{00000000-0005-0000-0000-00006A4C0000}"/>
    <cellStyle name="Neutra 2 3" xfId="6332" xr:uid="{00000000-0005-0000-0000-00006B4C0000}"/>
    <cellStyle name="Neutra 20" xfId="3535" xr:uid="{00000000-0005-0000-0000-00006C4C0000}"/>
    <cellStyle name="Neutra 20 2" xfId="10188" xr:uid="{00000000-0005-0000-0000-00006D4C0000}"/>
    <cellStyle name="Neutra 20 2 2" xfId="13760" xr:uid="{00000000-0005-0000-0000-00006E4C0000}"/>
    <cellStyle name="Neutra 20 3" xfId="6333" xr:uid="{00000000-0005-0000-0000-00006F4C0000}"/>
    <cellStyle name="Neutra 21" xfId="3536" xr:uid="{00000000-0005-0000-0000-0000704C0000}"/>
    <cellStyle name="Neutra 21 2" xfId="10189" xr:uid="{00000000-0005-0000-0000-0000714C0000}"/>
    <cellStyle name="Neutra 21 2 2" xfId="13761" xr:uid="{00000000-0005-0000-0000-0000724C0000}"/>
    <cellStyle name="Neutra 21 3" xfId="6334" xr:uid="{00000000-0005-0000-0000-0000734C0000}"/>
    <cellStyle name="Neutra 22" xfId="3537" xr:uid="{00000000-0005-0000-0000-0000744C0000}"/>
    <cellStyle name="Neutra 22 2" xfId="10190" xr:uid="{00000000-0005-0000-0000-0000754C0000}"/>
    <cellStyle name="Neutra 22 2 2" xfId="13762" xr:uid="{00000000-0005-0000-0000-0000764C0000}"/>
    <cellStyle name="Neutra 22 3" xfId="6335" xr:uid="{00000000-0005-0000-0000-0000774C0000}"/>
    <cellStyle name="Neutra 23" xfId="3538" xr:uid="{00000000-0005-0000-0000-0000784C0000}"/>
    <cellStyle name="Neutra 23 2" xfId="10191" xr:uid="{00000000-0005-0000-0000-0000794C0000}"/>
    <cellStyle name="Neutra 23 2 2" xfId="13763" xr:uid="{00000000-0005-0000-0000-00007A4C0000}"/>
    <cellStyle name="Neutra 23 3" xfId="6336" xr:uid="{00000000-0005-0000-0000-00007B4C0000}"/>
    <cellStyle name="Neutra 24" xfId="3539" xr:uid="{00000000-0005-0000-0000-00007C4C0000}"/>
    <cellStyle name="Neutra 24 2" xfId="10192" xr:uid="{00000000-0005-0000-0000-00007D4C0000}"/>
    <cellStyle name="Neutra 24 2 2" xfId="13764" xr:uid="{00000000-0005-0000-0000-00007E4C0000}"/>
    <cellStyle name="Neutra 24 3" xfId="6337" xr:uid="{00000000-0005-0000-0000-00007F4C0000}"/>
    <cellStyle name="Neutra 25" xfId="3540" xr:uid="{00000000-0005-0000-0000-0000804C0000}"/>
    <cellStyle name="Neutra 25 2" xfId="10193" xr:uid="{00000000-0005-0000-0000-0000814C0000}"/>
    <cellStyle name="Neutra 25 2 2" xfId="13765" xr:uid="{00000000-0005-0000-0000-0000824C0000}"/>
    <cellStyle name="Neutra 25 3" xfId="6338" xr:uid="{00000000-0005-0000-0000-0000834C0000}"/>
    <cellStyle name="Neutra 26" xfId="3541" xr:uid="{00000000-0005-0000-0000-0000844C0000}"/>
    <cellStyle name="Neutra 26 2" xfId="10194" xr:uid="{00000000-0005-0000-0000-0000854C0000}"/>
    <cellStyle name="Neutra 26 2 2" xfId="13766" xr:uid="{00000000-0005-0000-0000-0000864C0000}"/>
    <cellStyle name="Neutra 26 3" xfId="6339" xr:uid="{00000000-0005-0000-0000-0000874C0000}"/>
    <cellStyle name="Neutra 27" xfId="3542" xr:uid="{00000000-0005-0000-0000-0000884C0000}"/>
    <cellStyle name="Neutra 27 2" xfId="10195" xr:uid="{00000000-0005-0000-0000-0000894C0000}"/>
    <cellStyle name="Neutra 27 2 2" xfId="13767" xr:uid="{00000000-0005-0000-0000-00008A4C0000}"/>
    <cellStyle name="Neutra 27 3" xfId="6340" xr:uid="{00000000-0005-0000-0000-00008B4C0000}"/>
    <cellStyle name="Neutra 28" xfId="3543" xr:uid="{00000000-0005-0000-0000-00008C4C0000}"/>
    <cellStyle name="Neutra 28 2" xfId="10196" xr:uid="{00000000-0005-0000-0000-00008D4C0000}"/>
    <cellStyle name="Neutra 28 2 2" xfId="13768" xr:uid="{00000000-0005-0000-0000-00008E4C0000}"/>
    <cellStyle name="Neutra 28 3" xfId="6341" xr:uid="{00000000-0005-0000-0000-00008F4C0000}"/>
    <cellStyle name="Neutra 29" xfId="3544" xr:uid="{00000000-0005-0000-0000-0000904C0000}"/>
    <cellStyle name="Neutra 29 2" xfId="10197" xr:uid="{00000000-0005-0000-0000-0000914C0000}"/>
    <cellStyle name="Neutra 29 2 2" xfId="13769" xr:uid="{00000000-0005-0000-0000-0000924C0000}"/>
    <cellStyle name="Neutra 29 3" xfId="6342" xr:uid="{00000000-0005-0000-0000-0000934C0000}"/>
    <cellStyle name="Neutra 3" xfId="2047" xr:uid="{00000000-0005-0000-0000-0000944C0000}"/>
    <cellStyle name="Neutra 3 2" xfId="8542" xr:uid="{00000000-0005-0000-0000-0000954C0000}"/>
    <cellStyle name="Neutra 3 2 2" xfId="13770" xr:uid="{00000000-0005-0000-0000-0000964C0000}"/>
    <cellStyle name="Neutra 3 3" xfId="6343" xr:uid="{00000000-0005-0000-0000-0000974C0000}"/>
    <cellStyle name="Neutra 30" xfId="3545" xr:uid="{00000000-0005-0000-0000-0000984C0000}"/>
    <cellStyle name="Neutra 30 2" xfId="10198" xr:uid="{00000000-0005-0000-0000-0000994C0000}"/>
    <cellStyle name="Neutra 30 2 2" xfId="13771" xr:uid="{00000000-0005-0000-0000-00009A4C0000}"/>
    <cellStyle name="Neutra 30 3" xfId="6344" xr:uid="{00000000-0005-0000-0000-00009B4C0000}"/>
    <cellStyle name="Neutra 31" xfId="3546" xr:uid="{00000000-0005-0000-0000-00009C4C0000}"/>
    <cellStyle name="Neutra 31 2" xfId="10199" xr:uid="{00000000-0005-0000-0000-00009D4C0000}"/>
    <cellStyle name="Neutra 31 2 2" xfId="13772" xr:uid="{00000000-0005-0000-0000-00009E4C0000}"/>
    <cellStyle name="Neutra 31 3" xfId="6345" xr:uid="{00000000-0005-0000-0000-00009F4C0000}"/>
    <cellStyle name="Neutra 32" xfId="3547" xr:uid="{00000000-0005-0000-0000-0000A04C0000}"/>
    <cellStyle name="Neutra 32 2" xfId="10200" xr:uid="{00000000-0005-0000-0000-0000A14C0000}"/>
    <cellStyle name="Neutra 32 2 2" xfId="13773" xr:uid="{00000000-0005-0000-0000-0000A24C0000}"/>
    <cellStyle name="Neutra 32 3" xfId="6346" xr:uid="{00000000-0005-0000-0000-0000A34C0000}"/>
    <cellStyle name="Neutra 33" xfId="3548" xr:uid="{00000000-0005-0000-0000-0000A44C0000}"/>
    <cellStyle name="Neutra 33 2" xfId="10201" xr:uid="{00000000-0005-0000-0000-0000A54C0000}"/>
    <cellStyle name="Neutra 33 2 2" xfId="13774" xr:uid="{00000000-0005-0000-0000-0000A64C0000}"/>
    <cellStyle name="Neutra 33 3" xfId="6347" xr:uid="{00000000-0005-0000-0000-0000A74C0000}"/>
    <cellStyle name="Neutra 34" xfId="3549" xr:uid="{00000000-0005-0000-0000-0000A84C0000}"/>
    <cellStyle name="Neutra 34 2" xfId="10202" xr:uid="{00000000-0005-0000-0000-0000A94C0000}"/>
    <cellStyle name="Neutra 34 2 2" xfId="13775" xr:uid="{00000000-0005-0000-0000-0000AA4C0000}"/>
    <cellStyle name="Neutra 34 3" xfId="6348" xr:uid="{00000000-0005-0000-0000-0000AB4C0000}"/>
    <cellStyle name="Neutra 35" xfId="3550" xr:uid="{00000000-0005-0000-0000-0000AC4C0000}"/>
    <cellStyle name="Neutra 35 2" xfId="10203" xr:uid="{00000000-0005-0000-0000-0000AD4C0000}"/>
    <cellStyle name="Neutra 35 2 2" xfId="13776" xr:uid="{00000000-0005-0000-0000-0000AE4C0000}"/>
    <cellStyle name="Neutra 35 3" xfId="6349" xr:uid="{00000000-0005-0000-0000-0000AF4C0000}"/>
    <cellStyle name="Neutra 36" xfId="3551" xr:uid="{00000000-0005-0000-0000-0000B04C0000}"/>
    <cellStyle name="Neutra 36 2" xfId="10204" xr:uid="{00000000-0005-0000-0000-0000B14C0000}"/>
    <cellStyle name="Neutra 36 2 2" xfId="13777" xr:uid="{00000000-0005-0000-0000-0000B24C0000}"/>
    <cellStyle name="Neutra 36 3" xfId="6350" xr:uid="{00000000-0005-0000-0000-0000B34C0000}"/>
    <cellStyle name="Neutra 37" xfId="3552" xr:uid="{00000000-0005-0000-0000-0000B44C0000}"/>
    <cellStyle name="Neutra 37 2" xfId="10205" xr:uid="{00000000-0005-0000-0000-0000B54C0000}"/>
    <cellStyle name="Neutra 37 2 2" xfId="13778" xr:uid="{00000000-0005-0000-0000-0000B64C0000}"/>
    <cellStyle name="Neutra 37 3" xfId="6351" xr:uid="{00000000-0005-0000-0000-0000B74C0000}"/>
    <cellStyle name="Neutra 38" xfId="3553" xr:uid="{00000000-0005-0000-0000-0000B84C0000}"/>
    <cellStyle name="Neutra 38 2" xfId="10206" xr:uid="{00000000-0005-0000-0000-0000B94C0000}"/>
    <cellStyle name="Neutra 38 2 2" xfId="13779" xr:uid="{00000000-0005-0000-0000-0000BA4C0000}"/>
    <cellStyle name="Neutra 38 3" xfId="6352" xr:uid="{00000000-0005-0000-0000-0000BB4C0000}"/>
    <cellStyle name="Neutra 39" xfId="3554" xr:uid="{00000000-0005-0000-0000-0000BC4C0000}"/>
    <cellStyle name="Neutra 39 2" xfId="10207" xr:uid="{00000000-0005-0000-0000-0000BD4C0000}"/>
    <cellStyle name="Neutra 39 2 2" xfId="13780" xr:uid="{00000000-0005-0000-0000-0000BE4C0000}"/>
    <cellStyle name="Neutra 39 3" xfId="6353" xr:uid="{00000000-0005-0000-0000-0000BF4C0000}"/>
    <cellStyle name="Neutra 4" xfId="2048" xr:uid="{00000000-0005-0000-0000-0000C04C0000}"/>
    <cellStyle name="Neutra 4 2" xfId="3938" xr:uid="{00000000-0005-0000-0000-0000C14C0000}"/>
    <cellStyle name="Neutra 4 2 2" xfId="10535" xr:uid="{00000000-0005-0000-0000-0000C24C0000}"/>
    <cellStyle name="Neutra 4 2 2 2" xfId="13781" xr:uid="{00000000-0005-0000-0000-0000C34C0000}"/>
    <cellStyle name="Neutra 4 2 3" xfId="6355" xr:uid="{00000000-0005-0000-0000-0000C44C0000}"/>
    <cellStyle name="Neutra 4 3" xfId="7598" xr:uid="{00000000-0005-0000-0000-0000C54C0000}"/>
    <cellStyle name="Neutra 4 3 2" xfId="11057" xr:uid="{00000000-0005-0000-0000-0000C64C0000}"/>
    <cellStyle name="Neutra 4 3 2 2" xfId="13782" xr:uid="{00000000-0005-0000-0000-0000C74C0000}"/>
    <cellStyle name="Neutra 4 4" xfId="8543" xr:uid="{00000000-0005-0000-0000-0000C84C0000}"/>
    <cellStyle name="Neutra 4 4 2" xfId="13783" xr:uid="{00000000-0005-0000-0000-0000C94C0000}"/>
    <cellStyle name="Neutra 4 5" xfId="6354" xr:uid="{00000000-0005-0000-0000-0000CA4C0000}"/>
    <cellStyle name="Neutra 40" xfId="3555" xr:uid="{00000000-0005-0000-0000-0000CB4C0000}"/>
    <cellStyle name="Neutra 40 2" xfId="10208" xr:uid="{00000000-0005-0000-0000-0000CC4C0000}"/>
    <cellStyle name="Neutra 40 2 2" xfId="13784" xr:uid="{00000000-0005-0000-0000-0000CD4C0000}"/>
    <cellStyle name="Neutra 40 3" xfId="6356" xr:uid="{00000000-0005-0000-0000-0000CE4C0000}"/>
    <cellStyle name="Neutra 41" xfId="3556" xr:uid="{00000000-0005-0000-0000-0000CF4C0000}"/>
    <cellStyle name="Neutra 41 2" xfId="10209" xr:uid="{00000000-0005-0000-0000-0000D04C0000}"/>
    <cellStyle name="Neutra 41 2 2" xfId="13785" xr:uid="{00000000-0005-0000-0000-0000D14C0000}"/>
    <cellStyle name="Neutra 41 3" xfId="6357" xr:uid="{00000000-0005-0000-0000-0000D24C0000}"/>
    <cellStyle name="Neutra 42" xfId="3557" xr:uid="{00000000-0005-0000-0000-0000D34C0000}"/>
    <cellStyle name="Neutra 42 2" xfId="10210" xr:uid="{00000000-0005-0000-0000-0000D44C0000}"/>
    <cellStyle name="Neutra 42 2 2" xfId="13786" xr:uid="{00000000-0005-0000-0000-0000D54C0000}"/>
    <cellStyle name="Neutra 42 3" xfId="6358" xr:uid="{00000000-0005-0000-0000-0000D64C0000}"/>
    <cellStyle name="Neutra 43" xfId="3558" xr:uid="{00000000-0005-0000-0000-0000D74C0000}"/>
    <cellStyle name="Neutra 43 2" xfId="10211" xr:uid="{00000000-0005-0000-0000-0000D84C0000}"/>
    <cellStyle name="Neutra 43 2 2" xfId="13787" xr:uid="{00000000-0005-0000-0000-0000D94C0000}"/>
    <cellStyle name="Neutra 43 3" xfId="6359" xr:uid="{00000000-0005-0000-0000-0000DA4C0000}"/>
    <cellStyle name="Neutra 44" xfId="3559" xr:uid="{00000000-0005-0000-0000-0000DB4C0000}"/>
    <cellStyle name="Neutra 44 2" xfId="10212" xr:uid="{00000000-0005-0000-0000-0000DC4C0000}"/>
    <cellStyle name="Neutra 44 2 2" xfId="13788" xr:uid="{00000000-0005-0000-0000-0000DD4C0000}"/>
    <cellStyle name="Neutra 44 3" xfId="6360" xr:uid="{00000000-0005-0000-0000-0000DE4C0000}"/>
    <cellStyle name="Neutra 45" xfId="3560" xr:uid="{00000000-0005-0000-0000-0000DF4C0000}"/>
    <cellStyle name="Neutra 45 2" xfId="10213" xr:uid="{00000000-0005-0000-0000-0000E04C0000}"/>
    <cellStyle name="Neutra 45 2 2" xfId="13789" xr:uid="{00000000-0005-0000-0000-0000E14C0000}"/>
    <cellStyle name="Neutra 45 3" xfId="6361" xr:uid="{00000000-0005-0000-0000-0000E24C0000}"/>
    <cellStyle name="Neutra 46" xfId="3561" xr:uid="{00000000-0005-0000-0000-0000E34C0000}"/>
    <cellStyle name="Neutra 46 2" xfId="10214" xr:uid="{00000000-0005-0000-0000-0000E44C0000}"/>
    <cellStyle name="Neutra 46 2 2" xfId="13790" xr:uid="{00000000-0005-0000-0000-0000E54C0000}"/>
    <cellStyle name="Neutra 46 3" xfId="6362" xr:uid="{00000000-0005-0000-0000-0000E64C0000}"/>
    <cellStyle name="Neutra 47" xfId="3562" xr:uid="{00000000-0005-0000-0000-0000E74C0000}"/>
    <cellStyle name="Neutra 47 2" xfId="10215" xr:uid="{00000000-0005-0000-0000-0000E84C0000}"/>
    <cellStyle name="Neutra 47 2 2" xfId="13791" xr:uid="{00000000-0005-0000-0000-0000E94C0000}"/>
    <cellStyle name="Neutra 47 3" xfId="6363" xr:uid="{00000000-0005-0000-0000-0000EA4C0000}"/>
    <cellStyle name="Neutra 48" xfId="3563" xr:uid="{00000000-0005-0000-0000-0000EB4C0000}"/>
    <cellStyle name="Neutra 48 2" xfId="10216" xr:uid="{00000000-0005-0000-0000-0000EC4C0000}"/>
    <cellStyle name="Neutra 48 2 2" xfId="13792" xr:uid="{00000000-0005-0000-0000-0000ED4C0000}"/>
    <cellStyle name="Neutra 48 3" xfId="6364" xr:uid="{00000000-0005-0000-0000-0000EE4C0000}"/>
    <cellStyle name="Neutra 49" xfId="3564" xr:uid="{00000000-0005-0000-0000-0000EF4C0000}"/>
    <cellStyle name="Neutra 49 2" xfId="10217" xr:uid="{00000000-0005-0000-0000-0000F04C0000}"/>
    <cellStyle name="Neutra 49 2 2" xfId="13793" xr:uid="{00000000-0005-0000-0000-0000F14C0000}"/>
    <cellStyle name="Neutra 49 3" xfId="6365" xr:uid="{00000000-0005-0000-0000-0000F24C0000}"/>
    <cellStyle name="Neutra 5" xfId="3565" xr:uid="{00000000-0005-0000-0000-0000F34C0000}"/>
    <cellStyle name="Neutra 5 2" xfId="7599" xr:uid="{00000000-0005-0000-0000-0000F44C0000}"/>
    <cellStyle name="Neutra 5 2 2" xfId="11058" xr:uid="{00000000-0005-0000-0000-0000F54C0000}"/>
    <cellStyle name="Neutra 5 2 2 2" xfId="13794" xr:uid="{00000000-0005-0000-0000-0000F64C0000}"/>
    <cellStyle name="Neutra 5 3" xfId="7600" xr:uid="{00000000-0005-0000-0000-0000F74C0000}"/>
    <cellStyle name="Neutra 5 3 2" xfId="11059" xr:uid="{00000000-0005-0000-0000-0000F84C0000}"/>
    <cellStyle name="Neutra 5 3 2 2" xfId="13795" xr:uid="{00000000-0005-0000-0000-0000F94C0000}"/>
    <cellStyle name="Neutra 5 4" xfId="10218" xr:uid="{00000000-0005-0000-0000-0000FA4C0000}"/>
    <cellStyle name="Neutra 5 4 2" xfId="13796" xr:uid="{00000000-0005-0000-0000-0000FB4C0000}"/>
    <cellStyle name="Neutra 5 5" xfId="6366" xr:uid="{00000000-0005-0000-0000-0000FC4C0000}"/>
    <cellStyle name="Neutra 50" xfId="3566" xr:uid="{00000000-0005-0000-0000-0000FD4C0000}"/>
    <cellStyle name="Neutra 50 2" xfId="10219" xr:uid="{00000000-0005-0000-0000-0000FE4C0000}"/>
    <cellStyle name="Neutra 50 2 2" xfId="13797" xr:uid="{00000000-0005-0000-0000-0000FF4C0000}"/>
    <cellStyle name="Neutra 50 3" xfId="6367" xr:uid="{00000000-0005-0000-0000-0000004D0000}"/>
    <cellStyle name="Neutra 51" xfId="3567" xr:uid="{00000000-0005-0000-0000-0000014D0000}"/>
    <cellStyle name="Neutra 51 2" xfId="10220" xr:uid="{00000000-0005-0000-0000-0000024D0000}"/>
    <cellStyle name="Neutra 51 2 2" xfId="13798" xr:uid="{00000000-0005-0000-0000-0000034D0000}"/>
    <cellStyle name="Neutra 51 3" xfId="6368" xr:uid="{00000000-0005-0000-0000-0000044D0000}"/>
    <cellStyle name="Neutra 52" xfId="2045" xr:uid="{00000000-0005-0000-0000-0000054D0000}"/>
    <cellStyle name="Neutra 52 2" xfId="11060" xr:uid="{00000000-0005-0000-0000-0000064D0000}"/>
    <cellStyle name="Neutra 52 2 2" xfId="13799" xr:uid="{00000000-0005-0000-0000-0000074D0000}"/>
    <cellStyle name="Neutra 52 3" xfId="7601" xr:uid="{00000000-0005-0000-0000-0000084D0000}"/>
    <cellStyle name="Neutra 53" xfId="8540" xr:uid="{00000000-0005-0000-0000-0000094D0000}"/>
    <cellStyle name="Neutra 53 2" xfId="13800" xr:uid="{00000000-0005-0000-0000-00000A4D0000}"/>
    <cellStyle name="Neutra 54" xfId="34775" xr:uid="{00000000-0005-0000-0000-00000B4D0000}"/>
    <cellStyle name="Neutra 6" xfId="3568" xr:uid="{00000000-0005-0000-0000-00000C4D0000}"/>
    <cellStyle name="Neutra 6 2" xfId="10221" xr:uid="{00000000-0005-0000-0000-00000D4D0000}"/>
    <cellStyle name="Neutra 6 2 2" xfId="13801" xr:uid="{00000000-0005-0000-0000-00000E4D0000}"/>
    <cellStyle name="Neutra 6 3" xfId="6369" xr:uid="{00000000-0005-0000-0000-00000F4D0000}"/>
    <cellStyle name="Neutra 7" xfId="3569" xr:uid="{00000000-0005-0000-0000-0000104D0000}"/>
    <cellStyle name="Neutra 7 2" xfId="10222" xr:uid="{00000000-0005-0000-0000-0000114D0000}"/>
    <cellStyle name="Neutra 7 2 2" xfId="13802" xr:uid="{00000000-0005-0000-0000-0000124D0000}"/>
    <cellStyle name="Neutra 7 3" xfId="6370" xr:uid="{00000000-0005-0000-0000-0000134D0000}"/>
    <cellStyle name="Neutra 8" xfId="3570" xr:uid="{00000000-0005-0000-0000-0000144D0000}"/>
    <cellStyle name="Neutra 8 2" xfId="10223" xr:uid="{00000000-0005-0000-0000-0000154D0000}"/>
    <cellStyle name="Neutra 8 2 2" xfId="13803" xr:uid="{00000000-0005-0000-0000-0000164D0000}"/>
    <cellStyle name="Neutra 8 3" xfId="6371" xr:uid="{00000000-0005-0000-0000-0000174D0000}"/>
    <cellStyle name="Neutra 9" xfId="3571" xr:uid="{00000000-0005-0000-0000-0000184D0000}"/>
    <cellStyle name="Neutra 9 2" xfId="10224" xr:uid="{00000000-0005-0000-0000-0000194D0000}"/>
    <cellStyle name="Neutra 9 2 2" xfId="13804" xr:uid="{00000000-0005-0000-0000-00001A4D0000}"/>
    <cellStyle name="Neutra 9 3" xfId="6372" xr:uid="{00000000-0005-0000-0000-00001B4D0000}"/>
    <cellStyle name="Neutro" xfId="9" builtinId="28" customBuiltin="1"/>
    <cellStyle name="Neutro 2" xfId="47193" xr:uid="{00000000-0005-0000-0000-00001C4D0000}"/>
    <cellStyle name="Normal" xfId="0" builtinId="0"/>
    <cellStyle name="Normal 10" xfId="2049" xr:uid="{00000000-0005-0000-0000-00001E4D0000}"/>
    <cellStyle name="Normal 10 2" xfId="45" xr:uid="{00000000-0005-0000-0000-00001F4D0000}"/>
    <cellStyle name="Normal 10 2 2" xfId="36176" xr:uid="{00000000-0005-0000-0000-0000204D0000}"/>
    <cellStyle name="Normal 10 2 2 2" xfId="36177" xr:uid="{00000000-0005-0000-0000-0000214D0000}"/>
    <cellStyle name="Normal 10 2 2 2 2" xfId="36178" xr:uid="{00000000-0005-0000-0000-0000224D0000}"/>
    <cellStyle name="Normal 10 2 2 2 2 2" xfId="36179" xr:uid="{00000000-0005-0000-0000-0000234D0000}"/>
    <cellStyle name="Normal 10 2 2 2 3" xfId="36180" xr:uid="{00000000-0005-0000-0000-0000244D0000}"/>
    <cellStyle name="Normal 10 2 2 3" xfId="36181" xr:uid="{00000000-0005-0000-0000-0000254D0000}"/>
    <cellStyle name="Normal 10 2 2 3 2" xfId="36182" xr:uid="{00000000-0005-0000-0000-0000264D0000}"/>
    <cellStyle name="Normal 10 2 2 4" xfId="36183" xr:uid="{00000000-0005-0000-0000-0000274D0000}"/>
    <cellStyle name="Normal 10 2 3" xfId="36184" xr:uid="{00000000-0005-0000-0000-0000284D0000}"/>
    <cellStyle name="Normal 10 2 3 2" xfId="36185" xr:uid="{00000000-0005-0000-0000-0000294D0000}"/>
    <cellStyle name="Normal 10 2 3 2 2" xfId="36186" xr:uid="{00000000-0005-0000-0000-00002A4D0000}"/>
    <cellStyle name="Normal 10 2 3 3" xfId="36187" xr:uid="{00000000-0005-0000-0000-00002B4D0000}"/>
    <cellStyle name="Normal 10 2 4" xfId="36188" xr:uid="{00000000-0005-0000-0000-00002C4D0000}"/>
    <cellStyle name="Normal 10 2 4 2" xfId="36189" xr:uid="{00000000-0005-0000-0000-00002D4D0000}"/>
    <cellStyle name="Normal 10 2 5" xfId="36190" xr:uid="{00000000-0005-0000-0000-00002E4D0000}"/>
    <cellStyle name="Normal 10 3" xfId="34776" xr:uid="{00000000-0005-0000-0000-00002F4D0000}"/>
    <cellStyle name="Normal 10 3 2" xfId="36191" xr:uid="{00000000-0005-0000-0000-0000304D0000}"/>
    <cellStyle name="Normal 10 3 2 2" xfId="36192" xr:uid="{00000000-0005-0000-0000-0000314D0000}"/>
    <cellStyle name="Normal 10 3 2 2 2" xfId="36193" xr:uid="{00000000-0005-0000-0000-0000324D0000}"/>
    <cellStyle name="Normal 10 3 2 3" xfId="36194" xr:uid="{00000000-0005-0000-0000-0000334D0000}"/>
    <cellStyle name="Normal 10 3 3" xfId="36195" xr:uid="{00000000-0005-0000-0000-0000344D0000}"/>
    <cellStyle name="Normal 10 3 3 2" xfId="36196" xr:uid="{00000000-0005-0000-0000-0000354D0000}"/>
    <cellStyle name="Normal 10 3 4" xfId="36197" xr:uid="{00000000-0005-0000-0000-0000364D0000}"/>
    <cellStyle name="Normal 10 4" xfId="36198" xr:uid="{00000000-0005-0000-0000-0000374D0000}"/>
    <cellStyle name="Normal 10 4 2" xfId="36199" xr:uid="{00000000-0005-0000-0000-0000384D0000}"/>
    <cellStyle name="Normal 10 4 2 2" xfId="36200" xr:uid="{00000000-0005-0000-0000-0000394D0000}"/>
    <cellStyle name="Normal 10 4 2 2 2" xfId="36201" xr:uid="{00000000-0005-0000-0000-00003A4D0000}"/>
    <cellStyle name="Normal 10 4 2 3" xfId="36202" xr:uid="{00000000-0005-0000-0000-00003B4D0000}"/>
    <cellStyle name="Normal 10 4 3" xfId="36203" xr:uid="{00000000-0005-0000-0000-00003C4D0000}"/>
    <cellStyle name="Normal 10 4 3 2" xfId="36204" xr:uid="{00000000-0005-0000-0000-00003D4D0000}"/>
    <cellStyle name="Normal 10 4 4" xfId="36205" xr:uid="{00000000-0005-0000-0000-00003E4D0000}"/>
    <cellStyle name="Normal 10 5" xfId="36206" xr:uid="{00000000-0005-0000-0000-00003F4D0000}"/>
    <cellStyle name="Normal 10 5 2" xfId="36207" xr:uid="{00000000-0005-0000-0000-0000404D0000}"/>
    <cellStyle name="Normal 10 5 2 2" xfId="36208" xr:uid="{00000000-0005-0000-0000-0000414D0000}"/>
    <cellStyle name="Normal 10 5 3" xfId="36209" xr:uid="{00000000-0005-0000-0000-0000424D0000}"/>
    <cellStyle name="Normal 10 6" xfId="36210" xr:uid="{00000000-0005-0000-0000-0000434D0000}"/>
    <cellStyle name="Normal 10 6 2" xfId="36211" xr:uid="{00000000-0005-0000-0000-0000444D0000}"/>
    <cellStyle name="Normal 10 7" xfId="36212" xr:uid="{00000000-0005-0000-0000-0000454D0000}"/>
    <cellStyle name="Normal 100" xfId="36213" xr:uid="{00000000-0005-0000-0000-0000464D0000}"/>
    <cellStyle name="Normal 100 2" xfId="36214" xr:uid="{00000000-0005-0000-0000-0000474D0000}"/>
    <cellStyle name="Normal 100 2 2" xfId="36215" xr:uid="{00000000-0005-0000-0000-0000484D0000}"/>
    <cellStyle name="Normal 100 2 2 2" xfId="36216" xr:uid="{00000000-0005-0000-0000-0000494D0000}"/>
    <cellStyle name="Normal 100 2 2 2 2" xfId="36217" xr:uid="{00000000-0005-0000-0000-00004A4D0000}"/>
    <cellStyle name="Normal 100 2 2 3" xfId="36218" xr:uid="{00000000-0005-0000-0000-00004B4D0000}"/>
    <cellStyle name="Normal 100 2 3" xfId="36219" xr:uid="{00000000-0005-0000-0000-00004C4D0000}"/>
    <cellStyle name="Normal 100 2 3 2" xfId="36220" xr:uid="{00000000-0005-0000-0000-00004D4D0000}"/>
    <cellStyle name="Normal 100 2 4" xfId="36221" xr:uid="{00000000-0005-0000-0000-00004E4D0000}"/>
    <cellStyle name="Normal 100 3" xfId="36222" xr:uid="{00000000-0005-0000-0000-00004F4D0000}"/>
    <cellStyle name="Normal 100 3 2" xfId="36223" xr:uid="{00000000-0005-0000-0000-0000504D0000}"/>
    <cellStyle name="Normal 100 3 2 2" xfId="36224" xr:uid="{00000000-0005-0000-0000-0000514D0000}"/>
    <cellStyle name="Normal 100 3 3" xfId="36225" xr:uid="{00000000-0005-0000-0000-0000524D0000}"/>
    <cellStyle name="Normal 100 4" xfId="36226" xr:uid="{00000000-0005-0000-0000-0000534D0000}"/>
    <cellStyle name="Normal 100 4 2" xfId="36227" xr:uid="{00000000-0005-0000-0000-0000544D0000}"/>
    <cellStyle name="Normal 100 5" xfId="36228" xr:uid="{00000000-0005-0000-0000-0000554D0000}"/>
    <cellStyle name="Normal 101" xfId="36229" xr:uid="{00000000-0005-0000-0000-0000564D0000}"/>
    <cellStyle name="Normal 101 2" xfId="36230" xr:uid="{00000000-0005-0000-0000-0000574D0000}"/>
    <cellStyle name="Normal 101 2 2" xfId="36231" xr:uid="{00000000-0005-0000-0000-0000584D0000}"/>
    <cellStyle name="Normal 101 2 2 2" xfId="36232" xr:uid="{00000000-0005-0000-0000-0000594D0000}"/>
    <cellStyle name="Normal 101 2 2 2 2" xfId="36233" xr:uid="{00000000-0005-0000-0000-00005A4D0000}"/>
    <cellStyle name="Normal 101 2 2 3" xfId="36234" xr:uid="{00000000-0005-0000-0000-00005B4D0000}"/>
    <cellStyle name="Normal 101 2 3" xfId="36235" xr:uid="{00000000-0005-0000-0000-00005C4D0000}"/>
    <cellStyle name="Normal 101 2 3 2" xfId="36236" xr:uid="{00000000-0005-0000-0000-00005D4D0000}"/>
    <cellStyle name="Normal 101 2 4" xfId="36237" xr:uid="{00000000-0005-0000-0000-00005E4D0000}"/>
    <cellStyle name="Normal 101 3" xfId="36238" xr:uid="{00000000-0005-0000-0000-00005F4D0000}"/>
    <cellStyle name="Normal 101 3 2" xfId="36239" xr:uid="{00000000-0005-0000-0000-0000604D0000}"/>
    <cellStyle name="Normal 101 3 2 2" xfId="36240" xr:uid="{00000000-0005-0000-0000-0000614D0000}"/>
    <cellStyle name="Normal 101 3 3" xfId="36241" xr:uid="{00000000-0005-0000-0000-0000624D0000}"/>
    <cellStyle name="Normal 101 4" xfId="36242" xr:uid="{00000000-0005-0000-0000-0000634D0000}"/>
    <cellStyle name="Normal 101 4 2" xfId="36243" xr:uid="{00000000-0005-0000-0000-0000644D0000}"/>
    <cellStyle name="Normal 101 5" xfId="36244" xr:uid="{00000000-0005-0000-0000-0000654D0000}"/>
    <cellStyle name="Normal 102" xfId="36245" xr:uid="{00000000-0005-0000-0000-0000664D0000}"/>
    <cellStyle name="Normal 102 2" xfId="36246" xr:uid="{00000000-0005-0000-0000-0000674D0000}"/>
    <cellStyle name="Normal 102 2 2" xfId="36247" xr:uid="{00000000-0005-0000-0000-0000684D0000}"/>
    <cellStyle name="Normal 102 2 2 2" xfId="36248" xr:uid="{00000000-0005-0000-0000-0000694D0000}"/>
    <cellStyle name="Normal 102 2 2 2 2" xfId="36249" xr:uid="{00000000-0005-0000-0000-00006A4D0000}"/>
    <cellStyle name="Normal 102 2 2 3" xfId="36250" xr:uid="{00000000-0005-0000-0000-00006B4D0000}"/>
    <cellStyle name="Normal 102 2 3" xfId="36251" xr:uid="{00000000-0005-0000-0000-00006C4D0000}"/>
    <cellStyle name="Normal 102 2 3 2" xfId="36252" xr:uid="{00000000-0005-0000-0000-00006D4D0000}"/>
    <cellStyle name="Normal 102 2 4" xfId="36253" xr:uid="{00000000-0005-0000-0000-00006E4D0000}"/>
    <cellStyle name="Normal 102 3" xfId="36254" xr:uid="{00000000-0005-0000-0000-00006F4D0000}"/>
    <cellStyle name="Normal 102 3 2" xfId="36255" xr:uid="{00000000-0005-0000-0000-0000704D0000}"/>
    <cellStyle name="Normal 102 3 2 2" xfId="36256" xr:uid="{00000000-0005-0000-0000-0000714D0000}"/>
    <cellStyle name="Normal 102 3 3" xfId="36257" xr:uid="{00000000-0005-0000-0000-0000724D0000}"/>
    <cellStyle name="Normal 102 4" xfId="36258" xr:uid="{00000000-0005-0000-0000-0000734D0000}"/>
    <cellStyle name="Normal 102 4 2" xfId="36259" xr:uid="{00000000-0005-0000-0000-0000744D0000}"/>
    <cellStyle name="Normal 102 5" xfId="36260" xr:uid="{00000000-0005-0000-0000-0000754D0000}"/>
    <cellStyle name="Normal 103" xfId="36261" xr:uid="{00000000-0005-0000-0000-0000764D0000}"/>
    <cellStyle name="Normal 103 2" xfId="36262" xr:uid="{00000000-0005-0000-0000-0000774D0000}"/>
    <cellStyle name="Normal 103 2 2" xfId="36263" xr:uid="{00000000-0005-0000-0000-0000784D0000}"/>
    <cellStyle name="Normal 103 2 2 2" xfId="36264" xr:uid="{00000000-0005-0000-0000-0000794D0000}"/>
    <cellStyle name="Normal 103 2 2 2 2" xfId="36265" xr:uid="{00000000-0005-0000-0000-00007A4D0000}"/>
    <cellStyle name="Normal 103 2 2 3" xfId="36266" xr:uid="{00000000-0005-0000-0000-00007B4D0000}"/>
    <cellStyle name="Normal 103 2 3" xfId="36267" xr:uid="{00000000-0005-0000-0000-00007C4D0000}"/>
    <cellStyle name="Normal 103 2 3 2" xfId="36268" xr:uid="{00000000-0005-0000-0000-00007D4D0000}"/>
    <cellStyle name="Normal 103 2 4" xfId="36269" xr:uid="{00000000-0005-0000-0000-00007E4D0000}"/>
    <cellStyle name="Normal 103 3" xfId="36270" xr:uid="{00000000-0005-0000-0000-00007F4D0000}"/>
    <cellStyle name="Normal 103 3 2" xfId="36271" xr:uid="{00000000-0005-0000-0000-0000804D0000}"/>
    <cellStyle name="Normal 103 3 2 2" xfId="36272" xr:uid="{00000000-0005-0000-0000-0000814D0000}"/>
    <cellStyle name="Normal 103 3 3" xfId="36273" xr:uid="{00000000-0005-0000-0000-0000824D0000}"/>
    <cellStyle name="Normal 103 4" xfId="36274" xr:uid="{00000000-0005-0000-0000-0000834D0000}"/>
    <cellStyle name="Normal 103 4 2" xfId="36275" xr:uid="{00000000-0005-0000-0000-0000844D0000}"/>
    <cellStyle name="Normal 103 5" xfId="36276" xr:uid="{00000000-0005-0000-0000-0000854D0000}"/>
    <cellStyle name="Normal 104" xfId="36277" xr:uid="{00000000-0005-0000-0000-0000864D0000}"/>
    <cellStyle name="Normal 104 2" xfId="36278" xr:uid="{00000000-0005-0000-0000-0000874D0000}"/>
    <cellStyle name="Normal 104 2 2" xfId="36279" xr:uid="{00000000-0005-0000-0000-0000884D0000}"/>
    <cellStyle name="Normal 104 2 2 2" xfId="36280" xr:uid="{00000000-0005-0000-0000-0000894D0000}"/>
    <cellStyle name="Normal 104 2 2 2 2" xfId="36281" xr:uid="{00000000-0005-0000-0000-00008A4D0000}"/>
    <cellStyle name="Normal 104 2 2 3" xfId="36282" xr:uid="{00000000-0005-0000-0000-00008B4D0000}"/>
    <cellStyle name="Normal 104 2 3" xfId="36283" xr:uid="{00000000-0005-0000-0000-00008C4D0000}"/>
    <cellStyle name="Normal 104 2 3 2" xfId="36284" xr:uid="{00000000-0005-0000-0000-00008D4D0000}"/>
    <cellStyle name="Normal 104 2 4" xfId="36285" xr:uid="{00000000-0005-0000-0000-00008E4D0000}"/>
    <cellStyle name="Normal 104 3" xfId="36286" xr:uid="{00000000-0005-0000-0000-00008F4D0000}"/>
    <cellStyle name="Normal 104 3 2" xfId="36287" xr:uid="{00000000-0005-0000-0000-0000904D0000}"/>
    <cellStyle name="Normal 104 3 2 2" xfId="36288" xr:uid="{00000000-0005-0000-0000-0000914D0000}"/>
    <cellStyle name="Normal 104 3 3" xfId="36289" xr:uid="{00000000-0005-0000-0000-0000924D0000}"/>
    <cellStyle name="Normal 104 4" xfId="36290" xr:uid="{00000000-0005-0000-0000-0000934D0000}"/>
    <cellStyle name="Normal 104 4 2" xfId="36291" xr:uid="{00000000-0005-0000-0000-0000944D0000}"/>
    <cellStyle name="Normal 104 5" xfId="36292" xr:uid="{00000000-0005-0000-0000-0000954D0000}"/>
    <cellStyle name="Normal 105" xfId="36293" xr:uid="{00000000-0005-0000-0000-0000964D0000}"/>
    <cellStyle name="Normal 105 2" xfId="36294" xr:uid="{00000000-0005-0000-0000-0000974D0000}"/>
    <cellStyle name="Normal 105 2 2" xfId="36295" xr:uid="{00000000-0005-0000-0000-0000984D0000}"/>
    <cellStyle name="Normal 105 2 2 2" xfId="36296" xr:uid="{00000000-0005-0000-0000-0000994D0000}"/>
    <cellStyle name="Normal 105 2 2 2 2" xfId="36297" xr:uid="{00000000-0005-0000-0000-00009A4D0000}"/>
    <cellStyle name="Normal 105 2 2 3" xfId="36298" xr:uid="{00000000-0005-0000-0000-00009B4D0000}"/>
    <cellStyle name="Normal 105 2 3" xfId="36299" xr:uid="{00000000-0005-0000-0000-00009C4D0000}"/>
    <cellStyle name="Normal 105 2 3 2" xfId="36300" xr:uid="{00000000-0005-0000-0000-00009D4D0000}"/>
    <cellStyle name="Normal 105 2 4" xfId="36301" xr:uid="{00000000-0005-0000-0000-00009E4D0000}"/>
    <cellStyle name="Normal 105 3" xfId="36302" xr:uid="{00000000-0005-0000-0000-00009F4D0000}"/>
    <cellStyle name="Normal 105 3 2" xfId="36303" xr:uid="{00000000-0005-0000-0000-0000A04D0000}"/>
    <cellStyle name="Normal 105 3 2 2" xfId="36304" xr:uid="{00000000-0005-0000-0000-0000A14D0000}"/>
    <cellStyle name="Normal 105 3 3" xfId="36305" xr:uid="{00000000-0005-0000-0000-0000A24D0000}"/>
    <cellStyle name="Normal 105 4" xfId="36306" xr:uid="{00000000-0005-0000-0000-0000A34D0000}"/>
    <cellStyle name="Normal 105 4 2" xfId="36307" xr:uid="{00000000-0005-0000-0000-0000A44D0000}"/>
    <cellStyle name="Normal 105 5" xfId="36308" xr:uid="{00000000-0005-0000-0000-0000A54D0000}"/>
    <cellStyle name="Normal 106" xfId="36309" xr:uid="{00000000-0005-0000-0000-0000A64D0000}"/>
    <cellStyle name="Normal 106 2" xfId="36310" xr:uid="{00000000-0005-0000-0000-0000A74D0000}"/>
    <cellStyle name="Normal 106 2 2" xfId="36311" xr:uid="{00000000-0005-0000-0000-0000A84D0000}"/>
    <cellStyle name="Normal 106 2 2 2" xfId="36312" xr:uid="{00000000-0005-0000-0000-0000A94D0000}"/>
    <cellStyle name="Normal 106 2 2 2 2" xfId="36313" xr:uid="{00000000-0005-0000-0000-0000AA4D0000}"/>
    <cellStyle name="Normal 106 2 2 3" xfId="36314" xr:uid="{00000000-0005-0000-0000-0000AB4D0000}"/>
    <cellStyle name="Normal 106 2 3" xfId="36315" xr:uid="{00000000-0005-0000-0000-0000AC4D0000}"/>
    <cellStyle name="Normal 106 2 3 2" xfId="36316" xr:uid="{00000000-0005-0000-0000-0000AD4D0000}"/>
    <cellStyle name="Normal 106 2 4" xfId="36317" xr:uid="{00000000-0005-0000-0000-0000AE4D0000}"/>
    <cellStyle name="Normal 106 3" xfId="36318" xr:uid="{00000000-0005-0000-0000-0000AF4D0000}"/>
    <cellStyle name="Normal 106 3 2" xfId="36319" xr:uid="{00000000-0005-0000-0000-0000B04D0000}"/>
    <cellStyle name="Normal 106 3 2 2" xfId="36320" xr:uid="{00000000-0005-0000-0000-0000B14D0000}"/>
    <cellStyle name="Normal 106 3 3" xfId="36321" xr:uid="{00000000-0005-0000-0000-0000B24D0000}"/>
    <cellStyle name="Normal 106 4" xfId="36322" xr:uid="{00000000-0005-0000-0000-0000B34D0000}"/>
    <cellStyle name="Normal 106 4 2" xfId="36323" xr:uid="{00000000-0005-0000-0000-0000B44D0000}"/>
    <cellStyle name="Normal 106 5" xfId="36324" xr:uid="{00000000-0005-0000-0000-0000B54D0000}"/>
    <cellStyle name="Normal 107" xfId="36325" xr:uid="{00000000-0005-0000-0000-0000B64D0000}"/>
    <cellStyle name="Normal 107 2" xfId="36326" xr:uid="{00000000-0005-0000-0000-0000B74D0000}"/>
    <cellStyle name="Normal 107 2 2" xfId="36327" xr:uid="{00000000-0005-0000-0000-0000B84D0000}"/>
    <cellStyle name="Normal 107 2 2 2" xfId="36328" xr:uid="{00000000-0005-0000-0000-0000B94D0000}"/>
    <cellStyle name="Normal 107 2 2 2 2" xfId="36329" xr:uid="{00000000-0005-0000-0000-0000BA4D0000}"/>
    <cellStyle name="Normal 107 2 2 3" xfId="36330" xr:uid="{00000000-0005-0000-0000-0000BB4D0000}"/>
    <cellStyle name="Normal 107 2 3" xfId="36331" xr:uid="{00000000-0005-0000-0000-0000BC4D0000}"/>
    <cellStyle name="Normal 107 2 3 2" xfId="36332" xr:uid="{00000000-0005-0000-0000-0000BD4D0000}"/>
    <cellStyle name="Normal 107 2 4" xfId="36333" xr:uid="{00000000-0005-0000-0000-0000BE4D0000}"/>
    <cellStyle name="Normal 107 3" xfId="36334" xr:uid="{00000000-0005-0000-0000-0000BF4D0000}"/>
    <cellStyle name="Normal 107 3 2" xfId="36335" xr:uid="{00000000-0005-0000-0000-0000C04D0000}"/>
    <cellStyle name="Normal 107 3 2 2" xfId="36336" xr:uid="{00000000-0005-0000-0000-0000C14D0000}"/>
    <cellStyle name="Normal 107 3 3" xfId="36337" xr:uid="{00000000-0005-0000-0000-0000C24D0000}"/>
    <cellStyle name="Normal 107 4" xfId="36338" xr:uid="{00000000-0005-0000-0000-0000C34D0000}"/>
    <cellStyle name="Normal 107 4 2" xfId="36339" xr:uid="{00000000-0005-0000-0000-0000C44D0000}"/>
    <cellStyle name="Normal 107 5" xfId="36340" xr:uid="{00000000-0005-0000-0000-0000C54D0000}"/>
    <cellStyle name="Normal 108" xfId="36341" xr:uid="{00000000-0005-0000-0000-0000C64D0000}"/>
    <cellStyle name="Normal 108 2" xfId="36342" xr:uid="{00000000-0005-0000-0000-0000C74D0000}"/>
    <cellStyle name="Normal 108 2 2" xfId="36343" xr:uid="{00000000-0005-0000-0000-0000C84D0000}"/>
    <cellStyle name="Normal 108 2 2 2" xfId="36344" xr:uid="{00000000-0005-0000-0000-0000C94D0000}"/>
    <cellStyle name="Normal 108 2 2 2 2" xfId="36345" xr:uid="{00000000-0005-0000-0000-0000CA4D0000}"/>
    <cellStyle name="Normal 108 2 2 3" xfId="36346" xr:uid="{00000000-0005-0000-0000-0000CB4D0000}"/>
    <cellStyle name="Normal 108 2 3" xfId="36347" xr:uid="{00000000-0005-0000-0000-0000CC4D0000}"/>
    <cellStyle name="Normal 108 2 3 2" xfId="36348" xr:uid="{00000000-0005-0000-0000-0000CD4D0000}"/>
    <cellStyle name="Normal 108 2 4" xfId="36349" xr:uid="{00000000-0005-0000-0000-0000CE4D0000}"/>
    <cellStyle name="Normal 108 3" xfId="36350" xr:uid="{00000000-0005-0000-0000-0000CF4D0000}"/>
    <cellStyle name="Normal 108 3 2" xfId="36351" xr:uid="{00000000-0005-0000-0000-0000D04D0000}"/>
    <cellStyle name="Normal 108 3 2 2" xfId="36352" xr:uid="{00000000-0005-0000-0000-0000D14D0000}"/>
    <cellStyle name="Normal 108 3 3" xfId="36353" xr:uid="{00000000-0005-0000-0000-0000D24D0000}"/>
    <cellStyle name="Normal 108 4" xfId="36354" xr:uid="{00000000-0005-0000-0000-0000D34D0000}"/>
    <cellStyle name="Normal 108 4 2" xfId="36355" xr:uid="{00000000-0005-0000-0000-0000D44D0000}"/>
    <cellStyle name="Normal 108 5" xfId="36356" xr:uid="{00000000-0005-0000-0000-0000D54D0000}"/>
    <cellStyle name="Normal 109" xfId="36357" xr:uid="{00000000-0005-0000-0000-0000D64D0000}"/>
    <cellStyle name="Normal 109 2" xfId="36358" xr:uid="{00000000-0005-0000-0000-0000D74D0000}"/>
    <cellStyle name="Normal 109 2 2" xfId="36359" xr:uid="{00000000-0005-0000-0000-0000D84D0000}"/>
    <cellStyle name="Normal 109 2 2 2" xfId="36360" xr:uid="{00000000-0005-0000-0000-0000D94D0000}"/>
    <cellStyle name="Normal 109 2 2 2 2" xfId="36361" xr:uid="{00000000-0005-0000-0000-0000DA4D0000}"/>
    <cellStyle name="Normal 109 2 2 3" xfId="36362" xr:uid="{00000000-0005-0000-0000-0000DB4D0000}"/>
    <cellStyle name="Normal 109 2 3" xfId="36363" xr:uid="{00000000-0005-0000-0000-0000DC4D0000}"/>
    <cellStyle name="Normal 109 2 3 2" xfId="36364" xr:uid="{00000000-0005-0000-0000-0000DD4D0000}"/>
    <cellStyle name="Normal 109 2 4" xfId="36365" xr:uid="{00000000-0005-0000-0000-0000DE4D0000}"/>
    <cellStyle name="Normal 109 3" xfId="36366" xr:uid="{00000000-0005-0000-0000-0000DF4D0000}"/>
    <cellStyle name="Normal 109 3 2" xfId="36367" xr:uid="{00000000-0005-0000-0000-0000E04D0000}"/>
    <cellStyle name="Normal 109 3 2 2" xfId="36368" xr:uid="{00000000-0005-0000-0000-0000E14D0000}"/>
    <cellStyle name="Normal 109 3 3" xfId="36369" xr:uid="{00000000-0005-0000-0000-0000E24D0000}"/>
    <cellStyle name="Normal 109 4" xfId="36370" xr:uid="{00000000-0005-0000-0000-0000E34D0000}"/>
    <cellStyle name="Normal 109 4 2" xfId="36371" xr:uid="{00000000-0005-0000-0000-0000E44D0000}"/>
    <cellStyle name="Normal 109 5" xfId="36372" xr:uid="{00000000-0005-0000-0000-0000E54D0000}"/>
    <cellStyle name="Normal 11" xfId="3572" xr:uid="{00000000-0005-0000-0000-0000E64D0000}"/>
    <cellStyle name="Normal 11 2" xfId="34777" xr:uid="{00000000-0005-0000-0000-0000E74D0000}"/>
    <cellStyle name="Normal 11 2 2" xfId="36373" xr:uid="{00000000-0005-0000-0000-0000E84D0000}"/>
    <cellStyle name="Normal 11 2 2 2" xfId="36374" xr:uid="{00000000-0005-0000-0000-0000E94D0000}"/>
    <cellStyle name="Normal 11 2 2 2 2" xfId="36375" xr:uid="{00000000-0005-0000-0000-0000EA4D0000}"/>
    <cellStyle name="Normal 11 2 2 2 2 2" xfId="36376" xr:uid="{00000000-0005-0000-0000-0000EB4D0000}"/>
    <cellStyle name="Normal 11 2 2 2 3" xfId="36377" xr:uid="{00000000-0005-0000-0000-0000EC4D0000}"/>
    <cellStyle name="Normal 11 2 2 3" xfId="36378" xr:uid="{00000000-0005-0000-0000-0000ED4D0000}"/>
    <cellStyle name="Normal 11 2 2 3 2" xfId="36379" xr:uid="{00000000-0005-0000-0000-0000EE4D0000}"/>
    <cellStyle name="Normal 11 2 2 4" xfId="36380" xr:uid="{00000000-0005-0000-0000-0000EF4D0000}"/>
    <cellStyle name="Normal 11 2 3" xfId="36381" xr:uid="{00000000-0005-0000-0000-0000F04D0000}"/>
    <cellStyle name="Normal 11 2 3 2" xfId="36382" xr:uid="{00000000-0005-0000-0000-0000F14D0000}"/>
    <cellStyle name="Normal 11 2 3 2 2" xfId="36383" xr:uid="{00000000-0005-0000-0000-0000F24D0000}"/>
    <cellStyle name="Normal 11 2 3 3" xfId="36384" xr:uid="{00000000-0005-0000-0000-0000F34D0000}"/>
    <cellStyle name="Normal 11 2 4" xfId="36385" xr:uid="{00000000-0005-0000-0000-0000F44D0000}"/>
    <cellStyle name="Normal 11 2 4 2" xfId="36386" xr:uid="{00000000-0005-0000-0000-0000F54D0000}"/>
    <cellStyle name="Normal 11 2 5" xfId="36387" xr:uid="{00000000-0005-0000-0000-0000F64D0000}"/>
    <cellStyle name="Normal 11 3" xfId="36388" xr:uid="{00000000-0005-0000-0000-0000F74D0000}"/>
    <cellStyle name="Normal 11 3 2" xfId="36389" xr:uid="{00000000-0005-0000-0000-0000F84D0000}"/>
    <cellStyle name="Normal 11 3 2 2" xfId="36390" xr:uid="{00000000-0005-0000-0000-0000F94D0000}"/>
    <cellStyle name="Normal 11 3 2 2 2" xfId="36391" xr:uid="{00000000-0005-0000-0000-0000FA4D0000}"/>
    <cellStyle name="Normal 11 3 2 3" xfId="36392" xr:uid="{00000000-0005-0000-0000-0000FB4D0000}"/>
    <cellStyle name="Normal 11 3 3" xfId="36393" xr:uid="{00000000-0005-0000-0000-0000FC4D0000}"/>
    <cellStyle name="Normal 11 3 3 2" xfId="36394" xr:uid="{00000000-0005-0000-0000-0000FD4D0000}"/>
    <cellStyle name="Normal 11 3 4" xfId="36395" xr:uid="{00000000-0005-0000-0000-0000FE4D0000}"/>
    <cellStyle name="Normal 11 4" xfId="36396" xr:uid="{00000000-0005-0000-0000-0000FF4D0000}"/>
    <cellStyle name="Normal 11 4 2" xfId="36397" xr:uid="{00000000-0005-0000-0000-0000004E0000}"/>
    <cellStyle name="Normal 11 4 2 2" xfId="36398" xr:uid="{00000000-0005-0000-0000-0000014E0000}"/>
    <cellStyle name="Normal 11 4 2 2 2" xfId="36399" xr:uid="{00000000-0005-0000-0000-0000024E0000}"/>
    <cellStyle name="Normal 11 4 2 3" xfId="36400" xr:uid="{00000000-0005-0000-0000-0000034E0000}"/>
    <cellStyle name="Normal 11 4 3" xfId="36401" xr:uid="{00000000-0005-0000-0000-0000044E0000}"/>
    <cellStyle name="Normal 11 4 3 2" xfId="36402" xr:uid="{00000000-0005-0000-0000-0000054E0000}"/>
    <cellStyle name="Normal 11 4 4" xfId="36403" xr:uid="{00000000-0005-0000-0000-0000064E0000}"/>
    <cellStyle name="Normal 11 5" xfId="36404" xr:uid="{00000000-0005-0000-0000-0000074E0000}"/>
    <cellStyle name="Normal 11 5 2" xfId="36405" xr:uid="{00000000-0005-0000-0000-0000084E0000}"/>
    <cellStyle name="Normal 11 5 2 2" xfId="36406" xr:uid="{00000000-0005-0000-0000-0000094E0000}"/>
    <cellStyle name="Normal 11 5 3" xfId="36407" xr:uid="{00000000-0005-0000-0000-00000A4E0000}"/>
    <cellStyle name="Normal 11 6" xfId="36408" xr:uid="{00000000-0005-0000-0000-00000B4E0000}"/>
    <cellStyle name="Normal 11 6 2" xfId="36409" xr:uid="{00000000-0005-0000-0000-00000C4E0000}"/>
    <cellStyle name="Normal 11 7" xfId="36410" xr:uid="{00000000-0005-0000-0000-00000D4E0000}"/>
    <cellStyle name="Normal 110" xfId="36411" xr:uid="{00000000-0005-0000-0000-00000E4E0000}"/>
    <cellStyle name="Normal 110 2" xfId="36412" xr:uid="{00000000-0005-0000-0000-00000F4E0000}"/>
    <cellStyle name="Normal 110 2 2" xfId="36413" xr:uid="{00000000-0005-0000-0000-0000104E0000}"/>
    <cellStyle name="Normal 110 2 2 2" xfId="36414" xr:uid="{00000000-0005-0000-0000-0000114E0000}"/>
    <cellStyle name="Normal 110 2 2 2 2" xfId="36415" xr:uid="{00000000-0005-0000-0000-0000124E0000}"/>
    <cellStyle name="Normal 110 2 2 3" xfId="36416" xr:uid="{00000000-0005-0000-0000-0000134E0000}"/>
    <cellStyle name="Normal 110 2 3" xfId="36417" xr:uid="{00000000-0005-0000-0000-0000144E0000}"/>
    <cellStyle name="Normal 110 2 3 2" xfId="36418" xr:uid="{00000000-0005-0000-0000-0000154E0000}"/>
    <cellStyle name="Normal 110 2 4" xfId="36419" xr:uid="{00000000-0005-0000-0000-0000164E0000}"/>
    <cellStyle name="Normal 110 3" xfId="36420" xr:uid="{00000000-0005-0000-0000-0000174E0000}"/>
    <cellStyle name="Normal 110 3 2" xfId="36421" xr:uid="{00000000-0005-0000-0000-0000184E0000}"/>
    <cellStyle name="Normal 110 3 2 2" xfId="36422" xr:uid="{00000000-0005-0000-0000-0000194E0000}"/>
    <cellStyle name="Normal 110 3 3" xfId="36423" xr:uid="{00000000-0005-0000-0000-00001A4E0000}"/>
    <cellStyle name="Normal 110 4" xfId="36424" xr:uid="{00000000-0005-0000-0000-00001B4E0000}"/>
    <cellStyle name="Normal 110 4 2" xfId="36425" xr:uid="{00000000-0005-0000-0000-00001C4E0000}"/>
    <cellStyle name="Normal 110 5" xfId="36426" xr:uid="{00000000-0005-0000-0000-00001D4E0000}"/>
    <cellStyle name="Normal 111" xfId="36427" xr:uid="{00000000-0005-0000-0000-00001E4E0000}"/>
    <cellStyle name="Normal 111 2" xfId="36428" xr:uid="{00000000-0005-0000-0000-00001F4E0000}"/>
    <cellStyle name="Normal 111 2 2" xfId="36429" xr:uid="{00000000-0005-0000-0000-0000204E0000}"/>
    <cellStyle name="Normal 111 2 2 2" xfId="36430" xr:uid="{00000000-0005-0000-0000-0000214E0000}"/>
    <cellStyle name="Normal 111 2 2 2 2" xfId="36431" xr:uid="{00000000-0005-0000-0000-0000224E0000}"/>
    <cellStyle name="Normal 111 2 2 3" xfId="36432" xr:uid="{00000000-0005-0000-0000-0000234E0000}"/>
    <cellStyle name="Normal 111 2 3" xfId="36433" xr:uid="{00000000-0005-0000-0000-0000244E0000}"/>
    <cellStyle name="Normal 111 2 3 2" xfId="36434" xr:uid="{00000000-0005-0000-0000-0000254E0000}"/>
    <cellStyle name="Normal 111 2 4" xfId="36435" xr:uid="{00000000-0005-0000-0000-0000264E0000}"/>
    <cellStyle name="Normal 111 3" xfId="36436" xr:uid="{00000000-0005-0000-0000-0000274E0000}"/>
    <cellStyle name="Normal 111 3 2" xfId="36437" xr:uid="{00000000-0005-0000-0000-0000284E0000}"/>
    <cellStyle name="Normal 111 3 2 2" xfId="36438" xr:uid="{00000000-0005-0000-0000-0000294E0000}"/>
    <cellStyle name="Normal 111 3 3" xfId="36439" xr:uid="{00000000-0005-0000-0000-00002A4E0000}"/>
    <cellStyle name="Normal 111 4" xfId="36440" xr:uid="{00000000-0005-0000-0000-00002B4E0000}"/>
    <cellStyle name="Normal 111 4 2" xfId="36441" xr:uid="{00000000-0005-0000-0000-00002C4E0000}"/>
    <cellStyle name="Normal 111 5" xfId="36442" xr:uid="{00000000-0005-0000-0000-00002D4E0000}"/>
    <cellStyle name="Normal 112" xfId="36443" xr:uid="{00000000-0005-0000-0000-00002E4E0000}"/>
    <cellStyle name="Normal 112 2" xfId="36444" xr:uid="{00000000-0005-0000-0000-00002F4E0000}"/>
    <cellStyle name="Normal 112 2 2" xfId="36445" xr:uid="{00000000-0005-0000-0000-0000304E0000}"/>
    <cellStyle name="Normal 112 2 2 2" xfId="36446" xr:uid="{00000000-0005-0000-0000-0000314E0000}"/>
    <cellStyle name="Normal 112 2 2 2 2" xfId="36447" xr:uid="{00000000-0005-0000-0000-0000324E0000}"/>
    <cellStyle name="Normal 112 2 2 3" xfId="36448" xr:uid="{00000000-0005-0000-0000-0000334E0000}"/>
    <cellStyle name="Normal 112 2 3" xfId="36449" xr:uid="{00000000-0005-0000-0000-0000344E0000}"/>
    <cellStyle name="Normal 112 2 3 2" xfId="36450" xr:uid="{00000000-0005-0000-0000-0000354E0000}"/>
    <cellStyle name="Normal 112 2 4" xfId="36451" xr:uid="{00000000-0005-0000-0000-0000364E0000}"/>
    <cellStyle name="Normal 112 3" xfId="36452" xr:uid="{00000000-0005-0000-0000-0000374E0000}"/>
    <cellStyle name="Normal 112 3 2" xfId="36453" xr:uid="{00000000-0005-0000-0000-0000384E0000}"/>
    <cellStyle name="Normal 112 3 2 2" xfId="36454" xr:uid="{00000000-0005-0000-0000-0000394E0000}"/>
    <cellStyle name="Normal 112 3 3" xfId="36455" xr:uid="{00000000-0005-0000-0000-00003A4E0000}"/>
    <cellStyle name="Normal 112 4" xfId="36456" xr:uid="{00000000-0005-0000-0000-00003B4E0000}"/>
    <cellStyle name="Normal 112 4 2" xfId="36457" xr:uid="{00000000-0005-0000-0000-00003C4E0000}"/>
    <cellStyle name="Normal 112 5" xfId="36458" xr:uid="{00000000-0005-0000-0000-00003D4E0000}"/>
    <cellStyle name="Normal 113" xfId="36459" xr:uid="{00000000-0005-0000-0000-00003E4E0000}"/>
    <cellStyle name="Normal 113 2" xfId="36460" xr:uid="{00000000-0005-0000-0000-00003F4E0000}"/>
    <cellStyle name="Normal 113 2 2" xfId="36461" xr:uid="{00000000-0005-0000-0000-0000404E0000}"/>
    <cellStyle name="Normal 113 2 2 2" xfId="36462" xr:uid="{00000000-0005-0000-0000-0000414E0000}"/>
    <cellStyle name="Normal 113 2 2 2 2" xfId="36463" xr:uid="{00000000-0005-0000-0000-0000424E0000}"/>
    <cellStyle name="Normal 113 2 2 3" xfId="36464" xr:uid="{00000000-0005-0000-0000-0000434E0000}"/>
    <cellStyle name="Normal 113 2 3" xfId="36465" xr:uid="{00000000-0005-0000-0000-0000444E0000}"/>
    <cellStyle name="Normal 113 2 3 2" xfId="36466" xr:uid="{00000000-0005-0000-0000-0000454E0000}"/>
    <cellStyle name="Normal 113 2 4" xfId="36467" xr:uid="{00000000-0005-0000-0000-0000464E0000}"/>
    <cellStyle name="Normal 113 3" xfId="36468" xr:uid="{00000000-0005-0000-0000-0000474E0000}"/>
    <cellStyle name="Normal 113 3 2" xfId="36469" xr:uid="{00000000-0005-0000-0000-0000484E0000}"/>
    <cellStyle name="Normal 113 3 2 2" xfId="36470" xr:uid="{00000000-0005-0000-0000-0000494E0000}"/>
    <cellStyle name="Normal 113 3 3" xfId="36471" xr:uid="{00000000-0005-0000-0000-00004A4E0000}"/>
    <cellStyle name="Normal 113 4" xfId="36472" xr:uid="{00000000-0005-0000-0000-00004B4E0000}"/>
    <cellStyle name="Normal 113 4 2" xfId="36473" xr:uid="{00000000-0005-0000-0000-00004C4E0000}"/>
    <cellStyle name="Normal 113 5" xfId="36474" xr:uid="{00000000-0005-0000-0000-00004D4E0000}"/>
    <cellStyle name="Normal 114" xfId="36475" xr:uid="{00000000-0005-0000-0000-00004E4E0000}"/>
    <cellStyle name="Normal 114 2" xfId="36476" xr:uid="{00000000-0005-0000-0000-00004F4E0000}"/>
    <cellStyle name="Normal 114 2 2" xfId="36477" xr:uid="{00000000-0005-0000-0000-0000504E0000}"/>
    <cellStyle name="Normal 114 2 2 2" xfId="36478" xr:uid="{00000000-0005-0000-0000-0000514E0000}"/>
    <cellStyle name="Normal 114 2 2 2 2" xfId="36479" xr:uid="{00000000-0005-0000-0000-0000524E0000}"/>
    <cellStyle name="Normal 114 2 2 3" xfId="36480" xr:uid="{00000000-0005-0000-0000-0000534E0000}"/>
    <cellStyle name="Normal 114 2 3" xfId="36481" xr:uid="{00000000-0005-0000-0000-0000544E0000}"/>
    <cellStyle name="Normal 114 2 3 2" xfId="36482" xr:uid="{00000000-0005-0000-0000-0000554E0000}"/>
    <cellStyle name="Normal 114 2 4" xfId="36483" xr:uid="{00000000-0005-0000-0000-0000564E0000}"/>
    <cellStyle name="Normal 114 3" xfId="36484" xr:uid="{00000000-0005-0000-0000-0000574E0000}"/>
    <cellStyle name="Normal 114 3 2" xfId="36485" xr:uid="{00000000-0005-0000-0000-0000584E0000}"/>
    <cellStyle name="Normal 114 3 2 2" xfId="36486" xr:uid="{00000000-0005-0000-0000-0000594E0000}"/>
    <cellStyle name="Normal 114 3 3" xfId="36487" xr:uid="{00000000-0005-0000-0000-00005A4E0000}"/>
    <cellStyle name="Normal 114 4" xfId="36488" xr:uid="{00000000-0005-0000-0000-00005B4E0000}"/>
    <cellStyle name="Normal 114 4 2" xfId="36489" xr:uid="{00000000-0005-0000-0000-00005C4E0000}"/>
    <cellStyle name="Normal 114 5" xfId="36490" xr:uid="{00000000-0005-0000-0000-00005D4E0000}"/>
    <cellStyle name="Normal 115" xfId="36491" xr:uid="{00000000-0005-0000-0000-00005E4E0000}"/>
    <cellStyle name="Normal 115 2" xfId="36492" xr:uid="{00000000-0005-0000-0000-00005F4E0000}"/>
    <cellStyle name="Normal 115 2 2" xfId="36493" xr:uid="{00000000-0005-0000-0000-0000604E0000}"/>
    <cellStyle name="Normal 115 2 2 2" xfId="36494" xr:uid="{00000000-0005-0000-0000-0000614E0000}"/>
    <cellStyle name="Normal 115 2 2 2 2" xfId="36495" xr:uid="{00000000-0005-0000-0000-0000624E0000}"/>
    <cellStyle name="Normal 115 2 2 3" xfId="36496" xr:uid="{00000000-0005-0000-0000-0000634E0000}"/>
    <cellStyle name="Normal 115 2 3" xfId="36497" xr:uid="{00000000-0005-0000-0000-0000644E0000}"/>
    <cellStyle name="Normal 115 2 3 2" xfId="36498" xr:uid="{00000000-0005-0000-0000-0000654E0000}"/>
    <cellStyle name="Normal 115 2 4" xfId="36499" xr:uid="{00000000-0005-0000-0000-0000664E0000}"/>
    <cellStyle name="Normal 115 3" xfId="36500" xr:uid="{00000000-0005-0000-0000-0000674E0000}"/>
    <cellStyle name="Normal 115 3 2" xfId="36501" xr:uid="{00000000-0005-0000-0000-0000684E0000}"/>
    <cellStyle name="Normal 115 3 2 2" xfId="36502" xr:uid="{00000000-0005-0000-0000-0000694E0000}"/>
    <cellStyle name="Normal 115 3 3" xfId="36503" xr:uid="{00000000-0005-0000-0000-00006A4E0000}"/>
    <cellStyle name="Normal 115 4" xfId="36504" xr:uid="{00000000-0005-0000-0000-00006B4E0000}"/>
    <cellStyle name="Normal 115 4 2" xfId="36505" xr:uid="{00000000-0005-0000-0000-00006C4E0000}"/>
    <cellStyle name="Normal 115 5" xfId="36506" xr:uid="{00000000-0005-0000-0000-00006D4E0000}"/>
    <cellStyle name="Normal 116" xfId="36507" xr:uid="{00000000-0005-0000-0000-00006E4E0000}"/>
    <cellStyle name="Normal 116 2" xfId="36508" xr:uid="{00000000-0005-0000-0000-00006F4E0000}"/>
    <cellStyle name="Normal 116 2 2" xfId="36509" xr:uid="{00000000-0005-0000-0000-0000704E0000}"/>
    <cellStyle name="Normal 116 2 2 2" xfId="36510" xr:uid="{00000000-0005-0000-0000-0000714E0000}"/>
    <cellStyle name="Normal 116 2 2 2 2" xfId="36511" xr:uid="{00000000-0005-0000-0000-0000724E0000}"/>
    <cellStyle name="Normal 116 2 2 3" xfId="36512" xr:uid="{00000000-0005-0000-0000-0000734E0000}"/>
    <cellStyle name="Normal 116 2 3" xfId="36513" xr:uid="{00000000-0005-0000-0000-0000744E0000}"/>
    <cellStyle name="Normal 116 2 3 2" xfId="36514" xr:uid="{00000000-0005-0000-0000-0000754E0000}"/>
    <cellStyle name="Normal 116 2 4" xfId="36515" xr:uid="{00000000-0005-0000-0000-0000764E0000}"/>
    <cellStyle name="Normal 116 3" xfId="36516" xr:uid="{00000000-0005-0000-0000-0000774E0000}"/>
    <cellStyle name="Normal 116 3 2" xfId="36517" xr:uid="{00000000-0005-0000-0000-0000784E0000}"/>
    <cellStyle name="Normal 116 3 2 2" xfId="36518" xr:uid="{00000000-0005-0000-0000-0000794E0000}"/>
    <cellStyle name="Normal 116 3 3" xfId="36519" xr:uid="{00000000-0005-0000-0000-00007A4E0000}"/>
    <cellStyle name="Normal 116 4" xfId="36520" xr:uid="{00000000-0005-0000-0000-00007B4E0000}"/>
    <cellStyle name="Normal 116 4 2" xfId="36521" xr:uid="{00000000-0005-0000-0000-00007C4E0000}"/>
    <cellStyle name="Normal 116 5" xfId="36522" xr:uid="{00000000-0005-0000-0000-00007D4E0000}"/>
    <cellStyle name="Normal 117" xfId="36523" xr:uid="{00000000-0005-0000-0000-00007E4E0000}"/>
    <cellStyle name="Normal 117 2" xfId="36524" xr:uid="{00000000-0005-0000-0000-00007F4E0000}"/>
    <cellStyle name="Normal 117 2 2" xfId="36525" xr:uid="{00000000-0005-0000-0000-0000804E0000}"/>
    <cellStyle name="Normal 117 2 2 2" xfId="36526" xr:uid="{00000000-0005-0000-0000-0000814E0000}"/>
    <cellStyle name="Normal 117 2 2 2 2" xfId="36527" xr:uid="{00000000-0005-0000-0000-0000824E0000}"/>
    <cellStyle name="Normal 117 2 2 3" xfId="36528" xr:uid="{00000000-0005-0000-0000-0000834E0000}"/>
    <cellStyle name="Normal 117 2 3" xfId="36529" xr:uid="{00000000-0005-0000-0000-0000844E0000}"/>
    <cellStyle name="Normal 117 2 3 2" xfId="36530" xr:uid="{00000000-0005-0000-0000-0000854E0000}"/>
    <cellStyle name="Normal 117 2 4" xfId="36531" xr:uid="{00000000-0005-0000-0000-0000864E0000}"/>
    <cellStyle name="Normal 117 3" xfId="36532" xr:uid="{00000000-0005-0000-0000-0000874E0000}"/>
    <cellStyle name="Normal 117 3 2" xfId="36533" xr:uid="{00000000-0005-0000-0000-0000884E0000}"/>
    <cellStyle name="Normal 117 3 2 2" xfId="36534" xr:uid="{00000000-0005-0000-0000-0000894E0000}"/>
    <cellStyle name="Normal 117 3 3" xfId="36535" xr:uid="{00000000-0005-0000-0000-00008A4E0000}"/>
    <cellStyle name="Normal 117 4" xfId="36536" xr:uid="{00000000-0005-0000-0000-00008B4E0000}"/>
    <cellStyle name="Normal 117 4 2" xfId="36537" xr:uid="{00000000-0005-0000-0000-00008C4E0000}"/>
    <cellStyle name="Normal 117 5" xfId="36538" xr:uid="{00000000-0005-0000-0000-00008D4E0000}"/>
    <cellStyle name="Normal 118" xfId="36539" xr:uid="{00000000-0005-0000-0000-00008E4E0000}"/>
    <cellStyle name="Normal 118 2" xfId="36540" xr:uid="{00000000-0005-0000-0000-00008F4E0000}"/>
    <cellStyle name="Normal 118 2 2" xfId="36541" xr:uid="{00000000-0005-0000-0000-0000904E0000}"/>
    <cellStyle name="Normal 118 2 2 2" xfId="36542" xr:uid="{00000000-0005-0000-0000-0000914E0000}"/>
    <cellStyle name="Normal 118 2 2 2 2" xfId="36543" xr:uid="{00000000-0005-0000-0000-0000924E0000}"/>
    <cellStyle name="Normal 118 2 2 3" xfId="36544" xr:uid="{00000000-0005-0000-0000-0000934E0000}"/>
    <cellStyle name="Normal 118 2 3" xfId="36545" xr:uid="{00000000-0005-0000-0000-0000944E0000}"/>
    <cellStyle name="Normal 118 2 3 2" xfId="36546" xr:uid="{00000000-0005-0000-0000-0000954E0000}"/>
    <cellStyle name="Normal 118 2 4" xfId="36547" xr:uid="{00000000-0005-0000-0000-0000964E0000}"/>
    <cellStyle name="Normal 118 3" xfId="36548" xr:uid="{00000000-0005-0000-0000-0000974E0000}"/>
    <cellStyle name="Normal 118 3 2" xfId="36549" xr:uid="{00000000-0005-0000-0000-0000984E0000}"/>
    <cellStyle name="Normal 118 3 2 2" xfId="36550" xr:uid="{00000000-0005-0000-0000-0000994E0000}"/>
    <cellStyle name="Normal 118 3 3" xfId="36551" xr:uid="{00000000-0005-0000-0000-00009A4E0000}"/>
    <cellStyle name="Normal 118 4" xfId="36552" xr:uid="{00000000-0005-0000-0000-00009B4E0000}"/>
    <cellStyle name="Normal 118 4 2" xfId="36553" xr:uid="{00000000-0005-0000-0000-00009C4E0000}"/>
    <cellStyle name="Normal 118 5" xfId="36554" xr:uid="{00000000-0005-0000-0000-00009D4E0000}"/>
    <cellStyle name="Normal 119" xfId="36555" xr:uid="{00000000-0005-0000-0000-00009E4E0000}"/>
    <cellStyle name="Normal 119 2" xfId="36556" xr:uid="{00000000-0005-0000-0000-00009F4E0000}"/>
    <cellStyle name="Normal 119 2 2" xfId="36557" xr:uid="{00000000-0005-0000-0000-0000A04E0000}"/>
    <cellStyle name="Normal 119 2 2 2" xfId="36558" xr:uid="{00000000-0005-0000-0000-0000A14E0000}"/>
    <cellStyle name="Normal 119 2 2 2 2" xfId="36559" xr:uid="{00000000-0005-0000-0000-0000A24E0000}"/>
    <cellStyle name="Normal 119 2 2 3" xfId="36560" xr:uid="{00000000-0005-0000-0000-0000A34E0000}"/>
    <cellStyle name="Normal 119 2 3" xfId="36561" xr:uid="{00000000-0005-0000-0000-0000A44E0000}"/>
    <cellStyle name="Normal 119 2 3 2" xfId="36562" xr:uid="{00000000-0005-0000-0000-0000A54E0000}"/>
    <cellStyle name="Normal 119 2 4" xfId="36563" xr:uid="{00000000-0005-0000-0000-0000A64E0000}"/>
    <cellStyle name="Normal 119 3" xfId="36564" xr:uid="{00000000-0005-0000-0000-0000A74E0000}"/>
    <cellStyle name="Normal 119 3 2" xfId="36565" xr:uid="{00000000-0005-0000-0000-0000A84E0000}"/>
    <cellStyle name="Normal 119 3 2 2" xfId="36566" xr:uid="{00000000-0005-0000-0000-0000A94E0000}"/>
    <cellStyle name="Normal 119 3 3" xfId="36567" xr:uid="{00000000-0005-0000-0000-0000AA4E0000}"/>
    <cellStyle name="Normal 119 4" xfId="36568" xr:uid="{00000000-0005-0000-0000-0000AB4E0000}"/>
    <cellStyle name="Normal 119 4 2" xfId="36569" xr:uid="{00000000-0005-0000-0000-0000AC4E0000}"/>
    <cellStyle name="Normal 119 5" xfId="36570" xr:uid="{00000000-0005-0000-0000-0000AD4E0000}"/>
    <cellStyle name="Normal 12" xfId="3573" xr:uid="{00000000-0005-0000-0000-0000AE4E0000}"/>
    <cellStyle name="Normal 12 2" xfId="34778" xr:uid="{00000000-0005-0000-0000-0000AF4E0000}"/>
    <cellStyle name="Normal 12 2 2" xfId="36571" xr:uid="{00000000-0005-0000-0000-0000B04E0000}"/>
    <cellStyle name="Normal 12 2 2 2" xfId="36572" xr:uid="{00000000-0005-0000-0000-0000B14E0000}"/>
    <cellStyle name="Normal 12 2 2 2 2" xfId="36573" xr:uid="{00000000-0005-0000-0000-0000B24E0000}"/>
    <cellStyle name="Normal 12 2 2 2 2 2" xfId="36574" xr:uid="{00000000-0005-0000-0000-0000B34E0000}"/>
    <cellStyle name="Normal 12 2 2 2 3" xfId="36575" xr:uid="{00000000-0005-0000-0000-0000B44E0000}"/>
    <cellStyle name="Normal 12 2 2 3" xfId="36576" xr:uid="{00000000-0005-0000-0000-0000B54E0000}"/>
    <cellStyle name="Normal 12 2 2 3 2" xfId="36577" xr:uid="{00000000-0005-0000-0000-0000B64E0000}"/>
    <cellStyle name="Normal 12 2 2 4" xfId="36578" xr:uid="{00000000-0005-0000-0000-0000B74E0000}"/>
    <cellStyle name="Normal 12 2 3" xfId="36579" xr:uid="{00000000-0005-0000-0000-0000B84E0000}"/>
    <cellStyle name="Normal 12 2 3 2" xfId="36580" xr:uid="{00000000-0005-0000-0000-0000B94E0000}"/>
    <cellStyle name="Normal 12 2 3 2 2" xfId="36581" xr:uid="{00000000-0005-0000-0000-0000BA4E0000}"/>
    <cellStyle name="Normal 12 2 3 3" xfId="36582" xr:uid="{00000000-0005-0000-0000-0000BB4E0000}"/>
    <cellStyle name="Normal 12 2 4" xfId="36583" xr:uid="{00000000-0005-0000-0000-0000BC4E0000}"/>
    <cellStyle name="Normal 12 2 4 2" xfId="36584" xr:uid="{00000000-0005-0000-0000-0000BD4E0000}"/>
    <cellStyle name="Normal 12 2 5" xfId="36585" xr:uid="{00000000-0005-0000-0000-0000BE4E0000}"/>
    <cellStyle name="Normal 12 3" xfId="36586" xr:uid="{00000000-0005-0000-0000-0000BF4E0000}"/>
    <cellStyle name="Normal 12 3 2" xfId="36587" xr:uid="{00000000-0005-0000-0000-0000C04E0000}"/>
    <cellStyle name="Normal 12 3 2 2" xfId="36588" xr:uid="{00000000-0005-0000-0000-0000C14E0000}"/>
    <cellStyle name="Normal 12 3 2 2 2" xfId="36589" xr:uid="{00000000-0005-0000-0000-0000C24E0000}"/>
    <cellStyle name="Normal 12 3 2 3" xfId="36590" xr:uid="{00000000-0005-0000-0000-0000C34E0000}"/>
    <cellStyle name="Normal 12 3 3" xfId="36591" xr:uid="{00000000-0005-0000-0000-0000C44E0000}"/>
    <cellStyle name="Normal 12 3 3 2" xfId="36592" xr:uid="{00000000-0005-0000-0000-0000C54E0000}"/>
    <cellStyle name="Normal 12 3 4" xfId="36593" xr:uid="{00000000-0005-0000-0000-0000C64E0000}"/>
    <cellStyle name="Normal 12 4" xfId="36594" xr:uid="{00000000-0005-0000-0000-0000C74E0000}"/>
    <cellStyle name="Normal 12 4 2" xfId="36595" xr:uid="{00000000-0005-0000-0000-0000C84E0000}"/>
    <cellStyle name="Normal 12 4 2 2" xfId="36596" xr:uid="{00000000-0005-0000-0000-0000C94E0000}"/>
    <cellStyle name="Normal 12 4 2 2 2" xfId="36597" xr:uid="{00000000-0005-0000-0000-0000CA4E0000}"/>
    <cellStyle name="Normal 12 4 2 3" xfId="36598" xr:uid="{00000000-0005-0000-0000-0000CB4E0000}"/>
    <cellStyle name="Normal 12 4 3" xfId="36599" xr:uid="{00000000-0005-0000-0000-0000CC4E0000}"/>
    <cellStyle name="Normal 12 4 3 2" xfId="36600" xr:uid="{00000000-0005-0000-0000-0000CD4E0000}"/>
    <cellStyle name="Normal 12 4 4" xfId="36601" xr:uid="{00000000-0005-0000-0000-0000CE4E0000}"/>
    <cellStyle name="Normal 12 5" xfId="36602" xr:uid="{00000000-0005-0000-0000-0000CF4E0000}"/>
    <cellStyle name="Normal 12 5 2" xfId="36603" xr:uid="{00000000-0005-0000-0000-0000D04E0000}"/>
    <cellStyle name="Normal 12 5 2 2" xfId="36604" xr:uid="{00000000-0005-0000-0000-0000D14E0000}"/>
    <cellStyle name="Normal 12 5 3" xfId="36605" xr:uid="{00000000-0005-0000-0000-0000D24E0000}"/>
    <cellStyle name="Normal 12 6" xfId="36606" xr:uid="{00000000-0005-0000-0000-0000D34E0000}"/>
    <cellStyle name="Normal 12 6 2" xfId="36607" xr:uid="{00000000-0005-0000-0000-0000D44E0000}"/>
    <cellStyle name="Normal 12 7" xfId="36608" xr:uid="{00000000-0005-0000-0000-0000D54E0000}"/>
    <cellStyle name="Normal 120" xfId="36609" xr:uid="{00000000-0005-0000-0000-0000D64E0000}"/>
    <cellStyle name="Normal 120 2" xfId="36610" xr:uid="{00000000-0005-0000-0000-0000D74E0000}"/>
    <cellStyle name="Normal 120 2 2" xfId="36611" xr:uid="{00000000-0005-0000-0000-0000D84E0000}"/>
    <cellStyle name="Normal 120 2 2 2" xfId="36612" xr:uid="{00000000-0005-0000-0000-0000D94E0000}"/>
    <cellStyle name="Normal 120 2 2 2 2" xfId="36613" xr:uid="{00000000-0005-0000-0000-0000DA4E0000}"/>
    <cellStyle name="Normal 120 2 2 3" xfId="36614" xr:uid="{00000000-0005-0000-0000-0000DB4E0000}"/>
    <cellStyle name="Normal 120 2 3" xfId="36615" xr:uid="{00000000-0005-0000-0000-0000DC4E0000}"/>
    <cellStyle name="Normal 120 2 3 2" xfId="36616" xr:uid="{00000000-0005-0000-0000-0000DD4E0000}"/>
    <cellStyle name="Normal 120 2 4" xfId="36617" xr:uid="{00000000-0005-0000-0000-0000DE4E0000}"/>
    <cellStyle name="Normal 120 3" xfId="36618" xr:uid="{00000000-0005-0000-0000-0000DF4E0000}"/>
    <cellStyle name="Normal 120 3 2" xfId="36619" xr:uid="{00000000-0005-0000-0000-0000E04E0000}"/>
    <cellStyle name="Normal 120 3 2 2" xfId="36620" xr:uid="{00000000-0005-0000-0000-0000E14E0000}"/>
    <cellStyle name="Normal 120 3 3" xfId="36621" xr:uid="{00000000-0005-0000-0000-0000E24E0000}"/>
    <cellStyle name="Normal 120 4" xfId="36622" xr:uid="{00000000-0005-0000-0000-0000E34E0000}"/>
    <cellStyle name="Normal 120 4 2" xfId="36623" xr:uid="{00000000-0005-0000-0000-0000E44E0000}"/>
    <cellStyle name="Normal 120 5" xfId="36624" xr:uid="{00000000-0005-0000-0000-0000E54E0000}"/>
    <cellStyle name="Normal 121" xfId="36625" xr:uid="{00000000-0005-0000-0000-0000E64E0000}"/>
    <cellStyle name="Normal 121 2" xfId="36626" xr:uid="{00000000-0005-0000-0000-0000E74E0000}"/>
    <cellStyle name="Normal 121 2 2" xfId="36627" xr:uid="{00000000-0005-0000-0000-0000E84E0000}"/>
    <cellStyle name="Normal 121 2 2 2" xfId="36628" xr:uid="{00000000-0005-0000-0000-0000E94E0000}"/>
    <cellStyle name="Normal 121 2 2 2 2" xfId="36629" xr:uid="{00000000-0005-0000-0000-0000EA4E0000}"/>
    <cellStyle name="Normal 121 2 2 3" xfId="36630" xr:uid="{00000000-0005-0000-0000-0000EB4E0000}"/>
    <cellStyle name="Normal 121 2 3" xfId="36631" xr:uid="{00000000-0005-0000-0000-0000EC4E0000}"/>
    <cellStyle name="Normal 121 2 3 2" xfId="36632" xr:uid="{00000000-0005-0000-0000-0000ED4E0000}"/>
    <cellStyle name="Normal 121 2 4" xfId="36633" xr:uid="{00000000-0005-0000-0000-0000EE4E0000}"/>
    <cellStyle name="Normal 121 3" xfId="36634" xr:uid="{00000000-0005-0000-0000-0000EF4E0000}"/>
    <cellStyle name="Normal 121 3 2" xfId="36635" xr:uid="{00000000-0005-0000-0000-0000F04E0000}"/>
    <cellStyle name="Normal 121 3 2 2" xfId="36636" xr:uid="{00000000-0005-0000-0000-0000F14E0000}"/>
    <cellStyle name="Normal 121 3 3" xfId="36637" xr:uid="{00000000-0005-0000-0000-0000F24E0000}"/>
    <cellStyle name="Normal 121 4" xfId="36638" xr:uid="{00000000-0005-0000-0000-0000F34E0000}"/>
    <cellStyle name="Normal 121 4 2" xfId="36639" xr:uid="{00000000-0005-0000-0000-0000F44E0000}"/>
    <cellStyle name="Normal 121 5" xfId="36640" xr:uid="{00000000-0005-0000-0000-0000F54E0000}"/>
    <cellStyle name="Normal 122" xfId="36641" xr:uid="{00000000-0005-0000-0000-0000F64E0000}"/>
    <cellStyle name="Normal 122 2" xfId="36642" xr:uid="{00000000-0005-0000-0000-0000F74E0000}"/>
    <cellStyle name="Normal 122 2 2" xfId="36643" xr:uid="{00000000-0005-0000-0000-0000F84E0000}"/>
    <cellStyle name="Normal 122 2 2 2" xfId="36644" xr:uid="{00000000-0005-0000-0000-0000F94E0000}"/>
    <cellStyle name="Normal 122 2 2 2 2" xfId="36645" xr:uid="{00000000-0005-0000-0000-0000FA4E0000}"/>
    <cellStyle name="Normal 122 2 2 3" xfId="36646" xr:uid="{00000000-0005-0000-0000-0000FB4E0000}"/>
    <cellStyle name="Normal 122 2 3" xfId="36647" xr:uid="{00000000-0005-0000-0000-0000FC4E0000}"/>
    <cellStyle name="Normal 122 2 3 2" xfId="36648" xr:uid="{00000000-0005-0000-0000-0000FD4E0000}"/>
    <cellStyle name="Normal 122 2 4" xfId="36649" xr:uid="{00000000-0005-0000-0000-0000FE4E0000}"/>
    <cellStyle name="Normal 122 3" xfId="36650" xr:uid="{00000000-0005-0000-0000-0000FF4E0000}"/>
    <cellStyle name="Normal 122 3 2" xfId="36651" xr:uid="{00000000-0005-0000-0000-0000004F0000}"/>
    <cellStyle name="Normal 122 3 2 2" xfId="36652" xr:uid="{00000000-0005-0000-0000-0000014F0000}"/>
    <cellStyle name="Normal 122 3 3" xfId="36653" xr:uid="{00000000-0005-0000-0000-0000024F0000}"/>
    <cellStyle name="Normal 122 4" xfId="36654" xr:uid="{00000000-0005-0000-0000-0000034F0000}"/>
    <cellStyle name="Normal 122 4 2" xfId="36655" xr:uid="{00000000-0005-0000-0000-0000044F0000}"/>
    <cellStyle name="Normal 122 5" xfId="36656" xr:uid="{00000000-0005-0000-0000-0000054F0000}"/>
    <cellStyle name="Normal 123" xfId="36657" xr:uid="{00000000-0005-0000-0000-0000064F0000}"/>
    <cellStyle name="Normal 123 2" xfId="36658" xr:uid="{00000000-0005-0000-0000-0000074F0000}"/>
    <cellStyle name="Normal 123 2 2" xfId="36659" xr:uid="{00000000-0005-0000-0000-0000084F0000}"/>
    <cellStyle name="Normal 123 2 2 2" xfId="36660" xr:uid="{00000000-0005-0000-0000-0000094F0000}"/>
    <cellStyle name="Normal 123 2 2 2 2" xfId="36661" xr:uid="{00000000-0005-0000-0000-00000A4F0000}"/>
    <cellStyle name="Normal 123 2 2 3" xfId="36662" xr:uid="{00000000-0005-0000-0000-00000B4F0000}"/>
    <cellStyle name="Normal 123 2 3" xfId="36663" xr:uid="{00000000-0005-0000-0000-00000C4F0000}"/>
    <cellStyle name="Normal 123 2 3 2" xfId="36664" xr:uid="{00000000-0005-0000-0000-00000D4F0000}"/>
    <cellStyle name="Normal 123 2 4" xfId="36665" xr:uid="{00000000-0005-0000-0000-00000E4F0000}"/>
    <cellStyle name="Normal 123 3" xfId="36666" xr:uid="{00000000-0005-0000-0000-00000F4F0000}"/>
    <cellStyle name="Normal 123 3 2" xfId="36667" xr:uid="{00000000-0005-0000-0000-0000104F0000}"/>
    <cellStyle name="Normal 123 3 2 2" xfId="36668" xr:uid="{00000000-0005-0000-0000-0000114F0000}"/>
    <cellStyle name="Normal 123 3 3" xfId="36669" xr:uid="{00000000-0005-0000-0000-0000124F0000}"/>
    <cellStyle name="Normal 123 4" xfId="36670" xr:uid="{00000000-0005-0000-0000-0000134F0000}"/>
    <cellStyle name="Normal 123 4 2" xfId="36671" xr:uid="{00000000-0005-0000-0000-0000144F0000}"/>
    <cellStyle name="Normal 123 5" xfId="36672" xr:uid="{00000000-0005-0000-0000-0000154F0000}"/>
    <cellStyle name="Normal 124" xfId="36673" xr:uid="{00000000-0005-0000-0000-0000164F0000}"/>
    <cellStyle name="Normal 124 2" xfId="36674" xr:uid="{00000000-0005-0000-0000-0000174F0000}"/>
    <cellStyle name="Normal 124 2 2" xfId="36675" xr:uid="{00000000-0005-0000-0000-0000184F0000}"/>
    <cellStyle name="Normal 124 2 2 2" xfId="36676" xr:uid="{00000000-0005-0000-0000-0000194F0000}"/>
    <cellStyle name="Normal 124 2 2 2 2" xfId="36677" xr:uid="{00000000-0005-0000-0000-00001A4F0000}"/>
    <cellStyle name="Normal 124 2 2 3" xfId="36678" xr:uid="{00000000-0005-0000-0000-00001B4F0000}"/>
    <cellStyle name="Normal 124 2 3" xfId="36679" xr:uid="{00000000-0005-0000-0000-00001C4F0000}"/>
    <cellStyle name="Normal 124 2 3 2" xfId="36680" xr:uid="{00000000-0005-0000-0000-00001D4F0000}"/>
    <cellStyle name="Normal 124 2 4" xfId="36681" xr:uid="{00000000-0005-0000-0000-00001E4F0000}"/>
    <cellStyle name="Normal 124 3" xfId="36682" xr:uid="{00000000-0005-0000-0000-00001F4F0000}"/>
    <cellStyle name="Normal 124 3 2" xfId="36683" xr:uid="{00000000-0005-0000-0000-0000204F0000}"/>
    <cellStyle name="Normal 124 3 2 2" xfId="36684" xr:uid="{00000000-0005-0000-0000-0000214F0000}"/>
    <cellStyle name="Normal 124 3 3" xfId="36685" xr:uid="{00000000-0005-0000-0000-0000224F0000}"/>
    <cellStyle name="Normal 124 4" xfId="36686" xr:uid="{00000000-0005-0000-0000-0000234F0000}"/>
    <cellStyle name="Normal 124 4 2" xfId="36687" xr:uid="{00000000-0005-0000-0000-0000244F0000}"/>
    <cellStyle name="Normal 124 5" xfId="36688" xr:uid="{00000000-0005-0000-0000-0000254F0000}"/>
    <cellStyle name="Normal 125" xfId="36689" xr:uid="{00000000-0005-0000-0000-0000264F0000}"/>
    <cellStyle name="Normal 125 2" xfId="36690" xr:uid="{00000000-0005-0000-0000-0000274F0000}"/>
    <cellStyle name="Normal 125 2 2" xfId="36691" xr:uid="{00000000-0005-0000-0000-0000284F0000}"/>
    <cellStyle name="Normal 125 2 2 2" xfId="36692" xr:uid="{00000000-0005-0000-0000-0000294F0000}"/>
    <cellStyle name="Normal 125 2 2 2 2" xfId="36693" xr:uid="{00000000-0005-0000-0000-00002A4F0000}"/>
    <cellStyle name="Normal 125 2 2 3" xfId="36694" xr:uid="{00000000-0005-0000-0000-00002B4F0000}"/>
    <cellStyle name="Normal 125 2 3" xfId="36695" xr:uid="{00000000-0005-0000-0000-00002C4F0000}"/>
    <cellStyle name="Normal 125 2 3 2" xfId="36696" xr:uid="{00000000-0005-0000-0000-00002D4F0000}"/>
    <cellStyle name="Normal 125 2 4" xfId="36697" xr:uid="{00000000-0005-0000-0000-00002E4F0000}"/>
    <cellStyle name="Normal 125 3" xfId="36698" xr:uid="{00000000-0005-0000-0000-00002F4F0000}"/>
    <cellStyle name="Normal 125 3 2" xfId="36699" xr:uid="{00000000-0005-0000-0000-0000304F0000}"/>
    <cellStyle name="Normal 125 3 2 2" xfId="36700" xr:uid="{00000000-0005-0000-0000-0000314F0000}"/>
    <cellStyle name="Normal 125 3 3" xfId="36701" xr:uid="{00000000-0005-0000-0000-0000324F0000}"/>
    <cellStyle name="Normal 125 4" xfId="36702" xr:uid="{00000000-0005-0000-0000-0000334F0000}"/>
    <cellStyle name="Normal 125 4 2" xfId="36703" xr:uid="{00000000-0005-0000-0000-0000344F0000}"/>
    <cellStyle name="Normal 125 5" xfId="36704" xr:uid="{00000000-0005-0000-0000-0000354F0000}"/>
    <cellStyle name="Normal 126" xfId="36705" xr:uid="{00000000-0005-0000-0000-0000364F0000}"/>
    <cellStyle name="Normal 126 2" xfId="36706" xr:uid="{00000000-0005-0000-0000-0000374F0000}"/>
    <cellStyle name="Normal 126 2 2" xfId="36707" xr:uid="{00000000-0005-0000-0000-0000384F0000}"/>
    <cellStyle name="Normal 126 2 2 2" xfId="36708" xr:uid="{00000000-0005-0000-0000-0000394F0000}"/>
    <cellStyle name="Normal 126 2 2 2 2" xfId="36709" xr:uid="{00000000-0005-0000-0000-00003A4F0000}"/>
    <cellStyle name="Normal 126 2 2 3" xfId="36710" xr:uid="{00000000-0005-0000-0000-00003B4F0000}"/>
    <cellStyle name="Normal 126 2 3" xfId="36711" xr:uid="{00000000-0005-0000-0000-00003C4F0000}"/>
    <cellStyle name="Normal 126 2 3 2" xfId="36712" xr:uid="{00000000-0005-0000-0000-00003D4F0000}"/>
    <cellStyle name="Normal 126 2 4" xfId="36713" xr:uid="{00000000-0005-0000-0000-00003E4F0000}"/>
    <cellStyle name="Normal 126 3" xfId="36714" xr:uid="{00000000-0005-0000-0000-00003F4F0000}"/>
    <cellStyle name="Normal 126 3 2" xfId="36715" xr:uid="{00000000-0005-0000-0000-0000404F0000}"/>
    <cellStyle name="Normal 126 3 2 2" xfId="36716" xr:uid="{00000000-0005-0000-0000-0000414F0000}"/>
    <cellStyle name="Normal 126 3 3" xfId="36717" xr:uid="{00000000-0005-0000-0000-0000424F0000}"/>
    <cellStyle name="Normal 126 4" xfId="36718" xr:uid="{00000000-0005-0000-0000-0000434F0000}"/>
    <cellStyle name="Normal 126 4 2" xfId="36719" xr:uid="{00000000-0005-0000-0000-0000444F0000}"/>
    <cellStyle name="Normal 126 5" xfId="36720" xr:uid="{00000000-0005-0000-0000-0000454F0000}"/>
    <cellStyle name="Normal 127" xfId="36721" xr:uid="{00000000-0005-0000-0000-0000464F0000}"/>
    <cellStyle name="Normal 127 2" xfId="36722" xr:uid="{00000000-0005-0000-0000-0000474F0000}"/>
    <cellStyle name="Normal 127 2 2" xfId="36723" xr:uid="{00000000-0005-0000-0000-0000484F0000}"/>
    <cellStyle name="Normal 127 2 2 2" xfId="36724" xr:uid="{00000000-0005-0000-0000-0000494F0000}"/>
    <cellStyle name="Normal 127 2 2 2 2" xfId="36725" xr:uid="{00000000-0005-0000-0000-00004A4F0000}"/>
    <cellStyle name="Normal 127 2 2 3" xfId="36726" xr:uid="{00000000-0005-0000-0000-00004B4F0000}"/>
    <cellStyle name="Normal 127 2 3" xfId="36727" xr:uid="{00000000-0005-0000-0000-00004C4F0000}"/>
    <cellStyle name="Normal 127 2 3 2" xfId="36728" xr:uid="{00000000-0005-0000-0000-00004D4F0000}"/>
    <cellStyle name="Normal 127 2 4" xfId="36729" xr:uid="{00000000-0005-0000-0000-00004E4F0000}"/>
    <cellStyle name="Normal 127 3" xfId="36730" xr:uid="{00000000-0005-0000-0000-00004F4F0000}"/>
    <cellStyle name="Normal 127 3 2" xfId="36731" xr:uid="{00000000-0005-0000-0000-0000504F0000}"/>
    <cellStyle name="Normal 127 3 2 2" xfId="36732" xr:uid="{00000000-0005-0000-0000-0000514F0000}"/>
    <cellStyle name="Normal 127 3 3" xfId="36733" xr:uid="{00000000-0005-0000-0000-0000524F0000}"/>
    <cellStyle name="Normal 127 4" xfId="36734" xr:uid="{00000000-0005-0000-0000-0000534F0000}"/>
    <cellStyle name="Normal 127 4 2" xfId="36735" xr:uid="{00000000-0005-0000-0000-0000544F0000}"/>
    <cellStyle name="Normal 127 5" xfId="36736" xr:uid="{00000000-0005-0000-0000-0000554F0000}"/>
    <cellStyle name="Normal 128" xfId="36737" xr:uid="{00000000-0005-0000-0000-0000564F0000}"/>
    <cellStyle name="Normal 128 2" xfId="36738" xr:uid="{00000000-0005-0000-0000-0000574F0000}"/>
    <cellStyle name="Normal 128 2 2" xfId="36739" xr:uid="{00000000-0005-0000-0000-0000584F0000}"/>
    <cellStyle name="Normal 128 2 2 2" xfId="36740" xr:uid="{00000000-0005-0000-0000-0000594F0000}"/>
    <cellStyle name="Normal 128 2 2 2 2" xfId="36741" xr:uid="{00000000-0005-0000-0000-00005A4F0000}"/>
    <cellStyle name="Normal 128 2 2 3" xfId="36742" xr:uid="{00000000-0005-0000-0000-00005B4F0000}"/>
    <cellStyle name="Normal 128 2 3" xfId="36743" xr:uid="{00000000-0005-0000-0000-00005C4F0000}"/>
    <cellStyle name="Normal 128 2 3 2" xfId="36744" xr:uid="{00000000-0005-0000-0000-00005D4F0000}"/>
    <cellStyle name="Normal 128 2 4" xfId="36745" xr:uid="{00000000-0005-0000-0000-00005E4F0000}"/>
    <cellStyle name="Normal 128 3" xfId="36746" xr:uid="{00000000-0005-0000-0000-00005F4F0000}"/>
    <cellStyle name="Normal 128 3 2" xfId="36747" xr:uid="{00000000-0005-0000-0000-0000604F0000}"/>
    <cellStyle name="Normal 128 3 2 2" xfId="36748" xr:uid="{00000000-0005-0000-0000-0000614F0000}"/>
    <cellStyle name="Normal 128 3 3" xfId="36749" xr:uid="{00000000-0005-0000-0000-0000624F0000}"/>
    <cellStyle name="Normal 128 4" xfId="36750" xr:uid="{00000000-0005-0000-0000-0000634F0000}"/>
    <cellStyle name="Normal 128 4 2" xfId="36751" xr:uid="{00000000-0005-0000-0000-0000644F0000}"/>
    <cellStyle name="Normal 128 5" xfId="36752" xr:uid="{00000000-0005-0000-0000-0000654F0000}"/>
    <cellStyle name="Normal 129" xfId="36753" xr:uid="{00000000-0005-0000-0000-0000664F0000}"/>
    <cellStyle name="Normal 129 2" xfId="36754" xr:uid="{00000000-0005-0000-0000-0000674F0000}"/>
    <cellStyle name="Normal 129 2 2" xfId="36755" xr:uid="{00000000-0005-0000-0000-0000684F0000}"/>
    <cellStyle name="Normal 129 2 2 2" xfId="36756" xr:uid="{00000000-0005-0000-0000-0000694F0000}"/>
    <cellStyle name="Normal 129 2 2 2 2" xfId="36757" xr:uid="{00000000-0005-0000-0000-00006A4F0000}"/>
    <cellStyle name="Normal 129 2 2 3" xfId="36758" xr:uid="{00000000-0005-0000-0000-00006B4F0000}"/>
    <cellStyle name="Normal 129 2 3" xfId="36759" xr:uid="{00000000-0005-0000-0000-00006C4F0000}"/>
    <cellStyle name="Normal 129 2 3 2" xfId="36760" xr:uid="{00000000-0005-0000-0000-00006D4F0000}"/>
    <cellStyle name="Normal 129 2 4" xfId="36761" xr:uid="{00000000-0005-0000-0000-00006E4F0000}"/>
    <cellStyle name="Normal 129 3" xfId="36762" xr:uid="{00000000-0005-0000-0000-00006F4F0000}"/>
    <cellStyle name="Normal 129 3 2" xfId="36763" xr:uid="{00000000-0005-0000-0000-0000704F0000}"/>
    <cellStyle name="Normal 129 3 2 2" xfId="36764" xr:uid="{00000000-0005-0000-0000-0000714F0000}"/>
    <cellStyle name="Normal 129 3 3" xfId="36765" xr:uid="{00000000-0005-0000-0000-0000724F0000}"/>
    <cellStyle name="Normal 129 4" xfId="36766" xr:uid="{00000000-0005-0000-0000-0000734F0000}"/>
    <cellStyle name="Normal 129 4 2" xfId="36767" xr:uid="{00000000-0005-0000-0000-0000744F0000}"/>
    <cellStyle name="Normal 129 5" xfId="36768" xr:uid="{00000000-0005-0000-0000-0000754F0000}"/>
    <cellStyle name="Normal 13" xfId="3574" xr:uid="{00000000-0005-0000-0000-0000764F0000}"/>
    <cellStyle name="Normal 13 2" xfId="34779" xr:uid="{00000000-0005-0000-0000-0000774F0000}"/>
    <cellStyle name="Normal 13 2 2" xfId="36769" xr:uid="{00000000-0005-0000-0000-0000784F0000}"/>
    <cellStyle name="Normal 13 2 2 2" xfId="36770" xr:uid="{00000000-0005-0000-0000-0000794F0000}"/>
    <cellStyle name="Normal 13 2 2 2 2" xfId="36771" xr:uid="{00000000-0005-0000-0000-00007A4F0000}"/>
    <cellStyle name="Normal 13 2 2 2 2 2" xfId="36772" xr:uid="{00000000-0005-0000-0000-00007B4F0000}"/>
    <cellStyle name="Normal 13 2 2 2 3" xfId="36773" xr:uid="{00000000-0005-0000-0000-00007C4F0000}"/>
    <cellStyle name="Normal 13 2 2 3" xfId="36774" xr:uid="{00000000-0005-0000-0000-00007D4F0000}"/>
    <cellStyle name="Normal 13 2 2 3 2" xfId="36775" xr:uid="{00000000-0005-0000-0000-00007E4F0000}"/>
    <cellStyle name="Normal 13 2 2 4" xfId="36776" xr:uid="{00000000-0005-0000-0000-00007F4F0000}"/>
    <cellStyle name="Normal 13 2 3" xfId="36777" xr:uid="{00000000-0005-0000-0000-0000804F0000}"/>
    <cellStyle name="Normal 13 2 3 2" xfId="36778" xr:uid="{00000000-0005-0000-0000-0000814F0000}"/>
    <cellStyle name="Normal 13 2 3 2 2" xfId="36779" xr:uid="{00000000-0005-0000-0000-0000824F0000}"/>
    <cellStyle name="Normal 13 2 3 3" xfId="36780" xr:uid="{00000000-0005-0000-0000-0000834F0000}"/>
    <cellStyle name="Normal 13 2 4" xfId="36781" xr:uid="{00000000-0005-0000-0000-0000844F0000}"/>
    <cellStyle name="Normal 13 2 4 2" xfId="36782" xr:uid="{00000000-0005-0000-0000-0000854F0000}"/>
    <cellStyle name="Normal 13 2 5" xfId="36783" xr:uid="{00000000-0005-0000-0000-0000864F0000}"/>
    <cellStyle name="Normal 13 3" xfId="36784" xr:uid="{00000000-0005-0000-0000-0000874F0000}"/>
    <cellStyle name="Normal 13 3 2" xfId="36785" xr:uid="{00000000-0005-0000-0000-0000884F0000}"/>
    <cellStyle name="Normal 13 3 2 2" xfId="36786" xr:uid="{00000000-0005-0000-0000-0000894F0000}"/>
    <cellStyle name="Normal 13 3 2 2 2" xfId="36787" xr:uid="{00000000-0005-0000-0000-00008A4F0000}"/>
    <cellStyle name="Normal 13 3 2 3" xfId="36788" xr:uid="{00000000-0005-0000-0000-00008B4F0000}"/>
    <cellStyle name="Normal 13 3 3" xfId="36789" xr:uid="{00000000-0005-0000-0000-00008C4F0000}"/>
    <cellStyle name="Normal 13 3 3 2" xfId="36790" xr:uid="{00000000-0005-0000-0000-00008D4F0000}"/>
    <cellStyle name="Normal 13 3 4" xfId="36791" xr:uid="{00000000-0005-0000-0000-00008E4F0000}"/>
    <cellStyle name="Normal 13 4" xfId="36792" xr:uid="{00000000-0005-0000-0000-00008F4F0000}"/>
    <cellStyle name="Normal 13 5" xfId="36793" xr:uid="{00000000-0005-0000-0000-0000904F0000}"/>
    <cellStyle name="Normal 13 5 2" xfId="36794" xr:uid="{00000000-0005-0000-0000-0000914F0000}"/>
    <cellStyle name="Normal 13 5 2 2" xfId="36795" xr:uid="{00000000-0005-0000-0000-0000924F0000}"/>
    <cellStyle name="Normal 13 5 3" xfId="36796" xr:uid="{00000000-0005-0000-0000-0000934F0000}"/>
    <cellStyle name="Normal 13 6" xfId="36797" xr:uid="{00000000-0005-0000-0000-0000944F0000}"/>
    <cellStyle name="Normal 13 6 2" xfId="36798" xr:uid="{00000000-0005-0000-0000-0000954F0000}"/>
    <cellStyle name="Normal 13 7" xfId="36799" xr:uid="{00000000-0005-0000-0000-0000964F0000}"/>
    <cellStyle name="Normal 130" xfId="36800" xr:uid="{00000000-0005-0000-0000-0000974F0000}"/>
    <cellStyle name="Normal 130 2" xfId="36801" xr:uid="{00000000-0005-0000-0000-0000984F0000}"/>
    <cellStyle name="Normal 130 2 2" xfId="36802" xr:uid="{00000000-0005-0000-0000-0000994F0000}"/>
    <cellStyle name="Normal 130 2 2 2" xfId="36803" xr:uid="{00000000-0005-0000-0000-00009A4F0000}"/>
    <cellStyle name="Normal 130 2 2 2 2" xfId="36804" xr:uid="{00000000-0005-0000-0000-00009B4F0000}"/>
    <cellStyle name="Normal 130 2 2 3" xfId="36805" xr:uid="{00000000-0005-0000-0000-00009C4F0000}"/>
    <cellStyle name="Normal 130 2 3" xfId="36806" xr:uid="{00000000-0005-0000-0000-00009D4F0000}"/>
    <cellStyle name="Normal 130 2 3 2" xfId="36807" xr:uid="{00000000-0005-0000-0000-00009E4F0000}"/>
    <cellStyle name="Normal 130 2 4" xfId="36808" xr:uid="{00000000-0005-0000-0000-00009F4F0000}"/>
    <cellStyle name="Normal 130 3" xfId="36809" xr:uid="{00000000-0005-0000-0000-0000A04F0000}"/>
    <cellStyle name="Normal 130 3 2" xfId="36810" xr:uid="{00000000-0005-0000-0000-0000A14F0000}"/>
    <cellStyle name="Normal 130 3 2 2" xfId="36811" xr:uid="{00000000-0005-0000-0000-0000A24F0000}"/>
    <cellStyle name="Normal 130 3 3" xfId="36812" xr:uid="{00000000-0005-0000-0000-0000A34F0000}"/>
    <cellStyle name="Normal 130 4" xfId="36813" xr:uid="{00000000-0005-0000-0000-0000A44F0000}"/>
    <cellStyle name="Normal 130 4 2" xfId="36814" xr:uid="{00000000-0005-0000-0000-0000A54F0000}"/>
    <cellStyle name="Normal 130 5" xfId="36815" xr:uid="{00000000-0005-0000-0000-0000A64F0000}"/>
    <cellStyle name="Normal 131" xfId="36816" xr:uid="{00000000-0005-0000-0000-0000A74F0000}"/>
    <cellStyle name="Normal 131 2" xfId="36817" xr:uid="{00000000-0005-0000-0000-0000A84F0000}"/>
    <cellStyle name="Normal 131 2 2" xfId="36818" xr:uid="{00000000-0005-0000-0000-0000A94F0000}"/>
    <cellStyle name="Normal 131 2 2 2" xfId="36819" xr:uid="{00000000-0005-0000-0000-0000AA4F0000}"/>
    <cellStyle name="Normal 131 2 2 2 2" xfId="36820" xr:uid="{00000000-0005-0000-0000-0000AB4F0000}"/>
    <cellStyle name="Normal 131 2 2 3" xfId="36821" xr:uid="{00000000-0005-0000-0000-0000AC4F0000}"/>
    <cellStyle name="Normal 131 2 3" xfId="36822" xr:uid="{00000000-0005-0000-0000-0000AD4F0000}"/>
    <cellStyle name="Normal 131 2 3 2" xfId="36823" xr:uid="{00000000-0005-0000-0000-0000AE4F0000}"/>
    <cellStyle name="Normal 131 2 4" xfId="36824" xr:uid="{00000000-0005-0000-0000-0000AF4F0000}"/>
    <cellStyle name="Normal 131 3" xfId="36825" xr:uid="{00000000-0005-0000-0000-0000B04F0000}"/>
    <cellStyle name="Normal 131 3 2" xfId="36826" xr:uid="{00000000-0005-0000-0000-0000B14F0000}"/>
    <cellStyle name="Normal 131 3 2 2" xfId="36827" xr:uid="{00000000-0005-0000-0000-0000B24F0000}"/>
    <cellStyle name="Normal 131 3 3" xfId="36828" xr:uid="{00000000-0005-0000-0000-0000B34F0000}"/>
    <cellStyle name="Normal 131 4" xfId="36829" xr:uid="{00000000-0005-0000-0000-0000B44F0000}"/>
    <cellStyle name="Normal 131 4 2" xfId="36830" xr:uid="{00000000-0005-0000-0000-0000B54F0000}"/>
    <cellStyle name="Normal 131 4 2 2" xfId="36831" xr:uid="{00000000-0005-0000-0000-0000B64F0000}"/>
    <cellStyle name="Normal 131 4 3" xfId="36832" xr:uid="{00000000-0005-0000-0000-0000B74F0000}"/>
    <cellStyle name="Normal 131 5" xfId="36833" xr:uid="{00000000-0005-0000-0000-0000B84F0000}"/>
    <cellStyle name="Normal 131 5 2" xfId="36834" xr:uid="{00000000-0005-0000-0000-0000B94F0000}"/>
    <cellStyle name="Normal 131 6" xfId="36835" xr:uid="{00000000-0005-0000-0000-0000BA4F0000}"/>
    <cellStyle name="Normal 132" xfId="36836" xr:uid="{00000000-0005-0000-0000-0000BB4F0000}"/>
    <cellStyle name="Normal 132 2" xfId="36837" xr:uid="{00000000-0005-0000-0000-0000BC4F0000}"/>
    <cellStyle name="Normal 132 2 2" xfId="36838" xr:uid="{00000000-0005-0000-0000-0000BD4F0000}"/>
    <cellStyle name="Normal 132 2 2 2" xfId="36839" xr:uid="{00000000-0005-0000-0000-0000BE4F0000}"/>
    <cellStyle name="Normal 132 2 2 2 2" xfId="36840" xr:uid="{00000000-0005-0000-0000-0000BF4F0000}"/>
    <cellStyle name="Normal 132 2 2 3" xfId="36841" xr:uid="{00000000-0005-0000-0000-0000C04F0000}"/>
    <cellStyle name="Normal 132 2 3" xfId="36842" xr:uid="{00000000-0005-0000-0000-0000C14F0000}"/>
    <cellStyle name="Normal 132 2 3 2" xfId="36843" xr:uid="{00000000-0005-0000-0000-0000C24F0000}"/>
    <cellStyle name="Normal 132 2 4" xfId="36844" xr:uid="{00000000-0005-0000-0000-0000C34F0000}"/>
    <cellStyle name="Normal 132 3" xfId="36845" xr:uid="{00000000-0005-0000-0000-0000C44F0000}"/>
    <cellStyle name="Normal 132 3 2" xfId="36846" xr:uid="{00000000-0005-0000-0000-0000C54F0000}"/>
    <cellStyle name="Normal 132 3 2 2" xfId="36847" xr:uid="{00000000-0005-0000-0000-0000C64F0000}"/>
    <cellStyle name="Normal 132 3 3" xfId="36848" xr:uid="{00000000-0005-0000-0000-0000C74F0000}"/>
    <cellStyle name="Normal 132 4" xfId="36849" xr:uid="{00000000-0005-0000-0000-0000C84F0000}"/>
    <cellStyle name="Normal 132 4 2" xfId="36850" xr:uid="{00000000-0005-0000-0000-0000C94F0000}"/>
    <cellStyle name="Normal 132 5" xfId="36851" xr:uid="{00000000-0005-0000-0000-0000CA4F0000}"/>
    <cellStyle name="Normal 133" xfId="36852" xr:uid="{00000000-0005-0000-0000-0000CB4F0000}"/>
    <cellStyle name="Normal 133 2" xfId="36853" xr:uid="{00000000-0005-0000-0000-0000CC4F0000}"/>
    <cellStyle name="Normal 133 2 2" xfId="36854" xr:uid="{00000000-0005-0000-0000-0000CD4F0000}"/>
    <cellStyle name="Normal 133 2 2 2" xfId="36855" xr:uid="{00000000-0005-0000-0000-0000CE4F0000}"/>
    <cellStyle name="Normal 133 2 2 2 2" xfId="36856" xr:uid="{00000000-0005-0000-0000-0000CF4F0000}"/>
    <cellStyle name="Normal 133 2 2 3" xfId="36857" xr:uid="{00000000-0005-0000-0000-0000D04F0000}"/>
    <cellStyle name="Normal 133 2 3" xfId="36858" xr:uid="{00000000-0005-0000-0000-0000D14F0000}"/>
    <cellStyle name="Normal 133 2 3 2" xfId="36859" xr:uid="{00000000-0005-0000-0000-0000D24F0000}"/>
    <cellStyle name="Normal 133 2 4" xfId="36860" xr:uid="{00000000-0005-0000-0000-0000D34F0000}"/>
    <cellStyle name="Normal 133 3" xfId="36861" xr:uid="{00000000-0005-0000-0000-0000D44F0000}"/>
    <cellStyle name="Normal 133 3 2" xfId="36862" xr:uid="{00000000-0005-0000-0000-0000D54F0000}"/>
    <cellStyle name="Normal 133 3 2 2" xfId="36863" xr:uid="{00000000-0005-0000-0000-0000D64F0000}"/>
    <cellStyle name="Normal 133 3 3" xfId="36864" xr:uid="{00000000-0005-0000-0000-0000D74F0000}"/>
    <cellStyle name="Normal 133 4" xfId="36865" xr:uid="{00000000-0005-0000-0000-0000D84F0000}"/>
    <cellStyle name="Normal 133 4 2" xfId="36866" xr:uid="{00000000-0005-0000-0000-0000D94F0000}"/>
    <cellStyle name="Normal 133 5" xfId="36867" xr:uid="{00000000-0005-0000-0000-0000DA4F0000}"/>
    <cellStyle name="Normal 134" xfId="36868" xr:uid="{00000000-0005-0000-0000-0000DB4F0000}"/>
    <cellStyle name="Normal 134 2" xfId="36869" xr:uid="{00000000-0005-0000-0000-0000DC4F0000}"/>
    <cellStyle name="Normal 134 2 2" xfId="36870" xr:uid="{00000000-0005-0000-0000-0000DD4F0000}"/>
    <cellStyle name="Normal 134 2 2 2" xfId="36871" xr:uid="{00000000-0005-0000-0000-0000DE4F0000}"/>
    <cellStyle name="Normal 134 2 2 2 2" xfId="36872" xr:uid="{00000000-0005-0000-0000-0000DF4F0000}"/>
    <cellStyle name="Normal 134 2 2 3" xfId="36873" xr:uid="{00000000-0005-0000-0000-0000E04F0000}"/>
    <cellStyle name="Normal 134 2 3" xfId="36874" xr:uid="{00000000-0005-0000-0000-0000E14F0000}"/>
    <cellStyle name="Normal 134 2 3 2" xfId="36875" xr:uid="{00000000-0005-0000-0000-0000E24F0000}"/>
    <cellStyle name="Normal 134 2 4" xfId="36876" xr:uid="{00000000-0005-0000-0000-0000E34F0000}"/>
    <cellStyle name="Normal 134 3" xfId="36877" xr:uid="{00000000-0005-0000-0000-0000E44F0000}"/>
    <cellStyle name="Normal 134 3 2" xfId="36878" xr:uid="{00000000-0005-0000-0000-0000E54F0000}"/>
    <cellStyle name="Normal 134 3 2 2" xfId="36879" xr:uid="{00000000-0005-0000-0000-0000E64F0000}"/>
    <cellStyle name="Normal 134 3 3" xfId="36880" xr:uid="{00000000-0005-0000-0000-0000E74F0000}"/>
    <cellStyle name="Normal 134 4" xfId="36881" xr:uid="{00000000-0005-0000-0000-0000E84F0000}"/>
    <cellStyle name="Normal 134 4 2" xfId="36882" xr:uid="{00000000-0005-0000-0000-0000E94F0000}"/>
    <cellStyle name="Normal 134 5" xfId="36883" xr:uid="{00000000-0005-0000-0000-0000EA4F0000}"/>
    <cellStyle name="Normal 135" xfId="36884" xr:uid="{00000000-0005-0000-0000-0000EB4F0000}"/>
    <cellStyle name="Normal 135 2" xfId="36885" xr:uid="{00000000-0005-0000-0000-0000EC4F0000}"/>
    <cellStyle name="Normal 135 2 2" xfId="36886" xr:uid="{00000000-0005-0000-0000-0000ED4F0000}"/>
    <cellStyle name="Normal 135 2 2 2" xfId="36887" xr:uid="{00000000-0005-0000-0000-0000EE4F0000}"/>
    <cellStyle name="Normal 135 2 2 2 2" xfId="36888" xr:uid="{00000000-0005-0000-0000-0000EF4F0000}"/>
    <cellStyle name="Normal 135 2 2 3" xfId="36889" xr:uid="{00000000-0005-0000-0000-0000F04F0000}"/>
    <cellStyle name="Normal 135 2 3" xfId="36890" xr:uid="{00000000-0005-0000-0000-0000F14F0000}"/>
    <cellStyle name="Normal 135 2 3 2" xfId="36891" xr:uid="{00000000-0005-0000-0000-0000F24F0000}"/>
    <cellStyle name="Normal 135 2 4" xfId="36892" xr:uid="{00000000-0005-0000-0000-0000F34F0000}"/>
    <cellStyle name="Normal 135 3" xfId="36893" xr:uid="{00000000-0005-0000-0000-0000F44F0000}"/>
    <cellStyle name="Normal 135 3 2" xfId="36894" xr:uid="{00000000-0005-0000-0000-0000F54F0000}"/>
    <cellStyle name="Normal 135 3 2 2" xfId="36895" xr:uid="{00000000-0005-0000-0000-0000F64F0000}"/>
    <cellStyle name="Normal 135 3 3" xfId="36896" xr:uid="{00000000-0005-0000-0000-0000F74F0000}"/>
    <cellStyle name="Normal 135 4" xfId="36897" xr:uid="{00000000-0005-0000-0000-0000F84F0000}"/>
    <cellStyle name="Normal 135 4 2" xfId="36898" xr:uid="{00000000-0005-0000-0000-0000F94F0000}"/>
    <cellStyle name="Normal 135 5" xfId="36899" xr:uid="{00000000-0005-0000-0000-0000FA4F0000}"/>
    <cellStyle name="Normal 136" xfId="36900" xr:uid="{00000000-0005-0000-0000-0000FB4F0000}"/>
    <cellStyle name="Normal 136 2" xfId="36901" xr:uid="{00000000-0005-0000-0000-0000FC4F0000}"/>
    <cellStyle name="Normal 136 2 2" xfId="36902" xr:uid="{00000000-0005-0000-0000-0000FD4F0000}"/>
    <cellStyle name="Normal 136 2 2 2" xfId="36903" xr:uid="{00000000-0005-0000-0000-0000FE4F0000}"/>
    <cellStyle name="Normal 136 2 2 2 2" xfId="36904" xr:uid="{00000000-0005-0000-0000-0000FF4F0000}"/>
    <cellStyle name="Normal 136 2 2 3" xfId="36905" xr:uid="{00000000-0005-0000-0000-000000500000}"/>
    <cellStyle name="Normal 136 2 3" xfId="36906" xr:uid="{00000000-0005-0000-0000-000001500000}"/>
    <cellStyle name="Normal 136 2 3 2" xfId="36907" xr:uid="{00000000-0005-0000-0000-000002500000}"/>
    <cellStyle name="Normal 136 2 4" xfId="36908" xr:uid="{00000000-0005-0000-0000-000003500000}"/>
    <cellStyle name="Normal 136 3" xfId="36909" xr:uid="{00000000-0005-0000-0000-000004500000}"/>
    <cellStyle name="Normal 136 3 2" xfId="36910" xr:uid="{00000000-0005-0000-0000-000005500000}"/>
    <cellStyle name="Normal 136 3 2 2" xfId="36911" xr:uid="{00000000-0005-0000-0000-000006500000}"/>
    <cellStyle name="Normal 136 3 3" xfId="36912" xr:uid="{00000000-0005-0000-0000-000007500000}"/>
    <cellStyle name="Normal 136 4" xfId="36913" xr:uid="{00000000-0005-0000-0000-000008500000}"/>
    <cellStyle name="Normal 136 4 2" xfId="36914" xr:uid="{00000000-0005-0000-0000-000009500000}"/>
    <cellStyle name="Normal 136 5" xfId="36915" xr:uid="{00000000-0005-0000-0000-00000A500000}"/>
    <cellStyle name="Normal 137" xfId="36916" xr:uid="{00000000-0005-0000-0000-00000B500000}"/>
    <cellStyle name="Normal 137 2" xfId="36917" xr:uid="{00000000-0005-0000-0000-00000C500000}"/>
    <cellStyle name="Normal 137 2 2" xfId="36918" xr:uid="{00000000-0005-0000-0000-00000D500000}"/>
    <cellStyle name="Normal 137 2 2 2" xfId="36919" xr:uid="{00000000-0005-0000-0000-00000E500000}"/>
    <cellStyle name="Normal 137 2 2 2 2" xfId="36920" xr:uid="{00000000-0005-0000-0000-00000F500000}"/>
    <cellStyle name="Normal 137 2 2 3" xfId="36921" xr:uid="{00000000-0005-0000-0000-000010500000}"/>
    <cellStyle name="Normal 137 2 3" xfId="36922" xr:uid="{00000000-0005-0000-0000-000011500000}"/>
    <cellStyle name="Normal 137 2 3 2" xfId="36923" xr:uid="{00000000-0005-0000-0000-000012500000}"/>
    <cellStyle name="Normal 137 2 4" xfId="36924" xr:uid="{00000000-0005-0000-0000-000013500000}"/>
    <cellStyle name="Normal 137 3" xfId="36925" xr:uid="{00000000-0005-0000-0000-000014500000}"/>
    <cellStyle name="Normal 137 3 2" xfId="36926" xr:uid="{00000000-0005-0000-0000-000015500000}"/>
    <cellStyle name="Normal 137 3 2 2" xfId="36927" xr:uid="{00000000-0005-0000-0000-000016500000}"/>
    <cellStyle name="Normal 137 3 3" xfId="36928" xr:uid="{00000000-0005-0000-0000-000017500000}"/>
    <cellStyle name="Normal 137 4" xfId="36929" xr:uid="{00000000-0005-0000-0000-000018500000}"/>
    <cellStyle name="Normal 137 4 2" xfId="36930" xr:uid="{00000000-0005-0000-0000-000019500000}"/>
    <cellStyle name="Normal 137 5" xfId="36931" xr:uid="{00000000-0005-0000-0000-00001A500000}"/>
    <cellStyle name="Normal 138" xfId="36932" xr:uid="{00000000-0005-0000-0000-00001B500000}"/>
    <cellStyle name="Normal 138 2" xfId="36933" xr:uid="{00000000-0005-0000-0000-00001C500000}"/>
    <cellStyle name="Normal 138 2 2" xfId="36934" xr:uid="{00000000-0005-0000-0000-00001D500000}"/>
    <cellStyle name="Normal 138 2 2 2" xfId="36935" xr:uid="{00000000-0005-0000-0000-00001E500000}"/>
    <cellStyle name="Normal 138 2 2 2 2" xfId="36936" xr:uid="{00000000-0005-0000-0000-00001F500000}"/>
    <cellStyle name="Normal 138 2 2 3" xfId="36937" xr:uid="{00000000-0005-0000-0000-000020500000}"/>
    <cellStyle name="Normal 138 2 3" xfId="36938" xr:uid="{00000000-0005-0000-0000-000021500000}"/>
    <cellStyle name="Normal 138 2 3 2" xfId="36939" xr:uid="{00000000-0005-0000-0000-000022500000}"/>
    <cellStyle name="Normal 138 2 4" xfId="36940" xr:uid="{00000000-0005-0000-0000-000023500000}"/>
    <cellStyle name="Normal 138 3" xfId="36941" xr:uid="{00000000-0005-0000-0000-000024500000}"/>
    <cellStyle name="Normal 138 3 2" xfId="36942" xr:uid="{00000000-0005-0000-0000-000025500000}"/>
    <cellStyle name="Normal 138 3 2 2" xfId="36943" xr:uid="{00000000-0005-0000-0000-000026500000}"/>
    <cellStyle name="Normal 138 3 3" xfId="36944" xr:uid="{00000000-0005-0000-0000-000027500000}"/>
    <cellStyle name="Normal 138 4" xfId="36945" xr:uid="{00000000-0005-0000-0000-000028500000}"/>
    <cellStyle name="Normal 138 4 2" xfId="36946" xr:uid="{00000000-0005-0000-0000-000029500000}"/>
    <cellStyle name="Normal 138 5" xfId="36947" xr:uid="{00000000-0005-0000-0000-00002A500000}"/>
    <cellStyle name="Normal 139" xfId="36948" xr:uid="{00000000-0005-0000-0000-00002B500000}"/>
    <cellStyle name="Normal 139 2" xfId="36949" xr:uid="{00000000-0005-0000-0000-00002C500000}"/>
    <cellStyle name="Normal 139 2 2" xfId="36950" xr:uid="{00000000-0005-0000-0000-00002D500000}"/>
    <cellStyle name="Normal 139 2 2 2" xfId="36951" xr:uid="{00000000-0005-0000-0000-00002E500000}"/>
    <cellStyle name="Normal 139 2 2 2 2" xfId="36952" xr:uid="{00000000-0005-0000-0000-00002F500000}"/>
    <cellStyle name="Normal 139 2 2 3" xfId="36953" xr:uid="{00000000-0005-0000-0000-000030500000}"/>
    <cellStyle name="Normal 139 2 3" xfId="36954" xr:uid="{00000000-0005-0000-0000-000031500000}"/>
    <cellStyle name="Normal 139 2 3 2" xfId="36955" xr:uid="{00000000-0005-0000-0000-000032500000}"/>
    <cellStyle name="Normal 139 2 4" xfId="36956" xr:uid="{00000000-0005-0000-0000-000033500000}"/>
    <cellStyle name="Normal 139 3" xfId="36957" xr:uid="{00000000-0005-0000-0000-000034500000}"/>
    <cellStyle name="Normal 139 3 2" xfId="36958" xr:uid="{00000000-0005-0000-0000-000035500000}"/>
    <cellStyle name="Normal 139 3 2 2" xfId="36959" xr:uid="{00000000-0005-0000-0000-000036500000}"/>
    <cellStyle name="Normal 139 3 3" xfId="36960" xr:uid="{00000000-0005-0000-0000-000037500000}"/>
    <cellStyle name="Normal 139 4" xfId="36961" xr:uid="{00000000-0005-0000-0000-000038500000}"/>
    <cellStyle name="Normal 139 4 2" xfId="36962" xr:uid="{00000000-0005-0000-0000-000039500000}"/>
    <cellStyle name="Normal 139 5" xfId="36963" xr:uid="{00000000-0005-0000-0000-00003A500000}"/>
    <cellStyle name="Normal 14" xfId="3871" xr:uid="{00000000-0005-0000-0000-00003B500000}"/>
    <cellStyle name="Normal 14 2" xfId="34780" xr:uid="{00000000-0005-0000-0000-00003C500000}"/>
    <cellStyle name="Normal 14 2 2" xfId="36964" xr:uid="{00000000-0005-0000-0000-00003D500000}"/>
    <cellStyle name="Normal 14 2 2 2" xfId="36965" xr:uid="{00000000-0005-0000-0000-00003E500000}"/>
    <cellStyle name="Normal 14 2 2 2 2" xfId="36966" xr:uid="{00000000-0005-0000-0000-00003F500000}"/>
    <cellStyle name="Normal 14 2 2 2 2 2" xfId="36967" xr:uid="{00000000-0005-0000-0000-000040500000}"/>
    <cellStyle name="Normal 14 2 2 2 3" xfId="36968" xr:uid="{00000000-0005-0000-0000-000041500000}"/>
    <cellStyle name="Normal 14 2 2 3" xfId="36969" xr:uid="{00000000-0005-0000-0000-000042500000}"/>
    <cellStyle name="Normal 14 2 2 3 2" xfId="36970" xr:uid="{00000000-0005-0000-0000-000043500000}"/>
    <cellStyle name="Normal 14 2 2 4" xfId="36971" xr:uid="{00000000-0005-0000-0000-000044500000}"/>
    <cellStyle name="Normal 14 2 3" xfId="36972" xr:uid="{00000000-0005-0000-0000-000045500000}"/>
    <cellStyle name="Normal 14 2 3 2" xfId="36973" xr:uid="{00000000-0005-0000-0000-000046500000}"/>
    <cellStyle name="Normal 14 2 3 2 2" xfId="36974" xr:uid="{00000000-0005-0000-0000-000047500000}"/>
    <cellStyle name="Normal 14 2 3 3" xfId="36975" xr:uid="{00000000-0005-0000-0000-000048500000}"/>
    <cellStyle name="Normal 14 2 4" xfId="36976" xr:uid="{00000000-0005-0000-0000-000049500000}"/>
    <cellStyle name="Normal 14 2 4 2" xfId="36977" xr:uid="{00000000-0005-0000-0000-00004A500000}"/>
    <cellStyle name="Normal 14 2 5" xfId="36978" xr:uid="{00000000-0005-0000-0000-00004B500000}"/>
    <cellStyle name="Normal 14 3" xfId="36979" xr:uid="{00000000-0005-0000-0000-00004C500000}"/>
    <cellStyle name="Normal 14 3 2" xfId="36980" xr:uid="{00000000-0005-0000-0000-00004D500000}"/>
    <cellStyle name="Normal 14 3 2 2" xfId="36981" xr:uid="{00000000-0005-0000-0000-00004E500000}"/>
    <cellStyle name="Normal 14 3 2 2 2" xfId="36982" xr:uid="{00000000-0005-0000-0000-00004F500000}"/>
    <cellStyle name="Normal 14 3 2 3" xfId="36983" xr:uid="{00000000-0005-0000-0000-000050500000}"/>
    <cellStyle name="Normal 14 3 3" xfId="36984" xr:uid="{00000000-0005-0000-0000-000051500000}"/>
    <cellStyle name="Normal 14 3 3 2" xfId="36985" xr:uid="{00000000-0005-0000-0000-000052500000}"/>
    <cellStyle name="Normal 14 3 4" xfId="36986" xr:uid="{00000000-0005-0000-0000-000053500000}"/>
    <cellStyle name="Normal 14 4" xfId="36987" xr:uid="{00000000-0005-0000-0000-000054500000}"/>
    <cellStyle name="Normal 14 4 2" xfId="36988" xr:uid="{00000000-0005-0000-0000-000055500000}"/>
    <cellStyle name="Normal 14 4 2 2" xfId="36989" xr:uid="{00000000-0005-0000-0000-000056500000}"/>
    <cellStyle name="Normal 14 4 3" xfId="36990" xr:uid="{00000000-0005-0000-0000-000057500000}"/>
    <cellStyle name="Normal 14 5" xfId="36991" xr:uid="{00000000-0005-0000-0000-000058500000}"/>
    <cellStyle name="Normal 14 5 2" xfId="36992" xr:uid="{00000000-0005-0000-0000-000059500000}"/>
    <cellStyle name="Normal 14 6" xfId="36993" xr:uid="{00000000-0005-0000-0000-00005A500000}"/>
    <cellStyle name="Normal 140" xfId="36994" xr:uid="{00000000-0005-0000-0000-00005B500000}"/>
    <cellStyle name="Normal 140 2" xfId="36995" xr:uid="{00000000-0005-0000-0000-00005C500000}"/>
    <cellStyle name="Normal 140 2 2" xfId="36996" xr:uid="{00000000-0005-0000-0000-00005D500000}"/>
    <cellStyle name="Normal 140 2 2 2" xfId="36997" xr:uid="{00000000-0005-0000-0000-00005E500000}"/>
    <cellStyle name="Normal 140 2 2 2 2" xfId="36998" xr:uid="{00000000-0005-0000-0000-00005F500000}"/>
    <cellStyle name="Normal 140 2 2 3" xfId="36999" xr:uid="{00000000-0005-0000-0000-000060500000}"/>
    <cellStyle name="Normal 140 2 3" xfId="37000" xr:uid="{00000000-0005-0000-0000-000061500000}"/>
    <cellStyle name="Normal 140 2 3 2" xfId="37001" xr:uid="{00000000-0005-0000-0000-000062500000}"/>
    <cellStyle name="Normal 140 2 4" xfId="37002" xr:uid="{00000000-0005-0000-0000-000063500000}"/>
    <cellStyle name="Normal 140 3" xfId="37003" xr:uid="{00000000-0005-0000-0000-000064500000}"/>
    <cellStyle name="Normal 140 3 2" xfId="37004" xr:uid="{00000000-0005-0000-0000-000065500000}"/>
    <cellStyle name="Normal 140 3 2 2" xfId="37005" xr:uid="{00000000-0005-0000-0000-000066500000}"/>
    <cellStyle name="Normal 140 3 3" xfId="37006" xr:uid="{00000000-0005-0000-0000-000067500000}"/>
    <cellStyle name="Normal 140 4" xfId="37007" xr:uid="{00000000-0005-0000-0000-000068500000}"/>
    <cellStyle name="Normal 140 4 2" xfId="37008" xr:uid="{00000000-0005-0000-0000-000069500000}"/>
    <cellStyle name="Normal 140 5" xfId="37009" xr:uid="{00000000-0005-0000-0000-00006A500000}"/>
    <cellStyle name="Normal 141" xfId="37010" xr:uid="{00000000-0005-0000-0000-00006B500000}"/>
    <cellStyle name="Normal 141 2" xfId="37011" xr:uid="{00000000-0005-0000-0000-00006C500000}"/>
    <cellStyle name="Normal 141 2 2" xfId="37012" xr:uid="{00000000-0005-0000-0000-00006D500000}"/>
    <cellStyle name="Normal 141 2 2 2" xfId="37013" xr:uid="{00000000-0005-0000-0000-00006E500000}"/>
    <cellStyle name="Normal 141 2 2 2 2" xfId="37014" xr:uid="{00000000-0005-0000-0000-00006F500000}"/>
    <cellStyle name="Normal 141 2 2 3" xfId="37015" xr:uid="{00000000-0005-0000-0000-000070500000}"/>
    <cellStyle name="Normal 141 2 3" xfId="37016" xr:uid="{00000000-0005-0000-0000-000071500000}"/>
    <cellStyle name="Normal 141 2 3 2" xfId="37017" xr:uid="{00000000-0005-0000-0000-000072500000}"/>
    <cellStyle name="Normal 141 2 4" xfId="37018" xr:uid="{00000000-0005-0000-0000-000073500000}"/>
    <cellStyle name="Normal 141 3" xfId="37019" xr:uid="{00000000-0005-0000-0000-000074500000}"/>
    <cellStyle name="Normal 141 3 2" xfId="37020" xr:uid="{00000000-0005-0000-0000-000075500000}"/>
    <cellStyle name="Normal 141 3 2 2" xfId="37021" xr:uid="{00000000-0005-0000-0000-000076500000}"/>
    <cellStyle name="Normal 141 3 3" xfId="37022" xr:uid="{00000000-0005-0000-0000-000077500000}"/>
    <cellStyle name="Normal 141 4" xfId="37023" xr:uid="{00000000-0005-0000-0000-000078500000}"/>
    <cellStyle name="Normal 141 4 2" xfId="37024" xr:uid="{00000000-0005-0000-0000-000079500000}"/>
    <cellStyle name="Normal 141 5" xfId="37025" xr:uid="{00000000-0005-0000-0000-00007A500000}"/>
    <cellStyle name="Normal 142" xfId="37026" xr:uid="{00000000-0005-0000-0000-00007B500000}"/>
    <cellStyle name="Normal 142 2" xfId="37027" xr:uid="{00000000-0005-0000-0000-00007C500000}"/>
    <cellStyle name="Normal 142 2 2" xfId="37028" xr:uid="{00000000-0005-0000-0000-00007D500000}"/>
    <cellStyle name="Normal 142 2 2 2" xfId="37029" xr:uid="{00000000-0005-0000-0000-00007E500000}"/>
    <cellStyle name="Normal 142 2 2 2 2" xfId="37030" xr:uid="{00000000-0005-0000-0000-00007F500000}"/>
    <cellStyle name="Normal 142 2 2 3" xfId="37031" xr:uid="{00000000-0005-0000-0000-000080500000}"/>
    <cellStyle name="Normal 142 2 3" xfId="37032" xr:uid="{00000000-0005-0000-0000-000081500000}"/>
    <cellStyle name="Normal 142 2 3 2" xfId="37033" xr:uid="{00000000-0005-0000-0000-000082500000}"/>
    <cellStyle name="Normal 142 2 4" xfId="37034" xr:uid="{00000000-0005-0000-0000-000083500000}"/>
    <cellStyle name="Normal 142 3" xfId="37035" xr:uid="{00000000-0005-0000-0000-000084500000}"/>
    <cellStyle name="Normal 142 3 2" xfId="37036" xr:uid="{00000000-0005-0000-0000-000085500000}"/>
    <cellStyle name="Normal 142 3 2 2" xfId="37037" xr:uid="{00000000-0005-0000-0000-000086500000}"/>
    <cellStyle name="Normal 142 3 3" xfId="37038" xr:uid="{00000000-0005-0000-0000-000087500000}"/>
    <cellStyle name="Normal 142 4" xfId="37039" xr:uid="{00000000-0005-0000-0000-000088500000}"/>
    <cellStyle name="Normal 142 4 2" xfId="37040" xr:uid="{00000000-0005-0000-0000-000089500000}"/>
    <cellStyle name="Normal 142 5" xfId="37041" xr:uid="{00000000-0005-0000-0000-00008A500000}"/>
    <cellStyle name="Normal 143" xfId="37042" xr:uid="{00000000-0005-0000-0000-00008B500000}"/>
    <cellStyle name="Normal 143 2" xfId="37043" xr:uid="{00000000-0005-0000-0000-00008C500000}"/>
    <cellStyle name="Normal 143 2 2" xfId="37044" xr:uid="{00000000-0005-0000-0000-00008D500000}"/>
    <cellStyle name="Normal 143 2 2 2" xfId="37045" xr:uid="{00000000-0005-0000-0000-00008E500000}"/>
    <cellStyle name="Normal 143 2 2 2 2" xfId="37046" xr:uid="{00000000-0005-0000-0000-00008F500000}"/>
    <cellStyle name="Normal 143 2 2 3" xfId="37047" xr:uid="{00000000-0005-0000-0000-000090500000}"/>
    <cellStyle name="Normal 143 2 3" xfId="37048" xr:uid="{00000000-0005-0000-0000-000091500000}"/>
    <cellStyle name="Normal 143 2 3 2" xfId="37049" xr:uid="{00000000-0005-0000-0000-000092500000}"/>
    <cellStyle name="Normal 143 2 4" xfId="37050" xr:uid="{00000000-0005-0000-0000-000093500000}"/>
    <cellStyle name="Normal 143 3" xfId="37051" xr:uid="{00000000-0005-0000-0000-000094500000}"/>
    <cellStyle name="Normal 143 3 2" xfId="37052" xr:uid="{00000000-0005-0000-0000-000095500000}"/>
    <cellStyle name="Normal 143 3 2 2" xfId="37053" xr:uid="{00000000-0005-0000-0000-000096500000}"/>
    <cellStyle name="Normal 143 3 3" xfId="37054" xr:uid="{00000000-0005-0000-0000-000097500000}"/>
    <cellStyle name="Normal 143 4" xfId="37055" xr:uid="{00000000-0005-0000-0000-000098500000}"/>
    <cellStyle name="Normal 143 4 2" xfId="37056" xr:uid="{00000000-0005-0000-0000-000099500000}"/>
    <cellStyle name="Normal 143 5" xfId="37057" xr:uid="{00000000-0005-0000-0000-00009A500000}"/>
    <cellStyle name="Normal 144" xfId="37058" xr:uid="{00000000-0005-0000-0000-00009B500000}"/>
    <cellStyle name="Normal 144 2" xfId="37059" xr:uid="{00000000-0005-0000-0000-00009C500000}"/>
    <cellStyle name="Normal 144 2 2" xfId="37060" xr:uid="{00000000-0005-0000-0000-00009D500000}"/>
    <cellStyle name="Normal 144 2 2 2" xfId="37061" xr:uid="{00000000-0005-0000-0000-00009E500000}"/>
    <cellStyle name="Normal 144 2 2 2 2" xfId="37062" xr:uid="{00000000-0005-0000-0000-00009F500000}"/>
    <cellStyle name="Normal 144 2 2 3" xfId="37063" xr:uid="{00000000-0005-0000-0000-0000A0500000}"/>
    <cellStyle name="Normal 144 2 3" xfId="37064" xr:uid="{00000000-0005-0000-0000-0000A1500000}"/>
    <cellStyle name="Normal 144 2 3 2" xfId="37065" xr:uid="{00000000-0005-0000-0000-0000A2500000}"/>
    <cellStyle name="Normal 144 2 4" xfId="37066" xr:uid="{00000000-0005-0000-0000-0000A3500000}"/>
    <cellStyle name="Normal 144 3" xfId="37067" xr:uid="{00000000-0005-0000-0000-0000A4500000}"/>
    <cellStyle name="Normal 144 3 2" xfId="37068" xr:uid="{00000000-0005-0000-0000-0000A5500000}"/>
    <cellStyle name="Normal 144 3 2 2" xfId="37069" xr:uid="{00000000-0005-0000-0000-0000A6500000}"/>
    <cellStyle name="Normal 144 3 3" xfId="37070" xr:uid="{00000000-0005-0000-0000-0000A7500000}"/>
    <cellStyle name="Normal 144 4" xfId="37071" xr:uid="{00000000-0005-0000-0000-0000A8500000}"/>
    <cellStyle name="Normal 144 4 2" xfId="37072" xr:uid="{00000000-0005-0000-0000-0000A9500000}"/>
    <cellStyle name="Normal 144 5" xfId="37073" xr:uid="{00000000-0005-0000-0000-0000AA500000}"/>
    <cellStyle name="Normal 145" xfId="37074" xr:uid="{00000000-0005-0000-0000-0000AB500000}"/>
    <cellStyle name="Normal 145 2" xfId="37075" xr:uid="{00000000-0005-0000-0000-0000AC500000}"/>
    <cellStyle name="Normal 145 2 2" xfId="37076" xr:uid="{00000000-0005-0000-0000-0000AD500000}"/>
    <cellStyle name="Normal 145 2 2 2" xfId="37077" xr:uid="{00000000-0005-0000-0000-0000AE500000}"/>
    <cellStyle name="Normal 145 2 2 2 2" xfId="37078" xr:uid="{00000000-0005-0000-0000-0000AF500000}"/>
    <cellStyle name="Normal 145 2 2 3" xfId="37079" xr:uid="{00000000-0005-0000-0000-0000B0500000}"/>
    <cellStyle name="Normal 145 2 3" xfId="37080" xr:uid="{00000000-0005-0000-0000-0000B1500000}"/>
    <cellStyle name="Normal 145 2 3 2" xfId="37081" xr:uid="{00000000-0005-0000-0000-0000B2500000}"/>
    <cellStyle name="Normal 145 2 4" xfId="37082" xr:uid="{00000000-0005-0000-0000-0000B3500000}"/>
    <cellStyle name="Normal 145 3" xfId="37083" xr:uid="{00000000-0005-0000-0000-0000B4500000}"/>
    <cellStyle name="Normal 145 3 2" xfId="37084" xr:uid="{00000000-0005-0000-0000-0000B5500000}"/>
    <cellStyle name="Normal 145 3 2 2" xfId="37085" xr:uid="{00000000-0005-0000-0000-0000B6500000}"/>
    <cellStyle name="Normal 145 3 3" xfId="37086" xr:uid="{00000000-0005-0000-0000-0000B7500000}"/>
    <cellStyle name="Normal 145 4" xfId="37087" xr:uid="{00000000-0005-0000-0000-0000B8500000}"/>
    <cellStyle name="Normal 145 4 2" xfId="37088" xr:uid="{00000000-0005-0000-0000-0000B9500000}"/>
    <cellStyle name="Normal 145 5" xfId="37089" xr:uid="{00000000-0005-0000-0000-0000BA500000}"/>
    <cellStyle name="Normal 146" xfId="37090" xr:uid="{00000000-0005-0000-0000-0000BB500000}"/>
    <cellStyle name="Normal 146 2" xfId="37091" xr:uid="{00000000-0005-0000-0000-0000BC500000}"/>
    <cellStyle name="Normal 146 2 2" xfId="37092" xr:uid="{00000000-0005-0000-0000-0000BD500000}"/>
    <cellStyle name="Normal 146 2 2 2" xfId="37093" xr:uid="{00000000-0005-0000-0000-0000BE500000}"/>
    <cellStyle name="Normal 146 2 2 2 2" xfId="37094" xr:uid="{00000000-0005-0000-0000-0000BF500000}"/>
    <cellStyle name="Normal 146 2 2 3" xfId="37095" xr:uid="{00000000-0005-0000-0000-0000C0500000}"/>
    <cellStyle name="Normal 146 2 3" xfId="37096" xr:uid="{00000000-0005-0000-0000-0000C1500000}"/>
    <cellStyle name="Normal 146 2 3 2" xfId="37097" xr:uid="{00000000-0005-0000-0000-0000C2500000}"/>
    <cellStyle name="Normal 146 2 4" xfId="37098" xr:uid="{00000000-0005-0000-0000-0000C3500000}"/>
    <cellStyle name="Normal 146 3" xfId="37099" xr:uid="{00000000-0005-0000-0000-0000C4500000}"/>
    <cellStyle name="Normal 146 3 2" xfId="37100" xr:uid="{00000000-0005-0000-0000-0000C5500000}"/>
    <cellStyle name="Normal 146 3 2 2" xfId="37101" xr:uid="{00000000-0005-0000-0000-0000C6500000}"/>
    <cellStyle name="Normal 146 3 3" xfId="37102" xr:uid="{00000000-0005-0000-0000-0000C7500000}"/>
    <cellStyle name="Normal 146 4" xfId="37103" xr:uid="{00000000-0005-0000-0000-0000C8500000}"/>
    <cellStyle name="Normal 146 4 2" xfId="37104" xr:uid="{00000000-0005-0000-0000-0000C9500000}"/>
    <cellStyle name="Normal 146 5" xfId="37105" xr:uid="{00000000-0005-0000-0000-0000CA500000}"/>
    <cellStyle name="Normal 147" xfId="37106" xr:uid="{00000000-0005-0000-0000-0000CB500000}"/>
    <cellStyle name="Normal 147 2" xfId="37107" xr:uid="{00000000-0005-0000-0000-0000CC500000}"/>
    <cellStyle name="Normal 147 2 2" xfId="37108" xr:uid="{00000000-0005-0000-0000-0000CD500000}"/>
    <cellStyle name="Normal 147 2 2 2" xfId="37109" xr:uid="{00000000-0005-0000-0000-0000CE500000}"/>
    <cellStyle name="Normal 147 2 2 2 2" xfId="37110" xr:uid="{00000000-0005-0000-0000-0000CF500000}"/>
    <cellStyle name="Normal 147 2 2 3" xfId="37111" xr:uid="{00000000-0005-0000-0000-0000D0500000}"/>
    <cellStyle name="Normal 147 2 3" xfId="37112" xr:uid="{00000000-0005-0000-0000-0000D1500000}"/>
    <cellStyle name="Normal 147 2 3 2" xfId="37113" xr:uid="{00000000-0005-0000-0000-0000D2500000}"/>
    <cellStyle name="Normal 147 2 4" xfId="37114" xr:uid="{00000000-0005-0000-0000-0000D3500000}"/>
    <cellStyle name="Normal 147 3" xfId="37115" xr:uid="{00000000-0005-0000-0000-0000D4500000}"/>
    <cellStyle name="Normal 147 3 2" xfId="37116" xr:uid="{00000000-0005-0000-0000-0000D5500000}"/>
    <cellStyle name="Normal 147 3 2 2" xfId="37117" xr:uid="{00000000-0005-0000-0000-0000D6500000}"/>
    <cellStyle name="Normal 147 3 3" xfId="37118" xr:uid="{00000000-0005-0000-0000-0000D7500000}"/>
    <cellStyle name="Normal 147 4" xfId="37119" xr:uid="{00000000-0005-0000-0000-0000D8500000}"/>
    <cellStyle name="Normal 147 4 2" xfId="37120" xr:uid="{00000000-0005-0000-0000-0000D9500000}"/>
    <cellStyle name="Normal 147 5" xfId="37121" xr:uid="{00000000-0005-0000-0000-0000DA500000}"/>
    <cellStyle name="Normal 148" xfId="37122" xr:uid="{00000000-0005-0000-0000-0000DB500000}"/>
    <cellStyle name="Normal 148 2" xfId="37123" xr:uid="{00000000-0005-0000-0000-0000DC500000}"/>
    <cellStyle name="Normal 148 2 2" xfId="37124" xr:uid="{00000000-0005-0000-0000-0000DD500000}"/>
    <cellStyle name="Normal 148 2 2 2" xfId="37125" xr:uid="{00000000-0005-0000-0000-0000DE500000}"/>
    <cellStyle name="Normal 148 2 2 2 2" xfId="37126" xr:uid="{00000000-0005-0000-0000-0000DF500000}"/>
    <cellStyle name="Normal 148 2 2 3" xfId="37127" xr:uid="{00000000-0005-0000-0000-0000E0500000}"/>
    <cellStyle name="Normal 148 2 3" xfId="37128" xr:uid="{00000000-0005-0000-0000-0000E1500000}"/>
    <cellStyle name="Normal 148 2 3 2" xfId="37129" xr:uid="{00000000-0005-0000-0000-0000E2500000}"/>
    <cellStyle name="Normal 148 2 4" xfId="37130" xr:uid="{00000000-0005-0000-0000-0000E3500000}"/>
    <cellStyle name="Normal 148 3" xfId="37131" xr:uid="{00000000-0005-0000-0000-0000E4500000}"/>
    <cellStyle name="Normal 148 3 2" xfId="37132" xr:uid="{00000000-0005-0000-0000-0000E5500000}"/>
    <cellStyle name="Normal 148 3 2 2" xfId="37133" xr:uid="{00000000-0005-0000-0000-0000E6500000}"/>
    <cellStyle name="Normal 148 3 3" xfId="37134" xr:uid="{00000000-0005-0000-0000-0000E7500000}"/>
    <cellStyle name="Normal 148 4" xfId="37135" xr:uid="{00000000-0005-0000-0000-0000E8500000}"/>
    <cellStyle name="Normal 148 4 2" xfId="37136" xr:uid="{00000000-0005-0000-0000-0000E9500000}"/>
    <cellStyle name="Normal 148 5" xfId="37137" xr:uid="{00000000-0005-0000-0000-0000EA500000}"/>
    <cellStyle name="Normal 149" xfId="37138" xr:uid="{00000000-0005-0000-0000-0000EB500000}"/>
    <cellStyle name="Normal 149 2" xfId="37139" xr:uid="{00000000-0005-0000-0000-0000EC500000}"/>
    <cellStyle name="Normal 149 2 2" xfId="37140" xr:uid="{00000000-0005-0000-0000-0000ED500000}"/>
    <cellStyle name="Normal 149 2 2 2" xfId="37141" xr:uid="{00000000-0005-0000-0000-0000EE500000}"/>
    <cellStyle name="Normal 149 2 2 2 2" xfId="37142" xr:uid="{00000000-0005-0000-0000-0000EF500000}"/>
    <cellStyle name="Normal 149 2 2 3" xfId="37143" xr:uid="{00000000-0005-0000-0000-0000F0500000}"/>
    <cellStyle name="Normal 149 2 3" xfId="37144" xr:uid="{00000000-0005-0000-0000-0000F1500000}"/>
    <cellStyle name="Normal 149 2 3 2" xfId="37145" xr:uid="{00000000-0005-0000-0000-0000F2500000}"/>
    <cellStyle name="Normal 149 2 4" xfId="37146" xr:uid="{00000000-0005-0000-0000-0000F3500000}"/>
    <cellStyle name="Normal 149 3" xfId="37147" xr:uid="{00000000-0005-0000-0000-0000F4500000}"/>
    <cellStyle name="Normal 149 3 2" xfId="37148" xr:uid="{00000000-0005-0000-0000-0000F5500000}"/>
    <cellStyle name="Normal 149 3 2 2" xfId="37149" xr:uid="{00000000-0005-0000-0000-0000F6500000}"/>
    <cellStyle name="Normal 149 3 3" xfId="37150" xr:uid="{00000000-0005-0000-0000-0000F7500000}"/>
    <cellStyle name="Normal 149 4" xfId="37151" xr:uid="{00000000-0005-0000-0000-0000F8500000}"/>
    <cellStyle name="Normal 149 4 2" xfId="37152" xr:uid="{00000000-0005-0000-0000-0000F9500000}"/>
    <cellStyle name="Normal 149 5" xfId="37153" xr:uid="{00000000-0005-0000-0000-0000FA500000}"/>
    <cellStyle name="Normal 15" xfId="3952" xr:uid="{00000000-0005-0000-0000-0000FB500000}"/>
    <cellStyle name="Normal 15 2" xfId="37154" xr:uid="{00000000-0005-0000-0000-0000FC500000}"/>
    <cellStyle name="Normal 15 2 2" xfId="37155" xr:uid="{00000000-0005-0000-0000-0000FD500000}"/>
    <cellStyle name="Normal 15 2 2 2" xfId="37156" xr:uid="{00000000-0005-0000-0000-0000FE500000}"/>
    <cellStyle name="Normal 15 2 2 2 2" xfId="37157" xr:uid="{00000000-0005-0000-0000-0000FF500000}"/>
    <cellStyle name="Normal 15 2 2 2 2 2" xfId="37158" xr:uid="{00000000-0005-0000-0000-000000510000}"/>
    <cellStyle name="Normal 15 2 2 2 3" xfId="37159" xr:uid="{00000000-0005-0000-0000-000001510000}"/>
    <cellStyle name="Normal 15 2 2 3" xfId="37160" xr:uid="{00000000-0005-0000-0000-000002510000}"/>
    <cellStyle name="Normal 15 2 2 3 2" xfId="37161" xr:uid="{00000000-0005-0000-0000-000003510000}"/>
    <cellStyle name="Normal 15 2 2 4" xfId="37162" xr:uid="{00000000-0005-0000-0000-000004510000}"/>
    <cellStyle name="Normal 15 2 3" xfId="37163" xr:uid="{00000000-0005-0000-0000-000005510000}"/>
    <cellStyle name="Normal 15 2 3 2" xfId="37164" xr:uid="{00000000-0005-0000-0000-000006510000}"/>
    <cellStyle name="Normal 15 2 3 2 2" xfId="37165" xr:uid="{00000000-0005-0000-0000-000007510000}"/>
    <cellStyle name="Normal 15 2 3 3" xfId="37166" xr:uid="{00000000-0005-0000-0000-000008510000}"/>
    <cellStyle name="Normal 15 2 4" xfId="37167" xr:uid="{00000000-0005-0000-0000-000009510000}"/>
    <cellStyle name="Normal 15 2 4 2" xfId="37168" xr:uid="{00000000-0005-0000-0000-00000A510000}"/>
    <cellStyle name="Normal 15 2 5" xfId="37169" xr:uid="{00000000-0005-0000-0000-00000B510000}"/>
    <cellStyle name="Normal 15 3" xfId="37170" xr:uid="{00000000-0005-0000-0000-00000C510000}"/>
    <cellStyle name="Normal 15 3 2" xfId="37171" xr:uid="{00000000-0005-0000-0000-00000D510000}"/>
    <cellStyle name="Normal 15 3 2 2" xfId="37172" xr:uid="{00000000-0005-0000-0000-00000E510000}"/>
    <cellStyle name="Normal 15 3 2 2 2" xfId="37173" xr:uid="{00000000-0005-0000-0000-00000F510000}"/>
    <cellStyle name="Normal 15 3 2 3" xfId="37174" xr:uid="{00000000-0005-0000-0000-000010510000}"/>
    <cellStyle name="Normal 15 3 3" xfId="37175" xr:uid="{00000000-0005-0000-0000-000011510000}"/>
    <cellStyle name="Normal 15 3 3 2" xfId="37176" xr:uid="{00000000-0005-0000-0000-000012510000}"/>
    <cellStyle name="Normal 15 3 4" xfId="37177" xr:uid="{00000000-0005-0000-0000-000013510000}"/>
    <cellStyle name="Normal 15 4" xfId="37178" xr:uid="{00000000-0005-0000-0000-000014510000}"/>
    <cellStyle name="Normal 15 4 2" xfId="37179" xr:uid="{00000000-0005-0000-0000-000015510000}"/>
    <cellStyle name="Normal 15 4 2 2" xfId="37180" xr:uid="{00000000-0005-0000-0000-000016510000}"/>
    <cellStyle name="Normal 15 4 3" xfId="37181" xr:uid="{00000000-0005-0000-0000-000017510000}"/>
    <cellStyle name="Normal 15 5" xfId="37182" xr:uid="{00000000-0005-0000-0000-000018510000}"/>
    <cellStyle name="Normal 15 5 2" xfId="37183" xr:uid="{00000000-0005-0000-0000-000019510000}"/>
    <cellStyle name="Normal 15 6" xfId="37184" xr:uid="{00000000-0005-0000-0000-00001A510000}"/>
    <cellStyle name="Normal 150" xfId="37185" xr:uid="{00000000-0005-0000-0000-00001B510000}"/>
    <cellStyle name="Normal 150 2" xfId="37186" xr:uid="{00000000-0005-0000-0000-00001C510000}"/>
    <cellStyle name="Normal 150 2 2" xfId="37187" xr:uid="{00000000-0005-0000-0000-00001D510000}"/>
    <cellStyle name="Normal 150 2 2 2" xfId="37188" xr:uid="{00000000-0005-0000-0000-00001E510000}"/>
    <cellStyle name="Normal 150 2 2 2 2" xfId="37189" xr:uid="{00000000-0005-0000-0000-00001F510000}"/>
    <cellStyle name="Normal 150 2 2 3" xfId="37190" xr:uid="{00000000-0005-0000-0000-000020510000}"/>
    <cellStyle name="Normal 150 2 3" xfId="37191" xr:uid="{00000000-0005-0000-0000-000021510000}"/>
    <cellStyle name="Normal 150 2 3 2" xfId="37192" xr:uid="{00000000-0005-0000-0000-000022510000}"/>
    <cellStyle name="Normal 150 2 4" xfId="37193" xr:uid="{00000000-0005-0000-0000-000023510000}"/>
    <cellStyle name="Normal 150 3" xfId="37194" xr:uid="{00000000-0005-0000-0000-000024510000}"/>
    <cellStyle name="Normal 150 3 2" xfId="37195" xr:uid="{00000000-0005-0000-0000-000025510000}"/>
    <cellStyle name="Normal 150 3 2 2" xfId="37196" xr:uid="{00000000-0005-0000-0000-000026510000}"/>
    <cellStyle name="Normal 150 3 3" xfId="37197" xr:uid="{00000000-0005-0000-0000-000027510000}"/>
    <cellStyle name="Normal 150 4" xfId="37198" xr:uid="{00000000-0005-0000-0000-000028510000}"/>
    <cellStyle name="Normal 150 4 2" xfId="37199" xr:uid="{00000000-0005-0000-0000-000029510000}"/>
    <cellStyle name="Normal 150 5" xfId="37200" xr:uid="{00000000-0005-0000-0000-00002A510000}"/>
    <cellStyle name="Normal 151" xfId="37201" xr:uid="{00000000-0005-0000-0000-00002B510000}"/>
    <cellStyle name="Normal 151 2" xfId="37202" xr:uid="{00000000-0005-0000-0000-00002C510000}"/>
    <cellStyle name="Normal 151 2 2" xfId="37203" xr:uid="{00000000-0005-0000-0000-00002D510000}"/>
    <cellStyle name="Normal 151 2 2 2" xfId="37204" xr:uid="{00000000-0005-0000-0000-00002E510000}"/>
    <cellStyle name="Normal 151 2 2 2 2" xfId="37205" xr:uid="{00000000-0005-0000-0000-00002F510000}"/>
    <cellStyle name="Normal 151 2 2 3" xfId="37206" xr:uid="{00000000-0005-0000-0000-000030510000}"/>
    <cellStyle name="Normal 151 2 3" xfId="37207" xr:uid="{00000000-0005-0000-0000-000031510000}"/>
    <cellStyle name="Normal 151 2 3 2" xfId="37208" xr:uid="{00000000-0005-0000-0000-000032510000}"/>
    <cellStyle name="Normal 151 2 4" xfId="37209" xr:uid="{00000000-0005-0000-0000-000033510000}"/>
    <cellStyle name="Normal 151 3" xfId="37210" xr:uid="{00000000-0005-0000-0000-000034510000}"/>
    <cellStyle name="Normal 151 3 2" xfId="37211" xr:uid="{00000000-0005-0000-0000-000035510000}"/>
    <cellStyle name="Normal 151 3 2 2" xfId="37212" xr:uid="{00000000-0005-0000-0000-000036510000}"/>
    <cellStyle name="Normal 151 3 3" xfId="37213" xr:uid="{00000000-0005-0000-0000-000037510000}"/>
    <cellStyle name="Normal 151 4" xfId="37214" xr:uid="{00000000-0005-0000-0000-000038510000}"/>
    <cellStyle name="Normal 151 4 2" xfId="37215" xr:uid="{00000000-0005-0000-0000-000039510000}"/>
    <cellStyle name="Normal 151 5" xfId="37216" xr:uid="{00000000-0005-0000-0000-00003A510000}"/>
    <cellStyle name="Normal 152" xfId="37217" xr:uid="{00000000-0005-0000-0000-00003B510000}"/>
    <cellStyle name="Normal 152 2" xfId="37218" xr:uid="{00000000-0005-0000-0000-00003C510000}"/>
    <cellStyle name="Normal 152 2 2" xfId="37219" xr:uid="{00000000-0005-0000-0000-00003D510000}"/>
    <cellStyle name="Normal 152 2 2 2" xfId="37220" xr:uid="{00000000-0005-0000-0000-00003E510000}"/>
    <cellStyle name="Normal 152 2 2 2 2" xfId="37221" xr:uid="{00000000-0005-0000-0000-00003F510000}"/>
    <cellStyle name="Normal 152 2 2 3" xfId="37222" xr:uid="{00000000-0005-0000-0000-000040510000}"/>
    <cellStyle name="Normal 152 2 3" xfId="37223" xr:uid="{00000000-0005-0000-0000-000041510000}"/>
    <cellStyle name="Normal 152 2 3 2" xfId="37224" xr:uid="{00000000-0005-0000-0000-000042510000}"/>
    <cellStyle name="Normal 152 2 4" xfId="37225" xr:uid="{00000000-0005-0000-0000-000043510000}"/>
    <cellStyle name="Normal 152 3" xfId="37226" xr:uid="{00000000-0005-0000-0000-000044510000}"/>
    <cellStyle name="Normal 152 3 2" xfId="37227" xr:uid="{00000000-0005-0000-0000-000045510000}"/>
    <cellStyle name="Normal 152 3 2 2" xfId="37228" xr:uid="{00000000-0005-0000-0000-000046510000}"/>
    <cellStyle name="Normal 152 3 3" xfId="37229" xr:uid="{00000000-0005-0000-0000-000047510000}"/>
    <cellStyle name="Normal 152 4" xfId="37230" xr:uid="{00000000-0005-0000-0000-000048510000}"/>
    <cellStyle name="Normal 152 4 2" xfId="37231" xr:uid="{00000000-0005-0000-0000-000049510000}"/>
    <cellStyle name="Normal 152 5" xfId="37232" xr:uid="{00000000-0005-0000-0000-00004A510000}"/>
    <cellStyle name="Normal 153" xfId="37233" xr:uid="{00000000-0005-0000-0000-00004B510000}"/>
    <cellStyle name="Normal 153 2" xfId="37234" xr:uid="{00000000-0005-0000-0000-00004C510000}"/>
    <cellStyle name="Normal 153 2 2" xfId="37235" xr:uid="{00000000-0005-0000-0000-00004D510000}"/>
    <cellStyle name="Normal 153 2 2 2" xfId="37236" xr:uid="{00000000-0005-0000-0000-00004E510000}"/>
    <cellStyle name="Normal 153 2 2 2 2" xfId="37237" xr:uid="{00000000-0005-0000-0000-00004F510000}"/>
    <cellStyle name="Normal 153 2 2 3" xfId="37238" xr:uid="{00000000-0005-0000-0000-000050510000}"/>
    <cellStyle name="Normal 153 2 3" xfId="37239" xr:uid="{00000000-0005-0000-0000-000051510000}"/>
    <cellStyle name="Normal 153 2 3 2" xfId="37240" xr:uid="{00000000-0005-0000-0000-000052510000}"/>
    <cellStyle name="Normal 153 2 4" xfId="37241" xr:uid="{00000000-0005-0000-0000-000053510000}"/>
    <cellStyle name="Normal 153 3" xfId="37242" xr:uid="{00000000-0005-0000-0000-000054510000}"/>
    <cellStyle name="Normal 153 3 2" xfId="37243" xr:uid="{00000000-0005-0000-0000-000055510000}"/>
    <cellStyle name="Normal 153 3 2 2" xfId="37244" xr:uid="{00000000-0005-0000-0000-000056510000}"/>
    <cellStyle name="Normal 153 3 3" xfId="37245" xr:uid="{00000000-0005-0000-0000-000057510000}"/>
    <cellStyle name="Normal 153 4" xfId="37246" xr:uid="{00000000-0005-0000-0000-000058510000}"/>
    <cellStyle name="Normal 153 4 2" xfId="37247" xr:uid="{00000000-0005-0000-0000-000059510000}"/>
    <cellStyle name="Normal 153 5" xfId="37248" xr:uid="{00000000-0005-0000-0000-00005A510000}"/>
    <cellStyle name="Normal 154" xfId="37249" xr:uid="{00000000-0005-0000-0000-00005B510000}"/>
    <cellStyle name="Normal 154 2" xfId="37250" xr:uid="{00000000-0005-0000-0000-00005C510000}"/>
    <cellStyle name="Normal 154 2 2" xfId="37251" xr:uid="{00000000-0005-0000-0000-00005D510000}"/>
    <cellStyle name="Normal 154 2 2 2" xfId="37252" xr:uid="{00000000-0005-0000-0000-00005E510000}"/>
    <cellStyle name="Normal 154 2 2 2 2" xfId="37253" xr:uid="{00000000-0005-0000-0000-00005F510000}"/>
    <cellStyle name="Normal 154 2 2 3" xfId="37254" xr:uid="{00000000-0005-0000-0000-000060510000}"/>
    <cellStyle name="Normal 154 2 3" xfId="37255" xr:uid="{00000000-0005-0000-0000-000061510000}"/>
    <cellStyle name="Normal 154 2 3 2" xfId="37256" xr:uid="{00000000-0005-0000-0000-000062510000}"/>
    <cellStyle name="Normal 154 2 4" xfId="37257" xr:uid="{00000000-0005-0000-0000-000063510000}"/>
    <cellStyle name="Normal 154 3" xfId="37258" xr:uid="{00000000-0005-0000-0000-000064510000}"/>
    <cellStyle name="Normal 154 3 2" xfId="37259" xr:uid="{00000000-0005-0000-0000-000065510000}"/>
    <cellStyle name="Normal 154 3 2 2" xfId="37260" xr:uid="{00000000-0005-0000-0000-000066510000}"/>
    <cellStyle name="Normal 154 3 3" xfId="37261" xr:uid="{00000000-0005-0000-0000-000067510000}"/>
    <cellStyle name="Normal 154 4" xfId="37262" xr:uid="{00000000-0005-0000-0000-000068510000}"/>
    <cellStyle name="Normal 154 4 2" xfId="37263" xr:uid="{00000000-0005-0000-0000-000069510000}"/>
    <cellStyle name="Normal 154 5" xfId="37264" xr:uid="{00000000-0005-0000-0000-00006A510000}"/>
    <cellStyle name="Normal 155" xfId="37265" xr:uid="{00000000-0005-0000-0000-00006B510000}"/>
    <cellStyle name="Normal 155 2" xfId="37266" xr:uid="{00000000-0005-0000-0000-00006C510000}"/>
    <cellStyle name="Normal 155 2 2" xfId="37267" xr:uid="{00000000-0005-0000-0000-00006D510000}"/>
    <cellStyle name="Normal 155 2 2 2" xfId="37268" xr:uid="{00000000-0005-0000-0000-00006E510000}"/>
    <cellStyle name="Normal 155 2 2 2 2" xfId="37269" xr:uid="{00000000-0005-0000-0000-00006F510000}"/>
    <cellStyle name="Normal 155 2 2 3" xfId="37270" xr:uid="{00000000-0005-0000-0000-000070510000}"/>
    <cellStyle name="Normal 155 2 3" xfId="37271" xr:uid="{00000000-0005-0000-0000-000071510000}"/>
    <cellStyle name="Normal 155 2 3 2" xfId="37272" xr:uid="{00000000-0005-0000-0000-000072510000}"/>
    <cellStyle name="Normal 155 2 4" xfId="37273" xr:uid="{00000000-0005-0000-0000-000073510000}"/>
    <cellStyle name="Normal 155 3" xfId="37274" xr:uid="{00000000-0005-0000-0000-000074510000}"/>
    <cellStyle name="Normal 155 3 2" xfId="37275" xr:uid="{00000000-0005-0000-0000-000075510000}"/>
    <cellStyle name="Normal 155 3 2 2" xfId="37276" xr:uid="{00000000-0005-0000-0000-000076510000}"/>
    <cellStyle name="Normal 155 3 3" xfId="37277" xr:uid="{00000000-0005-0000-0000-000077510000}"/>
    <cellStyle name="Normal 155 4" xfId="37278" xr:uid="{00000000-0005-0000-0000-000078510000}"/>
    <cellStyle name="Normal 155 4 2" xfId="37279" xr:uid="{00000000-0005-0000-0000-000079510000}"/>
    <cellStyle name="Normal 155 5" xfId="37280" xr:uid="{00000000-0005-0000-0000-00007A510000}"/>
    <cellStyle name="Normal 156" xfId="37281" xr:uid="{00000000-0005-0000-0000-00007B510000}"/>
    <cellStyle name="Normal 156 2" xfId="37282" xr:uid="{00000000-0005-0000-0000-00007C510000}"/>
    <cellStyle name="Normal 156 2 2" xfId="37283" xr:uid="{00000000-0005-0000-0000-00007D510000}"/>
    <cellStyle name="Normal 156 2 2 2" xfId="37284" xr:uid="{00000000-0005-0000-0000-00007E510000}"/>
    <cellStyle name="Normal 156 2 2 2 2" xfId="37285" xr:uid="{00000000-0005-0000-0000-00007F510000}"/>
    <cellStyle name="Normal 156 2 2 3" xfId="37286" xr:uid="{00000000-0005-0000-0000-000080510000}"/>
    <cellStyle name="Normal 156 2 3" xfId="37287" xr:uid="{00000000-0005-0000-0000-000081510000}"/>
    <cellStyle name="Normal 156 2 3 2" xfId="37288" xr:uid="{00000000-0005-0000-0000-000082510000}"/>
    <cellStyle name="Normal 156 2 4" xfId="37289" xr:uid="{00000000-0005-0000-0000-000083510000}"/>
    <cellStyle name="Normal 156 3" xfId="37290" xr:uid="{00000000-0005-0000-0000-000084510000}"/>
    <cellStyle name="Normal 156 3 2" xfId="37291" xr:uid="{00000000-0005-0000-0000-000085510000}"/>
    <cellStyle name="Normal 156 3 2 2" xfId="37292" xr:uid="{00000000-0005-0000-0000-000086510000}"/>
    <cellStyle name="Normal 156 3 3" xfId="37293" xr:uid="{00000000-0005-0000-0000-000087510000}"/>
    <cellStyle name="Normal 156 4" xfId="37294" xr:uid="{00000000-0005-0000-0000-000088510000}"/>
    <cellStyle name="Normal 156 4 2" xfId="37295" xr:uid="{00000000-0005-0000-0000-000089510000}"/>
    <cellStyle name="Normal 156 5" xfId="37296" xr:uid="{00000000-0005-0000-0000-00008A510000}"/>
    <cellStyle name="Normal 157" xfId="37297" xr:uid="{00000000-0005-0000-0000-00008B510000}"/>
    <cellStyle name="Normal 157 2" xfId="37298" xr:uid="{00000000-0005-0000-0000-00008C510000}"/>
    <cellStyle name="Normal 157 2 2" xfId="37299" xr:uid="{00000000-0005-0000-0000-00008D510000}"/>
    <cellStyle name="Normal 157 2 2 2" xfId="37300" xr:uid="{00000000-0005-0000-0000-00008E510000}"/>
    <cellStyle name="Normal 157 2 2 2 2" xfId="37301" xr:uid="{00000000-0005-0000-0000-00008F510000}"/>
    <cellStyle name="Normal 157 2 2 3" xfId="37302" xr:uid="{00000000-0005-0000-0000-000090510000}"/>
    <cellStyle name="Normal 157 2 3" xfId="37303" xr:uid="{00000000-0005-0000-0000-000091510000}"/>
    <cellStyle name="Normal 157 2 3 2" xfId="37304" xr:uid="{00000000-0005-0000-0000-000092510000}"/>
    <cellStyle name="Normal 157 2 4" xfId="37305" xr:uid="{00000000-0005-0000-0000-000093510000}"/>
    <cellStyle name="Normal 157 3" xfId="37306" xr:uid="{00000000-0005-0000-0000-000094510000}"/>
    <cellStyle name="Normal 157 3 2" xfId="37307" xr:uid="{00000000-0005-0000-0000-000095510000}"/>
    <cellStyle name="Normal 157 3 2 2" xfId="37308" xr:uid="{00000000-0005-0000-0000-000096510000}"/>
    <cellStyle name="Normal 157 3 3" xfId="37309" xr:uid="{00000000-0005-0000-0000-000097510000}"/>
    <cellStyle name="Normal 157 4" xfId="37310" xr:uid="{00000000-0005-0000-0000-000098510000}"/>
    <cellStyle name="Normal 157 4 2" xfId="37311" xr:uid="{00000000-0005-0000-0000-000099510000}"/>
    <cellStyle name="Normal 157 5" xfId="37312" xr:uid="{00000000-0005-0000-0000-00009A510000}"/>
    <cellStyle name="Normal 158" xfId="37313" xr:uid="{00000000-0005-0000-0000-00009B510000}"/>
    <cellStyle name="Normal 158 2" xfId="37314" xr:uid="{00000000-0005-0000-0000-00009C510000}"/>
    <cellStyle name="Normal 158 2 2" xfId="37315" xr:uid="{00000000-0005-0000-0000-00009D510000}"/>
    <cellStyle name="Normal 158 2 2 2" xfId="37316" xr:uid="{00000000-0005-0000-0000-00009E510000}"/>
    <cellStyle name="Normal 158 2 2 2 2" xfId="37317" xr:uid="{00000000-0005-0000-0000-00009F510000}"/>
    <cellStyle name="Normal 158 2 2 3" xfId="37318" xr:uid="{00000000-0005-0000-0000-0000A0510000}"/>
    <cellStyle name="Normal 158 2 3" xfId="37319" xr:uid="{00000000-0005-0000-0000-0000A1510000}"/>
    <cellStyle name="Normal 158 2 3 2" xfId="37320" xr:uid="{00000000-0005-0000-0000-0000A2510000}"/>
    <cellStyle name="Normal 158 2 4" xfId="37321" xr:uid="{00000000-0005-0000-0000-0000A3510000}"/>
    <cellStyle name="Normal 158 3" xfId="37322" xr:uid="{00000000-0005-0000-0000-0000A4510000}"/>
    <cellStyle name="Normal 158 3 2" xfId="37323" xr:uid="{00000000-0005-0000-0000-0000A5510000}"/>
    <cellStyle name="Normal 158 3 2 2" xfId="37324" xr:uid="{00000000-0005-0000-0000-0000A6510000}"/>
    <cellStyle name="Normal 158 3 3" xfId="37325" xr:uid="{00000000-0005-0000-0000-0000A7510000}"/>
    <cellStyle name="Normal 158 4" xfId="37326" xr:uid="{00000000-0005-0000-0000-0000A8510000}"/>
    <cellStyle name="Normal 158 4 2" xfId="37327" xr:uid="{00000000-0005-0000-0000-0000A9510000}"/>
    <cellStyle name="Normal 158 5" xfId="37328" xr:uid="{00000000-0005-0000-0000-0000AA510000}"/>
    <cellStyle name="Normal 159" xfId="37329" xr:uid="{00000000-0005-0000-0000-0000AB510000}"/>
    <cellStyle name="Normal 159 2" xfId="37330" xr:uid="{00000000-0005-0000-0000-0000AC510000}"/>
    <cellStyle name="Normal 159 2 2" xfId="37331" xr:uid="{00000000-0005-0000-0000-0000AD510000}"/>
    <cellStyle name="Normal 159 2 2 2" xfId="37332" xr:uid="{00000000-0005-0000-0000-0000AE510000}"/>
    <cellStyle name="Normal 159 2 2 2 2" xfId="37333" xr:uid="{00000000-0005-0000-0000-0000AF510000}"/>
    <cellStyle name="Normal 159 2 2 3" xfId="37334" xr:uid="{00000000-0005-0000-0000-0000B0510000}"/>
    <cellStyle name="Normal 159 2 3" xfId="37335" xr:uid="{00000000-0005-0000-0000-0000B1510000}"/>
    <cellStyle name="Normal 159 2 3 2" xfId="37336" xr:uid="{00000000-0005-0000-0000-0000B2510000}"/>
    <cellStyle name="Normal 159 2 4" xfId="37337" xr:uid="{00000000-0005-0000-0000-0000B3510000}"/>
    <cellStyle name="Normal 159 3" xfId="37338" xr:uid="{00000000-0005-0000-0000-0000B4510000}"/>
    <cellStyle name="Normal 159 3 2" xfId="37339" xr:uid="{00000000-0005-0000-0000-0000B5510000}"/>
    <cellStyle name="Normal 159 3 2 2" xfId="37340" xr:uid="{00000000-0005-0000-0000-0000B6510000}"/>
    <cellStyle name="Normal 159 3 3" xfId="37341" xr:uid="{00000000-0005-0000-0000-0000B7510000}"/>
    <cellStyle name="Normal 159 4" xfId="37342" xr:uid="{00000000-0005-0000-0000-0000B8510000}"/>
    <cellStyle name="Normal 159 4 2" xfId="37343" xr:uid="{00000000-0005-0000-0000-0000B9510000}"/>
    <cellStyle name="Normal 159 5" xfId="37344" xr:uid="{00000000-0005-0000-0000-0000BA510000}"/>
    <cellStyle name="Normal 16" xfId="3953" xr:uid="{00000000-0005-0000-0000-0000BB510000}"/>
    <cellStyle name="Normal 16 2" xfId="37345" xr:uid="{00000000-0005-0000-0000-0000BC510000}"/>
    <cellStyle name="Normal 16 2 2" xfId="37346" xr:uid="{00000000-0005-0000-0000-0000BD510000}"/>
    <cellStyle name="Normal 16 2 2 2" xfId="37347" xr:uid="{00000000-0005-0000-0000-0000BE510000}"/>
    <cellStyle name="Normal 16 2 2 2 2" xfId="37348" xr:uid="{00000000-0005-0000-0000-0000BF510000}"/>
    <cellStyle name="Normal 16 2 2 2 2 2" xfId="37349" xr:uid="{00000000-0005-0000-0000-0000C0510000}"/>
    <cellStyle name="Normal 16 2 2 2 3" xfId="37350" xr:uid="{00000000-0005-0000-0000-0000C1510000}"/>
    <cellStyle name="Normal 16 2 2 3" xfId="37351" xr:uid="{00000000-0005-0000-0000-0000C2510000}"/>
    <cellStyle name="Normal 16 2 2 3 2" xfId="37352" xr:uid="{00000000-0005-0000-0000-0000C3510000}"/>
    <cellStyle name="Normal 16 2 2 4" xfId="37353" xr:uid="{00000000-0005-0000-0000-0000C4510000}"/>
    <cellStyle name="Normal 16 2 3" xfId="37354" xr:uid="{00000000-0005-0000-0000-0000C5510000}"/>
    <cellStyle name="Normal 16 2 3 2" xfId="37355" xr:uid="{00000000-0005-0000-0000-0000C6510000}"/>
    <cellStyle name="Normal 16 2 3 2 2" xfId="37356" xr:uid="{00000000-0005-0000-0000-0000C7510000}"/>
    <cellStyle name="Normal 16 2 3 3" xfId="37357" xr:uid="{00000000-0005-0000-0000-0000C8510000}"/>
    <cellStyle name="Normal 16 2 4" xfId="37358" xr:uid="{00000000-0005-0000-0000-0000C9510000}"/>
    <cellStyle name="Normal 16 2 4 2" xfId="37359" xr:uid="{00000000-0005-0000-0000-0000CA510000}"/>
    <cellStyle name="Normal 16 2 5" xfId="37360" xr:uid="{00000000-0005-0000-0000-0000CB510000}"/>
    <cellStyle name="Normal 16 3" xfId="37361" xr:uid="{00000000-0005-0000-0000-0000CC510000}"/>
    <cellStyle name="Normal 16 3 2" xfId="37362" xr:uid="{00000000-0005-0000-0000-0000CD510000}"/>
    <cellStyle name="Normal 16 3 2 2" xfId="37363" xr:uid="{00000000-0005-0000-0000-0000CE510000}"/>
    <cellStyle name="Normal 16 3 2 2 2" xfId="37364" xr:uid="{00000000-0005-0000-0000-0000CF510000}"/>
    <cellStyle name="Normal 16 3 2 3" xfId="37365" xr:uid="{00000000-0005-0000-0000-0000D0510000}"/>
    <cellStyle name="Normal 16 3 3" xfId="37366" xr:uid="{00000000-0005-0000-0000-0000D1510000}"/>
    <cellStyle name="Normal 16 3 3 2" xfId="37367" xr:uid="{00000000-0005-0000-0000-0000D2510000}"/>
    <cellStyle name="Normal 16 3 4" xfId="37368" xr:uid="{00000000-0005-0000-0000-0000D3510000}"/>
    <cellStyle name="Normal 16 4" xfId="37369" xr:uid="{00000000-0005-0000-0000-0000D4510000}"/>
    <cellStyle name="Normal 16 4 2" xfId="37370" xr:uid="{00000000-0005-0000-0000-0000D5510000}"/>
    <cellStyle name="Normal 16 4 2 2" xfId="37371" xr:uid="{00000000-0005-0000-0000-0000D6510000}"/>
    <cellStyle name="Normal 16 4 3" xfId="37372" xr:uid="{00000000-0005-0000-0000-0000D7510000}"/>
    <cellStyle name="Normal 16 5" xfId="37373" xr:uid="{00000000-0005-0000-0000-0000D8510000}"/>
    <cellStyle name="Normal 16 5 2" xfId="37374" xr:uid="{00000000-0005-0000-0000-0000D9510000}"/>
    <cellStyle name="Normal 16 6" xfId="37375" xr:uid="{00000000-0005-0000-0000-0000DA510000}"/>
    <cellStyle name="Normal 160" xfId="37376" xr:uid="{00000000-0005-0000-0000-0000DB510000}"/>
    <cellStyle name="Normal 160 2" xfId="37377" xr:uid="{00000000-0005-0000-0000-0000DC510000}"/>
    <cellStyle name="Normal 160 2 2" xfId="37378" xr:uid="{00000000-0005-0000-0000-0000DD510000}"/>
    <cellStyle name="Normal 160 2 2 2" xfId="37379" xr:uid="{00000000-0005-0000-0000-0000DE510000}"/>
    <cellStyle name="Normal 160 2 2 2 2" xfId="37380" xr:uid="{00000000-0005-0000-0000-0000DF510000}"/>
    <cellStyle name="Normal 160 2 2 3" xfId="37381" xr:uid="{00000000-0005-0000-0000-0000E0510000}"/>
    <cellStyle name="Normal 160 2 3" xfId="37382" xr:uid="{00000000-0005-0000-0000-0000E1510000}"/>
    <cellStyle name="Normal 160 2 3 2" xfId="37383" xr:uid="{00000000-0005-0000-0000-0000E2510000}"/>
    <cellStyle name="Normal 160 2 4" xfId="37384" xr:uid="{00000000-0005-0000-0000-0000E3510000}"/>
    <cellStyle name="Normal 160 3" xfId="37385" xr:uid="{00000000-0005-0000-0000-0000E4510000}"/>
    <cellStyle name="Normal 160 3 2" xfId="37386" xr:uid="{00000000-0005-0000-0000-0000E5510000}"/>
    <cellStyle name="Normal 160 3 2 2" xfId="37387" xr:uid="{00000000-0005-0000-0000-0000E6510000}"/>
    <cellStyle name="Normal 160 3 3" xfId="37388" xr:uid="{00000000-0005-0000-0000-0000E7510000}"/>
    <cellStyle name="Normal 160 4" xfId="37389" xr:uid="{00000000-0005-0000-0000-0000E8510000}"/>
    <cellStyle name="Normal 160 4 2" xfId="37390" xr:uid="{00000000-0005-0000-0000-0000E9510000}"/>
    <cellStyle name="Normal 160 5" xfId="37391" xr:uid="{00000000-0005-0000-0000-0000EA510000}"/>
    <cellStyle name="Normal 161" xfId="37392" xr:uid="{00000000-0005-0000-0000-0000EB510000}"/>
    <cellStyle name="Normal 161 2" xfId="37393" xr:uid="{00000000-0005-0000-0000-0000EC510000}"/>
    <cellStyle name="Normal 161 2 2" xfId="37394" xr:uid="{00000000-0005-0000-0000-0000ED510000}"/>
    <cellStyle name="Normal 161 2 2 2" xfId="37395" xr:uid="{00000000-0005-0000-0000-0000EE510000}"/>
    <cellStyle name="Normal 161 2 2 2 2" xfId="37396" xr:uid="{00000000-0005-0000-0000-0000EF510000}"/>
    <cellStyle name="Normal 161 2 2 3" xfId="37397" xr:uid="{00000000-0005-0000-0000-0000F0510000}"/>
    <cellStyle name="Normal 161 2 3" xfId="37398" xr:uid="{00000000-0005-0000-0000-0000F1510000}"/>
    <cellStyle name="Normal 161 2 3 2" xfId="37399" xr:uid="{00000000-0005-0000-0000-0000F2510000}"/>
    <cellStyle name="Normal 161 2 4" xfId="37400" xr:uid="{00000000-0005-0000-0000-0000F3510000}"/>
    <cellStyle name="Normal 161 3" xfId="37401" xr:uid="{00000000-0005-0000-0000-0000F4510000}"/>
    <cellStyle name="Normal 161 3 2" xfId="37402" xr:uid="{00000000-0005-0000-0000-0000F5510000}"/>
    <cellStyle name="Normal 161 3 2 2" xfId="37403" xr:uid="{00000000-0005-0000-0000-0000F6510000}"/>
    <cellStyle name="Normal 161 3 3" xfId="37404" xr:uid="{00000000-0005-0000-0000-0000F7510000}"/>
    <cellStyle name="Normal 161 4" xfId="37405" xr:uid="{00000000-0005-0000-0000-0000F8510000}"/>
    <cellStyle name="Normal 161 4 2" xfId="37406" xr:uid="{00000000-0005-0000-0000-0000F9510000}"/>
    <cellStyle name="Normal 161 5" xfId="37407" xr:uid="{00000000-0005-0000-0000-0000FA510000}"/>
    <cellStyle name="Normal 162" xfId="37408" xr:uid="{00000000-0005-0000-0000-0000FB510000}"/>
    <cellStyle name="Normal 162 2" xfId="37409" xr:uid="{00000000-0005-0000-0000-0000FC510000}"/>
    <cellStyle name="Normal 162 2 2" xfId="37410" xr:uid="{00000000-0005-0000-0000-0000FD510000}"/>
    <cellStyle name="Normal 162 2 2 2" xfId="37411" xr:uid="{00000000-0005-0000-0000-0000FE510000}"/>
    <cellStyle name="Normal 162 2 2 2 2" xfId="37412" xr:uid="{00000000-0005-0000-0000-0000FF510000}"/>
    <cellStyle name="Normal 162 2 2 3" xfId="37413" xr:uid="{00000000-0005-0000-0000-000000520000}"/>
    <cellStyle name="Normal 162 2 3" xfId="37414" xr:uid="{00000000-0005-0000-0000-000001520000}"/>
    <cellStyle name="Normal 162 2 3 2" xfId="37415" xr:uid="{00000000-0005-0000-0000-000002520000}"/>
    <cellStyle name="Normal 162 2 4" xfId="37416" xr:uid="{00000000-0005-0000-0000-000003520000}"/>
    <cellStyle name="Normal 162 3" xfId="37417" xr:uid="{00000000-0005-0000-0000-000004520000}"/>
    <cellStyle name="Normal 162 3 2" xfId="37418" xr:uid="{00000000-0005-0000-0000-000005520000}"/>
    <cellStyle name="Normal 162 3 2 2" xfId="37419" xr:uid="{00000000-0005-0000-0000-000006520000}"/>
    <cellStyle name="Normal 162 3 3" xfId="37420" xr:uid="{00000000-0005-0000-0000-000007520000}"/>
    <cellStyle name="Normal 162 4" xfId="37421" xr:uid="{00000000-0005-0000-0000-000008520000}"/>
    <cellStyle name="Normal 162 4 2" xfId="37422" xr:uid="{00000000-0005-0000-0000-000009520000}"/>
    <cellStyle name="Normal 162 5" xfId="37423" xr:uid="{00000000-0005-0000-0000-00000A520000}"/>
    <cellStyle name="Normal 163" xfId="37424" xr:uid="{00000000-0005-0000-0000-00000B520000}"/>
    <cellStyle name="Normal 163 2" xfId="37425" xr:uid="{00000000-0005-0000-0000-00000C520000}"/>
    <cellStyle name="Normal 163 2 2" xfId="37426" xr:uid="{00000000-0005-0000-0000-00000D520000}"/>
    <cellStyle name="Normal 163 2 2 2" xfId="37427" xr:uid="{00000000-0005-0000-0000-00000E520000}"/>
    <cellStyle name="Normal 163 2 2 2 2" xfId="37428" xr:uid="{00000000-0005-0000-0000-00000F520000}"/>
    <cellStyle name="Normal 163 2 2 3" xfId="37429" xr:uid="{00000000-0005-0000-0000-000010520000}"/>
    <cellStyle name="Normal 163 2 3" xfId="37430" xr:uid="{00000000-0005-0000-0000-000011520000}"/>
    <cellStyle name="Normal 163 2 3 2" xfId="37431" xr:uid="{00000000-0005-0000-0000-000012520000}"/>
    <cellStyle name="Normal 163 2 4" xfId="37432" xr:uid="{00000000-0005-0000-0000-000013520000}"/>
    <cellStyle name="Normal 163 3" xfId="37433" xr:uid="{00000000-0005-0000-0000-000014520000}"/>
    <cellStyle name="Normal 163 3 2" xfId="37434" xr:uid="{00000000-0005-0000-0000-000015520000}"/>
    <cellStyle name="Normal 163 3 2 2" xfId="37435" xr:uid="{00000000-0005-0000-0000-000016520000}"/>
    <cellStyle name="Normal 163 3 3" xfId="37436" xr:uid="{00000000-0005-0000-0000-000017520000}"/>
    <cellStyle name="Normal 163 4" xfId="37437" xr:uid="{00000000-0005-0000-0000-000018520000}"/>
    <cellStyle name="Normal 163 4 2" xfId="37438" xr:uid="{00000000-0005-0000-0000-000019520000}"/>
    <cellStyle name="Normal 163 5" xfId="37439" xr:uid="{00000000-0005-0000-0000-00001A520000}"/>
    <cellStyle name="Normal 164" xfId="37440" xr:uid="{00000000-0005-0000-0000-00001B520000}"/>
    <cellStyle name="Normal 164 2" xfId="37441" xr:uid="{00000000-0005-0000-0000-00001C520000}"/>
    <cellStyle name="Normal 164 2 2" xfId="37442" xr:uid="{00000000-0005-0000-0000-00001D520000}"/>
    <cellStyle name="Normal 164 2 2 2" xfId="37443" xr:uid="{00000000-0005-0000-0000-00001E520000}"/>
    <cellStyle name="Normal 164 2 2 2 2" xfId="37444" xr:uid="{00000000-0005-0000-0000-00001F520000}"/>
    <cellStyle name="Normal 164 2 2 3" xfId="37445" xr:uid="{00000000-0005-0000-0000-000020520000}"/>
    <cellStyle name="Normal 164 2 3" xfId="37446" xr:uid="{00000000-0005-0000-0000-000021520000}"/>
    <cellStyle name="Normal 164 2 3 2" xfId="37447" xr:uid="{00000000-0005-0000-0000-000022520000}"/>
    <cellStyle name="Normal 164 2 4" xfId="37448" xr:uid="{00000000-0005-0000-0000-000023520000}"/>
    <cellStyle name="Normal 164 3" xfId="37449" xr:uid="{00000000-0005-0000-0000-000024520000}"/>
    <cellStyle name="Normal 164 3 2" xfId="37450" xr:uid="{00000000-0005-0000-0000-000025520000}"/>
    <cellStyle name="Normal 164 3 2 2" xfId="37451" xr:uid="{00000000-0005-0000-0000-000026520000}"/>
    <cellStyle name="Normal 164 3 3" xfId="37452" xr:uid="{00000000-0005-0000-0000-000027520000}"/>
    <cellStyle name="Normal 164 4" xfId="37453" xr:uid="{00000000-0005-0000-0000-000028520000}"/>
    <cellStyle name="Normal 164 4 2" xfId="37454" xr:uid="{00000000-0005-0000-0000-000029520000}"/>
    <cellStyle name="Normal 164 5" xfId="37455" xr:uid="{00000000-0005-0000-0000-00002A520000}"/>
    <cellStyle name="Normal 165" xfId="37456" xr:uid="{00000000-0005-0000-0000-00002B520000}"/>
    <cellStyle name="Normal 165 2" xfId="37457" xr:uid="{00000000-0005-0000-0000-00002C520000}"/>
    <cellStyle name="Normal 165 2 2" xfId="37458" xr:uid="{00000000-0005-0000-0000-00002D520000}"/>
    <cellStyle name="Normal 165 2 2 2" xfId="37459" xr:uid="{00000000-0005-0000-0000-00002E520000}"/>
    <cellStyle name="Normal 165 2 2 2 2" xfId="37460" xr:uid="{00000000-0005-0000-0000-00002F520000}"/>
    <cellStyle name="Normal 165 2 2 3" xfId="37461" xr:uid="{00000000-0005-0000-0000-000030520000}"/>
    <cellStyle name="Normal 165 2 3" xfId="37462" xr:uid="{00000000-0005-0000-0000-000031520000}"/>
    <cellStyle name="Normal 165 2 3 2" xfId="37463" xr:uid="{00000000-0005-0000-0000-000032520000}"/>
    <cellStyle name="Normal 165 2 4" xfId="37464" xr:uid="{00000000-0005-0000-0000-000033520000}"/>
    <cellStyle name="Normal 165 3" xfId="37465" xr:uid="{00000000-0005-0000-0000-000034520000}"/>
    <cellStyle name="Normal 165 3 2" xfId="37466" xr:uid="{00000000-0005-0000-0000-000035520000}"/>
    <cellStyle name="Normal 165 3 2 2" xfId="37467" xr:uid="{00000000-0005-0000-0000-000036520000}"/>
    <cellStyle name="Normal 165 3 3" xfId="37468" xr:uid="{00000000-0005-0000-0000-000037520000}"/>
    <cellStyle name="Normal 165 4" xfId="37469" xr:uid="{00000000-0005-0000-0000-000038520000}"/>
    <cellStyle name="Normal 165 4 2" xfId="37470" xr:uid="{00000000-0005-0000-0000-000039520000}"/>
    <cellStyle name="Normal 165 5" xfId="37471" xr:uid="{00000000-0005-0000-0000-00003A520000}"/>
    <cellStyle name="Normal 166" xfId="37472" xr:uid="{00000000-0005-0000-0000-00003B520000}"/>
    <cellStyle name="Normal 166 2" xfId="37473" xr:uid="{00000000-0005-0000-0000-00003C520000}"/>
    <cellStyle name="Normal 166 2 2" xfId="37474" xr:uid="{00000000-0005-0000-0000-00003D520000}"/>
    <cellStyle name="Normal 166 2 2 2" xfId="37475" xr:uid="{00000000-0005-0000-0000-00003E520000}"/>
    <cellStyle name="Normal 166 2 2 2 2" xfId="37476" xr:uid="{00000000-0005-0000-0000-00003F520000}"/>
    <cellStyle name="Normal 166 2 2 3" xfId="37477" xr:uid="{00000000-0005-0000-0000-000040520000}"/>
    <cellStyle name="Normal 166 2 3" xfId="37478" xr:uid="{00000000-0005-0000-0000-000041520000}"/>
    <cellStyle name="Normal 166 2 3 2" xfId="37479" xr:uid="{00000000-0005-0000-0000-000042520000}"/>
    <cellStyle name="Normal 166 2 4" xfId="37480" xr:uid="{00000000-0005-0000-0000-000043520000}"/>
    <cellStyle name="Normal 166 3" xfId="37481" xr:uid="{00000000-0005-0000-0000-000044520000}"/>
    <cellStyle name="Normal 166 3 2" xfId="37482" xr:uid="{00000000-0005-0000-0000-000045520000}"/>
    <cellStyle name="Normal 166 3 2 2" xfId="37483" xr:uid="{00000000-0005-0000-0000-000046520000}"/>
    <cellStyle name="Normal 166 3 3" xfId="37484" xr:uid="{00000000-0005-0000-0000-000047520000}"/>
    <cellStyle name="Normal 166 4" xfId="37485" xr:uid="{00000000-0005-0000-0000-000048520000}"/>
    <cellStyle name="Normal 166 4 2" xfId="37486" xr:uid="{00000000-0005-0000-0000-000049520000}"/>
    <cellStyle name="Normal 166 5" xfId="37487" xr:uid="{00000000-0005-0000-0000-00004A520000}"/>
    <cellStyle name="Normal 167" xfId="37488" xr:uid="{00000000-0005-0000-0000-00004B520000}"/>
    <cellStyle name="Normal 167 2" xfId="37489" xr:uid="{00000000-0005-0000-0000-00004C520000}"/>
    <cellStyle name="Normal 167 2 2" xfId="37490" xr:uid="{00000000-0005-0000-0000-00004D520000}"/>
    <cellStyle name="Normal 167 2 2 2" xfId="37491" xr:uid="{00000000-0005-0000-0000-00004E520000}"/>
    <cellStyle name="Normal 167 2 2 2 2" xfId="37492" xr:uid="{00000000-0005-0000-0000-00004F520000}"/>
    <cellStyle name="Normal 167 2 2 3" xfId="37493" xr:uid="{00000000-0005-0000-0000-000050520000}"/>
    <cellStyle name="Normal 167 2 3" xfId="37494" xr:uid="{00000000-0005-0000-0000-000051520000}"/>
    <cellStyle name="Normal 167 2 3 2" xfId="37495" xr:uid="{00000000-0005-0000-0000-000052520000}"/>
    <cellStyle name="Normal 167 2 4" xfId="37496" xr:uid="{00000000-0005-0000-0000-000053520000}"/>
    <cellStyle name="Normal 167 3" xfId="37497" xr:uid="{00000000-0005-0000-0000-000054520000}"/>
    <cellStyle name="Normal 167 3 2" xfId="37498" xr:uid="{00000000-0005-0000-0000-000055520000}"/>
    <cellStyle name="Normal 167 3 2 2" xfId="37499" xr:uid="{00000000-0005-0000-0000-000056520000}"/>
    <cellStyle name="Normal 167 3 3" xfId="37500" xr:uid="{00000000-0005-0000-0000-000057520000}"/>
    <cellStyle name="Normal 167 4" xfId="37501" xr:uid="{00000000-0005-0000-0000-000058520000}"/>
    <cellStyle name="Normal 167 4 2" xfId="37502" xr:uid="{00000000-0005-0000-0000-000059520000}"/>
    <cellStyle name="Normal 167 5" xfId="37503" xr:uid="{00000000-0005-0000-0000-00005A520000}"/>
    <cellStyle name="Normal 168" xfId="37504" xr:uid="{00000000-0005-0000-0000-00005B520000}"/>
    <cellStyle name="Normal 168 2" xfId="37505" xr:uid="{00000000-0005-0000-0000-00005C520000}"/>
    <cellStyle name="Normal 168 2 2" xfId="37506" xr:uid="{00000000-0005-0000-0000-00005D520000}"/>
    <cellStyle name="Normal 168 2 2 2" xfId="37507" xr:uid="{00000000-0005-0000-0000-00005E520000}"/>
    <cellStyle name="Normal 168 2 2 2 2" xfId="37508" xr:uid="{00000000-0005-0000-0000-00005F520000}"/>
    <cellStyle name="Normal 168 2 2 3" xfId="37509" xr:uid="{00000000-0005-0000-0000-000060520000}"/>
    <cellStyle name="Normal 168 2 3" xfId="37510" xr:uid="{00000000-0005-0000-0000-000061520000}"/>
    <cellStyle name="Normal 168 2 3 2" xfId="37511" xr:uid="{00000000-0005-0000-0000-000062520000}"/>
    <cellStyle name="Normal 168 2 4" xfId="37512" xr:uid="{00000000-0005-0000-0000-000063520000}"/>
    <cellStyle name="Normal 168 3" xfId="37513" xr:uid="{00000000-0005-0000-0000-000064520000}"/>
    <cellStyle name="Normal 168 3 2" xfId="37514" xr:uid="{00000000-0005-0000-0000-000065520000}"/>
    <cellStyle name="Normal 168 3 2 2" xfId="37515" xr:uid="{00000000-0005-0000-0000-000066520000}"/>
    <cellStyle name="Normal 168 3 3" xfId="37516" xr:uid="{00000000-0005-0000-0000-000067520000}"/>
    <cellStyle name="Normal 168 4" xfId="37517" xr:uid="{00000000-0005-0000-0000-000068520000}"/>
    <cellStyle name="Normal 168 4 2" xfId="37518" xr:uid="{00000000-0005-0000-0000-000069520000}"/>
    <cellStyle name="Normal 168 5" xfId="37519" xr:uid="{00000000-0005-0000-0000-00006A520000}"/>
    <cellStyle name="Normal 169" xfId="37520" xr:uid="{00000000-0005-0000-0000-00006B520000}"/>
    <cellStyle name="Normal 169 2" xfId="37521" xr:uid="{00000000-0005-0000-0000-00006C520000}"/>
    <cellStyle name="Normal 169 2 2" xfId="37522" xr:uid="{00000000-0005-0000-0000-00006D520000}"/>
    <cellStyle name="Normal 169 2 2 2" xfId="37523" xr:uid="{00000000-0005-0000-0000-00006E520000}"/>
    <cellStyle name="Normal 169 2 2 2 2" xfId="37524" xr:uid="{00000000-0005-0000-0000-00006F520000}"/>
    <cellStyle name="Normal 169 2 2 3" xfId="37525" xr:uid="{00000000-0005-0000-0000-000070520000}"/>
    <cellStyle name="Normal 169 2 3" xfId="37526" xr:uid="{00000000-0005-0000-0000-000071520000}"/>
    <cellStyle name="Normal 169 2 3 2" xfId="37527" xr:uid="{00000000-0005-0000-0000-000072520000}"/>
    <cellStyle name="Normal 169 2 4" xfId="37528" xr:uid="{00000000-0005-0000-0000-000073520000}"/>
    <cellStyle name="Normal 169 3" xfId="37529" xr:uid="{00000000-0005-0000-0000-000074520000}"/>
    <cellStyle name="Normal 169 3 2" xfId="37530" xr:uid="{00000000-0005-0000-0000-000075520000}"/>
    <cellStyle name="Normal 169 3 2 2" xfId="37531" xr:uid="{00000000-0005-0000-0000-000076520000}"/>
    <cellStyle name="Normal 169 3 3" xfId="37532" xr:uid="{00000000-0005-0000-0000-000077520000}"/>
    <cellStyle name="Normal 169 4" xfId="37533" xr:uid="{00000000-0005-0000-0000-000078520000}"/>
    <cellStyle name="Normal 169 4 2" xfId="37534" xr:uid="{00000000-0005-0000-0000-000079520000}"/>
    <cellStyle name="Normal 169 5" xfId="37535" xr:uid="{00000000-0005-0000-0000-00007A520000}"/>
    <cellStyle name="Normal 17" xfId="3968" xr:uid="{00000000-0005-0000-0000-00007B520000}"/>
    <cellStyle name="Normal 17 2" xfId="26614" xr:uid="{00000000-0005-0000-0000-00007C520000}"/>
    <cellStyle name="Normal 17 2 2" xfId="37536" xr:uid="{00000000-0005-0000-0000-00007D520000}"/>
    <cellStyle name="Normal 17 2 2 2" xfId="37537" xr:uid="{00000000-0005-0000-0000-00007E520000}"/>
    <cellStyle name="Normal 17 2 2 2 2" xfId="37538" xr:uid="{00000000-0005-0000-0000-00007F520000}"/>
    <cellStyle name="Normal 17 2 2 2 2 2" xfId="37539" xr:uid="{00000000-0005-0000-0000-000080520000}"/>
    <cellStyle name="Normal 17 2 2 2 3" xfId="37540" xr:uid="{00000000-0005-0000-0000-000081520000}"/>
    <cellStyle name="Normal 17 2 2 3" xfId="37541" xr:uid="{00000000-0005-0000-0000-000082520000}"/>
    <cellStyle name="Normal 17 2 2 3 2" xfId="37542" xr:uid="{00000000-0005-0000-0000-000083520000}"/>
    <cellStyle name="Normal 17 2 2 4" xfId="37543" xr:uid="{00000000-0005-0000-0000-000084520000}"/>
    <cellStyle name="Normal 17 2 3" xfId="37544" xr:uid="{00000000-0005-0000-0000-000085520000}"/>
    <cellStyle name="Normal 17 2 3 2" xfId="37545" xr:uid="{00000000-0005-0000-0000-000086520000}"/>
    <cellStyle name="Normal 17 2 3 2 2" xfId="37546" xr:uid="{00000000-0005-0000-0000-000087520000}"/>
    <cellStyle name="Normal 17 2 3 3" xfId="37547" xr:uid="{00000000-0005-0000-0000-000088520000}"/>
    <cellStyle name="Normal 17 2 4" xfId="37548" xr:uid="{00000000-0005-0000-0000-000089520000}"/>
    <cellStyle name="Normal 17 2 4 2" xfId="37549" xr:uid="{00000000-0005-0000-0000-00008A520000}"/>
    <cellStyle name="Normal 17 2 5" xfId="37550" xr:uid="{00000000-0005-0000-0000-00008B520000}"/>
    <cellStyle name="Normal 17 3" xfId="37551" xr:uid="{00000000-0005-0000-0000-00008C520000}"/>
    <cellStyle name="Normal 17 3 2" xfId="37552" xr:uid="{00000000-0005-0000-0000-00008D520000}"/>
    <cellStyle name="Normal 17 3 2 2" xfId="37553" xr:uid="{00000000-0005-0000-0000-00008E520000}"/>
    <cellStyle name="Normal 17 3 2 2 2" xfId="37554" xr:uid="{00000000-0005-0000-0000-00008F520000}"/>
    <cellStyle name="Normal 17 3 2 3" xfId="37555" xr:uid="{00000000-0005-0000-0000-000090520000}"/>
    <cellStyle name="Normal 17 3 3" xfId="37556" xr:uid="{00000000-0005-0000-0000-000091520000}"/>
    <cellStyle name="Normal 17 3 3 2" xfId="37557" xr:uid="{00000000-0005-0000-0000-000092520000}"/>
    <cellStyle name="Normal 17 3 4" xfId="37558" xr:uid="{00000000-0005-0000-0000-000093520000}"/>
    <cellStyle name="Normal 17 4" xfId="37559" xr:uid="{00000000-0005-0000-0000-000094520000}"/>
    <cellStyle name="Normal 17 4 2" xfId="37560" xr:uid="{00000000-0005-0000-0000-000095520000}"/>
    <cellStyle name="Normal 17 4 2 2" xfId="37561" xr:uid="{00000000-0005-0000-0000-000096520000}"/>
    <cellStyle name="Normal 17 4 3" xfId="37562" xr:uid="{00000000-0005-0000-0000-000097520000}"/>
    <cellStyle name="Normal 17 5" xfId="37563" xr:uid="{00000000-0005-0000-0000-000098520000}"/>
    <cellStyle name="Normal 17 5 2" xfId="37564" xr:uid="{00000000-0005-0000-0000-000099520000}"/>
    <cellStyle name="Normal 17 6" xfId="37565" xr:uid="{00000000-0005-0000-0000-00009A520000}"/>
    <cellStyle name="Normal 170" xfId="37566" xr:uid="{00000000-0005-0000-0000-00009B520000}"/>
    <cellStyle name="Normal 170 2" xfId="37567" xr:uid="{00000000-0005-0000-0000-00009C520000}"/>
    <cellStyle name="Normal 170 2 2" xfId="37568" xr:uid="{00000000-0005-0000-0000-00009D520000}"/>
    <cellStyle name="Normal 170 2 2 2" xfId="37569" xr:uid="{00000000-0005-0000-0000-00009E520000}"/>
    <cellStyle name="Normal 170 2 2 2 2" xfId="37570" xr:uid="{00000000-0005-0000-0000-00009F520000}"/>
    <cellStyle name="Normal 170 2 2 3" xfId="37571" xr:uid="{00000000-0005-0000-0000-0000A0520000}"/>
    <cellStyle name="Normal 170 2 3" xfId="37572" xr:uid="{00000000-0005-0000-0000-0000A1520000}"/>
    <cellStyle name="Normal 170 2 3 2" xfId="37573" xr:uid="{00000000-0005-0000-0000-0000A2520000}"/>
    <cellStyle name="Normal 170 2 4" xfId="37574" xr:uid="{00000000-0005-0000-0000-0000A3520000}"/>
    <cellStyle name="Normal 170 3" xfId="37575" xr:uid="{00000000-0005-0000-0000-0000A4520000}"/>
    <cellStyle name="Normal 170 3 2" xfId="37576" xr:uid="{00000000-0005-0000-0000-0000A5520000}"/>
    <cellStyle name="Normal 170 3 2 2" xfId="37577" xr:uid="{00000000-0005-0000-0000-0000A6520000}"/>
    <cellStyle name="Normal 170 3 3" xfId="37578" xr:uid="{00000000-0005-0000-0000-0000A7520000}"/>
    <cellStyle name="Normal 170 4" xfId="37579" xr:uid="{00000000-0005-0000-0000-0000A8520000}"/>
    <cellStyle name="Normal 170 4 2" xfId="37580" xr:uid="{00000000-0005-0000-0000-0000A9520000}"/>
    <cellStyle name="Normal 170 5" xfId="37581" xr:uid="{00000000-0005-0000-0000-0000AA520000}"/>
    <cellStyle name="Normal 171" xfId="37582" xr:uid="{00000000-0005-0000-0000-0000AB520000}"/>
    <cellStyle name="Normal 171 2" xfId="37583" xr:uid="{00000000-0005-0000-0000-0000AC520000}"/>
    <cellStyle name="Normal 171 2 2" xfId="37584" xr:uid="{00000000-0005-0000-0000-0000AD520000}"/>
    <cellStyle name="Normal 171 2 2 2" xfId="37585" xr:uid="{00000000-0005-0000-0000-0000AE520000}"/>
    <cellStyle name="Normal 171 2 2 2 2" xfId="37586" xr:uid="{00000000-0005-0000-0000-0000AF520000}"/>
    <cellStyle name="Normal 171 2 2 3" xfId="37587" xr:uid="{00000000-0005-0000-0000-0000B0520000}"/>
    <cellStyle name="Normal 171 2 3" xfId="37588" xr:uid="{00000000-0005-0000-0000-0000B1520000}"/>
    <cellStyle name="Normal 171 2 3 2" xfId="37589" xr:uid="{00000000-0005-0000-0000-0000B2520000}"/>
    <cellStyle name="Normal 171 2 4" xfId="37590" xr:uid="{00000000-0005-0000-0000-0000B3520000}"/>
    <cellStyle name="Normal 171 3" xfId="37591" xr:uid="{00000000-0005-0000-0000-0000B4520000}"/>
    <cellStyle name="Normal 171 3 2" xfId="37592" xr:uid="{00000000-0005-0000-0000-0000B5520000}"/>
    <cellStyle name="Normal 171 3 2 2" xfId="37593" xr:uid="{00000000-0005-0000-0000-0000B6520000}"/>
    <cellStyle name="Normal 171 3 3" xfId="37594" xr:uid="{00000000-0005-0000-0000-0000B7520000}"/>
    <cellStyle name="Normal 171 4" xfId="37595" xr:uid="{00000000-0005-0000-0000-0000B8520000}"/>
    <cellStyle name="Normal 171 4 2" xfId="37596" xr:uid="{00000000-0005-0000-0000-0000B9520000}"/>
    <cellStyle name="Normal 171 5" xfId="37597" xr:uid="{00000000-0005-0000-0000-0000BA520000}"/>
    <cellStyle name="Normal 172" xfId="37598" xr:uid="{00000000-0005-0000-0000-0000BB520000}"/>
    <cellStyle name="Normal 172 2" xfId="37599" xr:uid="{00000000-0005-0000-0000-0000BC520000}"/>
    <cellStyle name="Normal 172 2 2" xfId="37600" xr:uid="{00000000-0005-0000-0000-0000BD520000}"/>
    <cellStyle name="Normal 172 2 2 2" xfId="37601" xr:uid="{00000000-0005-0000-0000-0000BE520000}"/>
    <cellStyle name="Normal 172 2 2 2 2" xfId="37602" xr:uid="{00000000-0005-0000-0000-0000BF520000}"/>
    <cellStyle name="Normal 172 2 2 3" xfId="37603" xr:uid="{00000000-0005-0000-0000-0000C0520000}"/>
    <cellStyle name="Normal 172 2 3" xfId="37604" xr:uid="{00000000-0005-0000-0000-0000C1520000}"/>
    <cellStyle name="Normal 172 2 3 2" xfId="37605" xr:uid="{00000000-0005-0000-0000-0000C2520000}"/>
    <cellStyle name="Normal 172 2 4" xfId="37606" xr:uid="{00000000-0005-0000-0000-0000C3520000}"/>
    <cellStyle name="Normal 172 3" xfId="37607" xr:uid="{00000000-0005-0000-0000-0000C4520000}"/>
    <cellStyle name="Normal 172 3 2" xfId="37608" xr:uid="{00000000-0005-0000-0000-0000C5520000}"/>
    <cellStyle name="Normal 172 3 2 2" xfId="37609" xr:uid="{00000000-0005-0000-0000-0000C6520000}"/>
    <cellStyle name="Normal 172 3 3" xfId="37610" xr:uid="{00000000-0005-0000-0000-0000C7520000}"/>
    <cellStyle name="Normal 172 4" xfId="37611" xr:uid="{00000000-0005-0000-0000-0000C8520000}"/>
    <cellStyle name="Normal 172 4 2" xfId="37612" xr:uid="{00000000-0005-0000-0000-0000C9520000}"/>
    <cellStyle name="Normal 172 5" xfId="37613" xr:uid="{00000000-0005-0000-0000-0000CA520000}"/>
    <cellStyle name="Normal 173" xfId="37614" xr:uid="{00000000-0005-0000-0000-0000CB520000}"/>
    <cellStyle name="Normal 173 2" xfId="37615" xr:uid="{00000000-0005-0000-0000-0000CC520000}"/>
    <cellStyle name="Normal 173 2 2" xfId="37616" xr:uid="{00000000-0005-0000-0000-0000CD520000}"/>
    <cellStyle name="Normal 173 2 2 2" xfId="37617" xr:uid="{00000000-0005-0000-0000-0000CE520000}"/>
    <cellStyle name="Normal 173 2 2 2 2" xfId="37618" xr:uid="{00000000-0005-0000-0000-0000CF520000}"/>
    <cellStyle name="Normal 173 2 2 3" xfId="37619" xr:uid="{00000000-0005-0000-0000-0000D0520000}"/>
    <cellStyle name="Normal 173 2 3" xfId="37620" xr:uid="{00000000-0005-0000-0000-0000D1520000}"/>
    <cellStyle name="Normal 173 2 3 2" xfId="37621" xr:uid="{00000000-0005-0000-0000-0000D2520000}"/>
    <cellStyle name="Normal 173 2 4" xfId="37622" xr:uid="{00000000-0005-0000-0000-0000D3520000}"/>
    <cellStyle name="Normal 173 3" xfId="37623" xr:uid="{00000000-0005-0000-0000-0000D4520000}"/>
    <cellStyle name="Normal 173 3 2" xfId="37624" xr:uid="{00000000-0005-0000-0000-0000D5520000}"/>
    <cellStyle name="Normal 173 3 2 2" xfId="37625" xr:uid="{00000000-0005-0000-0000-0000D6520000}"/>
    <cellStyle name="Normal 173 3 3" xfId="37626" xr:uid="{00000000-0005-0000-0000-0000D7520000}"/>
    <cellStyle name="Normal 173 4" xfId="37627" xr:uid="{00000000-0005-0000-0000-0000D8520000}"/>
    <cellStyle name="Normal 173 4 2" xfId="37628" xr:uid="{00000000-0005-0000-0000-0000D9520000}"/>
    <cellStyle name="Normal 173 5" xfId="37629" xr:uid="{00000000-0005-0000-0000-0000DA520000}"/>
    <cellStyle name="Normal 174" xfId="37630" xr:uid="{00000000-0005-0000-0000-0000DB520000}"/>
    <cellStyle name="Normal 174 2" xfId="37631" xr:uid="{00000000-0005-0000-0000-0000DC520000}"/>
    <cellStyle name="Normal 174 2 2" xfId="37632" xr:uid="{00000000-0005-0000-0000-0000DD520000}"/>
    <cellStyle name="Normal 174 2 2 2" xfId="37633" xr:uid="{00000000-0005-0000-0000-0000DE520000}"/>
    <cellStyle name="Normal 174 2 2 2 2" xfId="37634" xr:uid="{00000000-0005-0000-0000-0000DF520000}"/>
    <cellStyle name="Normal 174 2 2 3" xfId="37635" xr:uid="{00000000-0005-0000-0000-0000E0520000}"/>
    <cellStyle name="Normal 174 2 3" xfId="37636" xr:uid="{00000000-0005-0000-0000-0000E1520000}"/>
    <cellStyle name="Normal 174 2 3 2" xfId="37637" xr:uid="{00000000-0005-0000-0000-0000E2520000}"/>
    <cellStyle name="Normal 174 2 4" xfId="37638" xr:uid="{00000000-0005-0000-0000-0000E3520000}"/>
    <cellStyle name="Normal 174 3" xfId="37639" xr:uid="{00000000-0005-0000-0000-0000E4520000}"/>
    <cellStyle name="Normal 174 3 2" xfId="37640" xr:uid="{00000000-0005-0000-0000-0000E5520000}"/>
    <cellStyle name="Normal 174 3 2 2" xfId="37641" xr:uid="{00000000-0005-0000-0000-0000E6520000}"/>
    <cellStyle name="Normal 174 3 3" xfId="37642" xr:uid="{00000000-0005-0000-0000-0000E7520000}"/>
    <cellStyle name="Normal 174 4" xfId="37643" xr:uid="{00000000-0005-0000-0000-0000E8520000}"/>
    <cellStyle name="Normal 174 4 2" xfId="37644" xr:uid="{00000000-0005-0000-0000-0000E9520000}"/>
    <cellStyle name="Normal 174 5" xfId="37645" xr:uid="{00000000-0005-0000-0000-0000EA520000}"/>
    <cellStyle name="Normal 175" xfId="37646" xr:uid="{00000000-0005-0000-0000-0000EB520000}"/>
    <cellStyle name="Normal 175 2" xfId="37647" xr:uid="{00000000-0005-0000-0000-0000EC520000}"/>
    <cellStyle name="Normal 175 2 2" xfId="37648" xr:uid="{00000000-0005-0000-0000-0000ED520000}"/>
    <cellStyle name="Normal 175 2 2 2" xfId="37649" xr:uid="{00000000-0005-0000-0000-0000EE520000}"/>
    <cellStyle name="Normal 175 2 2 2 2" xfId="37650" xr:uid="{00000000-0005-0000-0000-0000EF520000}"/>
    <cellStyle name="Normal 175 2 2 3" xfId="37651" xr:uid="{00000000-0005-0000-0000-0000F0520000}"/>
    <cellStyle name="Normal 175 2 3" xfId="37652" xr:uid="{00000000-0005-0000-0000-0000F1520000}"/>
    <cellStyle name="Normal 175 2 3 2" xfId="37653" xr:uid="{00000000-0005-0000-0000-0000F2520000}"/>
    <cellStyle name="Normal 175 2 4" xfId="37654" xr:uid="{00000000-0005-0000-0000-0000F3520000}"/>
    <cellStyle name="Normal 175 3" xfId="37655" xr:uid="{00000000-0005-0000-0000-0000F4520000}"/>
    <cellStyle name="Normal 175 3 2" xfId="37656" xr:uid="{00000000-0005-0000-0000-0000F5520000}"/>
    <cellStyle name="Normal 175 3 2 2" xfId="37657" xr:uid="{00000000-0005-0000-0000-0000F6520000}"/>
    <cellStyle name="Normal 175 3 3" xfId="37658" xr:uid="{00000000-0005-0000-0000-0000F7520000}"/>
    <cellStyle name="Normal 175 4" xfId="37659" xr:uid="{00000000-0005-0000-0000-0000F8520000}"/>
    <cellStyle name="Normal 175 4 2" xfId="37660" xr:uid="{00000000-0005-0000-0000-0000F9520000}"/>
    <cellStyle name="Normal 175 5" xfId="37661" xr:uid="{00000000-0005-0000-0000-0000FA520000}"/>
    <cellStyle name="Normal 176" xfId="37662" xr:uid="{00000000-0005-0000-0000-0000FB520000}"/>
    <cellStyle name="Normal 176 2" xfId="37663" xr:uid="{00000000-0005-0000-0000-0000FC520000}"/>
    <cellStyle name="Normal 176 2 2" xfId="37664" xr:uid="{00000000-0005-0000-0000-0000FD520000}"/>
    <cellStyle name="Normal 176 2 2 2" xfId="37665" xr:uid="{00000000-0005-0000-0000-0000FE520000}"/>
    <cellStyle name="Normal 176 2 2 2 2" xfId="37666" xr:uid="{00000000-0005-0000-0000-0000FF520000}"/>
    <cellStyle name="Normal 176 2 2 3" xfId="37667" xr:uid="{00000000-0005-0000-0000-000000530000}"/>
    <cellStyle name="Normal 176 2 3" xfId="37668" xr:uid="{00000000-0005-0000-0000-000001530000}"/>
    <cellStyle name="Normal 176 2 3 2" xfId="37669" xr:uid="{00000000-0005-0000-0000-000002530000}"/>
    <cellStyle name="Normal 176 2 4" xfId="37670" xr:uid="{00000000-0005-0000-0000-000003530000}"/>
    <cellStyle name="Normal 176 3" xfId="37671" xr:uid="{00000000-0005-0000-0000-000004530000}"/>
    <cellStyle name="Normal 176 3 2" xfId="37672" xr:uid="{00000000-0005-0000-0000-000005530000}"/>
    <cellStyle name="Normal 176 3 2 2" xfId="37673" xr:uid="{00000000-0005-0000-0000-000006530000}"/>
    <cellStyle name="Normal 176 3 3" xfId="37674" xr:uid="{00000000-0005-0000-0000-000007530000}"/>
    <cellStyle name="Normal 176 4" xfId="37675" xr:uid="{00000000-0005-0000-0000-000008530000}"/>
    <cellStyle name="Normal 176 4 2" xfId="37676" xr:uid="{00000000-0005-0000-0000-000009530000}"/>
    <cellStyle name="Normal 176 5" xfId="37677" xr:uid="{00000000-0005-0000-0000-00000A530000}"/>
    <cellStyle name="Normal 177" xfId="37678" xr:uid="{00000000-0005-0000-0000-00000B530000}"/>
    <cellStyle name="Normal 177 2" xfId="37679" xr:uid="{00000000-0005-0000-0000-00000C530000}"/>
    <cellStyle name="Normal 177 2 2" xfId="37680" xr:uid="{00000000-0005-0000-0000-00000D530000}"/>
    <cellStyle name="Normal 177 2 2 2" xfId="37681" xr:uid="{00000000-0005-0000-0000-00000E530000}"/>
    <cellStyle name="Normal 177 2 2 2 2" xfId="37682" xr:uid="{00000000-0005-0000-0000-00000F530000}"/>
    <cellStyle name="Normal 177 2 2 3" xfId="37683" xr:uid="{00000000-0005-0000-0000-000010530000}"/>
    <cellStyle name="Normal 177 2 3" xfId="37684" xr:uid="{00000000-0005-0000-0000-000011530000}"/>
    <cellStyle name="Normal 177 2 3 2" xfId="37685" xr:uid="{00000000-0005-0000-0000-000012530000}"/>
    <cellStyle name="Normal 177 2 4" xfId="37686" xr:uid="{00000000-0005-0000-0000-000013530000}"/>
    <cellStyle name="Normal 177 3" xfId="37687" xr:uid="{00000000-0005-0000-0000-000014530000}"/>
    <cellStyle name="Normal 177 3 2" xfId="37688" xr:uid="{00000000-0005-0000-0000-000015530000}"/>
    <cellStyle name="Normal 177 3 2 2" xfId="37689" xr:uid="{00000000-0005-0000-0000-000016530000}"/>
    <cellStyle name="Normal 177 3 3" xfId="37690" xr:uid="{00000000-0005-0000-0000-000017530000}"/>
    <cellStyle name="Normal 177 4" xfId="37691" xr:uid="{00000000-0005-0000-0000-000018530000}"/>
    <cellStyle name="Normal 177 4 2" xfId="37692" xr:uid="{00000000-0005-0000-0000-000019530000}"/>
    <cellStyle name="Normal 177 5" xfId="37693" xr:uid="{00000000-0005-0000-0000-00001A530000}"/>
    <cellStyle name="Normal 178" xfId="37694" xr:uid="{00000000-0005-0000-0000-00001B530000}"/>
    <cellStyle name="Normal 178 2" xfId="37695" xr:uid="{00000000-0005-0000-0000-00001C530000}"/>
    <cellStyle name="Normal 178 2 2" xfId="37696" xr:uid="{00000000-0005-0000-0000-00001D530000}"/>
    <cellStyle name="Normal 178 2 2 2" xfId="37697" xr:uid="{00000000-0005-0000-0000-00001E530000}"/>
    <cellStyle name="Normal 178 2 2 2 2" xfId="37698" xr:uid="{00000000-0005-0000-0000-00001F530000}"/>
    <cellStyle name="Normal 178 2 2 3" xfId="37699" xr:uid="{00000000-0005-0000-0000-000020530000}"/>
    <cellStyle name="Normal 178 2 3" xfId="37700" xr:uid="{00000000-0005-0000-0000-000021530000}"/>
    <cellStyle name="Normal 178 2 3 2" xfId="37701" xr:uid="{00000000-0005-0000-0000-000022530000}"/>
    <cellStyle name="Normal 178 2 4" xfId="37702" xr:uid="{00000000-0005-0000-0000-000023530000}"/>
    <cellStyle name="Normal 178 3" xfId="37703" xr:uid="{00000000-0005-0000-0000-000024530000}"/>
    <cellStyle name="Normal 178 3 2" xfId="37704" xr:uid="{00000000-0005-0000-0000-000025530000}"/>
    <cellStyle name="Normal 178 3 2 2" xfId="37705" xr:uid="{00000000-0005-0000-0000-000026530000}"/>
    <cellStyle name="Normal 178 3 3" xfId="37706" xr:uid="{00000000-0005-0000-0000-000027530000}"/>
    <cellStyle name="Normal 178 4" xfId="37707" xr:uid="{00000000-0005-0000-0000-000028530000}"/>
    <cellStyle name="Normal 178 4 2" xfId="37708" xr:uid="{00000000-0005-0000-0000-000029530000}"/>
    <cellStyle name="Normal 178 5" xfId="37709" xr:uid="{00000000-0005-0000-0000-00002A530000}"/>
    <cellStyle name="Normal 179" xfId="37710" xr:uid="{00000000-0005-0000-0000-00002B530000}"/>
    <cellStyle name="Normal 179 2" xfId="37711" xr:uid="{00000000-0005-0000-0000-00002C530000}"/>
    <cellStyle name="Normal 179 2 2" xfId="37712" xr:uid="{00000000-0005-0000-0000-00002D530000}"/>
    <cellStyle name="Normal 179 2 2 2" xfId="37713" xr:uid="{00000000-0005-0000-0000-00002E530000}"/>
    <cellStyle name="Normal 179 2 2 2 2" xfId="37714" xr:uid="{00000000-0005-0000-0000-00002F530000}"/>
    <cellStyle name="Normal 179 2 2 3" xfId="37715" xr:uid="{00000000-0005-0000-0000-000030530000}"/>
    <cellStyle name="Normal 179 2 3" xfId="37716" xr:uid="{00000000-0005-0000-0000-000031530000}"/>
    <cellStyle name="Normal 179 2 3 2" xfId="37717" xr:uid="{00000000-0005-0000-0000-000032530000}"/>
    <cellStyle name="Normal 179 2 4" xfId="37718" xr:uid="{00000000-0005-0000-0000-000033530000}"/>
    <cellStyle name="Normal 179 3" xfId="37719" xr:uid="{00000000-0005-0000-0000-000034530000}"/>
    <cellStyle name="Normal 179 3 2" xfId="37720" xr:uid="{00000000-0005-0000-0000-000035530000}"/>
    <cellStyle name="Normal 179 3 2 2" xfId="37721" xr:uid="{00000000-0005-0000-0000-000036530000}"/>
    <cellStyle name="Normal 179 3 3" xfId="37722" xr:uid="{00000000-0005-0000-0000-000037530000}"/>
    <cellStyle name="Normal 179 4" xfId="37723" xr:uid="{00000000-0005-0000-0000-000038530000}"/>
    <cellStyle name="Normal 179 4 2" xfId="37724" xr:uid="{00000000-0005-0000-0000-000039530000}"/>
    <cellStyle name="Normal 179 5" xfId="37725" xr:uid="{00000000-0005-0000-0000-00003A530000}"/>
    <cellStyle name="Normal 18" xfId="3983" xr:uid="{00000000-0005-0000-0000-00003B530000}"/>
    <cellStyle name="Normal 18 2" xfId="37726" xr:uid="{00000000-0005-0000-0000-00003C530000}"/>
    <cellStyle name="Normal 18 2 2" xfId="37727" xr:uid="{00000000-0005-0000-0000-00003D530000}"/>
    <cellStyle name="Normal 18 2 2 2" xfId="37728" xr:uid="{00000000-0005-0000-0000-00003E530000}"/>
    <cellStyle name="Normal 18 2 2 2 2" xfId="37729" xr:uid="{00000000-0005-0000-0000-00003F530000}"/>
    <cellStyle name="Normal 18 2 2 2 2 2" xfId="37730" xr:uid="{00000000-0005-0000-0000-000040530000}"/>
    <cellStyle name="Normal 18 2 2 2 3" xfId="37731" xr:uid="{00000000-0005-0000-0000-000041530000}"/>
    <cellStyle name="Normal 18 2 2 3" xfId="37732" xr:uid="{00000000-0005-0000-0000-000042530000}"/>
    <cellStyle name="Normal 18 2 2 3 2" xfId="37733" xr:uid="{00000000-0005-0000-0000-000043530000}"/>
    <cellStyle name="Normal 18 2 2 4" xfId="37734" xr:uid="{00000000-0005-0000-0000-000044530000}"/>
    <cellStyle name="Normal 18 2 3" xfId="37735" xr:uid="{00000000-0005-0000-0000-000045530000}"/>
    <cellStyle name="Normal 18 2 3 2" xfId="37736" xr:uid="{00000000-0005-0000-0000-000046530000}"/>
    <cellStyle name="Normal 18 2 3 2 2" xfId="37737" xr:uid="{00000000-0005-0000-0000-000047530000}"/>
    <cellStyle name="Normal 18 2 3 3" xfId="37738" xr:uid="{00000000-0005-0000-0000-000048530000}"/>
    <cellStyle name="Normal 18 2 4" xfId="37739" xr:uid="{00000000-0005-0000-0000-000049530000}"/>
    <cellStyle name="Normal 18 2 4 2" xfId="37740" xr:uid="{00000000-0005-0000-0000-00004A530000}"/>
    <cellStyle name="Normal 18 2 5" xfId="37741" xr:uid="{00000000-0005-0000-0000-00004B530000}"/>
    <cellStyle name="Normal 18 3" xfId="37742" xr:uid="{00000000-0005-0000-0000-00004C530000}"/>
    <cellStyle name="Normal 18 3 2" xfId="37743" xr:uid="{00000000-0005-0000-0000-00004D530000}"/>
    <cellStyle name="Normal 18 3 2 2" xfId="37744" xr:uid="{00000000-0005-0000-0000-00004E530000}"/>
    <cellStyle name="Normal 18 3 2 2 2" xfId="37745" xr:uid="{00000000-0005-0000-0000-00004F530000}"/>
    <cellStyle name="Normal 18 3 2 3" xfId="37746" xr:uid="{00000000-0005-0000-0000-000050530000}"/>
    <cellStyle name="Normal 18 3 3" xfId="37747" xr:uid="{00000000-0005-0000-0000-000051530000}"/>
    <cellStyle name="Normal 18 3 3 2" xfId="37748" xr:uid="{00000000-0005-0000-0000-000052530000}"/>
    <cellStyle name="Normal 18 3 4" xfId="37749" xr:uid="{00000000-0005-0000-0000-000053530000}"/>
    <cellStyle name="Normal 18 4" xfId="37750" xr:uid="{00000000-0005-0000-0000-000054530000}"/>
    <cellStyle name="Normal 18 4 2" xfId="37751" xr:uid="{00000000-0005-0000-0000-000055530000}"/>
    <cellStyle name="Normal 18 4 2 2" xfId="37752" xr:uid="{00000000-0005-0000-0000-000056530000}"/>
    <cellStyle name="Normal 18 4 3" xfId="37753" xr:uid="{00000000-0005-0000-0000-000057530000}"/>
    <cellStyle name="Normal 18 5" xfId="37754" xr:uid="{00000000-0005-0000-0000-000058530000}"/>
    <cellStyle name="Normal 18 5 2" xfId="37755" xr:uid="{00000000-0005-0000-0000-000059530000}"/>
    <cellStyle name="Normal 18 6" xfId="37756" xr:uid="{00000000-0005-0000-0000-00005A530000}"/>
    <cellStyle name="Normal 180" xfId="37757" xr:uid="{00000000-0005-0000-0000-00005B530000}"/>
    <cellStyle name="Normal 180 2" xfId="37758" xr:uid="{00000000-0005-0000-0000-00005C530000}"/>
    <cellStyle name="Normal 180 2 2" xfId="37759" xr:uid="{00000000-0005-0000-0000-00005D530000}"/>
    <cellStyle name="Normal 180 2 2 2" xfId="37760" xr:uid="{00000000-0005-0000-0000-00005E530000}"/>
    <cellStyle name="Normal 180 2 2 2 2" xfId="37761" xr:uid="{00000000-0005-0000-0000-00005F530000}"/>
    <cellStyle name="Normal 180 2 2 3" xfId="37762" xr:uid="{00000000-0005-0000-0000-000060530000}"/>
    <cellStyle name="Normal 180 2 3" xfId="37763" xr:uid="{00000000-0005-0000-0000-000061530000}"/>
    <cellStyle name="Normal 180 2 3 2" xfId="37764" xr:uid="{00000000-0005-0000-0000-000062530000}"/>
    <cellStyle name="Normal 180 2 4" xfId="37765" xr:uid="{00000000-0005-0000-0000-000063530000}"/>
    <cellStyle name="Normal 180 3" xfId="37766" xr:uid="{00000000-0005-0000-0000-000064530000}"/>
    <cellStyle name="Normal 180 3 2" xfId="37767" xr:uid="{00000000-0005-0000-0000-000065530000}"/>
    <cellStyle name="Normal 180 3 2 2" xfId="37768" xr:uid="{00000000-0005-0000-0000-000066530000}"/>
    <cellStyle name="Normal 180 3 3" xfId="37769" xr:uid="{00000000-0005-0000-0000-000067530000}"/>
    <cellStyle name="Normal 180 4" xfId="37770" xr:uid="{00000000-0005-0000-0000-000068530000}"/>
    <cellStyle name="Normal 180 4 2" xfId="37771" xr:uid="{00000000-0005-0000-0000-000069530000}"/>
    <cellStyle name="Normal 180 5" xfId="37772" xr:uid="{00000000-0005-0000-0000-00006A530000}"/>
    <cellStyle name="Normal 181" xfId="37773" xr:uid="{00000000-0005-0000-0000-00006B530000}"/>
    <cellStyle name="Normal 181 2" xfId="37774" xr:uid="{00000000-0005-0000-0000-00006C530000}"/>
    <cellStyle name="Normal 181 2 2" xfId="37775" xr:uid="{00000000-0005-0000-0000-00006D530000}"/>
    <cellStyle name="Normal 181 2 2 2" xfId="37776" xr:uid="{00000000-0005-0000-0000-00006E530000}"/>
    <cellStyle name="Normal 181 2 2 2 2" xfId="37777" xr:uid="{00000000-0005-0000-0000-00006F530000}"/>
    <cellStyle name="Normal 181 2 2 3" xfId="37778" xr:uid="{00000000-0005-0000-0000-000070530000}"/>
    <cellStyle name="Normal 181 2 3" xfId="37779" xr:uid="{00000000-0005-0000-0000-000071530000}"/>
    <cellStyle name="Normal 181 2 3 2" xfId="37780" xr:uid="{00000000-0005-0000-0000-000072530000}"/>
    <cellStyle name="Normal 181 2 4" xfId="37781" xr:uid="{00000000-0005-0000-0000-000073530000}"/>
    <cellStyle name="Normal 181 3" xfId="37782" xr:uid="{00000000-0005-0000-0000-000074530000}"/>
    <cellStyle name="Normal 181 3 2" xfId="37783" xr:uid="{00000000-0005-0000-0000-000075530000}"/>
    <cellStyle name="Normal 181 3 2 2" xfId="37784" xr:uid="{00000000-0005-0000-0000-000076530000}"/>
    <cellStyle name="Normal 181 3 3" xfId="37785" xr:uid="{00000000-0005-0000-0000-000077530000}"/>
    <cellStyle name="Normal 181 4" xfId="37786" xr:uid="{00000000-0005-0000-0000-000078530000}"/>
    <cellStyle name="Normal 181 4 2" xfId="37787" xr:uid="{00000000-0005-0000-0000-000079530000}"/>
    <cellStyle name="Normal 181 5" xfId="37788" xr:uid="{00000000-0005-0000-0000-00007A530000}"/>
    <cellStyle name="Normal 182" xfId="37789" xr:uid="{00000000-0005-0000-0000-00007B530000}"/>
    <cellStyle name="Normal 182 2" xfId="37790" xr:uid="{00000000-0005-0000-0000-00007C530000}"/>
    <cellStyle name="Normal 182 2 2" xfId="37791" xr:uid="{00000000-0005-0000-0000-00007D530000}"/>
    <cellStyle name="Normal 182 2 2 2" xfId="37792" xr:uid="{00000000-0005-0000-0000-00007E530000}"/>
    <cellStyle name="Normal 182 2 2 2 2" xfId="37793" xr:uid="{00000000-0005-0000-0000-00007F530000}"/>
    <cellStyle name="Normal 182 2 2 3" xfId="37794" xr:uid="{00000000-0005-0000-0000-000080530000}"/>
    <cellStyle name="Normal 182 2 3" xfId="37795" xr:uid="{00000000-0005-0000-0000-000081530000}"/>
    <cellStyle name="Normal 182 2 3 2" xfId="37796" xr:uid="{00000000-0005-0000-0000-000082530000}"/>
    <cellStyle name="Normal 182 2 4" xfId="37797" xr:uid="{00000000-0005-0000-0000-000083530000}"/>
    <cellStyle name="Normal 182 3" xfId="37798" xr:uid="{00000000-0005-0000-0000-000084530000}"/>
    <cellStyle name="Normal 182 3 2" xfId="37799" xr:uid="{00000000-0005-0000-0000-000085530000}"/>
    <cellStyle name="Normal 182 3 2 2" xfId="37800" xr:uid="{00000000-0005-0000-0000-000086530000}"/>
    <cellStyle name="Normal 182 3 3" xfId="37801" xr:uid="{00000000-0005-0000-0000-000087530000}"/>
    <cellStyle name="Normal 182 4" xfId="37802" xr:uid="{00000000-0005-0000-0000-000088530000}"/>
    <cellStyle name="Normal 182 4 2" xfId="37803" xr:uid="{00000000-0005-0000-0000-000089530000}"/>
    <cellStyle name="Normal 182 5" xfId="37804" xr:uid="{00000000-0005-0000-0000-00008A530000}"/>
    <cellStyle name="Normal 183" xfId="37805" xr:uid="{00000000-0005-0000-0000-00008B530000}"/>
    <cellStyle name="Normal 183 2" xfId="37806" xr:uid="{00000000-0005-0000-0000-00008C530000}"/>
    <cellStyle name="Normal 183 2 2" xfId="37807" xr:uid="{00000000-0005-0000-0000-00008D530000}"/>
    <cellStyle name="Normal 183 2 2 2" xfId="37808" xr:uid="{00000000-0005-0000-0000-00008E530000}"/>
    <cellStyle name="Normal 183 2 2 2 2" xfId="37809" xr:uid="{00000000-0005-0000-0000-00008F530000}"/>
    <cellStyle name="Normal 183 2 2 3" xfId="37810" xr:uid="{00000000-0005-0000-0000-000090530000}"/>
    <cellStyle name="Normal 183 2 3" xfId="37811" xr:uid="{00000000-0005-0000-0000-000091530000}"/>
    <cellStyle name="Normal 183 2 3 2" xfId="37812" xr:uid="{00000000-0005-0000-0000-000092530000}"/>
    <cellStyle name="Normal 183 2 4" xfId="37813" xr:uid="{00000000-0005-0000-0000-000093530000}"/>
    <cellStyle name="Normal 183 3" xfId="37814" xr:uid="{00000000-0005-0000-0000-000094530000}"/>
    <cellStyle name="Normal 183 3 2" xfId="37815" xr:uid="{00000000-0005-0000-0000-000095530000}"/>
    <cellStyle name="Normal 183 3 2 2" xfId="37816" xr:uid="{00000000-0005-0000-0000-000096530000}"/>
    <cellStyle name="Normal 183 3 3" xfId="37817" xr:uid="{00000000-0005-0000-0000-000097530000}"/>
    <cellStyle name="Normal 183 4" xfId="37818" xr:uid="{00000000-0005-0000-0000-000098530000}"/>
    <cellStyle name="Normal 183 4 2" xfId="37819" xr:uid="{00000000-0005-0000-0000-000099530000}"/>
    <cellStyle name="Normal 183 5" xfId="37820" xr:uid="{00000000-0005-0000-0000-00009A530000}"/>
    <cellStyle name="Normal 184" xfId="37821" xr:uid="{00000000-0005-0000-0000-00009B530000}"/>
    <cellStyle name="Normal 184 2" xfId="37822" xr:uid="{00000000-0005-0000-0000-00009C530000}"/>
    <cellStyle name="Normal 184 2 2" xfId="37823" xr:uid="{00000000-0005-0000-0000-00009D530000}"/>
    <cellStyle name="Normal 184 2 2 2" xfId="37824" xr:uid="{00000000-0005-0000-0000-00009E530000}"/>
    <cellStyle name="Normal 184 2 2 2 2" xfId="37825" xr:uid="{00000000-0005-0000-0000-00009F530000}"/>
    <cellStyle name="Normal 184 2 2 3" xfId="37826" xr:uid="{00000000-0005-0000-0000-0000A0530000}"/>
    <cellStyle name="Normal 184 2 3" xfId="37827" xr:uid="{00000000-0005-0000-0000-0000A1530000}"/>
    <cellStyle name="Normal 184 2 3 2" xfId="37828" xr:uid="{00000000-0005-0000-0000-0000A2530000}"/>
    <cellStyle name="Normal 184 2 4" xfId="37829" xr:uid="{00000000-0005-0000-0000-0000A3530000}"/>
    <cellStyle name="Normal 184 3" xfId="37830" xr:uid="{00000000-0005-0000-0000-0000A4530000}"/>
    <cellStyle name="Normal 184 3 2" xfId="37831" xr:uid="{00000000-0005-0000-0000-0000A5530000}"/>
    <cellStyle name="Normal 184 3 2 2" xfId="37832" xr:uid="{00000000-0005-0000-0000-0000A6530000}"/>
    <cellStyle name="Normal 184 3 3" xfId="37833" xr:uid="{00000000-0005-0000-0000-0000A7530000}"/>
    <cellStyle name="Normal 184 4" xfId="37834" xr:uid="{00000000-0005-0000-0000-0000A8530000}"/>
    <cellStyle name="Normal 184 4 2" xfId="37835" xr:uid="{00000000-0005-0000-0000-0000A9530000}"/>
    <cellStyle name="Normal 184 5" xfId="37836" xr:uid="{00000000-0005-0000-0000-0000AA530000}"/>
    <cellStyle name="Normal 185" xfId="37837" xr:uid="{00000000-0005-0000-0000-0000AB530000}"/>
    <cellStyle name="Normal 185 2" xfId="37838" xr:uid="{00000000-0005-0000-0000-0000AC530000}"/>
    <cellStyle name="Normal 185 2 2" xfId="37839" xr:uid="{00000000-0005-0000-0000-0000AD530000}"/>
    <cellStyle name="Normal 185 2 2 2" xfId="37840" xr:uid="{00000000-0005-0000-0000-0000AE530000}"/>
    <cellStyle name="Normal 185 2 2 2 2" xfId="37841" xr:uid="{00000000-0005-0000-0000-0000AF530000}"/>
    <cellStyle name="Normal 185 2 2 3" xfId="37842" xr:uid="{00000000-0005-0000-0000-0000B0530000}"/>
    <cellStyle name="Normal 185 2 3" xfId="37843" xr:uid="{00000000-0005-0000-0000-0000B1530000}"/>
    <cellStyle name="Normal 185 2 3 2" xfId="37844" xr:uid="{00000000-0005-0000-0000-0000B2530000}"/>
    <cellStyle name="Normal 185 2 4" xfId="37845" xr:uid="{00000000-0005-0000-0000-0000B3530000}"/>
    <cellStyle name="Normal 185 3" xfId="37846" xr:uid="{00000000-0005-0000-0000-0000B4530000}"/>
    <cellStyle name="Normal 185 3 2" xfId="37847" xr:uid="{00000000-0005-0000-0000-0000B5530000}"/>
    <cellStyle name="Normal 185 3 2 2" xfId="37848" xr:uid="{00000000-0005-0000-0000-0000B6530000}"/>
    <cellStyle name="Normal 185 3 3" xfId="37849" xr:uid="{00000000-0005-0000-0000-0000B7530000}"/>
    <cellStyle name="Normal 185 4" xfId="37850" xr:uid="{00000000-0005-0000-0000-0000B8530000}"/>
    <cellStyle name="Normal 185 4 2" xfId="37851" xr:uid="{00000000-0005-0000-0000-0000B9530000}"/>
    <cellStyle name="Normal 185 5" xfId="37852" xr:uid="{00000000-0005-0000-0000-0000BA530000}"/>
    <cellStyle name="Normal 186" xfId="37853" xr:uid="{00000000-0005-0000-0000-0000BB530000}"/>
    <cellStyle name="Normal 186 2" xfId="37854" xr:uid="{00000000-0005-0000-0000-0000BC530000}"/>
    <cellStyle name="Normal 186 2 2" xfId="37855" xr:uid="{00000000-0005-0000-0000-0000BD530000}"/>
    <cellStyle name="Normal 186 2 2 2" xfId="37856" xr:uid="{00000000-0005-0000-0000-0000BE530000}"/>
    <cellStyle name="Normal 186 2 2 2 2" xfId="37857" xr:uid="{00000000-0005-0000-0000-0000BF530000}"/>
    <cellStyle name="Normal 186 2 2 3" xfId="37858" xr:uid="{00000000-0005-0000-0000-0000C0530000}"/>
    <cellStyle name="Normal 186 2 3" xfId="37859" xr:uid="{00000000-0005-0000-0000-0000C1530000}"/>
    <cellStyle name="Normal 186 2 3 2" xfId="37860" xr:uid="{00000000-0005-0000-0000-0000C2530000}"/>
    <cellStyle name="Normal 186 2 4" xfId="37861" xr:uid="{00000000-0005-0000-0000-0000C3530000}"/>
    <cellStyle name="Normal 186 3" xfId="37862" xr:uid="{00000000-0005-0000-0000-0000C4530000}"/>
    <cellStyle name="Normal 186 3 2" xfId="37863" xr:uid="{00000000-0005-0000-0000-0000C5530000}"/>
    <cellStyle name="Normal 186 3 2 2" xfId="37864" xr:uid="{00000000-0005-0000-0000-0000C6530000}"/>
    <cellStyle name="Normal 186 3 3" xfId="37865" xr:uid="{00000000-0005-0000-0000-0000C7530000}"/>
    <cellStyle name="Normal 186 4" xfId="37866" xr:uid="{00000000-0005-0000-0000-0000C8530000}"/>
    <cellStyle name="Normal 186 4 2" xfId="37867" xr:uid="{00000000-0005-0000-0000-0000C9530000}"/>
    <cellStyle name="Normal 186 5" xfId="37868" xr:uid="{00000000-0005-0000-0000-0000CA530000}"/>
    <cellStyle name="Normal 187" xfId="37869" xr:uid="{00000000-0005-0000-0000-0000CB530000}"/>
    <cellStyle name="Normal 187 2" xfId="37870" xr:uid="{00000000-0005-0000-0000-0000CC530000}"/>
    <cellStyle name="Normal 187 2 2" xfId="37871" xr:uid="{00000000-0005-0000-0000-0000CD530000}"/>
    <cellStyle name="Normal 187 2 2 2" xfId="37872" xr:uid="{00000000-0005-0000-0000-0000CE530000}"/>
    <cellStyle name="Normal 187 2 2 2 2" xfId="37873" xr:uid="{00000000-0005-0000-0000-0000CF530000}"/>
    <cellStyle name="Normal 187 2 2 3" xfId="37874" xr:uid="{00000000-0005-0000-0000-0000D0530000}"/>
    <cellStyle name="Normal 187 2 3" xfId="37875" xr:uid="{00000000-0005-0000-0000-0000D1530000}"/>
    <cellStyle name="Normal 187 2 3 2" xfId="37876" xr:uid="{00000000-0005-0000-0000-0000D2530000}"/>
    <cellStyle name="Normal 187 2 4" xfId="37877" xr:uid="{00000000-0005-0000-0000-0000D3530000}"/>
    <cellStyle name="Normal 187 3" xfId="37878" xr:uid="{00000000-0005-0000-0000-0000D4530000}"/>
    <cellStyle name="Normal 187 3 2" xfId="37879" xr:uid="{00000000-0005-0000-0000-0000D5530000}"/>
    <cellStyle name="Normal 187 3 2 2" xfId="37880" xr:uid="{00000000-0005-0000-0000-0000D6530000}"/>
    <cellStyle name="Normal 187 3 3" xfId="37881" xr:uid="{00000000-0005-0000-0000-0000D7530000}"/>
    <cellStyle name="Normal 187 4" xfId="37882" xr:uid="{00000000-0005-0000-0000-0000D8530000}"/>
    <cellStyle name="Normal 187 4 2" xfId="37883" xr:uid="{00000000-0005-0000-0000-0000D9530000}"/>
    <cellStyle name="Normal 187 5" xfId="37884" xr:uid="{00000000-0005-0000-0000-0000DA530000}"/>
    <cellStyle name="Normal 188" xfId="37885" xr:uid="{00000000-0005-0000-0000-0000DB530000}"/>
    <cellStyle name="Normal 188 2" xfId="37886" xr:uid="{00000000-0005-0000-0000-0000DC530000}"/>
    <cellStyle name="Normal 188 2 2" xfId="37887" xr:uid="{00000000-0005-0000-0000-0000DD530000}"/>
    <cellStyle name="Normal 188 2 2 2" xfId="37888" xr:uid="{00000000-0005-0000-0000-0000DE530000}"/>
    <cellStyle name="Normal 188 2 2 2 2" xfId="37889" xr:uid="{00000000-0005-0000-0000-0000DF530000}"/>
    <cellStyle name="Normal 188 2 2 3" xfId="37890" xr:uid="{00000000-0005-0000-0000-0000E0530000}"/>
    <cellStyle name="Normal 188 2 3" xfId="37891" xr:uid="{00000000-0005-0000-0000-0000E1530000}"/>
    <cellStyle name="Normal 188 2 3 2" xfId="37892" xr:uid="{00000000-0005-0000-0000-0000E2530000}"/>
    <cellStyle name="Normal 188 2 4" xfId="37893" xr:uid="{00000000-0005-0000-0000-0000E3530000}"/>
    <cellStyle name="Normal 188 3" xfId="37894" xr:uid="{00000000-0005-0000-0000-0000E4530000}"/>
    <cellStyle name="Normal 188 3 2" xfId="37895" xr:uid="{00000000-0005-0000-0000-0000E5530000}"/>
    <cellStyle name="Normal 188 3 2 2" xfId="37896" xr:uid="{00000000-0005-0000-0000-0000E6530000}"/>
    <cellStyle name="Normal 188 3 3" xfId="37897" xr:uid="{00000000-0005-0000-0000-0000E7530000}"/>
    <cellStyle name="Normal 188 4" xfId="37898" xr:uid="{00000000-0005-0000-0000-0000E8530000}"/>
    <cellStyle name="Normal 188 4 2" xfId="37899" xr:uid="{00000000-0005-0000-0000-0000E9530000}"/>
    <cellStyle name="Normal 188 5" xfId="37900" xr:uid="{00000000-0005-0000-0000-0000EA530000}"/>
    <cellStyle name="Normal 189" xfId="37901" xr:uid="{00000000-0005-0000-0000-0000EB530000}"/>
    <cellStyle name="Normal 189 2" xfId="37902" xr:uid="{00000000-0005-0000-0000-0000EC530000}"/>
    <cellStyle name="Normal 189 2 2" xfId="37903" xr:uid="{00000000-0005-0000-0000-0000ED530000}"/>
    <cellStyle name="Normal 189 2 2 2" xfId="37904" xr:uid="{00000000-0005-0000-0000-0000EE530000}"/>
    <cellStyle name="Normal 189 2 2 2 2" xfId="37905" xr:uid="{00000000-0005-0000-0000-0000EF530000}"/>
    <cellStyle name="Normal 189 2 2 3" xfId="37906" xr:uid="{00000000-0005-0000-0000-0000F0530000}"/>
    <cellStyle name="Normal 189 2 3" xfId="37907" xr:uid="{00000000-0005-0000-0000-0000F1530000}"/>
    <cellStyle name="Normal 189 2 3 2" xfId="37908" xr:uid="{00000000-0005-0000-0000-0000F2530000}"/>
    <cellStyle name="Normal 189 2 4" xfId="37909" xr:uid="{00000000-0005-0000-0000-0000F3530000}"/>
    <cellStyle name="Normal 189 3" xfId="37910" xr:uid="{00000000-0005-0000-0000-0000F4530000}"/>
    <cellStyle name="Normal 189 3 2" xfId="37911" xr:uid="{00000000-0005-0000-0000-0000F5530000}"/>
    <cellStyle name="Normal 189 3 2 2" xfId="37912" xr:uid="{00000000-0005-0000-0000-0000F6530000}"/>
    <cellStyle name="Normal 189 3 3" xfId="37913" xr:uid="{00000000-0005-0000-0000-0000F7530000}"/>
    <cellStyle name="Normal 189 4" xfId="37914" xr:uid="{00000000-0005-0000-0000-0000F8530000}"/>
    <cellStyle name="Normal 189 4 2" xfId="37915" xr:uid="{00000000-0005-0000-0000-0000F9530000}"/>
    <cellStyle name="Normal 189 5" xfId="37916" xr:uid="{00000000-0005-0000-0000-0000FA530000}"/>
    <cellStyle name="Normal 19" xfId="1852" xr:uid="{00000000-0005-0000-0000-0000FB530000}"/>
    <cellStyle name="Normal 19 2" xfId="4117" xr:uid="{00000000-0005-0000-0000-0000FC530000}"/>
    <cellStyle name="Normal 19 2 2" xfId="37917" xr:uid="{00000000-0005-0000-0000-0000FD530000}"/>
    <cellStyle name="Normal 19 2 2 2" xfId="37918" xr:uid="{00000000-0005-0000-0000-0000FE530000}"/>
    <cellStyle name="Normal 19 2 2 2 2" xfId="37919" xr:uid="{00000000-0005-0000-0000-0000FF530000}"/>
    <cellStyle name="Normal 19 2 2 2 2 2" xfId="37920" xr:uid="{00000000-0005-0000-0000-000000540000}"/>
    <cellStyle name="Normal 19 2 2 2 3" xfId="37921" xr:uid="{00000000-0005-0000-0000-000001540000}"/>
    <cellStyle name="Normal 19 2 2 3" xfId="37922" xr:uid="{00000000-0005-0000-0000-000002540000}"/>
    <cellStyle name="Normal 19 2 2 3 2" xfId="37923" xr:uid="{00000000-0005-0000-0000-000003540000}"/>
    <cellStyle name="Normal 19 2 2 4" xfId="37924" xr:uid="{00000000-0005-0000-0000-000004540000}"/>
    <cellStyle name="Normal 19 2 3" xfId="37925" xr:uid="{00000000-0005-0000-0000-000005540000}"/>
    <cellStyle name="Normal 19 2 3 2" xfId="37926" xr:uid="{00000000-0005-0000-0000-000006540000}"/>
    <cellStyle name="Normal 19 2 3 2 2" xfId="37927" xr:uid="{00000000-0005-0000-0000-000007540000}"/>
    <cellStyle name="Normal 19 2 3 3" xfId="37928" xr:uid="{00000000-0005-0000-0000-000008540000}"/>
    <cellStyle name="Normal 19 2 4" xfId="37929" xr:uid="{00000000-0005-0000-0000-000009540000}"/>
    <cellStyle name="Normal 19 2 4 2" xfId="37930" xr:uid="{00000000-0005-0000-0000-00000A540000}"/>
    <cellStyle name="Normal 19 2 5" xfId="37931" xr:uid="{00000000-0005-0000-0000-00000B540000}"/>
    <cellStyle name="Normal 19 3" xfId="4206" xr:uid="{00000000-0005-0000-0000-00000C540000}"/>
    <cellStyle name="Normal 19 3 2" xfId="37932" xr:uid="{00000000-0005-0000-0000-00000D540000}"/>
    <cellStyle name="Normal 19 3 2 2" xfId="37933" xr:uid="{00000000-0005-0000-0000-00000E540000}"/>
    <cellStyle name="Normal 19 3 2 2 2" xfId="37934" xr:uid="{00000000-0005-0000-0000-00000F540000}"/>
    <cellStyle name="Normal 19 3 2 3" xfId="37935" xr:uid="{00000000-0005-0000-0000-000010540000}"/>
    <cellStyle name="Normal 19 3 3" xfId="37936" xr:uid="{00000000-0005-0000-0000-000011540000}"/>
    <cellStyle name="Normal 19 3 3 2" xfId="37937" xr:uid="{00000000-0005-0000-0000-000012540000}"/>
    <cellStyle name="Normal 19 3 4" xfId="37938" xr:uid="{00000000-0005-0000-0000-000013540000}"/>
    <cellStyle name="Normal 19 4" xfId="37939" xr:uid="{00000000-0005-0000-0000-000014540000}"/>
    <cellStyle name="Normal 19 4 2" xfId="37940" xr:uid="{00000000-0005-0000-0000-000015540000}"/>
    <cellStyle name="Normal 19 4 2 2" xfId="37941" xr:uid="{00000000-0005-0000-0000-000016540000}"/>
    <cellStyle name="Normal 19 4 3" xfId="37942" xr:uid="{00000000-0005-0000-0000-000017540000}"/>
    <cellStyle name="Normal 19 5" xfId="37943" xr:uid="{00000000-0005-0000-0000-000018540000}"/>
    <cellStyle name="Normal 19 5 2" xfId="37944" xr:uid="{00000000-0005-0000-0000-000019540000}"/>
    <cellStyle name="Normal 19 6" xfId="37945" xr:uid="{00000000-0005-0000-0000-00001A540000}"/>
    <cellStyle name="Normal 190" xfId="37946" xr:uid="{00000000-0005-0000-0000-00001B540000}"/>
    <cellStyle name="Normal 190 2" xfId="37947" xr:uid="{00000000-0005-0000-0000-00001C540000}"/>
    <cellStyle name="Normal 190 2 2" xfId="37948" xr:uid="{00000000-0005-0000-0000-00001D540000}"/>
    <cellStyle name="Normal 190 2 2 2" xfId="37949" xr:uid="{00000000-0005-0000-0000-00001E540000}"/>
    <cellStyle name="Normal 190 2 2 2 2" xfId="37950" xr:uid="{00000000-0005-0000-0000-00001F540000}"/>
    <cellStyle name="Normal 190 2 2 3" xfId="37951" xr:uid="{00000000-0005-0000-0000-000020540000}"/>
    <cellStyle name="Normal 190 2 3" xfId="37952" xr:uid="{00000000-0005-0000-0000-000021540000}"/>
    <cellStyle name="Normal 190 2 3 2" xfId="37953" xr:uid="{00000000-0005-0000-0000-000022540000}"/>
    <cellStyle name="Normal 190 2 4" xfId="37954" xr:uid="{00000000-0005-0000-0000-000023540000}"/>
    <cellStyle name="Normal 190 3" xfId="37955" xr:uid="{00000000-0005-0000-0000-000024540000}"/>
    <cellStyle name="Normal 190 3 2" xfId="37956" xr:uid="{00000000-0005-0000-0000-000025540000}"/>
    <cellStyle name="Normal 190 3 2 2" xfId="37957" xr:uid="{00000000-0005-0000-0000-000026540000}"/>
    <cellStyle name="Normal 190 3 3" xfId="37958" xr:uid="{00000000-0005-0000-0000-000027540000}"/>
    <cellStyle name="Normal 190 4" xfId="37959" xr:uid="{00000000-0005-0000-0000-000028540000}"/>
    <cellStyle name="Normal 190 4 2" xfId="37960" xr:uid="{00000000-0005-0000-0000-000029540000}"/>
    <cellStyle name="Normal 190 5" xfId="37961" xr:uid="{00000000-0005-0000-0000-00002A540000}"/>
    <cellStyle name="Normal 191" xfId="37962" xr:uid="{00000000-0005-0000-0000-00002B540000}"/>
    <cellStyle name="Normal 191 2" xfId="37963" xr:uid="{00000000-0005-0000-0000-00002C540000}"/>
    <cellStyle name="Normal 191 2 2" xfId="37964" xr:uid="{00000000-0005-0000-0000-00002D540000}"/>
    <cellStyle name="Normal 191 2 2 2" xfId="37965" xr:uid="{00000000-0005-0000-0000-00002E540000}"/>
    <cellStyle name="Normal 191 2 2 2 2" xfId="37966" xr:uid="{00000000-0005-0000-0000-00002F540000}"/>
    <cellStyle name="Normal 191 2 2 3" xfId="37967" xr:uid="{00000000-0005-0000-0000-000030540000}"/>
    <cellStyle name="Normal 191 2 3" xfId="37968" xr:uid="{00000000-0005-0000-0000-000031540000}"/>
    <cellStyle name="Normal 191 2 3 2" xfId="37969" xr:uid="{00000000-0005-0000-0000-000032540000}"/>
    <cellStyle name="Normal 191 2 4" xfId="37970" xr:uid="{00000000-0005-0000-0000-000033540000}"/>
    <cellStyle name="Normal 191 3" xfId="37971" xr:uid="{00000000-0005-0000-0000-000034540000}"/>
    <cellStyle name="Normal 191 3 2" xfId="37972" xr:uid="{00000000-0005-0000-0000-000035540000}"/>
    <cellStyle name="Normal 191 3 2 2" xfId="37973" xr:uid="{00000000-0005-0000-0000-000036540000}"/>
    <cellStyle name="Normal 191 3 3" xfId="37974" xr:uid="{00000000-0005-0000-0000-000037540000}"/>
    <cellStyle name="Normal 191 4" xfId="37975" xr:uid="{00000000-0005-0000-0000-000038540000}"/>
    <cellStyle name="Normal 191 4 2" xfId="37976" xr:uid="{00000000-0005-0000-0000-000039540000}"/>
    <cellStyle name="Normal 191 5" xfId="37977" xr:uid="{00000000-0005-0000-0000-00003A540000}"/>
    <cellStyle name="Normal 192" xfId="37978" xr:uid="{00000000-0005-0000-0000-00003B540000}"/>
    <cellStyle name="Normal 192 2" xfId="37979" xr:uid="{00000000-0005-0000-0000-00003C540000}"/>
    <cellStyle name="Normal 192 2 2" xfId="37980" xr:uid="{00000000-0005-0000-0000-00003D540000}"/>
    <cellStyle name="Normal 192 2 2 2" xfId="37981" xr:uid="{00000000-0005-0000-0000-00003E540000}"/>
    <cellStyle name="Normal 192 2 2 2 2" xfId="37982" xr:uid="{00000000-0005-0000-0000-00003F540000}"/>
    <cellStyle name="Normal 192 2 2 3" xfId="37983" xr:uid="{00000000-0005-0000-0000-000040540000}"/>
    <cellStyle name="Normal 192 2 3" xfId="37984" xr:uid="{00000000-0005-0000-0000-000041540000}"/>
    <cellStyle name="Normal 192 2 3 2" xfId="37985" xr:uid="{00000000-0005-0000-0000-000042540000}"/>
    <cellStyle name="Normal 192 2 4" xfId="37986" xr:uid="{00000000-0005-0000-0000-000043540000}"/>
    <cellStyle name="Normal 192 3" xfId="37987" xr:uid="{00000000-0005-0000-0000-000044540000}"/>
    <cellStyle name="Normal 192 3 2" xfId="37988" xr:uid="{00000000-0005-0000-0000-000045540000}"/>
    <cellStyle name="Normal 192 3 2 2" xfId="37989" xr:uid="{00000000-0005-0000-0000-000046540000}"/>
    <cellStyle name="Normal 192 3 3" xfId="37990" xr:uid="{00000000-0005-0000-0000-000047540000}"/>
    <cellStyle name="Normal 192 4" xfId="37991" xr:uid="{00000000-0005-0000-0000-000048540000}"/>
    <cellStyle name="Normal 192 4 2" xfId="37992" xr:uid="{00000000-0005-0000-0000-000049540000}"/>
    <cellStyle name="Normal 192 5" xfId="37993" xr:uid="{00000000-0005-0000-0000-00004A540000}"/>
    <cellStyle name="Normal 193" xfId="37994" xr:uid="{00000000-0005-0000-0000-00004B540000}"/>
    <cellStyle name="Normal 193 2" xfId="37995" xr:uid="{00000000-0005-0000-0000-00004C540000}"/>
    <cellStyle name="Normal 193 2 2" xfId="37996" xr:uid="{00000000-0005-0000-0000-00004D540000}"/>
    <cellStyle name="Normal 193 2 2 2" xfId="37997" xr:uid="{00000000-0005-0000-0000-00004E540000}"/>
    <cellStyle name="Normal 193 2 2 2 2" xfId="37998" xr:uid="{00000000-0005-0000-0000-00004F540000}"/>
    <cellStyle name="Normal 193 2 2 3" xfId="37999" xr:uid="{00000000-0005-0000-0000-000050540000}"/>
    <cellStyle name="Normal 193 2 3" xfId="38000" xr:uid="{00000000-0005-0000-0000-000051540000}"/>
    <cellStyle name="Normal 193 2 3 2" xfId="38001" xr:uid="{00000000-0005-0000-0000-000052540000}"/>
    <cellStyle name="Normal 193 2 4" xfId="38002" xr:uid="{00000000-0005-0000-0000-000053540000}"/>
    <cellStyle name="Normal 193 3" xfId="38003" xr:uid="{00000000-0005-0000-0000-000054540000}"/>
    <cellStyle name="Normal 193 3 2" xfId="38004" xr:uid="{00000000-0005-0000-0000-000055540000}"/>
    <cellStyle name="Normal 193 3 2 2" xfId="38005" xr:uid="{00000000-0005-0000-0000-000056540000}"/>
    <cellStyle name="Normal 193 3 3" xfId="38006" xr:uid="{00000000-0005-0000-0000-000057540000}"/>
    <cellStyle name="Normal 193 4" xfId="38007" xr:uid="{00000000-0005-0000-0000-000058540000}"/>
    <cellStyle name="Normal 193 4 2" xfId="38008" xr:uid="{00000000-0005-0000-0000-000059540000}"/>
    <cellStyle name="Normal 193 5" xfId="38009" xr:uid="{00000000-0005-0000-0000-00005A540000}"/>
    <cellStyle name="Normal 194" xfId="38010" xr:uid="{00000000-0005-0000-0000-00005B540000}"/>
    <cellStyle name="Normal 194 2" xfId="38011" xr:uid="{00000000-0005-0000-0000-00005C540000}"/>
    <cellStyle name="Normal 194 2 2" xfId="38012" xr:uid="{00000000-0005-0000-0000-00005D540000}"/>
    <cellStyle name="Normal 194 2 2 2" xfId="38013" xr:uid="{00000000-0005-0000-0000-00005E540000}"/>
    <cellStyle name="Normal 194 2 2 2 2" xfId="38014" xr:uid="{00000000-0005-0000-0000-00005F540000}"/>
    <cellStyle name="Normal 194 2 2 3" xfId="38015" xr:uid="{00000000-0005-0000-0000-000060540000}"/>
    <cellStyle name="Normal 194 2 3" xfId="38016" xr:uid="{00000000-0005-0000-0000-000061540000}"/>
    <cellStyle name="Normal 194 2 3 2" xfId="38017" xr:uid="{00000000-0005-0000-0000-000062540000}"/>
    <cellStyle name="Normal 194 2 4" xfId="38018" xr:uid="{00000000-0005-0000-0000-000063540000}"/>
    <cellStyle name="Normal 194 3" xfId="38019" xr:uid="{00000000-0005-0000-0000-000064540000}"/>
    <cellStyle name="Normal 194 3 2" xfId="38020" xr:uid="{00000000-0005-0000-0000-000065540000}"/>
    <cellStyle name="Normal 194 3 2 2" xfId="38021" xr:uid="{00000000-0005-0000-0000-000066540000}"/>
    <cellStyle name="Normal 194 3 3" xfId="38022" xr:uid="{00000000-0005-0000-0000-000067540000}"/>
    <cellStyle name="Normal 194 4" xfId="38023" xr:uid="{00000000-0005-0000-0000-000068540000}"/>
    <cellStyle name="Normal 194 4 2" xfId="38024" xr:uid="{00000000-0005-0000-0000-000069540000}"/>
    <cellStyle name="Normal 194 5" xfId="38025" xr:uid="{00000000-0005-0000-0000-00006A540000}"/>
    <cellStyle name="Normal 195" xfId="38026" xr:uid="{00000000-0005-0000-0000-00006B540000}"/>
    <cellStyle name="Normal 195 2" xfId="38027" xr:uid="{00000000-0005-0000-0000-00006C540000}"/>
    <cellStyle name="Normal 195 2 2" xfId="38028" xr:uid="{00000000-0005-0000-0000-00006D540000}"/>
    <cellStyle name="Normal 195 2 2 2" xfId="38029" xr:uid="{00000000-0005-0000-0000-00006E540000}"/>
    <cellStyle name="Normal 195 2 2 2 2" xfId="38030" xr:uid="{00000000-0005-0000-0000-00006F540000}"/>
    <cellStyle name="Normal 195 2 2 3" xfId="38031" xr:uid="{00000000-0005-0000-0000-000070540000}"/>
    <cellStyle name="Normal 195 2 3" xfId="38032" xr:uid="{00000000-0005-0000-0000-000071540000}"/>
    <cellStyle name="Normal 195 2 3 2" xfId="38033" xr:uid="{00000000-0005-0000-0000-000072540000}"/>
    <cellStyle name="Normal 195 2 4" xfId="38034" xr:uid="{00000000-0005-0000-0000-000073540000}"/>
    <cellStyle name="Normal 195 3" xfId="38035" xr:uid="{00000000-0005-0000-0000-000074540000}"/>
    <cellStyle name="Normal 195 3 2" xfId="38036" xr:uid="{00000000-0005-0000-0000-000075540000}"/>
    <cellStyle name="Normal 195 3 2 2" xfId="38037" xr:uid="{00000000-0005-0000-0000-000076540000}"/>
    <cellStyle name="Normal 195 3 3" xfId="38038" xr:uid="{00000000-0005-0000-0000-000077540000}"/>
    <cellStyle name="Normal 195 4" xfId="38039" xr:uid="{00000000-0005-0000-0000-000078540000}"/>
    <cellStyle name="Normal 195 4 2" xfId="38040" xr:uid="{00000000-0005-0000-0000-000079540000}"/>
    <cellStyle name="Normal 195 5" xfId="38041" xr:uid="{00000000-0005-0000-0000-00007A540000}"/>
    <cellStyle name="Normal 196" xfId="38042" xr:uid="{00000000-0005-0000-0000-00007B540000}"/>
    <cellStyle name="Normal 197" xfId="38043" xr:uid="{00000000-0005-0000-0000-00007C540000}"/>
    <cellStyle name="Normal 197 2" xfId="38044" xr:uid="{00000000-0005-0000-0000-00007D540000}"/>
    <cellStyle name="Normal 197 2 2" xfId="38045" xr:uid="{00000000-0005-0000-0000-00007E540000}"/>
    <cellStyle name="Normal 197 2 2 2" xfId="38046" xr:uid="{00000000-0005-0000-0000-00007F540000}"/>
    <cellStyle name="Normal 197 2 3" xfId="38047" xr:uid="{00000000-0005-0000-0000-000080540000}"/>
    <cellStyle name="Normal 197 3" xfId="38048" xr:uid="{00000000-0005-0000-0000-000081540000}"/>
    <cellStyle name="Normal 197 3 2" xfId="38049" xr:uid="{00000000-0005-0000-0000-000082540000}"/>
    <cellStyle name="Normal 197 4" xfId="38050" xr:uid="{00000000-0005-0000-0000-000083540000}"/>
    <cellStyle name="Normal 198" xfId="38051" xr:uid="{00000000-0005-0000-0000-000084540000}"/>
    <cellStyle name="Normal 198 2" xfId="38052" xr:uid="{00000000-0005-0000-0000-000085540000}"/>
    <cellStyle name="Normal 198 2 2" xfId="38053" xr:uid="{00000000-0005-0000-0000-000086540000}"/>
    <cellStyle name="Normal 198 2 2 2" xfId="38054" xr:uid="{00000000-0005-0000-0000-000087540000}"/>
    <cellStyle name="Normal 198 2 3" xfId="38055" xr:uid="{00000000-0005-0000-0000-000088540000}"/>
    <cellStyle name="Normal 198 3" xfId="38056" xr:uid="{00000000-0005-0000-0000-000089540000}"/>
    <cellStyle name="Normal 198 3 2" xfId="38057" xr:uid="{00000000-0005-0000-0000-00008A540000}"/>
    <cellStyle name="Normal 198 4" xfId="38058" xr:uid="{00000000-0005-0000-0000-00008B540000}"/>
    <cellStyle name="Normal 199" xfId="38059" xr:uid="{00000000-0005-0000-0000-00008C540000}"/>
    <cellStyle name="Normal 199 2" xfId="38060" xr:uid="{00000000-0005-0000-0000-00008D540000}"/>
    <cellStyle name="Normal 199 2 2" xfId="38061" xr:uid="{00000000-0005-0000-0000-00008E540000}"/>
    <cellStyle name="Normal 199 2 2 2" xfId="38062" xr:uid="{00000000-0005-0000-0000-00008F540000}"/>
    <cellStyle name="Normal 199 2 3" xfId="38063" xr:uid="{00000000-0005-0000-0000-000090540000}"/>
    <cellStyle name="Normal 199 3" xfId="38064" xr:uid="{00000000-0005-0000-0000-000091540000}"/>
    <cellStyle name="Normal 199 3 2" xfId="38065" xr:uid="{00000000-0005-0000-0000-000092540000}"/>
    <cellStyle name="Normal 199 4" xfId="38066" xr:uid="{00000000-0005-0000-0000-000093540000}"/>
    <cellStyle name="Normal 2" xfId="41" xr:uid="{00000000-0005-0000-0000-000094540000}"/>
    <cellStyle name="Normal 2 10" xfId="38067" xr:uid="{00000000-0005-0000-0000-000095540000}"/>
    <cellStyle name="Normal 2 10 2" xfId="38068" xr:uid="{00000000-0005-0000-0000-000096540000}"/>
    <cellStyle name="Normal 2 10 2 2" xfId="38069" xr:uid="{00000000-0005-0000-0000-000097540000}"/>
    <cellStyle name="Normal 2 10 2 2 2" xfId="38070" xr:uid="{00000000-0005-0000-0000-000098540000}"/>
    <cellStyle name="Normal 2 10 2 3" xfId="38071" xr:uid="{00000000-0005-0000-0000-000099540000}"/>
    <cellStyle name="Normal 2 10 3" xfId="38072" xr:uid="{00000000-0005-0000-0000-00009A540000}"/>
    <cellStyle name="Normal 2 10 3 2" xfId="38073" xr:uid="{00000000-0005-0000-0000-00009B540000}"/>
    <cellStyle name="Normal 2 10 4" xfId="38074" xr:uid="{00000000-0005-0000-0000-00009C540000}"/>
    <cellStyle name="Normal 2 11" xfId="38075" xr:uid="{00000000-0005-0000-0000-00009D540000}"/>
    <cellStyle name="Normal 2 11 2" xfId="38076" xr:uid="{00000000-0005-0000-0000-00009E540000}"/>
    <cellStyle name="Normal 2 11 2 2" xfId="38077" xr:uid="{00000000-0005-0000-0000-00009F540000}"/>
    <cellStyle name="Normal 2 11 3" xfId="38078" xr:uid="{00000000-0005-0000-0000-0000A0540000}"/>
    <cellStyle name="Normal 2 12" xfId="38079" xr:uid="{00000000-0005-0000-0000-0000A1540000}"/>
    <cellStyle name="Normal 2 12 2" xfId="38080" xr:uid="{00000000-0005-0000-0000-0000A2540000}"/>
    <cellStyle name="Normal 2 12 2 2" xfId="38081" xr:uid="{00000000-0005-0000-0000-0000A3540000}"/>
    <cellStyle name="Normal 2 12 3" xfId="38082" xr:uid="{00000000-0005-0000-0000-0000A4540000}"/>
    <cellStyle name="Normal 2 2" xfId="1334" xr:uid="{00000000-0005-0000-0000-0000A5540000}"/>
    <cellStyle name="Normal 2 2 2" xfId="7602" xr:uid="{00000000-0005-0000-0000-0000A6540000}"/>
    <cellStyle name="Normal 2 2 2 2" xfId="34781" xr:uid="{00000000-0005-0000-0000-0000A7540000}"/>
    <cellStyle name="Normal 2 2 2 3" xfId="34782" xr:uid="{00000000-0005-0000-0000-0000A8540000}"/>
    <cellStyle name="Normal 2 2 2 3 2" xfId="38083" xr:uid="{00000000-0005-0000-0000-0000A9540000}"/>
    <cellStyle name="Normal 2 2 2 3 2 2" xfId="38084" xr:uid="{00000000-0005-0000-0000-0000AA540000}"/>
    <cellStyle name="Normal 2 2 2 3 2 2 2" xfId="38085" xr:uid="{00000000-0005-0000-0000-0000AB540000}"/>
    <cellStyle name="Normal 2 2 2 3 2 2 2 2" xfId="38086" xr:uid="{00000000-0005-0000-0000-0000AC540000}"/>
    <cellStyle name="Normal 2 2 2 3 2 2 3" xfId="38087" xr:uid="{00000000-0005-0000-0000-0000AD540000}"/>
    <cellStyle name="Normal 2 2 2 3 2 3" xfId="38088" xr:uid="{00000000-0005-0000-0000-0000AE540000}"/>
    <cellStyle name="Normal 2 2 2 3 2 3 2" xfId="38089" xr:uid="{00000000-0005-0000-0000-0000AF540000}"/>
    <cellStyle name="Normal 2 2 2 3 2 4" xfId="38090" xr:uid="{00000000-0005-0000-0000-0000B0540000}"/>
    <cellStyle name="Normal 2 2 2 3 3" xfId="38091" xr:uid="{00000000-0005-0000-0000-0000B1540000}"/>
    <cellStyle name="Normal 2 2 2 3 3 2" xfId="38092" xr:uid="{00000000-0005-0000-0000-0000B2540000}"/>
    <cellStyle name="Normal 2 2 2 3 3 2 2" xfId="38093" xr:uid="{00000000-0005-0000-0000-0000B3540000}"/>
    <cellStyle name="Normal 2 2 2 3 3 3" xfId="38094" xr:uid="{00000000-0005-0000-0000-0000B4540000}"/>
    <cellStyle name="Normal 2 2 2 3 4" xfId="38095" xr:uid="{00000000-0005-0000-0000-0000B5540000}"/>
    <cellStyle name="Normal 2 2 2 3 4 2" xfId="38096" xr:uid="{00000000-0005-0000-0000-0000B6540000}"/>
    <cellStyle name="Normal 2 2 2 3 5" xfId="38097" xr:uid="{00000000-0005-0000-0000-0000B7540000}"/>
    <cellStyle name="Normal 2 2 2 4" xfId="38098" xr:uid="{00000000-0005-0000-0000-0000B8540000}"/>
    <cellStyle name="Normal 2 2 2 4 2" xfId="38099" xr:uid="{00000000-0005-0000-0000-0000B9540000}"/>
    <cellStyle name="Normal 2 2 2 4 2 2" xfId="38100" xr:uid="{00000000-0005-0000-0000-0000BA540000}"/>
    <cellStyle name="Normal 2 2 2 4 2 2 2" xfId="38101" xr:uid="{00000000-0005-0000-0000-0000BB540000}"/>
    <cellStyle name="Normal 2 2 2 4 2 3" xfId="38102" xr:uid="{00000000-0005-0000-0000-0000BC540000}"/>
    <cellStyle name="Normal 2 2 2 4 3" xfId="38103" xr:uid="{00000000-0005-0000-0000-0000BD540000}"/>
    <cellStyle name="Normal 2 2 2 4 3 2" xfId="38104" xr:uid="{00000000-0005-0000-0000-0000BE540000}"/>
    <cellStyle name="Normal 2 2 2 4 4" xfId="38105" xr:uid="{00000000-0005-0000-0000-0000BF540000}"/>
    <cellStyle name="Normal 2 2 2 5" xfId="38106" xr:uid="{00000000-0005-0000-0000-0000C0540000}"/>
    <cellStyle name="Normal 2 2 2 5 2" xfId="38107" xr:uid="{00000000-0005-0000-0000-0000C1540000}"/>
    <cellStyle name="Normal 2 2 2 5 2 2" xfId="38108" xr:uid="{00000000-0005-0000-0000-0000C2540000}"/>
    <cellStyle name="Normal 2 2 2 5 3" xfId="38109" xr:uid="{00000000-0005-0000-0000-0000C3540000}"/>
    <cellStyle name="Normal 2 2 2 6" xfId="38110" xr:uid="{00000000-0005-0000-0000-0000C4540000}"/>
    <cellStyle name="Normal 2 2 2 6 2" xfId="38111" xr:uid="{00000000-0005-0000-0000-0000C5540000}"/>
    <cellStyle name="Normal 2 2 2 6 2 2" xfId="38112" xr:uid="{00000000-0005-0000-0000-0000C6540000}"/>
    <cellStyle name="Normal 2 2 2 6 3" xfId="38113" xr:uid="{00000000-0005-0000-0000-0000C7540000}"/>
    <cellStyle name="Normal 2 2 3" xfId="7603" xr:uid="{00000000-0005-0000-0000-0000C8540000}"/>
    <cellStyle name="Normal 2 2 4" xfId="34783" xr:uid="{00000000-0005-0000-0000-0000C9540000}"/>
    <cellStyle name="Normal 2 2 5" xfId="34784" xr:uid="{00000000-0005-0000-0000-0000CA540000}"/>
    <cellStyle name="Normal 2 3" xfId="2050" xr:uid="{00000000-0005-0000-0000-0000CB540000}"/>
    <cellStyle name="Normal 2 3 10" xfId="38114" xr:uid="{00000000-0005-0000-0000-0000CC540000}"/>
    <cellStyle name="Normal 2 3 10 2" xfId="38115" xr:uid="{00000000-0005-0000-0000-0000CD540000}"/>
    <cellStyle name="Normal 2 3 10 2 2" xfId="38116" xr:uid="{00000000-0005-0000-0000-0000CE540000}"/>
    <cellStyle name="Normal 2 3 10 3" xfId="38117" xr:uid="{00000000-0005-0000-0000-0000CF540000}"/>
    <cellStyle name="Normal 2 3 11" xfId="38118" xr:uid="{00000000-0005-0000-0000-0000D0540000}"/>
    <cellStyle name="Normal 2 3 11 2" xfId="38119" xr:uid="{00000000-0005-0000-0000-0000D1540000}"/>
    <cellStyle name="Normal 2 3 11 2 2" xfId="38120" xr:uid="{00000000-0005-0000-0000-0000D2540000}"/>
    <cellStyle name="Normal 2 3 11 3" xfId="38121" xr:uid="{00000000-0005-0000-0000-0000D3540000}"/>
    <cellStyle name="Normal 2 3 2" xfId="4016" xr:uid="{00000000-0005-0000-0000-0000D4540000}"/>
    <cellStyle name="Normal 2 3 2 2" xfId="7604" xr:uid="{00000000-0005-0000-0000-0000D5540000}"/>
    <cellStyle name="Normal 2 3 2 3" xfId="34785" xr:uid="{00000000-0005-0000-0000-0000D6540000}"/>
    <cellStyle name="Normal 2 3 3" xfId="4207" xr:uid="{00000000-0005-0000-0000-0000D7540000}"/>
    <cellStyle name="Normal 2 3 3 2" xfId="38122" xr:uid="{00000000-0005-0000-0000-0000D8540000}"/>
    <cellStyle name="Normal 2 3 3 2 2" xfId="38123" xr:uid="{00000000-0005-0000-0000-0000D9540000}"/>
    <cellStyle name="Normal 2 3 3 2 2 2" xfId="38124" xr:uid="{00000000-0005-0000-0000-0000DA540000}"/>
    <cellStyle name="Normal 2 3 3 2 2 2 2" xfId="38125" xr:uid="{00000000-0005-0000-0000-0000DB540000}"/>
    <cellStyle name="Normal 2 3 3 2 2 2 2 2" xfId="38126" xr:uid="{00000000-0005-0000-0000-0000DC540000}"/>
    <cellStyle name="Normal 2 3 3 2 2 2 3" xfId="38127" xr:uid="{00000000-0005-0000-0000-0000DD540000}"/>
    <cellStyle name="Normal 2 3 3 2 2 3" xfId="38128" xr:uid="{00000000-0005-0000-0000-0000DE540000}"/>
    <cellStyle name="Normal 2 3 3 2 2 3 2" xfId="38129" xr:uid="{00000000-0005-0000-0000-0000DF540000}"/>
    <cellStyle name="Normal 2 3 3 2 2 4" xfId="38130" xr:uid="{00000000-0005-0000-0000-0000E0540000}"/>
    <cellStyle name="Normal 2 3 3 2 3" xfId="38131" xr:uid="{00000000-0005-0000-0000-0000E1540000}"/>
    <cellStyle name="Normal 2 3 3 2 3 2" xfId="38132" xr:uid="{00000000-0005-0000-0000-0000E2540000}"/>
    <cellStyle name="Normal 2 3 3 2 3 2 2" xfId="38133" xr:uid="{00000000-0005-0000-0000-0000E3540000}"/>
    <cellStyle name="Normal 2 3 3 2 3 3" xfId="38134" xr:uid="{00000000-0005-0000-0000-0000E4540000}"/>
    <cellStyle name="Normal 2 3 3 2 4" xfId="38135" xr:uid="{00000000-0005-0000-0000-0000E5540000}"/>
    <cellStyle name="Normal 2 3 3 2 4 2" xfId="38136" xr:uid="{00000000-0005-0000-0000-0000E6540000}"/>
    <cellStyle name="Normal 2 3 3 2 5" xfId="38137" xr:uid="{00000000-0005-0000-0000-0000E7540000}"/>
    <cellStyle name="Normal 2 3 3 3" xfId="38138" xr:uid="{00000000-0005-0000-0000-0000E8540000}"/>
    <cellStyle name="Normal 2 3 3 3 2" xfId="38139" xr:uid="{00000000-0005-0000-0000-0000E9540000}"/>
    <cellStyle name="Normal 2 3 3 3 2 2" xfId="38140" xr:uid="{00000000-0005-0000-0000-0000EA540000}"/>
    <cellStyle name="Normal 2 3 3 3 2 2 2" xfId="38141" xr:uid="{00000000-0005-0000-0000-0000EB540000}"/>
    <cellStyle name="Normal 2 3 3 3 2 3" xfId="38142" xr:uid="{00000000-0005-0000-0000-0000EC540000}"/>
    <cellStyle name="Normal 2 3 3 3 3" xfId="38143" xr:uid="{00000000-0005-0000-0000-0000ED540000}"/>
    <cellStyle name="Normal 2 3 3 3 3 2" xfId="38144" xr:uid="{00000000-0005-0000-0000-0000EE540000}"/>
    <cellStyle name="Normal 2 3 3 3 4" xfId="38145" xr:uid="{00000000-0005-0000-0000-0000EF540000}"/>
    <cellStyle name="Normal 2 3 3 4" xfId="38146" xr:uid="{00000000-0005-0000-0000-0000F0540000}"/>
    <cellStyle name="Normal 2 3 3 4 2" xfId="38147" xr:uid="{00000000-0005-0000-0000-0000F1540000}"/>
    <cellStyle name="Normal 2 3 3 4 2 2" xfId="38148" xr:uid="{00000000-0005-0000-0000-0000F2540000}"/>
    <cellStyle name="Normal 2 3 3 4 3" xfId="38149" xr:uid="{00000000-0005-0000-0000-0000F3540000}"/>
    <cellStyle name="Normal 2 3 3 5" xfId="38150" xr:uid="{00000000-0005-0000-0000-0000F4540000}"/>
    <cellStyle name="Normal 2 3 3 5 2" xfId="38151" xr:uid="{00000000-0005-0000-0000-0000F5540000}"/>
    <cellStyle name="Normal 2 3 3 6" xfId="38152" xr:uid="{00000000-0005-0000-0000-0000F6540000}"/>
    <cellStyle name="Normal 2 3 4" xfId="14828" xr:uid="{00000000-0005-0000-0000-0000F7540000}"/>
    <cellStyle name="Normal 2 3 4 2" xfId="38153" xr:uid="{00000000-0005-0000-0000-0000F8540000}"/>
    <cellStyle name="Normal 2 3 4 2 2" xfId="38154" xr:uid="{00000000-0005-0000-0000-0000F9540000}"/>
    <cellStyle name="Normal 2 3 4 2 2 2" xfId="38155" xr:uid="{00000000-0005-0000-0000-0000FA540000}"/>
    <cellStyle name="Normal 2 3 4 2 2 2 2" xfId="38156" xr:uid="{00000000-0005-0000-0000-0000FB540000}"/>
    <cellStyle name="Normal 2 3 4 2 2 2 2 2" xfId="38157" xr:uid="{00000000-0005-0000-0000-0000FC540000}"/>
    <cellStyle name="Normal 2 3 4 2 2 2 3" xfId="38158" xr:uid="{00000000-0005-0000-0000-0000FD540000}"/>
    <cellStyle name="Normal 2 3 4 2 2 3" xfId="38159" xr:uid="{00000000-0005-0000-0000-0000FE540000}"/>
    <cellStyle name="Normal 2 3 4 2 2 3 2" xfId="38160" xr:uid="{00000000-0005-0000-0000-0000FF540000}"/>
    <cellStyle name="Normal 2 3 4 2 2 4" xfId="38161" xr:uid="{00000000-0005-0000-0000-000000550000}"/>
    <cellStyle name="Normal 2 3 4 2 3" xfId="38162" xr:uid="{00000000-0005-0000-0000-000001550000}"/>
    <cellStyle name="Normal 2 3 4 2 3 2" xfId="38163" xr:uid="{00000000-0005-0000-0000-000002550000}"/>
    <cellStyle name="Normal 2 3 4 2 3 2 2" xfId="38164" xr:uid="{00000000-0005-0000-0000-000003550000}"/>
    <cellStyle name="Normal 2 3 4 2 3 3" xfId="38165" xr:uid="{00000000-0005-0000-0000-000004550000}"/>
    <cellStyle name="Normal 2 3 4 2 4" xfId="38166" xr:uid="{00000000-0005-0000-0000-000005550000}"/>
    <cellStyle name="Normal 2 3 4 2 4 2" xfId="38167" xr:uid="{00000000-0005-0000-0000-000006550000}"/>
    <cellStyle name="Normal 2 3 4 2 5" xfId="38168" xr:uid="{00000000-0005-0000-0000-000007550000}"/>
    <cellStyle name="Normal 2 3 4 3" xfId="38169" xr:uid="{00000000-0005-0000-0000-000008550000}"/>
    <cellStyle name="Normal 2 3 4 3 2" xfId="38170" xr:uid="{00000000-0005-0000-0000-000009550000}"/>
    <cellStyle name="Normal 2 3 4 3 2 2" xfId="38171" xr:uid="{00000000-0005-0000-0000-00000A550000}"/>
    <cellStyle name="Normal 2 3 4 3 2 2 2" xfId="38172" xr:uid="{00000000-0005-0000-0000-00000B550000}"/>
    <cellStyle name="Normal 2 3 4 3 2 3" xfId="38173" xr:uid="{00000000-0005-0000-0000-00000C550000}"/>
    <cellStyle name="Normal 2 3 4 3 3" xfId="38174" xr:uid="{00000000-0005-0000-0000-00000D550000}"/>
    <cellStyle name="Normal 2 3 4 3 3 2" xfId="38175" xr:uid="{00000000-0005-0000-0000-00000E550000}"/>
    <cellStyle name="Normal 2 3 4 3 4" xfId="38176" xr:uid="{00000000-0005-0000-0000-00000F550000}"/>
    <cellStyle name="Normal 2 3 4 4" xfId="38177" xr:uid="{00000000-0005-0000-0000-000010550000}"/>
    <cellStyle name="Normal 2 3 4 4 2" xfId="38178" xr:uid="{00000000-0005-0000-0000-000011550000}"/>
    <cellStyle name="Normal 2 3 4 4 2 2" xfId="38179" xr:uid="{00000000-0005-0000-0000-000012550000}"/>
    <cellStyle name="Normal 2 3 4 4 3" xfId="38180" xr:uid="{00000000-0005-0000-0000-000013550000}"/>
    <cellStyle name="Normal 2 3 4 5" xfId="38181" xr:uid="{00000000-0005-0000-0000-000014550000}"/>
    <cellStyle name="Normal 2 3 4 5 2" xfId="38182" xr:uid="{00000000-0005-0000-0000-000015550000}"/>
    <cellStyle name="Normal 2 3 4 6" xfId="38183" xr:uid="{00000000-0005-0000-0000-000016550000}"/>
    <cellStyle name="Normal 2 3 5" xfId="38184" xr:uid="{00000000-0005-0000-0000-000017550000}"/>
    <cellStyle name="Normal 2 3 5 2" xfId="38185" xr:uid="{00000000-0005-0000-0000-000018550000}"/>
    <cellStyle name="Normal 2 3 5 2 2" xfId="38186" xr:uid="{00000000-0005-0000-0000-000019550000}"/>
    <cellStyle name="Normal 2 3 5 2 2 2" xfId="38187" xr:uid="{00000000-0005-0000-0000-00001A550000}"/>
    <cellStyle name="Normal 2 3 5 2 2 2 2" xfId="38188" xr:uid="{00000000-0005-0000-0000-00001B550000}"/>
    <cellStyle name="Normal 2 3 5 2 2 3" xfId="38189" xr:uid="{00000000-0005-0000-0000-00001C550000}"/>
    <cellStyle name="Normal 2 3 5 2 3" xfId="38190" xr:uid="{00000000-0005-0000-0000-00001D550000}"/>
    <cellStyle name="Normal 2 3 5 2 3 2" xfId="38191" xr:uid="{00000000-0005-0000-0000-00001E550000}"/>
    <cellStyle name="Normal 2 3 5 2 4" xfId="38192" xr:uid="{00000000-0005-0000-0000-00001F550000}"/>
    <cellStyle name="Normal 2 3 5 3" xfId="38193" xr:uid="{00000000-0005-0000-0000-000020550000}"/>
    <cellStyle name="Normal 2 3 5 3 2" xfId="38194" xr:uid="{00000000-0005-0000-0000-000021550000}"/>
    <cellStyle name="Normal 2 3 5 3 2 2" xfId="38195" xr:uid="{00000000-0005-0000-0000-000022550000}"/>
    <cellStyle name="Normal 2 3 5 3 3" xfId="38196" xr:uid="{00000000-0005-0000-0000-000023550000}"/>
    <cellStyle name="Normal 2 3 5 4" xfId="38197" xr:uid="{00000000-0005-0000-0000-000024550000}"/>
    <cellStyle name="Normal 2 3 5 4 2" xfId="38198" xr:uid="{00000000-0005-0000-0000-000025550000}"/>
    <cellStyle name="Normal 2 3 5 5" xfId="38199" xr:uid="{00000000-0005-0000-0000-000026550000}"/>
    <cellStyle name="Normal 2 3 6" xfId="38200" xr:uid="{00000000-0005-0000-0000-000027550000}"/>
    <cellStyle name="Normal 2 3 6 2" xfId="38201" xr:uid="{00000000-0005-0000-0000-000028550000}"/>
    <cellStyle name="Normal 2 3 6 2 2" xfId="38202" xr:uid="{00000000-0005-0000-0000-000029550000}"/>
    <cellStyle name="Normal 2 3 6 2 2 2" xfId="38203" xr:uid="{00000000-0005-0000-0000-00002A550000}"/>
    <cellStyle name="Normal 2 3 6 2 2 2 2" xfId="38204" xr:uid="{00000000-0005-0000-0000-00002B550000}"/>
    <cellStyle name="Normal 2 3 6 2 2 3" xfId="38205" xr:uid="{00000000-0005-0000-0000-00002C550000}"/>
    <cellStyle name="Normal 2 3 6 2 3" xfId="38206" xr:uid="{00000000-0005-0000-0000-00002D550000}"/>
    <cellStyle name="Normal 2 3 6 2 3 2" xfId="38207" xr:uid="{00000000-0005-0000-0000-00002E550000}"/>
    <cellStyle name="Normal 2 3 6 2 4" xfId="38208" xr:uid="{00000000-0005-0000-0000-00002F550000}"/>
    <cellStyle name="Normal 2 3 6 3" xfId="38209" xr:uid="{00000000-0005-0000-0000-000030550000}"/>
    <cellStyle name="Normal 2 3 6 3 2" xfId="38210" xr:uid="{00000000-0005-0000-0000-000031550000}"/>
    <cellStyle name="Normal 2 3 6 3 2 2" xfId="38211" xr:uid="{00000000-0005-0000-0000-000032550000}"/>
    <cellStyle name="Normal 2 3 6 3 3" xfId="38212" xr:uid="{00000000-0005-0000-0000-000033550000}"/>
    <cellStyle name="Normal 2 3 6 4" xfId="38213" xr:uid="{00000000-0005-0000-0000-000034550000}"/>
    <cellStyle name="Normal 2 3 6 4 2" xfId="38214" xr:uid="{00000000-0005-0000-0000-000035550000}"/>
    <cellStyle name="Normal 2 3 6 5" xfId="38215" xr:uid="{00000000-0005-0000-0000-000036550000}"/>
    <cellStyle name="Normal 2 3 7" xfId="38216" xr:uid="{00000000-0005-0000-0000-000037550000}"/>
    <cellStyle name="Normal 2 3 7 2" xfId="38217" xr:uid="{00000000-0005-0000-0000-000038550000}"/>
    <cellStyle name="Normal 2 3 7 2 2" xfId="38218" xr:uid="{00000000-0005-0000-0000-000039550000}"/>
    <cellStyle name="Normal 2 3 7 2 2 2" xfId="38219" xr:uid="{00000000-0005-0000-0000-00003A550000}"/>
    <cellStyle name="Normal 2 3 7 2 3" xfId="38220" xr:uid="{00000000-0005-0000-0000-00003B550000}"/>
    <cellStyle name="Normal 2 3 7 3" xfId="38221" xr:uid="{00000000-0005-0000-0000-00003C550000}"/>
    <cellStyle name="Normal 2 3 7 3 2" xfId="38222" xr:uid="{00000000-0005-0000-0000-00003D550000}"/>
    <cellStyle name="Normal 2 3 7 4" xfId="38223" xr:uid="{00000000-0005-0000-0000-00003E550000}"/>
    <cellStyle name="Normal 2 3 8" xfId="38224" xr:uid="{00000000-0005-0000-0000-00003F550000}"/>
    <cellStyle name="Normal 2 3 8 2" xfId="38225" xr:uid="{00000000-0005-0000-0000-000040550000}"/>
    <cellStyle name="Normal 2 3 8 2 2" xfId="38226" xr:uid="{00000000-0005-0000-0000-000041550000}"/>
    <cellStyle name="Normal 2 3 8 2 2 2" xfId="38227" xr:uid="{00000000-0005-0000-0000-000042550000}"/>
    <cellStyle name="Normal 2 3 8 2 3" xfId="38228" xr:uid="{00000000-0005-0000-0000-000043550000}"/>
    <cellStyle name="Normal 2 3 8 3" xfId="38229" xr:uid="{00000000-0005-0000-0000-000044550000}"/>
    <cellStyle name="Normal 2 3 8 3 2" xfId="38230" xr:uid="{00000000-0005-0000-0000-000045550000}"/>
    <cellStyle name="Normal 2 3 8 4" xfId="38231" xr:uid="{00000000-0005-0000-0000-000046550000}"/>
    <cellStyle name="Normal 2 3 9" xfId="38232" xr:uid="{00000000-0005-0000-0000-000047550000}"/>
    <cellStyle name="Normal 2 3 9 2" xfId="38233" xr:uid="{00000000-0005-0000-0000-000048550000}"/>
    <cellStyle name="Normal 2 3 9 2 2" xfId="38234" xr:uid="{00000000-0005-0000-0000-000049550000}"/>
    <cellStyle name="Normal 2 3 9 2 2 2" xfId="38235" xr:uid="{00000000-0005-0000-0000-00004A550000}"/>
    <cellStyle name="Normal 2 3 9 2 3" xfId="38236" xr:uid="{00000000-0005-0000-0000-00004B550000}"/>
    <cellStyle name="Normal 2 3 9 3" xfId="38237" xr:uid="{00000000-0005-0000-0000-00004C550000}"/>
    <cellStyle name="Normal 2 3 9 3 2" xfId="38238" xr:uid="{00000000-0005-0000-0000-00004D550000}"/>
    <cellStyle name="Normal 2 3 9 4" xfId="38239" xr:uid="{00000000-0005-0000-0000-00004E550000}"/>
    <cellStyle name="Normal 2 4" xfId="2051" xr:uid="{00000000-0005-0000-0000-00004F550000}"/>
    <cellStyle name="Normal 2 4 2" xfId="4052" xr:uid="{00000000-0005-0000-0000-000050550000}"/>
    <cellStyle name="Normal 2 4 2 10" xfId="19994" xr:uid="{00000000-0005-0000-0000-000051550000}"/>
    <cellStyle name="Normal 2 4 2 2" xfId="4281" xr:uid="{00000000-0005-0000-0000-000052550000}"/>
    <cellStyle name="Normal 2 4 2 2 2" xfId="14974" xr:uid="{00000000-0005-0000-0000-000053550000}"/>
    <cellStyle name="Normal 2 4 2 2 2 2" xfId="16256" xr:uid="{00000000-0005-0000-0000-000054550000}"/>
    <cellStyle name="Normal 2 4 2 2 2 2 2" xfId="18370" xr:uid="{00000000-0005-0000-0000-000055550000}"/>
    <cellStyle name="Normal 2 4 2 2 2 2 2 2" xfId="32766" xr:uid="{00000000-0005-0000-0000-000056550000}"/>
    <cellStyle name="Normal 2 4 2 2 2 2 2 3" xfId="25088" xr:uid="{00000000-0005-0000-0000-000057550000}"/>
    <cellStyle name="Normal 2 4 2 2 2 2 3" xfId="30659" xr:uid="{00000000-0005-0000-0000-000058550000}"/>
    <cellStyle name="Normal 2 4 2 2 2 2 4" xfId="22981" xr:uid="{00000000-0005-0000-0000-000059550000}"/>
    <cellStyle name="Normal 2 4 2 2 2 3" xfId="17120" xr:uid="{00000000-0005-0000-0000-00005A550000}"/>
    <cellStyle name="Normal 2 4 2 2 2 3 2" xfId="31516" xr:uid="{00000000-0005-0000-0000-00005B550000}"/>
    <cellStyle name="Normal 2 4 2 2 2 3 3" xfId="23838" xr:uid="{00000000-0005-0000-0000-00005C550000}"/>
    <cellStyle name="Normal 2 4 2 2 2 4" xfId="19623" xr:uid="{00000000-0005-0000-0000-00005D550000}"/>
    <cellStyle name="Normal 2 4 2 2 2 4 2" xfId="34016" xr:uid="{00000000-0005-0000-0000-00005E550000}"/>
    <cellStyle name="Normal 2 4 2 2 2 4 3" xfId="26338" xr:uid="{00000000-0005-0000-0000-00005F550000}"/>
    <cellStyle name="Normal 2 4 2 2 2 5" xfId="21731" xr:uid="{00000000-0005-0000-0000-000060550000}"/>
    <cellStyle name="Normal 2 4 2 2 2 5 2" xfId="29409" xr:uid="{00000000-0005-0000-0000-000061550000}"/>
    <cellStyle name="Normal 2 4 2 2 2 6" xfId="26993" xr:uid="{00000000-0005-0000-0000-000062550000}"/>
    <cellStyle name="Normal 2 4 2 2 2 7" xfId="28553" xr:uid="{00000000-0005-0000-0000-000063550000}"/>
    <cellStyle name="Normal 2 4 2 2 2 8" xfId="20875" xr:uid="{00000000-0005-0000-0000-000064550000}"/>
    <cellStyle name="Normal 2 4 2 2 3" xfId="15615" xr:uid="{00000000-0005-0000-0000-000065550000}"/>
    <cellStyle name="Normal 2 4 2 2 3 2" xfId="17745" xr:uid="{00000000-0005-0000-0000-000066550000}"/>
    <cellStyle name="Normal 2 4 2 2 3 2 2" xfId="32141" xr:uid="{00000000-0005-0000-0000-000067550000}"/>
    <cellStyle name="Normal 2 4 2 2 3 2 3" xfId="24463" xr:uid="{00000000-0005-0000-0000-000068550000}"/>
    <cellStyle name="Normal 2 4 2 2 3 3" xfId="30034" xr:uid="{00000000-0005-0000-0000-000069550000}"/>
    <cellStyle name="Normal 2 4 2 2 3 4" xfId="22356" xr:uid="{00000000-0005-0000-0000-00006A550000}"/>
    <cellStyle name="Normal 2 4 2 2 4" xfId="16742" xr:uid="{00000000-0005-0000-0000-00006B550000}"/>
    <cellStyle name="Normal 2 4 2 2 4 2" xfId="31139" xr:uid="{00000000-0005-0000-0000-00006C550000}"/>
    <cellStyle name="Normal 2 4 2 2 4 3" xfId="23461" xr:uid="{00000000-0005-0000-0000-00006D550000}"/>
    <cellStyle name="Normal 2 4 2 2 5" xfId="18998" xr:uid="{00000000-0005-0000-0000-00006E550000}"/>
    <cellStyle name="Normal 2 4 2 2 5 2" xfId="33391" xr:uid="{00000000-0005-0000-0000-00006F550000}"/>
    <cellStyle name="Normal 2 4 2 2 5 3" xfId="25713" xr:uid="{00000000-0005-0000-0000-000070550000}"/>
    <cellStyle name="Normal 2 4 2 2 6" xfId="21342" xr:uid="{00000000-0005-0000-0000-000071550000}"/>
    <cellStyle name="Normal 2 4 2 2 6 2" xfId="29020" xr:uid="{00000000-0005-0000-0000-000072550000}"/>
    <cellStyle name="Normal 2 4 2 2 7" xfId="26992" xr:uid="{00000000-0005-0000-0000-000073550000}"/>
    <cellStyle name="Normal 2 4 2 2 8" xfId="27928" xr:uid="{00000000-0005-0000-0000-000074550000}"/>
    <cellStyle name="Normal 2 4 2 2 9" xfId="20250" xr:uid="{00000000-0005-0000-0000-000075550000}"/>
    <cellStyle name="Normal 2 4 2 3" xfId="4431" xr:uid="{00000000-0005-0000-0000-000076550000}"/>
    <cellStyle name="Normal 2 4 2 3 2" xfId="15984" xr:uid="{00000000-0005-0000-0000-000077550000}"/>
    <cellStyle name="Normal 2 4 2 3 2 2" xfId="18114" xr:uid="{00000000-0005-0000-0000-000078550000}"/>
    <cellStyle name="Normal 2 4 2 3 2 2 2" xfId="32510" xr:uid="{00000000-0005-0000-0000-000079550000}"/>
    <cellStyle name="Normal 2 4 2 3 2 2 3" xfId="24832" xr:uid="{00000000-0005-0000-0000-00007A550000}"/>
    <cellStyle name="Normal 2 4 2 3 2 3" xfId="30403" xr:uid="{00000000-0005-0000-0000-00007B550000}"/>
    <cellStyle name="Normal 2 4 2 3 2 4" xfId="22725" xr:uid="{00000000-0005-0000-0000-00007C550000}"/>
    <cellStyle name="Normal 2 4 2 3 3" xfId="16875" xr:uid="{00000000-0005-0000-0000-00007D550000}"/>
    <cellStyle name="Normal 2 4 2 3 3 2" xfId="31272" xr:uid="{00000000-0005-0000-0000-00007E550000}"/>
    <cellStyle name="Normal 2 4 2 3 3 3" xfId="23594" xr:uid="{00000000-0005-0000-0000-00007F550000}"/>
    <cellStyle name="Normal 2 4 2 3 4" xfId="19367" xr:uid="{00000000-0005-0000-0000-000080550000}"/>
    <cellStyle name="Normal 2 4 2 3 4 2" xfId="33760" xr:uid="{00000000-0005-0000-0000-000081550000}"/>
    <cellStyle name="Normal 2 4 2 3 4 3" xfId="26082" xr:uid="{00000000-0005-0000-0000-000082550000}"/>
    <cellStyle name="Normal 2 4 2 3 5" xfId="21487" xr:uid="{00000000-0005-0000-0000-000083550000}"/>
    <cellStyle name="Normal 2 4 2 3 5 2" xfId="29165" xr:uid="{00000000-0005-0000-0000-000084550000}"/>
    <cellStyle name="Normal 2 4 2 3 6" xfId="26994" xr:uid="{00000000-0005-0000-0000-000085550000}"/>
    <cellStyle name="Normal 2 4 2 3 7" xfId="28297" xr:uid="{00000000-0005-0000-0000-000086550000}"/>
    <cellStyle name="Normal 2 4 2 3 8" xfId="20619" xr:uid="{00000000-0005-0000-0000-000087550000}"/>
    <cellStyle name="Normal 2 4 2 4" xfId="15357" xr:uid="{00000000-0005-0000-0000-000088550000}"/>
    <cellStyle name="Normal 2 4 2 4 2" xfId="17489" xr:uid="{00000000-0005-0000-0000-000089550000}"/>
    <cellStyle name="Normal 2 4 2 4 2 2" xfId="31885" xr:uid="{00000000-0005-0000-0000-00008A550000}"/>
    <cellStyle name="Normal 2 4 2 4 2 3" xfId="24207" xr:uid="{00000000-0005-0000-0000-00008B550000}"/>
    <cellStyle name="Normal 2 4 2 4 3" xfId="29778" xr:uid="{00000000-0005-0000-0000-00008C550000}"/>
    <cellStyle name="Normal 2 4 2 4 4" xfId="22100" xr:uid="{00000000-0005-0000-0000-00008D550000}"/>
    <cellStyle name="Normal 2 4 2 5" xfId="16612" xr:uid="{00000000-0005-0000-0000-00008E550000}"/>
    <cellStyle name="Normal 2 4 2 5 2" xfId="31009" xr:uid="{00000000-0005-0000-0000-00008F550000}"/>
    <cellStyle name="Normal 2 4 2 5 3" xfId="23331" xr:uid="{00000000-0005-0000-0000-000090550000}"/>
    <cellStyle name="Normal 2 4 2 6" xfId="18740" xr:uid="{00000000-0005-0000-0000-000091550000}"/>
    <cellStyle name="Normal 2 4 2 6 2" xfId="33135" xr:uid="{00000000-0005-0000-0000-000092550000}"/>
    <cellStyle name="Normal 2 4 2 6 3" xfId="25457" xr:uid="{00000000-0005-0000-0000-000093550000}"/>
    <cellStyle name="Normal 2 4 2 7" xfId="21212" xr:uid="{00000000-0005-0000-0000-000094550000}"/>
    <cellStyle name="Normal 2 4 2 7 2" xfId="28890" xr:uid="{00000000-0005-0000-0000-000095550000}"/>
    <cellStyle name="Normal 2 4 2 8" xfId="26991" xr:uid="{00000000-0005-0000-0000-000096550000}"/>
    <cellStyle name="Normal 2 4 2 9" xfId="27672" xr:uid="{00000000-0005-0000-0000-000097550000}"/>
    <cellStyle name="Normal 2 4 3" xfId="4208" xr:uid="{00000000-0005-0000-0000-000098550000}"/>
    <cellStyle name="Normal 2 4 4" xfId="4182" xr:uid="{00000000-0005-0000-0000-000099550000}"/>
    <cellStyle name="Normal 2 4 4 2" xfId="14894" xr:uid="{00000000-0005-0000-0000-00009A550000}"/>
    <cellStyle name="Normal 2 4 4 2 2" xfId="16176" xr:uid="{00000000-0005-0000-0000-00009B550000}"/>
    <cellStyle name="Normal 2 4 4 2 2 2" xfId="18290" xr:uid="{00000000-0005-0000-0000-00009C550000}"/>
    <cellStyle name="Normal 2 4 4 2 2 2 2" xfId="32686" xr:uid="{00000000-0005-0000-0000-00009D550000}"/>
    <cellStyle name="Normal 2 4 4 2 2 2 3" xfId="25008" xr:uid="{00000000-0005-0000-0000-00009E550000}"/>
    <cellStyle name="Normal 2 4 4 2 2 3" xfId="30579" xr:uid="{00000000-0005-0000-0000-00009F550000}"/>
    <cellStyle name="Normal 2 4 4 2 2 4" xfId="22901" xr:uid="{00000000-0005-0000-0000-0000A0550000}"/>
    <cellStyle name="Normal 2 4 4 2 3" xfId="17040" xr:uid="{00000000-0005-0000-0000-0000A1550000}"/>
    <cellStyle name="Normal 2 4 4 2 3 2" xfId="31436" xr:uid="{00000000-0005-0000-0000-0000A2550000}"/>
    <cellStyle name="Normal 2 4 4 2 3 3" xfId="23758" xr:uid="{00000000-0005-0000-0000-0000A3550000}"/>
    <cellStyle name="Normal 2 4 4 2 4" xfId="19543" xr:uid="{00000000-0005-0000-0000-0000A4550000}"/>
    <cellStyle name="Normal 2 4 4 2 4 2" xfId="33936" xr:uid="{00000000-0005-0000-0000-0000A5550000}"/>
    <cellStyle name="Normal 2 4 4 2 4 3" xfId="26258" xr:uid="{00000000-0005-0000-0000-0000A6550000}"/>
    <cellStyle name="Normal 2 4 4 2 5" xfId="21651" xr:uid="{00000000-0005-0000-0000-0000A7550000}"/>
    <cellStyle name="Normal 2 4 4 2 5 2" xfId="29329" xr:uid="{00000000-0005-0000-0000-0000A8550000}"/>
    <cellStyle name="Normal 2 4 4 2 6" xfId="26996" xr:uid="{00000000-0005-0000-0000-0000A9550000}"/>
    <cellStyle name="Normal 2 4 4 2 7" xfId="28473" xr:uid="{00000000-0005-0000-0000-0000AA550000}"/>
    <cellStyle name="Normal 2 4 4 2 8" xfId="20795" xr:uid="{00000000-0005-0000-0000-0000AB550000}"/>
    <cellStyle name="Normal 2 4 4 3" xfId="15535" xr:uid="{00000000-0005-0000-0000-0000AC550000}"/>
    <cellStyle name="Normal 2 4 4 3 2" xfId="17665" xr:uid="{00000000-0005-0000-0000-0000AD550000}"/>
    <cellStyle name="Normal 2 4 4 3 2 2" xfId="32061" xr:uid="{00000000-0005-0000-0000-0000AE550000}"/>
    <cellStyle name="Normal 2 4 4 3 2 3" xfId="24383" xr:uid="{00000000-0005-0000-0000-0000AF550000}"/>
    <cellStyle name="Normal 2 4 4 3 3" xfId="29954" xr:uid="{00000000-0005-0000-0000-0000B0550000}"/>
    <cellStyle name="Normal 2 4 4 3 4" xfId="22276" xr:uid="{00000000-0005-0000-0000-0000B1550000}"/>
    <cellStyle name="Normal 2 4 4 4" xfId="16666" xr:uid="{00000000-0005-0000-0000-0000B2550000}"/>
    <cellStyle name="Normal 2 4 4 4 2" xfId="31063" xr:uid="{00000000-0005-0000-0000-0000B3550000}"/>
    <cellStyle name="Normal 2 4 4 4 3" xfId="23385" xr:uid="{00000000-0005-0000-0000-0000B4550000}"/>
    <cellStyle name="Normal 2 4 4 5" xfId="18918" xr:uid="{00000000-0005-0000-0000-0000B5550000}"/>
    <cellStyle name="Normal 2 4 4 5 2" xfId="33311" xr:uid="{00000000-0005-0000-0000-0000B6550000}"/>
    <cellStyle name="Normal 2 4 4 5 3" xfId="25633" xr:uid="{00000000-0005-0000-0000-0000B7550000}"/>
    <cellStyle name="Normal 2 4 4 6" xfId="21266" xr:uid="{00000000-0005-0000-0000-0000B8550000}"/>
    <cellStyle name="Normal 2 4 4 6 2" xfId="28944" xr:uid="{00000000-0005-0000-0000-0000B9550000}"/>
    <cellStyle name="Normal 2 4 4 7" xfId="26995" xr:uid="{00000000-0005-0000-0000-0000BA550000}"/>
    <cellStyle name="Normal 2 4 4 8" xfId="27848" xr:uid="{00000000-0005-0000-0000-0000BB550000}"/>
    <cellStyle name="Normal 2 4 4 9" xfId="20170" xr:uid="{00000000-0005-0000-0000-0000BC550000}"/>
    <cellStyle name="Normal 2 4 5" xfId="4355" xr:uid="{00000000-0005-0000-0000-0000BD550000}"/>
    <cellStyle name="Normal 2 4 5 2" xfId="15908" xr:uid="{00000000-0005-0000-0000-0000BE550000}"/>
    <cellStyle name="Normal 2 4 5 2 2" xfId="18038" xr:uid="{00000000-0005-0000-0000-0000BF550000}"/>
    <cellStyle name="Normal 2 4 5 2 2 2" xfId="32434" xr:uid="{00000000-0005-0000-0000-0000C0550000}"/>
    <cellStyle name="Normal 2 4 5 2 2 3" xfId="24756" xr:uid="{00000000-0005-0000-0000-0000C1550000}"/>
    <cellStyle name="Normal 2 4 5 2 3" xfId="30327" xr:uid="{00000000-0005-0000-0000-0000C2550000}"/>
    <cellStyle name="Normal 2 4 5 2 4" xfId="22649" xr:uid="{00000000-0005-0000-0000-0000C3550000}"/>
    <cellStyle name="Normal 2 4 5 3" xfId="16799" xr:uid="{00000000-0005-0000-0000-0000C4550000}"/>
    <cellStyle name="Normal 2 4 5 3 2" xfId="31196" xr:uid="{00000000-0005-0000-0000-0000C5550000}"/>
    <cellStyle name="Normal 2 4 5 3 3" xfId="23518" xr:uid="{00000000-0005-0000-0000-0000C6550000}"/>
    <cellStyle name="Normal 2 4 5 4" xfId="19291" xr:uid="{00000000-0005-0000-0000-0000C7550000}"/>
    <cellStyle name="Normal 2 4 5 4 2" xfId="33684" xr:uid="{00000000-0005-0000-0000-0000C8550000}"/>
    <cellStyle name="Normal 2 4 5 4 3" xfId="26006" xr:uid="{00000000-0005-0000-0000-0000C9550000}"/>
    <cellStyle name="Normal 2 4 5 5" xfId="21411" xr:uid="{00000000-0005-0000-0000-0000CA550000}"/>
    <cellStyle name="Normal 2 4 5 5 2" xfId="29089" xr:uid="{00000000-0005-0000-0000-0000CB550000}"/>
    <cellStyle name="Normal 2 4 5 6" xfId="26997" xr:uid="{00000000-0005-0000-0000-0000CC550000}"/>
    <cellStyle name="Normal 2 4 5 7" xfId="28221" xr:uid="{00000000-0005-0000-0000-0000CD550000}"/>
    <cellStyle name="Normal 2 4 5 8" xfId="20543" xr:uid="{00000000-0005-0000-0000-0000CE550000}"/>
    <cellStyle name="Normal 2 4 6" xfId="15281" xr:uid="{00000000-0005-0000-0000-0000CF550000}"/>
    <cellStyle name="Normal 2 4 6 2" xfId="17413" xr:uid="{00000000-0005-0000-0000-0000D0550000}"/>
    <cellStyle name="Normal 2 4 6 2 2" xfId="31809" xr:uid="{00000000-0005-0000-0000-0000D1550000}"/>
    <cellStyle name="Normal 2 4 6 2 3" xfId="24131" xr:uid="{00000000-0005-0000-0000-0000D2550000}"/>
    <cellStyle name="Normal 2 4 6 3" xfId="29702" xr:uid="{00000000-0005-0000-0000-0000D3550000}"/>
    <cellStyle name="Normal 2 4 6 4" xfId="22024" xr:uid="{00000000-0005-0000-0000-0000D4550000}"/>
    <cellStyle name="Normal 2 4 7" xfId="18664" xr:uid="{00000000-0005-0000-0000-0000D5550000}"/>
    <cellStyle name="Normal 2 4 7 2" xfId="33059" xr:uid="{00000000-0005-0000-0000-0000D6550000}"/>
    <cellStyle name="Normal 2 4 7 3" xfId="25381" xr:uid="{00000000-0005-0000-0000-0000D7550000}"/>
    <cellStyle name="Normal 2 4 8" xfId="27596" xr:uid="{00000000-0005-0000-0000-0000D8550000}"/>
    <cellStyle name="Normal 2 4 9" xfId="19918" xr:uid="{00000000-0005-0000-0000-0000D9550000}"/>
    <cellStyle name="Normal 2 5" xfId="4288" xr:uid="{00000000-0005-0000-0000-0000DA550000}"/>
    <cellStyle name="Normal 2 5 10" xfId="19996" xr:uid="{00000000-0005-0000-0000-0000DB550000}"/>
    <cellStyle name="Normal 2 5 2" xfId="14976" xr:uid="{00000000-0005-0000-0000-0000DC550000}"/>
    <cellStyle name="Normal 2 5 2 2" xfId="16258" xr:uid="{00000000-0005-0000-0000-0000DD550000}"/>
    <cellStyle name="Normal 2 5 2 2 2" xfId="18372" xr:uid="{00000000-0005-0000-0000-0000DE550000}"/>
    <cellStyle name="Normal 2 5 2 2 2 2" xfId="32768" xr:uid="{00000000-0005-0000-0000-0000DF550000}"/>
    <cellStyle name="Normal 2 5 2 2 2 3" xfId="25090" xr:uid="{00000000-0005-0000-0000-0000E0550000}"/>
    <cellStyle name="Normal 2 5 2 2 3" xfId="19625" xr:uid="{00000000-0005-0000-0000-0000E1550000}"/>
    <cellStyle name="Normal 2 5 2 2 3 2" xfId="34018" xr:uid="{00000000-0005-0000-0000-0000E2550000}"/>
    <cellStyle name="Normal 2 5 2 2 3 3" xfId="26340" xr:uid="{00000000-0005-0000-0000-0000E3550000}"/>
    <cellStyle name="Normal 2 5 2 2 4" xfId="22983" xr:uid="{00000000-0005-0000-0000-0000E4550000}"/>
    <cellStyle name="Normal 2 5 2 2 4 2" xfId="30661" xr:uid="{00000000-0005-0000-0000-0000E5550000}"/>
    <cellStyle name="Normal 2 5 2 2 5" xfId="28555" xr:uid="{00000000-0005-0000-0000-0000E6550000}"/>
    <cellStyle name="Normal 2 5 2 2 6" xfId="20877" xr:uid="{00000000-0005-0000-0000-0000E7550000}"/>
    <cellStyle name="Normal 2 5 2 3" xfId="15617" xr:uid="{00000000-0005-0000-0000-0000E8550000}"/>
    <cellStyle name="Normal 2 5 2 3 2" xfId="17747" xr:uid="{00000000-0005-0000-0000-0000E9550000}"/>
    <cellStyle name="Normal 2 5 2 3 2 2" xfId="32143" xr:uid="{00000000-0005-0000-0000-0000EA550000}"/>
    <cellStyle name="Normal 2 5 2 3 2 3" xfId="24465" xr:uid="{00000000-0005-0000-0000-0000EB550000}"/>
    <cellStyle name="Normal 2 5 2 3 3" xfId="30036" xr:uid="{00000000-0005-0000-0000-0000EC550000}"/>
    <cellStyle name="Normal 2 5 2 3 4" xfId="22358" xr:uid="{00000000-0005-0000-0000-0000ED550000}"/>
    <cellStyle name="Normal 2 5 2 4" xfId="17122" xr:uid="{00000000-0005-0000-0000-0000EE550000}"/>
    <cellStyle name="Normal 2 5 2 4 2" xfId="31518" xr:uid="{00000000-0005-0000-0000-0000EF550000}"/>
    <cellStyle name="Normal 2 5 2 4 3" xfId="23840" xr:uid="{00000000-0005-0000-0000-0000F0550000}"/>
    <cellStyle name="Normal 2 5 2 5" xfId="19000" xr:uid="{00000000-0005-0000-0000-0000F1550000}"/>
    <cellStyle name="Normal 2 5 2 5 2" xfId="33393" xr:uid="{00000000-0005-0000-0000-0000F2550000}"/>
    <cellStyle name="Normal 2 5 2 5 3" xfId="25715" xr:uid="{00000000-0005-0000-0000-0000F3550000}"/>
    <cellStyle name="Normal 2 5 2 6" xfId="21733" xr:uid="{00000000-0005-0000-0000-0000F4550000}"/>
    <cellStyle name="Normal 2 5 2 6 2" xfId="29411" xr:uid="{00000000-0005-0000-0000-0000F5550000}"/>
    <cellStyle name="Normal 2 5 2 7" xfId="26999" xr:uid="{00000000-0005-0000-0000-0000F6550000}"/>
    <cellStyle name="Normal 2 5 2 8" xfId="27930" xr:uid="{00000000-0005-0000-0000-0000F7550000}"/>
    <cellStyle name="Normal 2 5 2 9" xfId="20252" xr:uid="{00000000-0005-0000-0000-0000F8550000}"/>
    <cellStyle name="Normal 2 5 3" xfId="4433" xr:uid="{00000000-0005-0000-0000-0000F9550000}"/>
    <cellStyle name="Normal 2 5 3 2" xfId="15986" xr:uid="{00000000-0005-0000-0000-0000FA550000}"/>
    <cellStyle name="Normal 2 5 3 2 2" xfId="18116" xr:uid="{00000000-0005-0000-0000-0000FB550000}"/>
    <cellStyle name="Normal 2 5 3 2 2 2" xfId="32512" xr:uid="{00000000-0005-0000-0000-0000FC550000}"/>
    <cellStyle name="Normal 2 5 3 2 2 3" xfId="24834" xr:uid="{00000000-0005-0000-0000-0000FD550000}"/>
    <cellStyle name="Normal 2 5 3 2 3" xfId="30405" xr:uid="{00000000-0005-0000-0000-0000FE550000}"/>
    <cellStyle name="Normal 2 5 3 2 4" xfId="22727" xr:uid="{00000000-0005-0000-0000-0000FF550000}"/>
    <cellStyle name="Normal 2 5 3 3" xfId="16877" xr:uid="{00000000-0005-0000-0000-000000560000}"/>
    <cellStyle name="Normal 2 5 3 3 2" xfId="31274" xr:uid="{00000000-0005-0000-0000-000001560000}"/>
    <cellStyle name="Normal 2 5 3 3 3" xfId="23596" xr:uid="{00000000-0005-0000-0000-000002560000}"/>
    <cellStyle name="Normal 2 5 3 4" xfId="19369" xr:uid="{00000000-0005-0000-0000-000003560000}"/>
    <cellStyle name="Normal 2 5 3 4 2" xfId="33762" xr:uid="{00000000-0005-0000-0000-000004560000}"/>
    <cellStyle name="Normal 2 5 3 4 3" xfId="26084" xr:uid="{00000000-0005-0000-0000-000005560000}"/>
    <cellStyle name="Normal 2 5 3 5" xfId="21489" xr:uid="{00000000-0005-0000-0000-000006560000}"/>
    <cellStyle name="Normal 2 5 3 5 2" xfId="29167" xr:uid="{00000000-0005-0000-0000-000007560000}"/>
    <cellStyle name="Normal 2 5 3 6" xfId="27000" xr:uid="{00000000-0005-0000-0000-000008560000}"/>
    <cellStyle name="Normal 2 5 3 7" xfId="28299" xr:uid="{00000000-0005-0000-0000-000009560000}"/>
    <cellStyle name="Normal 2 5 3 8" xfId="20621" xr:uid="{00000000-0005-0000-0000-00000A560000}"/>
    <cellStyle name="Normal 2 5 4" xfId="15359" xr:uid="{00000000-0005-0000-0000-00000B560000}"/>
    <cellStyle name="Normal 2 5 4 2" xfId="17491" xr:uid="{00000000-0005-0000-0000-00000C560000}"/>
    <cellStyle name="Normal 2 5 4 2 2" xfId="31887" xr:uid="{00000000-0005-0000-0000-00000D560000}"/>
    <cellStyle name="Normal 2 5 4 2 3" xfId="24209" xr:uid="{00000000-0005-0000-0000-00000E560000}"/>
    <cellStyle name="Normal 2 5 4 3" xfId="29780" xr:uid="{00000000-0005-0000-0000-00000F560000}"/>
    <cellStyle name="Normal 2 5 4 4" xfId="22102" xr:uid="{00000000-0005-0000-0000-000010560000}"/>
    <cellStyle name="Normal 2 5 5" xfId="16744" xr:uid="{00000000-0005-0000-0000-000011560000}"/>
    <cellStyle name="Normal 2 5 5 2" xfId="31141" xr:uid="{00000000-0005-0000-0000-000012560000}"/>
    <cellStyle name="Normal 2 5 5 3" xfId="23463" xr:uid="{00000000-0005-0000-0000-000013560000}"/>
    <cellStyle name="Normal 2 5 6" xfId="18742" xr:uid="{00000000-0005-0000-0000-000014560000}"/>
    <cellStyle name="Normal 2 5 6 2" xfId="33137" xr:uid="{00000000-0005-0000-0000-000015560000}"/>
    <cellStyle name="Normal 2 5 6 3" xfId="25459" xr:uid="{00000000-0005-0000-0000-000016560000}"/>
    <cellStyle name="Normal 2 5 7" xfId="21344" xr:uid="{00000000-0005-0000-0000-000017560000}"/>
    <cellStyle name="Normal 2 5 7 2" xfId="29022" xr:uid="{00000000-0005-0000-0000-000018560000}"/>
    <cellStyle name="Normal 2 5 8" xfId="26998" xr:uid="{00000000-0005-0000-0000-000019560000}"/>
    <cellStyle name="Normal 2 5 9" xfId="27674" xr:uid="{00000000-0005-0000-0000-00001A560000}"/>
    <cellStyle name="Normal 2 6" xfId="14827" xr:uid="{00000000-0005-0000-0000-00001B560000}"/>
    <cellStyle name="Normal 2 6 2" xfId="16131" xr:uid="{00000000-0005-0000-0000-00001C560000}"/>
    <cellStyle name="Normal 2 6 2 2" xfId="18253" xr:uid="{00000000-0005-0000-0000-00001D560000}"/>
    <cellStyle name="Normal 2 6 2 2 2" xfId="32649" xr:uid="{00000000-0005-0000-0000-00001E560000}"/>
    <cellStyle name="Normal 2 6 2 2 3" xfId="24971" xr:uid="{00000000-0005-0000-0000-00001F560000}"/>
    <cellStyle name="Normal 2 6 2 3" xfId="19506" xr:uid="{00000000-0005-0000-0000-000020560000}"/>
    <cellStyle name="Normal 2 6 2 3 2" xfId="33899" xr:uid="{00000000-0005-0000-0000-000021560000}"/>
    <cellStyle name="Normal 2 6 2 3 3" xfId="26221" xr:uid="{00000000-0005-0000-0000-000022560000}"/>
    <cellStyle name="Normal 2 6 2 4" xfId="22864" xr:uid="{00000000-0005-0000-0000-000023560000}"/>
    <cellStyle name="Normal 2 6 2 4 2" xfId="30542" xr:uid="{00000000-0005-0000-0000-000024560000}"/>
    <cellStyle name="Normal 2 6 2 5" xfId="28436" xr:uid="{00000000-0005-0000-0000-000025560000}"/>
    <cellStyle name="Normal 2 6 2 6" xfId="20758" xr:uid="{00000000-0005-0000-0000-000026560000}"/>
    <cellStyle name="Normal 2 6 3" xfId="15498" xr:uid="{00000000-0005-0000-0000-000027560000}"/>
    <cellStyle name="Normal 2 6 3 2" xfId="17628" xr:uid="{00000000-0005-0000-0000-000028560000}"/>
    <cellStyle name="Normal 2 6 3 2 2" xfId="32024" xr:uid="{00000000-0005-0000-0000-000029560000}"/>
    <cellStyle name="Normal 2 6 3 2 3" xfId="24346" xr:uid="{00000000-0005-0000-0000-00002A560000}"/>
    <cellStyle name="Normal 2 6 3 3" xfId="29917" xr:uid="{00000000-0005-0000-0000-00002B560000}"/>
    <cellStyle name="Normal 2 6 3 4" xfId="22239" xr:uid="{00000000-0005-0000-0000-00002C560000}"/>
    <cellStyle name="Normal 2 6 4" xfId="17003" xr:uid="{00000000-0005-0000-0000-00002D560000}"/>
    <cellStyle name="Normal 2 6 4 2" xfId="31399" xr:uid="{00000000-0005-0000-0000-00002E560000}"/>
    <cellStyle name="Normal 2 6 4 3" xfId="23721" xr:uid="{00000000-0005-0000-0000-00002F560000}"/>
    <cellStyle name="Normal 2 6 5" xfId="18881" xr:uid="{00000000-0005-0000-0000-000030560000}"/>
    <cellStyle name="Normal 2 6 5 2" xfId="33274" xr:uid="{00000000-0005-0000-0000-000031560000}"/>
    <cellStyle name="Normal 2 6 5 3" xfId="25596" xr:uid="{00000000-0005-0000-0000-000032560000}"/>
    <cellStyle name="Normal 2 6 6" xfId="21614" xr:uid="{00000000-0005-0000-0000-000033560000}"/>
    <cellStyle name="Normal 2 6 6 2" xfId="29292" xr:uid="{00000000-0005-0000-0000-000034560000}"/>
    <cellStyle name="Normal 2 6 7" xfId="27001" xr:uid="{00000000-0005-0000-0000-000035560000}"/>
    <cellStyle name="Normal 2 6 8" xfId="27811" xr:uid="{00000000-0005-0000-0000-000036560000}"/>
    <cellStyle name="Normal 2 6 9" xfId="20133" xr:uid="{00000000-0005-0000-0000-000037560000}"/>
    <cellStyle name="Normal 2 7" xfId="26630" xr:uid="{00000000-0005-0000-0000-000038560000}"/>
    <cellStyle name="Normal 2 7 2" xfId="38240" xr:uid="{00000000-0005-0000-0000-000039560000}"/>
    <cellStyle name="Normal 2 7 2 2" xfId="38241" xr:uid="{00000000-0005-0000-0000-00003A560000}"/>
    <cellStyle name="Normal 2 7 3" xfId="38242" xr:uid="{00000000-0005-0000-0000-00003B560000}"/>
    <cellStyle name="Normal 2 8" xfId="734" xr:uid="{00000000-0005-0000-0000-00003C560000}"/>
    <cellStyle name="Normal 2 8 2" xfId="38243" xr:uid="{00000000-0005-0000-0000-00003D560000}"/>
    <cellStyle name="Normal 2 8 2 2" xfId="38244" xr:uid="{00000000-0005-0000-0000-00003E560000}"/>
    <cellStyle name="Normal 2 8 2 2 2" xfId="38245" xr:uid="{00000000-0005-0000-0000-00003F560000}"/>
    <cellStyle name="Normal 2 8 2 2 2 2" xfId="38246" xr:uid="{00000000-0005-0000-0000-000040560000}"/>
    <cellStyle name="Normal 2 8 2 2 3" xfId="38247" xr:uid="{00000000-0005-0000-0000-000041560000}"/>
    <cellStyle name="Normal 2 8 2 3" xfId="38248" xr:uid="{00000000-0005-0000-0000-000042560000}"/>
    <cellStyle name="Normal 2 8 2 3 2" xfId="38249" xr:uid="{00000000-0005-0000-0000-000043560000}"/>
    <cellStyle name="Normal 2 8 2 4" xfId="38250" xr:uid="{00000000-0005-0000-0000-000044560000}"/>
    <cellStyle name="Normal 2 8 3" xfId="38251" xr:uid="{00000000-0005-0000-0000-000045560000}"/>
    <cellStyle name="Normal 2 8 3 2" xfId="38252" xr:uid="{00000000-0005-0000-0000-000046560000}"/>
    <cellStyle name="Normal 2 8 3 2 2" xfId="38253" xr:uid="{00000000-0005-0000-0000-000047560000}"/>
    <cellStyle name="Normal 2 8 3 3" xfId="38254" xr:uid="{00000000-0005-0000-0000-000048560000}"/>
    <cellStyle name="Normal 2 8 4" xfId="38255" xr:uid="{00000000-0005-0000-0000-000049560000}"/>
    <cellStyle name="Normal 2 8 4 2" xfId="38256" xr:uid="{00000000-0005-0000-0000-00004A560000}"/>
    <cellStyle name="Normal 2 8 5" xfId="38257" xr:uid="{00000000-0005-0000-0000-00004B560000}"/>
    <cellStyle name="Normal 2 9" xfId="38258" xr:uid="{00000000-0005-0000-0000-00004C560000}"/>
    <cellStyle name="Normal 2 9 2" xfId="38259" xr:uid="{00000000-0005-0000-0000-00004D560000}"/>
    <cellStyle name="Normal 2 9 2 2" xfId="38260" xr:uid="{00000000-0005-0000-0000-00004E560000}"/>
    <cellStyle name="Normal 2 9 2 2 2" xfId="38261" xr:uid="{00000000-0005-0000-0000-00004F560000}"/>
    <cellStyle name="Normal 2 9 2 3" xfId="38262" xr:uid="{00000000-0005-0000-0000-000050560000}"/>
    <cellStyle name="Normal 2 9 3" xfId="38263" xr:uid="{00000000-0005-0000-0000-000051560000}"/>
    <cellStyle name="Normal 2 9 3 2" xfId="38264" xr:uid="{00000000-0005-0000-0000-000052560000}"/>
    <cellStyle name="Normal 2 9 4" xfId="38265" xr:uid="{00000000-0005-0000-0000-000053560000}"/>
    <cellStyle name="Normal 2_grafico investidor não residente (2)" xfId="34786" xr:uid="{00000000-0005-0000-0000-000054560000}"/>
    <cellStyle name="Normal 20" xfId="4118" xr:uid="{00000000-0005-0000-0000-000055560000}"/>
    <cellStyle name="Normal 20 2" xfId="38266" xr:uid="{00000000-0005-0000-0000-000056560000}"/>
    <cellStyle name="Normal 20 2 2" xfId="38267" xr:uid="{00000000-0005-0000-0000-000057560000}"/>
    <cellStyle name="Normal 20 2 2 2" xfId="38268" xr:uid="{00000000-0005-0000-0000-000058560000}"/>
    <cellStyle name="Normal 20 2 2 2 2" xfId="38269" xr:uid="{00000000-0005-0000-0000-000059560000}"/>
    <cellStyle name="Normal 20 2 2 2 2 2" xfId="38270" xr:uid="{00000000-0005-0000-0000-00005A560000}"/>
    <cellStyle name="Normal 20 2 2 2 3" xfId="38271" xr:uid="{00000000-0005-0000-0000-00005B560000}"/>
    <cellStyle name="Normal 20 2 2 3" xfId="38272" xr:uid="{00000000-0005-0000-0000-00005C560000}"/>
    <cellStyle name="Normal 20 2 2 3 2" xfId="38273" xr:uid="{00000000-0005-0000-0000-00005D560000}"/>
    <cellStyle name="Normal 20 2 2 4" xfId="38274" xr:uid="{00000000-0005-0000-0000-00005E560000}"/>
    <cellStyle name="Normal 20 2 3" xfId="38275" xr:uid="{00000000-0005-0000-0000-00005F560000}"/>
    <cellStyle name="Normal 20 2 3 2" xfId="38276" xr:uid="{00000000-0005-0000-0000-000060560000}"/>
    <cellStyle name="Normal 20 2 3 2 2" xfId="38277" xr:uid="{00000000-0005-0000-0000-000061560000}"/>
    <cellStyle name="Normal 20 2 3 3" xfId="38278" xr:uid="{00000000-0005-0000-0000-000062560000}"/>
    <cellStyle name="Normal 20 2 4" xfId="38279" xr:uid="{00000000-0005-0000-0000-000063560000}"/>
    <cellStyle name="Normal 20 2 4 2" xfId="38280" xr:uid="{00000000-0005-0000-0000-000064560000}"/>
    <cellStyle name="Normal 20 2 5" xfId="38281" xr:uid="{00000000-0005-0000-0000-000065560000}"/>
    <cellStyle name="Normal 20 3" xfId="38282" xr:uid="{00000000-0005-0000-0000-000066560000}"/>
    <cellStyle name="Normal 20 3 2" xfId="38283" xr:uid="{00000000-0005-0000-0000-000067560000}"/>
    <cellStyle name="Normal 20 3 2 2" xfId="38284" xr:uid="{00000000-0005-0000-0000-000068560000}"/>
    <cellStyle name="Normal 20 3 2 2 2" xfId="38285" xr:uid="{00000000-0005-0000-0000-000069560000}"/>
    <cellStyle name="Normal 20 3 2 3" xfId="38286" xr:uid="{00000000-0005-0000-0000-00006A560000}"/>
    <cellStyle name="Normal 20 3 3" xfId="38287" xr:uid="{00000000-0005-0000-0000-00006B560000}"/>
    <cellStyle name="Normal 20 3 3 2" xfId="38288" xr:uid="{00000000-0005-0000-0000-00006C560000}"/>
    <cellStyle name="Normal 20 3 4" xfId="38289" xr:uid="{00000000-0005-0000-0000-00006D560000}"/>
    <cellStyle name="Normal 20 4" xfId="38290" xr:uid="{00000000-0005-0000-0000-00006E560000}"/>
    <cellStyle name="Normal 20 4 2" xfId="38291" xr:uid="{00000000-0005-0000-0000-00006F560000}"/>
    <cellStyle name="Normal 20 4 2 2" xfId="38292" xr:uid="{00000000-0005-0000-0000-000070560000}"/>
    <cellStyle name="Normal 20 4 3" xfId="38293" xr:uid="{00000000-0005-0000-0000-000071560000}"/>
    <cellStyle name="Normal 20 5" xfId="38294" xr:uid="{00000000-0005-0000-0000-000072560000}"/>
    <cellStyle name="Normal 20 5 2" xfId="38295" xr:uid="{00000000-0005-0000-0000-000073560000}"/>
    <cellStyle name="Normal 20 6" xfId="38296" xr:uid="{00000000-0005-0000-0000-000074560000}"/>
    <cellStyle name="Normal 200" xfId="38297" xr:uid="{00000000-0005-0000-0000-000075560000}"/>
    <cellStyle name="Normal 200 2" xfId="38298" xr:uid="{00000000-0005-0000-0000-000076560000}"/>
    <cellStyle name="Normal 200 2 2" xfId="38299" xr:uid="{00000000-0005-0000-0000-000077560000}"/>
    <cellStyle name="Normal 200 2 2 2" xfId="38300" xr:uid="{00000000-0005-0000-0000-000078560000}"/>
    <cellStyle name="Normal 200 2 3" xfId="38301" xr:uid="{00000000-0005-0000-0000-000079560000}"/>
    <cellStyle name="Normal 200 3" xfId="38302" xr:uid="{00000000-0005-0000-0000-00007A560000}"/>
    <cellStyle name="Normal 200 3 2" xfId="38303" xr:uid="{00000000-0005-0000-0000-00007B560000}"/>
    <cellStyle name="Normal 200 4" xfId="38304" xr:uid="{00000000-0005-0000-0000-00007C560000}"/>
    <cellStyle name="Normal 201" xfId="38305" xr:uid="{00000000-0005-0000-0000-00007D560000}"/>
    <cellStyle name="Normal 201 2" xfId="38306" xr:uid="{00000000-0005-0000-0000-00007E560000}"/>
    <cellStyle name="Normal 201 2 2" xfId="38307" xr:uid="{00000000-0005-0000-0000-00007F560000}"/>
    <cellStyle name="Normal 201 2 2 2" xfId="38308" xr:uid="{00000000-0005-0000-0000-000080560000}"/>
    <cellStyle name="Normal 201 2 3" xfId="38309" xr:uid="{00000000-0005-0000-0000-000081560000}"/>
    <cellStyle name="Normal 201 3" xfId="38310" xr:uid="{00000000-0005-0000-0000-000082560000}"/>
    <cellStyle name="Normal 201 3 2" xfId="38311" xr:uid="{00000000-0005-0000-0000-000083560000}"/>
    <cellStyle name="Normal 201 4" xfId="38312" xr:uid="{00000000-0005-0000-0000-000084560000}"/>
    <cellStyle name="Normal 202" xfId="38313" xr:uid="{00000000-0005-0000-0000-000085560000}"/>
    <cellStyle name="Normal 202 2" xfId="38314" xr:uid="{00000000-0005-0000-0000-000086560000}"/>
    <cellStyle name="Normal 202 2 2" xfId="38315" xr:uid="{00000000-0005-0000-0000-000087560000}"/>
    <cellStyle name="Normal 202 2 2 2" xfId="38316" xr:uid="{00000000-0005-0000-0000-000088560000}"/>
    <cellStyle name="Normal 202 2 3" xfId="38317" xr:uid="{00000000-0005-0000-0000-000089560000}"/>
    <cellStyle name="Normal 202 3" xfId="38318" xr:uid="{00000000-0005-0000-0000-00008A560000}"/>
    <cellStyle name="Normal 202 3 2" xfId="38319" xr:uid="{00000000-0005-0000-0000-00008B560000}"/>
    <cellStyle name="Normal 202 4" xfId="38320" xr:uid="{00000000-0005-0000-0000-00008C560000}"/>
    <cellStyle name="Normal 203" xfId="38321" xr:uid="{00000000-0005-0000-0000-00008D560000}"/>
    <cellStyle name="Normal 203 2" xfId="38322" xr:uid="{00000000-0005-0000-0000-00008E560000}"/>
    <cellStyle name="Normal 203 2 2" xfId="38323" xr:uid="{00000000-0005-0000-0000-00008F560000}"/>
    <cellStyle name="Normal 203 2 2 2" xfId="38324" xr:uid="{00000000-0005-0000-0000-000090560000}"/>
    <cellStyle name="Normal 203 2 3" xfId="38325" xr:uid="{00000000-0005-0000-0000-000091560000}"/>
    <cellStyle name="Normal 203 3" xfId="38326" xr:uid="{00000000-0005-0000-0000-000092560000}"/>
    <cellStyle name="Normal 203 3 2" xfId="38327" xr:uid="{00000000-0005-0000-0000-000093560000}"/>
    <cellStyle name="Normal 203 4" xfId="38328" xr:uid="{00000000-0005-0000-0000-000094560000}"/>
    <cellStyle name="Normal 204" xfId="38329" xr:uid="{00000000-0005-0000-0000-000095560000}"/>
    <cellStyle name="Normal 204 2" xfId="38330" xr:uid="{00000000-0005-0000-0000-000096560000}"/>
    <cellStyle name="Normal 204 2 2" xfId="38331" xr:uid="{00000000-0005-0000-0000-000097560000}"/>
    <cellStyle name="Normal 204 2 2 2" xfId="38332" xr:uid="{00000000-0005-0000-0000-000098560000}"/>
    <cellStyle name="Normal 204 2 3" xfId="38333" xr:uid="{00000000-0005-0000-0000-000099560000}"/>
    <cellStyle name="Normal 204 3" xfId="38334" xr:uid="{00000000-0005-0000-0000-00009A560000}"/>
    <cellStyle name="Normal 204 3 2" xfId="38335" xr:uid="{00000000-0005-0000-0000-00009B560000}"/>
    <cellStyle name="Normal 204 4" xfId="38336" xr:uid="{00000000-0005-0000-0000-00009C560000}"/>
    <cellStyle name="Normal 205" xfId="38337" xr:uid="{00000000-0005-0000-0000-00009D560000}"/>
    <cellStyle name="Normal 205 2" xfId="38338" xr:uid="{00000000-0005-0000-0000-00009E560000}"/>
    <cellStyle name="Normal 205 2 2" xfId="38339" xr:uid="{00000000-0005-0000-0000-00009F560000}"/>
    <cellStyle name="Normal 205 2 2 2" xfId="38340" xr:uid="{00000000-0005-0000-0000-0000A0560000}"/>
    <cellStyle name="Normal 205 2 3" xfId="38341" xr:uid="{00000000-0005-0000-0000-0000A1560000}"/>
    <cellStyle name="Normal 205 3" xfId="38342" xr:uid="{00000000-0005-0000-0000-0000A2560000}"/>
    <cellStyle name="Normal 205 3 2" xfId="38343" xr:uid="{00000000-0005-0000-0000-0000A3560000}"/>
    <cellStyle name="Normal 205 4" xfId="38344" xr:uid="{00000000-0005-0000-0000-0000A4560000}"/>
    <cellStyle name="Normal 206" xfId="38345" xr:uid="{00000000-0005-0000-0000-0000A5560000}"/>
    <cellStyle name="Normal 206 2" xfId="38346" xr:uid="{00000000-0005-0000-0000-0000A6560000}"/>
    <cellStyle name="Normal 206 2 2" xfId="38347" xr:uid="{00000000-0005-0000-0000-0000A7560000}"/>
    <cellStyle name="Normal 206 2 2 2" xfId="38348" xr:uid="{00000000-0005-0000-0000-0000A8560000}"/>
    <cellStyle name="Normal 206 2 3" xfId="38349" xr:uid="{00000000-0005-0000-0000-0000A9560000}"/>
    <cellStyle name="Normal 206 3" xfId="38350" xr:uid="{00000000-0005-0000-0000-0000AA560000}"/>
    <cellStyle name="Normal 206 3 2" xfId="38351" xr:uid="{00000000-0005-0000-0000-0000AB560000}"/>
    <cellStyle name="Normal 206 4" xfId="38352" xr:uid="{00000000-0005-0000-0000-0000AC560000}"/>
    <cellStyle name="Normal 207" xfId="38353" xr:uid="{00000000-0005-0000-0000-0000AD560000}"/>
    <cellStyle name="Normal 207 2" xfId="38354" xr:uid="{00000000-0005-0000-0000-0000AE560000}"/>
    <cellStyle name="Normal 207 2 2" xfId="38355" xr:uid="{00000000-0005-0000-0000-0000AF560000}"/>
    <cellStyle name="Normal 207 2 2 2" xfId="38356" xr:uid="{00000000-0005-0000-0000-0000B0560000}"/>
    <cellStyle name="Normal 207 2 3" xfId="38357" xr:uid="{00000000-0005-0000-0000-0000B1560000}"/>
    <cellStyle name="Normal 207 3" xfId="38358" xr:uid="{00000000-0005-0000-0000-0000B2560000}"/>
    <cellStyle name="Normal 207 3 2" xfId="38359" xr:uid="{00000000-0005-0000-0000-0000B3560000}"/>
    <cellStyle name="Normal 207 4" xfId="38360" xr:uid="{00000000-0005-0000-0000-0000B4560000}"/>
    <cellStyle name="Normal 208" xfId="38361" xr:uid="{00000000-0005-0000-0000-0000B5560000}"/>
    <cellStyle name="Normal 208 2" xfId="38362" xr:uid="{00000000-0005-0000-0000-0000B6560000}"/>
    <cellStyle name="Normal 208 2 2" xfId="38363" xr:uid="{00000000-0005-0000-0000-0000B7560000}"/>
    <cellStyle name="Normal 208 2 2 2" xfId="38364" xr:uid="{00000000-0005-0000-0000-0000B8560000}"/>
    <cellStyle name="Normal 208 2 3" xfId="38365" xr:uid="{00000000-0005-0000-0000-0000B9560000}"/>
    <cellStyle name="Normal 208 3" xfId="38366" xr:uid="{00000000-0005-0000-0000-0000BA560000}"/>
    <cellStyle name="Normal 208 3 2" xfId="38367" xr:uid="{00000000-0005-0000-0000-0000BB560000}"/>
    <cellStyle name="Normal 208 4" xfId="38368" xr:uid="{00000000-0005-0000-0000-0000BC560000}"/>
    <cellStyle name="Normal 209" xfId="38369" xr:uid="{00000000-0005-0000-0000-0000BD560000}"/>
    <cellStyle name="Normal 209 2" xfId="38370" xr:uid="{00000000-0005-0000-0000-0000BE560000}"/>
    <cellStyle name="Normal 209 2 2" xfId="38371" xr:uid="{00000000-0005-0000-0000-0000BF560000}"/>
    <cellStyle name="Normal 209 2 2 2" xfId="38372" xr:uid="{00000000-0005-0000-0000-0000C0560000}"/>
    <cellStyle name="Normal 209 2 3" xfId="38373" xr:uid="{00000000-0005-0000-0000-0000C1560000}"/>
    <cellStyle name="Normal 209 3" xfId="38374" xr:uid="{00000000-0005-0000-0000-0000C2560000}"/>
    <cellStyle name="Normal 209 3 2" xfId="38375" xr:uid="{00000000-0005-0000-0000-0000C3560000}"/>
    <cellStyle name="Normal 209 4" xfId="38376" xr:uid="{00000000-0005-0000-0000-0000C4560000}"/>
    <cellStyle name="Normal 21" xfId="4134" xr:uid="{00000000-0005-0000-0000-0000C5560000}"/>
    <cellStyle name="Normal 21 2" xfId="38377" xr:uid="{00000000-0005-0000-0000-0000C6560000}"/>
    <cellStyle name="Normal 21 2 2" xfId="38378" xr:uid="{00000000-0005-0000-0000-0000C7560000}"/>
    <cellStyle name="Normal 21 2 2 2" xfId="38379" xr:uid="{00000000-0005-0000-0000-0000C8560000}"/>
    <cellStyle name="Normal 21 2 2 2 2" xfId="38380" xr:uid="{00000000-0005-0000-0000-0000C9560000}"/>
    <cellStyle name="Normal 21 2 2 2 2 2" xfId="38381" xr:uid="{00000000-0005-0000-0000-0000CA560000}"/>
    <cellStyle name="Normal 21 2 2 2 3" xfId="38382" xr:uid="{00000000-0005-0000-0000-0000CB560000}"/>
    <cellStyle name="Normal 21 2 2 3" xfId="38383" xr:uid="{00000000-0005-0000-0000-0000CC560000}"/>
    <cellStyle name="Normal 21 2 2 3 2" xfId="38384" xr:uid="{00000000-0005-0000-0000-0000CD560000}"/>
    <cellStyle name="Normal 21 2 2 4" xfId="38385" xr:uid="{00000000-0005-0000-0000-0000CE560000}"/>
    <cellStyle name="Normal 21 2 3" xfId="38386" xr:uid="{00000000-0005-0000-0000-0000CF560000}"/>
    <cellStyle name="Normal 21 2 3 2" xfId="38387" xr:uid="{00000000-0005-0000-0000-0000D0560000}"/>
    <cellStyle name="Normal 21 2 3 2 2" xfId="38388" xr:uid="{00000000-0005-0000-0000-0000D1560000}"/>
    <cellStyle name="Normal 21 2 3 3" xfId="38389" xr:uid="{00000000-0005-0000-0000-0000D2560000}"/>
    <cellStyle name="Normal 21 2 4" xfId="38390" xr:uid="{00000000-0005-0000-0000-0000D3560000}"/>
    <cellStyle name="Normal 21 2 4 2" xfId="38391" xr:uid="{00000000-0005-0000-0000-0000D4560000}"/>
    <cellStyle name="Normal 21 2 5" xfId="38392" xr:uid="{00000000-0005-0000-0000-0000D5560000}"/>
    <cellStyle name="Normal 21 3" xfId="38393" xr:uid="{00000000-0005-0000-0000-0000D6560000}"/>
    <cellStyle name="Normal 21 3 2" xfId="38394" xr:uid="{00000000-0005-0000-0000-0000D7560000}"/>
    <cellStyle name="Normal 21 3 2 2" xfId="38395" xr:uid="{00000000-0005-0000-0000-0000D8560000}"/>
    <cellStyle name="Normal 21 3 2 2 2" xfId="38396" xr:uid="{00000000-0005-0000-0000-0000D9560000}"/>
    <cellStyle name="Normal 21 3 2 3" xfId="38397" xr:uid="{00000000-0005-0000-0000-0000DA560000}"/>
    <cellStyle name="Normal 21 3 3" xfId="38398" xr:uid="{00000000-0005-0000-0000-0000DB560000}"/>
    <cellStyle name="Normal 21 3 3 2" xfId="38399" xr:uid="{00000000-0005-0000-0000-0000DC560000}"/>
    <cellStyle name="Normal 21 3 4" xfId="38400" xr:uid="{00000000-0005-0000-0000-0000DD560000}"/>
    <cellStyle name="Normal 21 4" xfId="38401" xr:uid="{00000000-0005-0000-0000-0000DE560000}"/>
    <cellStyle name="Normal 21 4 2" xfId="38402" xr:uid="{00000000-0005-0000-0000-0000DF560000}"/>
    <cellStyle name="Normal 21 4 2 2" xfId="38403" xr:uid="{00000000-0005-0000-0000-0000E0560000}"/>
    <cellStyle name="Normal 21 4 3" xfId="38404" xr:uid="{00000000-0005-0000-0000-0000E1560000}"/>
    <cellStyle name="Normal 21 5" xfId="38405" xr:uid="{00000000-0005-0000-0000-0000E2560000}"/>
    <cellStyle name="Normal 21 5 2" xfId="38406" xr:uid="{00000000-0005-0000-0000-0000E3560000}"/>
    <cellStyle name="Normal 21 6" xfId="38407" xr:uid="{00000000-0005-0000-0000-0000E4560000}"/>
    <cellStyle name="Normal 210" xfId="38408" xr:uid="{00000000-0005-0000-0000-0000E5560000}"/>
    <cellStyle name="Normal 210 2" xfId="38409" xr:uid="{00000000-0005-0000-0000-0000E6560000}"/>
    <cellStyle name="Normal 210 2 2" xfId="38410" xr:uid="{00000000-0005-0000-0000-0000E7560000}"/>
    <cellStyle name="Normal 210 2 2 2" xfId="38411" xr:uid="{00000000-0005-0000-0000-0000E8560000}"/>
    <cellStyle name="Normal 210 2 3" xfId="38412" xr:uid="{00000000-0005-0000-0000-0000E9560000}"/>
    <cellStyle name="Normal 210 3" xfId="38413" xr:uid="{00000000-0005-0000-0000-0000EA560000}"/>
    <cellStyle name="Normal 210 3 2" xfId="38414" xr:uid="{00000000-0005-0000-0000-0000EB560000}"/>
    <cellStyle name="Normal 210 4" xfId="38415" xr:uid="{00000000-0005-0000-0000-0000EC560000}"/>
    <cellStyle name="Normal 211" xfId="38416" xr:uid="{00000000-0005-0000-0000-0000ED560000}"/>
    <cellStyle name="Normal 211 2" xfId="38417" xr:uid="{00000000-0005-0000-0000-0000EE560000}"/>
    <cellStyle name="Normal 211 2 2" xfId="38418" xr:uid="{00000000-0005-0000-0000-0000EF560000}"/>
    <cellStyle name="Normal 211 2 2 2" xfId="38419" xr:uid="{00000000-0005-0000-0000-0000F0560000}"/>
    <cellStyle name="Normal 211 2 3" xfId="38420" xr:uid="{00000000-0005-0000-0000-0000F1560000}"/>
    <cellStyle name="Normal 211 3" xfId="38421" xr:uid="{00000000-0005-0000-0000-0000F2560000}"/>
    <cellStyle name="Normal 211 3 2" xfId="38422" xr:uid="{00000000-0005-0000-0000-0000F3560000}"/>
    <cellStyle name="Normal 211 4" xfId="38423" xr:uid="{00000000-0005-0000-0000-0000F4560000}"/>
    <cellStyle name="Normal 212" xfId="38424" xr:uid="{00000000-0005-0000-0000-0000F5560000}"/>
    <cellStyle name="Normal 212 2" xfId="38425" xr:uid="{00000000-0005-0000-0000-0000F6560000}"/>
    <cellStyle name="Normal 212 2 2" xfId="38426" xr:uid="{00000000-0005-0000-0000-0000F7560000}"/>
    <cellStyle name="Normal 212 2 2 2" xfId="38427" xr:uid="{00000000-0005-0000-0000-0000F8560000}"/>
    <cellStyle name="Normal 212 2 3" xfId="38428" xr:uid="{00000000-0005-0000-0000-0000F9560000}"/>
    <cellStyle name="Normal 212 3" xfId="38429" xr:uid="{00000000-0005-0000-0000-0000FA560000}"/>
    <cellStyle name="Normal 212 3 2" xfId="38430" xr:uid="{00000000-0005-0000-0000-0000FB560000}"/>
    <cellStyle name="Normal 212 4" xfId="38431" xr:uid="{00000000-0005-0000-0000-0000FC560000}"/>
    <cellStyle name="Normal 213" xfId="38432" xr:uid="{00000000-0005-0000-0000-0000FD560000}"/>
    <cellStyle name="Normal 213 2" xfId="38433" xr:uid="{00000000-0005-0000-0000-0000FE560000}"/>
    <cellStyle name="Normal 213 2 2" xfId="38434" xr:uid="{00000000-0005-0000-0000-0000FF560000}"/>
    <cellStyle name="Normal 213 2 2 2" xfId="38435" xr:uid="{00000000-0005-0000-0000-000000570000}"/>
    <cellStyle name="Normal 213 2 3" xfId="38436" xr:uid="{00000000-0005-0000-0000-000001570000}"/>
    <cellStyle name="Normal 213 3" xfId="38437" xr:uid="{00000000-0005-0000-0000-000002570000}"/>
    <cellStyle name="Normal 213 3 2" xfId="38438" xr:uid="{00000000-0005-0000-0000-000003570000}"/>
    <cellStyle name="Normal 213 4" xfId="38439" xr:uid="{00000000-0005-0000-0000-000004570000}"/>
    <cellStyle name="Normal 214" xfId="38440" xr:uid="{00000000-0005-0000-0000-000005570000}"/>
    <cellStyle name="Normal 214 2" xfId="38441" xr:uid="{00000000-0005-0000-0000-000006570000}"/>
    <cellStyle name="Normal 214 2 2" xfId="38442" xr:uid="{00000000-0005-0000-0000-000007570000}"/>
    <cellStyle name="Normal 214 2 2 2" xfId="38443" xr:uid="{00000000-0005-0000-0000-000008570000}"/>
    <cellStyle name="Normal 214 2 3" xfId="38444" xr:uid="{00000000-0005-0000-0000-000009570000}"/>
    <cellStyle name="Normal 214 3" xfId="38445" xr:uid="{00000000-0005-0000-0000-00000A570000}"/>
    <cellStyle name="Normal 214 3 2" xfId="38446" xr:uid="{00000000-0005-0000-0000-00000B570000}"/>
    <cellStyle name="Normal 214 4" xfId="38447" xr:uid="{00000000-0005-0000-0000-00000C570000}"/>
    <cellStyle name="Normal 215" xfId="38448" xr:uid="{00000000-0005-0000-0000-00000D570000}"/>
    <cellStyle name="Normal 215 2" xfId="38449" xr:uid="{00000000-0005-0000-0000-00000E570000}"/>
    <cellStyle name="Normal 215 2 2" xfId="38450" xr:uid="{00000000-0005-0000-0000-00000F570000}"/>
    <cellStyle name="Normal 215 2 2 2" xfId="38451" xr:uid="{00000000-0005-0000-0000-000010570000}"/>
    <cellStyle name="Normal 215 2 3" xfId="38452" xr:uid="{00000000-0005-0000-0000-000011570000}"/>
    <cellStyle name="Normal 215 3" xfId="38453" xr:uid="{00000000-0005-0000-0000-000012570000}"/>
    <cellStyle name="Normal 215 3 2" xfId="38454" xr:uid="{00000000-0005-0000-0000-000013570000}"/>
    <cellStyle name="Normal 215 4" xfId="38455" xr:uid="{00000000-0005-0000-0000-000014570000}"/>
    <cellStyle name="Normal 216" xfId="38456" xr:uid="{00000000-0005-0000-0000-000015570000}"/>
    <cellStyle name="Normal 216 2" xfId="38457" xr:uid="{00000000-0005-0000-0000-000016570000}"/>
    <cellStyle name="Normal 216 2 2" xfId="38458" xr:uid="{00000000-0005-0000-0000-000017570000}"/>
    <cellStyle name="Normal 216 2 2 2" xfId="38459" xr:uid="{00000000-0005-0000-0000-000018570000}"/>
    <cellStyle name="Normal 216 2 3" xfId="38460" xr:uid="{00000000-0005-0000-0000-000019570000}"/>
    <cellStyle name="Normal 216 3" xfId="38461" xr:uid="{00000000-0005-0000-0000-00001A570000}"/>
    <cellStyle name="Normal 216 3 2" xfId="38462" xr:uid="{00000000-0005-0000-0000-00001B570000}"/>
    <cellStyle name="Normal 216 4" xfId="38463" xr:uid="{00000000-0005-0000-0000-00001C570000}"/>
    <cellStyle name="Normal 217" xfId="38464" xr:uid="{00000000-0005-0000-0000-00001D570000}"/>
    <cellStyle name="Normal 217 2" xfId="38465" xr:uid="{00000000-0005-0000-0000-00001E570000}"/>
    <cellStyle name="Normal 217 2 2" xfId="38466" xr:uid="{00000000-0005-0000-0000-00001F570000}"/>
    <cellStyle name="Normal 217 2 2 2" xfId="38467" xr:uid="{00000000-0005-0000-0000-000020570000}"/>
    <cellStyle name="Normal 217 2 3" xfId="38468" xr:uid="{00000000-0005-0000-0000-000021570000}"/>
    <cellStyle name="Normal 217 3" xfId="38469" xr:uid="{00000000-0005-0000-0000-000022570000}"/>
    <cellStyle name="Normal 217 3 2" xfId="38470" xr:uid="{00000000-0005-0000-0000-000023570000}"/>
    <cellStyle name="Normal 217 4" xfId="38471" xr:uid="{00000000-0005-0000-0000-000024570000}"/>
    <cellStyle name="Normal 218" xfId="38472" xr:uid="{00000000-0005-0000-0000-000025570000}"/>
    <cellStyle name="Normal 218 2" xfId="38473" xr:uid="{00000000-0005-0000-0000-000026570000}"/>
    <cellStyle name="Normal 218 2 2" xfId="38474" xr:uid="{00000000-0005-0000-0000-000027570000}"/>
    <cellStyle name="Normal 218 2 2 2" xfId="38475" xr:uid="{00000000-0005-0000-0000-000028570000}"/>
    <cellStyle name="Normal 218 2 3" xfId="38476" xr:uid="{00000000-0005-0000-0000-000029570000}"/>
    <cellStyle name="Normal 218 3" xfId="38477" xr:uid="{00000000-0005-0000-0000-00002A570000}"/>
    <cellStyle name="Normal 218 3 2" xfId="38478" xr:uid="{00000000-0005-0000-0000-00002B570000}"/>
    <cellStyle name="Normal 218 4" xfId="38479" xr:uid="{00000000-0005-0000-0000-00002C570000}"/>
    <cellStyle name="Normal 219" xfId="38480" xr:uid="{00000000-0005-0000-0000-00002D570000}"/>
    <cellStyle name="Normal 219 2" xfId="38481" xr:uid="{00000000-0005-0000-0000-00002E570000}"/>
    <cellStyle name="Normal 219 2 2" xfId="38482" xr:uid="{00000000-0005-0000-0000-00002F570000}"/>
    <cellStyle name="Normal 219 2 2 2" xfId="38483" xr:uid="{00000000-0005-0000-0000-000030570000}"/>
    <cellStyle name="Normal 219 2 3" xfId="38484" xr:uid="{00000000-0005-0000-0000-000031570000}"/>
    <cellStyle name="Normal 219 3" xfId="38485" xr:uid="{00000000-0005-0000-0000-000032570000}"/>
    <cellStyle name="Normal 219 3 2" xfId="38486" xr:uid="{00000000-0005-0000-0000-000033570000}"/>
    <cellStyle name="Normal 219 4" xfId="38487" xr:uid="{00000000-0005-0000-0000-000034570000}"/>
    <cellStyle name="Normal 22" xfId="4060" xr:uid="{00000000-0005-0000-0000-000035570000}"/>
    <cellStyle name="Normal 22 10" xfId="20020" xr:uid="{00000000-0005-0000-0000-000036570000}"/>
    <cellStyle name="Normal 22 2" xfId="4312" xr:uid="{00000000-0005-0000-0000-000037570000}"/>
    <cellStyle name="Normal 22 2 10" xfId="20023" xr:uid="{00000000-0005-0000-0000-000038570000}"/>
    <cellStyle name="Normal 22 2 2" xfId="15003" xr:uid="{00000000-0005-0000-0000-000039570000}"/>
    <cellStyle name="Normal 22 2 2 2" xfId="16285" xr:uid="{00000000-0005-0000-0000-00003A570000}"/>
    <cellStyle name="Normal 22 2 2 2 2" xfId="18399" xr:uid="{00000000-0005-0000-0000-00003B570000}"/>
    <cellStyle name="Normal 22 2 2 2 2 2" xfId="32795" xr:uid="{00000000-0005-0000-0000-00003C570000}"/>
    <cellStyle name="Normal 22 2 2 2 2 3" xfId="25117" xr:uid="{00000000-0005-0000-0000-00003D570000}"/>
    <cellStyle name="Normal 22 2 2 2 3" xfId="19652" xr:uid="{00000000-0005-0000-0000-00003E570000}"/>
    <cellStyle name="Normal 22 2 2 2 3 2" xfId="34045" xr:uid="{00000000-0005-0000-0000-00003F570000}"/>
    <cellStyle name="Normal 22 2 2 2 3 3" xfId="26367" xr:uid="{00000000-0005-0000-0000-000040570000}"/>
    <cellStyle name="Normal 22 2 2 2 4" xfId="23010" xr:uid="{00000000-0005-0000-0000-000041570000}"/>
    <cellStyle name="Normal 22 2 2 2 4 2" xfId="30688" xr:uid="{00000000-0005-0000-0000-000042570000}"/>
    <cellStyle name="Normal 22 2 2 2 5" xfId="28582" xr:uid="{00000000-0005-0000-0000-000043570000}"/>
    <cellStyle name="Normal 22 2 2 2 6" xfId="20904" xr:uid="{00000000-0005-0000-0000-000044570000}"/>
    <cellStyle name="Normal 22 2 2 3" xfId="15644" xr:uid="{00000000-0005-0000-0000-000045570000}"/>
    <cellStyle name="Normal 22 2 2 3 2" xfId="17774" xr:uid="{00000000-0005-0000-0000-000046570000}"/>
    <cellStyle name="Normal 22 2 2 3 2 2" xfId="32170" xr:uid="{00000000-0005-0000-0000-000047570000}"/>
    <cellStyle name="Normal 22 2 2 3 2 3" xfId="24492" xr:uid="{00000000-0005-0000-0000-000048570000}"/>
    <cellStyle name="Normal 22 2 2 3 3" xfId="30063" xr:uid="{00000000-0005-0000-0000-000049570000}"/>
    <cellStyle name="Normal 22 2 2 3 4" xfId="22385" xr:uid="{00000000-0005-0000-0000-00004A570000}"/>
    <cellStyle name="Normal 22 2 2 4" xfId="17149" xr:uid="{00000000-0005-0000-0000-00004B570000}"/>
    <cellStyle name="Normal 22 2 2 4 2" xfId="31545" xr:uid="{00000000-0005-0000-0000-00004C570000}"/>
    <cellStyle name="Normal 22 2 2 4 3" xfId="23867" xr:uid="{00000000-0005-0000-0000-00004D570000}"/>
    <cellStyle name="Normal 22 2 2 5" xfId="19027" xr:uid="{00000000-0005-0000-0000-00004E570000}"/>
    <cellStyle name="Normal 22 2 2 5 2" xfId="33420" xr:uid="{00000000-0005-0000-0000-00004F570000}"/>
    <cellStyle name="Normal 22 2 2 5 3" xfId="25742" xr:uid="{00000000-0005-0000-0000-000050570000}"/>
    <cellStyle name="Normal 22 2 2 6" xfId="21760" xr:uid="{00000000-0005-0000-0000-000051570000}"/>
    <cellStyle name="Normal 22 2 2 6 2" xfId="29438" xr:uid="{00000000-0005-0000-0000-000052570000}"/>
    <cellStyle name="Normal 22 2 2 7" xfId="27003" xr:uid="{00000000-0005-0000-0000-000053570000}"/>
    <cellStyle name="Normal 22 2 2 8" xfId="27957" xr:uid="{00000000-0005-0000-0000-000054570000}"/>
    <cellStyle name="Normal 22 2 2 9" xfId="20279" xr:uid="{00000000-0005-0000-0000-000055570000}"/>
    <cellStyle name="Normal 22 2 3" xfId="4462" xr:uid="{00000000-0005-0000-0000-000056570000}"/>
    <cellStyle name="Normal 22 2 3 2" xfId="16013" xr:uid="{00000000-0005-0000-0000-000057570000}"/>
    <cellStyle name="Normal 22 2 3 2 2" xfId="18143" xr:uid="{00000000-0005-0000-0000-000058570000}"/>
    <cellStyle name="Normal 22 2 3 2 2 2" xfId="32539" xr:uid="{00000000-0005-0000-0000-000059570000}"/>
    <cellStyle name="Normal 22 2 3 2 2 3" xfId="24861" xr:uid="{00000000-0005-0000-0000-00005A570000}"/>
    <cellStyle name="Normal 22 2 3 2 3" xfId="30432" xr:uid="{00000000-0005-0000-0000-00005B570000}"/>
    <cellStyle name="Normal 22 2 3 2 4" xfId="22754" xr:uid="{00000000-0005-0000-0000-00005C570000}"/>
    <cellStyle name="Normal 22 2 3 3" xfId="16904" xr:uid="{00000000-0005-0000-0000-00005D570000}"/>
    <cellStyle name="Normal 22 2 3 3 2" xfId="31301" xr:uid="{00000000-0005-0000-0000-00005E570000}"/>
    <cellStyle name="Normal 22 2 3 3 3" xfId="23623" xr:uid="{00000000-0005-0000-0000-00005F570000}"/>
    <cellStyle name="Normal 22 2 3 4" xfId="19396" xr:uid="{00000000-0005-0000-0000-000060570000}"/>
    <cellStyle name="Normal 22 2 3 4 2" xfId="33789" xr:uid="{00000000-0005-0000-0000-000061570000}"/>
    <cellStyle name="Normal 22 2 3 4 3" xfId="26111" xr:uid="{00000000-0005-0000-0000-000062570000}"/>
    <cellStyle name="Normal 22 2 3 5" xfId="21516" xr:uid="{00000000-0005-0000-0000-000063570000}"/>
    <cellStyle name="Normal 22 2 3 5 2" xfId="29194" xr:uid="{00000000-0005-0000-0000-000064570000}"/>
    <cellStyle name="Normal 22 2 3 6" xfId="27004" xr:uid="{00000000-0005-0000-0000-000065570000}"/>
    <cellStyle name="Normal 22 2 3 7" xfId="28326" xr:uid="{00000000-0005-0000-0000-000066570000}"/>
    <cellStyle name="Normal 22 2 3 8" xfId="20648" xr:uid="{00000000-0005-0000-0000-000067570000}"/>
    <cellStyle name="Normal 22 2 4" xfId="15386" xr:uid="{00000000-0005-0000-0000-000068570000}"/>
    <cellStyle name="Normal 22 2 4 2" xfId="17518" xr:uid="{00000000-0005-0000-0000-000069570000}"/>
    <cellStyle name="Normal 22 2 4 2 2" xfId="31914" xr:uid="{00000000-0005-0000-0000-00006A570000}"/>
    <cellStyle name="Normal 22 2 4 2 3" xfId="24236" xr:uid="{00000000-0005-0000-0000-00006B570000}"/>
    <cellStyle name="Normal 22 2 4 3" xfId="29807" xr:uid="{00000000-0005-0000-0000-00006C570000}"/>
    <cellStyle name="Normal 22 2 4 4" xfId="22129" xr:uid="{00000000-0005-0000-0000-00006D570000}"/>
    <cellStyle name="Normal 22 2 5" xfId="16768" xr:uid="{00000000-0005-0000-0000-00006E570000}"/>
    <cellStyle name="Normal 22 2 5 2" xfId="31165" xr:uid="{00000000-0005-0000-0000-00006F570000}"/>
    <cellStyle name="Normal 22 2 5 3" xfId="23487" xr:uid="{00000000-0005-0000-0000-000070570000}"/>
    <cellStyle name="Normal 22 2 6" xfId="18769" xr:uid="{00000000-0005-0000-0000-000071570000}"/>
    <cellStyle name="Normal 22 2 6 2" xfId="33164" xr:uid="{00000000-0005-0000-0000-000072570000}"/>
    <cellStyle name="Normal 22 2 6 3" xfId="25486" xr:uid="{00000000-0005-0000-0000-000073570000}"/>
    <cellStyle name="Normal 22 2 7" xfId="21368" xr:uid="{00000000-0005-0000-0000-000074570000}"/>
    <cellStyle name="Normal 22 2 7 2" xfId="29046" xr:uid="{00000000-0005-0000-0000-000075570000}"/>
    <cellStyle name="Normal 22 2 8" xfId="27002" xr:uid="{00000000-0005-0000-0000-000076570000}"/>
    <cellStyle name="Normal 22 2 9" xfId="27701" xr:uid="{00000000-0005-0000-0000-000077570000}"/>
    <cellStyle name="Normal 22 3" xfId="7156" xr:uid="{00000000-0005-0000-0000-000078570000}"/>
    <cellStyle name="Normal 22 3 2" xfId="38488" xr:uid="{00000000-0005-0000-0000-000079570000}"/>
    <cellStyle name="Normal 22 3 2 2" xfId="38489" xr:uid="{00000000-0005-0000-0000-00007A570000}"/>
    <cellStyle name="Normal 22 3 2 2 2" xfId="38490" xr:uid="{00000000-0005-0000-0000-00007B570000}"/>
    <cellStyle name="Normal 22 3 2 3" xfId="38491" xr:uid="{00000000-0005-0000-0000-00007C570000}"/>
    <cellStyle name="Normal 22 3 3" xfId="38492" xr:uid="{00000000-0005-0000-0000-00007D570000}"/>
    <cellStyle name="Normal 22 3 3 2" xfId="38493" xr:uid="{00000000-0005-0000-0000-00007E570000}"/>
    <cellStyle name="Normal 22 3 4" xfId="38494" xr:uid="{00000000-0005-0000-0000-00007F570000}"/>
    <cellStyle name="Normal 22 4" xfId="15000" xr:uid="{00000000-0005-0000-0000-000080570000}"/>
    <cellStyle name="Normal 22 4 2" xfId="16282" xr:uid="{00000000-0005-0000-0000-000081570000}"/>
    <cellStyle name="Normal 22 4 2 2" xfId="18396" xr:uid="{00000000-0005-0000-0000-000082570000}"/>
    <cellStyle name="Normal 22 4 2 2 2" xfId="32792" xr:uid="{00000000-0005-0000-0000-000083570000}"/>
    <cellStyle name="Normal 22 4 2 2 3" xfId="25114" xr:uid="{00000000-0005-0000-0000-000084570000}"/>
    <cellStyle name="Normal 22 4 2 3" xfId="19649" xr:uid="{00000000-0005-0000-0000-000085570000}"/>
    <cellStyle name="Normal 22 4 2 3 2" xfId="34042" xr:uid="{00000000-0005-0000-0000-000086570000}"/>
    <cellStyle name="Normal 22 4 2 3 3" xfId="26364" xr:uid="{00000000-0005-0000-0000-000087570000}"/>
    <cellStyle name="Normal 22 4 2 4" xfId="23007" xr:uid="{00000000-0005-0000-0000-000088570000}"/>
    <cellStyle name="Normal 22 4 2 4 2" xfId="30685" xr:uid="{00000000-0005-0000-0000-000089570000}"/>
    <cellStyle name="Normal 22 4 2 5" xfId="28579" xr:uid="{00000000-0005-0000-0000-00008A570000}"/>
    <cellStyle name="Normal 22 4 2 6" xfId="20901" xr:uid="{00000000-0005-0000-0000-00008B570000}"/>
    <cellStyle name="Normal 22 4 3" xfId="15641" xr:uid="{00000000-0005-0000-0000-00008C570000}"/>
    <cellStyle name="Normal 22 4 3 2" xfId="17771" xr:uid="{00000000-0005-0000-0000-00008D570000}"/>
    <cellStyle name="Normal 22 4 3 2 2" xfId="32167" xr:uid="{00000000-0005-0000-0000-00008E570000}"/>
    <cellStyle name="Normal 22 4 3 2 3" xfId="24489" xr:uid="{00000000-0005-0000-0000-00008F570000}"/>
    <cellStyle name="Normal 22 4 3 3" xfId="30060" xr:uid="{00000000-0005-0000-0000-000090570000}"/>
    <cellStyle name="Normal 22 4 3 4" xfId="22382" xr:uid="{00000000-0005-0000-0000-000091570000}"/>
    <cellStyle name="Normal 22 4 4" xfId="17146" xr:uid="{00000000-0005-0000-0000-000092570000}"/>
    <cellStyle name="Normal 22 4 4 2" xfId="31542" xr:uid="{00000000-0005-0000-0000-000093570000}"/>
    <cellStyle name="Normal 22 4 4 3" xfId="23864" xr:uid="{00000000-0005-0000-0000-000094570000}"/>
    <cellStyle name="Normal 22 4 5" xfId="19024" xr:uid="{00000000-0005-0000-0000-000095570000}"/>
    <cellStyle name="Normal 22 4 5 2" xfId="33417" xr:uid="{00000000-0005-0000-0000-000096570000}"/>
    <cellStyle name="Normal 22 4 5 3" xfId="25739" xr:uid="{00000000-0005-0000-0000-000097570000}"/>
    <cellStyle name="Normal 22 4 6" xfId="21757" xr:uid="{00000000-0005-0000-0000-000098570000}"/>
    <cellStyle name="Normal 22 4 6 2" xfId="29435" xr:uid="{00000000-0005-0000-0000-000099570000}"/>
    <cellStyle name="Normal 22 4 7" xfId="27005" xr:uid="{00000000-0005-0000-0000-00009A570000}"/>
    <cellStyle name="Normal 22 4 8" xfId="27954" xr:uid="{00000000-0005-0000-0000-00009B570000}"/>
    <cellStyle name="Normal 22 4 9" xfId="20276" xr:uid="{00000000-0005-0000-0000-00009C570000}"/>
    <cellStyle name="Normal 22 5" xfId="15056" xr:uid="{00000000-0005-0000-0000-00009D570000}"/>
    <cellStyle name="Normal 22 5 2" xfId="38495" xr:uid="{00000000-0005-0000-0000-00009E570000}"/>
    <cellStyle name="Normal 22 6" xfId="4457" xr:uid="{00000000-0005-0000-0000-00009F570000}"/>
    <cellStyle name="Normal 22 6 2" xfId="16010" xr:uid="{00000000-0005-0000-0000-0000A0570000}"/>
    <cellStyle name="Normal 22 6 2 2" xfId="18140" xr:uid="{00000000-0005-0000-0000-0000A1570000}"/>
    <cellStyle name="Normal 22 6 2 2 2" xfId="32536" xr:uid="{00000000-0005-0000-0000-0000A2570000}"/>
    <cellStyle name="Normal 22 6 2 2 3" xfId="24858" xr:uid="{00000000-0005-0000-0000-0000A3570000}"/>
    <cellStyle name="Normal 22 6 2 3" xfId="30429" xr:uid="{00000000-0005-0000-0000-0000A4570000}"/>
    <cellStyle name="Normal 22 6 2 4" xfId="22751" xr:uid="{00000000-0005-0000-0000-0000A5570000}"/>
    <cellStyle name="Normal 22 6 3" xfId="16901" xr:uid="{00000000-0005-0000-0000-0000A6570000}"/>
    <cellStyle name="Normal 22 6 3 2" xfId="31298" xr:uid="{00000000-0005-0000-0000-0000A7570000}"/>
    <cellStyle name="Normal 22 6 3 3" xfId="23620" xr:uid="{00000000-0005-0000-0000-0000A8570000}"/>
    <cellStyle name="Normal 22 6 4" xfId="19393" xr:uid="{00000000-0005-0000-0000-0000A9570000}"/>
    <cellStyle name="Normal 22 6 4 2" xfId="33786" xr:uid="{00000000-0005-0000-0000-0000AA570000}"/>
    <cellStyle name="Normal 22 6 4 3" xfId="26108" xr:uid="{00000000-0005-0000-0000-0000AB570000}"/>
    <cellStyle name="Normal 22 6 5" xfId="21513" xr:uid="{00000000-0005-0000-0000-0000AC570000}"/>
    <cellStyle name="Normal 22 6 5 2" xfId="29191" xr:uid="{00000000-0005-0000-0000-0000AD570000}"/>
    <cellStyle name="Normal 22 6 6" xfId="27006" xr:uid="{00000000-0005-0000-0000-0000AE570000}"/>
    <cellStyle name="Normal 22 6 7" xfId="28323" xr:uid="{00000000-0005-0000-0000-0000AF570000}"/>
    <cellStyle name="Normal 22 6 8" xfId="20645" xr:uid="{00000000-0005-0000-0000-0000B0570000}"/>
    <cellStyle name="Normal 22 7" xfId="15383" xr:uid="{00000000-0005-0000-0000-0000B1570000}"/>
    <cellStyle name="Normal 22 7 2" xfId="17515" xr:uid="{00000000-0005-0000-0000-0000B2570000}"/>
    <cellStyle name="Normal 22 7 2 2" xfId="31911" xr:uid="{00000000-0005-0000-0000-0000B3570000}"/>
    <cellStyle name="Normal 22 7 2 3" xfId="24233" xr:uid="{00000000-0005-0000-0000-0000B4570000}"/>
    <cellStyle name="Normal 22 7 3" xfId="29804" xr:uid="{00000000-0005-0000-0000-0000B5570000}"/>
    <cellStyle name="Normal 22 7 4" xfId="22126" xr:uid="{00000000-0005-0000-0000-0000B6570000}"/>
    <cellStyle name="Normal 22 8" xfId="18766" xr:uid="{00000000-0005-0000-0000-0000B7570000}"/>
    <cellStyle name="Normal 22 8 2" xfId="33161" xr:uid="{00000000-0005-0000-0000-0000B8570000}"/>
    <cellStyle name="Normal 22 8 3" xfId="25483" xr:uid="{00000000-0005-0000-0000-0000B9570000}"/>
    <cellStyle name="Normal 22 9" xfId="27698" xr:uid="{00000000-0005-0000-0000-0000BA570000}"/>
    <cellStyle name="Normal 220" xfId="38496" xr:uid="{00000000-0005-0000-0000-0000BB570000}"/>
    <cellStyle name="Normal 220 2" xfId="38497" xr:uid="{00000000-0005-0000-0000-0000BC570000}"/>
    <cellStyle name="Normal 220 2 2" xfId="38498" xr:uid="{00000000-0005-0000-0000-0000BD570000}"/>
    <cellStyle name="Normal 220 2 2 2" xfId="38499" xr:uid="{00000000-0005-0000-0000-0000BE570000}"/>
    <cellStyle name="Normal 220 2 3" xfId="38500" xr:uid="{00000000-0005-0000-0000-0000BF570000}"/>
    <cellStyle name="Normal 220 3" xfId="38501" xr:uid="{00000000-0005-0000-0000-0000C0570000}"/>
    <cellStyle name="Normal 220 3 2" xfId="38502" xr:uid="{00000000-0005-0000-0000-0000C1570000}"/>
    <cellStyle name="Normal 220 4" xfId="38503" xr:uid="{00000000-0005-0000-0000-0000C2570000}"/>
    <cellStyle name="Normal 221" xfId="38504" xr:uid="{00000000-0005-0000-0000-0000C3570000}"/>
    <cellStyle name="Normal 221 2" xfId="38505" xr:uid="{00000000-0005-0000-0000-0000C4570000}"/>
    <cellStyle name="Normal 221 2 2" xfId="38506" xr:uid="{00000000-0005-0000-0000-0000C5570000}"/>
    <cellStyle name="Normal 221 2 2 2" xfId="38507" xr:uid="{00000000-0005-0000-0000-0000C6570000}"/>
    <cellStyle name="Normal 221 2 3" xfId="38508" xr:uid="{00000000-0005-0000-0000-0000C7570000}"/>
    <cellStyle name="Normal 221 3" xfId="38509" xr:uid="{00000000-0005-0000-0000-0000C8570000}"/>
    <cellStyle name="Normal 221 3 2" xfId="38510" xr:uid="{00000000-0005-0000-0000-0000C9570000}"/>
    <cellStyle name="Normal 221 4" xfId="38511" xr:uid="{00000000-0005-0000-0000-0000CA570000}"/>
    <cellStyle name="Normal 222" xfId="38512" xr:uid="{00000000-0005-0000-0000-0000CB570000}"/>
    <cellStyle name="Normal 222 2" xfId="38513" xr:uid="{00000000-0005-0000-0000-0000CC570000}"/>
    <cellStyle name="Normal 222 2 2" xfId="38514" xr:uid="{00000000-0005-0000-0000-0000CD570000}"/>
    <cellStyle name="Normal 222 2 2 2" xfId="38515" xr:uid="{00000000-0005-0000-0000-0000CE570000}"/>
    <cellStyle name="Normal 222 2 3" xfId="38516" xr:uid="{00000000-0005-0000-0000-0000CF570000}"/>
    <cellStyle name="Normal 222 3" xfId="38517" xr:uid="{00000000-0005-0000-0000-0000D0570000}"/>
    <cellStyle name="Normal 222 3 2" xfId="38518" xr:uid="{00000000-0005-0000-0000-0000D1570000}"/>
    <cellStyle name="Normal 222 4" xfId="38519" xr:uid="{00000000-0005-0000-0000-0000D2570000}"/>
    <cellStyle name="Normal 223" xfId="38520" xr:uid="{00000000-0005-0000-0000-0000D3570000}"/>
    <cellStyle name="Normal 223 2" xfId="38521" xr:uid="{00000000-0005-0000-0000-0000D4570000}"/>
    <cellStyle name="Normal 223 2 2" xfId="38522" xr:uid="{00000000-0005-0000-0000-0000D5570000}"/>
    <cellStyle name="Normal 223 2 2 2" xfId="38523" xr:uid="{00000000-0005-0000-0000-0000D6570000}"/>
    <cellStyle name="Normal 223 2 3" xfId="38524" xr:uid="{00000000-0005-0000-0000-0000D7570000}"/>
    <cellStyle name="Normal 223 3" xfId="38525" xr:uid="{00000000-0005-0000-0000-0000D8570000}"/>
    <cellStyle name="Normal 223 3 2" xfId="38526" xr:uid="{00000000-0005-0000-0000-0000D9570000}"/>
    <cellStyle name="Normal 223 4" xfId="38527" xr:uid="{00000000-0005-0000-0000-0000DA570000}"/>
    <cellStyle name="Normal 224" xfId="38528" xr:uid="{00000000-0005-0000-0000-0000DB570000}"/>
    <cellStyle name="Normal 224 2" xfId="38529" xr:uid="{00000000-0005-0000-0000-0000DC570000}"/>
    <cellStyle name="Normal 224 2 2" xfId="38530" xr:uid="{00000000-0005-0000-0000-0000DD570000}"/>
    <cellStyle name="Normal 224 2 2 2" xfId="38531" xr:uid="{00000000-0005-0000-0000-0000DE570000}"/>
    <cellStyle name="Normal 224 2 3" xfId="38532" xr:uid="{00000000-0005-0000-0000-0000DF570000}"/>
    <cellStyle name="Normal 224 3" xfId="38533" xr:uid="{00000000-0005-0000-0000-0000E0570000}"/>
    <cellStyle name="Normal 224 3 2" xfId="38534" xr:uid="{00000000-0005-0000-0000-0000E1570000}"/>
    <cellStyle name="Normal 224 4" xfId="38535" xr:uid="{00000000-0005-0000-0000-0000E2570000}"/>
    <cellStyle name="Normal 225" xfId="38536" xr:uid="{00000000-0005-0000-0000-0000E3570000}"/>
    <cellStyle name="Normal 225 2" xfId="38537" xr:uid="{00000000-0005-0000-0000-0000E4570000}"/>
    <cellStyle name="Normal 225 2 2" xfId="38538" xr:uid="{00000000-0005-0000-0000-0000E5570000}"/>
    <cellStyle name="Normal 225 2 2 2" xfId="38539" xr:uid="{00000000-0005-0000-0000-0000E6570000}"/>
    <cellStyle name="Normal 225 2 3" xfId="38540" xr:uid="{00000000-0005-0000-0000-0000E7570000}"/>
    <cellStyle name="Normal 225 3" xfId="38541" xr:uid="{00000000-0005-0000-0000-0000E8570000}"/>
    <cellStyle name="Normal 225 3 2" xfId="38542" xr:uid="{00000000-0005-0000-0000-0000E9570000}"/>
    <cellStyle name="Normal 225 4" xfId="38543" xr:uid="{00000000-0005-0000-0000-0000EA570000}"/>
    <cellStyle name="Normal 226" xfId="38544" xr:uid="{00000000-0005-0000-0000-0000EB570000}"/>
    <cellStyle name="Normal 226 2" xfId="38545" xr:uid="{00000000-0005-0000-0000-0000EC570000}"/>
    <cellStyle name="Normal 226 2 2" xfId="38546" xr:uid="{00000000-0005-0000-0000-0000ED570000}"/>
    <cellStyle name="Normal 226 2 2 2" xfId="38547" xr:uid="{00000000-0005-0000-0000-0000EE570000}"/>
    <cellStyle name="Normal 226 2 3" xfId="38548" xr:uid="{00000000-0005-0000-0000-0000EF570000}"/>
    <cellStyle name="Normal 226 3" xfId="38549" xr:uid="{00000000-0005-0000-0000-0000F0570000}"/>
    <cellStyle name="Normal 226 3 2" xfId="38550" xr:uid="{00000000-0005-0000-0000-0000F1570000}"/>
    <cellStyle name="Normal 226 4" xfId="38551" xr:uid="{00000000-0005-0000-0000-0000F2570000}"/>
    <cellStyle name="Normal 227" xfId="38552" xr:uid="{00000000-0005-0000-0000-0000F3570000}"/>
    <cellStyle name="Normal 227 2" xfId="38553" xr:uid="{00000000-0005-0000-0000-0000F4570000}"/>
    <cellStyle name="Normal 227 2 2" xfId="38554" xr:uid="{00000000-0005-0000-0000-0000F5570000}"/>
    <cellStyle name="Normal 227 2 2 2" xfId="38555" xr:uid="{00000000-0005-0000-0000-0000F6570000}"/>
    <cellStyle name="Normal 227 2 3" xfId="38556" xr:uid="{00000000-0005-0000-0000-0000F7570000}"/>
    <cellStyle name="Normal 227 3" xfId="38557" xr:uid="{00000000-0005-0000-0000-0000F8570000}"/>
    <cellStyle name="Normal 227 3 2" xfId="38558" xr:uid="{00000000-0005-0000-0000-0000F9570000}"/>
    <cellStyle name="Normal 227 4" xfId="38559" xr:uid="{00000000-0005-0000-0000-0000FA570000}"/>
    <cellStyle name="Normal 228" xfId="38560" xr:uid="{00000000-0005-0000-0000-0000FB570000}"/>
    <cellStyle name="Normal 228 2" xfId="38561" xr:uid="{00000000-0005-0000-0000-0000FC570000}"/>
    <cellStyle name="Normal 228 2 2" xfId="38562" xr:uid="{00000000-0005-0000-0000-0000FD570000}"/>
    <cellStyle name="Normal 228 2 2 2" xfId="38563" xr:uid="{00000000-0005-0000-0000-0000FE570000}"/>
    <cellStyle name="Normal 228 2 3" xfId="38564" xr:uid="{00000000-0005-0000-0000-0000FF570000}"/>
    <cellStyle name="Normal 228 3" xfId="38565" xr:uid="{00000000-0005-0000-0000-000000580000}"/>
    <cellStyle name="Normal 228 3 2" xfId="38566" xr:uid="{00000000-0005-0000-0000-000001580000}"/>
    <cellStyle name="Normal 228 4" xfId="38567" xr:uid="{00000000-0005-0000-0000-000002580000}"/>
    <cellStyle name="Normal 229" xfId="38568" xr:uid="{00000000-0005-0000-0000-000003580000}"/>
    <cellStyle name="Normal 229 2" xfId="38569" xr:uid="{00000000-0005-0000-0000-000004580000}"/>
    <cellStyle name="Normal 229 2 2" xfId="38570" xr:uid="{00000000-0005-0000-0000-000005580000}"/>
    <cellStyle name="Normal 229 2 2 2" xfId="38571" xr:uid="{00000000-0005-0000-0000-000006580000}"/>
    <cellStyle name="Normal 229 2 3" xfId="38572" xr:uid="{00000000-0005-0000-0000-000007580000}"/>
    <cellStyle name="Normal 229 3" xfId="38573" xr:uid="{00000000-0005-0000-0000-000008580000}"/>
    <cellStyle name="Normal 229 3 2" xfId="38574" xr:uid="{00000000-0005-0000-0000-000009580000}"/>
    <cellStyle name="Normal 229 4" xfId="38575" xr:uid="{00000000-0005-0000-0000-00000A580000}"/>
    <cellStyle name="Normal 23" xfId="7176" xr:uid="{00000000-0005-0000-0000-00000B580000}"/>
    <cellStyle name="Normal 23 2" xfId="27558" xr:uid="{00000000-0005-0000-0000-00000C580000}"/>
    <cellStyle name="Normal 23 2 2" xfId="38576" xr:uid="{00000000-0005-0000-0000-00000D580000}"/>
    <cellStyle name="Normal 23 2 2 2" xfId="38577" xr:uid="{00000000-0005-0000-0000-00000E580000}"/>
    <cellStyle name="Normal 23 2 2 2 2" xfId="38578" xr:uid="{00000000-0005-0000-0000-00000F580000}"/>
    <cellStyle name="Normal 23 2 2 2 2 2" xfId="38579" xr:uid="{00000000-0005-0000-0000-000010580000}"/>
    <cellStyle name="Normal 23 2 2 2 3" xfId="38580" xr:uid="{00000000-0005-0000-0000-000011580000}"/>
    <cellStyle name="Normal 23 2 2 3" xfId="38581" xr:uid="{00000000-0005-0000-0000-000012580000}"/>
    <cellStyle name="Normal 23 2 2 3 2" xfId="38582" xr:uid="{00000000-0005-0000-0000-000013580000}"/>
    <cellStyle name="Normal 23 2 2 4" xfId="38583" xr:uid="{00000000-0005-0000-0000-000014580000}"/>
    <cellStyle name="Normal 23 2 3" xfId="38584" xr:uid="{00000000-0005-0000-0000-000015580000}"/>
    <cellStyle name="Normal 23 2 3 2" xfId="38585" xr:uid="{00000000-0005-0000-0000-000016580000}"/>
    <cellStyle name="Normal 23 2 3 2 2" xfId="38586" xr:uid="{00000000-0005-0000-0000-000017580000}"/>
    <cellStyle name="Normal 23 2 3 3" xfId="38587" xr:uid="{00000000-0005-0000-0000-000018580000}"/>
    <cellStyle name="Normal 23 2 4" xfId="38588" xr:uid="{00000000-0005-0000-0000-000019580000}"/>
    <cellStyle name="Normal 23 2 4 2" xfId="38589" xr:uid="{00000000-0005-0000-0000-00001A580000}"/>
    <cellStyle name="Normal 23 2 5" xfId="38590" xr:uid="{00000000-0005-0000-0000-00001B580000}"/>
    <cellStyle name="Normal 23 3" xfId="38591" xr:uid="{00000000-0005-0000-0000-00001C580000}"/>
    <cellStyle name="Normal 23 3 2" xfId="38592" xr:uid="{00000000-0005-0000-0000-00001D580000}"/>
    <cellStyle name="Normal 23 3 2 2" xfId="38593" xr:uid="{00000000-0005-0000-0000-00001E580000}"/>
    <cellStyle name="Normal 23 3 2 2 2" xfId="38594" xr:uid="{00000000-0005-0000-0000-00001F580000}"/>
    <cellStyle name="Normal 23 3 2 3" xfId="38595" xr:uid="{00000000-0005-0000-0000-000020580000}"/>
    <cellStyle name="Normal 23 3 3" xfId="38596" xr:uid="{00000000-0005-0000-0000-000021580000}"/>
    <cellStyle name="Normal 23 3 3 2" xfId="38597" xr:uid="{00000000-0005-0000-0000-000022580000}"/>
    <cellStyle name="Normal 23 3 4" xfId="38598" xr:uid="{00000000-0005-0000-0000-000023580000}"/>
    <cellStyle name="Normal 23 4" xfId="38599" xr:uid="{00000000-0005-0000-0000-000024580000}"/>
    <cellStyle name="Normal 23 4 2" xfId="38600" xr:uid="{00000000-0005-0000-0000-000025580000}"/>
    <cellStyle name="Normal 23 4 2 2" xfId="38601" xr:uid="{00000000-0005-0000-0000-000026580000}"/>
    <cellStyle name="Normal 23 4 3" xfId="38602" xr:uid="{00000000-0005-0000-0000-000027580000}"/>
    <cellStyle name="Normal 23 5" xfId="38603" xr:uid="{00000000-0005-0000-0000-000028580000}"/>
    <cellStyle name="Normal 23 5 2" xfId="38604" xr:uid="{00000000-0005-0000-0000-000029580000}"/>
    <cellStyle name="Normal 23 6" xfId="38605" xr:uid="{00000000-0005-0000-0000-00002A580000}"/>
    <cellStyle name="Normal 230" xfId="38606" xr:uid="{00000000-0005-0000-0000-00002B580000}"/>
    <cellStyle name="Normal 230 2" xfId="38607" xr:uid="{00000000-0005-0000-0000-00002C580000}"/>
    <cellStyle name="Normal 230 2 2" xfId="38608" xr:uid="{00000000-0005-0000-0000-00002D580000}"/>
    <cellStyle name="Normal 230 2 2 2" xfId="38609" xr:uid="{00000000-0005-0000-0000-00002E580000}"/>
    <cellStyle name="Normal 230 2 3" xfId="38610" xr:uid="{00000000-0005-0000-0000-00002F580000}"/>
    <cellStyle name="Normal 230 3" xfId="38611" xr:uid="{00000000-0005-0000-0000-000030580000}"/>
    <cellStyle name="Normal 230 3 2" xfId="38612" xr:uid="{00000000-0005-0000-0000-000031580000}"/>
    <cellStyle name="Normal 230 4" xfId="38613" xr:uid="{00000000-0005-0000-0000-000032580000}"/>
    <cellStyle name="Normal 231" xfId="38614" xr:uid="{00000000-0005-0000-0000-000033580000}"/>
    <cellStyle name="Normal 231 2" xfId="38615" xr:uid="{00000000-0005-0000-0000-000034580000}"/>
    <cellStyle name="Normal 231 2 2" xfId="38616" xr:uid="{00000000-0005-0000-0000-000035580000}"/>
    <cellStyle name="Normal 231 2 2 2" xfId="38617" xr:uid="{00000000-0005-0000-0000-000036580000}"/>
    <cellStyle name="Normal 231 2 3" xfId="38618" xr:uid="{00000000-0005-0000-0000-000037580000}"/>
    <cellStyle name="Normal 231 3" xfId="38619" xr:uid="{00000000-0005-0000-0000-000038580000}"/>
    <cellStyle name="Normal 231 3 2" xfId="38620" xr:uid="{00000000-0005-0000-0000-000039580000}"/>
    <cellStyle name="Normal 231 4" xfId="38621" xr:uid="{00000000-0005-0000-0000-00003A580000}"/>
    <cellStyle name="Normal 232" xfId="38622" xr:uid="{00000000-0005-0000-0000-00003B580000}"/>
    <cellStyle name="Normal 232 2" xfId="38623" xr:uid="{00000000-0005-0000-0000-00003C580000}"/>
    <cellStyle name="Normal 232 2 2" xfId="38624" xr:uid="{00000000-0005-0000-0000-00003D580000}"/>
    <cellStyle name="Normal 232 2 2 2" xfId="38625" xr:uid="{00000000-0005-0000-0000-00003E580000}"/>
    <cellStyle name="Normal 232 2 3" xfId="38626" xr:uid="{00000000-0005-0000-0000-00003F580000}"/>
    <cellStyle name="Normal 232 3" xfId="38627" xr:uid="{00000000-0005-0000-0000-000040580000}"/>
    <cellStyle name="Normal 232 3 2" xfId="38628" xr:uid="{00000000-0005-0000-0000-000041580000}"/>
    <cellStyle name="Normal 232 4" xfId="38629" xr:uid="{00000000-0005-0000-0000-000042580000}"/>
    <cellStyle name="Normal 233" xfId="38630" xr:uid="{00000000-0005-0000-0000-000043580000}"/>
    <cellStyle name="Normal 233 2" xfId="38631" xr:uid="{00000000-0005-0000-0000-000044580000}"/>
    <cellStyle name="Normal 233 2 2" xfId="38632" xr:uid="{00000000-0005-0000-0000-000045580000}"/>
    <cellStyle name="Normal 233 2 2 2" xfId="38633" xr:uid="{00000000-0005-0000-0000-000046580000}"/>
    <cellStyle name="Normal 233 2 3" xfId="38634" xr:uid="{00000000-0005-0000-0000-000047580000}"/>
    <cellStyle name="Normal 233 3" xfId="38635" xr:uid="{00000000-0005-0000-0000-000048580000}"/>
    <cellStyle name="Normal 233 3 2" xfId="38636" xr:uid="{00000000-0005-0000-0000-000049580000}"/>
    <cellStyle name="Normal 233 4" xfId="38637" xr:uid="{00000000-0005-0000-0000-00004A580000}"/>
    <cellStyle name="Normal 234" xfId="38638" xr:uid="{00000000-0005-0000-0000-00004B580000}"/>
    <cellStyle name="Normal 234 2" xfId="38639" xr:uid="{00000000-0005-0000-0000-00004C580000}"/>
    <cellStyle name="Normal 234 2 2" xfId="38640" xr:uid="{00000000-0005-0000-0000-00004D580000}"/>
    <cellStyle name="Normal 234 2 2 2" xfId="38641" xr:uid="{00000000-0005-0000-0000-00004E580000}"/>
    <cellStyle name="Normal 234 2 3" xfId="38642" xr:uid="{00000000-0005-0000-0000-00004F580000}"/>
    <cellStyle name="Normal 234 3" xfId="38643" xr:uid="{00000000-0005-0000-0000-000050580000}"/>
    <cellStyle name="Normal 234 3 2" xfId="38644" xr:uid="{00000000-0005-0000-0000-000051580000}"/>
    <cellStyle name="Normal 234 4" xfId="38645" xr:uid="{00000000-0005-0000-0000-000052580000}"/>
    <cellStyle name="Normal 235" xfId="38646" xr:uid="{00000000-0005-0000-0000-000053580000}"/>
    <cellStyle name="Normal 235 2" xfId="38647" xr:uid="{00000000-0005-0000-0000-000054580000}"/>
    <cellStyle name="Normal 235 2 2" xfId="38648" xr:uid="{00000000-0005-0000-0000-000055580000}"/>
    <cellStyle name="Normal 235 2 2 2" xfId="38649" xr:uid="{00000000-0005-0000-0000-000056580000}"/>
    <cellStyle name="Normal 235 2 3" xfId="38650" xr:uid="{00000000-0005-0000-0000-000057580000}"/>
    <cellStyle name="Normal 235 3" xfId="38651" xr:uid="{00000000-0005-0000-0000-000058580000}"/>
    <cellStyle name="Normal 235 3 2" xfId="38652" xr:uid="{00000000-0005-0000-0000-000059580000}"/>
    <cellStyle name="Normal 235 4" xfId="38653" xr:uid="{00000000-0005-0000-0000-00005A580000}"/>
    <cellStyle name="Normal 236" xfId="38654" xr:uid="{00000000-0005-0000-0000-00005B580000}"/>
    <cellStyle name="Normal 236 2" xfId="38655" xr:uid="{00000000-0005-0000-0000-00005C580000}"/>
    <cellStyle name="Normal 236 2 2" xfId="38656" xr:uid="{00000000-0005-0000-0000-00005D580000}"/>
    <cellStyle name="Normal 236 2 2 2" xfId="38657" xr:uid="{00000000-0005-0000-0000-00005E580000}"/>
    <cellStyle name="Normal 236 2 3" xfId="38658" xr:uid="{00000000-0005-0000-0000-00005F580000}"/>
    <cellStyle name="Normal 236 3" xfId="38659" xr:uid="{00000000-0005-0000-0000-000060580000}"/>
    <cellStyle name="Normal 236 3 2" xfId="38660" xr:uid="{00000000-0005-0000-0000-000061580000}"/>
    <cellStyle name="Normal 236 4" xfId="38661" xr:uid="{00000000-0005-0000-0000-000062580000}"/>
    <cellStyle name="Normal 237" xfId="38662" xr:uid="{00000000-0005-0000-0000-000063580000}"/>
    <cellStyle name="Normal 237 2" xfId="38663" xr:uid="{00000000-0005-0000-0000-000064580000}"/>
    <cellStyle name="Normal 237 2 2" xfId="38664" xr:uid="{00000000-0005-0000-0000-000065580000}"/>
    <cellStyle name="Normal 237 2 2 2" xfId="38665" xr:uid="{00000000-0005-0000-0000-000066580000}"/>
    <cellStyle name="Normal 237 2 3" xfId="38666" xr:uid="{00000000-0005-0000-0000-000067580000}"/>
    <cellStyle name="Normal 237 3" xfId="38667" xr:uid="{00000000-0005-0000-0000-000068580000}"/>
    <cellStyle name="Normal 237 3 2" xfId="38668" xr:uid="{00000000-0005-0000-0000-000069580000}"/>
    <cellStyle name="Normal 237 4" xfId="38669" xr:uid="{00000000-0005-0000-0000-00006A580000}"/>
    <cellStyle name="Normal 238" xfId="38670" xr:uid="{00000000-0005-0000-0000-00006B580000}"/>
    <cellStyle name="Normal 238 2" xfId="38671" xr:uid="{00000000-0005-0000-0000-00006C580000}"/>
    <cellStyle name="Normal 238 2 2" xfId="38672" xr:uid="{00000000-0005-0000-0000-00006D580000}"/>
    <cellStyle name="Normal 238 2 2 2" xfId="38673" xr:uid="{00000000-0005-0000-0000-00006E580000}"/>
    <cellStyle name="Normal 238 2 3" xfId="38674" xr:uid="{00000000-0005-0000-0000-00006F580000}"/>
    <cellStyle name="Normal 238 3" xfId="38675" xr:uid="{00000000-0005-0000-0000-000070580000}"/>
    <cellStyle name="Normal 238 3 2" xfId="38676" xr:uid="{00000000-0005-0000-0000-000071580000}"/>
    <cellStyle name="Normal 238 4" xfId="38677" xr:uid="{00000000-0005-0000-0000-000072580000}"/>
    <cellStyle name="Normal 239" xfId="38678" xr:uid="{00000000-0005-0000-0000-000073580000}"/>
    <cellStyle name="Normal 239 2" xfId="38679" xr:uid="{00000000-0005-0000-0000-000074580000}"/>
    <cellStyle name="Normal 239 2 2" xfId="38680" xr:uid="{00000000-0005-0000-0000-000075580000}"/>
    <cellStyle name="Normal 239 2 2 2" xfId="38681" xr:uid="{00000000-0005-0000-0000-000076580000}"/>
    <cellStyle name="Normal 239 2 3" xfId="38682" xr:uid="{00000000-0005-0000-0000-000077580000}"/>
    <cellStyle name="Normal 239 3" xfId="38683" xr:uid="{00000000-0005-0000-0000-000078580000}"/>
    <cellStyle name="Normal 239 3 2" xfId="38684" xr:uid="{00000000-0005-0000-0000-000079580000}"/>
    <cellStyle name="Normal 239 4" xfId="38685" xr:uid="{00000000-0005-0000-0000-00007A580000}"/>
    <cellStyle name="Normal 24" xfId="7180" xr:uid="{00000000-0005-0000-0000-00007B580000}"/>
    <cellStyle name="Normal 24 2" xfId="11341" xr:uid="{00000000-0005-0000-0000-00007C580000}"/>
    <cellStyle name="Normal 24 2 2" xfId="38686" xr:uid="{00000000-0005-0000-0000-00007D580000}"/>
    <cellStyle name="Normal 24 2 2 2" xfId="38687" xr:uid="{00000000-0005-0000-0000-00007E580000}"/>
    <cellStyle name="Normal 24 2 2 2 2" xfId="38688" xr:uid="{00000000-0005-0000-0000-00007F580000}"/>
    <cellStyle name="Normal 24 2 2 2 2 2" xfId="38689" xr:uid="{00000000-0005-0000-0000-000080580000}"/>
    <cellStyle name="Normal 24 2 2 2 3" xfId="38690" xr:uid="{00000000-0005-0000-0000-000081580000}"/>
    <cellStyle name="Normal 24 2 2 3" xfId="38691" xr:uid="{00000000-0005-0000-0000-000082580000}"/>
    <cellStyle name="Normal 24 2 2 3 2" xfId="38692" xr:uid="{00000000-0005-0000-0000-000083580000}"/>
    <cellStyle name="Normal 24 2 2 4" xfId="38693" xr:uid="{00000000-0005-0000-0000-000084580000}"/>
    <cellStyle name="Normal 24 2 3" xfId="38694" xr:uid="{00000000-0005-0000-0000-000085580000}"/>
    <cellStyle name="Normal 24 2 3 2" xfId="38695" xr:uid="{00000000-0005-0000-0000-000086580000}"/>
    <cellStyle name="Normal 24 2 3 2 2" xfId="38696" xr:uid="{00000000-0005-0000-0000-000087580000}"/>
    <cellStyle name="Normal 24 2 3 3" xfId="38697" xr:uid="{00000000-0005-0000-0000-000088580000}"/>
    <cellStyle name="Normal 24 2 4" xfId="38698" xr:uid="{00000000-0005-0000-0000-000089580000}"/>
    <cellStyle name="Normal 24 2 4 2" xfId="38699" xr:uid="{00000000-0005-0000-0000-00008A580000}"/>
    <cellStyle name="Normal 24 2 5" xfId="38700" xr:uid="{00000000-0005-0000-0000-00008B580000}"/>
    <cellStyle name="Normal 24 3" xfId="34787" xr:uid="{00000000-0005-0000-0000-00008C580000}"/>
    <cellStyle name="Normal 24 3 2" xfId="38701" xr:uid="{00000000-0005-0000-0000-00008D580000}"/>
    <cellStyle name="Normal 24 3 2 2" xfId="38702" xr:uid="{00000000-0005-0000-0000-00008E580000}"/>
    <cellStyle name="Normal 24 3 2 2 2" xfId="38703" xr:uid="{00000000-0005-0000-0000-00008F580000}"/>
    <cellStyle name="Normal 24 3 2 3" xfId="38704" xr:uid="{00000000-0005-0000-0000-000090580000}"/>
    <cellStyle name="Normal 24 3 3" xfId="38705" xr:uid="{00000000-0005-0000-0000-000091580000}"/>
    <cellStyle name="Normal 24 3 3 2" xfId="38706" xr:uid="{00000000-0005-0000-0000-000092580000}"/>
    <cellStyle name="Normal 24 3 4" xfId="38707" xr:uid="{00000000-0005-0000-0000-000093580000}"/>
    <cellStyle name="Normal 24 4" xfId="38708" xr:uid="{00000000-0005-0000-0000-000094580000}"/>
    <cellStyle name="Normal 24 4 2" xfId="38709" xr:uid="{00000000-0005-0000-0000-000095580000}"/>
    <cellStyle name="Normal 24 4 2 2" xfId="38710" xr:uid="{00000000-0005-0000-0000-000096580000}"/>
    <cellStyle name="Normal 24 4 3" xfId="38711" xr:uid="{00000000-0005-0000-0000-000097580000}"/>
    <cellStyle name="Normal 24 5" xfId="38712" xr:uid="{00000000-0005-0000-0000-000098580000}"/>
    <cellStyle name="Normal 24 5 2" xfId="38713" xr:uid="{00000000-0005-0000-0000-000099580000}"/>
    <cellStyle name="Normal 24 6" xfId="38714" xr:uid="{00000000-0005-0000-0000-00009A580000}"/>
    <cellStyle name="Normal 240" xfId="38715" xr:uid="{00000000-0005-0000-0000-00009B580000}"/>
    <cellStyle name="Normal 240 2" xfId="38716" xr:uid="{00000000-0005-0000-0000-00009C580000}"/>
    <cellStyle name="Normal 240 2 2" xfId="38717" xr:uid="{00000000-0005-0000-0000-00009D580000}"/>
    <cellStyle name="Normal 240 2 2 2" xfId="38718" xr:uid="{00000000-0005-0000-0000-00009E580000}"/>
    <cellStyle name="Normal 240 2 3" xfId="38719" xr:uid="{00000000-0005-0000-0000-00009F580000}"/>
    <cellStyle name="Normal 240 3" xfId="38720" xr:uid="{00000000-0005-0000-0000-0000A0580000}"/>
    <cellStyle name="Normal 240 3 2" xfId="38721" xr:uid="{00000000-0005-0000-0000-0000A1580000}"/>
    <cellStyle name="Normal 240 4" xfId="38722" xr:uid="{00000000-0005-0000-0000-0000A2580000}"/>
    <cellStyle name="Normal 241" xfId="38723" xr:uid="{00000000-0005-0000-0000-0000A3580000}"/>
    <cellStyle name="Normal 241 2" xfId="38724" xr:uid="{00000000-0005-0000-0000-0000A4580000}"/>
    <cellStyle name="Normal 241 2 2" xfId="38725" xr:uid="{00000000-0005-0000-0000-0000A5580000}"/>
    <cellStyle name="Normal 241 2 2 2" xfId="38726" xr:uid="{00000000-0005-0000-0000-0000A6580000}"/>
    <cellStyle name="Normal 241 2 3" xfId="38727" xr:uid="{00000000-0005-0000-0000-0000A7580000}"/>
    <cellStyle name="Normal 241 3" xfId="38728" xr:uid="{00000000-0005-0000-0000-0000A8580000}"/>
    <cellStyle name="Normal 241 3 2" xfId="38729" xr:uid="{00000000-0005-0000-0000-0000A9580000}"/>
    <cellStyle name="Normal 241 4" xfId="38730" xr:uid="{00000000-0005-0000-0000-0000AA580000}"/>
    <cellStyle name="Normal 242" xfId="38731" xr:uid="{00000000-0005-0000-0000-0000AB580000}"/>
    <cellStyle name="Normal 242 2" xfId="38732" xr:uid="{00000000-0005-0000-0000-0000AC580000}"/>
    <cellStyle name="Normal 242 2 2" xfId="38733" xr:uid="{00000000-0005-0000-0000-0000AD580000}"/>
    <cellStyle name="Normal 242 2 2 2" xfId="38734" xr:uid="{00000000-0005-0000-0000-0000AE580000}"/>
    <cellStyle name="Normal 242 2 3" xfId="38735" xr:uid="{00000000-0005-0000-0000-0000AF580000}"/>
    <cellStyle name="Normal 242 3" xfId="38736" xr:uid="{00000000-0005-0000-0000-0000B0580000}"/>
    <cellStyle name="Normal 242 3 2" xfId="38737" xr:uid="{00000000-0005-0000-0000-0000B1580000}"/>
    <cellStyle name="Normal 242 4" xfId="38738" xr:uid="{00000000-0005-0000-0000-0000B2580000}"/>
    <cellStyle name="Normal 243" xfId="38739" xr:uid="{00000000-0005-0000-0000-0000B3580000}"/>
    <cellStyle name="Normal 243 2" xfId="38740" xr:uid="{00000000-0005-0000-0000-0000B4580000}"/>
    <cellStyle name="Normal 243 2 2" xfId="38741" xr:uid="{00000000-0005-0000-0000-0000B5580000}"/>
    <cellStyle name="Normal 243 2 2 2" xfId="38742" xr:uid="{00000000-0005-0000-0000-0000B6580000}"/>
    <cellStyle name="Normal 243 2 3" xfId="38743" xr:uid="{00000000-0005-0000-0000-0000B7580000}"/>
    <cellStyle name="Normal 243 3" xfId="38744" xr:uid="{00000000-0005-0000-0000-0000B8580000}"/>
    <cellStyle name="Normal 243 3 2" xfId="38745" xr:uid="{00000000-0005-0000-0000-0000B9580000}"/>
    <cellStyle name="Normal 243 4" xfId="38746" xr:uid="{00000000-0005-0000-0000-0000BA580000}"/>
    <cellStyle name="Normal 244" xfId="38747" xr:uid="{00000000-0005-0000-0000-0000BB580000}"/>
    <cellStyle name="Normal 244 2" xfId="38748" xr:uid="{00000000-0005-0000-0000-0000BC580000}"/>
    <cellStyle name="Normal 244 2 2" xfId="38749" xr:uid="{00000000-0005-0000-0000-0000BD580000}"/>
    <cellStyle name="Normal 244 2 2 2" xfId="38750" xr:uid="{00000000-0005-0000-0000-0000BE580000}"/>
    <cellStyle name="Normal 244 2 3" xfId="38751" xr:uid="{00000000-0005-0000-0000-0000BF580000}"/>
    <cellStyle name="Normal 244 3" xfId="38752" xr:uid="{00000000-0005-0000-0000-0000C0580000}"/>
    <cellStyle name="Normal 244 3 2" xfId="38753" xr:uid="{00000000-0005-0000-0000-0000C1580000}"/>
    <cellStyle name="Normal 244 4" xfId="38754" xr:uid="{00000000-0005-0000-0000-0000C2580000}"/>
    <cellStyle name="Normal 245" xfId="38755" xr:uid="{00000000-0005-0000-0000-0000C3580000}"/>
    <cellStyle name="Normal 245 2" xfId="38756" xr:uid="{00000000-0005-0000-0000-0000C4580000}"/>
    <cellStyle name="Normal 245 2 2" xfId="38757" xr:uid="{00000000-0005-0000-0000-0000C5580000}"/>
    <cellStyle name="Normal 245 2 2 2" xfId="38758" xr:uid="{00000000-0005-0000-0000-0000C6580000}"/>
    <cellStyle name="Normal 245 2 3" xfId="38759" xr:uid="{00000000-0005-0000-0000-0000C7580000}"/>
    <cellStyle name="Normal 245 3" xfId="38760" xr:uid="{00000000-0005-0000-0000-0000C8580000}"/>
    <cellStyle name="Normal 245 3 2" xfId="38761" xr:uid="{00000000-0005-0000-0000-0000C9580000}"/>
    <cellStyle name="Normal 245 4" xfId="38762" xr:uid="{00000000-0005-0000-0000-0000CA580000}"/>
    <cellStyle name="Normal 246" xfId="38763" xr:uid="{00000000-0005-0000-0000-0000CB580000}"/>
    <cellStyle name="Normal 246 2" xfId="38764" xr:uid="{00000000-0005-0000-0000-0000CC580000}"/>
    <cellStyle name="Normal 246 2 2" xfId="38765" xr:uid="{00000000-0005-0000-0000-0000CD580000}"/>
    <cellStyle name="Normal 246 2 2 2" xfId="38766" xr:uid="{00000000-0005-0000-0000-0000CE580000}"/>
    <cellStyle name="Normal 246 2 3" xfId="38767" xr:uid="{00000000-0005-0000-0000-0000CF580000}"/>
    <cellStyle name="Normal 246 3" xfId="38768" xr:uid="{00000000-0005-0000-0000-0000D0580000}"/>
    <cellStyle name="Normal 246 3 2" xfId="38769" xr:uid="{00000000-0005-0000-0000-0000D1580000}"/>
    <cellStyle name="Normal 246 4" xfId="38770" xr:uid="{00000000-0005-0000-0000-0000D2580000}"/>
    <cellStyle name="Normal 247" xfId="38771" xr:uid="{00000000-0005-0000-0000-0000D3580000}"/>
    <cellStyle name="Normal 247 2" xfId="38772" xr:uid="{00000000-0005-0000-0000-0000D4580000}"/>
    <cellStyle name="Normal 247 2 2" xfId="38773" xr:uid="{00000000-0005-0000-0000-0000D5580000}"/>
    <cellStyle name="Normal 247 2 2 2" xfId="38774" xr:uid="{00000000-0005-0000-0000-0000D6580000}"/>
    <cellStyle name="Normal 247 2 3" xfId="38775" xr:uid="{00000000-0005-0000-0000-0000D7580000}"/>
    <cellStyle name="Normal 247 3" xfId="38776" xr:uid="{00000000-0005-0000-0000-0000D8580000}"/>
    <cellStyle name="Normal 247 3 2" xfId="38777" xr:uid="{00000000-0005-0000-0000-0000D9580000}"/>
    <cellStyle name="Normal 247 4" xfId="38778" xr:uid="{00000000-0005-0000-0000-0000DA580000}"/>
    <cellStyle name="Normal 248" xfId="38779" xr:uid="{00000000-0005-0000-0000-0000DB580000}"/>
    <cellStyle name="Normal 248 2" xfId="38780" xr:uid="{00000000-0005-0000-0000-0000DC580000}"/>
    <cellStyle name="Normal 248 2 2" xfId="38781" xr:uid="{00000000-0005-0000-0000-0000DD580000}"/>
    <cellStyle name="Normal 248 2 2 2" xfId="38782" xr:uid="{00000000-0005-0000-0000-0000DE580000}"/>
    <cellStyle name="Normal 248 2 3" xfId="38783" xr:uid="{00000000-0005-0000-0000-0000DF580000}"/>
    <cellStyle name="Normal 248 3" xfId="38784" xr:uid="{00000000-0005-0000-0000-0000E0580000}"/>
    <cellStyle name="Normal 248 3 2" xfId="38785" xr:uid="{00000000-0005-0000-0000-0000E1580000}"/>
    <cellStyle name="Normal 248 4" xfId="38786" xr:uid="{00000000-0005-0000-0000-0000E2580000}"/>
    <cellStyle name="Normal 249" xfId="38787" xr:uid="{00000000-0005-0000-0000-0000E3580000}"/>
    <cellStyle name="Normal 249 2" xfId="38788" xr:uid="{00000000-0005-0000-0000-0000E4580000}"/>
    <cellStyle name="Normal 249 2 2" xfId="38789" xr:uid="{00000000-0005-0000-0000-0000E5580000}"/>
    <cellStyle name="Normal 249 2 2 2" xfId="38790" xr:uid="{00000000-0005-0000-0000-0000E6580000}"/>
    <cellStyle name="Normal 249 2 3" xfId="38791" xr:uid="{00000000-0005-0000-0000-0000E7580000}"/>
    <cellStyle name="Normal 249 3" xfId="38792" xr:uid="{00000000-0005-0000-0000-0000E8580000}"/>
    <cellStyle name="Normal 249 3 2" xfId="38793" xr:uid="{00000000-0005-0000-0000-0000E9580000}"/>
    <cellStyle name="Normal 249 4" xfId="38794" xr:uid="{00000000-0005-0000-0000-0000EA580000}"/>
    <cellStyle name="Normal 25" xfId="735" xr:uid="{00000000-0005-0000-0000-0000EB580000}"/>
    <cellStyle name="Normal 25 2" xfId="1624" xr:uid="{00000000-0005-0000-0000-0000EC580000}"/>
    <cellStyle name="Normal 25 2 2" xfId="34788" xr:uid="{00000000-0005-0000-0000-0000ED580000}"/>
    <cellStyle name="Normal 25 2 2 2" xfId="38795" xr:uid="{00000000-0005-0000-0000-0000EE580000}"/>
    <cellStyle name="Normal 25 2 2 2 2" xfId="38796" xr:uid="{00000000-0005-0000-0000-0000EF580000}"/>
    <cellStyle name="Normal 25 2 2 2 2 2" xfId="38797" xr:uid="{00000000-0005-0000-0000-0000F0580000}"/>
    <cellStyle name="Normal 25 2 2 2 3" xfId="38798" xr:uid="{00000000-0005-0000-0000-0000F1580000}"/>
    <cellStyle name="Normal 25 2 2 3" xfId="38799" xr:uid="{00000000-0005-0000-0000-0000F2580000}"/>
    <cellStyle name="Normal 25 2 2 3 2" xfId="38800" xr:uid="{00000000-0005-0000-0000-0000F3580000}"/>
    <cellStyle name="Normal 25 2 2 4" xfId="38801" xr:uid="{00000000-0005-0000-0000-0000F4580000}"/>
    <cellStyle name="Normal 25 2 3" xfId="38802" xr:uid="{00000000-0005-0000-0000-0000F5580000}"/>
    <cellStyle name="Normal 25 2 3 2" xfId="38803" xr:uid="{00000000-0005-0000-0000-0000F6580000}"/>
    <cellStyle name="Normal 25 2 3 2 2" xfId="38804" xr:uid="{00000000-0005-0000-0000-0000F7580000}"/>
    <cellStyle name="Normal 25 2 3 3" xfId="38805" xr:uid="{00000000-0005-0000-0000-0000F8580000}"/>
    <cellStyle name="Normal 25 2 4" xfId="38806" xr:uid="{00000000-0005-0000-0000-0000F9580000}"/>
    <cellStyle name="Normal 25 2 4 2" xfId="38807" xr:uid="{00000000-0005-0000-0000-0000FA580000}"/>
    <cellStyle name="Normal 25 2 5" xfId="38808" xr:uid="{00000000-0005-0000-0000-0000FB580000}"/>
    <cellStyle name="Normal 25 3" xfId="34789" xr:uid="{00000000-0005-0000-0000-0000FC580000}"/>
    <cellStyle name="Normal 25 3 2" xfId="38809" xr:uid="{00000000-0005-0000-0000-0000FD580000}"/>
    <cellStyle name="Normal 25 3 2 2" xfId="38810" xr:uid="{00000000-0005-0000-0000-0000FE580000}"/>
    <cellStyle name="Normal 25 3 2 2 2" xfId="38811" xr:uid="{00000000-0005-0000-0000-0000FF580000}"/>
    <cellStyle name="Normal 25 3 2 3" xfId="38812" xr:uid="{00000000-0005-0000-0000-000000590000}"/>
    <cellStyle name="Normal 25 3 3" xfId="38813" xr:uid="{00000000-0005-0000-0000-000001590000}"/>
    <cellStyle name="Normal 25 3 3 2" xfId="38814" xr:uid="{00000000-0005-0000-0000-000002590000}"/>
    <cellStyle name="Normal 25 3 4" xfId="38815" xr:uid="{00000000-0005-0000-0000-000003590000}"/>
    <cellStyle name="Normal 25 4" xfId="38816" xr:uid="{00000000-0005-0000-0000-000004590000}"/>
    <cellStyle name="Normal 25 4 2" xfId="38817" xr:uid="{00000000-0005-0000-0000-000005590000}"/>
    <cellStyle name="Normal 25 4 2 2" xfId="38818" xr:uid="{00000000-0005-0000-0000-000006590000}"/>
    <cellStyle name="Normal 25 4 3" xfId="38819" xr:uid="{00000000-0005-0000-0000-000007590000}"/>
    <cellStyle name="Normal 25 5" xfId="38820" xr:uid="{00000000-0005-0000-0000-000008590000}"/>
    <cellStyle name="Normal 25 5 2" xfId="38821" xr:uid="{00000000-0005-0000-0000-000009590000}"/>
    <cellStyle name="Normal 25 6" xfId="38822" xr:uid="{00000000-0005-0000-0000-00000A590000}"/>
    <cellStyle name="Normal 250" xfId="38823" xr:uid="{00000000-0005-0000-0000-00000B590000}"/>
    <cellStyle name="Normal 250 2" xfId="38824" xr:uid="{00000000-0005-0000-0000-00000C590000}"/>
    <cellStyle name="Normal 250 2 2" xfId="38825" xr:uid="{00000000-0005-0000-0000-00000D590000}"/>
    <cellStyle name="Normal 250 2 2 2" xfId="38826" xr:uid="{00000000-0005-0000-0000-00000E590000}"/>
    <cellStyle name="Normal 250 2 3" xfId="38827" xr:uid="{00000000-0005-0000-0000-00000F590000}"/>
    <cellStyle name="Normal 250 3" xfId="38828" xr:uid="{00000000-0005-0000-0000-000010590000}"/>
    <cellStyle name="Normal 250 3 2" xfId="38829" xr:uid="{00000000-0005-0000-0000-000011590000}"/>
    <cellStyle name="Normal 250 4" xfId="38830" xr:uid="{00000000-0005-0000-0000-000012590000}"/>
    <cellStyle name="Normal 251" xfId="38831" xr:uid="{00000000-0005-0000-0000-000013590000}"/>
    <cellStyle name="Normal 251 2" xfId="38832" xr:uid="{00000000-0005-0000-0000-000014590000}"/>
    <cellStyle name="Normal 251 2 2" xfId="38833" xr:uid="{00000000-0005-0000-0000-000015590000}"/>
    <cellStyle name="Normal 251 2 2 2" xfId="38834" xr:uid="{00000000-0005-0000-0000-000016590000}"/>
    <cellStyle name="Normal 251 2 3" xfId="38835" xr:uid="{00000000-0005-0000-0000-000017590000}"/>
    <cellStyle name="Normal 251 3" xfId="38836" xr:uid="{00000000-0005-0000-0000-000018590000}"/>
    <cellStyle name="Normal 251 3 2" xfId="38837" xr:uid="{00000000-0005-0000-0000-000019590000}"/>
    <cellStyle name="Normal 251 4" xfId="38838" xr:uid="{00000000-0005-0000-0000-00001A590000}"/>
    <cellStyle name="Normal 252" xfId="38839" xr:uid="{00000000-0005-0000-0000-00001B590000}"/>
    <cellStyle name="Normal 252 2" xfId="38840" xr:uid="{00000000-0005-0000-0000-00001C590000}"/>
    <cellStyle name="Normal 252 2 2" xfId="38841" xr:uid="{00000000-0005-0000-0000-00001D590000}"/>
    <cellStyle name="Normal 252 2 2 2" xfId="38842" xr:uid="{00000000-0005-0000-0000-00001E590000}"/>
    <cellStyle name="Normal 252 2 3" xfId="38843" xr:uid="{00000000-0005-0000-0000-00001F590000}"/>
    <cellStyle name="Normal 252 3" xfId="38844" xr:uid="{00000000-0005-0000-0000-000020590000}"/>
    <cellStyle name="Normal 252 3 2" xfId="38845" xr:uid="{00000000-0005-0000-0000-000021590000}"/>
    <cellStyle name="Normal 252 4" xfId="38846" xr:uid="{00000000-0005-0000-0000-000022590000}"/>
    <cellStyle name="Normal 253" xfId="38847" xr:uid="{00000000-0005-0000-0000-000023590000}"/>
    <cellStyle name="Normal 253 2" xfId="38848" xr:uid="{00000000-0005-0000-0000-000024590000}"/>
    <cellStyle name="Normal 253 2 2" xfId="38849" xr:uid="{00000000-0005-0000-0000-000025590000}"/>
    <cellStyle name="Normal 253 2 2 2" xfId="38850" xr:uid="{00000000-0005-0000-0000-000026590000}"/>
    <cellStyle name="Normal 253 2 3" xfId="38851" xr:uid="{00000000-0005-0000-0000-000027590000}"/>
    <cellStyle name="Normal 253 3" xfId="38852" xr:uid="{00000000-0005-0000-0000-000028590000}"/>
    <cellStyle name="Normal 253 3 2" xfId="38853" xr:uid="{00000000-0005-0000-0000-000029590000}"/>
    <cellStyle name="Normal 253 4" xfId="38854" xr:uid="{00000000-0005-0000-0000-00002A590000}"/>
    <cellStyle name="Normal 254" xfId="38855" xr:uid="{00000000-0005-0000-0000-00002B590000}"/>
    <cellStyle name="Normal 254 2" xfId="38856" xr:uid="{00000000-0005-0000-0000-00002C590000}"/>
    <cellStyle name="Normal 254 2 2" xfId="38857" xr:uid="{00000000-0005-0000-0000-00002D590000}"/>
    <cellStyle name="Normal 254 2 2 2" xfId="38858" xr:uid="{00000000-0005-0000-0000-00002E590000}"/>
    <cellStyle name="Normal 254 2 3" xfId="38859" xr:uid="{00000000-0005-0000-0000-00002F590000}"/>
    <cellStyle name="Normal 254 3" xfId="38860" xr:uid="{00000000-0005-0000-0000-000030590000}"/>
    <cellStyle name="Normal 254 3 2" xfId="38861" xr:uid="{00000000-0005-0000-0000-000031590000}"/>
    <cellStyle name="Normal 254 4" xfId="38862" xr:uid="{00000000-0005-0000-0000-000032590000}"/>
    <cellStyle name="Normal 255" xfId="38863" xr:uid="{00000000-0005-0000-0000-000033590000}"/>
    <cellStyle name="Normal 255 2" xfId="38864" xr:uid="{00000000-0005-0000-0000-000034590000}"/>
    <cellStyle name="Normal 255 2 2" xfId="38865" xr:uid="{00000000-0005-0000-0000-000035590000}"/>
    <cellStyle name="Normal 255 2 2 2" xfId="38866" xr:uid="{00000000-0005-0000-0000-000036590000}"/>
    <cellStyle name="Normal 255 2 3" xfId="38867" xr:uid="{00000000-0005-0000-0000-000037590000}"/>
    <cellStyle name="Normal 255 3" xfId="38868" xr:uid="{00000000-0005-0000-0000-000038590000}"/>
    <cellStyle name="Normal 255 3 2" xfId="38869" xr:uid="{00000000-0005-0000-0000-000039590000}"/>
    <cellStyle name="Normal 255 4" xfId="38870" xr:uid="{00000000-0005-0000-0000-00003A590000}"/>
    <cellStyle name="Normal 256" xfId="38871" xr:uid="{00000000-0005-0000-0000-00003B590000}"/>
    <cellStyle name="Normal 256 2" xfId="38872" xr:uid="{00000000-0005-0000-0000-00003C590000}"/>
    <cellStyle name="Normal 256 2 2" xfId="38873" xr:uid="{00000000-0005-0000-0000-00003D590000}"/>
    <cellStyle name="Normal 256 2 2 2" xfId="38874" xr:uid="{00000000-0005-0000-0000-00003E590000}"/>
    <cellStyle name="Normal 256 2 3" xfId="38875" xr:uid="{00000000-0005-0000-0000-00003F590000}"/>
    <cellStyle name="Normal 256 3" xfId="38876" xr:uid="{00000000-0005-0000-0000-000040590000}"/>
    <cellStyle name="Normal 256 3 2" xfId="38877" xr:uid="{00000000-0005-0000-0000-000041590000}"/>
    <cellStyle name="Normal 256 4" xfId="38878" xr:uid="{00000000-0005-0000-0000-000042590000}"/>
    <cellStyle name="Normal 257" xfId="38879" xr:uid="{00000000-0005-0000-0000-000043590000}"/>
    <cellStyle name="Normal 257 2" xfId="38880" xr:uid="{00000000-0005-0000-0000-000044590000}"/>
    <cellStyle name="Normal 257 2 2" xfId="38881" xr:uid="{00000000-0005-0000-0000-000045590000}"/>
    <cellStyle name="Normal 257 2 2 2" xfId="38882" xr:uid="{00000000-0005-0000-0000-000046590000}"/>
    <cellStyle name="Normal 257 2 3" xfId="38883" xr:uid="{00000000-0005-0000-0000-000047590000}"/>
    <cellStyle name="Normal 257 3" xfId="38884" xr:uid="{00000000-0005-0000-0000-000048590000}"/>
    <cellStyle name="Normal 257 3 2" xfId="38885" xr:uid="{00000000-0005-0000-0000-000049590000}"/>
    <cellStyle name="Normal 257 4" xfId="38886" xr:uid="{00000000-0005-0000-0000-00004A590000}"/>
    <cellStyle name="Normal 258" xfId="38887" xr:uid="{00000000-0005-0000-0000-00004B590000}"/>
    <cellStyle name="Normal 258 2" xfId="38888" xr:uid="{00000000-0005-0000-0000-00004C590000}"/>
    <cellStyle name="Normal 258 2 2" xfId="38889" xr:uid="{00000000-0005-0000-0000-00004D590000}"/>
    <cellStyle name="Normal 258 2 2 2" xfId="38890" xr:uid="{00000000-0005-0000-0000-00004E590000}"/>
    <cellStyle name="Normal 258 2 3" xfId="38891" xr:uid="{00000000-0005-0000-0000-00004F590000}"/>
    <cellStyle name="Normal 258 3" xfId="38892" xr:uid="{00000000-0005-0000-0000-000050590000}"/>
    <cellStyle name="Normal 258 3 2" xfId="38893" xr:uid="{00000000-0005-0000-0000-000051590000}"/>
    <cellStyle name="Normal 258 4" xfId="38894" xr:uid="{00000000-0005-0000-0000-000052590000}"/>
    <cellStyle name="Normal 259" xfId="38895" xr:uid="{00000000-0005-0000-0000-000053590000}"/>
    <cellStyle name="Normal 259 2" xfId="38896" xr:uid="{00000000-0005-0000-0000-000054590000}"/>
    <cellStyle name="Normal 259 2 2" xfId="38897" xr:uid="{00000000-0005-0000-0000-000055590000}"/>
    <cellStyle name="Normal 259 2 2 2" xfId="38898" xr:uid="{00000000-0005-0000-0000-000056590000}"/>
    <cellStyle name="Normal 259 2 3" xfId="38899" xr:uid="{00000000-0005-0000-0000-000057590000}"/>
    <cellStyle name="Normal 259 3" xfId="38900" xr:uid="{00000000-0005-0000-0000-000058590000}"/>
    <cellStyle name="Normal 259 3 2" xfId="38901" xr:uid="{00000000-0005-0000-0000-000059590000}"/>
    <cellStyle name="Normal 259 4" xfId="38902" xr:uid="{00000000-0005-0000-0000-00005A590000}"/>
    <cellStyle name="Normal 26" xfId="11344" xr:uid="{00000000-0005-0000-0000-00005B590000}"/>
    <cellStyle name="Normal 26 2" xfId="38903" xr:uid="{00000000-0005-0000-0000-00005C590000}"/>
    <cellStyle name="Normal 26 2 2" xfId="38904" xr:uid="{00000000-0005-0000-0000-00005D590000}"/>
    <cellStyle name="Normal 26 2 2 2" xfId="38905" xr:uid="{00000000-0005-0000-0000-00005E590000}"/>
    <cellStyle name="Normal 26 2 2 2 2" xfId="38906" xr:uid="{00000000-0005-0000-0000-00005F590000}"/>
    <cellStyle name="Normal 26 2 2 2 2 2" xfId="38907" xr:uid="{00000000-0005-0000-0000-000060590000}"/>
    <cellStyle name="Normal 26 2 2 2 3" xfId="38908" xr:uid="{00000000-0005-0000-0000-000061590000}"/>
    <cellStyle name="Normal 26 2 2 3" xfId="38909" xr:uid="{00000000-0005-0000-0000-000062590000}"/>
    <cellStyle name="Normal 26 2 2 3 2" xfId="38910" xr:uid="{00000000-0005-0000-0000-000063590000}"/>
    <cellStyle name="Normal 26 2 2 4" xfId="38911" xr:uid="{00000000-0005-0000-0000-000064590000}"/>
    <cellStyle name="Normal 26 2 3" xfId="38912" xr:uid="{00000000-0005-0000-0000-000065590000}"/>
    <cellStyle name="Normal 26 2 3 2" xfId="38913" xr:uid="{00000000-0005-0000-0000-000066590000}"/>
    <cellStyle name="Normal 26 2 3 2 2" xfId="38914" xr:uid="{00000000-0005-0000-0000-000067590000}"/>
    <cellStyle name="Normal 26 2 3 3" xfId="38915" xr:uid="{00000000-0005-0000-0000-000068590000}"/>
    <cellStyle name="Normal 26 2 4" xfId="38916" xr:uid="{00000000-0005-0000-0000-000069590000}"/>
    <cellStyle name="Normal 26 2 4 2" xfId="38917" xr:uid="{00000000-0005-0000-0000-00006A590000}"/>
    <cellStyle name="Normal 26 2 5" xfId="38918" xr:uid="{00000000-0005-0000-0000-00006B590000}"/>
    <cellStyle name="Normal 26 3" xfId="38919" xr:uid="{00000000-0005-0000-0000-00006C590000}"/>
    <cellStyle name="Normal 26 3 2" xfId="38920" xr:uid="{00000000-0005-0000-0000-00006D590000}"/>
    <cellStyle name="Normal 26 3 2 2" xfId="38921" xr:uid="{00000000-0005-0000-0000-00006E590000}"/>
    <cellStyle name="Normal 26 3 2 2 2" xfId="38922" xr:uid="{00000000-0005-0000-0000-00006F590000}"/>
    <cellStyle name="Normal 26 3 2 3" xfId="38923" xr:uid="{00000000-0005-0000-0000-000070590000}"/>
    <cellStyle name="Normal 26 3 3" xfId="38924" xr:uid="{00000000-0005-0000-0000-000071590000}"/>
    <cellStyle name="Normal 26 3 3 2" xfId="38925" xr:uid="{00000000-0005-0000-0000-000072590000}"/>
    <cellStyle name="Normal 26 3 4" xfId="38926" xr:uid="{00000000-0005-0000-0000-000073590000}"/>
    <cellStyle name="Normal 26 4" xfId="38927" xr:uid="{00000000-0005-0000-0000-000074590000}"/>
    <cellStyle name="Normal 26 4 2" xfId="38928" xr:uid="{00000000-0005-0000-0000-000075590000}"/>
    <cellStyle name="Normal 26 4 2 2" xfId="38929" xr:uid="{00000000-0005-0000-0000-000076590000}"/>
    <cellStyle name="Normal 26 4 3" xfId="38930" xr:uid="{00000000-0005-0000-0000-000077590000}"/>
    <cellStyle name="Normal 26 5" xfId="38931" xr:uid="{00000000-0005-0000-0000-000078590000}"/>
    <cellStyle name="Normal 26 5 2" xfId="38932" xr:uid="{00000000-0005-0000-0000-000079590000}"/>
    <cellStyle name="Normal 26 6" xfId="38933" xr:uid="{00000000-0005-0000-0000-00007A590000}"/>
    <cellStyle name="Normal 260" xfId="38934" xr:uid="{00000000-0005-0000-0000-00007B590000}"/>
    <cellStyle name="Normal 260 2" xfId="38935" xr:uid="{00000000-0005-0000-0000-00007C590000}"/>
    <cellStyle name="Normal 260 2 2" xfId="38936" xr:uid="{00000000-0005-0000-0000-00007D590000}"/>
    <cellStyle name="Normal 260 2 2 2" xfId="38937" xr:uid="{00000000-0005-0000-0000-00007E590000}"/>
    <cellStyle name="Normal 260 2 3" xfId="38938" xr:uid="{00000000-0005-0000-0000-00007F590000}"/>
    <cellStyle name="Normal 260 3" xfId="38939" xr:uid="{00000000-0005-0000-0000-000080590000}"/>
    <cellStyle name="Normal 260 3 2" xfId="38940" xr:uid="{00000000-0005-0000-0000-000081590000}"/>
    <cellStyle name="Normal 260 4" xfId="38941" xr:uid="{00000000-0005-0000-0000-000082590000}"/>
    <cellStyle name="Normal 261" xfId="38942" xr:uid="{00000000-0005-0000-0000-000083590000}"/>
    <cellStyle name="Normal 261 2" xfId="38943" xr:uid="{00000000-0005-0000-0000-000084590000}"/>
    <cellStyle name="Normal 261 2 2" xfId="38944" xr:uid="{00000000-0005-0000-0000-000085590000}"/>
    <cellStyle name="Normal 261 2 2 2" xfId="38945" xr:uid="{00000000-0005-0000-0000-000086590000}"/>
    <cellStyle name="Normal 261 2 3" xfId="38946" xr:uid="{00000000-0005-0000-0000-000087590000}"/>
    <cellStyle name="Normal 261 3" xfId="38947" xr:uid="{00000000-0005-0000-0000-000088590000}"/>
    <cellStyle name="Normal 261 3 2" xfId="38948" xr:uid="{00000000-0005-0000-0000-000089590000}"/>
    <cellStyle name="Normal 261 4" xfId="38949" xr:uid="{00000000-0005-0000-0000-00008A590000}"/>
    <cellStyle name="Normal 262" xfId="38950" xr:uid="{00000000-0005-0000-0000-00008B590000}"/>
    <cellStyle name="Normal 262 2" xfId="38951" xr:uid="{00000000-0005-0000-0000-00008C590000}"/>
    <cellStyle name="Normal 262 2 2" xfId="38952" xr:uid="{00000000-0005-0000-0000-00008D590000}"/>
    <cellStyle name="Normal 262 2 2 2" xfId="38953" xr:uid="{00000000-0005-0000-0000-00008E590000}"/>
    <cellStyle name="Normal 262 2 3" xfId="38954" xr:uid="{00000000-0005-0000-0000-00008F590000}"/>
    <cellStyle name="Normal 262 3" xfId="38955" xr:uid="{00000000-0005-0000-0000-000090590000}"/>
    <cellStyle name="Normal 262 3 2" xfId="38956" xr:uid="{00000000-0005-0000-0000-000091590000}"/>
    <cellStyle name="Normal 262 4" xfId="38957" xr:uid="{00000000-0005-0000-0000-000092590000}"/>
    <cellStyle name="Normal 263" xfId="38958" xr:uid="{00000000-0005-0000-0000-000093590000}"/>
    <cellStyle name="Normal 263 2" xfId="38959" xr:uid="{00000000-0005-0000-0000-000094590000}"/>
    <cellStyle name="Normal 263 2 2" xfId="38960" xr:uid="{00000000-0005-0000-0000-000095590000}"/>
    <cellStyle name="Normal 263 2 2 2" xfId="38961" xr:uid="{00000000-0005-0000-0000-000096590000}"/>
    <cellStyle name="Normal 263 2 3" xfId="38962" xr:uid="{00000000-0005-0000-0000-000097590000}"/>
    <cellStyle name="Normal 263 3" xfId="38963" xr:uid="{00000000-0005-0000-0000-000098590000}"/>
    <cellStyle name="Normal 263 3 2" xfId="38964" xr:uid="{00000000-0005-0000-0000-000099590000}"/>
    <cellStyle name="Normal 263 4" xfId="38965" xr:uid="{00000000-0005-0000-0000-00009A590000}"/>
    <cellStyle name="Normal 264" xfId="38966" xr:uid="{00000000-0005-0000-0000-00009B590000}"/>
    <cellStyle name="Normal 264 2" xfId="38967" xr:uid="{00000000-0005-0000-0000-00009C590000}"/>
    <cellStyle name="Normal 264 2 2" xfId="38968" xr:uid="{00000000-0005-0000-0000-00009D590000}"/>
    <cellStyle name="Normal 264 2 2 2" xfId="38969" xr:uid="{00000000-0005-0000-0000-00009E590000}"/>
    <cellStyle name="Normal 264 2 3" xfId="38970" xr:uid="{00000000-0005-0000-0000-00009F590000}"/>
    <cellStyle name="Normal 264 3" xfId="38971" xr:uid="{00000000-0005-0000-0000-0000A0590000}"/>
    <cellStyle name="Normal 264 3 2" xfId="38972" xr:uid="{00000000-0005-0000-0000-0000A1590000}"/>
    <cellStyle name="Normal 264 4" xfId="38973" xr:uid="{00000000-0005-0000-0000-0000A2590000}"/>
    <cellStyle name="Normal 265" xfId="38974" xr:uid="{00000000-0005-0000-0000-0000A3590000}"/>
    <cellStyle name="Normal 265 2" xfId="38975" xr:uid="{00000000-0005-0000-0000-0000A4590000}"/>
    <cellStyle name="Normal 265 2 2" xfId="38976" xr:uid="{00000000-0005-0000-0000-0000A5590000}"/>
    <cellStyle name="Normal 265 2 2 2" xfId="38977" xr:uid="{00000000-0005-0000-0000-0000A6590000}"/>
    <cellStyle name="Normal 265 2 3" xfId="38978" xr:uid="{00000000-0005-0000-0000-0000A7590000}"/>
    <cellStyle name="Normal 265 3" xfId="38979" xr:uid="{00000000-0005-0000-0000-0000A8590000}"/>
    <cellStyle name="Normal 265 3 2" xfId="38980" xr:uid="{00000000-0005-0000-0000-0000A9590000}"/>
    <cellStyle name="Normal 265 4" xfId="38981" xr:uid="{00000000-0005-0000-0000-0000AA590000}"/>
    <cellStyle name="Normal 266" xfId="38982" xr:uid="{00000000-0005-0000-0000-0000AB590000}"/>
    <cellStyle name="Normal 266 2" xfId="38983" xr:uid="{00000000-0005-0000-0000-0000AC590000}"/>
    <cellStyle name="Normal 266 2 2" xfId="38984" xr:uid="{00000000-0005-0000-0000-0000AD590000}"/>
    <cellStyle name="Normal 266 2 2 2" xfId="38985" xr:uid="{00000000-0005-0000-0000-0000AE590000}"/>
    <cellStyle name="Normal 266 2 3" xfId="38986" xr:uid="{00000000-0005-0000-0000-0000AF590000}"/>
    <cellStyle name="Normal 266 3" xfId="38987" xr:uid="{00000000-0005-0000-0000-0000B0590000}"/>
    <cellStyle name="Normal 266 3 2" xfId="38988" xr:uid="{00000000-0005-0000-0000-0000B1590000}"/>
    <cellStyle name="Normal 266 4" xfId="38989" xr:uid="{00000000-0005-0000-0000-0000B2590000}"/>
    <cellStyle name="Normal 267" xfId="38990" xr:uid="{00000000-0005-0000-0000-0000B3590000}"/>
    <cellStyle name="Normal 267 2" xfId="38991" xr:uid="{00000000-0005-0000-0000-0000B4590000}"/>
    <cellStyle name="Normal 267 2 2" xfId="38992" xr:uid="{00000000-0005-0000-0000-0000B5590000}"/>
    <cellStyle name="Normal 267 2 2 2" xfId="38993" xr:uid="{00000000-0005-0000-0000-0000B6590000}"/>
    <cellStyle name="Normal 267 2 3" xfId="38994" xr:uid="{00000000-0005-0000-0000-0000B7590000}"/>
    <cellStyle name="Normal 267 3" xfId="38995" xr:uid="{00000000-0005-0000-0000-0000B8590000}"/>
    <cellStyle name="Normal 267 3 2" xfId="38996" xr:uid="{00000000-0005-0000-0000-0000B9590000}"/>
    <cellStyle name="Normal 267 4" xfId="38997" xr:uid="{00000000-0005-0000-0000-0000BA590000}"/>
    <cellStyle name="Normal 268" xfId="38998" xr:uid="{00000000-0005-0000-0000-0000BB590000}"/>
    <cellStyle name="Normal 269" xfId="38999" xr:uid="{00000000-0005-0000-0000-0000BC590000}"/>
    <cellStyle name="Normal 269 2" xfId="39000" xr:uid="{00000000-0005-0000-0000-0000BD590000}"/>
    <cellStyle name="Normal 269 2 2" xfId="39001" xr:uid="{00000000-0005-0000-0000-0000BE590000}"/>
    <cellStyle name="Normal 269 3" xfId="39002" xr:uid="{00000000-0005-0000-0000-0000BF590000}"/>
    <cellStyle name="Normal 27" xfId="11362" xr:uid="{00000000-0005-0000-0000-0000C0590000}"/>
    <cellStyle name="Normal 27 2" xfId="39003" xr:uid="{00000000-0005-0000-0000-0000C1590000}"/>
    <cellStyle name="Normal 27 2 2" xfId="39004" xr:uid="{00000000-0005-0000-0000-0000C2590000}"/>
    <cellStyle name="Normal 27 2 2 2" xfId="39005" xr:uid="{00000000-0005-0000-0000-0000C3590000}"/>
    <cellStyle name="Normal 27 2 2 2 2" xfId="39006" xr:uid="{00000000-0005-0000-0000-0000C4590000}"/>
    <cellStyle name="Normal 27 2 2 2 2 2" xfId="39007" xr:uid="{00000000-0005-0000-0000-0000C5590000}"/>
    <cellStyle name="Normal 27 2 2 2 3" xfId="39008" xr:uid="{00000000-0005-0000-0000-0000C6590000}"/>
    <cellStyle name="Normal 27 2 2 3" xfId="39009" xr:uid="{00000000-0005-0000-0000-0000C7590000}"/>
    <cellStyle name="Normal 27 2 2 3 2" xfId="39010" xr:uid="{00000000-0005-0000-0000-0000C8590000}"/>
    <cellStyle name="Normal 27 2 2 4" xfId="39011" xr:uid="{00000000-0005-0000-0000-0000C9590000}"/>
    <cellStyle name="Normal 27 2 3" xfId="39012" xr:uid="{00000000-0005-0000-0000-0000CA590000}"/>
    <cellStyle name="Normal 27 2 3 2" xfId="39013" xr:uid="{00000000-0005-0000-0000-0000CB590000}"/>
    <cellStyle name="Normal 27 2 3 2 2" xfId="39014" xr:uid="{00000000-0005-0000-0000-0000CC590000}"/>
    <cellStyle name="Normal 27 2 3 3" xfId="39015" xr:uid="{00000000-0005-0000-0000-0000CD590000}"/>
    <cellStyle name="Normal 27 2 4" xfId="39016" xr:uid="{00000000-0005-0000-0000-0000CE590000}"/>
    <cellStyle name="Normal 27 2 4 2" xfId="39017" xr:uid="{00000000-0005-0000-0000-0000CF590000}"/>
    <cellStyle name="Normal 27 2 5" xfId="39018" xr:uid="{00000000-0005-0000-0000-0000D0590000}"/>
    <cellStyle name="Normal 27 3" xfId="39019" xr:uid="{00000000-0005-0000-0000-0000D1590000}"/>
    <cellStyle name="Normal 27 3 2" xfId="39020" xr:uid="{00000000-0005-0000-0000-0000D2590000}"/>
    <cellStyle name="Normal 27 3 2 2" xfId="39021" xr:uid="{00000000-0005-0000-0000-0000D3590000}"/>
    <cellStyle name="Normal 27 3 2 2 2" xfId="39022" xr:uid="{00000000-0005-0000-0000-0000D4590000}"/>
    <cellStyle name="Normal 27 3 2 3" xfId="39023" xr:uid="{00000000-0005-0000-0000-0000D5590000}"/>
    <cellStyle name="Normal 27 3 3" xfId="39024" xr:uid="{00000000-0005-0000-0000-0000D6590000}"/>
    <cellStyle name="Normal 27 3 3 2" xfId="39025" xr:uid="{00000000-0005-0000-0000-0000D7590000}"/>
    <cellStyle name="Normal 27 3 4" xfId="39026" xr:uid="{00000000-0005-0000-0000-0000D8590000}"/>
    <cellStyle name="Normal 27 4" xfId="39027" xr:uid="{00000000-0005-0000-0000-0000D9590000}"/>
    <cellStyle name="Normal 27 4 2" xfId="39028" xr:uid="{00000000-0005-0000-0000-0000DA590000}"/>
    <cellStyle name="Normal 27 4 2 2" xfId="39029" xr:uid="{00000000-0005-0000-0000-0000DB590000}"/>
    <cellStyle name="Normal 27 4 3" xfId="39030" xr:uid="{00000000-0005-0000-0000-0000DC590000}"/>
    <cellStyle name="Normal 27 5" xfId="39031" xr:uid="{00000000-0005-0000-0000-0000DD590000}"/>
    <cellStyle name="Normal 27 5 2" xfId="39032" xr:uid="{00000000-0005-0000-0000-0000DE590000}"/>
    <cellStyle name="Normal 27 6" xfId="39033" xr:uid="{00000000-0005-0000-0000-0000DF590000}"/>
    <cellStyle name="Normal 270" xfId="39034" xr:uid="{00000000-0005-0000-0000-0000E0590000}"/>
    <cellStyle name="Normal 271" xfId="39035" xr:uid="{00000000-0005-0000-0000-0000E1590000}"/>
    <cellStyle name="Normal 271 2" xfId="39036" xr:uid="{00000000-0005-0000-0000-0000E2590000}"/>
    <cellStyle name="Normal 271 2 2" xfId="39037" xr:uid="{00000000-0005-0000-0000-0000E3590000}"/>
    <cellStyle name="Normal 271 3" xfId="39038" xr:uid="{00000000-0005-0000-0000-0000E4590000}"/>
    <cellStyle name="Normal 272" xfId="39039" xr:uid="{00000000-0005-0000-0000-0000E5590000}"/>
    <cellStyle name="Normal 273" xfId="39040" xr:uid="{00000000-0005-0000-0000-0000E6590000}"/>
    <cellStyle name="Normal 273 2" xfId="39041" xr:uid="{00000000-0005-0000-0000-0000E7590000}"/>
    <cellStyle name="Normal 274" xfId="39042" xr:uid="{00000000-0005-0000-0000-0000E8590000}"/>
    <cellStyle name="Normal 274 2" xfId="39043" xr:uid="{00000000-0005-0000-0000-0000E9590000}"/>
    <cellStyle name="Normal 275" xfId="39044" xr:uid="{00000000-0005-0000-0000-0000EA590000}"/>
    <cellStyle name="Normal 276" xfId="47186" xr:uid="{00000000-0005-0000-0000-0000EB590000}"/>
    <cellStyle name="Normal 277" xfId="47188" xr:uid="{00000000-0005-0000-0000-0000EC590000}"/>
    <cellStyle name="Normal 278" xfId="47189" xr:uid="{00000000-0005-0000-0000-0000ED590000}"/>
    <cellStyle name="Normal 28" xfId="14815" xr:uid="{00000000-0005-0000-0000-0000EE590000}"/>
    <cellStyle name="Normal 28 10" xfId="20120" xr:uid="{00000000-0005-0000-0000-0000EF590000}"/>
    <cellStyle name="Normal 28 11" xfId="47183" xr:uid="{00000000-0005-0000-0000-0000F0590000}"/>
    <cellStyle name="Normal 28 2" xfId="15145" xr:uid="{00000000-0005-0000-0000-0000F1590000}"/>
    <cellStyle name="Normal 28 2 2" xfId="16426" xr:uid="{00000000-0005-0000-0000-0000F2590000}"/>
    <cellStyle name="Normal 28 2 2 2" xfId="18540" xr:uid="{00000000-0005-0000-0000-0000F3590000}"/>
    <cellStyle name="Normal 28 2 2 2 2" xfId="32936" xr:uid="{00000000-0005-0000-0000-0000F4590000}"/>
    <cellStyle name="Normal 28 2 2 2 2 2" xfId="39045" xr:uid="{00000000-0005-0000-0000-0000F5590000}"/>
    <cellStyle name="Normal 28 2 2 2 3" xfId="25258" xr:uid="{00000000-0005-0000-0000-0000F6590000}"/>
    <cellStyle name="Normal 28 2 2 3" xfId="19793" xr:uid="{00000000-0005-0000-0000-0000F7590000}"/>
    <cellStyle name="Normal 28 2 2 3 2" xfId="34186" xr:uid="{00000000-0005-0000-0000-0000F8590000}"/>
    <cellStyle name="Normal 28 2 2 3 3" xfId="26508" xr:uid="{00000000-0005-0000-0000-0000F9590000}"/>
    <cellStyle name="Normal 28 2 2 4" xfId="23151" xr:uid="{00000000-0005-0000-0000-0000FA590000}"/>
    <cellStyle name="Normal 28 2 2 4 2" xfId="30829" xr:uid="{00000000-0005-0000-0000-0000FB590000}"/>
    <cellStyle name="Normal 28 2 2 5" xfId="28723" xr:uid="{00000000-0005-0000-0000-0000FC590000}"/>
    <cellStyle name="Normal 28 2 2 6" xfId="21045" xr:uid="{00000000-0005-0000-0000-0000FD590000}"/>
    <cellStyle name="Normal 28 2 3" xfId="15785" xr:uid="{00000000-0005-0000-0000-0000FE590000}"/>
    <cellStyle name="Normal 28 2 3 2" xfId="17915" xr:uid="{00000000-0005-0000-0000-0000FF590000}"/>
    <cellStyle name="Normal 28 2 3 2 2" xfId="32311" xr:uid="{00000000-0005-0000-0000-0000005A0000}"/>
    <cellStyle name="Normal 28 2 3 2 3" xfId="24633" xr:uid="{00000000-0005-0000-0000-0000015A0000}"/>
    <cellStyle name="Normal 28 2 3 3" xfId="30204" xr:uid="{00000000-0005-0000-0000-0000025A0000}"/>
    <cellStyle name="Normal 28 2 3 4" xfId="22526" xr:uid="{00000000-0005-0000-0000-0000035A0000}"/>
    <cellStyle name="Normal 28 2 4" xfId="17290" xr:uid="{00000000-0005-0000-0000-0000045A0000}"/>
    <cellStyle name="Normal 28 2 4 2" xfId="31686" xr:uid="{00000000-0005-0000-0000-0000055A0000}"/>
    <cellStyle name="Normal 28 2 4 3" xfId="24008" xr:uid="{00000000-0005-0000-0000-0000065A0000}"/>
    <cellStyle name="Normal 28 2 5" xfId="19168" xr:uid="{00000000-0005-0000-0000-0000075A0000}"/>
    <cellStyle name="Normal 28 2 5 2" xfId="33561" xr:uid="{00000000-0005-0000-0000-0000085A0000}"/>
    <cellStyle name="Normal 28 2 5 3" xfId="25883" xr:uid="{00000000-0005-0000-0000-0000095A0000}"/>
    <cellStyle name="Normal 28 2 6" xfId="21901" xr:uid="{00000000-0005-0000-0000-00000A5A0000}"/>
    <cellStyle name="Normal 28 2 6 2" xfId="29579" xr:uid="{00000000-0005-0000-0000-00000B5A0000}"/>
    <cellStyle name="Normal 28 2 7" xfId="27008" xr:uid="{00000000-0005-0000-0000-00000C5A0000}"/>
    <cellStyle name="Normal 28 2 8" xfId="28098" xr:uid="{00000000-0005-0000-0000-00000D5A0000}"/>
    <cellStyle name="Normal 28 2 9" xfId="20420" xr:uid="{00000000-0005-0000-0000-00000E5A0000}"/>
    <cellStyle name="Normal 28 3" xfId="16110" xr:uid="{00000000-0005-0000-0000-00000F5A0000}"/>
    <cellStyle name="Normal 28 3 2" xfId="18240" xr:uid="{00000000-0005-0000-0000-0000105A0000}"/>
    <cellStyle name="Normal 28 3 2 2" xfId="32636" xr:uid="{00000000-0005-0000-0000-0000115A0000}"/>
    <cellStyle name="Normal 28 3 2 2 2" xfId="39046" xr:uid="{00000000-0005-0000-0000-0000125A0000}"/>
    <cellStyle name="Normal 28 3 2 3" xfId="24958" xr:uid="{00000000-0005-0000-0000-0000135A0000}"/>
    <cellStyle name="Normal 28 3 3" xfId="19493" xr:uid="{00000000-0005-0000-0000-0000145A0000}"/>
    <cellStyle name="Normal 28 3 3 2" xfId="33886" xr:uid="{00000000-0005-0000-0000-0000155A0000}"/>
    <cellStyle name="Normal 28 3 3 3" xfId="26208" xr:uid="{00000000-0005-0000-0000-0000165A0000}"/>
    <cellStyle name="Normal 28 3 4" xfId="22851" xr:uid="{00000000-0005-0000-0000-0000175A0000}"/>
    <cellStyle name="Normal 28 3 4 2" xfId="30529" xr:uid="{00000000-0005-0000-0000-0000185A0000}"/>
    <cellStyle name="Normal 28 3 5" xfId="28423" xr:uid="{00000000-0005-0000-0000-0000195A0000}"/>
    <cellStyle name="Normal 28 3 6" xfId="20745" xr:uid="{00000000-0005-0000-0000-00001A5A0000}"/>
    <cellStyle name="Normal 28 4" xfId="15485" xr:uid="{00000000-0005-0000-0000-00001B5A0000}"/>
    <cellStyle name="Normal 28 4 2" xfId="17615" xr:uid="{00000000-0005-0000-0000-00001C5A0000}"/>
    <cellStyle name="Normal 28 4 2 2" xfId="32011" xr:uid="{00000000-0005-0000-0000-00001D5A0000}"/>
    <cellStyle name="Normal 28 4 2 3" xfId="24333" xr:uid="{00000000-0005-0000-0000-00001E5A0000}"/>
    <cellStyle name="Normal 28 4 3" xfId="29904" xr:uid="{00000000-0005-0000-0000-00001F5A0000}"/>
    <cellStyle name="Normal 28 4 4" xfId="22226" xr:uid="{00000000-0005-0000-0000-0000205A0000}"/>
    <cellStyle name="Normal 28 5" xfId="17002" xr:uid="{00000000-0005-0000-0000-0000215A0000}"/>
    <cellStyle name="Normal 28 5 2" xfId="31398" xr:uid="{00000000-0005-0000-0000-0000225A0000}"/>
    <cellStyle name="Normal 28 5 3" xfId="23720" xr:uid="{00000000-0005-0000-0000-0000235A0000}"/>
    <cellStyle name="Normal 28 6" xfId="18868" xr:uid="{00000000-0005-0000-0000-0000245A0000}"/>
    <cellStyle name="Normal 28 6 2" xfId="33261" xr:uid="{00000000-0005-0000-0000-0000255A0000}"/>
    <cellStyle name="Normal 28 6 3" xfId="25583" xr:uid="{00000000-0005-0000-0000-0000265A0000}"/>
    <cellStyle name="Normal 28 7" xfId="21613" xr:uid="{00000000-0005-0000-0000-0000275A0000}"/>
    <cellStyle name="Normal 28 7 2" xfId="29291" xr:uid="{00000000-0005-0000-0000-0000285A0000}"/>
    <cellStyle name="Normal 28 8" xfId="27007" xr:uid="{00000000-0005-0000-0000-0000295A0000}"/>
    <cellStyle name="Normal 28 9" xfId="27798" xr:uid="{00000000-0005-0000-0000-00002A5A0000}"/>
    <cellStyle name="Normal 29" xfId="16533" xr:uid="{00000000-0005-0000-0000-00002B5A0000}"/>
    <cellStyle name="Normal 29 2" xfId="39047" xr:uid="{00000000-0005-0000-0000-00002C5A0000}"/>
    <cellStyle name="Normal 29 2 2" xfId="39048" xr:uid="{00000000-0005-0000-0000-00002D5A0000}"/>
    <cellStyle name="Normal 29 2 2 2" xfId="39049" xr:uid="{00000000-0005-0000-0000-00002E5A0000}"/>
    <cellStyle name="Normal 29 2 2 2 2" xfId="39050" xr:uid="{00000000-0005-0000-0000-00002F5A0000}"/>
    <cellStyle name="Normal 29 2 2 2 2 2" xfId="39051" xr:uid="{00000000-0005-0000-0000-0000305A0000}"/>
    <cellStyle name="Normal 29 2 2 2 2 2 2" xfId="39052" xr:uid="{00000000-0005-0000-0000-0000315A0000}"/>
    <cellStyle name="Normal 29 2 2 2 2 3" xfId="39053" xr:uid="{00000000-0005-0000-0000-0000325A0000}"/>
    <cellStyle name="Normal 29 2 2 2 3" xfId="39054" xr:uid="{00000000-0005-0000-0000-0000335A0000}"/>
    <cellStyle name="Normal 29 2 2 2 3 2" xfId="39055" xr:uid="{00000000-0005-0000-0000-0000345A0000}"/>
    <cellStyle name="Normal 29 2 2 2 4" xfId="39056" xr:uid="{00000000-0005-0000-0000-0000355A0000}"/>
    <cellStyle name="Normal 29 2 2 3" xfId="39057" xr:uid="{00000000-0005-0000-0000-0000365A0000}"/>
    <cellStyle name="Normal 29 2 2 3 2" xfId="39058" xr:uid="{00000000-0005-0000-0000-0000375A0000}"/>
    <cellStyle name="Normal 29 2 2 3 2 2" xfId="39059" xr:uid="{00000000-0005-0000-0000-0000385A0000}"/>
    <cellStyle name="Normal 29 2 2 3 3" xfId="39060" xr:uid="{00000000-0005-0000-0000-0000395A0000}"/>
    <cellStyle name="Normal 29 2 2 4" xfId="39061" xr:uid="{00000000-0005-0000-0000-00003A5A0000}"/>
    <cellStyle name="Normal 29 2 2 4 2" xfId="39062" xr:uid="{00000000-0005-0000-0000-00003B5A0000}"/>
    <cellStyle name="Normal 29 2 2 5" xfId="39063" xr:uid="{00000000-0005-0000-0000-00003C5A0000}"/>
    <cellStyle name="Normal 29 2 3" xfId="39064" xr:uid="{00000000-0005-0000-0000-00003D5A0000}"/>
    <cellStyle name="Normal 29 2 3 2" xfId="39065" xr:uid="{00000000-0005-0000-0000-00003E5A0000}"/>
    <cellStyle name="Normal 29 2 3 2 2" xfId="39066" xr:uid="{00000000-0005-0000-0000-00003F5A0000}"/>
    <cellStyle name="Normal 29 2 3 2 2 2" xfId="39067" xr:uid="{00000000-0005-0000-0000-0000405A0000}"/>
    <cellStyle name="Normal 29 2 3 2 3" xfId="39068" xr:uid="{00000000-0005-0000-0000-0000415A0000}"/>
    <cellStyle name="Normal 29 2 3 3" xfId="39069" xr:uid="{00000000-0005-0000-0000-0000425A0000}"/>
    <cellStyle name="Normal 29 2 3 3 2" xfId="39070" xr:uid="{00000000-0005-0000-0000-0000435A0000}"/>
    <cellStyle name="Normal 29 2 3 4" xfId="39071" xr:uid="{00000000-0005-0000-0000-0000445A0000}"/>
    <cellStyle name="Normal 29 2 4" xfId="39072" xr:uid="{00000000-0005-0000-0000-0000455A0000}"/>
    <cellStyle name="Normal 29 2 4 2" xfId="39073" xr:uid="{00000000-0005-0000-0000-0000465A0000}"/>
    <cellStyle name="Normal 29 2 4 2 2" xfId="39074" xr:uid="{00000000-0005-0000-0000-0000475A0000}"/>
    <cellStyle name="Normal 29 2 4 3" xfId="39075" xr:uid="{00000000-0005-0000-0000-0000485A0000}"/>
    <cellStyle name="Normal 29 2 5" xfId="39076" xr:uid="{00000000-0005-0000-0000-0000495A0000}"/>
    <cellStyle name="Normal 29 2 5 2" xfId="39077" xr:uid="{00000000-0005-0000-0000-00004A5A0000}"/>
    <cellStyle name="Normal 29 2 6" xfId="39078" xr:uid="{00000000-0005-0000-0000-00004B5A0000}"/>
    <cellStyle name="Normal 29 3" xfId="39079" xr:uid="{00000000-0005-0000-0000-00004C5A0000}"/>
    <cellStyle name="Normal 29 3 2" xfId="39080" xr:uid="{00000000-0005-0000-0000-00004D5A0000}"/>
    <cellStyle name="Normal 29 3 2 2" xfId="39081" xr:uid="{00000000-0005-0000-0000-00004E5A0000}"/>
    <cellStyle name="Normal 29 3 2 2 2" xfId="39082" xr:uid="{00000000-0005-0000-0000-00004F5A0000}"/>
    <cellStyle name="Normal 29 3 2 2 2 2" xfId="39083" xr:uid="{00000000-0005-0000-0000-0000505A0000}"/>
    <cellStyle name="Normal 29 3 2 2 3" xfId="39084" xr:uid="{00000000-0005-0000-0000-0000515A0000}"/>
    <cellStyle name="Normal 29 3 2 3" xfId="39085" xr:uid="{00000000-0005-0000-0000-0000525A0000}"/>
    <cellStyle name="Normal 29 3 2 3 2" xfId="39086" xr:uid="{00000000-0005-0000-0000-0000535A0000}"/>
    <cellStyle name="Normal 29 3 2 4" xfId="39087" xr:uid="{00000000-0005-0000-0000-0000545A0000}"/>
    <cellStyle name="Normal 29 3 3" xfId="39088" xr:uid="{00000000-0005-0000-0000-0000555A0000}"/>
    <cellStyle name="Normal 29 3 3 2" xfId="39089" xr:uid="{00000000-0005-0000-0000-0000565A0000}"/>
    <cellStyle name="Normal 29 3 3 2 2" xfId="39090" xr:uid="{00000000-0005-0000-0000-0000575A0000}"/>
    <cellStyle name="Normal 29 3 3 3" xfId="39091" xr:uid="{00000000-0005-0000-0000-0000585A0000}"/>
    <cellStyle name="Normal 29 3 4" xfId="39092" xr:uid="{00000000-0005-0000-0000-0000595A0000}"/>
    <cellStyle name="Normal 29 3 4 2" xfId="39093" xr:uid="{00000000-0005-0000-0000-00005A5A0000}"/>
    <cellStyle name="Normal 29 3 5" xfId="39094" xr:uid="{00000000-0005-0000-0000-00005B5A0000}"/>
    <cellStyle name="Normal 29 4" xfId="39095" xr:uid="{00000000-0005-0000-0000-00005C5A0000}"/>
    <cellStyle name="Normal 29 4 2" xfId="39096" xr:uid="{00000000-0005-0000-0000-00005D5A0000}"/>
    <cellStyle name="Normal 29 4 2 2" xfId="39097" xr:uid="{00000000-0005-0000-0000-00005E5A0000}"/>
    <cellStyle name="Normal 29 4 2 2 2" xfId="39098" xr:uid="{00000000-0005-0000-0000-00005F5A0000}"/>
    <cellStyle name="Normal 29 4 2 3" xfId="39099" xr:uid="{00000000-0005-0000-0000-0000605A0000}"/>
    <cellStyle name="Normal 29 4 3" xfId="39100" xr:uid="{00000000-0005-0000-0000-0000615A0000}"/>
    <cellStyle name="Normal 29 4 3 2" xfId="39101" xr:uid="{00000000-0005-0000-0000-0000625A0000}"/>
    <cellStyle name="Normal 29 4 4" xfId="39102" xr:uid="{00000000-0005-0000-0000-0000635A0000}"/>
    <cellStyle name="Normal 29 5" xfId="39103" xr:uid="{00000000-0005-0000-0000-0000645A0000}"/>
    <cellStyle name="Normal 29 5 2" xfId="39104" xr:uid="{00000000-0005-0000-0000-0000655A0000}"/>
    <cellStyle name="Normal 29 5 2 2" xfId="39105" xr:uid="{00000000-0005-0000-0000-0000665A0000}"/>
    <cellStyle name="Normal 29 5 3" xfId="39106" xr:uid="{00000000-0005-0000-0000-0000675A0000}"/>
    <cellStyle name="Normal 29 6" xfId="39107" xr:uid="{00000000-0005-0000-0000-0000685A0000}"/>
    <cellStyle name="Normal 29 6 2" xfId="39108" xr:uid="{00000000-0005-0000-0000-0000695A0000}"/>
    <cellStyle name="Normal 29 7" xfId="39109" xr:uid="{00000000-0005-0000-0000-00006A5A0000}"/>
    <cellStyle name="Normal 3" xfId="1325" xr:uid="{00000000-0005-0000-0000-00006B5A0000}"/>
    <cellStyle name="Normal 3 10" xfId="39110" xr:uid="{00000000-0005-0000-0000-00006C5A0000}"/>
    <cellStyle name="Normal 3 2" xfId="2052" xr:uid="{00000000-0005-0000-0000-00006D5A0000}"/>
    <cellStyle name="Normal 3 2 2" xfId="14829" xr:uid="{00000000-0005-0000-0000-00006E5A0000}"/>
    <cellStyle name="Normal 3 2 2 2" xfId="39111" xr:uid="{00000000-0005-0000-0000-00006F5A0000}"/>
    <cellStyle name="Normal 3 2 3" xfId="34790" xr:uid="{00000000-0005-0000-0000-0000705A0000}"/>
    <cellStyle name="Normal 3 3" xfId="2053" xr:uid="{00000000-0005-0000-0000-0000715A0000}"/>
    <cellStyle name="Normal 3 3 2" xfId="2054" xr:uid="{00000000-0005-0000-0000-0000725A0000}"/>
    <cellStyle name="Normal 3 3 2 10" xfId="21160" xr:uid="{00000000-0005-0000-0000-0000735A0000}"/>
    <cellStyle name="Normal 3 3 2 10 2" xfId="28838" xr:uid="{00000000-0005-0000-0000-0000745A0000}"/>
    <cellStyle name="Normal 3 3 2 11" xfId="27009" xr:uid="{00000000-0005-0000-0000-0000755A0000}"/>
    <cellStyle name="Normal 3 3 2 12" xfId="27620" xr:uid="{00000000-0005-0000-0000-0000765A0000}"/>
    <cellStyle name="Normal 3 3 2 13" xfId="19942" xr:uid="{00000000-0005-0000-0000-0000775A0000}"/>
    <cellStyle name="Normal 3 3 2 2" xfId="4070" xr:uid="{00000000-0005-0000-0000-0000785A0000}"/>
    <cellStyle name="Normal 3 3 2 2 10" xfId="19998" xr:uid="{00000000-0005-0000-0000-0000795A0000}"/>
    <cellStyle name="Normal 3 3 2 2 2" xfId="4290" xr:uid="{00000000-0005-0000-0000-00007A5A0000}"/>
    <cellStyle name="Normal 3 3 2 2 2 2" xfId="14978" xr:uid="{00000000-0005-0000-0000-00007B5A0000}"/>
    <cellStyle name="Normal 3 3 2 2 2 2 2" xfId="16260" xr:uid="{00000000-0005-0000-0000-00007C5A0000}"/>
    <cellStyle name="Normal 3 3 2 2 2 2 2 2" xfId="18374" xr:uid="{00000000-0005-0000-0000-00007D5A0000}"/>
    <cellStyle name="Normal 3 3 2 2 2 2 2 2 2" xfId="32770" xr:uid="{00000000-0005-0000-0000-00007E5A0000}"/>
    <cellStyle name="Normal 3 3 2 2 2 2 2 2 3" xfId="25092" xr:uid="{00000000-0005-0000-0000-00007F5A0000}"/>
    <cellStyle name="Normal 3 3 2 2 2 2 2 3" xfId="30663" xr:uid="{00000000-0005-0000-0000-0000805A0000}"/>
    <cellStyle name="Normal 3 3 2 2 2 2 2 4" xfId="22985" xr:uid="{00000000-0005-0000-0000-0000815A0000}"/>
    <cellStyle name="Normal 3 3 2 2 2 2 3" xfId="17124" xr:uid="{00000000-0005-0000-0000-0000825A0000}"/>
    <cellStyle name="Normal 3 3 2 2 2 2 3 2" xfId="31520" xr:uid="{00000000-0005-0000-0000-0000835A0000}"/>
    <cellStyle name="Normal 3 3 2 2 2 2 3 3" xfId="23842" xr:uid="{00000000-0005-0000-0000-0000845A0000}"/>
    <cellStyle name="Normal 3 3 2 2 2 2 4" xfId="19627" xr:uid="{00000000-0005-0000-0000-0000855A0000}"/>
    <cellStyle name="Normal 3 3 2 2 2 2 4 2" xfId="34020" xr:uid="{00000000-0005-0000-0000-0000865A0000}"/>
    <cellStyle name="Normal 3 3 2 2 2 2 4 3" xfId="26342" xr:uid="{00000000-0005-0000-0000-0000875A0000}"/>
    <cellStyle name="Normal 3 3 2 2 2 2 5" xfId="21735" xr:uid="{00000000-0005-0000-0000-0000885A0000}"/>
    <cellStyle name="Normal 3 3 2 2 2 2 5 2" xfId="29413" xr:uid="{00000000-0005-0000-0000-0000895A0000}"/>
    <cellStyle name="Normal 3 3 2 2 2 2 6" xfId="27012" xr:uid="{00000000-0005-0000-0000-00008A5A0000}"/>
    <cellStyle name="Normal 3 3 2 2 2 2 7" xfId="28557" xr:uid="{00000000-0005-0000-0000-00008B5A0000}"/>
    <cellStyle name="Normal 3 3 2 2 2 2 8" xfId="20879" xr:uid="{00000000-0005-0000-0000-00008C5A0000}"/>
    <cellStyle name="Normal 3 3 2 2 2 3" xfId="15619" xr:uid="{00000000-0005-0000-0000-00008D5A0000}"/>
    <cellStyle name="Normal 3 3 2 2 2 3 2" xfId="17749" xr:uid="{00000000-0005-0000-0000-00008E5A0000}"/>
    <cellStyle name="Normal 3 3 2 2 2 3 2 2" xfId="32145" xr:uid="{00000000-0005-0000-0000-00008F5A0000}"/>
    <cellStyle name="Normal 3 3 2 2 2 3 2 3" xfId="24467" xr:uid="{00000000-0005-0000-0000-0000905A0000}"/>
    <cellStyle name="Normal 3 3 2 2 2 3 3" xfId="30038" xr:uid="{00000000-0005-0000-0000-0000915A0000}"/>
    <cellStyle name="Normal 3 3 2 2 2 3 4" xfId="22360" xr:uid="{00000000-0005-0000-0000-0000925A0000}"/>
    <cellStyle name="Normal 3 3 2 2 2 4" xfId="16746" xr:uid="{00000000-0005-0000-0000-0000935A0000}"/>
    <cellStyle name="Normal 3 3 2 2 2 4 2" xfId="31143" xr:uid="{00000000-0005-0000-0000-0000945A0000}"/>
    <cellStyle name="Normal 3 3 2 2 2 4 3" xfId="23465" xr:uid="{00000000-0005-0000-0000-0000955A0000}"/>
    <cellStyle name="Normal 3 3 2 2 2 5" xfId="19002" xr:uid="{00000000-0005-0000-0000-0000965A0000}"/>
    <cellStyle name="Normal 3 3 2 2 2 5 2" xfId="33395" xr:uid="{00000000-0005-0000-0000-0000975A0000}"/>
    <cellStyle name="Normal 3 3 2 2 2 5 3" xfId="25717" xr:uid="{00000000-0005-0000-0000-0000985A0000}"/>
    <cellStyle name="Normal 3 3 2 2 2 6" xfId="21346" xr:uid="{00000000-0005-0000-0000-0000995A0000}"/>
    <cellStyle name="Normal 3 3 2 2 2 6 2" xfId="29024" xr:uid="{00000000-0005-0000-0000-00009A5A0000}"/>
    <cellStyle name="Normal 3 3 2 2 2 7" xfId="27011" xr:uid="{00000000-0005-0000-0000-00009B5A0000}"/>
    <cellStyle name="Normal 3 3 2 2 2 8" xfId="27932" xr:uid="{00000000-0005-0000-0000-00009C5A0000}"/>
    <cellStyle name="Normal 3 3 2 2 2 9" xfId="20254" xr:uid="{00000000-0005-0000-0000-00009D5A0000}"/>
    <cellStyle name="Normal 3 3 2 2 3" xfId="4435" xr:uid="{00000000-0005-0000-0000-00009E5A0000}"/>
    <cellStyle name="Normal 3 3 2 2 3 2" xfId="15988" xr:uid="{00000000-0005-0000-0000-00009F5A0000}"/>
    <cellStyle name="Normal 3 3 2 2 3 2 2" xfId="18118" xr:uid="{00000000-0005-0000-0000-0000A05A0000}"/>
    <cellStyle name="Normal 3 3 2 2 3 2 2 2" xfId="32514" xr:uid="{00000000-0005-0000-0000-0000A15A0000}"/>
    <cellStyle name="Normal 3 3 2 2 3 2 2 3" xfId="24836" xr:uid="{00000000-0005-0000-0000-0000A25A0000}"/>
    <cellStyle name="Normal 3 3 2 2 3 2 3" xfId="30407" xr:uid="{00000000-0005-0000-0000-0000A35A0000}"/>
    <cellStyle name="Normal 3 3 2 2 3 2 4" xfId="22729" xr:uid="{00000000-0005-0000-0000-0000A45A0000}"/>
    <cellStyle name="Normal 3 3 2 2 3 3" xfId="16879" xr:uid="{00000000-0005-0000-0000-0000A55A0000}"/>
    <cellStyle name="Normal 3 3 2 2 3 3 2" xfId="31276" xr:uid="{00000000-0005-0000-0000-0000A65A0000}"/>
    <cellStyle name="Normal 3 3 2 2 3 3 3" xfId="23598" xr:uid="{00000000-0005-0000-0000-0000A75A0000}"/>
    <cellStyle name="Normal 3 3 2 2 3 4" xfId="19371" xr:uid="{00000000-0005-0000-0000-0000A85A0000}"/>
    <cellStyle name="Normal 3 3 2 2 3 4 2" xfId="33764" xr:uid="{00000000-0005-0000-0000-0000A95A0000}"/>
    <cellStyle name="Normal 3 3 2 2 3 4 3" xfId="26086" xr:uid="{00000000-0005-0000-0000-0000AA5A0000}"/>
    <cellStyle name="Normal 3 3 2 2 3 5" xfId="21491" xr:uid="{00000000-0005-0000-0000-0000AB5A0000}"/>
    <cellStyle name="Normal 3 3 2 2 3 5 2" xfId="29169" xr:uid="{00000000-0005-0000-0000-0000AC5A0000}"/>
    <cellStyle name="Normal 3 3 2 2 3 6" xfId="27013" xr:uid="{00000000-0005-0000-0000-0000AD5A0000}"/>
    <cellStyle name="Normal 3 3 2 2 3 7" xfId="28301" xr:uid="{00000000-0005-0000-0000-0000AE5A0000}"/>
    <cellStyle name="Normal 3 3 2 2 3 8" xfId="20623" xr:uid="{00000000-0005-0000-0000-0000AF5A0000}"/>
    <cellStyle name="Normal 3 3 2 2 4" xfId="15361" xr:uid="{00000000-0005-0000-0000-0000B05A0000}"/>
    <cellStyle name="Normal 3 3 2 2 4 2" xfId="17493" xr:uid="{00000000-0005-0000-0000-0000B15A0000}"/>
    <cellStyle name="Normal 3 3 2 2 4 2 2" xfId="31889" xr:uid="{00000000-0005-0000-0000-0000B25A0000}"/>
    <cellStyle name="Normal 3 3 2 2 4 2 3" xfId="24211" xr:uid="{00000000-0005-0000-0000-0000B35A0000}"/>
    <cellStyle name="Normal 3 3 2 2 4 3" xfId="29782" xr:uid="{00000000-0005-0000-0000-0000B45A0000}"/>
    <cellStyle name="Normal 3 3 2 2 4 4" xfId="22104" xr:uid="{00000000-0005-0000-0000-0000B55A0000}"/>
    <cellStyle name="Normal 3 3 2 2 5" xfId="16614" xr:uid="{00000000-0005-0000-0000-0000B65A0000}"/>
    <cellStyle name="Normal 3 3 2 2 5 2" xfId="31011" xr:uid="{00000000-0005-0000-0000-0000B75A0000}"/>
    <cellStyle name="Normal 3 3 2 2 5 3" xfId="23333" xr:uid="{00000000-0005-0000-0000-0000B85A0000}"/>
    <cellStyle name="Normal 3 3 2 2 6" xfId="18744" xr:uid="{00000000-0005-0000-0000-0000B95A0000}"/>
    <cellStyle name="Normal 3 3 2 2 6 2" xfId="33139" xr:uid="{00000000-0005-0000-0000-0000BA5A0000}"/>
    <cellStyle name="Normal 3 3 2 2 6 3" xfId="25461" xr:uid="{00000000-0005-0000-0000-0000BB5A0000}"/>
    <cellStyle name="Normal 3 3 2 2 7" xfId="21214" xr:uid="{00000000-0005-0000-0000-0000BC5A0000}"/>
    <cellStyle name="Normal 3 3 2 2 7 2" xfId="28892" xr:uid="{00000000-0005-0000-0000-0000BD5A0000}"/>
    <cellStyle name="Normal 3 3 2 2 8" xfId="27010" xr:uid="{00000000-0005-0000-0000-0000BE5A0000}"/>
    <cellStyle name="Normal 3 3 2 2 9" xfId="27676" xr:uid="{00000000-0005-0000-0000-0000BF5A0000}"/>
    <cellStyle name="Normal 3 3 2 3" xfId="4209" xr:uid="{00000000-0005-0000-0000-0000C05A0000}"/>
    <cellStyle name="Normal 3 3 2 3 10" xfId="20040" xr:uid="{00000000-0005-0000-0000-0000C15A0000}"/>
    <cellStyle name="Normal 3 3 2 3 2" xfId="15020" xr:uid="{00000000-0005-0000-0000-0000C25A0000}"/>
    <cellStyle name="Normal 3 3 2 3 2 2" xfId="16302" xr:uid="{00000000-0005-0000-0000-0000C35A0000}"/>
    <cellStyle name="Normal 3 3 2 3 2 2 2" xfId="18416" xr:uid="{00000000-0005-0000-0000-0000C45A0000}"/>
    <cellStyle name="Normal 3 3 2 3 2 2 2 2" xfId="32812" xr:uid="{00000000-0005-0000-0000-0000C55A0000}"/>
    <cellStyle name="Normal 3 3 2 3 2 2 2 3" xfId="25134" xr:uid="{00000000-0005-0000-0000-0000C65A0000}"/>
    <cellStyle name="Normal 3 3 2 3 2 2 3" xfId="19669" xr:uid="{00000000-0005-0000-0000-0000C75A0000}"/>
    <cellStyle name="Normal 3 3 2 3 2 2 3 2" xfId="34062" xr:uid="{00000000-0005-0000-0000-0000C85A0000}"/>
    <cellStyle name="Normal 3 3 2 3 2 2 3 3" xfId="26384" xr:uid="{00000000-0005-0000-0000-0000C95A0000}"/>
    <cellStyle name="Normal 3 3 2 3 2 2 4" xfId="23027" xr:uid="{00000000-0005-0000-0000-0000CA5A0000}"/>
    <cellStyle name="Normal 3 3 2 3 2 2 4 2" xfId="30705" xr:uid="{00000000-0005-0000-0000-0000CB5A0000}"/>
    <cellStyle name="Normal 3 3 2 3 2 2 5" xfId="28599" xr:uid="{00000000-0005-0000-0000-0000CC5A0000}"/>
    <cellStyle name="Normal 3 3 2 3 2 2 6" xfId="20921" xr:uid="{00000000-0005-0000-0000-0000CD5A0000}"/>
    <cellStyle name="Normal 3 3 2 3 2 3" xfId="15661" xr:uid="{00000000-0005-0000-0000-0000CE5A0000}"/>
    <cellStyle name="Normal 3 3 2 3 2 3 2" xfId="17791" xr:uid="{00000000-0005-0000-0000-0000CF5A0000}"/>
    <cellStyle name="Normal 3 3 2 3 2 3 2 2" xfId="32187" xr:uid="{00000000-0005-0000-0000-0000D05A0000}"/>
    <cellStyle name="Normal 3 3 2 3 2 3 2 3" xfId="24509" xr:uid="{00000000-0005-0000-0000-0000D15A0000}"/>
    <cellStyle name="Normal 3 3 2 3 2 3 3" xfId="30080" xr:uid="{00000000-0005-0000-0000-0000D25A0000}"/>
    <cellStyle name="Normal 3 3 2 3 2 3 4" xfId="22402" xr:uid="{00000000-0005-0000-0000-0000D35A0000}"/>
    <cellStyle name="Normal 3 3 2 3 2 4" xfId="17166" xr:uid="{00000000-0005-0000-0000-0000D45A0000}"/>
    <cellStyle name="Normal 3 3 2 3 2 4 2" xfId="31562" xr:uid="{00000000-0005-0000-0000-0000D55A0000}"/>
    <cellStyle name="Normal 3 3 2 3 2 4 3" xfId="23884" xr:uid="{00000000-0005-0000-0000-0000D65A0000}"/>
    <cellStyle name="Normal 3 3 2 3 2 5" xfId="19044" xr:uid="{00000000-0005-0000-0000-0000D75A0000}"/>
    <cellStyle name="Normal 3 3 2 3 2 5 2" xfId="33437" xr:uid="{00000000-0005-0000-0000-0000D85A0000}"/>
    <cellStyle name="Normal 3 3 2 3 2 5 3" xfId="25759" xr:uid="{00000000-0005-0000-0000-0000D95A0000}"/>
    <cellStyle name="Normal 3 3 2 3 2 6" xfId="21777" xr:uid="{00000000-0005-0000-0000-0000DA5A0000}"/>
    <cellStyle name="Normal 3 3 2 3 2 6 2" xfId="29455" xr:uid="{00000000-0005-0000-0000-0000DB5A0000}"/>
    <cellStyle name="Normal 3 3 2 3 2 7" xfId="27015" xr:uid="{00000000-0005-0000-0000-0000DC5A0000}"/>
    <cellStyle name="Normal 3 3 2 3 2 8" xfId="27974" xr:uid="{00000000-0005-0000-0000-0000DD5A0000}"/>
    <cellStyle name="Normal 3 3 2 3 2 9" xfId="20296" xr:uid="{00000000-0005-0000-0000-0000DE5A0000}"/>
    <cellStyle name="Normal 3 3 2 3 3" xfId="6373" xr:uid="{00000000-0005-0000-0000-0000DF5A0000}"/>
    <cellStyle name="Normal 3 3 2 3 3 2" xfId="16030" xr:uid="{00000000-0005-0000-0000-0000E05A0000}"/>
    <cellStyle name="Normal 3 3 2 3 3 2 2" xfId="18160" xr:uid="{00000000-0005-0000-0000-0000E15A0000}"/>
    <cellStyle name="Normal 3 3 2 3 3 2 2 2" xfId="32556" xr:uid="{00000000-0005-0000-0000-0000E25A0000}"/>
    <cellStyle name="Normal 3 3 2 3 3 2 2 3" xfId="24878" xr:uid="{00000000-0005-0000-0000-0000E35A0000}"/>
    <cellStyle name="Normal 3 3 2 3 3 2 3" xfId="30449" xr:uid="{00000000-0005-0000-0000-0000E45A0000}"/>
    <cellStyle name="Normal 3 3 2 3 3 2 4" xfId="22771" xr:uid="{00000000-0005-0000-0000-0000E55A0000}"/>
    <cellStyle name="Normal 3 3 2 3 3 3" xfId="16921" xr:uid="{00000000-0005-0000-0000-0000E65A0000}"/>
    <cellStyle name="Normal 3 3 2 3 3 3 2" xfId="31318" xr:uid="{00000000-0005-0000-0000-0000E75A0000}"/>
    <cellStyle name="Normal 3 3 2 3 3 3 3" xfId="23640" xr:uid="{00000000-0005-0000-0000-0000E85A0000}"/>
    <cellStyle name="Normal 3 3 2 3 3 4" xfId="19413" xr:uid="{00000000-0005-0000-0000-0000E95A0000}"/>
    <cellStyle name="Normal 3 3 2 3 3 4 2" xfId="33806" xr:uid="{00000000-0005-0000-0000-0000EA5A0000}"/>
    <cellStyle name="Normal 3 3 2 3 3 4 3" xfId="26128" xr:uid="{00000000-0005-0000-0000-0000EB5A0000}"/>
    <cellStyle name="Normal 3 3 2 3 3 5" xfId="21533" xr:uid="{00000000-0005-0000-0000-0000EC5A0000}"/>
    <cellStyle name="Normal 3 3 2 3 3 5 2" xfId="29211" xr:uid="{00000000-0005-0000-0000-0000ED5A0000}"/>
    <cellStyle name="Normal 3 3 2 3 3 6" xfId="27016" xr:uid="{00000000-0005-0000-0000-0000EE5A0000}"/>
    <cellStyle name="Normal 3 3 2 3 3 7" xfId="28343" xr:uid="{00000000-0005-0000-0000-0000EF5A0000}"/>
    <cellStyle name="Normal 3 3 2 3 3 8" xfId="20665" xr:uid="{00000000-0005-0000-0000-0000F05A0000}"/>
    <cellStyle name="Normal 3 3 2 3 4" xfId="15403" xr:uid="{00000000-0005-0000-0000-0000F15A0000}"/>
    <cellStyle name="Normal 3 3 2 3 4 2" xfId="17535" xr:uid="{00000000-0005-0000-0000-0000F25A0000}"/>
    <cellStyle name="Normal 3 3 2 3 4 2 2" xfId="31931" xr:uid="{00000000-0005-0000-0000-0000F35A0000}"/>
    <cellStyle name="Normal 3 3 2 3 4 2 3" xfId="24253" xr:uid="{00000000-0005-0000-0000-0000F45A0000}"/>
    <cellStyle name="Normal 3 3 2 3 4 3" xfId="29824" xr:uid="{00000000-0005-0000-0000-0000F55A0000}"/>
    <cellStyle name="Normal 3 3 2 3 4 4" xfId="22146" xr:uid="{00000000-0005-0000-0000-0000F65A0000}"/>
    <cellStyle name="Normal 3 3 2 3 5" xfId="16690" xr:uid="{00000000-0005-0000-0000-0000F75A0000}"/>
    <cellStyle name="Normal 3 3 2 3 5 2" xfId="31087" xr:uid="{00000000-0005-0000-0000-0000F85A0000}"/>
    <cellStyle name="Normal 3 3 2 3 5 3" xfId="23409" xr:uid="{00000000-0005-0000-0000-0000F95A0000}"/>
    <cellStyle name="Normal 3 3 2 3 6" xfId="18786" xr:uid="{00000000-0005-0000-0000-0000FA5A0000}"/>
    <cellStyle name="Normal 3 3 2 3 6 2" xfId="33181" xr:uid="{00000000-0005-0000-0000-0000FB5A0000}"/>
    <cellStyle name="Normal 3 3 2 3 6 3" xfId="25503" xr:uid="{00000000-0005-0000-0000-0000FC5A0000}"/>
    <cellStyle name="Normal 3 3 2 3 7" xfId="21290" xr:uid="{00000000-0005-0000-0000-0000FD5A0000}"/>
    <cellStyle name="Normal 3 3 2 3 7 2" xfId="28968" xr:uid="{00000000-0005-0000-0000-0000FE5A0000}"/>
    <cellStyle name="Normal 3 3 2 3 8" xfId="27014" xr:uid="{00000000-0005-0000-0000-0000FF5A0000}"/>
    <cellStyle name="Normal 3 3 2 3 9" xfId="27718" xr:uid="{00000000-0005-0000-0000-0000005B0000}"/>
    <cellStyle name="Normal 3 3 2 4" xfId="14918" xr:uid="{00000000-0005-0000-0000-0000015B0000}"/>
    <cellStyle name="Normal 3 3 2 4 2" xfId="16200" xr:uid="{00000000-0005-0000-0000-0000025B0000}"/>
    <cellStyle name="Normal 3 3 2 4 2 2" xfId="18314" xr:uid="{00000000-0005-0000-0000-0000035B0000}"/>
    <cellStyle name="Normal 3 3 2 4 2 2 2" xfId="32710" xr:uid="{00000000-0005-0000-0000-0000045B0000}"/>
    <cellStyle name="Normal 3 3 2 4 2 2 3" xfId="25032" xr:uid="{00000000-0005-0000-0000-0000055B0000}"/>
    <cellStyle name="Normal 3 3 2 4 2 3" xfId="19567" xr:uid="{00000000-0005-0000-0000-0000065B0000}"/>
    <cellStyle name="Normal 3 3 2 4 2 3 2" xfId="33960" xr:uid="{00000000-0005-0000-0000-0000075B0000}"/>
    <cellStyle name="Normal 3 3 2 4 2 3 3" xfId="26282" xr:uid="{00000000-0005-0000-0000-0000085B0000}"/>
    <cellStyle name="Normal 3 3 2 4 2 4" xfId="22925" xr:uid="{00000000-0005-0000-0000-0000095B0000}"/>
    <cellStyle name="Normal 3 3 2 4 2 4 2" xfId="30603" xr:uid="{00000000-0005-0000-0000-00000A5B0000}"/>
    <cellStyle name="Normal 3 3 2 4 2 5" xfId="28497" xr:uid="{00000000-0005-0000-0000-00000B5B0000}"/>
    <cellStyle name="Normal 3 3 2 4 2 6" xfId="20819" xr:uid="{00000000-0005-0000-0000-00000C5B0000}"/>
    <cellStyle name="Normal 3 3 2 4 3" xfId="15559" xr:uid="{00000000-0005-0000-0000-00000D5B0000}"/>
    <cellStyle name="Normal 3 3 2 4 3 2" xfId="17689" xr:uid="{00000000-0005-0000-0000-00000E5B0000}"/>
    <cellStyle name="Normal 3 3 2 4 3 2 2" xfId="32085" xr:uid="{00000000-0005-0000-0000-00000F5B0000}"/>
    <cellStyle name="Normal 3 3 2 4 3 2 3" xfId="24407" xr:uid="{00000000-0005-0000-0000-0000105B0000}"/>
    <cellStyle name="Normal 3 3 2 4 3 3" xfId="29978" xr:uid="{00000000-0005-0000-0000-0000115B0000}"/>
    <cellStyle name="Normal 3 3 2 4 3 4" xfId="22300" xr:uid="{00000000-0005-0000-0000-0000125B0000}"/>
    <cellStyle name="Normal 3 3 2 4 4" xfId="17064" xr:uid="{00000000-0005-0000-0000-0000135B0000}"/>
    <cellStyle name="Normal 3 3 2 4 4 2" xfId="31460" xr:uid="{00000000-0005-0000-0000-0000145B0000}"/>
    <cellStyle name="Normal 3 3 2 4 4 3" xfId="23782" xr:uid="{00000000-0005-0000-0000-0000155B0000}"/>
    <cellStyle name="Normal 3 3 2 4 5" xfId="18942" xr:uid="{00000000-0005-0000-0000-0000165B0000}"/>
    <cellStyle name="Normal 3 3 2 4 5 2" xfId="33335" xr:uid="{00000000-0005-0000-0000-0000175B0000}"/>
    <cellStyle name="Normal 3 3 2 4 5 3" xfId="25657" xr:uid="{00000000-0005-0000-0000-0000185B0000}"/>
    <cellStyle name="Normal 3 3 2 4 6" xfId="21675" xr:uid="{00000000-0005-0000-0000-0000195B0000}"/>
    <cellStyle name="Normal 3 3 2 4 6 2" xfId="29353" xr:uid="{00000000-0005-0000-0000-00001A5B0000}"/>
    <cellStyle name="Normal 3 3 2 4 7" xfId="27017" xr:uid="{00000000-0005-0000-0000-00001B5B0000}"/>
    <cellStyle name="Normal 3 3 2 4 8" xfId="27872" xr:uid="{00000000-0005-0000-0000-00001C5B0000}"/>
    <cellStyle name="Normal 3 3 2 4 9" xfId="20194" xr:uid="{00000000-0005-0000-0000-00001D5B0000}"/>
    <cellStyle name="Normal 3 3 2 5" xfId="15162" xr:uid="{00000000-0005-0000-0000-00001E5B0000}"/>
    <cellStyle name="Normal 3 3 2 5 2" xfId="16439" xr:uid="{00000000-0005-0000-0000-00001F5B0000}"/>
    <cellStyle name="Normal 3 3 2 5 2 2" xfId="18553" xr:uid="{00000000-0005-0000-0000-0000205B0000}"/>
    <cellStyle name="Normal 3 3 2 5 2 2 2" xfId="32949" xr:uid="{00000000-0005-0000-0000-0000215B0000}"/>
    <cellStyle name="Normal 3 3 2 5 2 2 3" xfId="25271" xr:uid="{00000000-0005-0000-0000-0000225B0000}"/>
    <cellStyle name="Normal 3 3 2 5 2 3" xfId="19806" xr:uid="{00000000-0005-0000-0000-0000235B0000}"/>
    <cellStyle name="Normal 3 3 2 5 2 3 2" xfId="34199" xr:uid="{00000000-0005-0000-0000-0000245B0000}"/>
    <cellStyle name="Normal 3 3 2 5 2 3 3" xfId="26521" xr:uid="{00000000-0005-0000-0000-0000255B0000}"/>
    <cellStyle name="Normal 3 3 2 5 2 4" xfId="23164" xr:uid="{00000000-0005-0000-0000-0000265B0000}"/>
    <cellStyle name="Normal 3 3 2 5 2 4 2" xfId="30842" xr:uid="{00000000-0005-0000-0000-0000275B0000}"/>
    <cellStyle name="Normal 3 3 2 5 2 5" xfId="28736" xr:uid="{00000000-0005-0000-0000-0000285B0000}"/>
    <cellStyle name="Normal 3 3 2 5 2 6" xfId="21058" xr:uid="{00000000-0005-0000-0000-0000295B0000}"/>
    <cellStyle name="Normal 3 3 2 5 3" xfId="15798" xr:uid="{00000000-0005-0000-0000-00002A5B0000}"/>
    <cellStyle name="Normal 3 3 2 5 3 2" xfId="17928" xr:uid="{00000000-0005-0000-0000-00002B5B0000}"/>
    <cellStyle name="Normal 3 3 2 5 3 2 2" xfId="32324" xr:uid="{00000000-0005-0000-0000-00002C5B0000}"/>
    <cellStyle name="Normal 3 3 2 5 3 2 3" xfId="24646" xr:uid="{00000000-0005-0000-0000-00002D5B0000}"/>
    <cellStyle name="Normal 3 3 2 5 3 3" xfId="30217" xr:uid="{00000000-0005-0000-0000-00002E5B0000}"/>
    <cellStyle name="Normal 3 3 2 5 3 4" xfId="22539" xr:uid="{00000000-0005-0000-0000-00002F5B0000}"/>
    <cellStyle name="Normal 3 3 2 5 4" xfId="17303" xr:uid="{00000000-0005-0000-0000-0000305B0000}"/>
    <cellStyle name="Normal 3 3 2 5 4 2" xfId="31699" xr:uid="{00000000-0005-0000-0000-0000315B0000}"/>
    <cellStyle name="Normal 3 3 2 5 4 3" xfId="24021" xr:uid="{00000000-0005-0000-0000-0000325B0000}"/>
    <cellStyle name="Normal 3 3 2 5 5" xfId="19181" xr:uid="{00000000-0005-0000-0000-0000335B0000}"/>
    <cellStyle name="Normal 3 3 2 5 5 2" xfId="33574" xr:uid="{00000000-0005-0000-0000-0000345B0000}"/>
    <cellStyle name="Normal 3 3 2 5 5 3" xfId="25896" xr:uid="{00000000-0005-0000-0000-0000355B0000}"/>
    <cellStyle name="Normal 3 3 2 5 6" xfId="21914" xr:uid="{00000000-0005-0000-0000-0000365B0000}"/>
    <cellStyle name="Normal 3 3 2 5 6 2" xfId="29592" xr:uid="{00000000-0005-0000-0000-0000375B0000}"/>
    <cellStyle name="Normal 3 3 2 5 7" xfId="27018" xr:uid="{00000000-0005-0000-0000-0000385B0000}"/>
    <cellStyle name="Normal 3 3 2 5 8" xfId="28111" xr:uid="{00000000-0005-0000-0000-0000395B0000}"/>
    <cellStyle name="Normal 3 3 2 5 9" xfId="20433" xr:uid="{00000000-0005-0000-0000-00003A5B0000}"/>
    <cellStyle name="Normal 3 3 2 6" xfId="4379" xr:uid="{00000000-0005-0000-0000-00003B5B0000}"/>
    <cellStyle name="Normal 3 3 2 6 2" xfId="15932" xr:uid="{00000000-0005-0000-0000-00003C5B0000}"/>
    <cellStyle name="Normal 3 3 2 6 2 2" xfId="18062" xr:uid="{00000000-0005-0000-0000-00003D5B0000}"/>
    <cellStyle name="Normal 3 3 2 6 2 2 2" xfId="32458" xr:uid="{00000000-0005-0000-0000-00003E5B0000}"/>
    <cellStyle name="Normal 3 3 2 6 2 2 3" xfId="24780" xr:uid="{00000000-0005-0000-0000-00003F5B0000}"/>
    <cellStyle name="Normal 3 3 2 6 2 3" xfId="30351" xr:uid="{00000000-0005-0000-0000-0000405B0000}"/>
    <cellStyle name="Normal 3 3 2 6 2 4" xfId="22673" xr:uid="{00000000-0005-0000-0000-0000415B0000}"/>
    <cellStyle name="Normal 3 3 2 6 3" xfId="16823" xr:uid="{00000000-0005-0000-0000-0000425B0000}"/>
    <cellStyle name="Normal 3 3 2 6 3 2" xfId="31220" xr:uid="{00000000-0005-0000-0000-0000435B0000}"/>
    <cellStyle name="Normal 3 3 2 6 3 3" xfId="23542" xr:uid="{00000000-0005-0000-0000-0000445B0000}"/>
    <cellStyle name="Normal 3 3 2 6 4" xfId="19315" xr:uid="{00000000-0005-0000-0000-0000455B0000}"/>
    <cellStyle name="Normal 3 3 2 6 4 2" xfId="33708" xr:uid="{00000000-0005-0000-0000-0000465B0000}"/>
    <cellStyle name="Normal 3 3 2 6 4 3" xfId="26030" xr:uid="{00000000-0005-0000-0000-0000475B0000}"/>
    <cellStyle name="Normal 3 3 2 6 5" xfId="21435" xr:uid="{00000000-0005-0000-0000-0000485B0000}"/>
    <cellStyle name="Normal 3 3 2 6 5 2" xfId="29113" xr:uid="{00000000-0005-0000-0000-0000495B0000}"/>
    <cellStyle name="Normal 3 3 2 6 6" xfId="27019" xr:uid="{00000000-0005-0000-0000-00004A5B0000}"/>
    <cellStyle name="Normal 3 3 2 6 7" xfId="28245" xr:uid="{00000000-0005-0000-0000-00004B5B0000}"/>
    <cellStyle name="Normal 3 3 2 6 8" xfId="20567" xr:uid="{00000000-0005-0000-0000-00004C5B0000}"/>
    <cellStyle name="Normal 3 3 2 7" xfId="15305" xr:uid="{00000000-0005-0000-0000-00004D5B0000}"/>
    <cellStyle name="Normal 3 3 2 7 2" xfId="17437" xr:uid="{00000000-0005-0000-0000-00004E5B0000}"/>
    <cellStyle name="Normal 3 3 2 7 2 2" xfId="31833" xr:uid="{00000000-0005-0000-0000-00004F5B0000}"/>
    <cellStyle name="Normal 3 3 2 7 2 3" xfId="24155" xr:uid="{00000000-0005-0000-0000-0000505B0000}"/>
    <cellStyle name="Normal 3 3 2 7 3" xfId="29726" xr:uid="{00000000-0005-0000-0000-0000515B0000}"/>
    <cellStyle name="Normal 3 3 2 7 4" xfId="22048" xr:uid="{00000000-0005-0000-0000-0000525B0000}"/>
    <cellStyle name="Normal 3 3 2 8" xfId="16560" xr:uid="{00000000-0005-0000-0000-0000535B0000}"/>
    <cellStyle name="Normal 3 3 2 8 2" xfId="30957" xr:uid="{00000000-0005-0000-0000-0000545B0000}"/>
    <cellStyle name="Normal 3 3 2 8 3" xfId="23279" xr:uid="{00000000-0005-0000-0000-0000555B0000}"/>
    <cellStyle name="Normal 3 3 2 9" xfId="18688" xr:uid="{00000000-0005-0000-0000-0000565B0000}"/>
    <cellStyle name="Normal 3 3 2 9 2" xfId="33083" xr:uid="{00000000-0005-0000-0000-0000575B0000}"/>
    <cellStyle name="Normal 3 3 2 9 3" xfId="25405" xr:uid="{00000000-0005-0000-0000-0000585B0000}"/>
    <cellStyle name="Normal 3 3 3" xfId="39112" xr:uid="{00000000-0005-0000-0000-0000595B0000}"/>
    <cellStyle name="Normal 3 3 3 2" xfId="39113" xr:uid="{00000000-0005-0000-0000-00005A5B0000}"/>
    <cellStyle name="Normal 3 3 3 2 2" xfId="39114" xr:uid="{00000000-0005-0000-0000-00005B5B0000}"/>
    <cellStyle name="Normal 3 3 3 2 2 2" xfId="39115" xr:uid="{00000000-0005-0000-0000-00005C5B0000}"/>
    <cellStyle name="Normal 3 3 3 2 3" xfId="39116" xr:uid="{00000000-0005-0000-0000-00005D5B0000}"/>
    <cellStyle name="Normal 3 3 3 3" xfId="39117" xr:uid="{00000000-0005-0000-0000-00005E5B0000}"/>
    <cellStyle name="Normal 3 3 3 3 2" xfId="39118" xr:uid="{00000000-0005-0000-0000-00005F5B0000}"/>
    <cellStyle name="Normal 3 3 3 4" xfId="39119" xr:uid="{00000000-0005-0000-0000-0000605B0000}"/>
    <cellStyle name="Normal 3 3 4" xfId="39120" xr:uid="{00000000-0005-0000-0000-0000615B0000}"/>
    <cellStyle name="Normal 3 3 4 2" xfId="39121" xr:uid="{00000000-0005-0000-0000-0000625B0000}"/>
    <cellStyle name="Normal 3 3 4 2 2" xfId="39122" xr:uid="{00000000-0005-0000-0000-0000635B0000}"/>
    <cellStyle name="Normal 3 3 4 3" xfId="39123" xr:uid="{00000000-0005-0000-0000-0000645B0000}"/>
    <cellStyle name="Normal 3 3 5" xfId="39124" xr:uid="{00000000-0005-0000-0000-0000655B0000}"/>
    <cellStyle name="Normal 3 3 6" xfId="39125" xr:uid="{00000000-0005-0000-0000-0000665B0000}"/>
    <cellStyle name="Normal 3 3 6 2" xfId="39126" xr:uid="{00000000-0005-0000-0000-0000675B0000}"/>
    <cellStyle name="Normal 3 3 7" xfId="39127" xr:uid="{00000000-0005-0000-0000-0000685B0000}"/>
    <cellStyle name="Normal 3 4" xfId="2055" xr:uid="{00000000-0005-0000-0000-0000695B0000}"/>
    <cellStyle name="Normal 3 4 10" xfId="21161" xr:uid="{00000000-0005-0000-0000-00006A5B0000}"/>
    <cellStyle name="Normal 3 4 10 2" xfId="28839" xr:uid="{00000000-0005-0000-0000-00006B5B0000}"/>
    <cellStyle name="Normal 3 4 11" xfId="27020" xr:uid="{00000000-0005-0000-0000-00006C5B0000}"/>
    <cellStyle name="Normal 3 4 12" xfId="27621" xr:uid="{00000000-0005-0000-0000-00006D5B0000}"/>
    <cellStyle name="Normal 3 4 13" xfId="19943" xr:uid="{00000000-0005-0000-0000-00006E5B0000}"/>
    <cellStyle name="Normal 3 4 2" xfId="4071" xr:uid="{00000000-0005-0000-0000-00006F5B0000}"/>
    <cellStyle name="Normal 3 4 2 10" xfId="19999" xr:uid="{00000000-0005-0000-0000-0000705B0000}"/>
    <cellStyle name="Normal 3 4 2 2" xfId="4291" xr:uid="{00000000-0005-0000-0000-0000715B0000}"/>
    <cellStyle name="Normal 3 4 2 2 2" xfId="14979" xr:uid="{00000000-0005-0000-0000-0000725B0000}"/>
    <cellStyle name="Normal 3 4 2 2 2 2" xfId="16261" xr:uid="{00000000-0005-0000-0000-0000735B0000}"/>
    <cellStyle name="Normal 3 4 2 2 2 2 2" xfId="18375" xr:uid="{00000000-0005-0000-0000-0000745B0000}"/>
    <cellStyle name="Normal 3 4 2 2 2 2 2 2" xfId="32771" xr:uid="{00000000-0005-0000-0000-0000755B0000}"/>
    <cellStyle name="Normal 3 4 2 2 2 2 2 3" xfId="25093" xr:uid="{00000000-0005-0000-0000-0000765B0000}"/>
    <cellStyle name="Normal 3 4 2 2 2 2 3" xfId="30664" xr:uid="{00000000-0005-0000-0000-0000775B0000}"/>
    <cellStyle name="Normal 3 4 2 2 2 2 4" xfId="22986" xr:uid="{00000000-0005-0000-0000-0000785B0000}"/>
    <cellStyle name="Normal 3 4 2 2 2 3" xfId="17125" xr:uid="{00000000-0005-0000-0000-0000795B0000}"/>
    <cellStyle name="Normal 3 4 2 2 2 3 2" xfId="31521" xr:uid="{00000000-0005-0000-0000-00007A5B0000}"/>
    <cellStyle name="Normal 3 4 2 2 2 3 3" xfId="23843" xr:uid="{00000000-0005-0000-0000-00007B5B0000}"/>
    <cellStyle name="Normal 3 4 2 2 2 4" xfId="19628" xr:uid="{00000000-0005-0000-0000-00007C5B0000}"/>
    <cellStyle name="Normal 3 4 2 2 2 4 2" xfId="34021" xr:uid="{00000000-0005-0000-0000-00007D5B0000}"/>
    <cellStyle name="Normal 3 4 2 2 2 4 3" xfId="26343" xr:uid="{00000000-0005-0000-0000-00007E5B0000}"/>
    <cellStyle name="Normal 3 4 2 2 2 5" xfId="21736" xr:uid="{00000000-0005-0000-0000-00007F5B0000}"/>
    <cellStyle name="Normal 3 4 2 2 2 5 2" xfId="29414" xr:uid="{00000000-0005-0000-0000-0000805B0000}"/>
    <cellStyle name="Normal 3 4 2 2 2 6" xfId="27023" xr:uid="{00000000-0005-0000-0000-0000815B0000}"/>
    <cellStyle name="Normal 3 4 2 2 2 7" xfId="28558" xr:uid="{00000000-0005-0000-0000-0000825B0000}"/>
    <cellStyle name="Normal 3 4 2 2 2 8" xfId="20880" xr:uid="{00000000-0005-0000-0000-0000835B0000}"/>
    <cellStyle name="Normal 3 4 2 2 3" xfId="15620" xr:uid="{00000000-0005-0000-0000-0000845B0000}"/>
    <cellStyle name="Normal 3 4 2 2 3 2" xfId="17750" xr:uid="{00000000-0005-0000-0000-0000855B0000}"/>
    <cellStyle name="Normal 3 4 2 2 3 2 2" xfId="32146" xr:uid="{00000000-0005-0000-0000-0000865B0000}"/>
    <cellStyle name="Normal 3 4 2 2 3 2 3" xfId="24468" xr:uid="{00000000-0005-0000-0000-0000875B0000}"/>
    <cellStyle name="Normal 3 4 2 2 3 3" xfId="30039" xr:uid="{00000000-0005-0000-0000-0000885B0000}"/>
    <cellStyle name="Normal 3 4 2 2 3 4" xfId="22361" xr:uid="{00000000-0005-0000-0000-0000895B0000}"/>
    <cellStyle name="Normal 3 4 2 2 4" xfId="16747" xr:uid="{00000000-0005-0000-0000-00008A5B0000}"/>
    <cellStyle name="Normal 3 4 2 2 4 2" xfId="31144" xr:uid="{00000000-0005-0000-0000-00008B5B0000}"/>
    <cellStyle name="Normal 3 4 2 2 4 3" xfId="23466" xr:uid="{00000000-0005-0000-0000-00008C5B0000}"/>
    <cellStyle name="Normal 3 4 2 2 5" xfId="19003" xr:uid="{00000000-0005-0000-0000-00008D5B0000}"/>
    <cellStyle name="Normal 3 4 2 2 5 2" xfId="33396" xr:uid="{00000000-0005-0000-0000-00008E5B0000}"/>
    <cellStyle name="Normal 3 4 2 2 5 3" xfId="25718" xr:uid="{00000000-0005-0000-0000-00008F5B0000}"/>
    <cellStyle name="Normal 3 4 2 2 6" xfId="21347" xr:uid="{00000000-0005-0000-0000-0000905B0000}"/>
    <cellStyle name="Normal 3 4 2 2 6 2" xfId="29025" xr:uid="{00000000-0005-0000-0000-0000915B0000}"/>
    <cellStyle name="Normal 3 4 2 2 7" xfId="27022" xr:uid="{00000000-0005-0000-0000-0000925B0000}"/>
    <cellStyle name="Normal 3 4 2 2 8" xfId="27933" xr:uid="{00000000-0005-0000-0000-0000935B0000}"/>
    <cellStyle name="Normal 3 4 2 2 9" xfId="20255" xr:uid="{00000000-0005-0000-0000-0000945B0000}"/>
    <cellStyle name="Normal 3 4 2 3" xfId="4436" xr:uid="{00000000-0005-0000-0000-0000955B0000}"/>
    <cellStyle name="Normal 3 4 2 3 2" xfId="15989" xr:uid="{00000000-0005-0000-0000-0000965B0000}"/>
    <cellStyle name="Normal 3 4 2 3 2 2" xfId="18119" xr:uid="{00000000-0005-0000-0000-0000975B0000}"/>
    <cellStyle name="Normal 3 4 2 3 2 2 2" xfId="32515" xr:uid="{00000000-0005-0000-0000-0000985B0000}"/>
    <cellStyle name="Normal 3 4 2 3 2 2 3" xfId="24837" xr:uid="{00000000-0005-0000-0000-0000995B0000}"/>
    <cellStyle name="Normal 3 4 2 3 2 3" xfId="30408" xr:uid="{00000000-0005-0000-0000-00009A5B0000}"/>
    <cellStyle name="Normal 3 4 2 3 2 4" xfId="22730" xr:uid="{00000000-0005-0000-0000-00009B5B0000}"/>
    <cellStyle name="Normal 3 4 2 3 3" xfId="16880" xr:uid="{00000000-0005-0000-0000-00009C5B0000}"/>
    <cellStyle name="Normal 3 4 2 3 3 2" xfId="31277" xr:uid="{00000000-0005-0000-0000-00009D5B0000}"/>
    <cellStyle name="Normal 3 4 2 3 3 3" xfId="23599" xr:uid="{00000000-0005-0000-0000-00009E5B0000}"/>
    <cellStyle name="Normal 3 4 2 3 4" xfId="19372" xr:uid="{00000000-0005-0000-0000-00009F5B0000}"/>
    <cellStyle name="Normal 3 4 2 3 4 2" xfId="33765" xr:uid="{00000000-0005-0000-0000-0000A05B0000}"/>
    <cellStyle name="Normal 3 4 2 3 4 3" xfId="26087" xr:uid="{00000000-0005-0000-0000-0000A15B0000}"/>
    <cellStyle name="Normal 3 4 2 3 5" xfId="21492" xr:uid="{00000000-0005-0000-0000-0000A25B0000}"/>
    <cellStyle name="Normal 3 4 2 3 5 2" xfId="29170" xr:uid="{00000000-0005-0000-0000-0000A35B0000}"/>
    <cellStyle name="Normal 3 4 2 3 6" xfId="27024" xr:uid="{00000000-0005-0000-0000-0000A45B0000}"/>
    <cellStyle name="Normal 3 4 2 3 7" xfId="28302" xr:uid="{00000000-0005-0000-0000-0000A55B0000}"/>
    <cellStyle name="Normal 3 4 2 3 8" xfId="20624" xr:uid="{00000000-0005-0000-0000-0000A65B0000}"/>
    <cellStyle name="Normal 3 4 2 4" xfId="15362" xr:uid="{00000000-0005-0000-0000-0000A75B0000}"/>
    <cellStyle name="Normal 3 4 2 4 2" xfId="17494" xr:uid="{00000000-0005-0000-0000-0000A85B0000}"/>
    <cellStyle name="Normal 3 4 2 4 2 2" xfId="31890" xr:uid="{00000000-0005-0000-0000-0000A95B0000}"/>
    <cellStyle name="Normal 3 4 2 4 2 3" xfId="24212" xr:uid="{00000000-0005-0000-0000-0000AA5B0000}"/>
    <cellStyle name="Normal 3 4 2 4 3" xfId="29783" xr:uid="{00000000-0005-0000-0000-0000AB5B0000}"/>
    <cellStyle name="Normal 3 4 2 4 4" xfId="22105" xr:uid="{00000000-0005-0000-0000-0000AC5B0000}"/>
    <cellStyle name="Normal 3 4 2 5" xfId="16615" xr:uid="{00000000-0005-0000-0000-0000AD5B0000}"/>
    <cellStyle name="Normal 3 4 2 5 2" xfId="31012" xr:uid="{00000000-0005-0000-0000-0000AE5B0000}"/>
    <cellStyle name="Normal 3 4 2 5 3" xfId="23334" xr:uid="{00000000-0005-0000-0000-0000AF5B0000}"/>
    <cellStyle name="Normal 3 4 2 6" xfId="18745" xr:uid="{00000000-0005-0000-0000-0000B05B0000}"/>
    <cellStyle name="Normal 3 4 2 6 2" xfId="33140" xr:uid="{00000000-0005-0000-0000-0000B15B0000}"/>
    <cellStyle name="Normal 3 4 2 6 3" xfId="25462" xr:uid="{00000000-0005-0000-0000-0000B25B0000}"/>
    <cellStyle name="Normal 3 4 2 7" xfId="21215" xr:uid="{00000000-0005-0000-0000-0000B35B0000}"/>
    <cellStyle name="Normal 3 4 2 7 2" xfId="28893" xr:uid="{00000000-0005-0000-0000-0000B45B0000}"/>
    <cellStyle name="Normal 3 4 2 8" xfId="27021" xr:uid="{00000000-0005-0000-0000-0000B55B0000}"/>
    <cellStyle name="Normal 3 4 2 9" xfId="27677" xr:uid="{00000000-0005-0000-0000-0000B65B0000}"/>
    <cellStyle name="Normal 3 4 3" xfId="4210" xr:uid="{00000000-0005-0000-0000-0000B75B0000}"/>
    <cellStyle name="Normal 3 4 3 10" xfId="20041" xr:uid="{00000000-0005-0000-0000-0000B85B0000}"/>
    <cellStyle name="Normal 3 4 3 2" xfId="15021" xr:uid="{00000000-0005-0000-0000-0000B95B0000}"/>
    <cellStyle name="Normal 3 4 3 2 2" xfId="16303" xr:uid="{00000000-0005-0000-0000-0000BA5B0000}"/>
    <cellStyle name="Normal 3 4 3 2 2 2" xfId="18417" xr:uid="{00000000-0005-0000-0000-0000BB5B0000}"/>
    <cellStyle name="Normal 3 4 3 2 2 2 2" xfId="32813" xr:uid="{00000000-0005-0000-0000-0000BC5B0000}"/>
    <cellStyle name="Normal 3 4 3 2 2 2 3" xfId="25135" xr:uid="{00000000-0005-0000-0000-0000BD5B0000}"/>
    <cellStyle name="Normal 3 4 3 2 2 3" xfId="19670" xr:uid="{00000000-0005-0000-0000-0000BE5B0000}"/>
    <cellStyle name="Normal 3 4 3 2 2 3 2" xfId="34063" xr:uid="{00000000-0005-0000-0000-0000BF5B0000}"/>
    <cellStyle name="Normal 3 4 3 2 2 3 3" xfId="26385" xr:uid="{00000000-0005-0000-0000-0000C05B0000}"/>
    <cellStyle name="Normal 3 4 3 2 2 4" xfId="23028" xr:uid="{00000000-0005-0000-0000-0000C15B0000}"/>
    <cellStyle name="Normal 3 4 3 2 2 4 2" xfId="30706" xr:uid="{00000000-0005-0000-0000-0000C25B0000}"/>
    <cellStyle name="Normal 3 4 3 2 2 5" xfId="28600" xr:uid="{00000000-0005-0000-0000-0000C35B0000}"/>
    <cellStyle name="Normal 3 4 3 2 2 6" xfId="20922" xr:uid="{00000000-0005-0000-0000-0000C45B0000}"/>
    <cellStyle name="Normal 3 4 3 2 3" xfId="15662" xr:uid="{00000000-0005-0000-0000-0000C55B0000}"/>
    <cellStyle name="Normal 3 4 3 2 3 2" xfId="17792" xr:uid="{00000000-0005-0000-0000-0000C65B0000}"/>
    <cellStyle name="Normal 3 4 3 2 3 2 2" xfId="32188" xr:uid="{00000000-0005-0000-0000-0000C75B0000}"/>
    <cellStyle name="Normal 3 4 3 2 3 2 3" xfId="24510" xr:uid="{00000000-0005-0000-0000-0000C85B0000}"/>
    <cellStyle name="Normal 3 4 3 2 3 3" xfId="30081" xr:uid="{00000000-0005-0000-0000-0000C95B0000}"/>
    <cellStyle name="Normal 3 4 3 2 3 4" xfId="22403" xr:uid="{00000000-0005-0000-0000-0000CA5B0000}"/>
    <cellStyle name="Normal 3 4 3 2 4" xfId="17167" xr:uid="{00000000-0005-0000-0000-0000CB5B0000}"/>
    <cellStyle name="Normal 3 4 3 2 4 2" xfId="31563" xr:uid="{00000000-0005-0000-0000-0000CC5B0000}"/>
    <cellStyle name="Normal 3 4 3 2 4 3" xfId="23885" xr:uid="{00000000-0005-0000-0000-0000CD5B0000}"/>
    <cellStyle name="Normal 3 4 3 2 5" xfId="19045" xr:uid="{00000000-0005-0000-0000-0000CE5B0000}"/>
    <cellStyle name="Normal 3 4 3 2 5 2" xfId="33438" xr:uid="{00000000-0005-0000-0000-0000CF5B0000}"/>
    <cellStyle name="Normal 3 4 3 2 5 3" xfId="25760" xr:uid="{00000000-0005-0000-0000-0000D05B0000}"/>
    <cellStyle name="Normal 3 4 3 2 6" xfId="21778" xr:uid="{00000000-0005-0000-0000-0000D15B0000}"/>
    <cellStyle name="Normal 3 4 3 2 6 2" xfId="29456" xr:uid="{00000000-0005-0000-0000-0000D25B0000}"/>
    <cellStyle name="Normal 3 4 3 2 7" xfId="27026" xr:uid="{00000000-0005-0000-0000-0000D35B0000}"/>
    <cellStyle name="Normal 3 4 3 2 8" xfId="27975" xr:uid="{00000000-0005-0000-0000-0000D45B0000}"/>
    <cellStyle name="Normal 3 4 3 2 9" xfId="20297" xr:uid="{00000000-0005-0000-0000-0000D55B0000}"/>
    <cellStyle name="Normal 3 4 3 3" xfId="6374" xr:uid="{00000000-0005-0000-0000-0000D65B0000}"/>
    <cellStyle name="Normal 3 4 3 3 2" xfId="16031" xr:uid="{00000000-0005-0000-0000-0000D75B0000}"/>
    <cellStyle name="Normal 3 4 3 3 2 2" xfId="18161" xr:uid="{00000000-0005-0000-0000-0000D85B0000}"/>
    <cellStyle name="Normal 3 4 3 3 2 2 2" xfId="32557" xr:uid="{00000000-0005-0000-0000-0000D95B0000}"/>
    <cellStyle name="Normal 3 4 3 3 2 2 3" xfId="24879" xr:uid="{00000000-0005-0000-0000-0000DA5B0000}"/>
    <cellStyle name="Normal 3 4 3 3 2 3" xfId="30450" xr:uid="{00000000-0005-0000-0000-0000DB5B0000}"/>
    <cellStyle name="Normal 3 4 3 3 2 4" xfId="22772" xr:uid="{00000000-0005-0000-0000-0000DC5B0000}"/>
    <cellStyle name="Normal 3 4 3 3 3" xfId="16922" xr:uid="{00000000-0005-0000-0000-0000DD5B0000}"/>
    <cellStyle name="Normal 3 4 3 3 3 2" xfId="31319" xr:uid="{00000000-0005-0000-0000-0000DE5B0000}"/>
    <cellStyle name="Normal 3 4 3 3 3 3" xfId="23641" xr:uid="{00000000-0005-0000-0000-0000DF5B0000}"/>
    <cellStyle name="Normal 3 4 3 3 4" xfId="19414" xr:uid="{00000000-0005-0000-0000-0000E05B0000}"/>
    <cellStyle name="Normal 3 4 3 3 4 2" xfId="33807" xr:uid="{00000000-0005-0000-0000-0000E15B0000}"/>
    <cellStyle name="Normal 3 4 3 3 4 3" xfId="26129" xr:uid="{00000000-0005-0000-0000-0000E25B0000}"/>
    <cellStyle name="Normal 3 4 3 3 5" xfId="21534" xr:uid="{00000000-0005-0000-0000-0000E35B0000}"/>
    <cellStyle name="Normal 3 4 3 3 5 2" xfId="29212" xr:uid="{00000000-0005-0000-0000-0000E45B0000}"/>
    <cellStyle name="Normal 3 4 3 3 6" xfId="27027" xr:uid="{00000000-0005-0000-0000-0000E55B0000}"/>
    <cellStyle name="Normal 3 4 3 3 7" xfId="28344" xr:uid="{00000000-0005-0000-0000-0000E65B0000}"/>
    <cellStyle name="Normal 3 4 3 3 8" xfId="20666" xr:uid="{00000000-0005-0000-0000-0000E75B0000}"/>
    <cellStyle name="Normal 3 4 3 4" xfId="15404" xr:uid="{00000000-0005-0000-0000-0000E85B0000}"/>
    <cellStyle name="Normal 3 4 3 4 2" xfId="17536" xr:uid="{00000000-0005-0000-0000-0000E95B0000}"/>
    <cellStyle name="Normal 3 4 3 4 2 2" xfId="31932" xr:uid="{00000000-0005-0000-0000-0000EA5B0000}"/>
    <cellStyle name="Normal 3 4 3 4 2 3" xfId="24254" xr:uid="{00000000-0005-0000-0000-0000EB5B0000}"/>
    <cellStyle name="Normal 3 4 3 4 3" xfId="29825" xr:uid="{00000000-0005-0000-0000-0000EC5B0000}"/>
    <cellStyle name="Normal 3 4 3 4 4" xfId="22147" xr:uid="{00000000-0005-0000-0000-0000ED5B0000}"/>
    <cellStyle name="Normal 3 4 3 5" xfId="16691" xr:uid="{00000000-0005-0000-0000-0000EE5B0000}"/>
    <cellStyle name="Normal 3 4 3 5 2" xfId="31088" xr:uid="{00000000-0005-0000-0000-0000EF5B0000}"/>
    <cellStyle name="Normal 3 4 3 5 3" xfId="23410" xr:uid="{00000000-0005-0000-0000-0000F05B0000}"/>
    <cellStyle name="Normal 3 4 3 6" xfId="18787" xr:uid="{00000000-0005-0000-0000-0000F15B0000}"/>
    <cellStyle name="Normal 3 4 3 6 2" xfId="33182" xr:uid="{00000000-0005-0000-0000-0000F25B0000}"/>
    <cellStyle name="Normal 3 4 3 6 3" xfId="25504" xr:uid="{00000000-0005-0000-0000-0000F35B0000}"/>
    <cellStyle name="Normal 3 4 3 7" xfId="21291" xr:uid="{00000000-0005-0000-0000-0000F45B0000}"/>
    <cellStyle name="Normal 3 4 3 7 2" xfId="28969" xr:uid="{00000000-0005-0000-0000-0000F55B0000}"/>
    <cellStyle name="Normal 3 4 3 8" xfId="27025" xr:uid="{00000000-0005-0000-0000-0000F65B0000}"/>
    <cellStyle name="Normal 3 4 3 9" xfId="27719" xr:uid="{00000000-0005-0000-0000-0000F75B0000}"/>
    <cellStyle name="Normal 3 4 4" xfId="14919" xr:uid="{00000000-0005-0000-0000-0000F85B0000}"/>
    <cellStyle name="Normal 3 4 4 2" xfId="16201" xr:uid="{00000000-0005-0000-0000-0000F95B0000}"/>
    <cellStyle name="Normal 3 4 4 2 2" xfId="18315" xr:uid="{00000000-0005-0000-0000-0000FA5B0000}"/>
    <cellStyle name="Normal 3 4 4 2 2 2" xfId="32711" xr:uid="{00000000-0005-0000-0000-0000FB5B0000}"/>
    <cellStyle name="Normal 3 4 4 2 2 3" xfId="25033" xr:uid="{00000000-0005-0000-0000-0000FC5B0000}"/>
    <cellStyle name="Normal 3 4 4 2 3" xfId="19568" xr:uid="{00000000-0005-0000-0000-0000FD5B0000}"/>
    <cellStyle name="Normal 3 4 4 2 3 2" xfId="33961" xr:uid="{00000000-0005-0000-0000-0000FE5B0000}"/>
    <cellStyle name="Normal 3 4 4 2 3 3" xfId="26283" xr:uid="{00000000-0005-0000-0000-0000FF5B0000}"/>
    <cellStyle name="Normal 3 4 4 2 4" xfId="22926" xr:uid="{00000000-0005-0000-0000-0000005C0000}"/>
    <cellStyle name="Normal 3 4 4 2 4 2" xfId="30604" xr:uid="{00000000-0005-0000-0000-0000015C0000}"/>
    <cellStyle name="Normal 3 4 4 2 5" xfId="28498" xr:uid="{00000000-0005-0000-0000-0000025C0000}"/>
    <cellStyle name="Normal 3 4 4 2 6" xfId="20820" xr:uid="{00000000-0005-0000-0000-0000035C0000}"/>
    <cellStyle name="Normal 3 4 4 3" xfId="15560" xr:uid="{00000000-0005-0000-0000-0000045C0000}"/>
    <cellStyle name="Normal 3 4 4 3 2" xfId="17690" xr:uid="{00000000-0005-0000-0000-0000055C0000}"/>
    <cellStyle name="Normal 3 4 4 3 2 2" xfId="32086" xr:uid="{00000000-0005-0000-0000-0000065C0000}"/>
    <cellStyle name="Normal 3 4 4 3 2 3" xfId="24408" xr:uid="{00000000-0005-0000-0000-0000075C0000}"/>
    <cellStyle name="Normal 3 4 4 3 3" xfId="29979" xr:uid="{00000000-0005-0000-0000-0000085C0000}"/>
    <cellStyle name="Normal 3 4 4 3 4" xfId="22301" xr:uid="{00000000-0005-0000-0000-0000095C0000}"/>
    <cellStyle name="Normal 3 4 4 4" xfId="17065" xr:uid="{00000000-0005-0000-0000-00000A5C0000}"/>
    <cellStyle name="Normal 3 4 4 4 2" xfId="31461" xr:uid="{00000000-0005-0000-0000-00000B5C0000}"/>
    <cellStyle name="Normal 3 4 4 4 3" xfId="23783" xr:uid="{00000000-0005-0000-0000-00000C5C0000}"/>
    <cellStyle name="Normal 3 4 4 5" xfId="18943" xr:uid="{00000000-0005-0000-0000-00000D5C0000}"/>
    <cellStyle name="Normal 3 4 4 5 2" xfId="33336" xr:uid="{00000000-0005-0000-0000-00000E5C0000}"/>
    <cellStyle name="Normal 3 4 4 5 3" xfId="25658" xr:uid="{00000000-0005-0000-0000-00000F5C0000}"/>
    <cellStyle name="Normal 3 4 4 6" xfId="21676" xr:uid="{00000000-0005-0000-0000-0000105C0000}"/>
    <cellStyle name="Normal 3 4 4 6 2" xfId="29354" xr:uid="{00000000-0005-0000-0000-0000115C0000}"/>
    <cellStyle name="Normal 3 4 4 7" xfId="27028" xr:uid="{00000000-0005-0000-0000-0000125C0000}"/>
    <cellStyle name="Normal 3 4 4 8" xfId="27873" xr:uid="{00000000-0005-0000-0000-0000135C0000}"/>
    <cellStyle name="Normal 3 4 4 9" xfId="20195" xr:uid="{00000000-0005-0000-0000-0000145C0000}"/>
    <cellStyle name="Normal 3 4 5" xfId="15163" xr:uid="{00000000-0005-0000-0000-0000155C0000}"/>
    <cellStyle name="Normal 3 4 5 2" xfId="16440" xr:uid="{00000000-0005-0000-0000-0000165C0000}"/>
    <cellStyle name="Normal 3 4 5 2 2" xfId="18554" xr:uid="{00000000-0005-0000-0000-0000175C0000}"/>
    <cellStyle name="Normal 3 4 5 2 2 2" xfId="32950" xr:uid="{00000000-0005-0000-0000-0000185C0000}"/>
    <cellStyle name="Normal 3 4 5 2 2 3" xfId="25272" xr:uid="{00000000-0005-0000-0000-0000195C0000}"/>
    <cellStyle name="Normal 3 4 5 2 3" xfId="19807" xr:uid="{00000000-0005-0000-0000-00001A5C0000}"/>
    <cellStyle name="Normal 3 4 5 2 3 2" xfId="34200" xr:uid="{00000000-0005-0000-0000-00001B5C0000}"/>
    <cellStyle name="Normal 3 4 5 2 3 3" xfId="26522" xr:uid="{00000000-0005-0000-0000-00001C5C0000}"/>
    <cellStyle name="Normal 3 4 5 2 4" xfId="23165" xr:uid="{00000000-0005-0000-0000-00001D5C0000}"/>
    <cellStyle name="Normal 3 4 5 2 4 2" xfId="30843" xr:uid="{00000000-0005-0000-0000-00001E5C0000}"/>
    <cellStyle name="Normal 3 4 5 2 5" xfId="28737" xr:uid="{00000000-0005-0000-0000-00001F5C0000}"/>
    <cellStyle name="Normal 3 4 5 2 6" xfId="21059" xr:uid="{00000000-0005-0000-0000-0000205C0000}"/>
    <cellStyle name="Normal 3 4 5 3" xfId="15799" xr:uid="{00000000-0005-0000-0000-0000215C0000}"/>
    <cellStyle name="Normal 3 4 5 3 2" xfId="17929" xr:uid="{00000000-0005-0000-0000-0000225C0000}"/>
    <cellStyle name="Normal 3 4 5 3 2 2" xfId="32325" xr:uid="{00000000-0005-0000-0000-0000235C0000}"/>
    <cellStyle name="Normal 3 4 5 3 2 3" xfId="24647" xr:uid="{00000000-0005-0000-0000-0000245C0000}"/>
    <cellStyle name="Normal 3 4 5 3 3" xfId="30218" xr:uid="{00000000-0005-0000-0000-0000255C0000}"/>
    <cellStyle name="Normal 3 4 5 3 4" xfId="22540" xr:uid="{00000000-0005-0000-0000-0000265C0000}"/>
    <cellStyle name="Normal 3 4 5 4" xfId="17304" xr:uid="{00000000-0005-0000-0000-0000275C0000}"/>
    <cellStyle name="Normal 3 4 5 4 2" xfId="31700" xr:uid="{00000000-0005-0000-0000-0000285C0000}"/>
    <cellStyle name="Normal 3 4 5 4 3" xfId="24022" xr:uid="{00000000-0005-0000-0000-0000295C0000}"/>
    <cellStyle name="Normal 3 4 5 5" xfId="19182" xr:uid="{00000000-0005-0000-0000-00002A5C0000}"/>
    <cellStyle name="Normal 3 4 5 5 2" xfId="33575" xr:uid="{00000000-0005-0000-0000-00002B5C0000}"/>
    <cellStyle name="Normal 3 4 5 5 3" xfId="25897" xr:uid="{00000000-0005-0000-0000-00002C5C0000}"/>
    <cellStyle name="Normal 3 4 5 6" xfId="21915" xr:uid="{00000000-0005-0000-0000-00002D5C0000}"/>
    <cellStyle name="Normal 3 4 5 6 2" xfId="29593" xr:uid="{00000000-0005-0000-0000-00002E5C0000}"/>
    <cellStyle name="Normal 3 4 5 7" xfId="27029" xr:uid="{00000000-0005-0000-0000-00002F5C0000}"/>
    <cellStyle name="Normal 3 4 5 8" xfId="28112" xr:uid="{00000000-0005-0000-0000-0000305C0000}"/>
    <cellStyle name="Normal 3 4 5 9" xfId="20434" xr:uid="{00000000-0005-0000-0000-0000315C0000}"/>
    <cellStyle name="Normal 3 4 6" xfId="4380" xr:uid="{00000000-0005-0000-0000-0000325C0000}"/>
    <cellStyle name="Normal 3 4 6 2" xfId="15933" xr:uid="{00000000-0005-0000-0000-0000335C0000}"/>
    <cellStyle name="Normal 3 4 6 2 2" xfId="18063" xr:uid="{00000000-0005-0000-0000-0000345C0000}"/>
    <cellStyle name="Normal 3 4 6 2 2 2" xfId="32459" xr:uid="{00000000-0005-0000-0000-0000355C0000}"/>
    <cellStyle name="Normal 3 4 6 2 2 3" xfId="24781" xr:uid="{00000000-0005-0000-0000-0000365C0000}"/>
    <cellStyle name="Normal 3 4 6 2 3" xfId="30352" xr:uid="{00000000-0005-0000-0000-0000375C0000}"/>
    <cellStyle name="Normal 3 4 6 2 4" xfId="22674" xr:uid="{00000000-0005-0000-0000-0000385C0000}"/>
    <cellStyle name="Normal 3 4 6 3" xfId="16824" xr:uid="{00000000-0005-0000-0000-0000395C0000}"/>
    <cellStyle name="Normal 3 4 6 3 2" xfId="31221" xr:uid="{00000000-0005-0000-0000-00003A5C0000}"/>
    <cellStyle name="Normal 3 4 6 3 3" xfId="23543" xr:uid="{00000000-0005-0000-0000-00003B5C0000}"/>
    <cellStyle name="Normal 3 4 6 4" xfId="19316" xr:uid="{00000000-0005-0000-0000-00003C5C0000}"/>
    <cellStyle name="Normal 3 4 6 4 2" xfId="33709" xr:uid="{00000000-0005-0000-0000-00003D5C0000}"/>
    <cellStyle name="Normal 3 4 6 4 3" xfId="26031" xr:uid="{00000000-0005-0000-0000-00003E5C0000}"/>
    <cellStyle name="Normal 3 4 6 5" xfId="21436" xr:uid="{00000000-0005-0000-0000-00003F5C0000}"/>
    <cellStyle name="Normal 3 4 6 5 2" xfId="29114" xr:uid="{00000000-0005-0000-0000-0000405C0000}"/>
    <cellStyle name="Normal 3 4 6 6" xfId="27030" xr:uid="{00000000-0005-0000-0000-0000415C0000}"/>
    <cellStyle name="Normal 3 4 6 7" xfId="28246" xr:uid="{00000000-0005-0000-0000-0000425C0000}"/>
    <cellStyle name="Normal 3 4 6 8" xfId="20568" xr:uid="{00000000-0005-0000-0000-0000435C0000}"/>
    <cellStyle name="Normal 3 4 7" xfId="15306" xr:uid="{00000000-0005-0000-0000-0000445C0000}"/>
    <cellStyle name="Normal 3 4 7 2" xfId="17438" xr:uid="{00000000-0005-0000-0000-0000455C0000}"/>
    <cellStyle name="Normal 3 4 7 2 2" xfId="31834" xr:uid="{00000000-0005-0000-0000-0000465C0000}"/>
    <cellStyle name="Normal 3 4 7 2 3" xfId="24156" xr:uid="{00000000-0005-0000-0000-0000475C0000}"/>
    <cellStyle name="Normal 3 4 7 3" xfId="29727" xr:uid="{00000000-0005-0000-0000-0000485C0000}"/>
    <cellStyle name="Normal 3 4 7 4" xfId="22049" xr:uid="{00000000-0005-0000-0000-0000495C0000}"/>
    <cellStyle name="Normal 3 4 8" xfId="16561" xr:uid="{00000000-0005-0000-0000-00004A5C0000}"/>
    <cellStyle name="Normal 3 4 8 2" xfId="30958" xr:uid="{00000000-0005-0000-0000-00004B5C0000}"/>
    <cellStyle name="Normal 3 4 8 3" xfId="23280" xr:uid="{00000000-0005-0000-0000-00004C5C0000}"/>
    <cellStyle name="Normal 3 4 9" xfId="18689" xr:uid="{00000000-0005-0000-0000-00004D5C0000}"/>
    <cellStyle name="Normal 3 4 9 2" xfId="33084" xr:uid="{00000000-0005-0000-0000-00004E5C0000}"/>
    <cellStyle name="Normal 3 4 9 3" xfId="25406" xr:uid="{00000000-0005-0000-0000-00004F5C0000}"/>
    <cellStyle name="Normal 3 5" xfId="43" xr:uid="{00000000-0005-0000-0000-0000505C0000}"/>
    <cellStyle name="Normal 3 5 2" xfId="34791" xr:uid="{00000000-0005-0000-0000-0000515C0000}"/>
    <cellStyle name="Normal 3 5 2 2" xfId="39128" xr:uid="{00000000-0005-0000-0000-0000525C0000}"/>
    <cellStyle name="Normal 3 5 2 2 2" xfId="39129" xr:uid="{00000000-0005-0000-0000-0000535C0000}"/>
    <cellStyle name="Normal 3 5 2 3" xfId="39130" xr:uid="{00000000-0005-0000-0000-0000545C0000}"/>
    <cellStyle name="Normal 3 5 3" xfId="39131" xr:uid="{00000000-0005-0000-0000-0000555C0000}"/>
    <cellStyle name="Normal 3 5 4" xfId="39132" xr:uid="{00000000-0005-0000-0000-0000565C0000}"/>
    <cellStyle name="Normal 3 5 4 2" xfId="39133" xr:uid="{00000000-0005-0000-0000-0000575C0000}"/>
    <cellStyle name="Normal 3 5 5" xfId="39134" xr:uid="{00000000-0005-0000-0000-0000585C0000}"/>
    <cellStyle name="Normal 3 6" xfId="34792" xr:uid="{00000000-0005-0000-0000-0000595C0000}"/>
    <cellStyle name="Normal 3 6 2" xfId="39135" xr:uid="{00000000-0005-0000-0000-00005A5C0000}"/>
    <cellStyle name="Normal 3 6 2 2" xfId="39136" xr:uid="{00000000-0005-0000-0000-00005B5C0000}"/>
    <cellStyle name="Normal 3 6 2 2 2" xfId="39137" xr:uid="{00000000-0005-0000-0000-00005C5C0000}"/>
    <cellStyle name="Normal 3 6 2 3" xfId="39138" xr:uid="{00000000-0005-0000-0000-00005D5C0000}"/>
    <cellStyle name="Normal 3 6 3" xfId="39139" xr:uid="{00000000-0005-0000-0000-00005E5C0000}"/>
    <cellStyle name="Normal 3 6 3 2" xfId="39140" xr:uid="{00000000-0005-0000-0000-00005F5C0000}"/>
    <cellStyle name="Normal 3 6 3 2 2" xfId="39141" xr:uid="{00000000-0005-0000-0000-0000605C0000}"/>
    <cellStyle name="Normal 3 6 3 3" xfId="39142" xr:uid="{00000000-0005-0000-0000-0000615C0000}"/>
    <cellStyle name="Normal 3 6 4" xfId="39143" xr:uid="{00000000-0005-0000-0000-0000625C0000}"/>
    <cellStyle name="Normal 3 6 4 2" xfId="39144" xr:uid="{00000000-0005-0000-0000-0000635C0000}"/>
    <cellStyle name="Normal 3 6 5" xfId="39145" xr:uid="{00000000-0005-0000-0000-0000645C0000}"/>
    <cellStyle name="Normal 3 7" xfId="39146" xr:uid="{00000000-0005-0000-0000-0000655C0000}"/>
    <cellStyle name="Normal 3 8" xfId="39147" xr:uid="{00000000-0005-0000-0000-0000665C0000}"/>
    <cellStyle name="Normal 3 8 2" xfId="39148" xr:uid="{00000000-0005-0000-0000-0000675C0000}"/>
    <cellStyle name="Normal 3 9" xfId="39149" xr:uid="{00000000-0005-0000-0000-0000685C0000}"/>
    <cellStyle name="Normal 3_graficos analise economica julho 2011" xfId="34793" xr:uid="{00000000-0005-0000-0000-0000695C0000}"/>
    <cellStyle name="Normal 30" xfId="16520" xr:uid="{00000000-0005-0000-0000-00006A5C0000}"/>
    <cellStyle name="Normal 30 2" xfId="30922" xr:uid="{00000000-0005-0000-0000-00006B5C0000}"/>
    <cellStyle name="Normal 30 2 2" xfId="39150" xr:uid="{00000000-0005-0000-0000-00006C5C0000}"/>
    <cellStyle name="Normal 30 2 2 2" xfId="39151" xr:uid="{00000000-0005-0000-0000-00006D5C0000}"/>
    <cellStyle name="Normal 30 2 2 2 2" xfId="39152" xr:uid="{00000000-0005-0000-0000-00006E5C0000}"/>
    <cellStyle name="Normal 30 2 2 2 2 2" xfId="39153" xr:uid="{00000000-0005-0000-0000-00006F5C0000}"/>
    <cellStyle name="Normal 30 2 2 2 3" xfId="39154" xr:uid="{00000000-0005-0000-0000-0000705C0000}"/>
    <cellStyle name="Normal 30 2 2 3" xfId="39155" xr:uid="{00000000-0005-0000-0000-0000715C0000}"/>
    <cellStyle name="Normal 30 2 2 3 2" xfId="39156" xr:uid="{00000000-0005-0000-0000-0000725C0000}"/>
    <cellStyle name="Normal 30 2 2 4" xfId="39157" xr:uid="{00000000-0005-0000-0000-0000735C0000}"/>
    <cellStyle name="Normal 30 2 3" xfId="39158" xr:uid="{00000000-0005-0000-0000-0000745C0000}"/>
    <cellStyle name="Normal 30 2 3 2" xfId="39159" xr:uid="{00000000-0005-0000-0000-0000755C0000}"/>
    <cellStyle name="Normal 30 2 3 2 2" xfId="39160" xr:uid="{00000000-0005-0000-0000-0000765C0000}"/>
    <cellStyle name="Normal 30 2 3 3" xfId="39161" xr:uid="{00000000-0005-0000-0000-0000775C0000}"/>
    <cellStyle name="Normal 30 2 4" xfId="39162" xr:uid="{00000000-0005-0000-0000-0000785C0000}"/>
    <cellStyle name="Normal 30 2 4 2" xfId="39163" xr:uid="{00000000-0005-0000-0000-0000795C0000}"/>
    <cellStyle name="Normal 30 2 5" xfId="39164" xr:uid="{00000000-0005-0000-0000-00007A5C0000}"/>
    <cellStyle name="Normal 30 3" xfId="23244" xr:uid="{00000000-0005-0000-0000-00007B5C0000}"/>
    <cellStyle name="Normal 30 3 2" xfId="39165" xr:uid="{00000000-0005-0000-0000-00007C5C0000}"/>
    <cellStyle name="Normal 30 3 2 2" xfId="39166" xr:uid="{00000000-0005-0000-0000-00007D5C0000}"/>
    <cellStyle name="Normal 30 3 2 2 2" xfId="39167" xr:uid="{00000000-0005-0000-0000-00007E5C0000}"/>
    <cellStyle name="Normal 30 3 2 3" xfId="39168" xr:uid="{00000000-0005-0000-0000-00007F5C0000}"/>
    <cellStyle name="Normal 30 3 3" xfId="39169" xr:uid="{00000000-0005-0000-0000-0000805C0000}"/>
    <cellStyle name="Normal 30 3 3 2" xfId="39170" xr:uid="{00000000-0005-0000-0000-0000815C0000}"/>
    <cellStyle name="Normal 30 3 4" xfId="39171" xr:uid="{00000000-0005-0000-0000-0000825C0000}"/>
    <cellStyle name="Normal 30 4" xfId="39172" xr:uid="{00000000-0005-0000-0000-0000835C0000}"/>
    <cellStyle name="Normal 30 4 2" xfId="39173" xr:uid="{00000000-0005-0000-0000-0000845C0000}"/>
    <cellStyle name="Normal 30 4 2 2" xfId="39174" xr:uid="{00000000-0005-0000-0000-0000855C0000}"/>
    <cellStyle name="Normal 30 4 3" xfId="39175" xr:uid="{00000000-0005-0000-0000-0000865C0000}"/>
    <cellStyle name="Normal 30 5" xfId="39176" xr:uid="{00000000-0005-0000-0000-0000875C0000}"/>
    <cellStyle name="Normal 30 5 2" xfId="39177" xr:uid="{00000000-0005-0000-0000-0000885C0000}"/>
    <cellStyle name="Normal 30 6" xfId="39178" xr:uid="{00000000-0005-0000-0000-0000895C0000}"/>
    <cellStyle name="Normal 31" xfId="34279" xr:uid="{00000000-0005-0000-0000-00008A5C0000}"/>
    <cellStyle name="Normal 31 2" xfId="34794" xr:uid="{00000000-0005-0000-0000-00008B5C0000}"/>
    <cellStyle name="Normal 31 2 2" xfId="39179" xr:uid="{00000000-0005-0000-0000-00008C5C0000}"/>
    <cellStyle name="Normal 31 2 2 2" xfId="39180" xr:uid="{00000000-0005-0000-0000-00008D5C0000}"/>
    <cellStyle name="Normal 31 2 2 2 2" xfId="39181" xr:uid="{00000000-0005-0000-0000-00008E5C0000}"/>
    <cellStyle name="Normal 31 2 2 2 2 2" xfId="39182" xr:uid="{00000000-0005-0000-0000-00008F5C0000}"/>
    <cellStyle name="Normal 31 2 2 2 3" xfId="39183" xr:uid="{00000000-0005-0000-0000-0000905C0000}"/>
    <cellStyle name="Normal 31 2 2 3" xfId="39184" xr:uid="{00000000-0005-0000-0000-0000915C0000}"/>
    <cellStyle name="Normal 31 2 2 3 2" xfId="39185" xr:uid="{00000000-0005-0000-0000-0000925C0000}"/>
    <cellStyle name="Normal 31 2 2 4" xfId="39186" xr:uid="{00000000-0005-0000-0000-0000935C0000}"/>
    <cellStyle name="Normal 31 2 3" xfId="39187" xr:uid="{00000000-0005-0000-0000-0000945C0000}"/>
    <cellStyle name="Normal 31 2 3 2" xfId="39188" xr:uid="{00000000-0005-0000-0000-0000955C0000}"/>
    <cellStyle name="Normal 31 2 3 2 2" xfId="39189" xr:uid="{00000000-0005-0000-0000-0000965C0000}"/>
    <cellStyle name="Normal 31 2 3 3" xfId="39190" xr:uid="{00000000-0005-0000-0000-0000975C0000}"/>
    <cellStyle name="Normal 31 2 4" xfId="39191" xr:uid="{00000000-0005-0000-0000-0000985C0000}"/>
    <cellStyle name="Normal 31 2 4 2" xfId="39192" xr:uid="{00000000-0005-0000-0000-0000995C0000}"/>
    <cellStyle name="Normal 31 2 5" xfId="39193" xr:uid="{00000000-0005-0000-0000-00009A5C0000}"/>
    <cellStyle name="Normal 31 3" xfId="39194" xr:uid="{00000000-0005-0000-0000-00009B5C0000}"/>
    <cellStyle name="Normal 31 3 2" xfId="39195" xr:uid="{00000000-0005-0000-0000-00009C5C0000}"/>
    <cellStyle name="Normal 31 3 2 2" xfId="39196" xr:uid="{00000000-0005-0000-0000-00009D5C0000}"/>
    <cellStyle name="Normal 31 3 2 2 2" xfId="39197" xr:uid="{00000000-0005-0000-0000-00009E5C0000}"/>
    <cellStyle name="Normal 31 3 2 3" xfId="39198" xr:uid="{00000000-0005-0000-0000-00009F5C0000}"/>
    <cellStyle name="Normal 31 3 3" xfId="39199" xr:uid="{00000000-0005-0000-0000-0000A05C0000}"/>
    <cellStyle name="Normal 31 3 3 2" xfId="39200" xr:uid="{00000000-0005-0000-0000-0000A15C0000}"/>
    <cellStyle name="Normal 31 3 4" xfId="39201" xr:uid="{00000000-0005-0000-0000-0000A25C0000}"/>
    <cellStyle name="Normal 31 4" xfId="39202" xr:uid="{00000000-0005-0000-0000-0000A35C0000}"/>
    <cellStyle name="Normal 31 4 2" xfId="39203" xr:uid="{00000000-0005-0000-0000-0000A45C0000}"/>
    <cellStyle name="Normal 31 4 2 2" xfId="39204" xr:uid="{00000000-0005-0000-0000-0000A55C0000}"/>
    <cellStyle name="Normal 31 4 3" xfId="39205" xr:uid="{00000000-0005-0000-0000-0000A65C0000}"/>
    <cellStyle name="Normal 31 5" xfId="34280" xr:uid="{00000000-0005-0000-0000-0000A75C0000}"/>
    <cellStyle name="Normal 31 5 2" xfId="34281" xr:uid="{00000000-0005-0000-0000-0000A85C0000}"/>
    <cellStyle name="Normal 31 5 2 2" xfId="47170" xr:uid="{00000000-0005-0000-0000-0000A95C0000}"/>
    <cellStyle name="Normal 31 6" xfId="39206" xr:uid="{00000000-0005-0000-0000-0000AA5C0000}"/>
    <cellStyle name="Normal 32" xfId="34795" xr:uid="{00000000-0005-0000-0000-0000AB5C0000}"/>
    <cellStyle name="Normal 32 2" xfId="39207" xr:uid="{00000000-0005-0000-0000-0000AC5C0000}"/>
    <cellStyle name="Normal 32 2 2" xfId="39208" xr:uid="{00000000-0005-0000-0000-0000AD5C0000}"/>
    <cellStyle name="Normal 32 2 2 2" xfId="39209" xr:uid="{00000000-0005-0000-0000-0000AE5C0000}"/>
    <cellStyle name="Normal 32 2 2 2 2" xfId="39210" xr:uid="{00000000-0005-0000-0000-0000AF5C0000}"/>
    <cellStyle name="Normal 32 2 2 2 2 2" xfId="39211" xr:uid="{00000000-0005-0000-0000-0000B05C0000}"/>
    <cellStyle name="Normal 32 2 2 2 3" xfId="39212" xr:uid="{00000000-0005-0000-0000-0000B15C0000}"/>
    <cellStyle name="Normal 32 2 2 3" xfId="39213" xr:uid="{00000000-0005-0000-0000-0000B25C0000}"/>
    <cellStyle name="Normal 32 2 2 3 2" xfId="39214" xr:uid="{00000000-0005-0000-0000-0000B35C0000}"/>
    <cellStyle name="Normal 32 2 2 4" xfId="39215" xr:uid="{00000000-0005-0000-0000-0000B45C0000}"/>
    <cellStyle name="Normal 32 2 3" xfId="39216" xr:uid="{00000000-0005-0000-0000-0000B55C0000}"/>
    <cellStyle name="Normal 32 2 3 2" xfId="39217" xr:uid="{00000000-0005-0000-0000-0000B65C0000}"/>
    <cellStyle name="Normal 32 2 3 2 2" xfId="39218" xr:uid="{00000000-0005-0000-0000-0000B75C0000}"/>
    <cellStyle name="Normal 32 2 3 3" xfId="39219" xr:uid="{00000000-0005-0000-0000-0000B85C0000}"/>
    <cellStyle name="Normal 32 2 4" xfId="39220" xr:uid="{00000000-0005-0000-0000-0000B95C0000}"/>
    <cellStyle name="Normal 32 2 4 2" xfId="39221" xr:uid="{00000000-0005-0000-0000-0000BA5C0000}"/>
    <cellStyle name="Normal 32 2 5" xfId="39222" xr:uid="{00000000-0005-0000-0000-0000BB5C0000}"/>
    <cellStyle name="Normal 32 3" xfId="39223" xr:uid="{00000000-0005-0000-0000-0000BC5C0000}"/>
    <cellStyle name="Normal 32 3 2" xfId="39224" xr:uid="{00000000-0005-0000-0000-0000BD5C0000}"/>
    <cellStyle name="Normal 32 3 2 2" xfId="39225" xr:uid="{00000000-0005-0000-0000-0000BE5C0000}"/>
    <cellStyle name="Normal 32 3 2 2 2" xfId="39226" xr:uid="{00000000-0005-0000-0000-0000BF5C0000}"/>
    <cellStyle name="Normal 32 3 2 3" xfId="39227" xr:uid="{00000000-0005-0000-0000-0000C05C0000}"/>
    <cellStyle name="Normal 32 3 3" xfId="39228" xr:uid="{00000000-0005-0000-0000-0000C15C0000}"/>
    <cellStyle name="Normal 32 3 3 2" xfId="39229" xr:uid="{00000000-0005-0000-0000-0000C25C0000}"/>
    <cellStyle name="Normal 32 3 4" xfId="39230" xr:uid="{00000000-0005-0000-0000-0000C35C0000}"/>
    <cellStyle name="Normal 32 4" xfId="39231" xr:uid="{00000000-0005-0000-0000-0000C45C0000}"/>
    <cellStyle name="Normal 32 4 2" xfId="39232" xr:uid="{00000000-0005-0000-0000-0000C55C0000}"/>
    <cellStyle name="Normal 32 4 2 2" xfId="39233" xr:uid="{00000000-0005-0000-0000-0000C65C0000}"/>
    <cellStyle name="Normal 32 4 3" xfId="39234" xr:uid="{00000000-0005-0000-0000-0000C75C0000}"/>
    <cellStyle name="Normal 32 5" xfId="39235" xr:uid="{00000000-0005-0000-0000-0000C85C0000}"/>
    <cellStyle name="Normal 32 5 2" xfId="39236" xr:uid="{00000000-0005-0000-0000-0000C95C0000}"/>
    <cellStyle name="Normal 32 6" xfId="39237" xr:uid="{00000000-0005-0000-0000-0000CA5C0000}"/>
    <cellStyle name="Normal 33" xfId="34796" xr:uid="{00000000-0005-0000-0000-0000CB5C0000}"/>
    <cellStyle name="Normal 33 2" xfId="39238" xr:uid="{00000000-0005-0000-0000-0000CC5C0000}"/>
    <cellStyle name="Normal 33 2 2" xfId="39239" xr:uid="{00000000-0005-0000-0000-0000CD5C0000}"/>
    <cellStyle name="Normal 33 2 2 2" xfId="39240" xr:uid="{00000000-0005-0000-0000-0000CE5C0000}"/>
    <cellStyle name="Normal 33 2 2 2 2" xfId="39241" xr:uid="{00000000-0005-0000-0000-0000CF5C0000}"/>
    <cellStyle name="Normal 33 2 2 2 2 2" xfId="39242" xr:uid="{00000000-0005-0000-0000-0000D05C0000}"/>
    <cellStyle name="Normal 33 2 2 2 3" xfId="39243" xr:uid="{00000000-0005-0000-0000-0000D15C0000}"/>
    <cellStyle name="Normal 33 2 2 3" xfId="39244" xr:uid="{00000000-0005-0000-0000-0000D25C0000}"/>
    <cellStyle name="Normal 33 2 2 3 2" xfId="39245" xr:uid="{00000000-0005-0000-0000-0000D35C0000}"/>
    <cellStyle name="Normal 33 2 2 4" xfId="39246" xr:uid="{00000000-0005-0000-0000-0000D45C0000}"/>
    <cellStyle name="Normal 33 2 3" xfId="39247" xr:uid="{00000000-0005-0000-0000-0000D55C0000}"/>
    <cellStyle name="Normal 33 2 3 2" xfId="39248" xr:uid="{00000000-0005-0000-0000-0000D65C0000}"/>
    <cellStyle name="Normal 33 2 3 2 2" xfId="39249" xr:uid="{00000000-0005-0000-0000-0000D75C0000}"/>
    <cellStyle name="Normal 33 2 3 3" xfId="39250" xr:uid="{00000000-0005-0000-0000-0000D85C0000}"/>
    <cellStyle name="Normal 33 2 4" xfId="39251" xr:uid="{00000000-0005-0000-0000-0000D95C0000}"/>
    <cellStyle name="Normal 33 2 4 2" xfId="39252" xr:uid="{00000000-0005-0000-0000-0000DA5C0000}"/>
    <cellStyle name="Normal 33 2 5" xfId="39253" xr:uid="{00000000-0005-0000-0000-0000DB5C0000}"/>
    <cellStyle name="Normal 33 3" xfId="39254" xr:uid="{00000000-0005-0000-0000-0000DC5C0000}"/>
    <cellStyle name="Normal 33 3 2" xfId="39255" xr:uid="{00000000-0005-0000-0000-0000DD5C0000}"/>
    <cellStyle name="Normal 33 3 2 2" xfId="39256" xr:uid="{00000000-0005-0000-0000-0000DE5C0000}"/>
    <cellStyle name="Normal 33 3 2 2 2" xfId="39257" xr:uid="{00000000-0005-0000-0000-0000DF5C0000}"/>
    <cellStyle name="Normal 33 3 2 3" xfId="39258" xr:uid="{00000000-0005-0000-0000-0000E05C0000}"/>
    <cellStyle name="Normal 33 3 3" xfId="39259" xr:uid="{00000000-0005-0000-0000-0000E15C0000}"/>
    <cellStyle name="Normal 33 3 3 2" xfId="39260" xr:uid="{00000000-0005-0000-0000-0000E25C0000}"/>
    <cellStyle name="Normal 33 3 4" xfId="39261" xr:uid="{00000000-0005-0000-0000-0000E35C0000}"/>
    <cellStyle name="Normal 33 4" xfId="39262" xr:uid="{00000000-0005-0000-0000-0000E45C0000}"/>
    <cellStyle name="Normal 33 4 2" xfId="39263" xr:uid="{00000000-0005-0000-0000-0000E55C0000}"/>
    <cellStyle name="Normal 33 4 2 2" xfId="39264" xr:uid="{00000000-0005-0000-0000-0000E65C0000}"/>
    <cellStyle name="Normal 33 4 3" xfId="39265" xr:uid="{00000000-0005-0000-0000-0000E75C0000}"/>
    <cellStyle name="Normal 33 5" xfId="39266" xr:uid="{00000000-0005-0000-0000-0000E85C0000}"/>
    <cellStyle name="Normal 33 5 2" xfId="39267" xr:uid="{00000000-0005-0000-0000-0000E95C0000}"/>
    <cellStyle name="Normal 33 6" xfId="39268" xr:uid="{00000000-0005-0000-0000-0000EA5C0000}"/>
    <cellStyle name="Normal 34" xfId="34797" xr:uid="{00000000-0005-0000-0000-0000EB5C0000}"/>
    <cellStyle name="Normal 34 2" xfId="39269" xr:uid="{00000000-0005-0000-0000-0000EC5C0000}"/>
    <cellStyle name="Normal 34 2 2" xfId="39270" xr:uid="{00000000-0005-0000-0000-0000ED5C0000}"/>
    <cellStyle name="Normal 34 2 2 2" xfId="39271" xr:uid="{00000000-0005-0000-0000-0000EE5C0000}"/>
    <cellStyle name="Normal 34 2 2 2 2" xfId="39272" xr:uid="{00000000-0005-0000-0000-0000EF5C0000}"/>
    <cellStyle name="Normal 34 2 2 2 2 2" xfId="39273" xr:uid="{00000000-0005-0000-0000-0000F05C0000}"/>
    <cellStyle name="Normal 34 2 2 2 3" xfId="39274" xr:uid="{00000000-0005-0000-0000-0000F15C0000}"/>
    <cellStyle name="Normal 34 2 2 3" xfId="39275" xr:uid="{00000000-0005-0000-0000-0000F25C0000}"/>
    <cellStyle name="Normal 34 2 2 3 2" xfId="39276" xr:uid="{00000000-0005-0000-0000-0000F35C0000}"/>
    <cellStyle name="Normal 34 2 2 4" xfId="39277" xr:uid="{00000000-0005-0000-0000-0000F45C0000}"/>
    <cellStyle name="Normal 34 2 3" xfId="39278" xr:uid="{00000000-0005-0000-0000-0000F55C0000}"/>
    <cellStyle name="Normal 34 2 3 2" xfId="39279" xr:uid="{00000000-0005-0000-0000-0000F65C0000}"/>
    <cellStyle name="Normal 34 2 3 2 2" xfId="39280" xr:uid="{00000000-0005-0000-0000-0000F75C0000}"/>
    <cellStyle name="Normal 34 2 3 3" xfId="39281" xr:uid="{00000000-0005-0000-0000-0000F85C0000}"/>
    <cellStyle name="Normal 34 2 4" xfId="39282" xr:uid="{00000000-0005-0000-0000-0000F95C0000}"/>
    <cellStyle name="Normal 34 2 4 2" xfId="39283" xr:uid="{00000000-0005-0000-0000-0000FA5C0000}"/>
    <cellStyle name="Normal 34 2 5" xfId="39284" xr:uid="{00000000-0005-0000-0000-0000FB5C0000}"/>
    <cellStyle name="Normal 34 3" xfId="39285" xr:uid="{00000000-0005-0000-0000-0000FC5C0000}"/>
    <cellStyle name="Normal 34 3 2" xfId="39286" xr:uid="{00000000-0005-0000-0000-0000FD5C0000}"/>
    <cellStyle name="Normal 34 3 2 2" xfId="39287" xr:uid="{00000000-0005-0000-0000-0000FE5C0000}"/>
    <cellStyle name="Normal 34 3 2 2 2" xfId="39288" xr:uid="{00000000-0005-0000-0000-0000FF5C0000}"/>
    <cellStyle name="Normal 34 3 2 3" xfId="39289" xr:uid="{00000000-0005-0000-0000-0000005D0000}"/>
    <cellStyle name="Normal 34 3 3" xfId="39290" xr:uid="{00000000-0005-0000-0000-0000015D0000}"/>
    <cellStyle name="Normal 34 3 3 2" xfId="39291" xr:uid="{00000000-0005-0000-0000-0000025D0000}"/>
    <cellStyle name="Normal 34 3 4" xfId="39292" xr:uid="{00000000-0005-0000-0000-0000035D0000}"/>
    <cellStyle name="Normal 34 4" xfId="39293" xr:uid="{00000000-0005-0000-0000-0000045D0000}"/>
    <cellStyle name="Normal 34 4 2" xfId="39294" xr:uid="{00000000-0005-0000-0000-0000055D0000}"/>
    <cellStyle name="Normal 34 4 2 2" xfId="39295" xr:uid="{00000000-0005-0000-0000-0000065D0000}"/>
    <cellStyle name="Normal 34 4 3" xfId="39296" xr:uid="{00000000-0005-0000-0000-0000075D0000}"/>
    <cellStyle name="Normal 34 5" xfId="39297" xr:uid="{00000000-0005-0000-0000-0000085D0000}"/>
    <cellStyle name="Normal 34 5 2" xfId="39298" xr:uid="{00000000-0005-0000-0000-0000095D0000}"/>
    <cellStyle name="Normal 34 6" xfId="39299" xr:uid="{00000000-0005-0000-0000-00000A5D0000}"/>
    <cellStyle name="Normal 35" xfId="34798" xr:uid="{00000000-0005-0000-0000-00000B5D0000}"/>
    <cellStyle name="Normal 35 2" xfId="39300" xr:uid="{00000000-0005-0000-0000-00000C5D0000}"/>
    <cellStyle name="Normal 35 2 2" xfId="39301" xr:uid="{00000000-0005-0000-0000-00000D5D0000}"/>
    <cellStyle name="Normal 35 2 2 2" xfId="39302" xr:uid="{00000000-0005-0000-0000-00000E5D0000}"/>
    <cellStyle name="Normal 35 2 2 2 2" xfId="39303" xr:uid="{00000000-0005-0000-0000-00000F5D0000}"/>
    <cellStyle name="Normal 35 2 2 2 2 2" xfId="39304" xr:uid="{00000000-0005-0000-0000-0000105D0000}"/>
    <cellStyle name="Normal 35 2 2 2 3" xfId="39305" xr:uid="{00000000-0005-0000-0000-0000115D0000}"/>
    <cellStyle name="Normal 35 2 2 3" xfId="39306" xr:uid="{00000000-0005-0000-0000-0000125D0000}"/>
    <cellStyle name="Normal 35 2 2 3 2" xfId="39307" xr:uid="{00000000-0005-0000-0000-0000135D0000}"/>
    <cellStyle name="Normal 35 2 2 4" xfId="39308" xr:uid="{00000000-0005-0000-0000-0000145D0000}"/>
    <cellStyle name="Normal 35 2 3" xfId="39309" xr:uid="{00000000-0005-0000-0000-0000155D0000}"/>
    <cellStyle name="Normal 35 2 3 2" xfId="39310" xr:uid="{00000000-0005-0000-0000-0000165D0000}"/>
    <cellStyle name="Normal 35 2 3 2 2" xfId="39311" xr:uid="{00000000-0005-0000-0000-0000175D0000}"/>
    <cellStyle name="Normal 35 2 3 3" xfId="39312" xr:uid="{00000000-0005-0000-0000-0000185D0000}"/>
    <cellStyle name="Normal 35 2 4" xfId="39313" xr:uid="{00000000-0005-0000-0000-0000195D0000}"/>
    <cellStyle name="Normal 35 2 4 2" xfId="39314" xr:uid="{00000000-0005-0000-0000-00001A5D0000}"/>
    <cellStyle name="Normal 35 2 5" xfId="39315" xr:uid="{00000000-0005-0000-0000-00001B5D0000}"/>
    <cellStyle name="Normal 35 3" xfId="39316" xr:uid="{00000000-0005-0000-0000-00001C5D0000}"/>
    <cellStyle name="Normal 35 3 2" xfId="39317" xr:uid="{00000000-0005-0000-0000-00001D5D0000}"/>
    <cellStyle name="Normal 35 3 2 2" xfId="39318" xr:uid="{00000000-0005-0000-0000-00001E5D0000}"/>
    <cellStyle name="Normal 35 3 2 2 2" xfId="39319" xr:uid="{00000000-0005-0000-0000-00001F5D0000}"/>
    <cellStyle name="Normal 35 3 2 3" xfId="39320" xr:uid="{00000000-0005-0000-0000-0000205D0000}"/>
    <cellStyle name="Normal 35 3 3" xfId="39321" xr:uid="{00000000-0005-0000-0000-0000215D0000}"/>
    <cellStyle name="Normal 35 3 3 2" xfId="39322" xr:uid="{00000000-0005-0000-0000-0000225D0000}"/>
    <cellStyle name="Normal 35 3 4" xfId="39323" xr:uid="{00000000-0005-0000-0000-0000235D0000}"/>
    <cellStyle name="Normal 35 4" xfId="39324" xr:uid="{00000000-0005-0000-0000-0000245D0000}"/>
    <cellStyle name="Normal 35 4 2" xfId="39325" xr:uid="{00000000-0005-0000-0000-0000255D0000}"/>
    <cellStyle name="Normal 35 4 2 2" xfId="39326" xr:uid="{00000000-0005-0000-0000-0000265D0000}"/>
    <cellStyle name="Normal 35 4 3" xfId="39327" xr:uid="{00000000-0005-0000-0000-0000275D0000}"/>
    <cellStyle name="Normal 35 5" xfId="39328" xr:uid="{00000000-0005-0000-0000-0000285D0000}"/>
    <cellStyle name="Normal 35 5 2" xfId="39329" xr:uid="{00000000-0005-0000-0000-0000295D0000}"/>
    <cellStyle name="Normal 35 6" xfId="39330" xr:uid="{00000000-0005-0000-0000-00002A5D0000}"/>
    <cellStyle name="Normal 36" xfId="34799" xr:uid="{00000000-0005-0000-0000-00002B5D0000}"/>
    <cellStyle name="Normal 36 2" xfId="39331" xr:uid="{00000000-0005-0000-0000-00002C5D0000}"/>
    <cellStyle name="Normal 36 2 2" xfId="39332" xr:uid="{00000000-0005-0000-0000-00002D5D0000}"/>
    <cellStyle name="Normal 36 2 2 2" xfId="39333" xr:uid="{00000000-0005-0000-0000-00002E5D0000}"/>
    <cellStyle name="Normal 36 2 2 2 2" xfId="39334" xr:uid="{00000000-0005-0000-0000-00002F5D0000}"/>
    <cellStyle name="Normal 36 2 2 2 2 2" xfId="39335" xr:uid="{00000000-0005-0000-0000-0000305D0000}"/>
    <cellStyle name="Normal 36 2 2 2 3" xfId="39336" xr:uid="{00000000-0005-0000-0000-0000315D0000}"/>
    <cellStyle name="Normal 36 2 2 3" xfId="39337" xr:uid="{00000000-0005-0000-0000-0000325D0000}"/>
    <cellStyle name="Normal 36 2 2 3 2" xfId="39338" xr:uid="{00000000-0005-0000-0000-0000335D0000}"/>
    <cellStyle name="Normal 36 2 2 4" xfId="39339" xr:uid="{00000000-0005-0000-0000-0000345D0000}"/>
    <cellStyle name="Normal 36 2 3" xfId="39340" xr:uid="{00000000-0005-0000-0000-0000355D0000}"/>
    <cellStyle name="Normal 36 2 3 2" xfId="39341" xr:uid="{00000000-0005-0000-0000-0000365D0000}"/>
    <cellStyle name="Normal 36 2 3 2 2" xfId="39342" xr:uid="{00000000-0005-0000-0000-0000375D0000}"/>
    <cellStyle name="Normal 36 2 3 3" xfId="39343" xr:uid="{00000000-0005-0000-0000-0000385D0000}"/>
    <cellStyle name="Normal 36 2 4" xfId="39344" xr:uid="{00000000-0005-0000-0000-0000395D0000}"/>
    <cellStyle name="Normal 36 2 4 2" xfId="39345" xr:uid="{00000000-0005-0000-0000-00003A5D0000}"/>
    <cellStyle name="Normal 36 2 5" xfId="39346" xr:uid="{00000000-0005-0000-0000-00003B5D0000}"/>
    <cellStyle name="Normal 36 3" xfId="39347" xr:uid="{00000000-0005-0000-0000-00003C5D0000}"/>
    <cellStyle name="Normal 36 3 2" xfId="39348" xr:uid="{00000000-0005-0000-0000-00003D5D0000}"/>
    <cellStyle name="Normal 36 3 2 2" xfId="39349" xr:uid="{00000000-0005-0000-0000-00003E5D0000}"/>
    <cellStyle name="Normal 36 3 2 2 2" xfId="39350" xr:uid="{00000000-0005-0000-0000-00003F5D0000}"/>
    <cellStyle name="Normal 36 3 2 3" xfId="39351" xr:uid="{00000000-0005-0000-0000-0000405D0000}"/>
    <cellStyle name="Normal 36 3 3" xfId="39352" xr:uid="{00000000-0005-0000-0000-0000415D0000}"/>
    <cellStyle name="Normal 36 3 3 2" xfId="39353" xr:uid="{00000000-0005-0000-0000-0000425D0000}"/>
    <cellStyle name="Normal 36 3 4" xfId="39354" xr:uid="{00000000-0005-0000-0000-0000435D0000}"/>
    <cellStyle name="Normal 36 4" xfId="39355" xr:uid="{00000000-0005-0000-0000-0000445D0000}"/>
    <cellStyle name="Normal 36 4 2" xfId="39356" xr:uid="{00000000-0005-0000-0000-0000455D0000}"/>
    <cellStyle name="Normal 36 4 2 2" xfId="39357" xr:uid="{00000000-0005-0000-0000-0000465D0000}"/>
    <cellStyle name="Normal 36 4 3" xfId="39358" xr:uid="{00000000-0005-0000-0000-0000475D0000}"/>
    <cellStyle name="Normal 36 5" xfId="39359" xr:uid="{00000000-0005-0000-0000-0000485D0000}"/>
    <cellStyle name="Normal 36 5 2" xfId="39360" xr:uid="{00000000-0005-0000-0000-0000495D0000}"/>
    <cellStyle name="Normal 36 6" xfId="39361" xr:uid="{00000000-0005-0000-0000-00004A5D0000}"/>
    <cellStyle name="Normal 37" xfId="34800" xr:uid="{00000000-0005-0000-0000-00004B5D0000}"/>
    <cellStyle name="Normal 37 2" xfId="39362" xr:uid="{00000000-0005-0000-0000-00004C5D0000}"/>
    <cellStyle name="Normal 37 2 2" xfId="39363" xr:uid="{00000000-0005-0000-0000-00004D5D0000}"/>
    <cellStyle name="Normal 37 2 2 2" xfId="39364" xr:uid="{00000000-0005-0000-0000-00004E5D0000}"/>
    <cellStyle name="Normal 37 2 2 2 2" xfId="39365" xr:uid="{00000000-0005-0000-0000-00004F5D0000}"/>
    <cellStyle name="Normal 37 2 2 2 2 2" xfId="39366" xr:uid="{00000000-0005-0000-0000-0000505D0000}"/>
    <cellStyle name="Normal 37 2 2 2 3" xfId="39367" xr:uid="{00000000-0005-0000-0000-0000515D0000}"/>
    <cellStyle name="Normal 37 2 2 3" xfId="39368" xr:uid="{00000000-0005-0000-0000-0000525D0000}"/>
    <cellStyle name="Normal 37 2 2 3 2" xfId="39369" xr:uid="{00000000-0005-0000-0000-0000535D0000}"/>
    <cellStyle name="Normal 37 2 2 4" xfId="39370" xr:uid="{00000000-0005-0000-0000-0000545D0000}"/>
    <cellStyle name="Normal 37 2 3" xfId="39371" xr:uid="{00000000-0005-0000-0000-0000555D0000}"/>
    <cellStyle name="Normal 37 2 3 2" xfId="39372" xr:uid="{00000000-0005-0000-0000-0000565D0000}"/>
    <cellStyle name="Normal 37 2 3 2 2" xfId="39373" xr:uid="{00000000-0005-0000-0000-0000575D0000}"/>
    <cellStyle name="Normal 37 2 3 3" xfId="39374" xr:uid="{00000000-0005-0000-0000-0000585D0000}"/>
    <cellStyle name="Normal 37 2 4" xfId="39375" xr:uid="{00000000-0005-0000-0000-0000595D0000}"/>
    <cellStyle name="Normal 37 2 4 2" xfId="39376" xr:uid="{00000000-0005-0000-0000-00005A5D0000}"/>
    <cellStyle name="Normal 37 2 5" xfId="39377" xr:uid="{00000000-0005-0000-0000-00005B5D0000}"/>
    <cellStyle name="Normal 37 3" xfId="39378" xr:uid="{00000000-0005-0000-0000-00005C5D0000}"/>
    <cellStyle name="Normal 37 3 2" xfId="39379" xr:uid="{00000000-0005-0000-0000-00005D5D0000}"/>
    <cellStyle name="Normal 37 3 2 2" xfId="39380" xr:uid="{00000000-0005-0000-0000-00005E5D0000}"/>
    <cellStyle name="Normal 37 3 2 2 2" xfId="39381" xr:uid="{00000000-0005-0000-0000-00005F5D0000}"/>
    <cellStyle name="Normal 37 3 2 3" xfId="39382" xr:uid="{00000000-0005-0000-0000-0000605D0000}"/>
    <cellStyle name="Normal 37 3 3" xfId="39383" xr:uid="{00000000-0005-0000-0000-0000615D0000}"/>
    <cellStyle name="Normal 37 3 3 2" xfId="39384" xr:uid="{00000000-0005-0000-0000-0000625D0000}"/>
    <cellStyle name="Normal 37 3 4" xfId="39385" xr:uid="{00000000-0005-0000-0000-0000635D0000}"/>
    <cellStyle name="Normal 37 4" xfId="39386" xr:uid="{00000000-0005-0000-0000-0000645D0000}"/>
    <cellStyle name="Normal 37 4 2" xfId="39387" xr:uid="{00000000-0005-0000-0000-0000655D0000}"/>
    <cellStyle name="Normal 37 4 2 2" xfId="39388" xr:uid="{00000000-0005-0000-0000-0000665D0000}"/>
    <cellStyle name="Normal 37 4 3" xfId="39389" xr:uid="{00000000-0005-0000-0000-0000675D0000}"/>
    <cellStyle name="Normal 37 5" xfId="39390" xr:uid="{00000000-0005-0000-0000-0000685D0000}"/>
    <cellStyle name="Normal 37 5 2" xfId="39391" xr:uid="{00000000-0005-0000-0000-0000695D0000}"/>
    <cellStyle name="Normal 37 6" xfId="39392" xr:uid="{00000000-0005-0000-0000-00006A5D0000}"/>
    <cellStyle name="Normal 38" xfId="34801" xr:uid="{00000000-0005-0000-0000-00006B5D0000}"/>
    <cellStyle name="Normal 38 2" xfId="39393" xr:uid="{00000000-0005-0000-0000-00006C5D0000}"/>
    <cellStyle name="Normal 38 2 2" xfId="39394" xr:uid="{00000000-0005-0000-0000-00006D5D0000}"/>
    <cellStyle name="Normal 38 2 2 2" xfId="39395" xr:uid="{00000000-0005-0000-0000-00006E5D0000}"/>
    <cellStyle name="Normal 38 2 2 2 2" xfId="39396" xr:uid="{00000000-0005-0000-0000-00006F5D0000}"/>
    <cellStyle name="Normal 38 2 2 2 2 2" xfId="39397" xr:uid="{00000000-0005-0000-0000-0000705D0000}"/>
    <cellStyle name="Normal 38 2 2 2 3" xfId="39398" xr:uid="{00000000-0005-0000-0000-0000715D0000}"/>
    <cellStyle name="Normal 38 2 2 3" xfId="39399" xr:uid="{00000000-0005-0000-0000-0000725D0000}"/>
    <cellStyle name="Normal 38 2 2 3 2" xfId="39400" xr:uid="{00000000-0005-0000-0000-0000735D0000}"/>
    <cellStyle name="Normal 38 2 2 4" xfId="39401" xr:uid="{00000000-0005-0000-0000-0000745D0000}"/>
    <cellStyle name="Normal 38 2 3" xfId="39402" xr:uid="{00000000-0005-0000-0000-0000755D0000}"/>
    <cellStyle name="Normal 38 2 3 2" xfId="39403" xr:uid="{00000000-0005-0000-0000-0000765D0000}"/>
    <cellStyle name="Normal 38 2 3 2 2" xfId="39404" xr:uid="{00000000-0005-0000-0000-0000775D0000}"/>
    <cellStyle name="Normal 38 2 3 3" xfId="39405" xr:uid="{00000000-0005-0000-0000-0000785D0000}"/>
    <cellStyle name="Normal 38 2 4" xfId="39406" xr:uid="{00000000-0005-0000-0000-0000795D0000}"/>
    <cellStyle name="Normal 38 2 4 2" xfId="39407" xr:uid="{00000000-0005-0000-0000-00007A5D0000}"/>
    <cellStyle name="Normal 38 2 5" xfId="39408" xr:uid="{00000000-0005-0000-0000-00007B5D0000}"/>
    <cellStyle name="Normal 38 3" xfId="39409" xr:uid="{00000000-0005-0000-0000-00007C5D0000}"/>
    <cellStyle name="Normal 38 3 2" xfId="39410" xr:uid="{00000000-0005-0000-0000-00007D5D0000}"/>
    <cellStyle name="Normal 38 3 2 2" xfId="39411" xr:uid="{00000000-0005-0000-0000-00007E5D0000}"/>
    <cellStyle name="Normal 38 3 2 2 2" xfId="39412" xr:uid="{00000000-0005-0000-0000-00007F5D0000}"/>
    <cellStyle name="Normal 38 3 2 3" xfId="39413" xr:uid="{00000000-0005-0000-0000-0000805D0000}"/>
    <cellStyle name="Normal 38 3 3" xfId="39414" xr:uid="{00000000-0005-0000-0000-0000815D0000}"/>
    <cellStyle name="Normal 38 3 3 2" xfId="39415" xr:uid="{00000000-0005-0000-0000-0000825D0000}"/>
    <cellStyle name="Normal 38 3 4" xfId="39416" xr:uid="{00000000-0005-0000-0000-0000835D0000}"/>
    <cellStyle name="Normal 38 4" xfId="39417" xr:uid="{00000000-0005-0000-0000-0000845D0000}"/>
    <cellStyle name="Normal 38 4 2" xfId="39418" xr:uid="{00000000-0005-0000-0000-0000855D0000}"/>
    <cellStyle name="Normal 38 4 2 2" xfId="39419" xr:uid="{00000000-0005-0000-0000-0000865D0000}"/>
    <cellStyle name="Normal 38 4 3" xfId="39420" xr:uid="{00000000-0005-0000-0000-0000875D0000}"/>
    <cellStyle name="Normal 38 5" xfId="39421" xr:uid="{00000000-0005-0000-0000-0000885D0000}"/>
    <cellStyle name="Normal 38 5 2" xfId="39422" xr:uid="{00000000-0005-0000-0000-0000895D0000}"/>
    <cellStyle name="Normal 38 6" xfId="39423" xr:uid="{00000000-0005-0000-0000-00008A5D0000}"/>
    <cellStyle name="Normal 39" xfId="34802" xr:uid="{00000000-0005-0000-0000-00008B5D0000}"/>
    <cellStyle name="Normal 39 2" xfId="39424" xr:uid="{00000000-0005-0000-0000-00008C5D0000}"/>
    <cellStyle name="Normal 39 2 2" xfId="39425" xr:uid="{00000000-0005-0000-0000-00008D5D0000}"/>
    <cellStyle name="Normal 39 2 2 2" xfId="39426" xr:uid="{00000000-0005-0000-0000-00008E5D0000}"/>
    <cellStyle name="Normal 39 2 2 2 2" xfId="39427" xr:uid="{00000000-0005-0000-0000-00008F5D0000}"/>
    <cellStyle name="Normal 39 2 2 2 2 2" xfId="39428" xr:uid="{00000000-0005-0000-0000-0000905D0000}"/>
    <cellStyle name="Normal 39 2 2 2 3" xfId="39429" xr:uid="{00000000-0005-0000-0000-0000915D0000}"/>
    <cellStyle name="Normal 39 2 2 3" xfId="39430" xr:uid="{00000000-0005-0000-0000-0000925D0000}"/>
    <cellStyle name="Normal 39 2 2 3 2" xfId="39431" xr:uid="{00000000-0005-0000-0000-0000935D0000}"/>
    <cellStyle name="Normal 39 2 2 4" xfId="39432" xr:uid="{00000000-0005-0000-0000-0000945D0000}"/>
    <cellStyle name="Normal 39 2 3" xfId="39433" xr:uid="{00000000-0005-0000-0000-0000955D0000}"/>
    <cellStyle name="Normal 39 2 3 2" xfId="39434" xr:uid="{00000000-0005-0000-0000-0000965D0000}"/>
    <cellStyle name="Normal 39 2 3 2 2" xfId="39435" xr:uid="{00000000-0005-0000-0000-0000975D0000}"/>
    <cellStyle name="Normal 39 2 3 3" xfId="39436" xr:uid="{00000000-0005-0000-0000-0000985D0000}"/>
    <cellStyle name="Normal 39 2 4" xfId="39437" xr:uid="{00000000-0005-0000-0000-0000995D0000}"/>
    <cellStyle name="Normal 39 2 4 2" xfId="39438" xr:uid="{00000000-0005-0000-0000-00009A5D0000}"/>
    <cellStyle name="Normal 39 2 5" xfId="39439" xr:uid="{00000000-0005-0000-0000-00009B5D0000}"/>
    <cellStyle name="Normal 39 3" xfId="39440" xr:uid="{00000000-0005-0000-0000-00009C5D0000}"/>
    <cellStyle name="Normal 39 3 2" xfId="39441" xr:uid="{00000000-0005-0000-0000-00009D5D0000}"/>
    <cellStyle name="Normal 39 3 2 2" xfId="39442" xr:uid="{00000000-0005-0000-0000-00009E5D0000}"/>
    <cellStyle name="Normal 39 3 2 2 2" xfId="39443" xr:uid="{00000000-0005-0000-0000-00009F5D0000}"/>
    <cellStyle name="Normal 39 3 2 3" xfId="39444" xr:uid="{00000000-0005-0000-0000-0000A05D0000}"/>
    <cellStyle name="Normal 39 3 3" xfId="39445" xr:uid="{00000000-0005-0000-0000-0000A15D0000}"/>
    <cellStyle name="Normal 39 3 3 2" xfId="39446" xr:uid="{00000000-0005-0000-0000-0000A25D0000}"/>
    <cellStyle name="Normal 39 3 4" xfId="39447" xr:uid="{00000000-0005-0000-0000-0000A35D0000}"/>
    <cellStyle name="Normal 39 4" xfId="39448" xr:uid="{00000000-0005-0000-0000-0000A45D0000}"/>
    <cellStyle name="Normal 39 4 2" xfId="39449" xr:uid="{00000000-0005-0000-0000-0000A55D0000}"/>
    <cellStyle name="Normal 39 4 2 2" xfId="39450" xr:uid="{00000000-0005-0000-0000-0000A65D0000}"/>
    <cellStyle name="Normal 39 4 3" xfId="39451" xr:uid="{00000000-0005-0000-0000-0000A75D0000}"/>
    <cellStyle name="Normal 39 5" xfId="39452" xr:uid="{00000000-0005-0000-0000-0000A85D0000}"/>
    <cellStyle name="Normal 39 5 2" xfId="39453" xr:uid="{00000000-0005-0000-0000-0000A95D0000}"/>
    <cellStyle name="Normal 39 6" xfId="39454" xr:uid="{00000000-0005-0000-0000-0000AA5D0000}"/>
    <cellStyle name="Normal 4" xfId="1330" xr:uid="{00000000-0005-0000-0000-0000AB5D0000}"/>
    <cellStyle name="Normal 4 10" xfId="15251" xr:uid="{00000000-0005-0000-0000-0000AC5D0000}"/>
    <cellStyle name="Normal 4 10 2" xfId="17383" xr:uid="{00000000-0005-0000-0000-0000AD5D0000}"/>
    <cellStyle name="Normal 4 10 2 2" xfId="31779" xr:uid="{00000000-0005-0000-0000-0000AE5D0000}"/>
    <cellStyle name="Normal 4 10 2 3" xfId="24101" xr:uid="{00000000-0005-0000-0000-0000AF5D0000}"/>
    <cellStyle name="Normal 4 10 3" xfId="29672" xr:uid="{00000000-0005-0000-0000-0000B05D0000}"/>
    <cellStyle name="Normal 4 10 4" xfId="21994" xr:uid="{00000000-0005-0000-0000-0000B15D0000}"/>
    <cellStyle name="Normal 4 11" xfId="16538" xr:uid="{00000000-0005-0000-0000-0000B25D0000}"/>
    <cellStyle name="Normal 4 11 2" xfId="30935" xr:uid="{00000000-0005-0000-0000-0000B35D0000}"/>
    <cellStyle name="Normal 4 11 3" xfId="23257" xr:uid="{00000000-0005-0000-0000-0000B45D0000}"/>
    <cellStyle name="Normal 4 12" xfId="18634" xr:uid="{00000000-0005-0000-0000-0000B55D0000}"/>
    <cellStyle name="Normal 4 12 2" xfId="33029" xr:uid="{00000000-0005-0000-0000-0000B65D0000}"/>
    <cellStyle name="Normal 4 12 3" xfId="25351" xr:uid="{00000000-0005-0000-0000-0000B75D0000}"/>
    <cellStyle name="Normal 4 13" xfId="21138" xr:uid="{00000000-0005-0000-0000-0000B85D0000}"/>
    <cellStyle name="Normal 4 13 2" xfId="28816" xr:uid="{00000000-0005-0000-0000-0000B95D0000}"/>
    <cellStyle name="Normal 4 14" xfId="26644" xr:uid="{00000000-0005-0000-0000-0000BA5D0000}"/>
    <cellStyle name="Normal 4 15" xfId="27566" xr:uid="{00000000-0005-0000-0000-0000BB5D0000}"/>
    <cellStyle name="Normal 4 16" xfId="19888" xr:uid="{00000000-0005-0000-0000-0000BC5D0000}"/>
    <cellStyle name="Normal 4 2" xfId="1833" xr:uid="{00000000-0005-0000-0000-0000BD5D0000}"/>
    <cellStyle name="Normal 4 2 10" xfId="16541" xr:uid="{00000000-0005-0000-0000-0000BE5D0000}"/>
    <cellStyle name="Normal 4 2 10 2" xfId="30938" xr:uid="{00000000-0005-0000-0000-0000BF5D0000}"/>
    <cellStyle name="Normal 4 2 10 2 2" xfId="39455" xr:uid="{00000000-0005-0000-0000-0000C05D0000}"/>
    <cellStyle name="Normal 4 2 10 3" xfId="23260" xr:uid="{00000000-0005-0000-0000-0000C15D0000}"/>
    <cellStyle name="Normal 4 2 11" xfId="18639" xr:uid="{00000000-0005-0000-0000-0000C25D0000}"/>
    <cellStyle name="Normal 4 2 11 2" xfId="33034" xr:uid="{00000000-0005-0000-0000-0000C35D0000}"/>
    <cellStyle name="Normal 4 2 11 3" xfId="25356" xr:uid="{00000000-0005-0000-0000-0000C45D0000}"/>
    <cellStyle name="Normal 4 2 12" xfId="21141" xr:uid="{00000000-0005-0000-0000-0000C55D0000}"/>
    <cellStyle name="Normal 4 2 12 2" xfId="28819" xr:uid="{00000000-0005-0000-0000-0000C65D0000}"/>
    <cellStyle name="Normal 4 2 13" xfId="27031" xr:uid="{00000000-0005-0000-0000-0000C75D0000}"/>
    <cellStyle name="Normal 4 2 14" xfId="27571" xr:uid="{00000000-0005-0000-0000-0000C85D0000}"/>
    <cellStyle name="Normal 4 2 15" xfId="19893" xr:uid="{00000000-0005-0000-0000-0000C95D0000}"/>
    <cellStyle name="Normal 4 2 2" xfId="1841" xr:uid="{00000000-0005-0000-0000-0000CA5D0000}"/>
    <cellStyle name="Normal 4 2 2 10" xfId="27032" xr:uid="{00000000-0005-0000-0000-0000CB5D0000}"/>
    <cellStyle name="Normal 4 2 2 11" xfId="27585" xr:uid="{00000000-0005-0000-0000-0000CC5D0000}"/>
    <cellStyle name="Normal 4 2 2 12" xfId="19907" xr:uid="{00000000-0005-0000-0000-0000CD5D0000}"/>
    <cellStyle name="Normal 4 2 2 2" xfId="4033" xr:uid="{00000000-0005-0000-0000-0000CE5D0000}"/>
    <cellStyle name="Normal 4 2 2 2 10" xfId="19983" xr:uid="{00000000-0005-0000-0000-0000CF5D0000}"/>
    <cellStyle name="Normal 4 2 2 2 2" xfId="4262" xr:uid="{00000000-0005-0000-0000-0000D05D0000}"/>
    <cellStyle name="Normal 4 2 2 2 2 2" xfId="14963" xr:uid="{00000000-0005-0000-0000-0000D15D0000}"/>
    <cellStyle name="Normal 4 2 2 2 2 2 2" xfId="16245" xr:uid="{00000000-0005-0000-0000-0000D25D0000}"/>
    <cellStyle name="Normal 4 2 2 2 2 2 2 2" xfId="18359" xr:uid="{00000000-0005-0000-0000-0000D35D0000}"/>
    <cellStyle name="Normal 4 2 2 2 2 2 2 2 2" xfId="32755" xr:uid="{00000000-0005-0000-0000-0000D45D0000}"/>
    <cellStyle name="Normal 4 2 2 2 2 2 2 2 3" xfId="25077" xr:uid="{00000000-0005-0000-0000-0000D55D0000}"/>
    <cellStyle name="Normal 4 2 2 2 2 2 2 3" xfId="30648" xr:uid="{00000000-0005-0000-0000-0000D65D0000}"/>
    <cellStyle name="Normal 4 2 2 2 2 2 2 4" xfId="22970" xr:uid="{00000000-0005-0000-0000-0000D75D0000}"/>
    <cellStyle name="Normal 4 2 2 2 2 2 3" xfId="17109" xr:uid="{00000000-0005-0000-0000-0000D85D0000}"/>
    <cellStyle name="Normal 4 2 2 2 2 2 3 2" xfId="31505" xr:uid="{00000000-0005-0000-0000-0000D95D0000}"/>
    <cellStyle name="Normal 4 2 2 2 2 2 3 3" xfId="23827" xr:uid="{00000000-0005-0000-0000-0000DA5D0000}"/>
    <cellStyle name="Normal 4 2 2 2 2 2 4" xfId="19612" xr:uid="{00000000-0005-0000-0000-0000DB5D0000}"/>
    <cellStyle name="Normal 4 2 2 2 2 2 4 2" xfId="34005" xr:uid="{00000000-0005-0000-0000-0000DC5D0000}"/>
    <cellStyle name="Normal 4 2 2 2 2 2 4 3" xfId="26327" xr:uid="{00000000-0005-0000-0000-0000DD5D0000}"/>
    <cellStyle name="Normal 4 2 2 2 2 2 5" xfId="21720" xr:uid="{00000000-0005-0000-0000-0000DE5D0000}"/>
    <cellStyle name="Normal 4 2 2 2 2 2 5 2" xfId="29398" xr:uid="{00000000-0005-0000-0000-0000DF5D0000}"/>
    <cellStyle name="Normal 4 2 2 2 2 2 6" xfId="27035" xr:uid="{00000000-0005-0000-0000-0000E05D0000}"/>
    <cellStyle name="Normal 4 2 2 2 2 2 7" xfId="28542" xr:uid="{00000000-0005-0000-0000-0000E15D0000}"/>
    <cellStyle name="Normal 4 2 2 2 2 2 8" xfId="20864" xr:uid="{00000000-0005-0000-0000-0000E25D0000}"/>
    <cellStyle name="Normal 4 2 2 2 2 3" xfId="15604" xr:uid="{00000000-0005-0000-0000-0000E35D0000}"/>
    <cellStyle name="Normal 4 2 2 2 2 3 2" xfId="17734" xr:uid="{00000000-0005-0000-0000-0000E45D0000}"/>
    <cellStyle name="Normal 4 2 2 2 2 3 2 2" xfId="32130" xr:uid="{00000000-0005-0000-0000-0000E55D0000}"/>
    <cellStyle name="Normal 4 2 2 2 2 3 2 3" xfId="24452" xr:uid="{00000000-0005-0000-0000-0000E65D0000}"/>
    <cellStyle name="Normal 4 2 2 2 2 3 3" xfId="30023" xr:uid="{00000000-0005-0000-0000-0000E75D0000}"/>
    <cellStyle name="Normal 4 2 2 2 2 3 4" xfId="22345" xr:uid="{00000000-0005-0000-0000-0000E85D0000}"/>
    <cellStyle name="Normal 4 2 2 2 2 4" xfId="16731" xr:uid="{00000000-0005-0000-0000-0000E95D0000}"/>
    <cellStyle name="Normal 4 2 2 2 2 4 2" xfId="31128" xr:uid="{00000000-0005-0000-0000-0000EA5D0000}"/>
    <cellStyle name="Normal 4 2 2 2 2 4 3" xfId="23450" xr:uid="{00000000-0005-0000-0000-0000EB5D0000}"/>
    <cellStyle name="Normal 4 2 2 2 2 5" xfId="18987" xr:uid="{00000000-0005-0000-0000-0000EC5D0000}"/>
    <cellStyle name="Normal 4 2 2 2 2 5 2" xfId="33380" xr:uid="{00000000-0005-0000-0000-0000ED5D0000}"/>
    <cellStyle name="Normal 4 2 2 2 2 5 3" xfId="25702" xr:uid="{00000000-0005-0000-0000-0000EE5D0000}"/>
    <cellStyle name="Normal 4 2 2 2 2 6" xfId="21331" xr:uid="{00000000-0005-0000-0000-0000EF5D0000}"/>
    <cellStyle name="Normal 4 2 2 2 2 6 2" xfId="29009" xr:uid="{00000000-0005-0000-0000-0000F05D0000}"/>
    <cellStyle name="Normal 4 2 2 2 2 7" xfId="27034" xr:uid="{00000000-0005-0000-0000-0000F15D0000}"/>
    <cellStyle name="Normal 4 2 2 2 2 8" xfId="27917" xr:uid="{00000000-0005-0000-0000-0000F25D0000}"/>
    <cellStyle name="Normal 4 2 2 2 2 9" xfId="20239" xr:uid="{00000000-0005-0000-0000-0000F35D0000}"/>
    <cellStyle name="Normal 4 2 2 2 3" xfId="4420" xr:uid="{00000000-0005-0000-0000-0000F45D0000}"/>
    <cellStyle name="Normal 4 2 2 2 3 2" xfId="15973" xr:uid="{00000000-0005-0000-0000-0000F55D0000}"/>
    <cellStyle name="Normal 4 2 2 2 3 2 2" xfId="18103" xr:uid="{00000000-0005-0000-0000-0000F65D0000}"/>
    <cellStyle name="Normal 4 2 2 2 3 2 2 2" xfId="32499" xr:uid="{00000000-0005-0000-0000-0000F75D0000}"/>
    <cellStyle name="Normal 4 2 2 2 3 2 2 3" xfId="24821" xr:uid="{00000000-0005-0000-0000-0000F85D0000}"/>
    <cellStyle name="Normal 4 2 2 2 3 2 3" xfId="30392" xr:uid="{00000000-0005-0000-0000-0000F95D0000}"/>
    <cellStyle name="Normal 4 2 2 2 3 2 4" xfId="22714" xr:uid="{00000000-0005-0000-0000-0000FA5D0000}"/>
    <cellStyle name="Normal 4 2 2 2 3 3" xfId="16864" xr:uid="{00000000-0005-0000-0000-0000FB5D0000}"/>
    <cellStyle name="Normal 4 2 2 2 3 3 2" xfId="31261" xr:uid="{00000000-0005-0000-0000-0000FC5D0000}"/>
    <cellStyle name="Normal 4 2 2 2 3 3 3" xfId="23583" xr:uid="{00000000-0005-0000-0000-0000FD5D0000}"/>
    <cellStyle name="Normal 4 2 2 2 3 4" xfId="19356" xr:uid="{00000000-0005-0000-0000-0000FE5D0000}"/>
    <cellStyle name="Normal 4 2 2 2 3 4 2" xfId="33749" xr:uid="{00000000-0005-0000-0000-0000FF5D0000}"/>
    <cellStyle name="Normal 4 2 2 2 3 4 3" xfId="26071" xr:uid="{00000000-0005-0000-0000-0000005E0000}"/>
    <cellStyle name="Normal 4 2 2 2 3 5" xfId="21476" xr:uid="{00000000-0005-0000-0000-0000015E0000}"/>
    <cellStyle name="Normal 4 2 2 2 3 5 2" xfId="29154" xr:uid="{00000000-0005-0000-0000-0000025E0000}"/>
    <cellStyle name="Normal 4 2 2 2 3 6" xfId="27036" xr:uid="{00000000-0005-0000-0000-0000035E0000}"/>
    <cellStyle name="Normal 4 2 2 2 3 7" xfId="28286" xr:uid="{00000000-0005-0000-0000-0000045E0000}"/>
    <cellStyle name="Normal 4 2 2 2 3 8" xfId="20608" xr:uid="{00000000-0005-0000-0000-0000055E0000}"/>
    <cellStyle name="Normal 4 2 2 2 4" xfId="15346" xr:uid="{00000000-0005-0000-0000-0000065E0000}"/>
    <cellStyle name="Normal 4 2 2 2 4 2" xfId="17478" xr:uid="{00000000-0005-0000-0000-0000075E0000}"/>
    <cellStyle name="Normal 4 2 2 2 4 2 2" xfId="31874" xr:uid="{00000000-0005-0000-0000-0000085E0000}"/>
    <cellStyle name="Normal 4 2 2 2 4 2 3" xfId="24196" xr:uid="{00000000-0005-0000-0000-0000095E0000}"/>
    <cellStyle name="Normal 4 2 2 2 4 3" xfId="29767" xr:uid="{00000000-0005-0000-0000-00000A5E0000}"/>
    <cellStyle name="Normal 4 2 2 2 4 4" xfId="22089" xr:uid="{00000000-0005-0000-0000-00000B5E0000}"/>
    <cellStyle name="Normal 4 2 2 2 5" xfId="16601" xr:uid="{00000000-0005-0000-0000-00000C5E0000}"/>
    <cellStyle name="Normal 4 2 2 2 5 2" xfId="30998" xr:uid="{00000000-0005-0000-0000-00000D5E0000}"/>
    <cellStyle name="Normal 4 2 2 2 5 3" xfId="23320" xr:uid="{00000000-0005-0000-0000-00000E5E0000}"/>
    <cellStyle name="Normal 4 2 2 2 6" xfId="18729" xr:uid="{00000000-0005-0000-0000-00000F5E0000}"/>
    <cellStyle name="Normal 4 2 2 2 6 2" xfId="33124" xr:uid="{00000000-0005-0000-0000-0000105E0000}"/>
    <cellStyle name="Normal 4 2 2 2 6 3" xfId="25446" xr:uid="{00000000-0005-0000-0000-0000115E0000}"/>
    <cellStyle name="Normal 4 2 2 2 7" xfId="21201" xr:uid="{00000000-0005-0000-0000-0000125E0000}"/>
    <cellStyle name="Normal 4 2 2 2 7 2" xfId="28879" xr:uid="{00000000-0005-0000-0000-0000135E0000}"/>
    <cellStyle name="Normal 4 2 2 2 8" xfId="27033" xr:uid="{00000000-0005-0000-0000-0000145E0000}"/>
    <cellStyle name="Normal 4 2 2 2 9" xfId="27661" xr:uid="{00000000-0005-0000-0000-0000155E0000}"/>
    <cellStyle name="Normal 4 2 2 3" xfId="4195" xr:uid="{00000000-0005-0000-0000-0000165E0000}"/>
    <cellStyle name="Normal 4 2 2 3 10" xfId="19931" xr:uid="{00000000-0005-0000-0000-0000175E0000}"/>
    <cellStyle name="Normal 4 2 2 3 2" xfId="14907" xr:uid="{00000000-0005-0000-0000-0000185E0000}"/>
    <cellStyle name="Normal 4 2 2 3 2 2" xfId="16189" xr:uid="{00000000-0005-0000-0000-0000195E0000}"/>
    <cellStyle name="Normal 4 2 2 3 2 2 2" xfId="18303" xr:uid="{00000000-0005-0000-0000-00001A5E0000}"/>
    <cellStyle name="Normal 4 2 2 3 2 2 2 2" xfId="32699" xr:uid="{00000000-0005-0000-0000-00001B5E0000}"/>
    <cellStyle name="Normal 4 2 2 3 2 2 2 3" xfId="25021" xr:uid="{00000000-0005-0000-0000-00001C5E0000}"/>
    <cellStyle name="Normal 4 2 2 3 2 2 3" xfId="19556" xr:uid="{00000000-0005-0000-0000-00001D5E0000}"/>
    <cellStyle name="Normal 4 2 2 3 2 2 3 2" xfId="33949" xr:uid="{00000000-0005-0000-0000-00001E5E0000}"/>
    <cellStyle name="Normal 4 2 2 3 2 2 3 3" xfId="26271" xr:uid="{00000000-0005-0000-0000-00001F5E0000}"/>
    <cellStyle name="Normal 4 2 2 3 2 2 4" xfId="22914" xr:uid="{00000000-0005-0000-0000-0000205E0000}"/>
    <cellStyle name="Normal 4 2 2 3 2 2 4 2" xfId="30592" xr:uid="{00000000-0005-0000-0000-0000215E0000}"/>
    <cellStyle name="Normal 4 2 2 3 2 2 5" xfId="28486" xr:uid="{00000000-0005-0000-0000-0000225E0000}"/>
    <cellStyle name="Normal 4 2 2 3 2 2 6" xfId="20808" xr:uid="{00000000-0005-0000-0000-0000235E0000}"/>
    <cellStyle name="Normal 4 2 2 3 2 3" xfId="15548" xr:uid="{00000000-0005-0000-0000-0000245E0000}"/>
    <cellStyle name="Normal 4 2 2 3 2 3 2" xfId="17678" xr:uid="{00000000-0005-0000-0000-0000255E0000}"/>
    <cellStyle name="Normal 4 2 2 3 2 3 2 2" xfId="32074" xr:uid="{00000000-0005-0000-0000-0000265E0000}"/>
    <cellStyle name="Normal 4 2 2 3 2 3 2 3" xfId="24396" xr:uid="{00000000-0005-0000-0000-0000275E0000}"/>
    <cellStyle name="Normal 4 2 2 3 2 3 3" xfId="29967" xr:uid="{00000000-0005-0000-0000-0000285E0000}"/>
    <cellStyle name="Normal 4 2 2 3 2 3 4" xfId="22289" xr:uid="{00000000-0005-0000-0000-0000295E0000}"/>
    <cellStyle name="Normal 4 2 2 3 2 4" xfId="17053" xr:uid="{00000000-0005-0000-0000-00002A5E0000}"/>
    <cellStyle name="Normal 4 2 2 3 2 4 2" xfId="31449" xr:uid="{00000000-0005-0000-0000-00002B5E0000}"/>
    <cellStyle name="Normal 4 2 2 3 2 4 3" xfId="23771" xr:uid="{00000000-0005-0000-0000-00002C5E0000}"/>
    <cellStyle name="Normal 4 2 2 3 2 5" xfId="18931" xr:uid="{00000000-0005-0000-0000-00002D5E0000}"/>
    <cellStyle name="Normal 4 2 2 3 2 5 2" xfId="33324" xr:uid="{00000000-0005-0000-0000-00002E5E0000}"/>
    <cellStyle name="Normal 4 2 2 3 2 5 3" xfId="25646" xr:uid="{00000000-0005-0000-0000-00002F5E0000}"/>
    <cellStyle name="Normal 4 2 2 3 2 6" xfId="21664" xr:uid="{00000000-0005-0000-0000-0000305E0000}"/>
    <cellStyle name="Normal 4 2 2 3 2 6 2" xfId="29342" xr:uid="{00000000-0005-0000-0000-0000315E0000}"/>
    <cellStyle name="Normal 4 2 2 3 2 7" xfId="27038" xr:uid="{00000000-0005-0000-0000-0000325E0000}"/>
    <cellStyle name="Normal 4 2 2 3 2 8" xfId="27861" xr:uid="{00000000-0005-0000-0000-0000335E0000}"/>
    <cellStyle name="Normal 4 2 2 3 2 9" xfId="20183" xr:uid="{00000000-0005-0000-0000-0000345E0000}"/>
    <cellStyle name="Normal 4 2 2 3 3" xfId="4368" xr:uid="{00000000-0005-0000-0000-0000355E0000}"/>
    <cellStyle name="Normal 4 2 2 3 3 2" xfId="15921" xr:uid="{00000000-0005-0000-0000-0000365E0000}"/>
    <cellStyle name="Normal 4 2 2 3 3 2 2" xfId="18051" xr:uid="{00000000-0005-0000-0000-0000375E0000}"/>
    <cellStyle name="Normal 4 2 2 3 3 2 2 2" xfId="32447" xr:uid="{00000000-0005-0000-0000-0000385E0000}"/>
    <cellStyle name="Normal 4 2 2 3 3 2 2 3" xfId="24769" xr:uid="{00000000-0005-0000-0000-0000395E0000}"/>
    <cellStyle name="Normal 4 2 2 3 3 2 3" xfId="30340" xr:uid="{00000000-0005-0000-0000-00003A5E0000}"/>
    <cellStyle name="Normal 4 2 2 3 3 2 4" xfId="22662" xr:uid="{00000000-0005-0000-0000-00003B5E0000}"/>
    <cellStyle name="Normal 4 2 2 3 3 3" xfId="16812" xr:uid="{00000000-0005-0000-0000-00003C5E0000}"/>
    <cellStyle name="Normal 4 2 2 3 3 3 2" xfId="31209" xr:uid="{00000000-0005-0000-0000-00003D5E0000}"/>
    <cellStyle name="Normal 4 2 2 3 3 3 3" xfId="23531" xr:uid="{00000000-0005-0000-0000-00003E5E0000}"/>
    <cellStyle name="Normal 4 2 2 3 3 4" xfId="19304" xr:uid="{00000000-0005-0000-0000-00003F5E0000}"/>
    <cellStyle name="Normal 4 2 2 3 3 4 2" xfId="33697" xr:uid="{00000000-0005-0000-0000-0000405E0000}"/>
    <cellStyle name="Normal 4 2 2 3 3 4 3" xfId="26019" xr:uid="{00000000-0005-0000-0000-0000415E0000}"/>
    <cellStyle name="Normal 4 2 2 3 3 5" xfId="21424" xr:uid="{00000000-0005-0000-0000-0000425E0000}"/>
    <cellStyle name="Normal 4 2 2 3 3 5 2" xfId="29102" xr:uid="{00000000-0005-0000-0000-0000435E0000}"/>
    <cellStyle name="Normal 4 2 2 3 3 6" xfId="27039" xr:uid="{00000000-0005-0000-0000-0000445E0000}"/>
    <cellStyle name="Normal 4 2 2 3 3 7" xfId="28234" xr:uid="{00000000-0005-0000-0000-0000455E0000}"/>
    <cellStyle name="Normal 4 2 2 3 3 8" xfId="20556" xr:uid="{00000000-0005-0000-0000-0000465E0000}"/>
    <cellStyle name="Normal 4 2 2 3 4" xfId="15294" xr:uid="{00000000-0005-0000-0000-0000475E0000}"/>
    <cellStyle name="Normal 4 2 2 3 4 2" xfId="17426" xr:uid="{00000000-0005-0000-0000-0000485E0000}"/>
    <cellStyle name="Normal 4 2 2 3 4 2 2" xfId="31822" xr:uid="{00000000-0005-0000-0000-0000495E0000}"/>
    <cellStyle name="Normal 4 2 2 3 4 2 3" xfId="24144" xr:uid="{00000000-0005-0000-0000-00004A5E0000}"/>
    <cellStyle name="Normal 4 2 2 3 4 3" xfId="29715" xr:uid="{00000000-0005-0000-0000-00004B5E0000}"/>
    <cellStyle name="Normal 4 2 2 3 4 4" xfId="22037" xr:uid="{00000000-0005-0000-0000-00004C5E0000}"/>
    <cellStyle name="Normal 4 2 2 3 5" xfId="16679" xr:uid="{00000000-0005-0000-0000-00004D5E0000}"/>
    <cellStyle name="Normal 4 2 2 3 5 2" xfId="31076" xr:uid="{00000000-0005-0000-0000-00004E5E0000}"/>
    <cellStyle name="Normal 4 2 2 3 5 3" xfId="23398" xr:uid="{00000000-0005-0000-0000-00004F5E0000}"/>
    <cellStyle name="Normal 4 2 2 3 6" xfId="18677" xr:uid="{00000000-0005-0000-0000-0000505E0000}"/>
    <cellStyle name="Normal 4 2 2 3 6 2" xfId="33072" xr:uid="{00000000-0005-0000-0000-0000515E0000}"/>
    <cellStyle name="Normal 4 2 2 3 6 3" xfId="25394" xr:uid="{00000000-0005-0000-0000-0000525E0000}"/>
    <cellStyle name="Normal 4 2 2 3 7" xfId="21279" xr:uid="{00000000-0005-0000-0000-0000535E0000}"/>
    <cellStyle name="Normal 4 2 2 3 7 2" xfId="28957" xr:uid="{00000000-0005-0000-0000-0000545E0000}"/>
    <cellStyle name="Normal 4 2 2 3 8" xfId="27037" xr:uid="{00000000-0005-0000-0000-0000555E0000}"/>
    <cellStyle name="Normal 4 2 2 3 9" xfId="27609" xr:uid="{00000000-0005-0000-0000-0000565E0000}"/>
    <cellStyle name="Normal 4 2 2 4" xfId="4171" xr:uid="{00000000-0005-0000-0000-0000575E0000}"/>
    <cellStyle name="Normal 4 2 2 4 2" xfId="14883" xr:uid="{00000000-0005-0000-0000-0000585E0000}"/>
    <cellStyle name="Normal 4 2 2 4 2 2" xfId="16165" xr:uid="{00000000-0005-0000-0000-0000595E0000}"/>
    <cellStyle name="Normal 4 2 2 4 2 2 2" xfId="18279" xr:uid="{00000000-0005-0000-0000-00005A5E0000}"/>
    <cellStyle name="Normal 4 2 2 4 2 2 2 2" xfId="32675" xr:uid="{00000000-0005-0000-0000-00005B5E0000}"/>
    <cellStyle name="Normal 4 2 2 4 2 2 2 3" xfId="24997" xr:uid="{00000000-0005-0000-0000-00005C5E0000}"/>
    <cellStyle name="Normal 4 2 2 4 2 2 3" xfId="30568" xr:uid="{00000000-0005-0000-0000-00005D5E0000}"/>
    <cellStyle name="Normal 4 2 2 4 2 2 4" xfId="22890" xr:uid="{00000000-0005-0000-0000-00005E5E0000}"/>
    <cellStyle name="Normal 4 2 2 4 2 3" xfId="17029" xr:uid="{00000000-0005-0000-0000-00005F5E0000}"/>
    <cellStyle name="Normal 4 2 2 4 2 3 2" xfId="31425" xr:uid="{00000000-0005-0000-0000-0000605E0000}"/>
    <cellStyle name="Normal 4 2 2 4 2 3 3" xfId="23747" xr:uid="{00000000-0005-0000-0000-0000615E0000}"/>
    <cellStyle name="Normal 4 2 2 4 2 4" xfId="19532" xr:uid="{00000000-0005-0000-0000-0000625E0000}"/>
    <cellStyle name="Normal 4 2 2 4 2 4 2" xfId="33925" xr:uid="{00000000-0005-0000-0000-0000635E0000}"/>
    <cellStyle name="Normal 4 2 2 4 2 4 3" xfId="26247" xr:uid="{00000000-0005-0000-0000-0000645E0000}"/>
    <cellStyle name="Normal 4 2 2 4 2 5" xfId="21640" xr:uid="{00000000-0005-0000-0000-0000655E0000}"/>
    <cellStyle name="Normal 4 2 2 4 2 5 2" xfId="29318" xr:uid="{00000000-0005-0000-0000-0000665E0000}"/>
    <cellStyle name="Normal 4 2 2 4 2 6" xfId="27041" xr:uid="{00000000-0005-0000-0000-0000675E0000}"/>
    <cellStyle name="Normal 4 2 2 4 2 7" xfId="28462" xr:uid="{00000000-0005-0000-0000-0000685E0000}"/>
    <cellStyle name="Normal 4 2 2 4 2 8" xfId="20784" xr:uid="{00000000-0005-0000-0000-0000695E0000}"/>
    <cellStyle name="Normal 4 2 2 4 3" xfId="15524" xr:uid="{00000000-0005-0000-0000-00006A5E0000}"/>
    <cellStyle name="Normal 4 2 2 4 3 2" xfId="17654" xr:uid="{00000000-0005-0000-0000-00006B5E0000}"/>
    <cellStyle name="Normal 4 2 2 4 3 2 2" xfId="32050" xr:uid="{00000000-0005-0000-0000-00006C5E0000}"/>
    <cellStyle name="Normal 4 2 2 4 3 2 3" xfId="24372" xr:uid="{00000000-0005-0000-0000-00006D5E0000}"/>
    <cellStyle name="Normal 4 2 2 4 3 3" xfId="29943" xr:uid="{00000000-0005-0000-0000-00006E5E0000}"/>
    <cellStyle name="Normal 4 2 2 4 3 4" xfId="22265" xr:uid="{00000000-0005-0000-0000-00006F5E0000}"/>
    <cellStyle name="Normal 4 2 2 4 4" xfId="16655" xr:uid="{00000000-0005-0000-0000-0000705E0000}"/>
    <cellStyle name="Normal 4 2 2 4 4 2" xfId="31052" xr:uid="{00000000-0005-0000-0000-0000715E0000}"/>
    <cellStyle name="Normal 4 2 2 4 4 3" xfId="23374" xr:uid="{00000000-0005-0000-0000-0000725E0000}"/>
    <cellStyle name="Normal 4 2 2 4 5" xfId="18907" xr:uid="{00000000-0005-0000-0000-0000735E0000}"/>
    <cellStyle name="Normal 4 2 2 4 5 2" xfId="33300" xr:uid="{00000000-0005-0000-0000-0000745E0000}"/>
    <cellStyle name="Normal 4 2 2 4 5 3" xfId="25622" xr:uid="{00000000-0005-0000-0000-0000755E0000}"/>
    <cellStyle name="Normal 4 2 2 4 6" xfId="21255" xr:uid="{00000000-0005-0000-0000-0000765E0000}"/>
    <cellStyle name="Normal 4 2 2 4 6 2" xfId="28933" xr:uid="{00000000-0005-0000-0000-0000775E0000}"/>
    <cellStyle name="Normal 4 2 2 4 7" xfId="27040" xr:uid="{00000000-0005-0000-0000-0000785E0000}"/>
    <cellStyle name="Normal 4 2 2 4 8" xfId="27837" xr:uid="{00000000-0005-0000-0000-0000795E0000}"/>
    <cellStyle name="Normal 4 2 2 4 9" xfId="20159" xr:uid="{00000000-0005-0000-0000-00007A5E0000}"/>
    <cellStyle name="Normal 4 2 2 5" xfId="4344" xr:uid="{00000000-0005-0000-0000-00007B5E0000}"/>
    <cellStyle name="Normal 4 2 2 5 2" xfId="15897" xr:uid="{00000000-0005-0000-0000-00007C5E0000}"/>
    <cellStyle name="Normal 4 2 2 5 2 2" xfId="18027" xr:uid="{00000000-0005-0000-0000-00007D5E0000}"/>
    <cellStyle name="Normal 4 2 2 5 2 2 2" xfId="32423" xr:uid="{00000000-0005-0000-0000-00007E5E0000}"/>
    <cellStyle name="Normal 4 2 2 5 2 2 3" xfId="24745" xr:uid="{00000000-0005-0000-0000-00007F5E0000}"/>
    <cellStyle name="Normal 4 2 2 5 2 3" xfId="30316" xr:uid="{00000000-0005-0000-0000-0000805E0000}"/>
    <cellStyle name="Normal 4 2 2 5 2 4" xfId="22638" xr:uid="{00000000-0005-0000-0000-0000815E0000}"/>
    <cellStyle name="Normal 4 2 2 5 3" xfId="16788" xr:uid="{00000000-0005-0000-0000-0000825E0000}"/>
    <cellStyle name="Normal 4 2 2 5 3 2" xfId="31185" xr:uid="{00000000-0005-0000-0000-0000835E0000}"/>
    <cellStyle name="Normal 4 2 2 5 3 3" xfId="23507" xr:uid="{00000000-0005-0000-0000-0000845E0000}"/>
    <cellStyle name="Normal 4 2 2 5 4" xfId="19280" xr:uid="{00000000-0005-0000-0000-0000855E0000}"/>
    <cellStyle name="Normal 4 2 2 5 4 2" xfId="33673" xr:uid="{00000000-0005-0000-0000-0000865E0000}"/>
    <cellStyle name="Normal 4 2 2 5 4 3" xfId="25995" xr:uid="{00000000-0005-0000-0000-0000875E0000}"/>
    <cellStyle name="Normal 4 2 2 5 5" xfId="21400" xr:uid="{00000000-0005-0000-0000-0000885E0000}"/>
    <cellStyle name="Normal 4 2 2 5 5 2" xfId="29078" xr:uid="{00000000-0005-0000-0000-0000895E0000}"/>
    <cellStyle name="Normal 4 2 2 5 6" xfId="27042" xr:uid="{00000000-0005-0000-0000-00008A5E0000}"/>
    <cellStyle name="Normal 4 2 2 5 7" xfId="28210" xr:uid="{00000000-0005-0000-0000-00008B5E0000}"/>
    <cellStyle name="Normal 4 2 2 5 8" xfId="20532" xr:uid="{00000000-0005-0000-0000-00008C5E0000}"/>
    <cellStyle name="Normal 4 2 2 6" xfId="15270" xr:uid="{00000000-0005-0000-0000-00008D5E0000}"/>
    <cellStyle name="Normal 4 2 2 6 2" xfId="17402" xr:uid="{00000000-0005-0000-0000-00008E5E0000}"/>
    <cellStyle name="Normal 4 2 2 6 2 2" xfId="31798" xr:uid="{00000000-0005-0000-0000-00008F5E0000}"/>
    <cellStyle name="Normal 4 2 2 6 2 3" xfId="24120" xr:uid="{00000000-0005-0000-0000-0000905E0000}"/>
    <cellStyle name="Normal 4 2 2 6 3" xfId="29691" xr:uid="{00000000-0005-0000-0000-0000915E0000}"/>
    <cellStyle name="Normal 4 2 2 6 4" xfId="22013" xr:uid="{00000000-0005-0000-0000-0000925E0000}"/>
    <cellStyle name="Normal 4 2 2 7" xfId="16549" xr:uid="{00000000-0005-0000-0000-0000935E0000}"/>
    <cellStyle name="Normal 4 2 2 7 2" xfId="30946" xr:uid="{00000000-0005-0000-0000-0000945E0000}"/>
    <cellStyle name="Normal 4 2 2 7 3" xfId="23268" xr:uid="{00000000-0005-0000-0000-0000955E0000}"/>
    <cellStyle name="Normal 4 2 2 8" xfId="18653" xr:uid="{00000000-0005-0000-0000-0000965E0000}"/>
    <cellStyle name="Normal 4 2 2 8 2" xfId="33048" xr:uid="{00000000-0005-0000-0000-0000975E0000}"/>
    <cellStyle name="Normal 4 2 2 8 3" xfId="25370" xr:uid="{00000000-0005-0000-0000-0000985E0000}"/>
    <cellStyle name="Normal 4 2 2 9" xfId="21149" xr:uid="{00000000-0005-0000-0000-0000995E0000}"/>
    <cellStyle name="Normal 4 2 2 9 2" xfId="28827" xr:uid="{00000000-0005-0000-0000-00009A5E0000}"/>
    <cellStyle name="Normal 4 2 3" xfId="1849" xr:uid="{00000000-0005-0000-0000-00009B5E0000}"/>
    <cellStyle name="Normal 4 2 3 10" xfId="27043" xr:uid="{00000000-0005-0000-0000-00009C5E0000}"/>
    <cellStyle name="Normal 4 2 3 11" xfId="27593" xr:uid="{00000000-0005-0000-0000-00009D5E0000}"/>
    <cellStyle name="Normal 4 2 3 12" xfId="19915" xr:uid="{00000000-0005-0000-0000-00009E5E0000}"/>
    <cellStyle name="Normal 4 2 3 2" xfId="4041" xr:uid="{00000000-0005-0000-0000-00009F5E0000}"/>
    <cellStyle name="Normal 4 2 3 2 10" xfId="19991" xr:uid="{00000000-0005-0000-0000-0000A05E0000}"/>
    <cellStyle name="Normal 4 2 3 2 2" xfId="4270" xr:uid="{00000000-0005-0000-0000-0000A15E0000}"/>
    <cellStyle name="Normal 4 2 3 2 2 2" xfId="14971" xr:uid="{00000000-0005-0000-0000-0000A25E0000}"/>
    <cellStyle name="Normal 4 2 3 2 2 2 2" xfId="16253" xr:uid="{00000000-0005-0000-0000-0000A35E0000}"/>
    <cellStyle name="Normal 4 2 3 2 2 2 2 2" xfId="18367" xr:uid="{00000000-0005-0000-0000-0000A45E0000}"/>
    <cellStyle name="Normal 4 2 3 2 2 2 2 2 2" xfId="32763" xr:uid="{00000000-0005-0000-0000-0000A55E0000}"/>
    <cellStyle name="Normal 4 2 3 2 2 2 2 2 3" xfId="25085" xr:uid="{00000000-0005-0000-0000-0000A65E0000}"/>
    <cellStyle name="Normal 4 2 3 2 2 2 2 3" xfId="30656" xr:uid="{00000000-0005-0000-0000-0000A75E0000}"/>
    <cellStyle name="Normal 4 2 3 2 2 2 2 4" xfId="22978" xr:uid="{00000000-0005-0000-0000-0000A85E0000}"/>
    <cellStyle name="Normal 4 2 3 2 2 2 3" xfId="17117" xr:uid="{00000000-0005-0000-0000-0000A95E0000}"/>
    <cellStyle name="Normal 4 2 3 2 2 2 3 2" xfId="31513" xr:uid="{00000000-0005-0000-0000-0000AA5E0000}"/>
    <cellStyle name="Normal 4 2 3 2 2 2 3 3" xfId="23835" xr:uid="{00000000-0005-0000-0000-0000AB5E0000}"/>
    <cellStyle name="Normal 4 2 3 2 2 2 4" xfId="19620" xr:uid="{00000000-0005-0000-0000-0000AC5E0000}"/>
    <cellStyle name="Normal 4 2 3 2 2 2 4 2" xfId="34013" xr:uid="{00000000-0005-0000-0000-0000AD5E0000}"/>
    <cellStyle name="Normal 4 2 3 2 2 2 4 3" xfId="26335" xr:uid="{00000000-0005-0000-0000-0000AE5E0000}"/>
    <cellStyle name="Normal 4 2 3 2 2 2 5" xfId="21728" xr:uid="{00000000-0005-0000-0000-0000AF5E0000}"/>
    <cellStyle name="Normal 4 2 3 2 2 2 5 2" xfId="29406" xr:uid="{00000000-0005-0000-0000-0000B05E0000}"/>
    <cellStyle name="Normal 4 2 3 2 2 2 6" xfId="27046" xr:uid="{00000000-0005-0000-0000-0000B15E0000}"/>
    <cellStyle name="Normal 4 2 3 2 2 2 7" xfId="28550" xr:uid="{00000000-0005-0000-0000-0000B25E0000}"/>
    <cellStyle name="Normal 4 2 3 2 2 2 8" xfId="20872" xr:uid="{00000000-0005-0000-0000-0000B35E0000}"/>
    <cellStyle name="Normal 4 2 3 2 2 3" xfId="15612" xr:uid="{00000000-0005-0000-0000-0000B45E0000}"/>
    <cellStyle name="Normal 4 2 3 2 2 3 2" xfId="17742" xr:uid="{00000000-0005-0000-0000-0000B55E0000}"/>
    <cellStyle name="Normal 4 2 3 2 2 3 2 2" xfId="32138" xr:uid="{00000000-0005-0000-0000-0000B65E0000}"/>
    <cellStyle name="Normal 4 2 3 2 2 3 2 3" xfId="24460" xr:uid="{00000000-0005-0000-0000-0000B75E0000}"/>
    <cellStyle name="Normal 4 2 3 2 2 3 3" xfId="30031" xr:uid="{00000000-0005-0000-0000-0000B85E0000}"/>
    <cellStyle name="Normal 4 2 3 2 2 3 4" xfId="22353" xr:uid="{00000000-0005-0000-0000-0000B95E0000}"/>
    <cellStyle name="Normal 4 2 3 2 2 4" xfId="16739" xr:uid="{00000000-0005-0000-0000-0000BA5E0000}"/>
    <cellStyle name="Normal 4 2 3 2 2 4 2" xfId="31136" xr:uid="{00000000-0005-0000-0000-0000BB5E0000}"/>
    <cellStyle name="Normal 4 2 3 2 2 4 3" xfId="23458" xr:uid="{00000000-0005-0000-0000-0000BC5E0000}"/>
    <cellStyle name="Normal 4 2 3 2 2 5" xfId="18995" xr:uid="{00000000-0005-0000-0000-0000BD5E0000}"/>
    <cellStyle name="Normal 4 2 3 2 2 5 2" xfId="33388" xr:uid="{00000000-0005-0000-0000-0000BE5E0000}"/>
    <cellStyle name="Normal 4 2 3 2 2 5 3" xfId="25710" xr:uid="{00000000-0005-0000-0000-0000BF5E0000}"/>
    <cellStyle name="Normal 4 2 3 2 2 6" xfId="21339" xr:uid="{00000000-0005-0000-0000-0000C05E0000}"/>
    <cellStyle name="Normal 4 2 3 2 2 6 2" xfId="29017" xr:uid="{00000000-0005-0000-0000-0000C15E0000}"/>
    <cellStyle name="Normal 4 2 3 2 2 7" xfId="27045" xr:uid="{00000000-0005-0000-0000-0000C25E0000}"/>
    <cellStyle name="Normal 4 2 3 2 2 8" xfId="27925" xr:uid="{00000000-0005-0000-0000-0000C35E0000}"/>
    <cellStyle name="Normal 4 2 3 2 2 9" xfId="20247" xr:uid="{00000000-0005-0000-0000-0000C45E0000}"/>
    <cellStyle name="Normal 4 2 3 2 3" xfId="4428" xr:uid="{00000000-0005-0000-0000-0000C55E0000}"/>
    <cellStyle name="Normal 4 2 3 2 3 2" xfId="15981" xr:uid="{00000000-0005-0000-0000-0000C65E0000}"/>
    <cellStyle name="Normal 4 2 3 2 3 2 2" xfId="18111" xr:uid="{00000000-0005-0000-0000-0000C75E0000}"/>
    <cellStyle name="Normal 4 2 3 2 3 2 2 2" xfId="32507" xr:uid="{00000000-0005-0000-0000-0000C85E0000}"/>
    <cellStyle name="Normal 4 2 3 2 3 2 2 3" xfId="24829" xr:uid="{00000000-0005-0000-0000-0000C95E0000}"/>
    <cellStyle name="Normal 4 2 3 2 3 2 3" xfId="30400" xr:uid="{00000000-0005-0000-0000-0000CA5E0000}"/>
    <cellStyle name="Normal 4 2 3 2 3 2 4" xfId="22722" xr:uid="{00000000-0005-0000-0000-0000CB5E0000}"/>
    <cellStyle name="Normal 4 2 3 2 3 3" xfId="16872" xr:uid="{00000000-0005-0000-0000-0000CC5E0000}"/>
    <cellStyle name="Normal 4 2 3 2 3 3 2" xfId="31269" xr:uid="{00000000-0005-0000-0000-0000CD5E0000}"/>
    <cellStyle name="Normal 4 2 3 2 3 3 3" xfId="23591" xr:uid="{00000000-0005-0000-0000-0000CE5E0000}"/>
    <cellStyle name="Normal 4 2 3 2 3 4" xfId="19364" xr:uid="{00000000-0005-0000-0000-0000CF5E0000}"/>
    <cellStyle name="Normal 4 2 3 2 3 4 2" xfId="33757" xr:uid="{00000000-0005-0000-0000-0000D05E0000}"/>
    <cellStyle name="Normal 4 2 3 2 3 4 3" xfId="26079" xr:uid="{00000000-0005-0000-0000-0000D15E0000}"/>
    <cellStyle name="Normal 4 2 3 2 3 5" xfId="21484" xr:uid="{00000000-0005-0000-0000-0000D25E0000}"/>
    <cellStyle name="Normal 4 2 3 2 3 5 2" xfId="29162" xr:uid="{00000000-0005-0000-0000-0000D35E0000}"/>
    <cellStyle name="Normal 4 2 3 2 3 6" xfId="27047" xr:uid="{00000000-0005-0000-0000-0000D45E0000}"/>
    <cellStyle name="Normal 4 2 3 2 3 7" xfId="28294" xr:uid="{00000000-0005-0000-0000-0000D55E0000}"/>
    <cellStyle name="Normal 4 2 3 2 3 8" xfId="20616" xr:uid="{00000000-0005-0000-0000-0000D65E0000}"/>
    <cellStyle name="Normal 4 2 3 2 4" xfId="15354" xr:uid="{00000000-0005-0000-0000-0000D75E0000}"/>
    <cellStyle name="Normal 4 2 3 2 4 2" xfId="17486" xr:uid="{00000000-0005-0000-0000-0000D85E0000}"/>
    <cellStyle name="Normal 4 2 3 2 4 2 2" xfId="31882" xr:uid="{00000000-0005-0000-0000-0000D95E0000}"/>
    <cellStyle name="Normal 4 2 3 2 4 2 3" xfId="24204" xr:uid="{00000000-0005-0000-0000-0000DA5E0000}"/>
    <cellStyle name="Normal 4 2 3 2 4 3" xfId="29775" xr:uid="{00000000-0005-0000-0000-0000DB5E0000}"/>
    <cellStyle name="Normal 4 2 3 2 4 4" xfId="22097" xr:uid="{00000000-0005-0000-0000-0000DC5E0000}"/>
    <cellStyle name="Normal 4 2 3 2 5" xfId="16609" xr:uid="{00000000-0005-0000-0000-0000DD5E0000}"/>
    <cellStyle name="Normal 4 2 3 2 5 2" xfId="31006" xr:uid="{00000000-0005-0000-0000-0000DE5E0000}"/>
    <cellStyle name="Normal 4 2 3 2 5 3" xfId="23328" xr:uid="{00000000-0005-0000-0000-0000DF5E0000}"/>
    <cellStyle name="Normal 4 2 3 2 6" xfId="18737" xr:uid="{00000000-0005-0000-0000-0000E05E0000}"/>
    <cellStyle name="Normal 4 2 3 2 6 2" xfId="33132" xr:uid="{00000000-0005-0000-0000-0000E15E0000}"/>
    <cellStyle name="Normal 4 2 3 2 6 3" xfId="25454" xr:uid="{00000000-0005-0000-0000-0000E25E0000}"/>
    <cellStyle name="Normal 4 2 3 2 7" xfId="21209" xr:uid="{00000000-0005-0000-0000-0000E35E0000}"/>
    <cellStyle name="Normal 4 2 3 2 7 2" xfId="28887" xr:uid="{00000000-0005-0000-0000-0000E45E0000}"/>
    <cellStyle name="Normal 4 2 3 2 8" xfId="27044" xr:uid="{00000000-0005-0000-0000-0000E55E0000}"/>
    <cellStyle name="Normal 4 2 3 2 9" xfId="27669" xr:uid="{00000000-0005-0000-0000-0000E65E0000}"/>
    <cellStyle name="Normal 4 2 3 3" xfId="4203" xr:uid="{00000000-0005-0000-0000-0000E75E0000}"/>
    <cellStyle name="Normal 4 2 3 3 10" xfId="19939" xr:uid="{00000000-0005-0000-0000-0000E85E0000}"/>
    <cellStyle name="Normal 4 2 3 3 2" xfId="14915" xr:uid="{00000000-0005-0000-0000-0000E95E0000}"/>
    <cellStyle name="Normal 4 2 3 3 2 2" xfId="16197" xr:uid="{00000000-0005-0000-0000-0000EA5E0000}"/>
    <cellStyle name="Normal 4 2 3 3 2 2 2" xfId="18311" xr:uid="{00000000-0005-0000-0000-0000EB5E0000}"/>
    <cellStyle name="Normal 4 2 3 3 2 2 2 2" xfId="32707" xr:uid="{00000000-0005-0000-0000-0000EC5E0000}"/>
    <cellStyle name="Normal 4 2 3 3 2 2 2 3" xfId="25029" xr:uid="{00000000-0005-0000-0000-0000ED5E0000}"/>
    <cellStyle name="Normal 4 2 3 3 2 2 3" xfId="19564" xr:uid="{00000000-0005-0000-0000-0000EE5E0000}"/>
    <cellStyle name="Normal 4 2 3 3 2 2 3 2" xfId="33957" xr:uid="{00000000-0005-0000-0000-0000EF5E0000}"/>
    <cellStyle name="Normal 4 2 3 3 2 2 3 3" xfId="26279" xr:uid="{00000000-0005-0000-0000-0000F05E0000}"/>
    <cellStyle name="Normal 4 2 3 3 2 2 4" xfId="22922" xr:uid="{00000000-0005-0000-0000-0000F15E0000}"/>
    <cellStyle name="Normal 4 2 3 3 2 2 4 2" xfId="30600" xr:uid="{00000000-0005-0000-0000-0000F25E0000}"/>
    <cellStyle name="Normal 4 2 3 3 2 2 5" xfId="28494" xr:uid="{00000000-0005-0000-0000-0000F35E0000}"/>
    <cellStyle name="Normal 4 2 3 3 2 2 6" xfId="20816" xr:uid="{00000000-0005-0000-0000-0000F45E0000}"/>
    <cellStyle name="Normal 4 2 3 3 2 3" xfId="15556" xr:uid="{00000000-0005-0000-0000-0000F55E0000}"/>
    <cellStyle name="Normal 4 2 3 3 2 3 2" xfId="17686" xr:uid="{00000000-0005-0000-0000-0000F65E0000}"/>
    <cellStyle name="Normal 4 2 3 3 2 3 2 2" xfId="32082" xr:uid="{00000000-0005-0000-0000-0000F75E0000}"/>
    <cellStyle name="Normal 4 2 3 3 2 3 2 3" xfId="24404" xr:uid="{00000000-0005-0000-0000-0000F85E0000}"/>
    <cellStyle name="Normal 4 2 3 3 2 3 3" xfId="29975" xr:uid="{00000000-0005-0000-0000-0000F95E0000}"/>
    <cellStyle name="Normal 4 2 3 3 2 3 4" xfId="22297" xr:uid="{00000000-0005-0000-0000-0000FA5E0000}"/>
    <cellStyle name="Normal 4 2 3 3 2 4" xfId="17061" xr:uid="{00000000-0005-0000-0000-0000FB5E0000}"/>
    <cellStyle name="Normal 4 2 3 3 2 4 2" xfId="31457" xr:uid="{00000000-0005-0000-0000-0000FC5E0000}"/>
    <cellStyle name="Normal 4 2 3 3 2 4 3" xfId="23779" xr:uid="{00000000-0005-0000-0000-0000FD5E0000}"/>
    <cellStyle name="Normal 4 2 3 3 2 5" xfId="18939" xr:uid="{00000000-0005-0000-0000-0000FE5E0000}"/>
    <cellStyle name="Normal 4 2 3 3 2 5 2" xfId="33332" xr:uid="{00000000-0005-0000-0000-0000FF5E0000}"/>
    <cellStyle name="Normal 4 2 3 3 2 5 3" xfId="25654" xr:uid="{00000000-0005-0000-0000-0000005F0000}"/>
    <cellStyle name="Normal 4 2 3 3 2 6" xfId="21672" xr:uid="{00000000-0005-0000-0000-0000015F0000}"/>
    <cellStyle name="Normal 4 2 3 3 2 6 2" xfId="29350" xr:uid="{00000000-0005-0000-0000-0000025F0000}"/>
    <cellStyle name="Normal 4 2 3 3 2 7" xfId="27049" xr:uid="{00000000-0005-0000-0000-0000035F0000}"/>
    <cellStyle name="Normal 4 2 3 3 2 8" xfId="27869" xr:uid="{00000000-0005-0000-0000-0000045F0000}"/>
    <cellStyle name="Normal 4 2 3 3 2 9" xfId="20191" xr:uid="{00000000-0005-0000-0000-0000055F0000}"/>
    <cellStyle name="Normal 4 2 3 3 3" xfId="4376" xr:uid="{00000000-0005-0000-0000-0000065F0000}"/>
    <cellStyle name="Normal 4 2 3 3 3 2" xfId="15929" xr:uid="{00000000-0005-0000-0000-0000075F0000}"/>
    <cellStyle name="Normal 4 2 3 3 3 2 2" xfId="18059" xr:uid="{00000000-0005-0000-0000-0000085F0000}"/>
    <cellStyle name="Normal 4 2 3 3 3 2 2 2" xfId="32455" xr:uid="{00000000-0005-0000-0000-0000095F0000}"/>
    <cellStyle name="Normal 4 2 3 3 3 2 2 3" xfId="24777" xr:uid="{00000000-0005-0000-0000-00000A5F0000}"/>
    <cellStyle name="Normal 4 2 3 3 3 2 3" xfId="30348" xr:uid="{00000000-0005-0000-0000-00000B5F0000}"/>
    <cellStyle name="Normal 4 2 3 3 3 2 4" xfId="22670" xr:uid="{00000000-0005-0000-0000-00000C5F0000}"/>
    <cellStyle name="Normal 4 2 3 3 3 3" xfId="16820" xr:uid="{00000000-0005-0000-0000-00000D5F0000}"/>
    <cellStyle name="Normal 4 2 3 3 3 3 2" xfId="31217" xr:uid="{00000000-0005-0000-0000-00000E5F0000}"/>
    <cellStyle name="Normal 4 2 3 3 3 3 3" xfId="23539" xr:uid="{00000000-0005-0000-0000-00000F5F0000}"/>
    <cellStyle name="Normal 4 2 3 3 3 4" xfId="19312" xr:uid="{00000000-0005-0000-0000-0000105F0000}"/>
    <cellStyle name="Normal 4 2 3 3 3 4 2" xfId="33705" xr:uid="{00000000-0005-0000-0000-0000115F0000}"/>
    <cellStyle name="Normal 4 2 3 3 3 4 3" xfId="26027" xr:uid="{00000000-0005-0000-0000-0000125F0000}"/>
    <cellStyle name="Normal 4 2 3 3 3 5" xfId="21432" xr:uid="{00000000-0005-0000-0000-0000135F0000}"/>
    <cellStyle name="Normal 4 2 3 3 3 5 2" xfId="29110" xr:uid="{00000000-0005-0000-0000-0000145F0000}"/>
    <cellStyle name="Normal 4 2 3 3 3 6" xfId="27050" xr:uid="{00000000-0005-0000-0000-0000155F0000}"/>
    <cellStyle name="Normal 4 2 3 3 3 7" xfId="28242" xr:uid="{00000000-0005-0000-0000-0000165F0000}"/>
    <cellStyle name="Normal 4 2 3 3 3 8" xfId="20564" xr:uid="{00000000-0005-0000-0000-0000175F0000}"/>
    <cellStyle name="Normal 4 2 3 3 4" xfId="15302" xr:uid="{00000000-0005-0000-0000-0000185F0000}"/>
    <cellStyle name="Normal 4 2 3 3 4 2" xfId="17434" xr:uid="{00000000-0005-0000-0000-0000195F0000}"/>
    <cellStyle name="Normal 4 2 3 3 4 2 2" xfId="31830" xr:uid="{00000000-0005-0000-0000-00001A5F0000}"/>
    <cellStyle name="Normal 4 2 3 3 4 2 3" xfId="24152" xr:uid="{00000000-0005-0000-0000-00001B5F0000}"/>
    <cellStyle name="Normal 4 2 3 3 4 3" xfId="29723" xr:uid="{00000000-0005-0000-0000-00001C5F0000}"/>
    <cellStyle name="Normal 4 2 3 3 4 4" xfId="22045" xr:uid="{00000000-0005-0000-0000-00001D5F0000}"/>
    <cellStyle name="Normal 4 2 3 3 5" xfId="16687" xr:uid="{00000000-0005-0000-0000-00001E5F0000}"/>
    <cellStyle name="Normal 4 2 3 3 5 2" xfId="31084" xr:uid="{00000000-0005-0000-0000-00001F5F0000}"/>
    <cellStyle name="Normal 4 2 3 3 5 3" xfId="23406" xr:uid="{00000000-0005-0000-0000-0000205F0000}"/>
    <cellStyle name="Normal 4 2 3 3 6" xfId="18685" xr:uid="{00000000-0005-0000-0000-0000215F0000}"/>
    <cellStyle name="Normal 4 2 3 3 6 2" xfId="33080" xr:uid="{00000000-0005-0000-0000-0000225F0000}"/>
    <cellStyle name="Normal 4 2 3 3 6 3" xfId="25402" xr:uid="{00000000-0005-0000-0000-0000235F0000}"/>
    <cellStyle name="Normal 4 2 3 3 7" xfId="21287" xr:uid="{00000000-0005-0000-0000-0000245F0000}"/>
    <cellStyle name="Normal 4 2 3 3 7 2" xfId="28965" xr:uid="{00000000-0005-0000-0000-0000255F0000}"/>
    <cellStyle name="Normal 4 2 3 3 8" xfId="27048" xr:uid="{00000000-0005-0000-0000-0000265F0000}"/>
    <cellStyle name="Normal 4 2 3 3 9" xfId="27617" xr:uid="{00000000-0005-0000-0000-0000275F0000}"/>
    <cellStyle name="Normal 4 2 3 4" xfId="4179" xr:uid="{00000000-0005-0000-0000-0000285F0000}"/>
    <cellStyle name="Normal 4 2 3 4 2" xfId="14891" xr:uid="{00000000-0005-0000-0000-0000295F0000}"/>
    <cellStyle name="Normal 4 2 3 4 2 2" xfId="16173" xr:uid="{00000000-0005-0000-0000-00002A5F0000}"/>
    <cellStyle name="Normal 4 2 3 4 2 2 2" xfId="18287" xr:uid="{00000000-0005-0000-0000-00002B5F0000}"/>
    <cellStyle name="Normal 4 2 3 4 2 2 2 2" xfId="32683" xr:uid="{00000000-0005-0000-0000-00002C5F0000}"/>
    <cellStyle name="Normal 4 2 3 4 2 2 2 3" xfId="25005" xr:uid="{00000000-0005-0000-0000-00002D5F0000}"/>
    <cellStyle name="Normal 4 2 3 4 2 2 3" xfId="30576" xr:uid="{00000000-0005-0000-0000-00002E5F0000}"/>
    <cellStyle name="Normal 4 2 3 4 2 2 4" xfId="22898" xr:uid="{00000000-0005-0000-0000-00002F5F0000}"/>
    <cellStyle name="Normal 4 2 3 4 2 3" xfId="17037" xr:uid="{00000000-0005-0000-0000-0000305F0000}"/>
    <cellStyle name="Normal 4 2 3 4 2 3 2" xfId="31433" xr:uid="{00000000-0005-0000-0000-0000315F0000}"/>
    <cellStyle name="Normal 4 2 3 4 2 3 3" xfId="23755" xr:uid="{00000000-0005-0000-0000-0000325F0000}"/>
    <cellStyle name="Normal 4 2 3 4 2 4" xfId="19540" xr:uid="{00000000-0005-0000-0000-0000335F0000}"/>
    <cellStyle name="Normal 4 2 3 4 2 4 2" xfId="33933" xr:uid="{00000000-0005-0000-0000-0000345F0000}"/>
    <cellStyle name="Normal 4 2 3 4 2 4 3" xfId="26255" xr:uid="{00000000-0005-0000-0000-0000355F0000}"/>
    <cellStyle name="Normal 4 2 3 4 2 5" xfId="21648" xr:uid="{00000000-0005-0000-0000-0000365F0000}"/>
    <cellStyle name="Normal 4 2 3 4 2 5 2" xfId="29326" xr:uid="{00000000-0005-0000-0000-0000375F0000}"/>
    <cellStyle name="Normal 4 2 3 4 2 6" xfId="27052" xr:uid="{00000000-0005-0000-0000-0000385F0000}"/>
    <cellStyle name="Normal 4 2 3 4 2 7" xfId="28470" xr:uid="{00000000-0005-0000-0000-0000395F0000}"/>
    <cellStyle name="Normal 4 2 3 4 2 8" xfId="20792" xr:uid="{00000000-0005-0000-0000-00003A5F0000}"/>
    <cellStyle name="Normal 4 2 3 4 3" xfId="15532" xr:uid="{00000000-0005-0000-0000-00003B5F0000}"/>
    <cellStyle name="Normal 4 2 3 4 3 2" xfId="17662" xr:uid="{00000000-0005-0000-0000-00003C5F0000}"/>
    <cellStyle name="Normal 4 2 3 4 3 2 2" xfId="32058" xr:uid="{00000000-0005-0000-0000-00003D5F0000}"/>
    <cellStyle name="Normal 4 2 3 4 3 2 3" xfId="24380" xr:uid="{00000000-0005-0000-0000-00003E5F0000}"/>
    <cellStyle name="Normal 4 2 3 4 3 3" xfId="29951" xr:uid="{00000000-0005-0000-0000-00003F5F0000}"/>
    <cellStyle name="Normal 4 2 3 4 3 4" xfId="22273" xr:uid="{00000000-0005-0000-0000-0000405F0000}"/>
    <cellStyle name="Normal 4 2 3 4 4" xfId="16663" xr:uid="{00000000-0005-0000-0000-0000415F0000}"/>
    <cellStyle name="Normal 4 2 3 4 4 2" xfId="31060" xr:uid="{00000000-0005-0000-0000-0000425F0000}"/>
    <cellStyle name="Normal 4 2 3 4 4 3" xfId="23382" xr:uid="{00000000-0005-0000-0000-0000435F0000}"/>
    <cellStyle name="Normal 4 2 3 4 5" xfId="18915" xr:uid="{00000000-0005-0000-0000-0000445F0000}"/>
    <cellStyle name="Normal 4 2 3 4 5 2" xfId="33308" xr:uid="{00000000-0005-0000-0000-0000455F0000}"/>
    <cellStyle name="Normal 4 2 3 4 5 3" xfId="25630" xr:uid="{00000000-0005-0000-0000-0000465F0000}"/>
    <cellStyle name="Normal 4 2 3 4 6" xfId="21263" xr:uid="{00000000-0005-0000-0000-0000475F0000}"/>
    <cellStyle name="Normal 4 2 3 4 6 2" xfId="28941" xr:uid="{00000000-0005-0000-0000-0000485F0000}"/>
    <cellStyle name="Normal 4 2 3 4 7" xfId="27051" xr:uid="{00000000-0005-0000-0000-0000495F0000}"/>
    <cellStyle name="Normal 4 2 3 4 8" xfId="27845" xr:uid="{00000000-0005-0000-0000-00004A5F0000}"/>
    <cellStyle name="Normal 4 2 3 4 9" xfId="20167" xr:uid="{00000000-0005-0000-0000-00004B5F0000}"/>
    <cellStyle name="Normal 4 2 3 5" xfId="4352" xr:uid="{00000000-0005-0000-0000-00004C5F0000}"/>
    <cellStyle name="Normal 4 2 3 5 2" xfId="15905" xr:uid="{00000000-0005-0000-0000-00004D5F0000}"/>
    <cellStyle name="Normal 4 2 3 5 2 2" xfId="18035" xr:uid="{00000000-0005-0000-0000-00004E5F0000}"/>
    <cellStyle name="Normal 4 2 3 5 2 2 2" xfId="32431" xr:uid="{00000000-0005-0000-0000-00004F5F0000}"/>
    <cellStyle name="Normal 4 2 3 5 2 2 3" xfId="24753" xr:uid="{00000000-0005-0000-0000-0000505F0000}"/>
    <cellStyle name="Normal 4 2 3 5 2 3" xfId="30324" xr:uid="{00000000-0005-0000-0000-0000515F0000}"/>
    <cellStyle name="Normal 4 2 3 5 2 4" xfId="22646" xr:uid="{00000000-0005-0000-0000-0000525F0000}"/>
    <cellStyle name="Normal 4 2 3 5 3" xfId="16796" xr:uid="{00000000-0005-0000-0000-0000535F0000}"/>
    <cellStyle name="Normal 4 2 3 5 3 2" xfId="31193" xr:uid="{00000000-0005-0000-0000-0000545F0000}"/>
    <cellStyle name="Normal 4 2 3 5 3 3" xfId="23515" xr:uid="{00000000-0005-0000-0000-0000555F0000}"/>
    <cellStyle name="Normal 4 2 3 5 4" xfId="19288" xr:uid="{00000000-0005-0000-0000-0000565F0000}"/>
    <cellStyle name="Normal 4 2 3 5 4 2" xfId="33681" xr:uid="{00000000-0005-0000-0000-0000575F0000}"/>
    <cellStyle name="Normal 4 2 3 5 4 3" xfId="26003" xr:uid="{00000000-0005-0000-0000-0000585F0000}"/>
    <cellStyle name="Normal 4 2 3 5 5" xfId="21408" xr:uid="{00000000-0005-0000-0000-0000595F0000}"/>
    <cellStyle name="Normal 4 2 3 5 5 2" xfId="29086" xr:uid="{00000000-0005-0000-0000-00005A5F0000}"/>
    <cellStyle name="Normal 4 2 3 5 6" xfId="27053" xr:uid="{00000000-0005-0000-0000-00005B5F0000}"/>
    <cellStyle name="Normal 4 2 3 5 7" xfId="28218" xr:uid="{00000000-0005-0000-0000-00005C5F0000}"/>
    <cellStyle name="Normal 4 2 3 5 8" xfId="20540" xr:uid="{00000000-0005-0000-0000-00005D5F0000}"/>
    <cellStyle name="Normal 4 2 3 6" xfId="15278" xr:uid="{00000000-0005-0000-0000-00005E5F0000}"/>
    <cellStyle name="Normal 4 2 3 6 2" xfId="17410" xr:uid="{00000000-0005-0000-0000-00005F5F0000}"/>
    <cellStyle name="Normal 4 2 3 6 2 2" xfId="31806" xr:uid="{00000000-0005-0000-0000-0000605F0000}"/>
    <cellStyle name="Normal 4 2 3 6 2 3" xfId="24128" xr:uid="{00000000-0005-0000-0000-0000615F0000}"/>
    <cellStyle name="Normal 4 2 3 6 3" xfId="29699" xr:uid="{00000000-0005-0000-0000-0000625F0000}"/>
    <cellStyle name="Normal 4 2 3 6 4" xfId="22021" xr:uid="{00000000-0005-0000-0000-0000635F0000}"/>
    <cellStyle name="Normal 4 2 3 7" xfId="16557" xr:uid="{00000000-0005-0000-0000-0000645F0000}"/>
    <cellStyle name="Normal 4 2 3 7 2" xfId="30954" xr:uid="{00000000-0005-0000-0000-0000655F0000}"/>
    <cellStyle name="Normal 4 2 3 7 3" xfId="23276" xr:uid="{00000000-0005-0000-0000-0000665F0000}"/>
    <cellStyle name="Normal 4 2 3 8" xfId="18661" xr:uid="{00000000-0005-0000-0000-0000675F0000}"/>
    <cellStyle name="Normal 4 2 3 8 2" xfId="33056" xr:uid="{00000000-0005-0000-0000-0000685F0000}"/>
    <cellStyle name="Normal 4 2 3 8 3" xfId="25378" xr:uid="{00000000-0005-0000-0000-0000695F0000}"/>
    <cellStyle name="Normal 4 2 3 9" xfId="21157" xr:uid="{00000000-0005-0000-0000-00006A5F0000}"/>
    <cellStyle name="Normal 4 2 3 9 2" xfId="28835" xr:uid="{00000000-0005-0000-0000-00006B5F0000}"/>
    <cellStyle name="Normal 4 2 4" xfId="2057" xr:uid="{00000000-0005-0000-0000-00006C5F0000}"/>
    <cellStyle name="Normal 4 2 4 2" xfId="4025" xr:uid="{00000000-0005-0000-0000-00006D5F0000}"/>
    <cellStyle name="Normal 4 2 4 2 10" xfId="19975" xr:uid="{00000000-0005-0000-0000-00006E5F0000}"/>
    <cellStyle name="Normal 4 2 4 2 2" xfId="4254" xr:uid="{00000000-0005-0000-0000-00006F5F0000}"/>
    <cellStyle name="Normal 4 2 4 2 2 2" xfId="14955" xr:uid="{00000000-0005-0000-0000-0000705F0000}"/>
    <cellStyle name="Normal 4 2 4 2 2 2 2" xfId="16237" xr:uid="{00000000-0005-0000-0000-0000715F0000}"/>
    <cellStyle name="Normal 4 2 4 2 2 2 2 2" xfId="18351" xr:uid="{00000000-0005-0000-0000-0000725F0000}"/>
    <cellStyle name="Normal 4 2 4 2 2 2 2 2 2" xfId="32747" xr:uid="{00000000-0005-0000-0000-0000735F0000}"/>
    <cellStyle name="Normal 4 2 4 2 2 2 2 2 3" xfId="25069" xr:uid="{00000000-0005-0000-0000-0000745F0000}"/>
    <cellStyle name="Normal 4 2 4 2 2 2 2 3" xfId="30640" xr:uid="{00000000-0005-0000-0000-0000755F0000}"/>
    <cellStyle name="Normal 4 2 4 2 2 2 2 4" xfId="22962" xr:uid="{00000000-0005-0000-0000-0000765F0000}"/>
    <cellStyle name="Normal 4 2 4 2 2 2 3" xfId="17101" xr:uid="{00000000-0005-0000-0000-0000775F0000}"/>
    <cellStyle name="Normal 4 2 4 2 2 2 3 2" xfId="31497" xr:uid="{00000000-0005-0000-0000-0000785F0000}"/>
    <cellStyle name="Normal 4 2 4 2 2 2 3 3" xfId="23819" xr:uid="{00000000-0005-0000-0000-0000795F0000}"/>
    <cellStyle name="Normal 4 2 4 2 2 2 4" xfId="19604" xr:uid="{00000000-0005-0000-0000-00007A5F0000}"/>
    <cellStyle name="Normal 4 2 4 2 2 2 4 2" xfId="33997" xr:uid="{00000000-0005-0000-0000-00007B5F0000}"/>
    <cellStyle name="Normal 4 2 4 2 2 2 4 3" xfId="26319" xr:uid="{00000000-0005-0000-0000-00007C5F0000}"/>
    <cellStyle name="Normal 4 2 4 2 2 2 5" xfId="21712" xr:uid="{00000000-0005-0000-0000-00007D5F0000}"/>
    <cellStyle name="Normal 4 2 4 2 2 2 5 2" xfId="29390" xr:uid="{00000000-0005-0000-0000-00007E5F0000}"/>
    <cellStyle name="Normal 4 2 4 2 2 2 6" xfId="27056" xr:uid="{00000000-0005-0000-0000-00007F5F0000}"/>
    <cellStyle name="Normal 4 2 4 2 2 2 7" xfId="28534" xr:uid="{00000000-0005-0000-0000-0000805F0000}"/>
    <cellStyle name="Normal 4 2 4 2 2 2 8" xfId="20856" xr:uid="{00000000-0005-0000-0000-0000815F0000}"/>
    <cellStyle name="Normal 4 2 4 2 2 3" xfId="15596" xr:uid="{00000000-0005-0000-0000-0000825F0000}"/>
    <cellStyle name="Normal 4 2 4 2 2 3 2" xfId="17726" xr:uid="{00000000-0005-0000-0000-0000835F0000}"/>
    <cellStyle name="Normal 4 2 4 2 2 3 2 2" xfId="32122" xr:uid="{00000000-0005-0000-0000-0000845F0000}"/>
    <cellStyle name="Normal 4 2 4 2 2 3 2 3" xfId="24444" xr:uid="{00000000-0005-0000-0000-0000855F0000}"/>
    <cellStyle name="Normal 4 2 4 2 2 3 3" xfId="30015" xr:uid="{00000000-0005-0000-0000-0000865F0000}"/>
    <cellStyle name="Normal 4 2 4 2 2 3 4" xfId="22337" xr:uid="{00000000-0005-0000-0000-0000875F0000}"/>
    <cellStyle name="Normal 4 2 4 2 2 4" xfId="16723" xr:uid="{00000000-0005-0000-0000-0000885F0000}"/>
    <cellStyle name="Normal 4 2 4 2 2 4 2" xfId="31120" xr:uid="{00000000-0005-0000-0000-0000895F0000}"/>
    <cellStyle name="Normal 4 2 4 2 2 4 3" xfId="23442" xr:uid="{00000000-0005-0000-0000-00008A5F0000}"/>
    <cellStyle name="Normal 4 2 4 2 2 5" xfId="18979" xr:uid="{00000000-0005-0000-0000-00008B5F0000}"/>
    <cellStyle name="Normal 4 2 4 2 2 5 2" xfId="33372" xr:uid="{00000000-0005-0000-0000-00008C5F0000}"/>
    <cellStyle name="Normal 4 2 4 2 2 5 3" xfId="25694" xr:uid="{00000000-0005-0000-0000-00008D5F0000}"/>
    <cellStyle name="Normal 4 2 4 2 2 6" xfId="21323" xr:uid="{00000000-0005-0000-0000-00008E5F0000}"/>
    <cellStyle name="Normal 4 2 4 2 2 6 2" xfId="29001" xr:uid="{00000000-0005-0000-0000-00008F5F0000}"/>
    <cellStyle name="Normal 4 2 4 2 2 7" xfId="27055" xr:uid="{00000000-0005-0000-0000-0000905F0000}"/>
    <cellStyle name="Normal 4 2 4 2 2 8" xfId="27909" xr:uid="{00000000-0005-0000-0000-0000915F0000}"/>
    <cellStyle name="Normal 4 2 4 2 2 9" xfId="20231" xr:uid="{00000000-0005-0000-0000-0000925F0000}"/>
    <cellStyle name="Normal 4 2 4 2 3" xfId="4412" xr:uid="{00000000-0005-0000-0000-0000935F0000}"/>
    <cellStyle name="Normal 4 2 4 2 3 2" xfId="15965" xr:uid="{00000000-0005-0000-0000-0000945F0000}"/>
    <cellStyle name="Normal 4 2 4 2 3 2 2" xfId="18095" xr:uid="{00000000-0005-0000-0000-0000955F0000}"/>
    <cellStyle name="Normal 4 2 4 2 3 2 2 2" xfId="32491" xr:uid="{00000000-0005-0000-0000-0000965F0000}"/>
    <cellStyle name="Normal 4 2 4 2 3 2 2 3" xfId="24813" xr:uid="{00000000-0005-0000-0000-0000975F0000}"/>
    <cellStyle name="Normal 4 2 4 2 3 2 3" xfId="30384" xr:uid="{00000000-0005-0000-0000-0000985F0000}"/>
    <cellStyle name="Normal 4 2 4 2 3 2 4" xfId="22706" xr:uid="{00000000-0005-0000-0000-0000995F0000}"/>
    <cellStyle name="Normal 4 2 4 2 3 3" xfId="16856" xr:uid="{00000000-0005-0000-0000-00009A5F0000}"/>
    <cellStyle name="Normal 4 2 4 2 3 3 2" xfId="31253" xr:uid="{00000000-0005-0000-0000-00009B5F0000}"/>
    <cellStyle name="Normal 4 2 4 2 3 3 3" xfId="23575" xr:uid="{00000000-0005-0000-0000-00009C5F0000}"/>
    <cellStyle name="Normal 4 2 4 2 3 4" xfId="19348" xr:uid="{00000000-0005-0000-0000-00009D5F0000}"/>
    <cellStyle name="Normal 4 2 4 2 3 4 2" xfId="33741" xr:uid="{00000000-0005-0000-0000-00009E5F0000}"/>
    <cellStyle name="Normal 4 2 4 2 3 4 3" xfId="26063" xr:uid="{00000000-0005-0000-0000-00009F5F0000}"/>
    <cellStyle name="Normal 4 2 4 2 3 5" xfId="21468" xr:uid="{00000000-0005-0000-0000-0000A05F0000}"/>
    <cellStyle name="Normal 4 2 4 2 3 5 2" xfId="29146" xr:uid="{00000000-0005-0000-0000-0000A15F0000}"/>
    <cellStyle name="Normal 4 2 4 2 3 6" xfId="27057" xr:uid="{00000000-0005-0000-0000-0000A25F0000}"/>
    <cellStyle name="Normal 4 2 4 2 3 7" xfId="28278" xr:uid="{00000000-0005-0000-0000-0000A35F0000}"/>
    <cellStyle name="Normal 4 2 4 2 3 8" xfId="20600" xr:uid="{00000000-0005-0000-0000-0000A45F0000}"/>
    <cellStyle name="Normal 4 2 4 2 4" xfId="15338" xr:uid="{00000000-0005-0000-0000-0000A55F0000}"/>
    <cellStyle name="Normal 4 2 4 2 4 2" xfId="17470" xr:uid="{00000000-0005-0000-0000-0000A65F0000}"/>
    <cellStyle name="Normal 4 2 4 2 4 2 2" xfId="31866" xr:uid="{00000000-0005-0000-0000-0000A75F0000}"/>
    <cellStyle name="Normal 4 2 4 2 4 2 3" xfId="24188" xr:uid="{00000000-0005-0000-0000-0000A85F0000}"/>
    <cellStyle name="Normal 4 2 4 2 4 3" xfId="29759" xr:uid="{00000000-0005-0000-0000-0000A95F0000}"/>
    <cellStyle name="Normal 4 2 4 2 4 4" xfId="22081" xr:uid="{00000000-0005-0000-0000-0000AA5F0000}"/>
    <cellStyle name="Normal 4 2 4 2 5" xfId="16593" xr:uid="{00000000-0005-0000-0000-0000AB5F0000}"/>
    <cellStyle name="Normal 4 2 4 2 5 2" xfId="30990" xr:uid="{00000000-0005-0000-0000-0000AC5F0000}"/>
    <cellStyle name="Normal 4 2 4 2 5 3" xfId="23312" xr:uid="{00000000-0005-0000-0000-0000AD5F0000}"/>
    <cellStyle name="Normal 4 2 4 2 6" xfId="18721" xr:uid="{00000000-0005-0000-0000-0000AE5F0000}"/>
    <cellStyle name="Normal 4 2 4 2 6 2" xfId="33116" xr:uid="{00000000-0005-0000-0000-0000AF5F0000}"/>
    <cellStyle name="Normal 4 2 4 2 6 3" xfId="25438" xr:uid="{00000000-0005-0000-0000-0000B05F0000}"/>
    <cellStyle name="Normal 4 2 4 2 7" xfId="21193" xr:uid="{00000000-0005-0000-0000-0000B15F0000}"/>
    <cellStyle name="Normal 4 2 4 2 7 2" xfId="28871" xr:uid="{00000000-0005-0000-0000-0000B25F0000}"/>
    <cellStyle name="Normal 4 2 4 2 8" xfId="27054" xr:uid="{00000000-0005-0000-0000-0000B35F0000}"/>
    <cellStyle name="Normal 4 2 4 2 9" xfId="27653" xr:uid="{00000000-0005-0000-0000-0000B45F0000}"/>
    <cellStyle name="Normal 4 2 4 3" xfId="4212" xr:uid="{00000000-0005-0000-0000-0000B55F0000}"/>
    <cellStyle name="Normal 4 2 4 3 2" xfId="39456" xr:uid="{00000000-0005-0000-0000-0000B65F0000}"/>
    <cellStyle name="Normal 4 2 4 3 2 2" xfId="39457" xr:uid="{00000000-0005-0000-0000-0000B75F0000}"/>
    <cellStyle name="Normal 4 2 4 3 3" xfId="39458" xr:uid="{00000000-0005-0000-0000-0000B85F0000}"/>
    <cellStyle name="Normal 4 2 4 4" xfId="4163" xr:uid="{00000000-0005-0000-0000-0000B95F0000}"/>
    <cellStyle name="Normal 4 2 4 4 2" xfId="14875" xr:uid="{00000000-0005-0000-0000-0000BA5F0000}"/>
    <cellStyle name="Normal 4 2 4 4 2 2" xfId="16157" xr:uid="{00000000-0005-0000-0000-0000BB5F0000}"/>
    <cellStyle name="Normal 4 2 4 4 2 2 2" xfId="18271" xr:uid="{00000000-0005-0000-0000-0000BC5F0000}"/>
    <cellStyle name="Normal 4 2 4 4 2 2 2 2" xfId="32667" xr:uid="{00000000-0005-0000-0000-0000BD5F0000}"/>
    <cellStyle name="Normal 4 2 4 4 2 2 2 3" xfId="24989" xr:uid="{00000000-0005-0000-0000-0000BE5F0000}"/>
    <cellStyle name="Normal 4 2 4 4 2 2 3" xfId="30560" xr:uid="{00000000-0005-0000-0000-0000BF5F0000}"/>
    <cellStyle name="Normal 4 2 4 4 2 2 4" xfId="22882" xr:uid="{00000000-0005-0000-0000-0000C05F0000}"/>
    <cellStyle name="Normal 4 2 4 4 2 3" xfId="17021" xr:uid="{00000000-0005-0000-0000-0000C15F0000}"/>
    <cellStyle name="Normal 4 2 4 4 2 3 2" xfId="31417" xr:uid="{00000000-0005-0000-0000-0000C25F0000}"/>
    <cellStyle name="Normal 4 2 4 4 2 3 3" xfId="23739" xr:uid="{00000000-0005-0000-0000-0000C35F0000}"/>
    <cellStyle name="Normal 4 2 4 4 2 4" xfId="19524" xr:uid="{00000000-0005-0000-0000-0000C45F0000}"/>
    <cellStyle name="Normal 4 2 4 4 2 4 2" xfId="33917" xr:uid="{00000000-0005-0000-0000-0000C55F0000}"/>
    <cellStyle name="Normal 4 2 4 4 2 4 3" xfId="26239" xr:uid="{00000000-0005-0000-0000-0000C65F0000}"/>
    <cellStyle name="Normal 4 2 4 4 2 5" xfId="21632" xr:uid="{00000000-0005-0000-0000-0000C75F0000}"/>
    <cellStyle name="Normal 4 2 4 4 2 5 2" xfId="29310" xr:uid="{00000000-0005-0000-0000-0000C85F0000}"/>
    <cellStyle name="Normal 4 2 4 4 2 6" xfId="27059" xr:uid="{00000000-0005-0000-0000-0000C95F0000}"/>
    <cellStyle name="Normal 4 2 4 4 2 7" xfId="28454" xr:uid="{00000000-0005-0000-0000-0000CA5F0000}"/>
    <cellStyle name="Normal 4 2 4 4 2 8" xfId="20776" xr:uid="{00000000-0005-0000-0000-0000CB5F0000}"/>
    <cellStyle name="Normal 4 2 4 4 3" xfId="15516" xr:uid="{00000000-0005-0000-0000-0000CC5F0000}"/>
    <cellStyle name="Normal 4 2 4 4 3 2" xfId="17646" xr:uid="{00000000-0005-0000-0000-0000CD5F0000}"/>
    <cellStyle name="Normal 4 2 4 4 3 2 2" xfId="32042" xr:uid="{00000000-0005-0000-0000-0000CE5F0000}"/>
    <cellStyle name="Normal 4 2 4 4 3 2 3" xfId="24364" xr:uid="{00000000-0005-0000-0000-0000CF5F0000}"/>
    <cellStyle name="Normal 4 2 4 4 3 3" xfId="29935" xr:uid="{00000000-0005-0000-0000-0000D05F0000}"/>
    <cellStyle name="Normal 4 2 4 4 3 4" xfId="22257" xr:uid="{00000000-0005-0000-0000-0000D15F0000}"/>
    <cellStyle name="Normal 4 2 4 4 4" xfId="16647" xr:uid="{00000000-0005-0000-0000-0000D25F0000}"/>
    <cellStyle name="Normal 4 2 4 4 4 2" xfId="31044" xr:uid="{00000000-0005-0000-0000-0000D35F0000}"/>
    <cellStyle name="Normal 4 2 4 4 4 3" xfId="23366" xr:uid="{00000000-0005-0000-0000-0000D45F0000}"/>
    <cellStyle name="Normal 4 2 4 4 5" xfId="18899" xr:uid="{00000000-0005-0000-0000-0000D55F0000}"/>
    <cellStyle name="Normal 4 2 4 4 5 2" xfId="33292" xr:uid="{00000000-0005-0000-0000-0000D65F0000}"/>
    <cellStyle name="Normal 4 2 4 4 5 3" xfId="25614" xr:uid="{00000000-0005-0000-0000-0000D75F0000}"/>
    <cellStyle name="Normal 4 2 4 4 6" xfId="21247" xr:uid="{00000000-0005-0000-0000-0000D85F0000}"/>
    <cellStyle name="Normal 4 2 4 4 6 2" xfId="28925" xr:uid="{00000000-0005-0000-0000-0000D95F0000}"/>
    <cellStyle name="Normal 4 2 4 4 7" xfId="27058" xr:uid="{00000000-0005-0000-0000-0000DA5F0000}"/>
    <cellStyle name="Normal 4 2 4 4 8" xfId="27829" xr:uid="{00000000-0005-0000-0000-0000DB5F0000}"/>
    <cellStyle name="Normal 4 2 4 4 9" xfId="20151" xr:uid="{00000000-0005-0000-0000-0000DC5F0000}"/>
    <cellStyle name="Normal 4 2 4 5" xfId="4336" xr:uid="{00000000-0005-0000-0000-0000DD5F0000}"/>
    <cellStyle name="Normal 4 2 4 5 2" xfId="15889" xr:uid="{00000000-0005-0000-0000-0000DE5F0000}"/>
    <cellStyle name="Normal 4 2 4 5 2 2" xfId="18019" xr:uid="{00000000-0005-0000-0000-0000DF5F0000}"/>
    <cellStyle name="Normal 4 2 4 5 2 2 2" xfId="32415" xr:uid="{00000000-0005-0000-0000-0000E05F0000}"/>
    <cellStyle name="Normal 4 2 4 5 2 2 3" xfId="24737" xr:uid="{00000000-0005-0000-0000-0000E15F0000}"/>
    <cellStyle name="Normal 4 2 4 5 2 3" xfId="30308" xr:uid="{00000000-0005-0000-0000-0000E25F0000}"/>
    <cellStyle name="Normal 4 2 4 5 2 4" xfId="22630" xr:uid="{00000000-0005-0000-0000-0000E35F0000}"/>
    <cellStyle name="Normal 4 2 4 5 3" xfId="16780" xr:uid="{00000000-0005-0000-0000-0000E45F0000}"/>
    <cellStyle name="Normal 4 2 4 5 3 2" xfId="31177" xr:uid="{00000000-0005-0000-0000-0000E55F0000}"/>
    <cellStyle name="Normal 4 2 4 5 3 3" xfId="23499" xr:uid="{00000000-0005-0000-0000-0000E65F0000}"/>
    <cellStyle name="Normal 4 2 4 5 4" xfId="19272" xr:uid="{00000000-0005-0000-0000-0000E75F0000}"/>
    <cellStyle name="Normal 4 2 4 5 4 2" xfId="33665" xr:uid="{00000000-0005-0000-0000-0000E85F0000}"/>
    <cellStyle name="Normal 4 2 4 5 4 3" xfId="25987" xr:uid="{00000000-0005-0000-0000-0000E95F0000}"/>
    <cellStyle name="Normal 4 2 4 5 5" xfId="21392" xr:uid="{00000000-0005-0000-0000-0000EA5F0000}"/>
    <cellStyle name="Normal 4 2 4 5 5 2" xfId="29070" xr:uid="{00000000-0005-0000-0000-0000EB5F0000}"/>
    <cellStyle name="Normal 4 2 4 5 6" xfId="27060" xr:uid="{00000000-0005-0000-0000-0000EC5F0000}"/>
    <cellStyle name="Normal 4 2 4 5 7" xfId="28202" xr:uid="{00000000-0005-0000-0000-0000ED5F0000}"/>
    <cellStyle name="Normal 4 2 4 5 8" xfId="20524" xr:uid="{00000000-0005-0000-0000-0000EE5F0000}"/>
    <cellStyle name="Normal 4 2 4 6" xfId="15262" xr:uid="{00000000-0005-0000-0000-0000EF5F0000}"/>
    <cellStyle name="Normal 4 2 4 6 2" xfId="17394" xr:uid="{00000000-0005-0000-0000-0000F05F0000}"/>
    <cellStyle name="Normal 4 2 4 6 2 2" xfId="31790" xr:uid="{00000000-0005-0000-0000-0000F15F0000}"/>
    <cellStyle name="Normal 4 2 4 6 2 3" xfId="24112" xr:uid="{00000000-0005-0000-0000-0000F25F0000}"/>
    <cellStyle name="Normal 4 2 4 6 3" xfId="29683" xr:uid="{00000000-0005-0000-0000-0000F35F0000}"/>
    <cellStyle name="Normal 4 2 4 6 4" xfId="22005" xr:uid="{00000000-0005-0000-0000-0000F45F0000}"/>
    <cellStyle name="Normal 4 2 4 7" xfId="18645" xr:uid="{00000000-0005-0000-0000-0000F55F0000}"/>
    <cellStyle name="Normal 4 2 4 7 2" xfId="33040" xr:uid="{00000000-0005-0000-0000-0000F65F0000}"/>
    <cellStyle name="Normal 4 2 4 7 3" xfId="25362" xr:uid="{00000000-0005-0000-0000-0000F75F0000}"/>
    <cellStyle name="Normal 4 2 4 8" xfId="27577" xr:uid="{00000000-0005-0000-0000-0000F85F0000}"/>
    <cellStyle name="Normal 4 2 4 9" xfId="19899" xr:uid="{00000000-0005-0000-0000-0000F95F0000}"/>
    <cellStyle name="Normal 4 2 5" xfId="4007" xr:uid="{00000000-0005-0000-0000-0000FA5F0000}"/>
    <cellStyle name="Normal 4 2 5 10" xfId="19969" xr:uid="{00000000-0005-0000-0000-0000FB5F0000}"/>
    <cellStyle name="Normal 4 2 5 2" xfId="4248" xr:uid="{00000000-0005-0000-0000-0000FC5F0000}"/>
    <cellStyle name="Normal 4 2 5 2 2" xfId="14949" xr:uid="{00000000-0005-0000-0000-0000FD5F0000}"/>
    <cellStyle name="Normal 4 2 5 2 2 2" xfId="16231" xr:uid="{00000000-0005-0000-0000-0000FE5F0000}"/>
    <cellStyle name="Normal 4 2 5 2 2 2 2" xfId="18345" xr:uid="{00000000-0005-0000-0000-0000FF5F0000}"/>
    <cellStyle name="Normal 4 2 5 2 2 2 2 2" xfId="32741" xr:uid="{00000000-0005-0000-0000-000000600000}"/>
    <cellStyle name="Normal 4 2 5 2 2 2 2 3" xfId="25063" xr:uid="{00000000-0005-0000-0000-000001600000}"/>
    <cellStyle name="Normal 4 2 5 2 2 2 3" xfId="30634" xr:uid="{00000000-0005-0000-0000-000002600000}"/>
    <cellStyle name="Normal 4 2 5 2 2 2 4" xfId="22956" xr:uid="{00000000-0005-0000-0000-000003600000}"/>
    <cellStyle name="Normal 4 2 5 2 2 3" xfId="17095" xr:uid="{00000000-0005-0000-0000-000004600000}"/>
    <cellStyle name="Normal 4 2 5 2 2 3 2" xfId="31491" xr:uid="{00000000-0005-0000-0000-000005600000}"/>
    <cellStyle name="Normal 4 2 5 2 2 3 3" xfId="23813" xr:uid="{00000000-0005-0000-0000-000006600000}"/>
    <cellStyle name="Normal 4 2 5 2 2 4" xfId="19598" xr:uid="{00000000-0005-0000-0000-000007600000}"/>
    <cellStyle name="Normal 4 2 5 2 2 4 2" xfId="33991" xr:uid="{00000000-0005-0000-0000-000008600000}"/>
    <cellStyle name="Normal 4 2 5 2 2 4 3" xfId="26313" xr:uid="{00000000-0005-0000-0000-000009600000}"/>
    <cellStyle name="Normal 4 2 5 2 2 5" xfId="21706" xr:uid="{00000000-0005-0000-0000-00000A600000}"/>
    <cellStyle name="Normal 4 2 5 2 2 5 2" xfId="29384" xr:uid="{00000000-0005-0000-0000-00000B600000}"/>
    <cellStyle name="Normal 4 2 5 2 2 6" xfId="27063" xr:uid="{00000000-0005-0000-0000-00000C600000}"/>
    <cellStyle name="Normal 4 2 5 2 2 7" xfId="28528" xr:uid="{00000000-0005-0000-0000-00000D600000}"/>
    <cellStyle name="Normal 4 2 5 2 2 8" xfId="20850" xr:uid="{00000000-0005-0000-0000-00000E600000}"/>
    <cellStyle name="Normal 4 2 5 2 3" xfId="15590" xr:uid="{00000000-0005-0000-0000-00000F600000}"/>
    <cellStyle name="Normal 4 2 5 2 3 2" xfId="17720" xr:uid="{00000000-0005-0000-0000-000010600000}"/>
    <cellStyle name="Normal 4 2 5 2 3 2 2" xfId="32116" xr:uid="{00000000-0005-0000-0000-000011600000}"/>
    <cellStyle name="Normal 4 2 5 2 3 2 3" xfId="24438" xr:uid="{00000000-0005-0000-0000-000012600000}"/>
    <cellStyle name="Normal 4 2 5 2 3 3" xfId="30009" xr:uid="{00000000-0005-0000-0000-000013600000}"/>
    <cellStyle name="Normal 4 2 5 2 3 4" xfId="22331" xr:uid="{00000000-0005-0000-0000-000014600000}"/>
    <cellStyle name="Normal 4 2 5 2 4" xfId="16717" xr:uid="{00000000-0005-0000-0000-000015600000}"/>
    <cellStyle name="Normal 4 2 5 2 4 2" xfId="31114" xr:uid="{00000000-0005-0000-0000-000016600000}"/>
    <cellStyle name="Normal 4 2 5 2 4 3" xfId="23436" xr:uid="{00000000-0005-0000-0000-000017600000}"/>
    <cellStyle name="Normal 4 2 5 2 5" xfId="18973" xr:uid="{00000000-0005-0000-0000-000018600000}"/>
    <cellStyle name="Normal 4 2 5 2 5 2" xfId="33366" xr:uid="{00000000-0005-0000-0000-000019600000}"/>
    <cellStyle name="Normal 4 2 5 2 5 3" xfId="25688" xr:uid="{00000000-0005-0000-0000-00001A600000}"/>
    <cellStyle name="Normal 4 2 5 2 6" xfId="21317" xr:uid="{00000000-0005-0000-0000-00001B600000}"/>
    <cellStyle name="Normal 4 2 5 2 6 2" xfId="28995" xr:uid="{00000000-0005-0000-0000-00001C600000}"/>
    <cellStyle name="Normal 4 2 5 2 7" xfId="27062" xr:uid="{00000000-0005-0000-0000-00001D600000}"/>
    <cellStyle name="Normal 4 2 5 2 8" xfId="27903" xr:uid="{00000000-0005-0000-0000-00001E600000}"/>
    <cellStyle name="Normal 4 2 5 2 9" xfId="20225" xr:uid="{00000000-0005-0000-0000-00001F600000}"/>
    <cellStyle name="Normal 4 2 5 3" xfId="4406" xr:uid="{00000000-0005-0000-0000-000020600000}"/>
    <cellStyle name="Normal 4 2 5 3 2" xfId="15959" xr:uid="{00000000-0005-0000-0000-000021600000}"/>
    <cellStyle name="Normal 4 2 5 3 2 2" xfId="18089" xr:uid="{00000000-0005-0000-0000-000022600000}"/>
    <cellStyle name="Normal 4 2 5 3 2 2 2" xfId="32485" xr:uid="{00000000-0005-0000-0000-000023600000}"/>
    <cellStyle name="Normal 4 2 5 3 2 2 3" xfId="24807" xr:uid="{00000000-0005-0000-0000-000024600000}"/>
    <cellStyle name="Normal 4 2 5 3 2 3" xfId="30378" xr:uid="{00000000-0005-0000-0000-000025600000}"/>
    <cellStyle name="Normal 4 2 5 3 2 4" xfId="22700" xr:uid="{00000000-0005-0000-0000-000026600000}"/>
    <cellStyle name="Normal 4 2 5 3 3" xfId="16850" xr:uid="{00000000-0005-0000-0000-000027600000}"/>
    <cellStyle name="Normal 4 2 5 3 3 2" xfId="31247" xr:uid="{00000000-0005-0000-0000-000028600000}"/>
    <cellStyle name="Normal 4 2 5 3 3 3" xfId="23569" xr:uid="{00000000-0005-0000-0000-000029600000}"/>
    <cellStyle name="Normal 4 2 5 3 4" xfId="19342" xr:uid="{00000000-0005-0000-0000-00002A600000}"/>
    <cellStyle name="Normal 4 2 5 3 4 2" xfId="33735" xr:uid="{00000000-0005-0000-0000-00002B600000}"/>
    <cellStyle name="Normal 4 2 5 3 4 3" xfId="26057" xr:uid="{00000000-0005-0000-0000-00002C600000}"/>
    <cellStyle name="Normal 4 2 5 3 5" xfId="21462" xr:uid="{00000000-0005-0000-0000-00002D600000}"/>
    <cellStyle name="Normal 4 2 5 3 5 2" xfId="29140" xr:uid="{00000000-0005-0000-0000-00002E600000}"/>
    <cellStyle name="Normal 4 2 5 3 6" xfId="27064" xr:uid="{00000000-0005-0000-0000-00002F600000}"/>
    <cellStyle name="Normal 4 2 5 3 7" xfId="28272" xr:uid="{00000000-0005-0000-0000-000030600000}"/>
    <cellStyle name="Normal 4 2 5 3 8" xfId="20594" xr:uid="{00000000-0005-0000-0000-000031600000}"/>
    <cellStyle name="Normal 4 2 5 4" xfId="15332" xr:uid="{00000000-0005-0000-0000-000032600000}"/>
    <cellStyle name="Normal 4 2 5 4 2" xfId="17464" xr:uid="{00000000-0005-0000-0000-000033600000}"/>
    <cellStyle name="Normal 4 2 5 4 2 2" xfId="31860" xr:uid="{00000000-0005-0000-0000-000034600000}"/>
    <cellStyle name="Normal 4 2 5 4 2 3" xfId="24182" xr:uid="{00000000-0005-0000-0000-000035600000}"/>
    <cellStyle name="Normal 4 2 5 4 3" xfId="29753" xr:uid="{00000000-0005-0000-0000-000036600000}"/>
    <cellStyle name="Normal 4 2 5 4 4" xfId="22075" xr:uid="{00000000-0005-0000-0000-000037600000}"/>
    <cellStyle name="Normal 4 2 5 5" xfId="16587" xr:uid="{00000000-0005-0000-0000-000038600000}"/>
    <cellStyle name="Normal 4 2 5 5 2" xfId="30984" xr:uid="{00000000-0005-0000-0000-000039600000}"/>
    <cellStyle name="Normal 4 2 5 5 3" xfId="23306" xr:uid="{00000000-0005-0000-0000-00003A600000}"/>
    <cellStyle name="Normal 4 2 5 6" xfId="18715" xr:uid="{00000000-0005-0000-0000-00003B600000}"/>
    <cellStyle name="Normal 4 2 5 6 2" xfId="33110" xr:uid="{00000000-0005-0000-0000-00003C600000}"/>
    <cellStyle name="Normal 4 2 5 6 3" xfId="25432" xr:uid="{00000000-0005-0000-0000-00003D600000}"/>
    <cellStyle name="Normal 4 2 5 7" xfId="21187" xr:uid="{00000000-0005-0000-0000-00003E600000}"/>
    <cellStyle name="Normal 4 2 5 7 2" xfId="28865" xr:uid="{00000000-0005-0000-0000-00003F600000}"/>
    <cellStyle name="Normal 4 2 5 8" xfId="27061" xr:uid="{00000000-0005-0000-0000-000040600000}"/>
    <cellStyle name="Normal 4 2 5 9" xfId="27647" xr:uid="{00000000-0005-0000-0000-000041600000}"/>
    <cellStyle name="Normal 4 2 6" xfId="4187" xr:uid="{00000000-0005-0000-0000-000042600000}"/>
    <cellStyle name="Normal 4 2 6 10" xfId="19923" xr:uid="{00000000-0005-0000-0000-000043600000}"/>
    <cellStyle name="Normal 4 2 6 2" xfId="14899" xr:uid="{00000000-0005-0000-0000-000044600000}"/>
    <cellStyle name="Normal 4 2 6 2 2" xfId="16181" xr:uid="{00000000-0005-0000-0000-000045600000}"/>
    <cellStyle name="Normal 4 2 6 2 2 2" xfId="18295" xr:uid="{00000000-0005-0000-0000-000046600000}"/>
    <cellStyle name="Normal 4 2 6 2 2 2 2" xfId="32691" xr:uid="{00000000-0005-0000-0000-000047600000}"/>
    <cellStyle name="Normal 4 2 6 2 2 2 3" xfId="25013" xr:uid="{00000000-0005-0000-0000-000048600000}"/>
    <cellStyle name="Normal 4 2 6 2 2 3" xfId="19548" xr:uid="{00000000-0005-0000-0000-000049600000}"/>
    <cellStyle name="Normal 4 2 6 2 2 3 2" xfId="33941" xr:uid="{00000000-0005-0000-0000-00004A600000}"/>
    <cellStyle name="Normal 4 2 6 2 2 3 3" xfId="26263" xr:uid="{00000000-0005-0000-0000-00004B600000}"/>
    <cellStyle name="Normal 4 2 6 2 2 4" xfId="22906" xr:uid="{00000000-0005-0000-0000-00004C600000}"/>
    <cellStyle name="Normal 4 2 6 2 2 4 2" xfId="30584" xr:uid="{00000000-0005-0000-0000-00004D600000}"/>
    <cellStyle name="Normal 4 2 6 2 2 5" xfId="28478" xr:uid="{00000000-0005-0000-0000-00004E600000}"/>
    <cellStyle name="Normal 4 2 6 2 2 6" xfId="20800" xr:uid="{00000000-0005-0000-0000-00004F600000}"/>
    <cellStyle name="Normal 4 2 6 2 3" xfId="15540" xr:uid="{00000000-0005-0000-0000-000050600000}"/>
    <cellStyle name="Normal 4 2 6 2 3 2" xfId="17670" xr:uid="{00000000-0005-0000-0000-000051600000}"/>
    <cellStyle name="Normal 4 2 6 2 3 2 2" xfId="32066" xr:uid="{00000000-0005-0000-0000-000052600000}"/>
    <cellStyle name="Normal 4 2 6 2 3 2 3" xfId="24388" xr:uid="{00000000-0005-0000-0000-000053600000}"/>
    <cellStyle name="Normal 4 2 6 2 3 3" xfId="29959" xr:uid="{00000000-0005-0000-0000-000054600000}"/>
    <cellStyle name="Normal 4 2 6 2 3 4" xfId="22281" xr:uid="{00000000-0005-0000-0000-000055600000}"/>
    <cellStyle name="Normal 4 2 6 2 4" xfId="17045" xr:uid="{00000000-0005-0000-0000-000056600000}"/>
    <cellStyle name="Normal 4 2 6 2 4 2" xfId="31441" xr:uid="{00000000-0005-0000-0000-000057600000}"/>
    <cellStyle name="Normal 4 2 6 2 4 3" xfId="23763" xr:uid="{00000000-0005-0000-0000-000058600000}"/>
    <cellStyle name="Normal 4 2 6 2 5" xfId="18923" xr:uid="{00000000-0005-0000-0000-000059600000}"/>
    <cellStyle name="Normal 4 2 6 2 5 2" xfId="33316" xr:uid="{00000000-0005-0000-0000-00005A600000}"/>
    <cellStyle name="Normal 4 2 6 2 5 3" xfId="25638" xr:uid="{00000000-0005-0000-0000-00005B600000}"/>
    <cellStyle name="Normal 4 2 6 2 6" xfId="21656" xr:uid="{00000000-0005-0000-0000-00005C600000}"/>
    <cellStyle name="Normal 4 2 6 2 6 2" xfId="29334" xr:uid="{00000000-0005-0000-0000-00005D600000}"/>
    <cellStyle name="Normal 4 2 6 2 7" xfId="27066" xr:uid="{00000000-0005-0000-0000-00005E600000}"/>
    <cellStyle name="Normal 4 2 6 2 8" xfId="27853" xr:uid="{00000000-0005-0000-0000-00005F600000}"/>
    <cellStyle name="Normal 4 2 6 2 9" xfId="20175" xr:uid="{00000000-0005-0000-0000-000060600000}"/>
    <cellStyle name="Normal 4 2 6 3" xfId="4360" xr:uid="{00000000-0005-0000-0000-000061600000}"/>
    <cellStyle name="Normal 4 2 6 3 2" xfId="15913" xr:uid="{00000000-0005-0000-0000-000062600000}"/>
    <cellStyle name="Normal 4 2 6 3 2 2" xfId="18043" xr:uid="{00000000-0005-0000-0000-000063600000}"/>
    <cellStyle name="Normal 4 2 6 3 2 2 2" xfId="32439" xr:uid="{00000000-0005-0000-0000-000064600000}"/>
    <cellStyle name="Normal 4 2 6 3 2 2 3" xfId="24761" xr:uid="{00000000-0005-0000-0000-000065600000}"/>
    <cellStyle name="Normal 4 2 6 3 2 3" xfId="30332" xr:uid="{00000000-0005-0000-0000-000066600000}"/>
    <cellStyle name="Normal 4 2 6 3 2 4" xfId="22654" xr:uid="{00000000-0005-0000-0000-000067600000}"/>
    <cellStyle name="Normal 4 2 6 3 3" xfId="16804" xr:uid="{00000000-0005-0000-0000-000068600000}"/>
    <cellStyle name="Normal 4 2 6 3 3 2" xfId="31201" xr:uid="{00000000-0005-0000-0000-000069600000}"/>
    <cellStyle name="Normal 4 2 6 3 3 3" xfId="23523" xr:uid="{00000000-0005-0000-0000-00006A600000}"/>
    <cellStyle name="Normal 4 2 6 3 4" xfId="19296" xr:uid="{00000000-0005-0000-0000-00006B600000}"/>
    <cellStyle name="Normal 4 2 6 3 4 2" xfId="33689" xr:uid="{00000000-0005-0000-0000-00006C600000}"/>
    <cellStyle name="Normal 4 2 6 3 4 3" xfId="26011" xr:uid="{00000000-0005-0000-0000-00006D600000}"/>
    <cellStyle name="Normal 4 2 6 3 5" xfId="21416" xr:uid="{00000000-0005-0000-0000-00006E600000}"/>
    <cellStyle name="Normal 4 2 6 3 5 2" xfId="29094" xr:uid="{00000000-0005-0000-0000-00006F600000}"/>
    <cellStyle name="Normal 4 2 6 3 6" xfId="27067" xr:uid="{00000000-0005-0000-0000-000070600000}"/>
    <cellStyle name="Normal 4 2 6 3 7" xfId="28226" xr:uid="{00000000-0005-0000-0000-000071600000}"/>
    <cellStyle name="Normal 4 2 6 3 8" xfId="20548" xr:uid="{00000000-0005-0000-0000-000072600000}"/>
    <cellStyle name="Normal 4 2 6 4" xfId="15286" xr:uid="{00000000-0005-0000-0000-000073600000}"/>
    <cellStyle name="Normal 4 2 6 4 2" xfId="17418" xr:uid="{00000000-0005-0000-0000-000074600000}"/>
    <cellStyle name="Normal 4 2 6 4 2 2" xfId="31814" xr:uid="{00000000-0005-0000-0000-000075600000}"/>
    <cellStyle name="Normal 4 2 6 4 2 3" xfId="24136" xr:uid="{00000000-0005-0000-0000-000076600000}"/>
    <cellStyle name="Normal 4 2 6 4 3" xfId="29707" xr:uid="{00000000-0005-0000-0000-000077600000}"/>
    <cellStyle name="Normal 4 2 6 4 4" xfId="22029" xr:uid="{00000000-0005-0000-0000-000078600000}"/>
    <cellStyle name="Normal 4 2 6 5" xfId="16671" xr:uid="{00000000-0005-0000-0000-000079600000}"/>
    <cellStyle name="Normal 4 2 6 5 2" xfId="31068" xr:uid="{00000000-0005-0000-0000-00007A600000}"/>
    <cellStyle name="Normal 4 2 6 5 3" xfId="23390" xr:uid="{00000000-0005-0000-0000-00007B600000}"/>
    <cellStyle name="Normal 4 2 6 6" xfId="18669" xr:uid="{00000000-0005-0000-0000-00007C600000}"/>
    <cellStyle name="Normal 4 2 6 6 2" xfId="33064" xr:uid="{00000000-0005-0000-0000-00007D600000}"/>
    <cellStyle name="Normal 4 2 6 6 3" xfId="25386" xr:uid="{00000000-0005-0000-0000-00007E600000}"/>
    <cellStyle name="Normal 4 2 6 7" xfId="21271" xr:uid="{00000000-0005-0000-0000-00007F600000}"/>
    <cellStyle name="Normal 4 2 6 7 2" xfId="28949" xr:uid="{00000000-0005-0000-0000-000080600000}"/>
    <cellStyle name="Normal 4 2 6 8" xfId="27065" xr:uid="{00000000-0005-0000-0000-000081600000}"/>
    <cellStyle name="Normal 4 2 6 9" xfId="27601" xr:uid="{00000000-0005-0000-0000-000082600000}"/>
    <cellStyle name="Normal 4 2 7" xfId="4157" xr:uid="{00000000-0005-0000-0000-000083600000}"/>
    <cellStyle name="Normal 4 2 7 2" xfId="14869" xr:uid="{00000000-0005-0000-0000-000084600000}"/>
    <cellStyle name="Normal 4 2 7 2 2" xfId="16151" xr:uid="{00000000-0005-0000-0000-000085600000}"/>
    <cellStyle name="Normal 4 2 7 2 2 2" xfId="18265" xr:uid="{00000000-0005-0000-0000-000086600000}"/>
    <cellStyle name="Normal 4 2 7 2 2 2 2" xfId="32661" xr:uid="{00000000-0005-0000-0000-000087600000}"/>
    <cellStyle name="Normal 4 2 7 2 2 2 3" xfId="24983" xr:uid="{00000000-0005-0000-0000-000088600000}"/>
    <cellStyle name="Normal 4 2 7 2 2 3" xfId="30554" xr:uid="{00000000-0005-0000-0000-000089600000}"/>
    <cellStyle name="Normal 4 2 7 2 2 4" xfId="22876" xr:uid="{00000000-0005-0000-0000-00008A600000}"/>
    <cellStyle name="Normal 4 2 7 2 3" xfId="17015" xr:uid="{00000000-0005-0000-0000-00008B600000}"/>
    <cellStyle name="Normal 4 2 7 2 3 2" xfId="31411" xr:uid="{00000000-0005-0000-0000-00008C600000}"/>
    <cellStyle name="Normal 4 2 7 2 3 3" xfId="23733" xr:uid="{00000000-0005-0000-0000-00008D600000}"/>
    <cellStyle name="Normal 4 2 7 2 4" xfId="19518" xr:uid="{00000000-0005-0000-0000-00008E600000}"/>
    <cellStyle name="Normal 4 2 7 2 4 2" xfId="33911" xr:uid="{00000000-0005-0000-0000-00008F600000}"/>
    <cellStyle name="Normal 4 2 7 2 4 3" xfId="26233" xr:uid="{00000000-0005-0000-0000-000090600000}"/>
    <cellStyle name="Normal 4 2 7 2 5" xfId="21626" xr:uid="{00000000-0005-0000-0000-000091600000}"/>
    <cellStyle name="Normal 4 2 7 2 5 2" xfId="29304" xr:uid="{00000000-0005-0000-0000-000092600000}"/>
    <cellStyle name="Normal 4 2 7 2 6" xfId="27069" xr:uid="{00000000-0005-0000-0000-000093600000}"/>
    <cellStyle name="Normal 4 2 7 2 7" xfId="28448" xr:uid="{00000000-0005-0000-0000-000094600000}"/>
    <cellStyle name="Normal 4 2 7 2 8" xfId="20770" xr:uid="{00000000-0005-0000-0000-000095600000}"/>
    <cellStyle name="Normal 4 2 7 3" xfId="15510" xr:uid="{00000000-0005-0000-0000-000096600000}"/>
    <cellStyle name="Normal 4 2 7 3 2" xfId="17640" xr:uid="{00000000-0005-0000-0000-000097600000}"/>
    <cellStyle name="Normal 4 2 7 3 2 2" xfId="32036" xr:uid="{00000000-0005-0000-0000-000098600000}"/>
    <cellStyle name="Normal 4 2 7 3 2 3" xfId="24358" xr:uid="{00000000-0005-0000-0000-000099600000}"/>
    <cellStyle name="Normal 4 2 7 3 3" xfId="29929" xr:uid="{00000000-0005-0000-0000-00009A600000}"/>
    <cellStyle name="Normal 4 2 7 3 4" xfId="22251" xr:uid="{00000000-0005-0000-0000-00009B600000}"/>
    <cellStyle name="Normal 4 2 7 4" xfId="16641" xr:uid="{00000000-0005-0000-0000-00009C600000}"/>
    <cellStyle name="Normal 4 2 7 4 2" xfId="31038" xr:uid="{00000000-0005-0000-0000-00009D600000}"/>
    <cellStyle name="Normal 4 2 7 4 3" xfId="23360" xr:uid="{00000000-0005-0000-0000-00009E600000}"/>
    <cellStyle name="Normal 4 2 7 5" xfId="18893" xr:uid="{00000000-0005-0000-0000-00009F600000}"/>
    <cellStyle name="Normal 4 2 7 5 2" xfId="33286" xr:uid="{00000000-0005-0000-0000-0000A0600000}"/>
    <cellStyle name="Normal 4 2 7 5 3" xfId="25608" xr:uid="{00000000-0005-0000-0000-0000A1600000}"/>
    <cellStyle name="Normal 4 2 7 6" xfId="21241" xr:uid="{00000000-0005-0000-0000-0000A2600000}"/>
    <cellStyle name="Normal 4 2 7 6 2" xfId="28919" xr:uid="{00000000-0005-0000-0000-0000A3600000}"/>
    <cellStyle name="Normal 4 2 7 7" xfId="27068" xr:uid="{00000000-0005-0000-0000-0000A4600000}"/>
    <cellStyle name="Normal 4 2 7 8" xfId="27823" xr:uid="{00000000-0005-0000-0000-0000A5600000}"/>
    <cellStyle name="Normal 4 2 7 9" xfId="20145" xr:uid="{00000000-0005-0000-0000-0000A6600000}"/>
    <cellStyle name="Normal 4 2 8" xfId="4330" xr:uid="{00000000-0005-0000-0000-0000A7600000}"/>
    <cellStyle name="Normal 4 2 8 2" xfId="15883" xr:uid="{00000000-0005-0000-0000-0000A8600000}"/>
    <cellStyle name="Normal 4 2 8 2 2" xfId="18013" xr:uid="{00000000-0005-0000-0000-0000A9600000}"/>
    <cellStyle name="Normal 4 2 8 2 2 2" xfId="32409" xr:uid="{00000000-0005-0000-0000-0000AA600000}"/>
    <cellStyle name="Normal 4 2 8 2 2 3" xfId="24731" xr:uid="{00000000-0005-0000-0000-0000AB600000}"/>
    <cellStyle name="Normal 4 2 8 2 3" xfId="30302" xr:uid="{00000000-0005-0000-0000-0000AC600000}"/>
    <cellStyle name="Normal 4 2 8 2 4" xfId="22624" xr:uid="{00000000-0005-0000-0000-0000AD600000}"/>
    <cellStyle name="Normal 4 2 8 3" xfId="16774" xr:uid="{00000000-0005-0000-0000-0000AE600000}"/>
    <cellStyle name="Normal 4 2 8 3 2" xfId="31171" xr:uid="{00000000-0005-0000-0000-0000AF600000}"/>
    <cellStyle name="Normal 4 2 8 3 3" xfId="23493" xr:uid="{00000000-0005-0000-0000-0000B0600000}"/>
    <cellStyle name="Normal 4 2 8 4" xfId="19266" xr:uid="{00000000-0005-0000-0000-0000B1600000}"/>
    <cellStyle name="Normal 4 2 8 4 2" xfId="33659" xr:uid="{00000000-0005-0000-0000-0000B2600000}"/>
    <cellStyle name="Normal 4 2 8 4 3" xfId="25981" xr:uid="{00000000-0005-0000-0000-0000B3600000}"/>
    <cellStyle name="Normal 4 2 8 5" xfId="21386" xr:uid="{00000000-0005-0000-0000-0000B4600000}"/>
    <cellStyle name="Normal 4 2 8 5 2" xfId="29064" xr:uid="{00000000-0005-0000-0000-0000B5600000}"/>
    <cellStyle name="Normal 4 2 8 6" xfId="27070" xr:uid="{00000000-0005-0000-0000-0000B6600000}"/>
    <cellStyle name="Normal 4 2 8 7" xfId="28196" xr:uid="{00000000-0005-0000-0000-0000B7600000}"/>
    <cellStyle name="Normal 4 2 8 8" xfId="20518" xr:uid="{00000000-0005-0000-0000-0000B8600000}"/>
    <cellStyle name="Normal 4 2 9" xfId="15256" xr:uid="{00000000-0005-0000-0000-0000B9600000}"/>
    <cellStyle name="Normal 4 2 9 2" xfId="17388" xr:uid="{00000000-0005-0000-0000-0000BA600000}"/>
    <cellStyle name="Normal 4 2 9 2 2" xfId="31784" xr:uid="{00000000-0005-0000-0000-0000BB600000}"/>
    <cellStyle name="Normal 4 2 9 2 3" xfId="24106" xr:uid="{00000000-0005-0000-0000-0000BC600000}"/>
    <cellStyle name="Normal 4 2 9 3" xfId="29677" xr:uid="{00000000-0005-0000-0000-0000BD600000}"/>
    <cellStyle name="Normal 4 2 9 4" xfId="21999" xr:uid="{00000000-0005-0000-0000-0000BE600000}"/>
    <cellStyle name="Normal 4 3" xfId="1836" xr:uid="{00000000-0005-0000-0000-0000BF600000}"/>
    <cellStyle name="Normal 4 3 10" xfId="15265" xr:uid="{00000000-0005-0000-0000-0000C0600000}"/>
    <cellStyle name="Normal 4 3 10 2" xfId="17397" xr:uid="{00000000-0005-0000-0000-0000C1600000}"/>
    <cellStyle name="Normal 4 3 10 2 2" xfId="31793" xr:uid="{00000000-0005-0000-0000-0000C2600000}"/>
    <cellStyle name="Normal 4 3 10 2 3" xfId="24115" xr:uid="{00000000-0005-0000-0000-0000C3600000}"/>
    <cellStyle name="Normal 4 3 10 3" xfId="29686" xr:uid="{00000000-0005-0000-0000-0000C4600000}"/>
    <cellStyle name="Normal 4 3 10 4" xfId="22008" xr:uid="{00000000-0005-0000-0000-0000C5600000}"/>
    <cellStyle name="Normal 4 3 11" xfId="16544" xr:uid="{00000000-0005-0000-0000-0000C6600000}"/>
    <cellStyle name="Normal 4 3 11 2" xfId="30941" xr:uid="{00000000-0005-0000-0000-0000C7600000}"/>
    <cellStyle name="Normal 4 3 11 3" xfId="23263" xr:uid="{00000000-0005-0000-0000-0000C8600000}"/>
    <cellStyle name="Normal 4 3 12" xfId="18648" xr:uid="{00000000-0005-0000-0000-0000C9600000}"/>
    <cellStyle name="Normal 4 3 12 2" xfId="33043" xr:uid="{00000000-0005-0000-0000-0000CA600000}"/>
    <cellStyle name="Normal 4 3 12 3" xfId="25365" xr:uid="{00000000-0005-0000-0000-0000CB600000}"/>
    <cellStyle name="Normal 4 3 13" xfId="21144" xr:uid="{00000000-0005-0000-0000-0000CC600000}"/>
    <cellStyle name="Normal 4 3 13 2" xfId="28822" xr:uid="{00000000-0005-0000-0000-0000CD600000}"/>
    <cellStyle name="Normal 4 3 14" xfId="27071" xr:uid="{00000000-0005-0000-0000-0000CE600000}"/>
    <cellStyle name="Normal 4 3 15" xfId="27580" xr:uid="{00000000-0005-0000-0000-0000CF600000}"/>
    <cellStyle name="Normal 4 3 16" xfId="19902" xr:uid="{00000000-0005-0000-0000-0000D0600000}"/>
    <cellStyle name="Normal 4 3 2" xfId="3575" xr:uid="{00000000-0005-0000-0000-0000D1600000}"/>
    <cellStyle name="Normal 4 3 2 10" xfId="19944" xr:uid="{00000000-0005-0000-0000-0000D2600000}"/>
    <cellStyle name="Normal 4 3 2 2" xfId="4220" xr:uid="{00000000-0005-0000-0000-0000D3600000}"/>
    <cellStyle name="Normal 4 3 2 2 2" xfId="14925" xr:uid="{00000000-0005-0000-0000-0000D4600000}"/>
    <cellStyle name="Normal 4 3 2 2 2 2" xfId="16207" xr:uid="{00000000-0005-0000-0000-0000D5600000}"/>
    <cellStyle name="Normal 4 3 2 2 2 2 2" xfId="18321" xr:uid="{00000000-0005-0000-0000-0000D6600000}"/>
    <cellStyle name="Normal 4 3 2 2 2 2 2 2" xfId="32717" xr:uid="{00000000-0005-0000-0000-0000D7600000}"/>
    <cellStyle name="Normal 4 3 2 2 2 2 2 3" xfId="25039" xr:uid="{00000000-0005-0000-0000-0000D8600000}"/>
    <cellStyle name="Normal 4 3 2 2 2 2 3" xfId="30610" xr:uid="{00000000-0005-0000-0000-0000D9600000}"/>
    <cellStyle name="Normal 4 3 2 2 2 2 4" xfId="22932" xr:uid="{00000000-0005-0000-0000-0000DA600000}"/>
    <cellStyle name="Normal 4 3 2 2 2 3" xfId="17071" xr:uid="{00000000-0005-0000-0000-0000DB600000}"/>
    <cellStyle name="Normal 4 3 2 2 2 3 2" xfId="31467" xr:uid="{00000000-0005-0000-0000-0000DC600000}"/>
    <cellStyle name="Normal 4 3 2 2 2 3 3" xfId="23789" xr:uid="{00000000-0005-0000-0000-0000DD600000}"/>
    <cellStyle name="Normal 4 3 2 2 2 4" xfId="19574" xr:uid="{00000000-0005-0000-0000-0000DE600000}"/>
    <cellStyle name="Normal 4 3 2 2 2 4 2" xfId="33967" xr:uid="{00000000-0005-0000-0000-0000DF600000}"/>
    <cellStyle name="Normal 4 3 2 2 2 4 3" xfId="26289" xr:uid="{00000000-0005-0000-0000-0000E0600000}"/>
    <cellStyle name="Normal 4 3 2 2 2 5" xfId="21682" xr:uid="{00000000-0005-0000-0000-0000E1600000}"/>
    <cellStyle name="Normal 4 3 2 2 2 5 2" xfId="29360" xr:uid="{00000000-0005-0000-0000-0000E2600000}"/>
    <cellStyle name="Normal 4 3 2 2 2 6" xfId="27074" xr:uid="{00000000-0005-0000-0000-0000E3600000}"/>
    <cellStyle name="Normal 4 3 2 2 2 7" xfId="28504" xr:uid="{00000000-0005-0000-0000-0000E4600000}"/>
    <cellStyle name="Normal 4 3 2 2 2 8" xfId="20826" xr:uid="{00000000-0005-0000-0000-0000E5600000}"/>
    <cellStyle name="Normal 4 3 2 2 3" xfId="15566" xr:uid="{00000000-0005-0000-0000-0000E6600000}"/>
    <cellStyle name="Normal 4 3 2 2 3 2" xfId="17696" xr:uid="{00000000-0005-0000-0000-0000E7600000}"/>
    <cellStyle name="Normal 4 3 2 2 3 2 2" xfId="32092" xr:uid="{00000000-0005-0000-0000-0000E8600000}"/>
    <cellStyle name="Normal 4 3 2 2 3 2 3" xfId="24414" xr:uid="{00000000-0005-0000-0000-0000E9600000}"/>
    <cellStyle name="Normal 4 3 2 2 3 3" xfId="29985" xr:uid="{00000000-0005-0000-0000-0000EA600000}"/>
    <cellStyle name="Normal 4 3 2 2 3 4" xfId="22307" xr:uid="{00000000-0005-0000-0000-0000EB600000}"/>
    <cellStyle name="Normal 4 3 2 2 4" xfId="16692" xr:uid="{00000000-0005-0000-0000-0000EC600000}"/>
    <cellStyle name="Normal 4 3 2 2 4 2" xfId="31089" xr:uid="{00000000-0005-0000-0000-0000ED600000}"/>
    <cellStyle name="Normal 4 3 2 2 4 3" xfId="23411" xr:uid="{00000000-0005-0000-0000-0000EE600000}"/>
    <cellStyle name="Normal 4 3 2 2 5" xfId="18949" xr:uid="{00000000-0005-0000-0000-0000EF600000}"/>
    <cellStyle name="Normal 4 3 2 2 5 2" xfId="33342" xr:uid="{00000000-0005-0000-0000-0000F0600000}"/>
    <cellStyle name="Normal 4 3 2 2 5 3" xfId="25664" xr:uid="{00000000-0005-0000-0000-0000F1600000}"/>
    <cellStyle name="Normal 4 3 2 2 6" xfId="21292" xr:uid="{00000000-0005-0000-0000-0000F2600000}"/>
    <cellStyle name="Normal 4 3 2 2 6 2" xfId="28970" xr:uid="{00000000-0005-0000-0000-0000F3600000}"/>
    <cellStyle name="Normal 4 3 2 2 7" xfId="27073" xr:uid="{00000000-0005-0000-0000-0000F4600000}"/>
    <cellStyle name="Normal 4 3 2 2 8" xfId="27879" xr:uid="{00000000-0005-0000-0000-0000F5600000}"/>
    <cellStyle name="Normal 4 3 2 2 9" xfId="20201" xr:uid="{00000000-0005-0000-0000-0000F6600000}"/>
    <cellStyle name="Normal 4 3 2 3" xfId="4381" xr:uid="{00000000-0005-0000-0000-0000F7600000}"/>
    <cellStyle name="Normal 4 3 2 3 2" xfId="15934" xr:uid="{00000000-0005-0000-0000-0000F8600000}"/>
    <cellStyle name="Normal 4 3 2 3 2 2" xfId="18064" xr:uid="{00000000-0005-0000-0000-0000F9600000}"/>
    <cellStyle name="Normal 4 3 2 3 2 2 2" xfId="32460" xr:uid="{00000000-0005-0000-0000-0000FA600000}"/>
    <cellStyle name="Normal 4 3 2 3 2 2 3" xfId="24782" xr:uid="{00000000-0005-0000-0000-0000FB600000}"/>
    <cellStyle name="Normal 4 3 2 3 2 3" xfId="30353" xr:uid="{00000000-0005-0000-0000-0000FC600000}"/>
    <cellStyle name="Normal 4 3 2 3 2 4" xfId="22675" xr:uid="{00000000-0005-0000-0000-0000FD600000}"/>
    <cellStyle name="Normal 4 3 2 3 3" xfId="16825" xr:uid="{00000000-0005-0000-0000-0000FE600000}"/>
    <cellStyle name="Normal 4 3 2 3 3 2" xfId="31222" xr:uid="{00000000-0005-0000-0000-0000FF600000}"/>
    <cellStyle name="Normal 4 3 2 3 3 3" xfId="23544" xr:uid="{00000000-0005-0000-0000-000000610000}"/>
    <cellStyle name="Normal 4 3 2 3 4" xfId="19317" xr:uid="{00000000-0005-0000-0000-000001610000}"/>
    <cellStyle name="Normal 4 3 2 3 4 2" xfId="33710" xr:uid="{00000000-0005-0000-0000-000002610000}"/>
    <cellStyle name="Normal 4 3 2 3 4 3" xfId="26032" xr:uid="{00000000-0005-0000-0000-000003610000}"/>
    <cellStyle name="Normal 4 3 2 3 5" xfId="21437" xr:uid="{00000000-0005-0000-0000-000004610000}"/>
    <cellStyle name="Normal 4 3 2 3 5 2" xfId="29115" xr:uid="{00000000-0005-0000-0000-000005610000}"/>
    <cellStyle name="Normal 4 3 2 3 6" xfId="27075" xr:uid="{00000000-0005-0000-0000-000006610000}"/>
    <cellStyle name="Normal 4 3 2 3 7" xfId="28247" xr:uid="{00000000-0005-0000-0000-000007610000}"/>
    <cellStyle name="Normal 4 3 2 3 8" xfId="20569" xr:uid="{00000000-0005-0000-0000-000008610000}"/>
    <cellStyle name="Normal 4 3 2 4" xfId="15307" xr:uid="{00000000-0005-0000-0000-000009610000}"/>
    <cellStyle name="Normal 4 3 2 4 2" xfId="17439" xr:uid="{00000000-0005-0000-0000-00000A610000}"/>
    <cellStyle name="Normal 4 3 2 4 2 2" xfId="31835" xr:uid="{00000000-0005-0000-0000-00000B610000}"/>
    <cellStyle name="Normal 4 3 2 4 2 3" xfId="24157" xr:uid="{00000000-0005-0000-0000-00000C610000}"/>
    <cellStyle name="Normal 4 3 2 4 3" xfId="29728" xr:uid="{00000000-0005-0000-0000-00000D610000}"/>
    <cellStyle name="Normal 4 3 2 4 4" xfId="22050" xr:uid="{00000000-0005-0000-0000-00000E610000}"/>
    <cellStyle name="Normal 4 3 2 5" xfId="16562" xr:uid="{00000000-0005-0000-0000-00000F610000}"/>
    <cellStyle name="Normal 4 3 2 5 2" xfId="30959" xr:uid="{00000000-0005-0000-0000-000010610000}"/>
    <cellStyle name="Normal 4 3 2 5 3" xfId="23281" xr:uid="{00000000-0005-0000-0000-000011610000}"/>
    <cellStyle name="Normal 4 3 2 6" xfId="18690" xr:uid="{00000000-0005-0000-0000-000012610000}"/>
    <cellStyle name="Normal 4 3 2 6 2" xfId="33085" xr:uid="{00000000-0005-0000-0000-000013610000}"/>
    <cellStyle name="Normal 4 3 2 6 3" xfId="25407" xr:uid="{00000000-0005-0000-0000-000014610000}"/>
    <cellStyle name="Normal 4 3 2 7" xfId="21162" xr:uid="{00000000-0005-0000-0000-000015610000}"/>
    <cellStyle name="Normal 4 3 2 7 2" xfId="28840" xr:uid="{00000000-0005-0000-0000-000016610000}"/>
    <cellStyle name="Normal 4 3 2 8" xfId="27072" xr:uid="{00000000-0005-0000-0000-000017610000}"/>
    <cellStyle name="Normal 4 3 2 9" xfId="27622" xr:uid="{00000000-0005-0000-0000-000018610000}"/>
    <cellStyle name="Normal 4 3 3" xfId="4028" xr:uid="{00000000-0005-0000-0000-000019610000}"/>
    <cellStyle name="Normal 4 3 3 10" xfId="19978" xr:uid="{00000000-0005-0000-0000-00001A610000}"/>
    <cellStyle name="Normal 4 3 3 2" xfId="4257" xr:uid="{00000000-0005-0000-0000-00001B610000}"/>
    <cellStyle name="Normal 4 3 3 2 2" xfId="14958" xr:uid="{00000000-0005-0000-0000-00001C610000}"/>
    <cellStyle name="Normal 4 3 3 2 2 2" xfId="16240" xr:uid="{00000000-0005-0000-0000-00001D610000}"/>
    <cellStyle name="Normal 4 3 3 2 2 2 2" xfId="18354" xr:uid="{00000000-0005-0000-0000-00001E610000}"/>
    <cellStyle name="Normal 4 3 3 2 2 2 2 2" xfId="32750" xr:uid="{00000000-0005-0000-0000-00001F610000}"/>
    <cellStyle name="Normal 4 3 3 2 2 2 2 3" xfId="25072" xr:uid="{00000000-0005-0000-0000-000020610000}"/>
    <cellStyle name="Normal 4 3 3 2 2 2 3" xfId="30643" xr:uid="{00000000-0005-0000-0000-000021610000}"/>
    <cellStyle name="Normal 4 3 3 2 2 2 4" xfId="22965" xr:uid="{00000000-0005-0000-0000-000022610000}"/>
    <cellStyle name="Normal 4 3 3 2 2 3" xfId="17104" xr:uid="{00000000-0005-0000-0000-000023610000}"/>
    <cellStyle name="Normal 4 3 3 2 2 3 2" xfId="31500" xr:uid="{00000000-0005-0000-0000-000024610000}"/>
    <cellStyle name="Normal 4 3 3 2 2 3 3" xfId="23822" xr:uid="{00000000-0005-0000-0000-000025610000}"/>
    <cellStyle name="Normal 4 3 3 2 2 4" xfId="19607" xr:uid="{00000000-0005-0000-0000-000026610000}"/>
    <cellStyle name="Normal 4 3 3 2 2 4 2" xfId="34000" xr:uid="{00000000-0005-0000-0000-000027610000}"/>
    <cellStyle name="Normal 4 3 3 2 2 4 3" xfId="26322" xr:uid="{00000000-0005-0000-0000-000028610000}"/>
    <cellStyle name="Normal 4 3 3 2 2 5" xfId="21715" xr:uid="{00000000-0005-0000-0000-000029610000}"/>
    <cellStyle name="Normal 4 3 3 2 2 5 2" xfId="29393" xr:uid="{00000000-0005-0000-0000-00002A610000}"/>
    <cellStyle name="Normal 4 3 3 2 2 6" xfId="27078" xr:uid="{00000000-0005-0000-0000-00002B610000}"/>
    <cellStyle name="Normal 4 3 3 2 2 7" xfId="28537" xr:uid="{00000000-0005-0000-0000-00002C610000}"/>
    <cellStyle name="Normal 4 3 3 2 2 8" xfId="20859" xr:uid="{00000000-0005-0000-0000-00002D610000}"/>
    <cellStyle name="Normal 4 3 3 2 3" xfId="15599" xr:uid="{00000000-0005-0000-0000-00002E610000}"/>
    <cellStyle name="Normal 4 3 3 2 3 2" xfId="17729" xr:uid="{00000000-0005-0000-0000-00002F610000}"/>
    <cellStyle name="Normal 4 3 3 2 3 2 2" xfId="32125" xr:uid="{00000000-0005-0000-0000-000030610000}"/>
    <cellStyle name="Normal 4 3 3 2 3 2 3" xfId="24447" xr:uid="{00000000-0005-0000-0000-000031610000}"/>
    <cellStyle name="Normal 4 3 3 2 3 3" xfId="30018" xr:uid="{00000000-0005-0000-0000-000032610000}"/>
    <cellStyle name="Normal 4 3 3 2 3 4" xfId="22340" xr:uid="{00000000-0005-0000-0000-000033610000}"/>
    <cellStyle name="Normal 4 3 3 2 4" xfId="16726" xr:uid="{00000000-0005-0000-0000-000034610000}"/>
    <cellStyle name="Normal 4 3 3 2 4 2" xfId="31123" xr:uid="{00000000-0005-0000-0000-000035610000}"/>
    <cellStyle name="Normal 4 3 3 2 4 3" xfId="23445" xr:uid="{00000000-0005-0000-0000-000036610000}"/>
    <cellStyle name="Normal 4 3 3 2 5" xfId="18982" xr:uid="{00000000-0005-0000-0000-000037610000}"/>
    <cellStyle name="Normal 4 3 3 2 5 2" xfId="33375" xr:uid="{00000000-0005-0000-0000-000038610000}"/>
    <cellStyle name="Normal 4 3 3 2 5 3" xfId="25697" xr:uid="{00000000-0005-0000-0000-000039610000}"/>
    <cellStyle name="Normal 4 3 3 2 6" xfId="21326" xr:uid="{00000000-0005-0000-0000-00003A610000}"/>
    <cellStyle name="Normal 4 3 3 2 6 2" xfId="29004" xr:uid="{00000000-0005-0000-0000-00003B610000}"/>
    <cellStyle name="Normal 4 3 3 2 7" xfId="27077" xr:uid="{00000000-0005-0000-0000-00003C610000}"/>
    <cellStyle name="Normal 4 3 3 2 8" xfId="27912" xr:uid="{00000000-0005-0000-0000-00003D610000}"/>
    <cellStyle name="Normal 4 3 3 2 9" xfId="20234" xr:uid="{00000000-0005-0000-0000-00003E610000}"/>
    <cellStyle name="Normal 4 3 3 3" xfId="4415" xr:uid="{00000000-0005-0000-0000-00003F610000}"/>
    <cellStyle name="Normal 4 3 3 3 2" xfId="15968" xr:uid="{00000000-0005-0000-0000-000040610000}"/>
    <cellStyle name="Normal 4 3 3 3 2 2" xfId="18098" xr:uid="{00000000-0005-0000-0000-000041610000}"/>
    <cellStyle name="Normal 4 3 3 3 2 2 2" xfId="32494" xr:uid="{00000000-0005-0000-0000-000042610000}"/>
    <cellStyle name="Normal 4 3 3 3 2 2 3" xfId="24816" xr:uid="{00000000-0005-0000-0000-000043610000}"/>
    <cellStyle name="Normal 4 3 3 3 2 3" xfId="30387" xr:uid="{00000000-0005-0000-0000-000044610000}"/>
    <cellStyle name="Normal 4 3 3 3 2 4" xfId="22709" xr:uid="{00000000-0005-0000-0000-000045610000}"/>
    <cellStyle name="Normal 4 3 3 3 3" xfId="16859" xr:uid="{00000000-0005-0000-0000-000046610000}"/>
    <cellStyle name="Normal 4 3 3 3 3 2" xfId="31256" xr:uid="{00000000-0005-0000-0000-000047610000}"/>
    <cellStyle name="Normal 4 3 3 3 3 3" xfId="23578" xr:uid="{00000000-0005-0000-0000-000048610000}"/>
    <cellStyle name="Normal 4 3 3 3 4" xfId="19351" xr:uid="{00000000-0005-0000-0000-000049610000}"/>
    <cellStyle name="Normal 4 3 3 3 4 2" xfId="33744" xr:uid="{00000000-0005-0000-0000-00004A610000}"/>
    <cellStyle name="Normal 4 3 3 3 4 3" xfId="26066" xr:uid="{00000000-0005-0000-0000-00004B610000}"/>
    <cellStyle name="Normal 4 3 3 3 5" xfId="21471" xr:uid="{00000000-0005-0000-0000-00004C610000}"/>
    <cellStyle name="Normal 4 3 3 3 5 2" xfId="29149" xr:uid="{00000000-0005-0000-0000-00004D610000}"/>
    <cellStyle name="Normal 4 3 3 3 6" xfId="27079" xr:uid="{00000000-0005-0000-0000-00004E610000}"/>
    <cellStyle name="Normal 4 3 3 3 7" xfId="28281" xr:uid="{00000000-0005-0000-0000-00004F610000}"/>
    <cellStyle name="Normal 4 3 3 3 8" xfId="20603" xr:uid="{00000000-0005-0000-0000-000050610000}"/>
    <cellStyle name="Normal 4 3 3 4" xfId="15341" xr:uid="{00000000-0005-0000-0000-000051610000}"/>
    <cellStyle name="Normal 4 3 3 4 2" xfId="17473" xr:uid="{00000000-0005-0000-0000-000052610000}"/>
    <cellStyle name="Normal 4 3 3 4 2 2" xfId="31869" xr:uid="{00000000-0005-0000-0000-000053610000}"/>
    <cellStyle name="Normal 4 3 3 4 2 3" xfId="24191" xr:uid="{00000000-0005-0000-0000-000054610000}"/>
    <cellStyle name="Normal 4 3 3 4 3" xfId="29762" xr:uid="{00000000-0005-0000-0000-000055610000}"/>
    <cellStyle name="Normal 4 3 3 4 4" xfId="22084" xr:uid="{00000000-0005-0000-0000-000056610000}"/>
    <cellStyle name="Normal 4 3 3 5" xfId="16596" xr:uid="{00000000-0005-0000-0000-000057610000}"/>
    <cellStyle name="Normal 4 3 3 5 2" xfId="30993" xr:uid="{00000000-0005-0000-0000-000058610000}"/>
    <cellStyle name="Normal 4 3 3 5 3" xfId="23315" xr:uid="{00000000-0005-0000-0000-000059610000}"/>
    <cellStyle name="Normal 4 3 3 6" xfId="18724" xr:uid="{00000000-0005-0000-0000-00005A610000}"/>
    <cellStyle name="Normal 4 3 3 6 2" xfId="33119" xr:uid="{00000000-0005-0000-0000-00005B610000}"/>
    <cellStyle name="Normal 4 3 3 6 3" xfId="25441" xr:uid="{00000000-0005-0000-0000-00005C610000}"/>
    <cellStyle name="Normal 4 3 3 7" xfId="21196" xr:uid="{00000000-0005-0000-0000-00005D610000}"/>
    <cellStyle name="Normal 4 3 3 7 2" xfId="28874" xr:uid="{00000000-0005-0000-0000-00005E610000}"/>
    <cellStyle name="Normal 4 3 3 8" xfId="27076" xr:uid="{00000000-0005-0000-0000-00005F610000}"/>
    <cellStyle name="Normal 4 3 3 9" xfId="27656" xr:uid="{00000000-0005-0000-0000-000060610000}"/>
    <cellStyle name="Normal 4 3 4" xfId="4097" xr:uid="{00000000-0005-0000-0000-000061610000}"/>
    <cellStyle name="Normal 4 3 4 10" xfId="19926" xr:uid="{00000000-0005-0000-0000-000062610000}"/>
    <cellStyle name="Normal 4 3 4 2" xfId="4190" xr:uid="{00000000-0005-0000-0000-000063610000}"/>
    <cellStyle name="Normal 4 3 4 2 2" xfId="14902" xr:uid="{00000000-0005-0000-0000-000064610000}"/>
    <cellStyle name="Normal 4 3 4 2 2 2" xfId="16184" xr:uid="{00000000-0005-0000-0000-000065610000}"/>
    <cellStyle name="Normal 4 3 4 2 2 2 2" xfId="18298" xr:uid="{00000000-0005-0000-0000-000066610000}"/>
    <cellStyle name="Normal 4 3 4 2 2 2 2 2" xfId="32694" xr:uid="{00000000-0005-0000-0000-000067610000}"/>
    <cellStyle name="Normal 4 3 4 2 2 2 2 3" xfId="25016" xr:uid="{00000000-0005-0000-0000-000068610000}"/>
    <cellStyle name="Normal 4 3 4 2 2 2 3" xfId="30587" xr:uid="{00000000-0005-0000-0000-000069610000}"/>
    <cellStyle name="Normal 4 3 4 2 2 2 4" xfId="22909" xr:uid="{00000000-0005-0000-0000-00006A610000}"/>
    <cellStyle name="Normal 4 3 4 2 2 3" xfId="17048" xr:uid="{00000000-0005-0000-0000-00006B610000}"/>
    <cellStyle name="Normal 4 3 4 2 2 3 2" xfId="31444" xr:uid="{00000000-0005-0000-0000-00006C610000}"/>
    <cellStyle name="Normal 4 3 4 2 2 3 3" xfId="23766" xr:uid="{00000000-0005-0000-0000-00006D610000}"/>
    <cellStyle name="Normal 4 3 4 2 2 4" xfId="19551" xr:uid="{00000000-0005-0000-0000-00006E610000}"/>
    <cellStyle name="Normal 4 3 4 2 2 4 2" xfId="33944" xr:uid="{00000000-0005-0000-0000-00006F610000}"/>
    <cellStyle name="Normal 4 3 4 2 2 4 3" xfId="26266" xr:uid="{00000000-0005-0000-0000-000070610000}"/>
    <cellStyle name="Normal 4 3 4 2 2 5" xfId="21659" xr:uid="{00000000-0005-0000-0000-000071610000}"/>
    <cellStyle name="Normal 4 3 4 2 2 5 2" xfId="29337" xr:uid="{00000000-0005-0000-0000-000072610000}"/>
    <cellStyle name="Normal 4 3 4 2 2 6" xfId="27082" xr:uid="{00000000-0005-0000-0000-000073610000}"/>
    <cellStyle name="Normal 4 3 4 2 2 7" xfId="28481" xr:uid="{00000000-0005-0000-0000-000074610000}"/>
    <cellStyle name="Normal 4 3 4 2 2 8" xfId="20803" xr:uid="{00000000-0005-0000-0000-000075610000}"/>
    <cellStyle name="Normal 4 3 4 2 3" xfId="15543" xr:uid="{00000000-0005-0000-0000-000076610000}"/>
    <cellStyle name="Normal 4 3 4 2 3 2" xfId="17673" xr:uid="{00000000-0005-0000-0000-000077610000}"/>
    <cellStyle name="Normal 4 3 4 2 3 2 2" xfId="32069" xr:uid="{00000000-0005-0000-0000-000078610000}"/>
    <cellStyle name="Normal 4 3 4 2 3 2 3" xfId="24391" xr:uid="{00000000-0005-0000-0000-000079610000}"/>
    <cellStyle name="Normal 4 3 4 2 3 3" xfId="29962" xr:uid="{00000000-0005-0000-0000-00007A610000}"/>
    <cellStyle name="Normal 4 3 4 2 3 4" xfId="22284" xr:uid="{00000000-0005-0000-0000-00007B610000}"/>
    <cellStyle name="Normal 4 3 4 2 4" xfId="16674" xr:uid="{00000000-0005-0000-0000-00007C610000}"/>
    <cellStyle name="Normal 4 3 4 2 4 2" xfId="31071" xr:uid="{00000000-0005-0000-0000-00007D610000}"/>
    <cellStyle name="Normal 4 3 4 2 4 3" xfId="23393" xr:uid="{00000000-0005-0000-0000-00007E610000}"/>
    <cellStyle name="Normal 4 3 4 2 5" xfId="18926" xr:uid="{00000000-0005-0000-0000-00007F610000}"/>
    <cellStyle name="Normal 4 3 4 2 5 2" xfId="33319" xr:uid="{00000000-0005-0000-0000-000080610000}"/>
    <cellStyle name="Normal 4 3 4 2 5 3" xfId="25641" xr:uid="{00000000-0005-0000-0000-000081610000}"/>
    <cellStyle name="Normal 4 3 4 2 6" xfId="21274" xr:uid="{00000000-0005-0000-0000-000082610000}"/>
    <cellStyle name="Normal 4 3 4 2 6 2" xfId="28952" xr:uid="{00000000-0005-0000-0000-000083610000}"/>
    <cellStyle name="Normal 4 3 4 2 7" xfId="27081" xr:uid="{00000000-0005-0000-0000-000084610000}"/>
    <cellStyle name="Normal 4 3 4 2 8" xfId="27856" xr:uid="{00000000-0005-0000-0000-000085610000}"/>
    <cellStyle name="Normal 4 3 4 2 9" xfId="20178" xr:uid="{00000000-0005-0000-0000-000086610000}"/>
    <cellStyle name="Normal 4 3 4 3" xfId="4363" xr:uid="{00000000-0005-0000-0000-000087610000}"/>
    <cellStyle name="Normal 4 3 4 3 2" xfId="15916" xr:uid="{00000000-0005-0000-0000-000088610000}"/>
    <cellStyle name="Normal 4 3 4 3 2 2" xfId="18046" xr:uid="{00000000-0005-0000-0000-000089610000}"/>
    <cellStyle name="Normal 4 3 4 3 2 2 2" xfId="32442" xr:uid="{00000000-0005-0000-0000-00008A610000}"/>
    <cellStyle name="Normal 4 3 4 3 2 2 3" xfId="24764" xr:uid="{00000000-0005-0000-0000-00008B610000}"/>
    <cellStyle name="Normal 4 3 4 3 2 3" xfId="30335" xr:uid="{00000000-0005-0000-0000-00008C610000}"/>
    <cellStyle name="Normal 4 3 4 3 2 4" xfId="22657" xr:uid="{00000000-0005-0000-0000-00008D610000}"/>
    <cellStyle name="Normal 4 3 4 3 3" xfId="16807" xr:uid="{00000000-0005-0000-0000-00008E610000}"/>
    <cellStyle name="Normal 4 3 4 3 3 2" xfId="31204" xr:uid="{00000000-0005-0000-0000-00008F610000}"/>
    <cellStyle name="Normal 4 3 4 3 3 3" xfId="23526" xr:uid="{00000000-0005-0000-0000-000090610000}"/>
    <cellStyle name="Normal 4 3 4 3 4" xfId="19299" xr:uid="{00000000-0005-0000-0000-000091610000}"/>
    <cellStyle name="Normal 4 3 4 3 4 2" xfId="33692" xr:uid="{00000000-0005-0000-0000-000092610000}"/>
    <cellStyle name="Normal 4 3 4 3 4 3" xfId="26014" xr:uid="{00000000-0005-0000-0000-000093610000}"/>
    <cellStyle name="Normal 4 3 4 3 5" xfId="21419" xr:uid="{00000000-0005-0000-0000-000094610000}"/>
    <cellStyle name="Normal 4 3 4 3 5 2" xfId="29097" xr:uid="{00000000-0005-0000-0000-000095610000}"/>
    <cellStyle name="Normal 4 3 4 3 6" xfId="27083" xr:uid="{00000000-0005-0000-0000-000096610000}"/>
    <cellStyle name="Normal 4 3 4 3 7" xfId="28229" xr:uid="{00000000-0005-0000-0000-000097610000}"/>
    <cellStyle name="Normal 4 3 4 3 8" xfId="20551" xr:uid="{00000000-0005-0000-0000-000098610000}"/>
    <cellStyle name="Normal 4 3 4 4" xfId="15289" xr:uid="{00000000-0005-0000-0000-000099610000}"/>
    <cellStyle name="Normal 4 3 4 4 2" xfId="17421" xr:uid="{00000000-0005-0000-0000-00009A610000}"/>
    <cellStyle name="Normal 4 3 4 4 2 2" xfId="31817" xr:uid="{00000000-0005-0000-0000-00009B610000}"/>
    <cellStyle name="Normal 4 3 4 4 2 3" xfId="24139" xr:uid="{00000000-0005-0000-0000-00009C610000}"/>
    <cellStyle name="Normal 4 3 4 4 3" xfId="29710" xr:uid="{00000000-0005-0000-0000-00009D610000}"/>
    <cellStyle name="Normal 4 3 4 4 4" xfId="22032" xr:uid="{00000000-0005-0000-0000-00009E610000}"/>
    <cellStyle name="Normal 4 3 4 5" xfId="16616" xr:uid="{00000000-0005-0000-0000-00009F610000}"/>
    <cellStyle name="Normal 4 3 4 5 2" xfId="31013" xr:uid="{00000000-0005-0000-0000-0000A0610000}"/>
    <cellStyle name="Normal 4 3 4 5 3" xfId="23335" xr:uid="{00000000-0005-0000-0000-0000A1610000}"/>
    <cellStyle name="Normal 4 3 4 6" xfId="18672" xr:uid="{00000000-0005-0000-0000-0000A2610000}"/>
    <cellStyle name="Normal 4 3 4 6 2" xfId="33067" xr:uid="{00000000-0005-0000-0000-0000A3610000}"/>
    <cellStyle name="Normal 4 3 4 6 3" xfId="25389" xr:uid="{00000000-0005-0000-0000-0000A4610000}"/>
    <cellStyle name="Normal 4 3 4 7" xfId="21216" xr:uid="{00000000-0005-0000-0000-0000A5610000}"/>
    <cellStyle name="Normal 4 3 4 7 2" xfId="28894" xr:uid="{00000000-0005-0000-0000-0000A6610000}"/>
    <cellStyle name="Normal 4 3 4 8" xfId="27080" xr:uid="{00000000-0005-0000-0000-0000A7610000}"/>
    <cellStyle name="Normal 4 3 4 9" xfId="27604" xr:uid="{00000000-0005-0000-0000-0000A8610000}"/>
    <cellStyle name="Normal 4 3 5" xfId="4292" xr:uid="{00000000-0005-0000-0000-0000A9610000}"/>
    <cellStyle name="Normal 4 3 5 10" xfId="20000" xr:uid="{00000000-0005-0000-0000-0000AA610000}"/>
    <cellStyle name="Normal 4 3 5 2" xfId="14980" xr:uid="{00000000-0005-0000-0000-0000AB610000}"/>
    <cellStyle name="Normal 4 3 5 2 2" xfId="16262" xr:uid="{00000000-0005-0000-0000-0000AC610000}"/>
    <cellStyle name="Normal 4 3 5 2 2 2" xfId="18376" xr:uid="{00000000-0005-0000-0000-0000AD610000}"/>
    <cellStyle name="Normal 4 3 5 2 2 2 2" xfId="32772" xr:uid="{00000000-0005-0000-0000-0000AE610000}"/>
    <cellStyle name="Normal 4 3 5 2 2 2 3" xfId="25094" xr:uid="{00000000-0005-0000-0000-0000AF610000}"/>
    <cellStyle name="Normal 4 3 5 2 2 3" xfId="19629" xr:uid="{00000000-0005-0000-0000-0000B0610000}"/>
    <cellStyle name="Normal 4 3 5 2 2 3 2" xfId="34022" xr:uid="{00000000-0005-0000-0000-0000B1610000}"/>
    <cellStyle name="Normal 4 3 5 2 2 3 3" xfId="26344" xr:uid="{00000000-0005-0000-0000-0000B2610000}"/>
    <cellStyle name="Normal 4 3 5 2 2 4" xfId="22987" xr:uid="{00000000-0005-0000-0000-0000B3610000}"/>
    <cellStyle name="Normal 4 3 5 2 2 4 2" xfId="30665" xr:uid="{00000000-0005-0000-0000-0000B4610000}"/>
    <cellStyle name="Normal 4 3 5 2 2 5" xfId="28559" xr:uid="{00000000-0005-0000-0000-0000B5610000}"/>
    <cellStyle name="Normal 4 3 5 2 2 6" xfId="20881" xr:uid="{00000000-0005-0000-0000-0000B6610000}"/>
    <cellStyle name="Normal 4 3 5 2 3" xfId="15621" xr:uid="{00000000-0005-0000-0000-0000B7610000}"/>
    <cellStyle name="Normal 4 3 5 2 3 2" xfId="17751" xr:uid="{00000000-0005-0000-0000-0000B8610000}"/>
    <cellStyle name="Normal 4 3 5 2 3 2 2" xfId="32147" xr:uid="{00000000-0005-0000-0000-0000B9610000}"/>
    <cellStyle name="Normal 4 3 5 2 3 2 3" xfId="24469" xr:uid="{00000000-0005-0000-0000-0000BA610000}"/>
    <cellStyle name="Normal 4 3 5 2 3 3" xfId="30040" xr:uid="{00000000-0005-0000-0000-0000BB610000}"/>
    <cellStyle name="Normal 4 3 5 2 3 4" xfId="22362" xr:uid="{00000000-0005-0000-0000-0000BC610000}"/>
    <cellStyle name="Normal 4 3 5 2 4" xfId="17126" xr:uid="{00000000-0005-0000-0000-0000BD610000}"/>
    <cellStyle name="Normal 4 3 5 2 4 2" xfId="31522" xr:uid="{00000000-0005-0000-0000-0000BE610000}"/>
    <cellStyle name="Normal 4 3 5 2 4 3" xfId="23844" xr:uid="{00000000-0005-0000-0000-0000BF610000}"/>
    <cellStyle name="Normal 4 3 5 2 5" xfId="19004" xr:uid="{00000000-0005-0000-0000-0000C0610000}"/>
    <cellStyle name="Normal 4 3 5 2 5 2" xfId="33397" xr:uid="{00000000-0005-0000-0000-0000C1610000}"/>
    <cellStyle name="Normal 4 3 5 2 5 3" xfId="25719" xr:uid="{00000000-0005-0000-0000-0000C2610000}"/>
    <cellStyle name="Normal 4 3 5 2 6" xfId="21737" xr:uid="{00000000-0005-0000-0000-0000C3610000}"/>
    <cellStyle name="Normal 4 3 5 2 6 2" xfId="29415" xr:uid="{00000000-0005-0000-0000-0000C4610000}"/>
    <cellStyle name="Normal 4 3 5 2 7" xfId="27085" xr:uid="{00000000-0005-0000-0000-0000C5610000}"/>
    <cellStyle name="Normal 4 3 5 2 8" xfId="27934" xr:uid="{00000000-0005-0000-0000-0000C6610000}"/>
    <cellStyle name="Normal 4 3 5 2 9" xfId="20256" xr:uid="{00000000-0005-0000-0000-0000C7610000}"/>
    <cellStyle name="Normal 4 3 5 3" xfId="4437" xr:uid="{00000000-0005-0000-0000-0000C8610000}"/>
    <cellStyle name="Normal 4 3 5 3 2" xfId="15990" xr:uid="{00000000-0005-0000-0000-0000C9610000}"/>
    <cellStyle name="Normal 4 3 5 3 2 2" xfId="18120" xr:uid="{00000000-0005-0000-0000-0000CA610000}"/>
    <cellStyle name="Normal 4 3 5 3 2 2 2" xfId="32516" xr:uid="{00000000-0005-0000-0000-0000CB610000}"/>
    <cellStyle name="Normal 4 3 5 3 2 2 3" xfId="24838" xr:uid="{00000000-0005-0000-0000-0000CC610000}"/>
    <cellStyle name="Normal 4 3 5 3 2 3" xfId="30409" xr:uid="{00000000-0005-0000-0000-0000CD610000}"/>
    <cellStyle name="Normal 4 3 5 3 2 4" xfId="22731" xr:uid="{00000000-0005-0000-0000-0000CE610000}"/>
    <cellStyle name="Normal 4 3 5 3 3" xfId="16881" xr:uid="{00000000-0005-0000-0000-0000CF610000}"/>
    <cellStyle name="Normal 4 3 5 3 3 2" xfId="31278" xr:uid="{00000000-0005-0000-0000-0000D0610000}"/>
    <cellStyle name="Normal 4 3 5 3 3 3" xfId="23600" xr:uid="{00000000-0005-0000-0000-0000D1610000}"/>
    <cellStyle name="Normal 4 3 5 3 4" xfId="19373" xr:uid="{00000000-0005-0000-0000-0000D2610000}"/>
    <cellStyle name="Normal 4 3 5 3 4 2" xfId="33766" xr:uid="{00000000-0005-0000-0000-0000D3610000}"/>
    <cellStyle name="Normal 4 3 5 3 4 3" xfId="26088" xr:uid="{00000000-0005-0000-0000-0000D4610000}"/>
    <cellStyle name="Normal 4 3 5 3 5" xfId="21493" xr:uid="{00000000-0005-0000-0000-0000D5610000}"/>
    <cellStyle name="Normal 4 3 5 3 5 2" xfId="29171" xr:uid="{00000000-0005-0000-0000-0000D6610000}"/>
    <cellStyle name="Normal 4 3 5 3 6" xfId="27086" xr:uid="{00000000-0005-0000-0000-0000D7610000}"/>
    <cellStyle name="Normal 4 3 5 3 7" xfId="28303" xr:uid="{00000000-0005-0000-0000-0000D8610000}"/>
    <cellStyle name="Normal 4 3 5 3 8" xfId="20625" xr:uid="{00000000-0005-0000-0000-0000D9610000}"/>
    <cellStyle name="Normal 4 3 5 4" xfId="15363" xr:uid="{00000000-0005-0000-0000-0000DA610000}"/>
    <cellStyle name="Normal 4 3 5 4 2" xfId="17495" xr:uid="{00000000-0005-0000-0000-0000DB610000}"/>
    <cellStyle name="Normal 4 3 5 4 2 2" xfId="31891" xr:uid="{00000000-0005-0000-0000-0000DC610000}"/>
    <cellStyle name="Normal 4 3 5 4 2 3" xfId="24213" xr:uid="{00000000-0005-0000-0000-0000DD610000}"/>
    <cellStyle name="Normal 4 3 5 4 3" xfId="29784" xr:uid="{00000000-0005-0000-0000-0000DE610000}"/>
    <cellStyle name="Normal 4 3 5 4 4" xfId="22106" xr:uid="{00000000-0005-0000-0000-0000DF610000}"/>
    <cellStyle name="Normal 4 3 5 5" xfId="16748" xr:uid="{00000000-0005-0000-0000-0000E0610000}"/>
    <cellStyle name="Normal 4 3 5 5 2" xfId="31145" xr:uid="{00000000-0005-0000-0000-0000E1610000}"/>
    <cellStyle name="Normal 4 3 5 5 3" xfId="23467" xr:uid="{00000000-0005-0000-0000-0000E2610000}"/>
    <cellStyle name="Normal 4 3 5 6" xfId="18746" xr:uid="{00000000-0005-0000-0000-0000E3610000}"/>
    <cellStyle name="Normal 4 3 5 6 2" xfId="33141" xr:uid="{00000000-0005-0000-0000-0000E4610000}"/>
    <cellStyle name="Normal 4 3 5 6 3" xfId="25463" xr:uid="{00000000-0005-0000-0000-0000E5610000}"/>
    <cellStyle name="Normal 4 3 5 7" xfId="21348" xr:uid="{00000000-0005-0000-0000-0000E6610000}"/>
    <cellStyle name="Normal 4 3 5 7 2" xfId="29026" xr:uid="{00000000-0005-0000-0000-0000E7610000}"/>
    <cellStyle name="Normal 4 3 5 8" xfId="27084" xr:uid="{00000000-0005-0000-0000-0000E8610000}"/>
    <cellStyle name="Normal 4 3 5 9" xfId="27678" xr:uid="{00000000-0005-0000-0000-0000E9610000}"/>
    <cellStyle name="Normal 4 3 6" xfId="4166" xr:uid="{00000000-0005-0000-0000-0000EA610000}"/>
    <cellStyle name="Normal 4 3 6 10" xfId="20042" xr:uid="{00000000-0005-0000-0000-0000EB610000}"/>
    <cellStyle name="Normal 4 3 6 2" xfId="15022" xr:uid="{00000000-0005-0000-0000-0000EC610000}"/>
    <cellStyle name="Normal 4 3 6 2 2" xfId="16304" xr:uid="{00000000-0005-0000-0000-0000ED610000}"/>
    <cellStyle name="Normal 4 3 6 2 2 2" xfId="18418" xr:uid="{00000000-0005-0000-0000-0000EE610000}"/>
    <cellStyle name="Normal 4 3 6 2 2 2 2" xfId="32814" xr:uid="{00000000-0005-0000-0000-0000EF610000}"/>
    <cellStyle name="Normal 4 3 6 2 2 2 3" xfId="25136" xr:uid="{00000000-0005-0000-0000-0000F0610000}"/>
    <cellStyle name="Normal 4 3 6 2 2 3" xfId="19671" xr:uid="{00000000-0005-0000-0000-0000F1610000}"/>
    <cellStyle name="Normal 4 3 6 2 2 3 2" xfId="34064" xr:uid="{00000000-0005-0000-0000-0000F2610000}"/>
    <cellStyle name="Normal 4 3 6 2 2 3 3" xfId="26386" xr:uid="{00000000-0005-0000-0000-0000F3610000}"/>
    <cellStyle name="Normal 4 3 6 2 2 4" xfId="23029" xr:uid="{00000000-0005-0000-0000-0000F4610000}"/>
    <cellStyle name="Normal 4 3 6 2 2 4 2" xfId="30707" xr:uid="{00000000-0005-0000-0000-0000F5610000}"/>
    <cellStyle name="Normal 4 3 6 2 2 5" xfId="28601" xr:uid="{00000000-0005-0000-0000-0000F6610000}"/>
    <cellStyle name="Normal 4 3 6 2 2 6" xfId="20923" xr:uid="{00000000-0005-0000-0000-0000F7610000}"/>
    <cellStyle name="Normal 4 3 6 2 3" xfId="15663" xr:uid="{00000000-0005-0000-0000-0000F8610000}"/>
    <cellStyle name="Normal 4 3 6 2 3 2" xfId="17793" xr:uid="{00000000-0005-0000-0000-0000F9610000}"/>
    <cellStyle name="Normal 4 3 6 2 3 2 2" xfId="32189" xr:uid="{00000000-0005-0000-0000-0000FA610000}"/>
    <cellStyle name="Normal 4 3 6 2 3 2 3" xfId="24511" xr:uid="{00000000-0005-0000-0000-0000FB610000}"/>
    <cellStyle name="Normal 4 3 6 2 3 3" xfId="30082" xr:uid="{00000000-0005-0000-0000-0000FC610000}"/>
    <cellStyle name="Normal 4 3 6 2 3 4" xfId="22404" xr:uid="{00000000-0005-0000-0000-0000FD610000}"/>
    <cellStyle name="Normal 4 3 6 2 4" xfId="17168" xr:uid="{00000000-0005-0000-0000-0000FE610000}"/>
    <cellStyle name="Normal 4 3 6 2 4 2" xfId="31564" xr:uid="{00000000-0005-0000-0000-0000FF610000}"/>
    <cellStyle name="Normal 4 3 6 2 4 3" xfId="23886" xr:uid="{00000000-0005-0000-0000-000000620000}"/>
    <cellStyle name="Normal 4 3 6 2 5" xfId="19046" xr:uid="{00000000-0005-0000-0000-000001620000}"/>
    <cellStyle name="Normal 4 3 6 2 5 2" xfId="33439" xr:uid="{00000000-0005-0000-0000-000002620000}"/>
    <cellStyle name="Normal 4 3 6 2 5 3" xfId="25761" xr:uid="{00000000-0005-0000-0000-000003620000}"/>
    <cellStyle name="Normal 4 3 6 2 6" xfId="21779" xr:uid="{00000000-0005-0000-0000-000004620000}"/>
    <cellStyle name="Normal 4 3 6 2 6 2" xfId="29457" xr:uid="{00000000-0005-0000-0000-000005620000}"/>
    <cellStyle name="Normal 4 3 6 2 7" xfId="27088" xr:uid="{00000000-0005-0000-0000-000006620000}"/>
    <cellStyle name="Normal 4 3 6 2 8" xfId="27976" xr:uid="{00000000-0005-0000-0000-000007620000}"/>
    <cellStyle name="Normal 4 3 6 2 9" xfId="20298" xr:uid="{00000000-0005-0000-0000-000008620000}"/>
    <cellStyle name="Normal 4 3 6 3" xfId="6375" xr:uid="{00000000-0005-0000-0000-000009620000}"/>
    <cellStyle name="Normal 4 3 6 3 2" xfId="16032" xr:uid="{00000000-0005-0000-0000-00000A620000}"/>
    <cellStyle name="Normal 4 3 6 3 2 2" xfId="18162" xr:uid="{00000000-0005-0000-0000-00000B620000}"/>
    <cellStyle name="Normal 4 3 6 3 2 2 2" xfId="32558" xr:uid="{00000000-0005-0000-0000-00000C620000}"/>
    <cellStyle name="Normal 4 3 6 3 2 2 3" xfId="24880" xr:uid="{00000000-0005-0000-0000-00000D620000}"/>
    <cellStyle name="Normal 4 3 6 3 2 3" xfId="30451" xr:uid="{00000000-0005-0000-0000-00000E620000}"/>
    <cellStyle name="Normal 4 3 6 3 2 4" xfId="22773" xr:uid="{00000000-0005-0000-0000-00000F620000}"/>
    <cellStyle name="Normal 4 3 6 3 3" xfId="16923" xr:uid="{00000000-0005-0000-0000-000010620000}"/>
    <cellStyle name="Normal 4 3 6 3 3 2" xfId="31320" xr:uid="{00000000-0005-0000-0000-000011620000}"/>
    <cellStyle name="Normal 4 3 6 3 3 3" xfId="23642" xr:uid="{00000000-0005-0000-0000-000012620000}"/>
    <cellStyle name="Normal 4 3 6 3 4" xfId="19415" xr:uid="{00000000-0005-0000-0000-000013620000}"/>
    <cellStyle name="Normal 4 3 6 3 4 2" xfId="33808" xr:uid="{00000000-0005-0000-0000-000014620000}"/>
    <cellStyle name="Normal 4 3 6 3 4 3" xfId="26130" xr:uid="{00000000-0005-0000-0000-000015620000}"/>
    <cellStyle name="Normal 4 3 6 3 5" xfId="21535" xr:uid="{00000000-0005-0000-0000-000016620000}"/>
    <cellStyle name="Normal 4 3 6 3 5 2" xfId="29213" xr:uid="{00000000-0005-0000-0000-000017620000}"/>
    <cellStyle name="Normal 4 3 6 3 6" xfId="27089" xr:uid="{00000000-0005-0000-0000-000018620000}"/>
    <cellStyle name="Normal 4 3 6 3 7" xfId="28345" xr:uid="{00000000-0005-0000-0000-000019620000}"/>
    <cellStyle name="Normal 4 3 6 3 8" xfId="20667" xr:uid="{00000000-0005-0000-0000-00001A620000}"/>
    <cellStyle name="Normal 4 3 6 4" xfId="15405" xr:uid="{00000000-0005-0000-0000-00001B620000}"/>
    <cellStyle name="Normal 4 3 6 4 2" xfId="17537" xr:uid="{00000000-0005-0000-0000-00001C620000}"/>
    <cellStyle name="Normal 4 3 6 4 2 2" xfId="31933" xr:uid="{00000000-0005-0000-0000-00001D620000}"/>
    <cellStyle name="Normal 4 3 6 4 2 3" xfId="24255" xr:uid="{00000000-0005-0000-0000-00001E620000}"/>
    <cellStyle name="Normal 4 3 6 4 3" xfId="29826" xr:uid="{00000000-0005-0000-0000-00001F620000}"/>
    <cellStyle name="Normal 4 3 6 4 4" xfId="22148" xr:uid="{00000000-0005-0000-0000-000020620000}"/>
    <cellStyle name="Normal 4 3 6 5" xfId="16650" xr:uid="{00000000-0005-0000-0000-000021620000}"/>
    <cellStyle name="Normal 4 3 6 5 2" xfId="31047" xr:uid="{00000000-0005-0000-0000-000022620000}"/>
    <cellStyle name="Normal 4 3 6 5 3" xfId="23369" xr:uid="{00000000-0005-0000-0000-000023620000}"/>
    <cellStyle name="Normal 4 3 6 6" xfId="18788" xr:uid="{00000000-0005-0000-0000-000024620000}"/>
    <cellStyle name="Normal 4 3 6 6 2" xfId="33183" xr:uid="{00000000-0005-0000-0000-000025620000}"/>
    <cellStyle name="Normal 4 3 6 6 3" xfId="25505" xr:uid="{00000000-0005-0000-0000-000026620000}"/>
    <cellStyle name="Normal 4 3 6 7" xfId="21250" xr:uid="{00000000-0005-0000-0000-000027620000}"/>
    <cellStyle name="Normal 4 3 6 7 2" xfId="28928" xr:uid="{00000000-0005-0000-0000-000028620000}"/>
    <cellStyle name="Normal 4 3 6 8" xfId="27087" xr:uid="{00000000-0005-0000-0000-000029620000}"/>
    <cellStyle name="Normal 4 3 6 9" xfId="27720" xr:uid="{00000000-0005-0000-0000-00002A620000}"/>
    <cellStyle name="Normal 4 3 7" xfId="14878" xr:uid="{00000000-0005-0000-0000-00002B620000}"/>
    <cellStyle name="Normal 4 3 7 2" xfId="16160" xr:uid="{00000000-0005-0000-0000-00002C620000}"/>
    <cellStyle name="Normal 4 3 7 2 2" xfId="18274" xr:uid="{00000000-0005-0000-0000-00002D620000}"/>
    <cellStyle name="Normal 4 3 7 2 2 2" xfId="32670" xr:uid="{00000000-0005-0000-0000-00002E620000}"/>
    <cellStyle name="Normal 4 3 7 2 2 3" xfId="24992" xr:uid="{00000000-0005-0000-0000-00002F620000}"/>
    <cellStyle name="Normal 4 3 7 2 3" xfId="19527" xr:uid="{00000000-0005-0000-0000-000030620000}"/>
    <cellStyle name="Normal 4 3 7 2 3 2" xfId="33920" xr:uid="{00000000-0005-0000-0000-000031620000}"/>
    <cellStyle name="Normal 4 3 7 2 3 3" xfId="26242" xr:uid="{00000000-0005-0000-0000-000032620000}"/>
    <cellStyle name="Normal 4 3 7 2 4" xfId="22885" xr:uid="{00000000-0005-0000-0000-000033620000}"/>
    <cellStyle name="Normal 4 3 7 2 4 2" xfId="30563" xr:uid="{00000000-0005-0000-0000-000034620000}"/>
    <cellStyle name="Normal 4 3 7 2 5" xfId="28457" xr:uid="{00000000-0005-0000-0000-000035620000}"/>
    <cellStyle name="Normal 4 3 7 2 6" xfId="20779" xr:uid="{00000000-0005-0000-0000-000036620000}"/>
    <cellStyle name="Normal 4 3 7 3" xfId="15519" xr:uid="{00000000-0005-0000-0000-000037620000}"/>
    <cellStyle name="Normal 4 3 7 3 2" xfId="17649" xr:uid="{00000000-0005-0000-0000-000038620000}"/>
    <cellStyle name="Normal 4 3 7 3 2 2" xfId="32045" xr:uid="{00000000-0005-0000-0000-000039620000}"/>
    <cellStyle name="Normal 4 3 7 3 2 3" xfId="24367" xr:uid="{00000000-0005-0000-0000-00003A620000}"/>
    <cellStyle name="Normal 4 3 7 3 3" xfId="29938" xr:uid="{00000000-0005-0000-0000-00003B620000}"/>
    <cellStyle name="Normal 4 3 7 3 4" xfId="22260" xr:uid="{00000000-0005-0000-0000-00003C620000}"/>
    <cellStyle name="Normal 4 3 7 4" xfId="17024" xr:uid="{00000000-0005-0000-0000-00003D620000}"/>
    <cellStyle name="Normal 4 3 7 4 2" xfId="31420" xr:uid="{00000000-0005-0000-0000-00003E620000}"/>
    <cellStyle name="Normal 4 3 7 4 3" xfId="23742" xr:uid="{00000000-0005-0000-0000-00003F620000}"/>
    <cellStyle name="Normal 4 3 7 5" xfId="18902" xr:uid="{00000000-0005-0000-0000-000040620000}"/>
    <cellStyle name="Normal 4 3 7 5 2" xfId="33295" xr:uid="{00000000-0005-0000-0000-000041620000}"/>
    <cellStyle name="Normal 4 3 7 5 3" xfId="25617" xr:uid="{00000000-0005-0000-0000-000042620000}"/>
    <cellStyle name="Normal 4 3 7 6" xfId="21635" xr:uid="{00000000-0005-0000-0000-000043620000}"/>
    <cellStyle name="Normal 4 3 7 6 2" xfId="29313" xr:uid="{00000000-0005-0000-0000-000044620000}"/>
    <cellStyle name="Normal 4 3 7 7" xfId="27090" xr:uid="{00000000-0005-0000-0000-000045620000}"/>
    <cellStyle name="Normal 4 3 7 8" xfId="27832" xr:uid="{00000000-0005-0000-0000-000046620000}"/>
    <cellStyle name="Normal 4 3 7 9" xfId="20154" xr:uid="{00000000-0005-0000-0000-000047620000}"/>
    <cellStyle name="Normal 4 3 8" xfId="15164" xr:uid="{00000000-0005-0000-0000-000048620000}"/>
    <cellStyle name="Normal 4 3 8 2" xfId="16441" xr:uid="{00000000-0005-0000-0000-000049620000}"/>
    <cellStyle name="Normal 4 3 8 2 2" xfId="18555" xr:uid="{00000000-0005-0000-0000-00004A620000}"/>
    <cellStyle name="Normal 4 3 8 2 2 2" xfId="32951" xr:uid="{00000000-0005-0000-0000-00004B620000}"/>
    <cellStyle name="Normal 4 3 8 2 2 3" xfId="25273" xr:uid="{00000000-0005-0000-0000-00004C620000}"/>
    <cellStyle name="Normal 4 3 8 2 3" xfId="19808" xr:uid="{00000000-0005-0000-0000-00004D620000}"/>
    <cellStyle name="Normal 4 3 8 2 3 2" xfId="34201" xr:uid="{00000000-0005-0000-0000-00004E620000}"/>
    <cellStyle name="Normal 4 3 8 2 3 3" xfId="26523" xr:uid="{00000000-0005-0000-0000-00004F620000}"/>
    <cellStyle name="Normal 4 3 8 2 4" xfId="23166" xr:uid="{00000000-0005-0000-0000-000050620000}"/>
    <cellStyle name="Normal 4 3 8 2 4 2" xfId="30844" xr:uid="{00000000-0005-0000-0000-000051620000}"/>
    <cellStyle name="Normal 4 3 8 2 5" xfId="28738" xr:uid="{00000000-0005-0000-0000-000052620000}"/>
    <cellStyle name="Normal 4 3 8 2 6" xfId="21060" xr:uid="{00000000-0005-0000-0000-000053620000}"/>
    <cellStyle name="Normal 4 3 8 3" xfId="15800" xr:uid="{00000000-0005-0000-0000-000054620000}"/>
    <cellStyle name="Normal 4 3 8 3 2" xfId="17930" xr:uid="{00000000-0005-0000-0000-000055620000}"/>
    <cellStyle name="Normal 4 3 8 3 2 2" xfId="32326" xr:uid="{00000000-0005-0000-0000-000056620000}"/>
    <cellStyle name="Normal 4 3 8 3 2 3" xfId="24648" xr:uid="{00000000-0005-0000-0000-000057620000}"/>
    <cellStyle name="Normal 4 3 8 3 3" xfId="30219" xr:uid="{00000000-0005-0000-0000-000058620000}"/>
    <cellStyle name="Normal 4 3 8 3 4" xfId="22541" xr:uid="{00000000-0005-0000-0000-000059620000}"/>
    <cellStyle name="Normal 4 3 8 4" xfId="17305" xr:uid="{00000000-0005-0000-0000-00005A620000}"/>
    <cellStyle name="Normal 4 3 8 4 2" xfId="31701" xr:uid="{00000000-0005-0000-0000-00005B620000}"/>
    <cellStyle name="Normal 4 3 8 4 3" xfId="24023" xr:uid="{00000000-0005-0000-0000-00005C620000}"/>
    <cellStyle name="Normal 4 3 8 5" xfId="19183" xr:uid="{00000000-0005-0000-0000-00005D620000}"/>
    <cellStyle name="Normal 4 3 8 5 2" xfId="33576" xr:uid="{00000000-0005-0000-0000-00005E620000}"/>
    <cellStyle name="Normal 4 3 8 5 3" xfId="25898" xr:uid="{00000000-0005-0000-0000-00005F620000}"/>
    <cellStyle name="Normal 4 3 8 6" xfId="21916" xr:uid="{00000000-0005-0000-0000-000060620000}"/>
    <cellStyle name="Normal 4 3 8 6 2" xfId="29594" xr:uid="{00000000-0005-0000-0000-000061620000}"/>
    <cellStyle name="Normal 4 3 8 7" xfId="27091" xr:uid="{00000000-0005-0000-0000-000062620000}"/>
    <cellStyle name="Normal 4 3 8 8" xfId="28113" xr:uid="{00000000-0005-0000-0000-000063620000}"/>
    <cellStyle name="Normal 4 3 8 9" xfId="20435" xr:uid="{00000000-0005-0000-0000-000064620000}"/>
    <cellStyle name="Normal 4 3 9" xfId="4339" xr:uid="{00000000-0005-0000-0000-000065620000}"/>
    <cellStyle name="Normal 4 3 9 2" xfId="15892" xr:uid="{00000000-0005-0000-0000-000066620000}"/>
    <cellStyle name="Normal 4 3 9 2 2" xfId="18022" xr:uid="{00000000-0005-0000-0000-000067620000}"/>
    <cellStyle name="Normal 4 3 9 2 2 2" xfId="32418" xr:uid="{00000000-0005-0000-0000-000068620000}"/>
    <cellStyle name="Normal 4 3 9 2 2 3" xfId="24740" xr:uid="{00000000-0005-0000-0000-000069620000}"/>
    <cellStyle name="Normal 4 3 9 2 3" xfId="30311" xr:uid="{00000000-0005-0000-0000-00006A620000}"/>
    <cellStyle name="Normal 4 3 9 2 4" xfId="22633" xr:uid="{00000000-0005-0000-0000-00006B620000}"/>
    <cellStyle name="Normal 4 3 9 3" xfId="16783" xr:uid="{00000000-0005-0000-0000-00006C620000}"/>
    <cellStyle name="Normal 4 3 9 3 2" xfId="31180" xr:uid="{00000000-0005-0000-0000-00006D620000}"/>
    <cellStyle name="Normal 4 3 9 3 3" xfId="23502" xr:uid="{00000000-0005-0000-0000-00006E620000}"/>
    <cellStyle name="Normal 4 3 9 4" xfId="19275" xr:uid="{00000000-0005-0000-0000-00006F620000}"/>
    <cellStyle name="Normal 4 3 9 4 2" xfId="33668" xr:uid="{00000000-0005-0000-0000-000070620000}"/>
    <cellStyle name="Normal 4 3 9 4 3" xfId="25990" xr:uid="{00000000-0005-0000-0000-000071620000}"/>
    <cellStyle name="Normal 4 3 9 5" xfId="21395" xr:uid="{00000000-0005-0000-0000-000072620000}"/>
    <cellStyle name="Normal 4 3 9 5 2" xfId="29073" xr:uid="{00000000-0005-0000-0000-000073620000}"/>
    <cellStyle name="Normal 4 3 9 6" xfId="27092" xr:uid="{00000000-0005-0000-0000-000074620000}"/>
    <cellStyle name="Normal 4 3 9 7" xfId="28205" xr:uid="{00000000-0005-0000-0000-000075620000}"/>
    <cellStyle name="Normal 4 3 9 8" xfId="20527" xr:uid="{00000000-0005-0000-0000-000076620000}"/>
    <cellStyle name="Normal 4 4" xfId="1844" xr:uid="{00000000-0005-0000-0000-000077620000}"/>
    <cellStyle name="Normal 4 4 10" xfId="21152" xr:uid="{00000000-0005-0000-0000-000078620000}"/>
    <cellStyle name="Normal 4 4 10 2" xfId="28830" xr:uid="{00000000-0005-0000-0000-000079620000}"/>
    <cellStyle name="Normal 4 4 11" xfId="27093" xr:uid="{00000000-0005-0000-0000-00007A620000}"/>
    <cellStyle name="Normal 4 4 12" xfId="27588" xr:uid="{00000000-0005-0000-0000-00007B620000}"/>
    <cellStyle name="Normal 4 4 13" xfId="19910" xr:uid="{00000000-0005-0000-0000-00007C620000}"/>
    <cellStyle name="Normal 4 4 2" xfId="4036" xr:uid="{00000000-0005-0000-0000-00007D620000}"/>
    <cellStyle name="Normal 4 4 2 10" xfId="19986" xr:uid="{00000000-0005-0000-0000-00007E620000}"/>
    <cellStyle name="Normal 4 4 2 2" xfId="4265" xr:uid="{00000000-0005-0000-0000-00007F620000}"/>
    <cellStyle name="Normal 4 4 2 2 2" xfId="14966" xr:uid="{00000000-0005-0000-0000-000080620000}"/>
    <cellStyle name="Normal 4 4 2 2 2 2" xfId="16248" xr:uid="{00000000-0005-0000-0000-000081620000}"/>
    <cellStyle name="Normal 4 4 2 2 2 2 2" xfId="18362" xr:uid="{00000000-0005-0000-0000-000082620000}"/>
    <cellStyle name="Normal 4 4 2 2 2 2 2 2" xfId="32758" xr:uid="{00000000-0005-0000-0000-000083620000}"/>
    <cellStyle name="Normal 4 4 2 2 2 2 2 3" xfId="25080" xr:uid="{00000000-0005-0000-0000-000084620000}"/>
    <cellStyle name="Normal 4 4 2 2 2 2 3" xfId="30651" xr:uid="{00000000-0005-0000-0000-000085620000}"/>
    <cellStyle name="Normal 4 4 2 2 2 2 4" xfId="22973" xr:uid="{00000000-0005-0000-0000-000086620000}"/>
    <cellStyle name="Normal 4 4 2 2 2 3" xfId="17112" xr:uid="{00000000-0005-0000-0000-000087620000}"/>
    <cellStyle name="Normal 4 4 2 2 2 3 2" xfId="31508" xr:uid="{00000000-0005-0000-0000-000088620000}"/>
    <cellStyle name="Normal 4 4 2 2 2 3 3" xfId="23830" xr:uid="{00000000-0005-0000-0000-000089620000}"/>
    <cellStyle name="Normal 4 4 2 2 2 4" xfId="19615" xr:uid="{00000000-0005-0000-0000-00008A620000}"/>
    <cellStyle name="Normal 4 4 2 2 2 4 2" xfId="34008" xr:uid="{00000000-0005-0000-0000-00008B620000}"/>
    <cellStyle name="Normal 4 4 2 2 2 4 3" xfId="26330" xr:uid="{00000000-0005-0000-0000-00008C620000}"/>
    <cellStyle name="Normal 4 4 2 2 2 5" xfId="21723" xr:uid="{00000000-0005-0000-0000-00008D620000}"/>
    <cellStyle name="Normal 4 4 2 2 2 5 2" xfId="29401" xr:uid="{00000000-0005-0000-0000-00008E620000}"/>
    <cellStyle name="Normal 4 4 2 2 2 6" xfId="27096" xr:uid="{00000000-0005-0000-0000-00008F620000}"/>
    <cellStyle name="Normal 4 4 2 2 2 7" xfId="28545" xr:uid="{00000000-0005-0000-0000-000090620000}"/>
    <cellStyle name="Normal 4 4 2 2 2 8" xfId="20867" xr:uid="{00000000-0005-0000-0000-000091620000}"/>
    <cellStyle name="Normal 4 4 2 2 3" xfId="15607" xr:uid="{00000000-0005-0000-0000-000092620000}"/>
    <cellStyle name="Normal 4 4 2 2 3 2" xfId="17737" xr:uid="{00000000-0005-0000-0000-000093620000}"/>
    <cellStyle name="Normal 4 4 2 2 3 2 2" xfId="32133" xr:uid="{00000000-0005-0000-0000-000094620000}"/>
    <cellStyle name="Normal 4 4 2 2 3 2 3" xfId="24455" xr:uid="{00000000-0005-0000-0000-000095620000}"/>
    <cellStyle name="Normal 4 4 2 2 3 3" xfId="30026" xr:uid="{00000000-0005-0000-0000-000096620000}"/>
    <cellStyle name="Normal 4 4 2 2 3 4" xfId="22348" xr:uid="{00000000-0005-0000-0000-000097620000}"/>
    <cellStyle name="Normal 4 4 2 2 4" xfId="16734" xr:uid="{00000000-0005-0000-0000-000098620000}"/>
    <cellStyle name="Normal 4 4 2 2 4 2" xfId="31131" xr:uid="{00000000-0005-0000-0000-000099620000}"/>
    <cellStyle name="Normal 4 4 2 2 4 3" xfId="23453" xr:uid="{00000000-0005-0000-0000-00009A620000}"/>
    <cellStyle name="Normal 4 4 2 2 5" xfId="18990" xr:uid="{00000000-0005-0000-0000-00009B620000}"/>
    <cellStyle name="Normal 4 4 2 2 5 2" xfId="33383" xr:uid="{00000000-0005-0000-0000-00009C620000}"/>
    <cellStyle name="Normal 4 4 2 2 5 3" xfId="25705" xr:uid="{00000000-0005-0000-0000-00009D620000}"/>
    <cellStyle name="Normal 4 4 2 2 6" xfId="21334" xr:uid="{00000000-0005-0000-0000-00009E620000}"/>
    <cellStyle name="Normal 4 4 2 2 6 2" xfId="29012" xr:uid="{00000000-0005-0000-0000-00009F620000}"/>
    <cellStyle name="Normal 4 4 2 2 7" xfId="27095" xr:uid="{00000000-0005-0000-0000-0000A0620000}"/>
    <cellStyle name="Normal 4 4 2 2 8" xfId="27920" xr:uid="{00000000-0005-0000-0000-0000A1620000}"/>
    <cellStyle name="Normal 4 4 2 2 9" xfId="20242" xr:uid="{00000000-0005-0000-0000-0000A2620000}"/>
    <cellStyle name="Normal 4 4 2 3" xfId="4423" xr:uid="{00000000-0005-0000-0000-0000A3620000}"/>
    <cellStyle name="Normal 4 4 2 3 2" xfId="15976" xr:uid="{00000000-0005-0000-0000-0000A4620000}"/>
    <cellStyle name="Normal 4 4 2 3 2 2" xfId="18106" xr:uid="{00000000-0005-0000-0000-0000A5620000}"/>
    <cellStyle name="Normal 4 4 2 3 2 2 2" xfId="32502" xr:uid="{00000000-0005-0000-0000-0000A6620000}"/>
    <cellStyle name="Normal 4 4 2 3 2 2 3" xfId="24824" xr:uid="{00000000-0005-0000-0000-0000A7620000}"/>
    <cellStyle name="Normal 4 4 2 3 2 3" xfId="30395" xr:uid="{00000000-0005-0000-0000-0000A8620000}"/>
    <cellStyle name="Normal 4 4 2 3 2 4" xfId="22717" xr:uid="{00000000-0005-0000-0000-0000A9620000}"/>
    <cellStyle name="Normal 4 4 2 3 3" xfId="16867" xr:uid="{00000000-0005-0000-0000-0000AA620000}"/>
    <cellStyle name="Normal 4 4 2 3 3 2" xfId="31264" xr:uid="{00000000-0005-0000-0000-0000AB620000}"/>
    <cellStyle name="Normal 4 4 2 3 3 3" xfId="23586" xr:uid="{00000000-0005-0000-0000-0000AC620000}"/>
    <cellStyle name="Normal 4 4 2 3 4" xfId="19359" xr:uid="{00000000-0005-0000-0000-0000AD620000}"/>
    <cellStyle name="Normal 4 4 2 3 4 2" xfId="33752" xr:uid="{00000000-0005-0000-0000-0000AE620000}"/>
    <cellStyle name="Normal 4 4 2 3 4 3" xfId="26074" xr:uid="{00000000-0005-0000-0000-0000AF620000}"/>
    <cellStyle name="Normal 4 4 2 3 5" xfId="21479" xr:uid="{00000000-0005-0000-0000-0000B0620000}"/>
    <cellStyle name="Normal 4 4 2 3 5 2" xfId="29157" xr:uid="{00000000-0005-0000-0000-0000B1620000}"/>
    <cellStyle name="Normal 4 4 2 3 6" xfId="27097" xr:uid="{00000000-0005-0000-0000-0000B2620000}"/>
    <cellStyle name="Normal 4 4 2 3 7" xfId="28289" xr:uid="{00000000-0005-0000-0000-0000B3620000}"/>
    <cellStyle name="Normal 4 4 2 3 8" xfId="20611" xr:uid="{00000000-0005-0000-0000-0000B4620000}"/>
    <cellStyle name="Normal 4 4 2 4" xfId="15349" xr:uid="{00000000-0005-0000-0000-0000B5620000}"/>
    <cellStyle name="Normal 4 4 2 4 2" xfId="17481" xr:uid="{00000000-0005-0000-0000-0000B6620000}"/>
    <cellStyle name="Normal 4 4 2 4 2 2" xfId="31877" xr:uid="{00000000-0005-0000-0000-0000B7620000}"/>
    <cellStyle name="Normal 4 4 2 4 2 3" xfId="24199" xr:uid="{00000000-0005-0000-0000-0000B8620000}"/>
    <cellStyle name="Normal 4 4 2 4 3" xfId="29770" xr:uid="{00000000-0005-0000-0000-0000B9620000}"/>
    <cellStyle name="Normal 4 4 2 4 4" xfId="22092" xr:uid="{00000000-0005-0000-0000-0000BA620000}"/>
    <cellStyle name="Normal 4 4 2 5" xfId="16604" xr:uid="{00000000-0005-0000-0000-0000BB620000}"/>
    <cellStyle name="Normal 4 4 2 5 2" xfId="31001" xr:uid="{00000000-0005-0000-0000-0000BC620000}"/>
    <cellStyle name="Normal 4 4 2 5 3" xfId="23323" xr:uid="{00000000-0005-0000-0000-0000BD620000}"/>
    <cellStyle name="Normal 4 4 2 6" xfId="18732" xr:uid="{00000000-0005-0000-0000-0000BE620000}"/>
    <cellStyle name="Normal 4 4 2 6 2" xfId="33127" xr:uid="{00000000-0005-0000-0000-0000BF620000}"/>
    <cellStyle name="Normal 4 4 2 6 3" xfId="25449" xr:uid="{00000000-0005-0000-0000-0000C0620000}"/>
    <cellStyle name="Normal 4 4 2 7" xfId="21204" xr:uid="{00000000-0005-0000-0000-0000C1620000}"/>
    <cellStyle name="Normal 4 4 2 7 2" xfId="28882" xr:uid="{00000000-0005-0000-0000-0000C2620000}"/>
    <cellStyle name="Normal 4 4 2 8" xfId="27094" xr:uid="{00000000-0005-0000-0000-0000C3620000}"/>
    <cellStyle name="Normal 4 4 2 9" xfId="27664" xr:uid="{00000000-0005-0000-0000-0000C4620000}"/>
    <cellStyle name="Normal 4 4 3" xfId="4198" xr:uid="{00000000-0005-0000-0000-0000C5620000}"/>
    <cellStyle name="Normal 4 4 3 10" xfId="19934" xr:uid="{00000000-0005-0000-0000-0000C6620000}"/>
    <cellStyle name="Normal 4 4 3 2" xfId="14910" xr:uid="{00000000-0005-0000-0000-0000C7620000}"/>
    <cellStyle name="Normal 4 4 3 2 2" xfId="16192" xr:uid="{00000000-0005-0000-0000-0000C8620000}"/>
    <cellStyle name="Normal 4 4 3 2 2 2" xfId="18306" xr:uid="{00000000-0005-0000-0000-0000C9620000}"/>
    <cellStyle name="Normal 4 4 3 2 2 2 2" xfId="32702" xr:uid="{00000000-0005-0000-0000-0000CA620000}"/>
    <cellStyle name="Normal 4 4 3 2 2 2 3" xfId="25024" xr:uid="{00000000-0005-0000-0000-0000CB620000}"/>
    <cellStyle name="Normal 4 4 3 2 2 3" xfId="19559" xr:uid="{00000000-0005-0000-0000-0000CC620000}"/>
    <cellStyle name="Normal 4 4 3 2 2 3 2" xfId="33952" xr:uid="{00000000-0005-0000-0000-0000CD620000}"/>
    <cellStyle name="Normal 4 4 3 2 2 3 3" xfId="26274" xr:uid="{00000000-0005-0000-0000-0000CE620000}"/>
    <cellStyle name="Normal 4 4 3 2 2 4" xfId="22917" xr:uid="{00000000-0005-0000-0000-0000CF620000}"/>
    <cellStyle name="Normal 4 4 3 2 2 4 2" xfId="30595" xr:uid="{00000000-0005-0000-0000-0000D0620000}"/>
    <cellStyle name="Normal 4 4 3 2 2 5" xfId="28489" xr:uid="{00000000-0005-0000-0000-0000D1620000}"/>
    <cellStyle name="Normal 4 4 3 2 2 6" xfId="20811" xr:uid="{00000000-0005-0000-0000-0000D2620000}"/>
    <cellStyle name="Normal 4 4 3 2 3" xfId="15551" xr:uid="{00000000-0005-0000-0000-0000D3620000}"/>
    <cellStyle name="Normal 4 4 3 2 3 2" xfId="17681" xr:uid="{00000000-0005-0000-0000-0000D4620000}"/>
    <cellStyle name="Normal 4 4 3 2 3 2 2" xfId="32077" xr:uid="{00000000-0005-0000-0000-0000D5620000}"/>
    <cellStyle name="Normal 4 4 3 2 3 2 3" xfId="24399" xr:uid="{00000000-0005-0000-0000-0000D6620000}"/>
    <cellStyle name="Normal 4 4 3 2 3 3" xfId="29970" xr:uid="{00000000-0005-0000-0000-0000D7620000}"/>
    <cellStyle name="Normal 4 4 3 2 3 4" xfId="22292" xr:uid="{00000000-0005-0000-0000-0000D8620000}"/>
    <cellStyle name="Normal 4 4 3 2 4" xfId="17056" xr:uid="{00000000-0005-0000-0000-0000D9620000}"/>
    <cellStyle name="Normal 4 4 3 2 4 2" xfId="31452" xr:uid="{00000000-0005-0000-0000-0000DA620000}"/>
    <cellStyle name="Normal 4 4 3 2 4 3" xfId="23774" xr:uid="{00000000-0005-0000-0000-0000DB620000}"/>
    <cellStyle name="Normal 4 4 3 2 5" xfId="18934" xr:uid="{00000000-0005-0000-0000-0000DC620000}"/>
    <cellStyle name="Normal 4 4 3 2 5 2" xfId="33327" xr:uid="{00000000-0005-0000-0000-0000DD620000}"/>
    <cellStyle name="Normal 4 4 3 2 5 3" xfId="25649" xr:uid="{00000000-0005-0000-0000-0000DE620000}"/>
    <cellStyle name="Normal 4 4 3 2 6" xfId="21667" xr:uid="{00000000-0005-0000-0000-0000DF620000}"/>
    <cellStyle name="Normal 4 4 3 2 6 2" xfId="29345" xr:uid="{00000000-0005-0000-0000-0000E0620000}"/>
    <cellStyle name="Normal 4 4 3 2 7" xfId="27099" xr:uid="{00000000-0005-0000-0000-0000E1620000}"/>
    <cellStyle name="Normal 4 4 3 2 8" xfId="27864" xr:uid="{00000000-0005-0000-0000-0000E2620000}"/>
    <cellStyle name="Normal 4 4 3 2 9" xfId="20186" xr:uid="{00000000-0005-0000-0000-0000E3620000}"/>
    <cellStyle name="Normal 4 4 3 3" xfId="4371" xr:uid="{00000000-0005-0000-0000-0000E4620000}"/>
    <cellStyle name="Normal 4 4 3 3 2" xfId="15924" xr:uid="{00000000-0005-0000-0000-0000E5620000}"/>
    <cellStyle name="Normal 4 4 3 3 2 2" xfId="18054" xr:uid="{00000000-0005-0000-0000-0000E6620000}"/>
    <cellStyle name="Normal 4 4 3 3 2 2 2" xfId="32450" xr:uid="{00000000-0005-0000-0000-0000E7620000}"/>
    <cellStyle name="Normal 4 4 3 3 2 2 3" xfId="24772" xr:uid="{00000000-0005-0000-0000-0000E8620000}"/>
    <cellStyle name="Normal 4 4 3 3 2 3" xfId="30343" xr:uid="{00000000-0005-0000-0000-0000E9620000}"/>
    <cellStyle name="Normal 4 4 3 3 2 4" xfId="22665" xr:uid="{00000000-0005-0000-0000-0000EA620000}"/>
    <cellStyle name="Normal 4 4 3 3 3" xfId="16815" xr:uid="{00000000-0005-0000-0000-0000EB620000}"/>
    <cellStyle name="Normal 4 4 3 3 3 2" xfId="31212" xr:uid="{00000000-0005-0000-0000-0000EC620000}"/>
    <cellStyle name="Normal 4 4 3 3 3 3" xfId="23534" xr:uid="{00000000-0005-0000-0000-0000ED620000}"/>
    <cellStyle name="Normal 4 4 3 3 4" xfId="19307" xr:uid="{00000000-0005-0000-0000-0000EE620000}"/>
    <cellStyle name="Normal 4 4 3 3 4 2" xfId="33700" xr:uid="{00000000-0005-0000-0000-0000EF620000}"/>
    <cellStyle name="Normal 4 4 3 3 4 3" xfId="26022" xr:uid="{00000000-0005-0000-0000-0000F0620000}"/>
    <cellStyle name="Normal 4 4 3 3 5" xfId="21427" xr:uid="{00000000-0005-0000-0000-0000F1620000}"/>
    <cellStyle name="Normal 4 4 3 3 5 2" xfId="29105" xr:uid="{00000000-0005-0000-0000-0000F2620000}"/>
    <cellStyle name="Normal 4 4 3 3 6" xfId="27100" xr:uid="{00000000-0005-0000-0000-0000F3620000}"/>
    <cellStyle name="Normal 4 4 3 3 7" xfId="28237" xr:uid="{00000000-0005-0000-0000-0000F4620000}"/>
    <cellStyle name="Normal 4 4 3 3 8" xfId="20559" xr:uid="{00000000-0005-0000-0000-0000F5620000}"/>
    <cellStyle name="Normal 4 4 3 4" xfId="15297" xr:uid="{00000000-0005-0000-0000-0000F6620000}"/>
    <cellStyle name="Normal 4 4 3 4 2" xfId="17429" xr:uid="{00000000-0005-0000-0000-0000F7620000}"/>
    <cellStyle name="Normal 4 4 3 4 2 2" xfId="31825" xr:uid="{00000000-0005-0000-0000-0000F8620000}"/>
    <cellStyle name="Normal 4 4 3 4 2 3" xfId="24147" xr:uid="{00000000-0005-0000-0000-0000F9620000}"/>
    <cellStyle name="Normal 4 4 3 4 3" xfId="29718" xr:uid="{00000000-0005-0000-0000-0000FA620000}"/>
    <cellStyle name="Normal 4 4 3 4 4" xfId="22040" xr:uid="{00000000-0005-0000-0000-0000FB620000}"/>
    <cellStyle name="Normal 4 4 3 5" xfId="16682" xr:uid="{00000000-0005-0000-0000-0000FC620000}"/>
    <cellStyle name="Normal 4 4 3 5 2" xfId="31079" xr:uid="{00000000-0005-0000-0000-0000FD620000}"/>
    <cellStyle name="Normal 4 4 3 5 3" xfId="23401" xr:uid="{00000000-0005-0000-0000-0000FE620000}"/>
    <cellStyle name="Normal 4 4 3 6" xfId="18680" xr:uid="{00000000-0005-0000-0000-0000FF620000}"/>
    <cellStyle name="Normal 4 4 3 6 2" xfId="33075" xr:uid="{00000000-0005-0000-0000-000000630000}"/>
    <cellStyle name="Normal 4 4 3 6 3" xfId="25397" xr:uid="{00000000-0005-0000-0000-000001630000}"/>
    <cellStyle name="Normal 4 4 3 7" xfId="21282" xr:uid="{00000000-0005-0000-0000-000002630000}"/>
    <cellStyle name="Normal 4 4 3 7 2" xfId="28960" xr:uid="{00000000-0005-0000-0000-000003630000}"/>
    <cellStyle name="Normal 4 4 3 8" xfId="27098" xr:uid="{00000000-0005-0000-0000-000004630000}"/>
    <cellStyle name="Normal 4 4 3 9" xfId="27612" xr:uid="{00000000-0005-0000-0000-000005630000}"/>
    <cellStyle name="Normal 4 4 4" xfId="4174" xr:uid="{00000000-0005-0000-0000-000006630000}"/>
    <cellStyle name="Normal 4 4 4 2" xfId="15061" xr:uid="{00000000-0005-0000-0000-000007630000}"/>
    <cellStyle name="Normal 4 4 4 2 2" xfId="16342" xr:uid="{00000000-0005-0000-0000-000008630000}"/>
    <cellStyle name="Normal 4 4 4 2 2 2" xfId="18456" xr:uid="{00000000-0005-0000-0000-000009630000}"/>
    <cellStyle name="Normal 4 4 4 2 2 2 2" xfId="32852" xr:uid="{00000000-0005-0000-0000-00000A630000}"/>
    <cellStyle name="Normal 4 4 4 2 2 2 3" xfId="25174" xr:uid="{00000000-0005-0000-0000-00000B630000}"/>
    <cellStyle name="Normal 4 4 4 2 2 3" xfId="19709" xr:uid="{00000000-0005-0000-0000-00000C630000}"/>
    <cellStyle name="Normal 4 4 4 2 2 3 2" xfId="34102" xr:uid="{00000000-0005-0000-0000-00000D630000}"/>
    <cellStyle name="Normal 4 4 4 2 2 3 3" xfId="26424" xr:uid="{00000000-0005-0000-0000-00000E630000}"/>
    <cellStyle name="Normal 4 4 4 2 2 4" xfId="23067" xr:uid="{00000000-0005-0000-0000-00000F630000}"/>
    <cellStyle name="Normal 4 4 4 2 2 4 2" xfId="30745" xr:uid="{00000000-0005-0000-0000-000010630000}"/>
    <cellStyle name="Normal 4 4 4 2 2 5" xfId="28639" xr:uid="{00000000-0005-0000-0000-000011630000}"/>
    <cellStyle name="Normal 4 4 4 2 2 6" xfId="20961" xr:uid="{00000000-0005-0000-0000-000012630000}"/>
    <cellStyle name="Normal 4 4 4 2 3" xfId="15701" xr:uid="{00000000-0005-0000-0000-000013630000}"/>
    <cellStyle name="Normal 4 4 4 2 3 2" xfId="17831" xr:uid="{00000000-0005-0000-0000-000014630000}"/>
    <cellStyle name="Normal 4 4 4 2 3 2 2" xfId="32227" xr:uid="{00000000-0005-0000-0000-000015630000}"/>
    <cellStyle name="Normal 4 4 4 2 3 2 3" xfId="24549" xr:uid="{00000000-0005-0000-0000-000016630000}"/>
    <cellStyle name="Normal 4 4 4 2 3 3" xfId="30120" xr:uid="{00000000-0005-0000-0000-000017630000}"/>
    <cellStyle name="Normal 4 4 4 2 3 4" xfId="22442" xr:uid="{00000000-0005-0000-0000-000018630000}"/>
    <cellStyle name="Normal 4 4 4 2 4" xfId="17206" xr:uid="{00000000-0005-0000-0000-000019630000}"/>
    <cellStyle name="Normal 4 4 4 2 4 2" xfId="31602" xr:uid="{00000000-0005-0000-0000-00001A630000}"/>
    <cellStyle name="Normal 4 4 4 2 4 3" xfId="23924" xr:uid="{00000000-0005-0000-0000-00001B630000}"/>
    <cellStyle name="Normal 4 4 4 2 5" xfId="19084" xr:uid="{00000000-0005-0000-0000-00001C630000}"/>
    <cellStyle name="Normal 4 4 4 2 5 2" xfId="33477" xr:uid="{00000000-0005-0000-0000-00001D630000}"/>
    <cellStyle name="Normal 4 4 4 2 5 3" xfId="25799" xr:uid="{00000000-0005-0000-0000-00001E630000}"/>
    <cellStyle name="Normal 4 4 4 2 6" xfId="21817" xr:uid="{00000000-0005-0000-0000-00001F630000}"/>
    <cellStyle name="Normal 4 4 4 2 6 2" xfId="29495" xr:uid="{00000000-0005-0000-0000-000020630000}"/>
    <cellStyle name="Normal 4 4 4 2 7" xfId="27102" xr:uid="{00000000-0005-0000-0000-000021630000}"/>
    <cellStyle name="Normal 4 4 4 2 8" xfId="28014" xr:uid="{00000000-0005-0000-0000-000022630000}"/>
    <cellStyle name="Normal 4 4 4 2 9" xfId="20336" xr:uid="{00000000-0005-0000-0000-000023630000}"/>
    <cellStyle name="Normal 4 4 4 3" xfId="7605" xr:uid="{00000000-0005-0000-0000-000024630000}"/>
    <cellStyle name="Normal 4 4 4 4" xfId="16658" xr:uid="{00000000-0005-0000-0000-000025630000}"/>
    <cellStyle name="Normal 4 4 4 4 2" xfId="31055" xr:uid="{00000000-0005-0000-0000-000026630000}"/>
    <cellStyle name="Normal 4 4 4 4 3" xfId="23377" xr:uid="{00000000-0005-0000-0000-000027630000}"/>
    <cellStyle name="Normal 4 4 4 5" xfId="21258" xr:uid="{00000000-0005-0000-0000-000028630000}"/>
    <cellStyle name="Normal 4 4 4 5 2" xfId="28936" xr:uid="{00000000-0005-0000-0000-000029630000}"/>
    <cellStyle name="Normal 4 4 4 6" xfId="27101" xr:uid="{00000000-0005-0000-0000-00002A630000}"/>
    <cellStyle name="Normal 4 4 5" xfId="14886" xr:uid="{00000000-0005-0000-0000-00002B630000}"/>
    <cellStyle name="Normal 4 4 5 2" xfId="16168" xr:uid="{00000000-0005-0000-0000-00002C630000}"/>
    <cellStyle name="Normal 4 4 5 2 2" xfId="18282" xr:uid="{00000000-0005-0000-0000-00002D630000}"/>
    <cellStyle name="Normal 4 4 5 2 2 2" xfId="32678" xr:uid="{00000000-0005-0000-0000-00002E630000}"/>
    <cellStyle name="Normal 4 4 5 2 2 3" xfId="25000" xr:uid="{00000000-0005-0000-0000-00002F630000}"/>
    <cellStyle name="Normal 4 4 5 2 3" xfId="19535" xr:uid="{00000000-0005-0000-0000-000030630000}"/>
    <cellStyle name="Normal 4 4 5 2 3 2" xfId="33928" xr:uid="{00000000-0005-0000-0000-000031630000}"/>
    <cellStyle name="Normal 4 4 5 2 3 3" xfId="26250" xr:uid="{00000000-0005-0000-0000-000032630000}"/>
    <cellStyle name="Normal 4 4 5 2 4" xfId="22893" xr:uid="{00000000-0005-0000-0000-000033630000}"/>
    <cellStyle name="Normal 4 4 5 2 4 2" xfId="30571" xr:uid="{00000000-0005-0000-0000-000034630000}"/>
    <cellStyle name="Normal 4 4 5 2 5" xfId="28465" xr:uid="{00000000-0005-0000-0000-000035630000}"/>
    <cellStyle name="Normal 4 4 5 2 6" xfId="20787" xr:uid="{00000000-0005-0000-0000-000036630000}"/>
    <cellStyle name="Normal 4 4 5 3" xfId="15527" xr:uid="{00000000-0005-0000-0000-000037630000}"/>
    <cellStyle name="Normal 4 4 5 3 2" xfId="17657" xr:uid="{00000000-0005-0000-0000-000038630000}"/>
    <cellStyle name="Normal 4 4 5 3 2 2" xfId="32053" xr:uid="{00000000-0005-0000-0000-000039630000}"/>
    <cellStyle name="Normal 4 4 5 3 2 3" xfId="24375" xr:uid="{00000000-0005-0000-0000-00003A630000}"/>
    <cellStyle name="Normal 4 4 5 3 3" xfId="29946" xr:uid="{00000000-0005-0000-0000-00003B630000}"/>
    <cellStyle name="Normal 4 4 5 3 4" xfId="22268" xr:uid="{00000000-0005-0000-0000-00003C630000}"/>
    <cellStyle name="Normal 4 4 5 4" xfId="17032" xr:uid="{00000000-0005-0000-0000-00003D630000}"/>
    <cellStyle name="Normal 4 4 5 4 2" xfId="31428" xr:uid="{00000000-0005-0000-0000-00003E630000}"/>
    <cellStyle name="Normal 4 4 5 4 3" xfId="23750" xr:uid="{00000000-0005-0000-0000-00003F630000}"/>
    <cellStyle name="Normal 4 4 5 5" xfId="18910" xr:uid="{00000000-0005-0000-0000-000040630000}"/>
    <cellStyle name="Normal 4 4 5 5 2" xfId="33303" xr:uid="{00000000-0005-0000-0000-000041630000}"/>
    <cellStyle name="Normal 4 4 5 5 3" xfId="25625" xr:uid="{00000000-0005-0000-0000-000042630000}"/>
    <cellStyle name="Normal 4 4 5 6" xfId="21643" xr:uid="{00000000-0005-0000-0000-000043630000}"/>
    <cellStyle name="Normal 4 4 5 6 2" xfId="29321" xr:uid="{00000000-0005-0000-0000-000044630000}"/>
    <cellStyle name="Normal 4 4 5 7" xfId="27103" xr:uid="{00000000-0005-0000-0000-000045630000}"/>
    <cellStyle name="Normal 4 4 5 8" xfId="27840" xr:uid="{00000000-0005-0000-0000-000046630000}"/>
    <cellStyle name="Normal 4 4 5 9" xfId="20162" xr:uid="{00000000-0005-0000-0000-000047630000}"/>
    <cellStyle name="Normal 4 4 6" xfId="4347" xr:uid="{00000000-0005-0000-0000-000048630000}"/>
    <cellStyle name="Normal 4 4 6 2" xfId="15900" xr:uid="{00000000-0005-0000-0000-000049630000}"/>
    <cellStyle name="Normal 4 4 6 2 2" xfId="18030" xr:uid="{00000000-0005-0000-0000-00004A630000}"/>
    <cellStyle name="Normal 4 4 6 2 2 2" xfId="32426" xr:uid="{00000000-0005-0000-0000-00004B630000}"/>
    <cellStyle name="Normal 4 4 6 2 2 3" xfId="24748" xr:uid="{00000000-0005-0000-0000-00004C630000}"/>
    <cellStyle name="Normal 4 4 6 2 3" xfId="30319" xr:uid="{00000000-0005-0000-0000-00004D630000}"/>
    <cellStyle name="Normal 4 4 6 2 4" xfId="22641" xr:uid="{00000000-0005-0000-0000-00004E630000}"/>
    <cellStyle name="Normal 4 4 6 3" xfId="16791" xr:uid="{00000000-0005-0000-0000-00004F630000}"/>
    <cellStyle name="Normal 4 4 6 3 2" xfId="31188" xr:uid="{00000000-0005-0000-0000-000050630000}"/>
    <cellStyle name="Normal 4 4 6 3 3" xfId="23510" xr:uid="{00000000-0005-0000-0000-000051630000}"/>
    <cellStyle name="Normal 4 4 6 4" xfId="19283" xr:uid="{00000000-0005-0000-0000-000052630000}"/>
    <cellStyle name="Normal 4 4 6 4 2" xfId="33676" xr:uid="{00000000-0005-0000-0000-000053630000}"/>
    <cellStyle name="Normal 4 4 6 4 3" xfId="25998" xr:uid="{00000000-0005-0000-0000-000054630000}"/>
    <cellStyle name="Normal 4 4 6 5" xfId="21403" xr:uid="{00000000-0005-0000-0000-000055630000}"/>
    <cellStyle name="Normal 4 4 6 5 2" xfId="29081" xr:uid="{00000000-0005-0000-0000-000056630000}"/>
    <cellStyle name="Normal 4 4 6 6" xfId="27104" xr:uid="{00000000-0005-0000-0000-000057630000}"/>
    <cellStyle name="Normal 4 4 6 7" xfId="28213" xr:uid="{00000000-0005-0000-0000-000058630000}"/>
    <cellStyle name="Normal 4 4 6 8" xfId="20535" xr:uid="{00000000-0005-0000-0000-000059630000}"/>
    <cellStyle name="Normal 4 4 7" xfId="15273" xr:uid="{00000000-0005-0000-0000-00005A630000}"/>
    <cellStyle name="Normal 4 4 7 2" xfId="17405" xr:uid="{00000000-0005-0000-0000-00005B630000}"/>
    <cellStyle name="Normal 4 4 7 2 2" xfId="31801" xr:uid="{00000000-0005-0000-0000-00005C630000}"/>
    <cellStyle name="Normal 4 4 7 2 3" xfId="24123" xr:uid="{00000000-0005-0000-0000-00005D630000}"/>
    <cellStyle name="Normal 4 4 7 3" xfId="29694" xr:uid="{00000000-0005-0000-0000-00005E630000}"/>
    <cellStyle name="Normal 4 4 7 4" xfId="22016" xr:uid="{00000000-0005-0000-0000-00005F630000}"/>
    <cellStyle name="Normal 4 4 8" xfId="16552" xr:uid="{00000000-0005-0000-0000-000060630000}"/>
    <cellStyle name="Normal 4 4 8 2" xfId="30949" xr:uid="{00000000-0005-0000-0000-000061630000}"/>
    <cellStyle name="Normal 4 4 8 3" xfId="23271" xr:uid="{00000000-0005-0000-0000-000062630000}"/>
    <cellStyle name="Normal 4 4 9" xfId="18656" xr:uid="{00000000-0005-0000-0000-000063630000}"/>
    <cellStyle name="Normal 4 4 9 2" xfId="33051" xr:uid="{00000000-0005-0000-0000-000064630000}"/>
    <cellStyle name="Normal 4 4 9 3" xfId="25373" xr:uid="{00000000-0005-0000-0000-000065630000}"/>
    <cellStyle name="Normal 4 5" xfId="2056" xr:uid="{00000000-0005-0000-0000-000066630000}"/>
    <cellStyle name="Normal 4 5 10" xfId="27574" xr:uid="{00000000-0005-0000-0000-000067630000}"/>
    <cellStyle name="Normal 4 5 11" xfId="19896" xr:uid="{00000000-0005-0000-0000-000068630000}"/>
    <cellStyle name="Normal 4 5 2" xfId="4022" xr:uid="{00000000-0005-0000-0000-000069630000}"/>
    <cellStyle name="Normal 4 5 2 10" xfId="19972" xr:uid="{00000000-0005-0000-0000-00006A630000}"/>
    <cellStyle name="Normal 4 5 2 2" xfId="4251" xr:uid="{00000000-0005-0000-0000-00006B630000}"/>
    <cellStyle name="Normal 4 5 2 2 2" xfId="14952" xr:uid="{00000000-0005-0000-0000-00006C630000}"/>
    <cellStyle name="Normal 4 5 2 2 2 2" xfId="16234" xr:uid="{00000000-0005-0000-0000-00006D630000}"/>
    <cellStyle name="Normal 4 5 2 2 2 2 2" xfId="18348" xr:uid="{00000000-0005-0000-0000-00006E630000}"/>
    <cellStyle name="Normal 4 5 2 2 2 2 2 2" xfId="32744" xr:uid="{00000000-0005-0000-0000-00006F630000}"/>
    <cellStyle name="Normal 4 5 2 2 2 2 2 3" xfId="25066" xr:uid="{00000000-0005-0000-0000-000070630000}"/>
    <cellStyle name="Normal 4 5 2 2 2 2 3" xfId="30637" xr:uid="{00000000-0005-0000-0000-000071630000}"/>
    <cellStyle name="Normal 4 5 2 2 2 2 4" xfId="22959" xr:uid="{00000000-0005-0000-0000-000072630000}"/>
    <cellStyle name="Normal 4 5 2 2 2 3" xfId="17098" xr:uid="{00000000-0005-0000-0000-000073630000}"/>
    <cellStyle name="Normal 4 5 2 2 2 3 2" xfId="31494" xr:uid="{00000000-0005-0000-0000-000074630000}"/>
    <cellStyle name="Normal 4 5 2 2 2 3 3" xfId="23816" xr:uid="{00000000-0005-0000-0000-000075630000}"/>
    <cellStyle name="Normal 4 5 2 2 2 4" xfId="19601" xr:uid="{00000000-0005-0000-0000-000076630000}"/>
    <cellStyle name="Normal 4 5 2 2 2 4 2" xfId="33994" xr:uid="{00000000-0005-0000-0000-000077630000}"/>
    <cellStyle name="Normal 4 5 2 2 2 4 3" xfId="26316" xr:uid="{00000000-0005-0000-0000-000078630000}"/>
    <cellStyle name="Normal 4 5 2 2 2 5" xfId="21709" xr:uid="{00000000-0005-0000-0000-000079630000}"/>
    <cellStyle name="Normal 4 5 2 2 2 5 2" xfId="29387" xr:uid="{00000000-0005-0000-0000-00007A630000}"/>
    <cellStyle name="Normal 4 5 2 2 2 6" xfId="27107" xr:uid="{00000000-0005-0000-0000-00007B630000}"/>
    <cellStyle name="Normal 4 5 2 2 2 7" xfId="28531" xr:uid="{00000000-0005-0000-0000-00007C630000}"/>
    <cellStyle name="Normal 4 5 2 2 2 8" xfId="20853" xr:uid="{00000000-0005-0000-0000-00007D630000}"/>
    <cellStyle name="Normal 4 5 2 2 3" xfId="15593" xr:uid="{00000000-0005-0000-0000-00007E630000}"/>
    <cellStyle name="Normal 4 5 2 2 3 2" xfId="17723" xr:uid="{00000000-0005-0000-0000-00007F630000}"/>
    <cellStyle name="Normal 4 5 2 2 3 2 2" xfId="32119" xr:uid="{00000000-0005-0000-0000-000080630000}"/>
    <cellStyle name="Normal 4 5 2 2 3 2 3" xfId="24441" xr:uid="{00000000-0005-0000-0000-000081630000}"/>
    <cellStyle name="Normal 4 5 2 2 3 3" xfId="30012" xr:uid="{00000000-0005-0000-0000-000082630000}"/>
    <cellStyle name="Normal 4 5 2 2 3 4" xfId="22334" xr:uid="{00000000-0005-0000-0000-000083630000}"/>
    <cellStyle name="Normal 4 5 2 2 4" xfId="16720" xr:uid="{00000000-0005-0000-0000-000084630000}"/>
    <cellStyle name="Normal 4 5 2 2 4 2" xfId="31117" xr:uid="{00000000-0005-0000-0000-000085630000}"/>
    <cellStyle name="Normal 4 5 2 2 4 3" xfId="23439" xr:uid="{00000000-0005-0000-0000-000086630000}"/>
    <cellStyle name="Normal 4 5 2 2 5" xfId="18976" xr:uid="{00000000-0005-0000-0000-000087630000}"/>
    <cellStyle name="Normal 4 5 2 2 5 2" xfId="33369" xr:uid="{00000000-0005-0000-0000-000088630000}"/>
    <cellStyle name="Normal 4 5 2 2 5 3" xfId="25691" xr:uid="{00000000-0005-0000-0000-000089630000}"/>
    <cellStyle name="Normal 4 5 2 2 6" xfId="21320" xr:uid="{00000000-0005-0000-0000-00008A630000}"/>
    <cellStyle name="Normal 4 5 2 2 6 2" xfId="28998" xr:uid="{00000000-0005-0000-0000-00008B630000}"/>
    <cellStyle name="Normal 4 5 2 2 7" xfId="27106" xr:uid="{00000000-0005-0000-0000-00008C630000}"/>
    <cellStyle name="Normal 4 5 2 2 8" xfId="27906" xr:uid="{00000000-0005-0000-0000-00008D630000}"/>
    <cellStyle name="Normal 4 5 2 2 9" xfId="20228" xr:uid="{00000000-0005-0000-0000-00008E630000}"/>
    <cellStyle name="Normal 4 5 2 3" xfId="4409" xr:uid="{00000000-0005-0000-0000-00008F630000}"/>
    <cellStyle name="Normal 4 5 2 3 2" xfId="15962" xr:uid="{00000000-0005-0000-0000-000090630000}"/>
    <cellStyle name="Normal 4 5 2 3 2 2" xfId="18092" xr:uid="{00000000-0005-0000-0000-000091630000}"/>
    <cellStyle name="Normal 4 5 2 3 2 2 2" xfId="32488" xr:uid="{00000000-0005-0000-0000-000092630000}"/>
    <cellStyle name="Normal 4 5 2 3 2 2 3" xfId="24810" xr:uid="{00000000-0005-0000-0000-000093630000}"/>
    <cellStyle name="Normal 4 5 2 3 2 3" xfId="30381" xr:uid="{00000000-0005-0000-0000-000094630000}"/>
    <cellStyle name="Normal 4 5 2 3 2 4" xfId="22703" xr:uid="{00000000-0005-0000-0000-000095630000}"/>
    <cellStyle name="Normal 4 5 2 3 3" xfId="16853" xr:uid="{00000000-0005-0000-0000-000096630000}"/>
    <cellStyle name="Normal 4 5 2 3 3 2" xfId="31250" xr:uid="{00000000-0005-0000-0000-000097630000}"/>
    <cellStyle name="Normal 4 5 2 3 3 3" xfId="23572" xr:uid="{00000000-0005-0000-0000-000098630000}"/>
    <cellStyle name="Normal 4 5 2 3 4" xfId="19345" xr:uid="{00000000-0005-0000-0000-000099630000}"/>
    <cellStyle name="Normal 4 5 2 3 4 2" xfId="33738" xr:uid="{00000000-0005-0000-0000-00009A630000}"/>
    <cellStyle name="Normal 4 5 2 3 4 3" xfId="26060" xr:uid="{00000000-0005-0000-0000-00009B630000}"/>
    <cellStyle name="Normal 4 5 2 3 5" xfId="21465" xr:uid="{00000000-0005-0000-0000-00009C630000}"/>
    <cellStyle name="Normal 4 5 2 3 5 2" xfId="29143" xr:uid="{00000000-0005-0000-0000-00009D630000}"/>
    <cellStyle name="Normal 4 5 2 3 6" xfId="27108" xr:uid="{00000000-0005-0000-0000-00009E630000}"/>
    <cellStyle name="Normal 4 5 2 3 7" xfId="28275" xr:uid="{00000000-0005-0000-0000-00009F630000}"/>
    <cellStyle name="Normal 4 5 2 3 8" xfId="20597" xr:uid="{00000000-0005-0000-0000-0000A0630000}"/>
    <cellStyle name="Normal 4 5 2 4" xfId="15335" xr:uid="{00000000-0005-0000-0000-0000A1630000}"/>
    <cellStyle name="Normal 4 5 2 4 2" xfId="17467" xr:uid="{00000000-0005-0000-0000-0000A2630000}"/>
    <cellStyle name="Normal 4 5 2 4 2 2" xfId="31863" xr:uid="{00000000-0005-0000-0000-0000A3630000}"/>
    <cellStyle name="Normal 4 5 2 4 2 3" xfId="24185" xr:uid="{00000000-0005-0000-0000-0000A4630000}"/>
    <cellStyle name="Normal 4 5 2 4 3" xfId="29756" xr:uid="{00000000-0005-0000-0000-0000A5630000}"/>
    <cellStyle name="Normal 4 5 2 4 4" xfId="22078" xr:uid="{00000000-0005-0000-0000-0000A6630000}"/>
    <cellStyle name="Normal 4 5 2 5" xfId="16590" xr:uid="{00000000-0005-0000-0000-0000A7630000}"/>
    <cellStyle name="Normal 4 5 2 5 2" xfId="30987" xr:uid="{00000000-0005-0000-0000-0000A8630000}"/>
    <cellStyle name="Normal 4 5 2 5 3" xfId="23309" xr:uid="{00000000-0005-0000-0000-0000A9630000}"/>
    <cellStyle name="Normal 4 5 2 6" xfId="18718" xr:uid="{00000000-0005-0000-0000-0000AA630000}"/>
    <cellStyle name="Normal 4 5 2 6 2" xfId="33113" xr:uid="{00000000-0005-0000-0000-0000AB630000}"/>
    <cellStyle name="Normal 4 5 2 6 3" xfId="25435" xr:uid="{00000000-0005-0000-0000-0000AC630000}"/>
    <cellStyle name="Normal 4 5 2 7" xfId="21190" xr:uid="{00000000-0005-0000-0000-0000AD630000}"/>
    <cellStyle name="Normal 4 5 2 7 2" xfId="28868" xr:uid="{00000000-0005-0000-0000-0000AE630000}"/>
    <cellStyle name="Normal 4 5 2 8" xfId="27105" xr:uid="{00000000-0005-0000-0000-0000AF630000}"/>
    <cellStyle name="Normal 4 5 2 9" xfId="27650" xr:uid="{00000000-0005-0000-0000-0000B0630000}"/>
    <cellStyle name="Normal 4 5 3" xfId="4211" xr:uid="{00000000-0005-0000-0000-0000B1630000}"/>
    <cellStyle name="Normal 4 5 4" xfId="4160" xr:uid="{00000000-0005-0000-0000-0000B2630000}"/>
    <cellStyle name="Normal 4 5 4 10" xfId="20061" xr:uid="{00000000-0005-0000-0000-0000B3630000}"/>
    <cellStyle name="Normal 4 5 4 2" xfId="15045" xr:uid="{00000000-0005-0000-0000-0000B4630000}"/>
    <cellStyle name="Normal 4 5 4 2 2" xfId="16327" xr:uid="{00000000-0005-0000-0000-0000B5630000}"/>
    <cellStyle name="Normal 4 5 4 2 2 2" xfId="18441" xr:uid="{00000000-0005-0000-0000-0000B6630000}"/>
    <cellStyle name="Normal 4 5 4 2 2 2 2" xfId="32837" xr:uid="{00000000-0005-0000-0000-0000B7630000}"/>
    <cellStyle name="Normal 4 5 4 2 2 2 3" xfId="25159" xr:uid="{00000000-0005-0000-0000-0000B8630000}"/>
    <cellStyle name="Normal 4 5 4 2 2 3" xfId="19694" xr:uid="{00000000-0005-0000-0000-0000B9630000}"/>
    <cellStyle name="Normal 4 5 4 2 2 3 2" xfId="34087" xr:uid="{00000000-0005-0000-0000-0000BA630000}"/>
    <cellStyle name="Normal 4 5 4 2 2 3 3" xfId="26409" xr:uid="{00000000-0005-0000-0000-0000BB630000}"/>
    <cellStyle name="Normal 4 5 4 2 2 4" xfId="23052" xr:uid="{00000000-0005-0000-0000-0000BC630000}"/>
    <cellStyle name="Normal 4 5 4 2 2 4 2" xfId="30730" xr:uid="{00000000-0005-0000-0000-0000BD630000}"/>
    <cellStyle name="Normal 4 5 4 2 2 5" xfId="28624" xr:uid="{00000000-0005-0000-0000-0000BE630000}"/>
    <cellStyle name="Normal 4 5 4 2 2 6" xfId="20946" xr:uid="{00000000-0005-0000-0000-0000BF630000}"/>
    <cellStyle name="Normal 4 5 4 2 3" xfId="15686" xr:uid="{00000000-0005-0000-0000-0000C0630000}"/>
    <cellStyle name="Normal 4 5 4 2 3 2" xfId="17816" xr:uid="{00000000-0005-0000-0000-0000C1630000}"/>
    <cellStyle name="Normal 4 5 4 2 3 2 2" xfId="32212" xr:uid="{00000000-0005-0000-0000-0000C2630000}"/>
    <cellStyle name="Normal 4 5 4 2 3 2 3" xfId="24534" xr:uid="{00000000-0005-0000-0000-0000C3630000}"/>
    <cellStyle name="Normal 4 5 4 2 3 3" xfId="30105" xr:uid="{00000000-0005-0000-0000-0000C4630000}"/>
    <cellStyle name="Normal 4 5 4 2 3 4" xfId="22427" xr:uid="{00000000-0005-0000-0000-0000C5630000}"/>
    <cellStyle name="Normal 4 5 4 2 4" xfId="17191" xr:uid="{00000000-0005-0000-0000-0000C6630000}"/>
    <cellStyle name="Normal 4 5 4 2 4 2" xfId="31587" xr:uid="{00000000-0005-0000-0000-0000C7630000}"/>
    <cellStyle name="Normal 4 5 4 2 4 3" xfId="23909" xr:uid="{00000000-0005-0000-0000-0000C8630000}"/>
    <cellStyle name="Normal 4 5 4 2 5" xfId="19069" xr:uid="{00000000-0005-0000-0000-0000C9630000}"/>
    <cellStyle name="Normal 4 5 4 2 5 2" xfId="33462" xr:uid="{00000000-0005-0000-0000-0000CA630000}"/>
    <cellStyle name="Normal 4 5 4 2 5 3" xfId="25784" xr:uid="{00000000-0005-0000-0000-0000CB630000}"/>
    <cellStyle name="Normal 4 5 4 2 6" xfId="21802" xr:uid="{00000000-0005-0000-0000-0000CC630000}"/>
    <cellStyle name="Normal 4 5 4 2 6 2" xfId="29480" xr:uid="{00000000-0005-0000-0000-0000CD630000}"/>
    <cellStyle name="Normal 4 5 4 2 7" xfId="27110" xr:uid="{00000000-0005-0000-0000-0000CE630000}"/>
    <cellStyle name="Normal 4 5 4 2 8" xfId="27999" xr:uid="{00000000-0005-0000-0000-0000CF630000}"/>
    <cellStyle name="Normal 4 5 4 2 9" xfId="20321" xr:uid="{00000000-0005-0000-0000-0000D0630000}"/>
    <cellStyle name="Normal 4 5 4 3" xfId="7606" xr:uid="{00000000-0005-0000-0000-0000D1630000}"/>
    <cellStyle name="Normal 4 5 4 3 2" xfId="16051" xr:uid="{00000000-0005-0000-0000-0000D2630000}"/>
    <cellStyle name="Normal 4 5 4 3 2 2" xfId="18181" xr:uid="{00000000-0005-0000-0000-0000D3630000}"/>
    <cellStyle name="Normal 4 5 4 3 2 2 2" xfId="32577" xr:uid="{00000000-0005-0000-0000-0000D4630000}"/>
    <cellStyle name="Normal 4 5 4 3 2 2 3" xfId="24899" xr:uid="{00000000-0005-0000-0000-0000D5630000}"/>
    <cellStyle name="Normal 4 5 4 3 2 3" xfId="30470" xr:uid="{00000000-0005-0000-0000-0000D6630000}"/>
    <cellStyle name="Normal 4 5 4 3 2 4" xfId="22792" xr:uid="{00000000-0005-0000-0000-0000D7630000}"/>
    <cellStyle name="Normal 4 5 4 3 3" xfId="16942" xr:uid="{00000000-0005-0000-0000-0000D8630000}"/>
    <cellStyle name="Normal 4 5 4 3 3 2" xfId="31339" xr:uid="{00000000-0005-0000-0000-0000D9630000}"/>
    <cellStyle name="Normal 4 5 4 3 3 3" xfId="23661" xr:uid="{00000000-0005-0000-0000-0000DA630000}"/>
    <cellStyle name="Normal 4 5 4 3 4" xfId="19434" xr:uid="{00000000-0005-0000-0000-0000DB630000}"/>
    <cellStyle name="Normal 4 5 4 3 4 2" xfId="33827" xr:uid="{00000000-0005-0000-0000-0000DC630000}"/>
    <cellStyle name="Normal 4 5 4 3 4 3" xfId="26149" xr:uid="{00000000-0005-0000-0000-0000DD630000}"/>
    <cellStyle name="Normal 4 5 4 3 5" xfId="21554" xr:uid="{00000000-0005-0000-0000-0000DE630000}"/>
    <cellStyle name="Normal 4 5 4 3 5 2" xfId="29232" xr:uid="{00000000-0005-0000-0000-0000DF630000}"/>
    <cellStyle name="Normal 4 5 4 3 6" xfId="27111" xr:uid="{00000000-0005-0000-0000-0000E0630000}"/>
    <cellStyle name="Normal 4 5 4 3 7" xfId="28364" xr:uid="{00000000-0005-0000-0000-0000E1630000}"/>
    <cellStyle name="Normal 4 5 4 3 8" xfId="20686" xr:uid="{00000000-0005-0000-0000-0000E2630000}"/>
    <cellStyle name="Normal 4 5 4 4" xfId="15424" xr:uid="{00000000-0005-0000-0000-0000E3630000}"/>
    <cellStyle name="Normal 4 5 4 4 2" xfId="17556" xr:uid="{00000000-0005-0000-0000-0000E4630000}"/>
    <cellStyle name="Normal 4 5 4 4 2 2" xfId="31952" xr:uid="{00000000-0005-0000-0000-0000E5630000}"/>
    <cellStyle name="Normal 4 5 4 4 2 3" xfId="24274" xr:uid="{00000000-0005-0000-0000-0000E6630000}"/>
    <cellStyle name="Normal 4 5 4 4 3" xfId="29845" xr:uid="{00000000-0005-0000-0000-0000E7630000}"/>
    <cellStyle name="Normal 4 5 4 4 4" xfId="22167" xr:uid="{00000000-0005-0000-0000-0000E8630000}"/>
    <cellStyle name="Normal 4 5 4 5" xfId="16644" xr:uid="{00000000-0005-0000-0000-0000E9630000}"/>
    <cellStyle name="Normal 4 5 4 5 2" xfId="31041" xr:uid="{00000000-0005-0000-0000-0000EA630000}"/>
    <cellStyle name="Normal 4 5 4 5 3" xfId="23363" xr:uid="{00000000-0005-0000-0000-0000EB630000}"/>
    <cellStyle name="Normal 4 5 4 6" xfId="18807" xr:uid="{00000000-0005-0000-0000-0000EC630000}"/>
    <cellStyle name="Normal 4 5 4 6 2" xfId="33202" xr:uid="{00000000-0005-0000-0000-0000ED630000}"/>
    <cellStyle name="Normal 4 5 4 6 3" xfId="25524" xr:uid="{00000000-0005-0000-0000-0000EE630000}"/>
    <cellStyle name="Normal 4 5 4 7" xfId="21244" xr:uid="{00000000-0005-0000-0000-0000EF630000}"/>
    <cellStyle name="Normal 4 5 4 7 2" xfId="28922" xr:uid="{00000000-0005-0000-0000-0000F0630000}"/>
    <cellStyle name="Normal 4 5 4 8" xfId="27109" xr:uid="{00000000-0005-0000-0000-0000F1630000}"/>
    <cellStyle name="Normal 4 5 4 9" xfId="27739" xr:uid="{00000000-0005-0000-0000-0000F2630000}"/>
    <cellStyle name="Normal 4 5 5" xfId="14872" xr:uid="{00000000-0005-0000-0000-0000F3630000}"/>
    <cellStyle name="Normal 4 5 5 2" xfId="16154" xr:uid="{00000000-0005-0000-0000-0000F4630000}"/>
    <cellStyle name="Normal 4 5 5 2 2" xfId="18268" xr:uid="{00000000-0005-0000-0000-0000F5630000}"/>
    <cellStyle name="Normal 4 5 5 2 2 2" xfId="32664" xr:uid="{00000000-0005-0000-0000-0000F6630000}"/>
    <cellStyle name="Normal 4 5 5 2 2 3" xfId="24986" xr:uid="{00000000-0005-0000-0000-0000F7630000}"/>
    <cellStyle name="Normal 4 5 5 2 3" xfId="19521" xr:uid="{00000000-0005-0000-0000-0000F8630000}"/>
    <cellStyle name="Normal 4 5 5 2 3 2" xfId="33914" xr:uid="{00000000-0005-0000-0000-0000F9630000}"/>
    <cellStyle name="Normal 4 5 5 2 3 3" xfId="26236" xr:uid="{00000000-0005-0000-0000-0000FA630000}"/>
    <cellStyle name="Normal 4 5 5 2 4" xfId="22879" xr:uid="{00000000-0005-0000-0000-0000FB630000}"/>
    <cellStyle name="Normal 4 5 5 2 4 2" xfId="30557" xr:uid="{00000000-0005-0000-0000-0000FC630000}"/>
    <cellStyle name="Normal 4 5 5 2 5" xfId="28451" xr:uid="{00000000-0005-0000-0000-0000FD630000}"/>
    <cellStyle name="Normal 4 5 5 2 6" xfId="20773" xr:uid="{00000000-0005-0000-0000-0000FE630000}"/>
    <cellStyle name="Normal 4 5 5 3" xfId="15513" xr:uid="{00000000-0005-0000-0000-0000FF630000}"/>
    <cellStyle name="Normal 4 5 5 3 2" xfId="17643" xr:uid="{00000000-0005-0000-0000-000000640000}"/>
    <cellStyle name="Normal 4 5 5 3 2 2" xfId="32039" xr:uid="{00000000-0005-0000-0000-000001640000}"/>
    <cellStyle name="Normal 4 5 5 3 2 3" xfId="24361" xr:uid="{00000000-0005-0000-0000-000002640000}"/>
    <cellStyle name="Normal 4 5 5 3 3" xfId="29932" xr:uid="{00000000-0005-0000-0000-000003640000}"/>
    <cellStyle name="Normal 4 5 5 3 4" xfId="22254" xr:uid="{00000000-0005-0000-0000-000004640000}"/>
    <cellStyle name="Normal 4 5 5 4" xfId="17018" xr:uid="{00000000-0005-0000-0000-000005640000}"/>
    <cellStyle name="Normal 4 5 5 4 2" xfId="31414" xr:uid="{00000000-0005-0000-0000-000006640000}"/>
    <cellStyle name="Normal 4 5 5 4 3" xfId="23736" xr:uid="{00000000-0005-0000-0000-000007640000}"/>
    <cellStyle name="Normal 4 5 5 5" xfId="18896" xr:uid="{00000000-0005-0000-0000-000008640000}"/>
    <cellStyle name="Normal 4 5 5 5 2" xfId="33289" xr:uid="{00000000-0005-0000-0000-000009640000}"/>
    <cellStyle name="Normal 4 5 5 5 3" xfId="25611" xr:uid="{00000000-0005-0000-0000-00000A640000}"/>
    <cellStyle name="Normal 4 5 5 6" xfId="21629" xr:uid="{00000000-0005-0000-0000-00000B640000}"/>
    <cellStyle name="Normal 4 5 5 6 2" xfId="29307" xr:uid="{00000000-0005-0000-0000-00000C640000}"/>
    <cellStyle name="Normal 4 5 5 7" xfId="27112" xr:uid="{00000000-0005-0000-0000-00000D640000}"/>
    <cellStyle name="Normal 4 5 5 8" xfId="27826" xr:uid="{00000000-0005-0000-0000-00000E640000}"/>
    <cellStyle name="Normal 4 5 5 9" xfId="20148" xr:uid="{00000000-0005-0000-0000-00000F640000}"/>
    <cellStyle name="Normal 4 5 6" xfId="15186" xr:uid="{00000000-0005-0000-0000-000010640000}"/>
    <cellStyle name="Normal 4 5 6 2" xfId="16460" xr:uid="{00000000-0005-0000-0000-000011640000}"/>
    <cellStyle name="Normal 4 5 6 2 2" xfId="18574" xr:uid="{00000000-0005-0000-0000-000012640000}"/>
    <cellStyle name="Normal 4 5 6 2 2 2" xfId="32970" xr:uid="{00000000-0005-0000-0000-000013640000}"/>
    <cellStyle name="Normal 4 5 6 2 2 3" xfId="25292" xr:uid="{00000000-0005-0000-0000-000014640000}"/>
    <cellStyle name="Normal 4 5 6 2 3" xfId="19827" xr:uid="{00000000-0005-0000-0000-000015640000}"/>
    <cellStyle name="Normal 4 5 6 2 3 2" xfId="34220" xr:uid="{00000000-0005-0000-0000-000016640000}"/>
    <cellStyle name="Normal 4 5 6 2 3 3" xfId="26542" xr:uid="{00000000-0005-0000-0000-000017640000}"/>
    <cellStyle name="Normal 4 5 6 2 4" xfId="23185" xr:uid="{00000000-0005-0000-0000-000018640000}"/>
    <cellStyle name="Normal 4 5 6 2 4 2" xfId="30863" xr:uid="{00000000-0005-0000-0000-000019640000}"/>
    <cellStyle name="Normal 4 5 6 2 5" xfId="28757" xr:uid="{00000000-0005-0000-0000-00001A640000}"/>
    <cellStyle name="Normal 4 5 6 2 6" xfId="21079" xr:uid="{00000000-0005-0000-0000-00001B640000}"/>
    <cellStyle name="Normal 4 5 6 3" xfId="15819" xr:uid="{00000000-0005-0000-0000-00001C640000}"/>
    <cellStyle name="Normal 4 5 6 3 2" xfId="17949" xr:uid="{00000000-0005-0000-0000-00001D640000}"/>
    <cellStyle name="Normal 4 5 6 3 2 2" xfId="32345" xr:uid="{00000000-0005-0000-0000-00001E640000}"/>
    <cellStyle name="Normal 4 5 6 3 2 3" xfId="24667" xr:uid="{00000000-0005-0000-0000-00001F640000}"/>
    <cellStyle name="Normal 4 5 6 3 3" xfId="30238" xr:uid="{00000000-0005-0000-0000-000020640000}"/>
    <cellStyle name="Normal 4 5 6 3 4" xfId="22560" xr:uid="{00000000-0005-0000-0000-000021640000}"/>
    <cellStyle name="Normal 4 5 6 4" xfId="17324" xr:uid="{00000000-0005-0000-0000-000022640000}"/>
    <cellStyle name="Normal 4 5 6 4 2" xfId="31720" xr:uid="{00000000-0005-0000-0000-000023640000}"/>
    <cellStyle name="Normal 4 5 6 4 3" xfId="24042" xr:uid="{00000000-0005-0000-0000-000024640000}"/>
    <cellStyle name="Normal 4 5 6 5" xfId="19202" xr:uid="{00000000-0005-0000-0000-000025640000}"/>
    <cellStyle name="Normal 4 5 6 5 2" xfId="33595" xr:uid="{00000000-0005-0000-0000-000026640000}"/>
    <cellStyle name="Normal 4 5 6 5 3" xfId="25917" xr:uid="{00000000-0005-0000-0000-000027640000}"/>
    <cellStyle name="Normal 4 5 6 6" xfId="21935" xr:uid="{00000000-0005-0000-0000-000028640000}"/>
    <cellStyle name="Normal 4 5 6 6 2" xfId="29613" xr:uid="{00000000-0005-0000-0000-000029640000}"/>
    <cellStyle name="Normal 4 5 6 7" xfId="27113" xr:uid="{00000000-0005-0000-0000-00002A640000}"/>
    <cellStyle name="Normal 4 5 6 8" xfId="28132" xr:uid="{00000000-0005-0000-0000-00002B640000}"/>
    <cellStyle name="Normal 4 5 6 9" xfId="20454" xr:uid="{00000000-0005-0000-0000-00002C640000}"/>
    <cellStyle name="Normal 4 5 7" xfId="4333" xr:uid="{00000000-0005-0000-0000-00002D640000}"/>
    <cellStyle name="Normal 4 5 7 2" xfId="15886" xr:uid="{00000000-0005-0000-0000-00002E640000}"/>
    <cellStyle name="Normal 4 5 7 2 2" xfId="18016" xr:uid="{00000000-0005-0000-0000-00002F640000}"/>
    <cellStyle name="Normal 4 5 7 2 2 2" xfId="32412" xr:uid="{00000000-0005-0000-0000-000030640000}"/>
    <cellStyle name="Normal 4 5 7 2 2 3" xfId="24734" xr:uid="{00000000-0005-0000-0000-000031640000}"/>
    <cellStyle name="Normal 4 5 7 2 3" xfId="30305" xr:uid="{00000000-0005-0000-0000-000032640000}"/>
    <cellStyle name="Normal 4 5 7 2 4" xfId="22627" xr:uid="{00000000-0005-0000-0000-000033640000}"/>
    <cellStyle name="Normal 4 5 7 3" xfId="16777" xr:uid="{00000000-0005-0000-0000-000034640000}"/>
    <cellStyle name="Normal 4 5 7 3 2" xfId="31174" xr:uid="{00000000-0005-0000-0000-000035640000}"/>
    <cellStyle name="Normal 4 5 7 3 3" xfId="23496" xr:uid="{00000000-0005-0000-0000-000036640000}"/>
    <cellStyle name="Normal 4 5 7 4" xfId="19269" xr:uid="{00000000-0005-0000-0000-000037640000}"/>
    <cellStyle name="Normal 4 5 7 4 2" xfId="33662" xr:uid="{00000000-0005-0000-0000-000038640000}"/>
    <cellStyle name="Normal 4 5 7 4 3" xfId="25984" xr:uid="{00000000-0005-0000-0000-000039640000}"/>
    <cellStyle name="Normal 4 5 7 5" xfId="21389" xr:uid="{00000000-0005-0000-0000-00003A640000}"/>
    <cellStyle name="Normal 4 5 7 5 2" xfId="29067" xr:uid="{00000000-0005-0000-0000-00003B640000}"/>
    <cellStyle name="Normal 4 5 7 6" xfId="27114" xr:uid="{00000000-0005-0000-0000-00003C640000}"/>
    <cellStyle name="Normal 4 5 7 7" xfId="28199" xr:uid="{00000000-0005-0000-0000-00003D640000}"/>
    <cellStyle name="Normal 4 5 7 8" xfId="20521" xr:uid="{00000000-0005-0000-0000-00003E640000}"/>
    <cellStyle name="Normal 4 5 8" xfId="15259" xr:uid="{00000000-0005-0000-0000-00003F640000}"/>
    <cellStyle name="Normal 4 5 8 2" xfId="17391" xr:uid="{00000000-0005-0000-0000-000040640000}"/>
    <cellStyle name="Normal 4 5 8 2 2" xfId="31787" xr:uid="{00000000-0005-0000-0000-000041640000}"/>
    <cellStyle name="Normal 4 5 8 2 3" xfId="24109" xr:uid="{00000000-0005-0000-0000-000042640000}"/>
    <cellStyle name="Normal 4 5 8 3" xfId="29680" xr:uid="{00000000-0005-0000-0000-000043640000}"/>
    <cellStyle name="Normal 4 5 8 4" xfId="22002" xr:uid="{00000000-0005-0000-0000-000044640000}"/>
    <cellStyle name="Normal 4 5 9" xfId="18642" xr:uid="{00000000-0005-0000-0000-000045640000}"/>
    <cellStyle name="Normal 4 5 9 2" xfId="33037" xr:uid="{00000000-0005-0000-0000-000046640000}"/>
    <cellStyle name="Normal 4 5 9 3" xfId="25359" xr:uid="{00000000-0005-0000-0000-000047640000}"/>
    <cellStyle name="Normal 4 6" xfId="4002" xr:uid="{00000000-0005-0000-0000-000048640000}"/>
    <cellStyle name="Normal 4 6 10" xfId="19964" xr:uid="{00000000-0005-0000-0000-000049640000}"/>
    <cellStyle name="Normal 4 6 2" xfId="4243" xr:uid="{00000000-0005-0000-0000-00004A640000}"/>
    <cellStyle name="Normal 4 6 2 2" xfId="14944" xr:uid="{00000000-0005-0000-0000-00004B640000}"/>
    <cellStyle name="Normal 4 6 2 2 2" xfId="16226" xr:uid="{00000000-0005-0000-0000-00004C640000}"/>
    <cellStyle name="Normal 4 6 2 2 2 2" xfId="18340" xr:uid="{00000000-0005-0000-0000-00004D640000}"/>
    <cellStyle name="Normal 4 6 2 2 2 2 2" xfId="32736" xr:uid="{00000000-0005-0000-0000-00004E640000}"/>
    <cellStyle name="Normal 4 6 2 2 2 2 3" xfId="25058" xr:uid="{00000000-0005-0000-0000-00004F640000}"/>
    <cellStyle name="Normal 4 6 2 2 2 3" xfId="30629" xr:uid="{00000000-0005-0000-0000-000050640000}"/>
    <cellStyle name="Normal 4 6 2 2 2 4" xfId="22951" xr:uid="{00000000-0005-0000-0000-000051640000}"/>
    <cellStyle name="Normal 4 6 2 2 3" xfId="17090" xr:uid="{00000000-0005-0000-0000-000052640000}"/>
    <cellStyle name="Normal 4 6 2 2 3 2" xfId="31486" xr:uid="{00000000-0005-0000-0000-000053640000}"/>
    <cellStyle name="Normal 4 6 2 2 3 3" xfId="23808" xr:uid="{00000000-0005-0000-0000-000054640000}"/>
    <cellStyle name="Normal 4 6 2 2 4" xfId="19593" xr:uid="{00000000-0005-0000-0000-000055640000}"/>
    <cellStyle name="Normal 4 6 2 2 4 2" xfId="33986" xr:uid="{00000000-0005-0000-0000-000056640000}"/>
    <cellStyle name="Normal 4 6 2 2 4 3" xfId="26308" xr:uid="{00000000-0005-0000-0000-000057640000}"/>
    <cellStyle name="Normal 4 6 2 2 5" xfId="21701" xr:uid="{00000000-0005-0000-0000-000058640000}"/>
    <cellStyle name="Normal 4 6 2 2 5 2" xfId="29379" xr:uid="{00000000-0005-0000-0000-000059640000}"/>
    <cellStyle name="Normal 4 6 2 2 6" xfId="27117" xr:uid="{00000000-0005-0000-0000-00005A640000}"/>
    <cellStyle name="Normal 4 6 2 2 7" xfId="28523" xr:uid="{00000000-0005-0000-0000-00005B640000}"/>
    <cellStyle name="Normal 4 6 2 2 8" xfId="20845" xr:uid="{00000000-0005-0000-0000-00005C640000}"/>
    <cellStyle name="Normal 4 6 2 3" xfId="15585" xr:uid="{00000000-0005-0000-0000-00005D640000}"/>
    <cellStyle name="Normal 4 6 2 3 2" xfId="17715" xr:uid="{00000000-0005-0000-0000-00005E640000}"/>
    <cellStyle name="Normal 4 6 2 3 2 2" xfId="32111" xr:uid="{00000000-0005-0000-0000-00005F640000}"/>
    <cellStyle name="Normal 4 6 2 3 2 3" xfId="24433" xr:uid="{00000000-0005-0000-0000-000060640000}"/>
    <cellStyle name="Normal 4 6 2 3 3" xfId="30004" xr:uid="{00000000-0005-0000-0000-000061640000}"/>
    <cellStyle name="Normal 4 6 2 3 4" xfId="22326" xr:uid="{00000000-0005-0000-0000-000062640000}"/>
    <cellStyle name="Normal 4 6 2 4" xfId="16712" xr:uid="{00000000-0005-0000-0000-000063640000}"/>
    <cellStyle name="Normal 4 6 2 4 2" xfId="31109" xr:uid="{00000000-0005-0000-0000-000064640000}"/>
    <cellStyle name="Normal 4 6 2 4 3" xfId="23431" xr:uid="{00000000-0005-0000-0000-000065640000}"/>
    <cellStyle name="Normal 4 6 2 5" xfId="18968" xr:uid="{00000000-0005-0000-0000-000066640000}"/>
    <cellStyle name="Normal 4 6 2 5 2" xfId="33361" xr:uid="{00000000-0005-0000-0000-000067640000}"/>
    <cellStyle name="Normal 4 6 2 5 3" xfId="25683" xr:uid="{00000000-0005-0000-0000-000068640000}"/>
    <cellStyle name="Normal 4 6 2 6" xfId="21312" xr:uid="{00000000-0005-0000-0000-000069640000}"/>
    <cellStyle name="Normal 4 6 2 6 2" xfId="28990" xr:uid="{00000000-0005-0000-0000-00006A640000}"/>
    <cellStyle name="Normal 4 6 2 7" xfId="27116" xr:uid="{00000000-0005-0000-0000-00006B640000}"/>
    <cellStyle name="Normal 4 6 2 8" xfId="27898" xr:uid="{00000000-0005-0000-0000-00006C640000}"/>
    <cellStyle name="Normal 4 6 2 9" xfId="20220" xr:uid="{00000000-0005-0000-0000-00006D640000}"/>
    <cellStyle name="Normal 4 6 3" xfId="4401" xr:uid="{00000000-0005-0000-0000-00006E640000}"/>
    <cellStyle name="Normal 4 6 3 2" xfId="15954" xr:uid="{00000000-0005-0000-0000-00006F640000}"/>
    <cellStyle name="Normal 4 6 3 2 2" xfId="18084" xr:uid="{00000000-0005-0000-0000-000070640000}"/>
    <cellStyle name="Normal 4 6 3 2 2 2" xfId="32480" xr:uid="{00000000-0005-0000-0000-000071640000}"/>
    <cellStyle name="Normal 4 6 3 2 2 3" xfId="24802" xr:uid="{00000000-0005-0000-0000-000072640000}"/>
    <cellStyle name="Normal 4 6 3 2 3" xfId="30373" xr:uid="{00000000-0005-0000-0000-000073640000}"/>
    <cellStyle name="Normal 4 6 3 2 4" xfId="22695" xr:uid="{00000000-0005-0000-0000-000074640000}"/>
    <cellStyle name="Normal 4 6 3 3" xfId="16845" xr:uid="{00000000-0005-0000-0000-000075640000}"/>
    <cellStyle name="Normal 4 6 3 3 2" xfId="31242" xr:uid="{00000000-0005-0000-0000-000076640000}"/>
    <cellStyle name="Normal 4 6 3 3 3" xfId="23564" xr:uid="{00000000-0005-0000-0000-000077640000}"/>
    <cellStyle name="Normal 4 6 3 4" xfId="19337" xr:uid="{00000000-0005-0000-0000-000078640000}"/>
    <cellStyle name="Normal 4 6 3 4 2" xfId="33730" xr:uid="{00000000-0005-0000-0000-000079640000}"/>
    <cellStyle name="Normal 4 6 3 4 3" xfId="26052" xr:uid="{00000000-0005-0000-0000-00007A640000}"/>
    <cellStyle name="Normal 4 6 3 5" xfId="21457" xr:uid="{00000000-0005-0000-0000-00007B640000}"/>
    <cellStyle name="Normal 4 6 3 5 2" xfId="29135" xr:uid="{00000000-0005-0000-0000-00007C640000}"/>
    <cellStyle name="Normal 4 6 3 6" xfId="27118" xr:uid="{00000000-0005-0000-0000-00007D640000}"/>
    <cellStyle name="Normal 4 6 3 7" xfId="28267" xr:uid="{00000000-0005-0000-0000-00007E640000}"/>
    <cellStyle name="Normal 4 6 3 8" xfId="20589" xr:uid="{00000000-0005-0000-0000-00007F640000}"/>
    <cellStyle name="Normal 4 6 4" xfId="15327" xr:uid="{00000000-0005-0000-0000-000080640000}"/>
    <cellStyle name="Normal 4 6 4 2" xfId="17459" xr:uid="{00000000-0005-0000-0000-000081640000}"/>
    <cellStyle name="Normal 4 6 4 2 2" xfId="31855" xr:uid="{00000000-0005-0000-0000-000082640000}"/>
    <cellStyle name="Normal 4 6 4 2 3" xfId="24177" xr:uid="{00000000-0005-0000-0000-000083640000}"/>
    <cellStyle name="Normal 4 6 4 3" xfId="29748" xr:uid="{00000000-0005-0000-0000-000084640000}"/>
    <cellStyle name="Normal 4 6 4 4" xfId="22070" xr:uid="{00000000-0005-0000-0000-000085640000}"/>
    <cellStyle name="Normal 4 6 5" xfId="16582" xr:uid="{00000000-0005-0000-0000-000086640000}"/>
    <cellStyle name="Normal 4 6 5 2" xfId="30979" xr:uid="{00000000-0005-0000-0000-000087640000}"/>
    <cellStyle name="Normal 4 6 5 3" xfId="23301" xr:uid="{00000000-0005-0000-0000-000088640000}"/>
    <cellStyle name="Normal 4 6 6" xfId="18710" xr:uid="{00000000-0005-0000-0000-000089640000}"/>
    <cellStyle name="Normal 4 6 6 2" xfId="33105" xr:uid="{00000000-0005-0000-0000-00008A640000}"/>
    <cellStyle name="Normal 4 6 6 3" xfId="25427" xr:uid="{00000000-0005-0000-0000-00008B640000}"/>
    <cellStyle name="Normal 4 6 7" xfId="21182" xr:uid="{00000000-0005-0000-0000-00008C640000}"/>
    <cellStyle name="Normal 4 6 7 2" xfId="28860" xr:uid="{00000000-0005-0000-0000-00008D640000}"/>
    <cellStyle name="Normal 4 6 8" xfId="27115" xr:uid="{00000000-0005-0000-0000-00008E640000}"/>
    <cellStyle name="Normal 4 6 9" xfId="27642" xr:uid="{00000000-0005-0000-0000-00008F640000}"/>
    <cellStyle name="Normal 4 7" xfId="4184" xr:uid="{00000000-0005-0000-0000-000090640000}"/>
    <cellStyle name="Normal 4 7 10" xfId="19920" xr:uid="{00000000-0005-0000-0000-000091640000}"/>
    <cellStyle name="Normal 4 7 2" xfId="14896" xr:uid="{00000000-0005-0000-0000-000092640000}"/>
    <cellStyle name="Normal 4 7 2 2" xfId="16178" xr:uid="{00000000-0005-0000-0000-000093640000}"/>
    <cellStyle name="Normal 4 7 2 2 2" xfId="18292" xr:uid="{00000000-0005-0000-0000-000094640000}"/>
    <cellStyle name="Normal 4 7 2 2 2 2" xfId="32688" xr:uid="{00000000-0005-0000-0000-000095640000}"/>
    <cellStyle name="Normal 4 7 2 2 2 3" xfId="25010" xr:uid="{00000000-0005-0000-0000-000096640000}"/>
    <cellStyle name="Normal 4 7 2 2 3" xfId="19545" xr:uid="{00000000-0005-0000-0000-000097640000}"/>
    <cellStyle name="Normal 4 7 2 2 3 2" xfId="33938" xr:uid="{00000000-0005-0000-0000-000098640000}"/>
    <cellStyle name="Normal 4 7 2 2 3 3" xfId="26260" xr:uid="{00000000-0005-0000-0000-000099640000}"/>
    <cellStyle name="Normal 4 7 2 2 4" xfId="22903" xr:uid="{00000000-0005-0000-0000-00009A640000}"/>
    <cellStyle name="Normal 4 7 2 2 4 2" xfId="30581" xr:uid="{00000000-0005-0000-0000-00009B640000}"/>
    <cellStyle name="Normal 4 7 2 2 5" xfId="28475" xr:uid="{00000000-0005-0000-0000-00009C640000}"/>
    <cellStyle name="Normal 4 7 2 2 6" xfId="20797" xr:uid="{00000000-0005-0000-0000-00009D640000}"/>
    <cellStyle name="Normal 4 7 2 3" xfId="15537" xr:uid="{00000000-0005-0000-0000-00009E640000}"/>
    <cellStyle name="Normal 4 7 2 3 2" xfId="17667" xr:uid="{00000000-0005-0000-0000-00009F640000}"/>
    <cellStyle name="Normal 4 7 2 3 2 2" xfId="32063" xr:uid="{00000000-0005-0000-0000-0000A0640000}"/>
    <cellStyle name="Normal 4 7 2 3 2 3" xfId="24385" xr:uid="{00000000-0005-0000-0000-0000A1640000}"/>
    <cellStyle name="Normal 4 7 2 3 3" xfId="29956" xr:uid="{00000000-0005-0000-0000-0000A2640000}"/>
    <cellStyle name="Normal 4 7 2 3 4" xfId="22278" xr:uid="{00000000-0005-0000-0000-0000A3640000}"/>
    <cellStyle name="Normal 4 7 2 4" xfId="17042" xr:uid="{00000000-0005-0000-0000-0000A4640000}"/>
    <cellStyle name="Normal 4 7 2 4 2" xfId="31438" xr:uid="{00000000-0005-0000-0000-0000A5640000}"/>
    <cellStyle name="Normal 4 7 2 4 3" xfId="23760" xr:uid="{00000000-0005-0000-0000-0000A6640000}"/>
    <cellStyle name="Normal 4 7 2 5" xfId="18920" xr:uid="{00000000-0005-0000-0000-0000A7640000}"/>
    <cellStyle name="Normal 4 7 2 5 2" xfId="33313" xr:uid="{00000000-0005-0000-0000-0000A8640000}"/>
    <cellStyle name="Normal 4 7 2 5 3" xfId="25635" xr:uid="{00000000-0005-0000-0000-0000A9640000}"/>
    <cellStyle name="Normal 4 7 2 6" xfId="21653" xr:uid="{00000000-0005-0000-0000-0000AA640000}"/>
    <cellStyle name="Normal 4 7 2 6 2" xfId="29331" xr:uid="{00000000-0005-0000-0000-0000AB640000}"/>
    <cellStyle name="Normal 4 7 2 7" xfId="27120" xr:uid="{00000000-0005-0000-0000-0000AC640000}"/>
    <cellStyle name="Normal 4 7 2 8" xfId="27850" xr:uid="{00000000-0005-0000-0000-0000AD640000}"/>
    <cellStyle name="Normal 4 7 2 9" xfId="20172" xr:uid="{00000000-0005-0000-0000-0000AE640000}"/>
    <cellStyle name="Normal 4 7 3" xfId="4357" xr:uid="{00000000-0005-0000-0000-0000AF640000}"/>
    <cellStyle name="Normal 4 7 3 2" xfId="15910" xr:uid="{00000000-0005-0000-0000-0000B0640000}"/>
    <cellStyle name="Normal 4 7 3 2 2" xfId="18040" xr:uid="{00000000-0005-0000-0000-0000B1640000}"/>
    <cellStyle name="Normal 4 7 3 2 2 2" xfId="32436" xr:uid="{00000000-0005-0000-0000-0000B2640000}"/>
    <cellStyle name="Normal 4 7 3 2 2 3" xfId="24758" xr:uid="{00000000-0005-0000-0000-0000B3640000}"/>
    <cellStyle name="Normal 4 7 3 2 3" xfId="30329" xr:uid="{00000000-0005-0000-0000-0000B4640000}"/>
    <cellStyle name="Normal 4 7 3 2 4" xfId="22651" xr:uid="{00000000-0005-0000-0000-0000B5640000}"/>
    <cellStyle name="Normal 4 7 3 3" xfId="16801" xr:uid="{00000000-0005-0000-0000-0000B6640000}"/>
    <cellStyle name="Normal 4 7 3 3 2" xfId="31198" xr:uid="{00000000-0005-0000-0000-0000B7640000}"/>
    <cellStyle name="Normal 4 7 3 3 3" xfId="23520" xr:uid="{00000000-0005-0000-0000-0000B8640000}"/>
    <cellStyle name="Normal 4 7 3 4" xfId="19293" xr:uid="{00000000-0005-0000-0000-0000B9640000}"/>
    <cellStyle name="Normal 4 7 3 4 2" xfId="33686" xr:uid="{00000000-0005-0000-0000-0000BA640000}"/>
    <cellStyle name="Normal 4 7 3 4 3" xfId="26008" xr:uid="{00000000-0005-0000-0000-0000BB640000}"/>
    <cellStyle name="Normal 4 7 3 5" xfId="21413" xr:uid="{00000000-0005-0000-0000-0000BC640000}"/>
    <cellStyle name="Normal 4 7 3 5 2" xfId="29091" xr:uid="{00000000-0005-0000-0000-0000BD640000}"/>
    <cellStyle name="Normal 4 7 3 6" xfId="27121" xr:uid="{00000000-0005-0000-0000-0000BE640000}"/>
    <cellStyle name="Normal 4 7 3 7" xfId="28223" xr:uid="{00000000-0005-0000-0000-0000BF640000}"/>
    <cellStyle name="Normal 4 7 3 8" xfId="20545" xr:uid="{00000000-0005-0000-0000-0000C0640000}"/>
    <cellStyle name="Normal 4 7 4" xfId="15283" xr:uid="{00000000-0005-0000-0000-0000C1640000}"/>
    <cellStyle name="Normal 4 7 4 2" xfId="17415" xr:uid="{00000000-0005-0000-0000-0000C2640000}"/>
    <cellStyle name="Normal 4 7 4 2 2" xfId="31811" xr:uid="{00000000-0005-0000-0000-0000C3640000}"/>
    <cellStyle name="Normal 4 7 4 2 3" xfId="24133" xr:uid="{00000000-0005-0000-0000-0000C4640000}"/>
    <cellStyle name="Normal 4 7 4 3" xfId="29704" xr:uid="{00000000-0005-0000-0000-0000C5640000}"/>
    <cellStyle name="Normal 4 7 4 4" xfId="22026" xr:uid="{00000000-0005-0000-0000-0000C6640000}"/>
    <cellStyle name="Normal 4 7 5" xfId="16668" xr:uid="{00000000-0005-0000-0000-0000C7640000}"/>
    <cellStyle name="Normal 4 7 5 2" xfId="31065" xr:uid="{00000000-0005-0000-0000-0000C8640000}"/>
    <cellStyle name="Normal 4 7 5 3" xfId="23387" xr:uid="{00000000-0005-0000-0000-0000C9640000}"/>
    <cellStyle name="Normal 4 7 6" xfId="18666" xr:uid="{00000000-0005-0000-0000-0000CA640000}"/>
    <cellStyle name="Normal 4 7 6 2" xfId="33061" xr:uid="{00000000-0005-0000-0000-0000CB640000}"/>
    <cellStyle name="Normal 4 7 6 3" xfId="25383" xr:uid="{00000000-0005-0000-0000-0000CC640000}"/>
    <cellStyle name="Normal 4 7 7" xfId="21268" xr:uid="{00000000-0005-0000-0000-0000CD640000}"/>
    <cellStyle name="Normal 4 7 7 2" xfId="28946" xr:uid="{00000000-0005-0000-0000-0000CE640000}"/>
    <cellStyle name="Normal 4 7 8" xfId="27119" xr:uid="{00000000-0005-0000-0000-0000CF640000}"/>
    <cellStyle name="Normal 4 7 9" xfId="27598" xr:uid="{00000000-0005-0000-0000-0000D0640000}"/>
    <cellStyle name="Normal 4 8" xfId="4152" xr:uid="{00000000-0005-0000-0000-0000D1640000}"/>
    <cellStyle name="Normal 4 8 2" xfId="14830" xr:uid="{00000000-0005-0000-0000-0000D2640000}"/>
    <cellStyle name="Normal 4 8 2 2" xfId="16132" xr:uid="{00000000-0005-0000-0000-0000D3640000}"/>
    <cellStyle name="Normal 4 8 2 2 2" xfId="18254" xr:uid="{00000000-0005-0000-0000-0000D4640000}"/>
    <cellStyle name="Normal 4 8 2 2 2 2" xfId="32650" xr:uid="{00000000-0005-0000-0000-0000D5640000}"/>
    <cellStyle name="Normal 4 8 2 2 2 3" xfId="24972" xr:uid="{00000000-0005-0000-0000-0000D6640000}"/>
    <cellStyle name="Normal 4 8 2 2 3" xfId="30543" xr:uid="{00000000-0005-0000-0000-0000D7640000}"/>
    <cellStyle name="Normal 4 8 2 2 4" xfId="22865" xr:uid="{00000000-0005-0000-0000-0000D8640000}"/>
    <cellStyle name="Normal 4 8 2 3" xfId="17004" xr:uid="{00000000-0005-0000-0000-0000D9640000}"/>
    <cellStyle name="Normal 4 8 2 3 2" xfId="31400" xr:uid="{00000000-0005-0000-0000-0000DA640000}"/>
    <cellStyle name="Normal 4 8 2 3 3" xfId="23722" xr:uid="{00000000-0005-0000-0000-0000DB640000}"/>
    <cellStyle name="Normal 4 8 2 4" xfId="19507" xr:uid="{00000000-0005-0000-0000-0000DC640000}"/>
    <cellStyle name="Normal 4 8 2 4 2" xfId="33900" xr:uid="{00000000-0005-0000-0000-0000DD640000}"/>
    <cellStyle name="Normal 4 8 2 4 3" xfId="26222" xr:uid="{00000000-0005-0000-0000-0000DE640000}"/>
    <cellStyle name="Normal 4 8 2 5" xfId="21615" xr:uid="{00000000-0005-0000-0000-0000DF640000}"/>
    <cellStyle name="Normal 4 8 2 5 2" xfId="29293" xr:uid="{00000000-0005-0000-0000-0000E0640000}"/>
    <cellStyle name="Normal 4 8 2 6" xfId="27123" xr:uid="{00000000-0005-0000-0000-0000E1640000}"/>
    <cellStyle name="Normal 4 8 2 7" xfId="28437" xr:uid="{00000000-0005-0000-0000-0000E2640000}"/>
    <cellStyle name="Normal 4 8 2 8" xfId="20759" xr:uid="{00000000-0005-0000-0000-0000E3640000}"/>
    <cellStyle name="Normal 4 8 3" xfId="15499" xr:uid="{00000000-0005-0000-0000-0000E4640000}"/>
    <cellStyle name="Normal 4 8 3 2" xfId="17629" xr:uid="{00000000-0005-0000-0000-0000E5640000}"/>
    <cellStyle name="Normal 4 8 3 2 2" xfId="32025" xr:uid="{00000000-0005-0000-0000-0000E6640000}"/>
    <cellStyle name="Normal 4 8 3 2 3" xfId="24347" xr:uid="{00000000-0005-0000-0000-0000E7640000}"/>
    <cellStyle name="Normal 4 8 3 3" xfId="29918" xr:uid="{00000000-0005-0000-0000-0000E8640000}"/>
    <cellStyle name="Normal 4 8 3 4" xfId="22240" xr:uid="{00000000-0005-0000-0000-0000E9640000}"/>
    <cellStyle name="Normal 4 8 4" xfId="16636" xr:uid="{00000000-0005-0000-0000-0000EA640000}"/>
    <cellStyle name="Normal 4 8 4 2" xfId="31033" xr:uid="{00000000-0005-0000-0000-0000EB640000}"/>
    <cellStyle name="Normal 4 8 4 3" xfId="23355" xr:uid="{00000000-0005-0000-0000-0000EC640000}"/>
    <cellStyle name="Normal 4 8 5" xfId="18882" xr:uid="{00000000-0005-0000-0000-0000ED640000}"/>
    <cellStyle name="Normal 4 8 5 2" xfId="33275" xr:uid="{00000000-0005-0000-0000-0000EE640000}"/>
    <cellStyle name="Normal 4 8 5 3" xfId="25597" xr:uid="{00000000-0005-0000-0000-0000EF640000}"/>
    <cellStyle name="Normal 4 8 6" xfId="21236" xr:uid="{00000000-0005-0000-0000-0000F0640000}"/>
    <cellStyle name="Normal 4 8 6 2" xfId="28914" xr:uid="{00000000-0005-0000-0000-0000F1640000}"/>
    <cellStyle name="Normal 4 8 7" xfId="27122" xr:uid="{00000000-0005-0000-0000-0000F2640000}"/>
    <cellStyle name="Normal 4 8 8" xfId="27812" xr:uid="{00000000-0005-0000-0000-0000F3640000}"/>
    <cellStyle name="Normal 4 8 9" xfId="20134" xr:uid="{00000000-0005-0000-0000-0000F4640000}"/>
    <cellStyle name="Normal 4 9" xfId="4325" xr:uid="{00000000-0005-0000-0000-0000F5640000}"/>
    <cellStyle name="Normal 4 9 2" xfId="15878" xr:uid="{00000000-0005-0000-0000-0000F6640000}"/>
    <cellStyle name="Normal 4 9 2 2" xfId="18008" xr:uid="{00000000-0005-0000-0000-0000F7640000}"/>
    <cellStyle name="Normal 4 9 2 2 2" xfId="32404" xr:uid="{00000000-0005-0000-0000-0000F8640000}"/>
    <cellStyle name="Normal 4 9 2 2 3" xfId="24726" xr:uid="{00000000-0005-0000-0000-0000F9640000}"/>
    <cellStyle name="Normal 4 9 2 3" xfId="30297" xr:uid="{00000000-0005-0000-0000-0000FA640000}"/>
    <cellStyle name="Normal 4 9 2 4" xfId="22619" xr:uid="{00000000-0005-0000-0000-0000FB640000}"/>
    <cellStyle name="Normal 4 9 3" xfId="16769" xr:uid="{00000000-0005-0000-0000-0000FC640000}"/>
    <cellStyle name="Normal 4 9 3 2" xfId="31166" xr:uid="{00000000-0005-0000-0000-0000FD640000}"/>
    <cellStyle name="Normal 4 9 3 3" xfId="23488" xr:uid="{00000000-0005-0000-0000-0000FE640000}"/>
    <cellStyle name="Normal 4 9 4" xfId="19261" xr:uid="{00000000-0005-0000-0000-0000FF640000}"/>
    <cellStyle name="Normal 4 9 4 2" xfId="33654" xr:uid="{00000000-0005-0000-0000-000000650000}"/>
    <cellStyle name="Normal 4 9 4 3" xfId="25976" xr:uid="{00000000-0005-0000-0000-000001650000}"/>
    <cellStyle name="Normal 4 9 5" xfId="21381" xr:uid="{00000000-0005-0000-0000-000002650000}"/>
    <cellStyle name="Normal 4 9 5 2" xfId="29059" xr:uid="{00000000-0005-0000-0000-000003650000}"/>
    <cellStyle name="Normal 4 9 6" xfId="27124" xr:uid="{00000000-0005-0000-0000-000004650000}"/>
    <cellStyle name="Normal 4 9 7" xfId="28191" xr:uid="{00000000-0005-0000-0000-000005650000}"/>
    <cellStyle name="Normal 4 9 8" xfId="20513" xr:uid="{00000000-0005-0000-0000-000006650000}"/>
    <cellStyle name="Normal 40" xfId="34803" xr:uid="{00000000-0005-0000-0000-000007650000}"/>
    <cellStyle name="Normal 40 2" xfId="39459" xr:uid="{00000000-0005-0000-0000-000008650000}"/>
    <cellStyle name="Normal 40 2 2" xfId="39460" xr:uid="{00000000-0005-0000-0000-000009650000}"/>
    <cellStyle name="Normal 40 2 2 2" xfId="39461" xr:uid="{00000000-0005-0000-0000-00000A650000}"/>
    <cellStyle name="Normal 40 2 2 2 2" xfId="39462" xr:uid="{00000000-0005-0000-0000-00000B650000}"/>
    <cellStyle name="Normal 40 2 2 2 2 2" xfId="39463" xr:uid="{00000000-0005-0000-0000-00000C650000}"/>
    <cellStyle name="Normal 40 2 2 2 3" xfId="39464" xr:uid="{00000000-0005-0000-0000-00000D650000}"/>
    <cellStyle name="Normal 40 2 2 3" xfId="39465" xr:uid="{00000000-0005-0000-0000-00000E650000}"/>
    <cellStyle name="Normal 40 2 2 3 2" xfId="39466" xr:uid="{00000000-0005-0000-0000-00000F650000}"/>
    <cellStyle name="Normal 40 2 2 4" xfId="39467" xr:uid="{00000000-0005-0000-0000-000010650000}"/>
    <cellStyle name="Normal 40 2 3" xfId="39468" xr:uid="{00000000-0005-0000-0000-000011650000}"/>
    <cellStyle name="Normal 40 2 3 2" xfId="39469" xr:uid="{00000000-0005-0000-0000-000012650000}"/>
    <cellStyle name="Normal 40 2 3 2 2" xfId="39470" xr:uid="{00000000-0005-0000-0000-000013650000}"/>
    <cellStyle name="Normal 40 2 3 3" xfId="39471" xr:uid="{00000000-0005-0000-0000-000014650000}"/>
    <cellStyle name="Normal 40 2 4" xfId="39472" xr:uid="{00000000-0005-0000-0000-000015650000}"/>
    <cellStyle name="Normal 40 2 4 2" xfId="39473" xr:uid="{00000000-0005-0000-0000-000016650000}"/>
    <cellStyle name="Normal 40 2 5" xfId="39474" xr:uid="{00000000-0005-0000-0000-000017650000}"/>
    <cellStyle name="Normal 40 3" xfId="39475" xr:uid="{00000000-0005-0000-0000-000018650000}"/>
    <cellStyle name="Normal 40 3 2" xfId="39476" xr:uid="{00000000-0005-0000-0000-000019650000}"/>
    <cellStyle name="Normal 40 3 2 2" xfId="39477" xr:uid="{00000000-0005-0000-0000-00001A650000}"/>
    <cellStyle name="Normal 40 3 2 2 2" xfId="39478" xr:uid="{00000000-0005-0000-0000-00001B650000}"/>
    <cellStyle name="Normal 40 3 2 3" xfId="39479" xr:uid="{00000000-0005-0000-0000-00001C650000}"/>
    <cellStyle name="Normal 40 3 3" xfId="39480" xr:uid="{00000000-0005-0000-0000-00001D650000}"/>
    <cellStyle name="Normal 40 3 3 2" xfId="39481" xr:uid="{00000000-0005-0000-0000-00001E650000}"/>
    <cellStyle name="Normal 40 3 4" xfId="39482" xr:uid="{00000000-0005-0000-0000-00001F650000}"/>
    <cellStyle name="Normal 40 4" xfId="39483" xr:uid="{00000000-0005-0000-0000-000020650000}"/>
    <cellStyle name="Normal 40 4 2" xfId="39484" xr:uid="{00000000-0005-0000-0000-000021650000}"/>
    <cellStyle name="Normal 40 4 2 2" xfId="39485" xr:uid="{00000000-0005-0000-0000-000022650000}"/>
    <cellStyle name="Normal 40 4 3" xfId="39486" xr:uid="{00000000-0005-0000-0000-000023650000}"/>
    <cellStyle name="Normal 40 5" xfId="39487" xr:uid="{00000000-0005-0000-0000-000024650000}"/>
    <cellStyle name="Normal 40 5 2" xfId="39488" xr:uid="{00000000-0005-0000-0000-000025650000}"/>
    <cellStyle name="Normal 40 6" xfId="39489" xr:uid="{00000000-0005-0000-0000-000026650000}"/>
    <cellStyle name="Normal 41" xfId="34804" xr:uid="{00000000-0005-0000-0000-000027650000}"/>
    <cellStyle name="Normal 41 2" xfId="39490" xr:uid="{00000000-0005-0000-0000-000028650000}"/>
    <cellStyle name="Normal 41 2 2" xfId="39491" xr:uid="{00000000-0005-0000-0000-000029650000}"/>
    <cellStyle name="Normal 41 2 2 2" xfId="39492" xr:uid="{00000000-0005-0000-0000-00002A650000}"/>
    <cellStyle name="Normal 41 2 2 2 2" xfId="39493" xr:uid="{00000000-0005-0000-0000-00002B650000}"/>
    <cellStyle name="Normal 41 2 2 2 2 2" xfId="39494" xr:uid="{00000000-0005-0000-0000-00002C650000}"/>
    <cellStyle name="Normal 41 2 2 2 3" xfId="39495" xr:uid="{00000000-0005-0000-0000-00002D650000}"/>
    <cellStyle name="Normal 41 2 2 3" xfId="39496" xr:uid="{00000000-0005-0000-0000-00002E650000}"/>
    <cellStyle name="Normal 41 2 2 3 2" xfId="39497" xr:uid="{00000000-0005-0000-0000-00002F650000}"/>
    <cellStyle name="Normal 41 2 2 4" xfId="39498" xr:uid="{00000000-0005-0000-0000-000030650000}"/>
    <cellStyle name="Normal 41 2 3" xfId="39499" xr:uid="{00000000-0005-0000-0000-000031650000}"/>
    <cellStyle name="Normal 41 2 3 2" xfId="39500" xr:uid="{00000000-0005-0000-0000-000032650000}"/>
    <cellStyle name="Normal 41 2 3 2 2" xfId="39501" xr:uid="{00000000-0005-0000-0000-000033650000}"/>
    <cellStyle name="Normal 41 2 3 3" xfId="39502" xr:uid="{00000000-0005-0000-0000-000034650000}"/>
    <cellStyle name="Normal 41 2 4" xfId="39503" xr:uid="{00000000-0005-0000-0000-000035650000}"/>
    <cellStyle name="Normal 41 2 4 2" xfId="39504" xr:uid="{00000000-0005-0000-0000-000036650000}"/>
    <cellStyle name="Normal 41 2 5" xfId="39505" xr:uid="{00000000-0005-0000-0000-000037650000}"/>
    <cellStyle name="Normal 41 3" xfId="39506" xr:uid="{00000000-0005-0000-0000-000038650000}"/>
    <cellStyle name="Normal 41 3 2" xfId="39507" xr:uid="{00000000-0005-0000-0000-000039650000}"/>
    <cellStyle name="Normal 41 3 2 2" xfId="39508" xr:uid="{00000000-0005-0000-0000-00003A650000}"/>
    <cellStyle name="Normal 41 3 2 2 2" xfId="39509" xr:uid="{00000000-0005-0000-0000-00003B650000}"/>
    <cellStyle name="Normal 41 3 2 3" xfId="39510" xr:uid="{00000000-0005-0000-0000-00003C650000}"/>
    <cellStyle name="Normal 41 3 3" xfId="39511" xr:uid="{00000000-0005-0000-0000-00003D650000}"/>
    <cellStyle name="Normal 41 3 3 2" xfId="39512" xr:uid="{00000000-0005-0000-0000-00003E650000}"/>
    <cellStyle name="Normal 41 3 4" xfId="39513" xr:uid="{00000000-0005-0000-0000-00003F650000}"/>
    <cellStyle name="Normal 41 4" xfId="39514" xr:uid="{00000000-0005-0000-0000-000040650000}"/>
    <cellStyle name="Normal 41 4 2" xfId="39515" xr:uid="{00000000-0005-0000-0000-000041650000}"/>
    <cellStyle name="Normal 41 4 2 2" xfId="39516" xr:uid="{00000000-0005-0000-0000-000042650000}"/>
    <cellStyle name="Normal 41 4 3" xfId="39517" xr:uid="{00000000-0005-0000-0000-000043650000}"/>
    <cellStyle name="Normal 41 5" xfId="39518" xr:uid="{00000000-0005-0000-0000-000044650000}"/>
    <cellStyle name="Normal 41 5 2" xfId="39519" xr:uid="{00000000-0005-0000-0000-000045650000}"/>
    <cellStyle name="Normal 41 6" xfId="39520" xr:uid="{00000000-0005-0000-0000-000046650000}"/>
    <cellStyle name="Normal 42" xfId="34805" xr:uid="{00000000-0005-0000-0000-000047650000}"/>
    <cellStyle name="Normal 42 2" xfId="39521" xr:uid="{00000000-0005-0000-0000-000048650000}"/>
    <cellStyle name="Normal 42 2 2" xfId="39522" xr:uid="{00000000-0005-0000-0000-000049650000}"/>
    <cellStyle name="Normal 42 2 2 2" xfId="39523" xr:uid="{00000000-0005-0000-0000-00004A650000}"/>
    <cellStyle name="Normal 42 2 2 2 2" xfId="39524" xr:uid="{00000000-0005-0000-0000-00004B650000}"/>
    <cellStyle name="Normal 42 2 2 2 2 2" xfId="39525" xr:uid="{00000000-0005-0000-0000-00004C650000}"/>
    <cellStyle name="Normal 42 2 2 2 3" xfId="39526" xr:uid="{00000000-0005-0000-0000-00004D650000}"/>
    <cellStyle name="Normal 42 2 2 3" xfId="39527" xr:uid="{00000000-0005-0000-0000-00004E650000}"/>
    <cellStyle name="Normal 42 2 2 3 2" xfId="39528" xr:uid="{00000000-0005-0000-0000-00004F650000}"/>
    <cellStyle name="Normal 42 2 2 4" xfId="39529" xr:uid="{00000000-0005-0000-0000-000050650000}"/>
    <cellStyle name="Normal 42 2 3" xfId="39530" xr:uid="{00000000-0005-0000-0000-000051650000}"/>
    <cellStyle name="Normal 42 2 3 2" xfId="39531" xr:uid="{00000000-0005-0000-0000-000052650000}"/>
    <cellStyle name="Normal 42 2 3 2 2" xfId="39532" xr:uid="{00000000-0005-0000-0000-000053650000}"/>
    <cellStyle name="Normal 42 2 3 3" xfId="39533" xr:uid="{00000000-0005-0000-0000-000054650000}"/>
    <cellStyle name="Normal 42 2 4" xfId="39534" xr:uid="{00000000-0005-0000-0000-000055650000}"/>
    <cellStyle name="Normal 42 2 4 2" xfId="39535" xr:uid="{00000000-0005-0000-0000-000056650000}"/>
    <cellStyle name="Normal 42 2 5" xfId="39536" xr:uid="{00000000-0005-0000-0000-000057650000}"/>
    <cellStyle name="Normal 42 3" xfId="39537" xr:uid="{00000000-0005-0000-0000-000058650000}"/>
    <cellStyle name="Normal 42 3 2" xfId="39538" xr:uid="{00000000-0005-0000-0000-000059650000}"/>
    <cellStyle name="Normal 42 3 2 2" xfId="39539" xr:uid="{00000000-0005-0000-0000-00005A650000}"/>
    <cellStyle name="Normal 42 3 2 2 2" xfId="39540" xr:uid="{00000000-0005-0000-0000-00005B650000}"/>
    <cellStyle name="Normal 42 3 2 3" xfId="39541" xr:uid="{00000000-0005-0000-0000-00005C650000}"/>
    <cellStyle name="Normal 42 3 3" xfId="39542" xr:uid="{00000000-0005-0000-0000-00005D650000}"/>
    <cellStyle name="Normal 42 3 3 2" xfId="39543" xr:uid="{00000000-0005-0000-0000-00005E650000}"/>
    <cellStyle name="Normal 42 3 4" xfId="39544" xr:uid="{00000000-0005-0000-0000-00005F650000}"/>
    <cellStyle name="Normal 42 4" xfId="39545" xr:uid="{00000000-0005-0000-0000-000060650000}"/>
    <cellStyle name="Normal 42 4 2" xfId="39546" xr:uid="{00000000-0005-0000-0000-000061650000}"/>
    <cellStyle name="Normal 42 4 2 2" xfId="39547" xr:uid="{00000000-0005-0000-0000-000062650000}"/>
    <cellStyle name="Normal 42 4 3" xfId="39548" xr:uid="{00000000-0005-0000-0000-000063650000}"/>
    <cellStyle name="Normal 42 5" xfId="39549" xr:uid="{00000000-0005-0000-0000-000064650000}"/>
    <cellStyle name="Normal 42 5 2" xfId="39550" xr:uid="{00000000-0005-0000-0000-000065650000}"/>
    <cellStyle name="Normal 42 6" xfId="39551" xr:uid="{00000000-0005-0000-0000-000066650000}"/>
    <cellStyle name="Normal 43" xfId="34806" xr:uid="{00000000-0005-0000-0000-000067650000}"/>
    <cellStyle name="Normal 43 2" xfId="39552" xr:uid="{00000000-0005-0000-0000-000068650000}"/>
    <cellStyle name="Normal 43 2 2" xfId="39553" xr:uid="{00000000-0005-0000-0000-000069650000}"/>
    <cellStyle name="Normal 43 2 2 2" xfId="39554" xr:uid="{00000000-0005-0000-0000-00006A650000}"/>
    <cellStyle name="Normal 43 2 2 2 2" xfId="39555" xr:uid="{00000000-0005-0000-0000-00006B650000}"/>
    <cellStyle name="Normal 43 2 2 2 2 2" xfId="39556" xr:uid="{00000000-0005-0000-0000-00006C650000}"/>
    <cellStyle name="Normal 43 2 2 2 3" xfId="39557" xr:uid="{00000000-0005-0000-0000-00006D650000}"/>
    <cellStyle name="Normal 43 2 2 3" xfId="39558" xr:uid="{00000000-0005-0000-0000-00006E650000}"/>
    <cellStyle name="Normal 43 2 2 3 2" xfId="39559" xr:uid="{00000000-0005-0000-0000-00006F650000}"/>
    <cellStyle name="Normal 43 2 2 4" xfId="39560" xr:uid="{00000000-0005-0000-0000-000070650000}"/>
    <cellStyle name="Normal 43 2 3" xfId="39561" xr:uid="{00000000-0005-0000-0000-000071650000}"/>
    <cellStyle name="Normal 43 2 3 2" xfId="39562" xr:uid="{00000000-0005-0000-0000-000072650000}"/>
    <cellStyle name="Normal 43 2 3 2 2" xfId="39563" xr:uid="{00000000-0005-0000-0000-000073650000}"/>
    <cellStyle name="Normal 43 2 3 3" xfId="39564" xr:uid="{00000000-0005-0000-0000-000074650000}"/>
    <cellStyle name="Normal 43 2 4" xfId="39565" xr:uid="{00000000-0005-0000-0000-000075650000}"/>
    <cellStyle name="Normal 43 2 4 2" xfId="39566" xr:uid="{00000000-0005-0000-0000-000076650000}"/>
    <cellStyle name="Normal 43 2 5" xfId="39567" xr:uid="{00000000-0005-0000-0000-000077650000}"/>
    <cellStyle name="Normal 43 3" xfId="39568" xr:uid="{00000000-0005-0000-0000-000078650000}"/>
    <cellStyle name="Normal 43 3 2" xfId="39569" xr:uid="{00000000-0005-0000-0000-000079650000}"/>
    <cellStyle name="Normal 43 3 2 2" xfId="39570" xr:uid="{00000000-0005-0000-0000-00007A650000}"/>
    <cellStyle name="Normal 43 3 2 2 2" xfId="39571" xr:uid="{00000000-0005-0000-0000-00007B650000}"/>
    <cellStyle name="Normal 43 3 2 3" xfId="39572" xr:uid="{00000000-0005-0000-0000-00007C650000}"/>
    <cellStyle name="Normal 43 3 3" xfId="39573" xr:uid="{00000000-0005-0000-0000-00007D650000}"/>
    <cellStyle name="Normal 43 3 3 2" xfId="39574" xr:uid="{00000000-0005-0000-0000-00007E650000}"/>
    <cellStyle name="Normal 43 3 4" xfId="39575" xr:uid="{00000000-0005-0000-0000-00007F650000}"/>
    <cellStyle name="Normal 43 4" xfId="39576" xr:uid="{00000000-0005-0000-0000-000080650000}"/>
    <cellStyle name="Normal 43 4 2" xfId="39577" xr:uid="{00000000-0005-0000-0000-000081650000}"/>
    <cellStyle name="Normal 43 4 2 2" xfId="39578" xr:uid="{00000000-0005-0000-0000-000082650000}"/>
    <cellStyle name="Normal 43 4 3" xfId="39579" xr:uid="{00000000-0005-0000-0000-000083650000}"/>
    <cellStyle name="Normal 43 5" xfId="39580" xr:uid="{00000000-0005-0000-0000-000084650000}"/>
    <cellStyle name="Normal 43 5 2" xfId="39581" xr:uid="{00000000-0005-0000-0000-000085650000}"/>
    <cellStyle name="Normal 43 6" xfId="39582" xr:uid="{00000000-0005-0000-0000-000086650000}"/>
    <cellStyle name="Normal 44" xfId="34807" xr:uid="{00000000-0005-0000-0000-000087650000}"/>
    <cellStyle name="Normal 44 2" xfId="39583" xr:uid="{00000000-0005-0000-0000-000088650000}"/>
    <cellStyle name="Normal 44 2 2" xfId="39584" xr:uid="{00000000-0005-0000-0000-000089650000}"/>
    <cellStyle name="Normal 44 2 2 2" xfId="39585" xr:uid="{00000000-0005-0000-0000-00008A650000}"/>
    <cellStyle name="Normal 44 2 2 2 2" xfId="39586" xr:uid="{00000000-0005-0000-0000-00008B650000}"/>
    <cellStyle name="Normal 44 2 2 2 2 2" xfId="39587" xr:uid="{00000000-0005-0000-0000-00008C650000}"/>
    <cellStyle name="Normal 44 2 2 2 3" xfId="39588" xr:uid="{00000000-0005-0000-0000-00008D650000}"/>
    <cellStyle name="Normal 44 2 2 3" xfId="39589" xr:uid="{00000000-0005-0000-0000-00008E650000}"/>
    <cellStyle name="Normal 44 2 2 3 2" xfId="39590" xr:uid="{00000000-0005-0000-0000-00008F650000}"/>
    <cellStyle name="Normal 44 2 2 4" xfId="39591" xr:uid="{00000000-0005-0000-0000-000090650000}"/>
    <cellStyle name="Normal 44 2 3" xfId="39592" xr:uid="{00000000-0005-0000-0000-000091650000}"/>
    <cellStyle name="Normal 44 2 3 2" xfId="39593" xr:uid="{00000000-0005-0000-0000-000092650000}"/>
    <cellStyle name="Normal 44 2 3 2 2" xfId="39594" xr:uid="{00000000-0005-0000-0000-000093650000}"/>
    <cellStyle name="Normal 44 2 3 3" xfId="39595" xr:uid="{00000000-0005-0000-0000-000094650000}"/>
    <cellStyle name="Normal 44 2 4" xfId="39596" xr:uid="{00000000-0005-0000-0000-000095650000}"/>
    <cellStyle name="Normal 44 2 4 2" xfId="39597" xr:uid="{00000000-0005-0000-0000-000096650000}"/>
    <cellStyle name="Normal 44 2 5" xfId="39598" xr:uid="{00000000-0005-0000-0000-000097650000}"/>
    <cellStyle name="Normal 44 3" xfId="39599" xr:uid="{00000000-0005-0000-0000-000098650000}"/>
    <cellStyle name="Normal 44 3 2" xfId="39600" xr:uid="{00000000-0005-0000-0000-000099650000}"/>
    <cellStyle name="Normal 44 3 2 2" xfId="39601" xr:uid="{00000000-0005-0000-0000-00009A650000}"/>
    <cellStyle name="Normal 44 3 2 2 2" xfId="39602" xr:uid="{00000000-0005-0000-0000-00009B650000}"/>
    <cellStyle name="Normal 44 3 2 3" xfId="39603" xr:uid="{00000000-0005-0000-0000-00009C650000}"/>
    <cellStyle name="Normal 44 3 3" xfId="39604" xr:uid="{00000000-0005-0000-0000-00009D650000}"/>
    <cellStyle name="Normal 44 3 3 2" xfId="39605" xr:uid="{00000000-0005-0000-0000-00009E650000}"/>
    <cellStyle name="Normal 44 3 4" xfId="39606" xr:uid="{00000000-0005-0000-0000-00009F650000}"/>
    <cellStyle name="Normal 44 4" xfId="39607" xr:uid="{00000000-0005-0000-0000-0000A0650000}"/>
    <cellStyle name="Normal 44 4 2" xfId="39608" xr:uid="{00000000-0005-0000-0000-0000A1650000}"/>
    <cellStyle name="Normal 44 4 2 2" xfId="39609" xr:uid="{00000000-0005-0000-0000-0000A2650000}"/>
    <cellStyle name="Normal 44 4 3" xfId="39610" xr:uid="{00000000-0005-0000-0000-0000A3650000}"/>
    <cellStyle name="Normal 44 5" xfId="39611" xr:uid="{00000000-0005-0000-0000-0000A4650000}"/>
    <cellStyle name="Normal 44 5 2" xfId="39612" xr:uid="{00000000-0005-0000-0000-0000A5650000}"/>
    <cellStyle name="Normal 44 6" xfId="39613" xr:uid="{00000000-0005-0000-0000-0000A6650000}"/>
    <cellStyle name="Normal 45" xfId="34808" xr:uid="{00000000-0005-0000-0000-0000A7650000}"/>
    <cellStyle name="Normal 45 2" xfId="39614" xr:uid="{00000000-0005-0000-0000-0000A8650000}"/>
    <cellStyle name="Normal 45 2 2" xfId="39615" xr:uid="{00000000-0005-0000-0000-0000A9650000}"/>
    <cellStyle name="Normal 45 2 2 2" xfId="39616" xr:uid="{00000000-0005-0000-0000-0000AA650000}"/>
    <cellStyle name="Normal 45 2 2 2 2" xfId="39617" xr:uid="{00000000-0005-0000-0000-0000AB650000}"/>
    <cellStyle name="Normal 45 2 2 2 2 2" xfId="39618" xr:uid="{00000000-0005-0000-0000-0000AC650000}"/>
    <cellStyle name="Normal 45 2 2 2 2 2 2" xfId="39619" xr:uid="{00000000-0005-0000-0000-0000AD650000}"/>
    <cellStyle name="Normal 45 2 2 2 2 3" xfId="39620" xr:uid="{00000000-0005-0000-0000-0000AE650000}"/>
    <cellStyle name="Normal 45 2 2 2 3" xfId="39621" xr:uid="{00000000-0005-0000-0000-0000AF650000}"/>
    <cellStyle name="Normal 45 2 2 2 3 2" xfId="39622" xr:uid="{00000000-0005-0000-0000-0000B0650000}"/>
    <cellStyle name="Normal 45 2 2 2 4" xfId="39623" xr:uid="{00000000-0005-0000-0000-0000B1650000}"/>
    <cellStyle name="Normal 45 2 2 3" xfId="39624" xr:uid="{00000000-0005-0000-0000-0000B2650000}"/>
    <cellStyle name="Normal 45 2 2 3 2" xfId="39625" xr:uid="{00000000-0005-0000-0000-0000B3650000}"/>
    <cellStyle name="Normal 45 2 2 3 2 2" xfId="39626" xr:uid="{00000000-0005-0000-0000-0000B4650000}"/>
    <cellStyle name="Normal 45 2 2 3 3" xfId="39627" xr:uid="{00000000-0005-0000-0000-0000B5650000}"/>
    <cellStyle name="Normal 45 2 2 4" xfId="39628" xr:uid="{00000000-0005-0000-0000-0000B6650000}"/>
    <cellStyle name="Normal 45 2 2 4 2" xfId="39629" xr:uid="{00000000-0005-0000-0000-0000B7650000}"/>
    <cellStyle name="Normal 45 2 2 5" xfId="39630" xr:uid="{00000000-0005-0000-0000-0000B8650000}"/>
    <cellStyle name="Normal 45 2 3" xfId="39631" xr:uid="{00000000-0005-0000-0000-0000B9650000}"/>
    <cellStyle name="Normal 45 2 3 2" xfId="39632" xr:uid="{00000000-0005-0000-0000-0000BA650000}"/>
    <cellStyle name="Normal 45 2 3 2 2" xfId="39633" xr:uid="{00000000-0005-0000-0000-0000BB650000}"/>
    <cellStyle name="Normal 45 2 3 2 2 2" xfId="39634" xr:uid="{00000000-0005-0000-0000-0000BC650000}"/>
    <cellStyle name="Normal 45 2 3 2 3" xfId="39635" xr:uid="{00000000-0005-0000-0000-0000BD650000}"/>
    <cellStyle name="Normal 45 2 3 3" xfId="39636" xr:uid="{00000000-0005-0000-0000-0000BE650000}"/>
    <cellStyle name="Normal 45 2 3 3 2" xfId="39637" xr:uid="{00000000-0005-0000-0000-0000BF650000}"/>
    <cellStyle name="Normal 45 2 3 4" xfId="39638" xr:uid="{00000000-0005-0000-0000-0000C0650000}"/>
    <cellStyle name="Normal 45 2 4" xfId="39639" xr:uid="{00000000-0005-0000-0000-0000C1650000}"/>
    <cellStyle name="Normal 45 2 4 2" xfId="39640" xr:uid="{00000000-0005-0000-0000-0000C2650000}"/>
    <cellStyle name="Normal 45 2 4 2 2" xfId="39641" xr:uid="{00000000-0005-0000-0000-0000C3650000}"/>
    <cellStyle name="Normal 45 2 4 3" xfId="39642" xr:uid="{00000000-0005-0000-0000-0000C4650000}"/>
    <cellStyle name="Normal 45 2 5" xfId="39643" xr:uid="{00000000-0005-0000-0000-0000C5650000}"/>
    <cellStyle name="Normal 45 2 5 2" xfId="39644" xr:uid="{00000000-0005-0000-0000-0000C6650000}"/>
    <cellStyle name="Normal 45 2 6" xfId="39645" xr:uid="{00000000-0005-0000-0000-0000C7650000}"/>
    <cellStyle name="Normal 45 3" xfId="39646" xr:uid="{00000000-0005-0000-0000-0000C8650000}"/>
    <cellStyle name="Normal 45 3 2" xfId="39647" xr:uid="{00000000-0005-0000-0000-0000C9650000}"/>
    <cellStyle name="Normal 45 3 2 2" xfId="39648" xr:uid="{00000000-0005-0000-0000-0000CA650000}"/>
    <cellStyle name="Normal 45 3 2 2 2" xfId="39649" xr:uid="{00000000-0005-0000-0000-0000CB650000}"/>
    <cellStyle name="Normal 45 3 2 2 2 2" xfId="39650" xr:uid="{00000000-0005-0000-0000-0000CC650000}"/>
    <cellStyle name="Normal 45 3 2 2 3" xfId="39651" xr:uid="{00000000-0005-0000-0000-0000CD650000}"/>
    <cellStyle name="Normal 45 3 2 3" xfId="39652" xr:uid="{00000000-0005-0000-0000-0000CE650000}"/>
    <cellStyle name="Normal 45 3 2 3 2" xfId="39653" xr:uid="{00000000-0005-0000-0000-0000CF650000}"/>
    <cellStyle name="Normal 45 3 2 4" xfId="39654" xr:uid="{00000000-0005-0000-0000-0000D0650000}"/>
    <cellStyle name="Normal 45 3 3" xfId="39655" xr:uid="{00000000-0005-0000-0000-0000D1650000}"/>
    <cellStyle name="Normal 45 3 3 2" xfId="39656" xr:uid="{00000000-0005-0000-0000-0000D2650000}"/>
    <cellStyle name="Normal 45 3 3 2 2" xfId="39657" xr:uid="{00000000-0005-0000-0000-0000D3650000}"/>
    <cellStyle name="Normal 45 3 3 3" xfId="39658" xr:uid="{00000000-0005-0000-0000-0000D4650000}"/>
    <cellStyle name="Normal 45 3 4" xfId="39659" xr:uid="{00000000-0005-0000-0000-0000D5650000}"/>
    <cellStyle name="Normal 45 3 4 2" xfId="39660" xr:uid="{00000000-0005-0000-0000-0000D6650000}"/>
    <cellStyle name="Normal 45 3 5" xfId="39661" xr:uid="{00000000-0005-0000-0000-0000D7650000}"/>
    <cellStyle name="Normal 45 4" xfId="39662" xr:uid="{00000000-0005-0000-0000-0000D8650000}"/>
    <cellStyle name="Normal 45 4 2" xfId="39663" xr:uid="{00000000-0005-0000-0000-0000D9650000}"/>
    <cellStyle name="Normal 45 4 2 2" xfId="39664" xr:uid="{00000000-0005-0000-0000-0000DA650000}"/>
    <cellStyle name="Normal 45 4 2 2 2" xfId="39665" xr:uid="{00000000-0005-0000-0000-0000DB650000}"/>
    <cellStyle name="Normal 45 4 2 3" xfId="39666" xr:uid="{00000000-0005-0000-0000-0000DC650000}"/>
    <cellStyle name="Normal 45 4 3" xfId="39667" xr:uid="{00000000-0005-0000-0000-0000DD650000}"/>
    <cellStyle name="Normal 45 4 3 2" xfId="39668" xr:uid="{00000000-0005-0000-0000-0000DE650000}"/>
    <cellStyle name="Normal 45 4 4" xfId="39669" xr:uid="{00000000-0005-0000-0000-0000DF650000}"/>
    <cellStyle name="Normal 45 5" xfId="39670" xr:uid="{00000000-0005-0000-0000-0000E0650000}"/>
    <cellStyle name="Normal 45 5 2" xfId="39671" xr:uid="{00000000-0005-0000-0000-0000E1650000}"/>
    <cellStyle name="Normal 45 5 2 2" xfId="39672" xr:uid="{00000000-0005-0000-0000-0000E2650000}"/>
    <cellStyle name="Normal 45 5 3" xfId="39673" xr:uid="{00000000-0005-0000-0000-0000E3650000}"/>
    <cellStyle name="Normal 45 6" xfId="39674" xr:uid="{00000000-0005-0000-0000-0000E4650000}"/>
    <cellStyle name="Normal 45 6 2" xfId="39675" xr:uid="{00000000-0005-0000-0000-0000E5650000}"/>
    <cellStyle name="Normal 45 7" xfId="39676" xr:uid="{00000000-0005-0000-0000-0000E6650000}"/>
    <cellStyle name="Normal 46" xfId="34809" xr:uid="{00000000-0005-0000-0000-0000E7650000}"/>
    <cellStyle name="Normal 46 2" xfId="39677" xr:uid="{00000000-0005-0000-0000-0000E8650000}"/>
    <cellStyle name="Normal 46 2 2" xfId="39678" xr:uid="{00000000-0005-0000-0000-0000E9650000}"/>
    <cellStyle name="Normal 46 2 2 2" xfId="39679" xr:uid="{00000000-0005-0000-0000-0000EA650000}"/>
    <cellStyle name="Normal 46 2 2 2 2" xfId="39680" xr:uid="{00000000-0005-0000-0000-0000EB650000}"/>
    <cellStyle name="Normal 46 2 2 2 2 2" xfId="39681" xr:uid="{00000000-0005-0000-0000-0000EC650000}"/>
    <cellStyle name="Normal 46 2 2 2 3" xfId="39682" xr:uid="{00000000-0005-0000-0000-0000ED650000}"/>
    <cellStyle name="Normal 46 2 2 3" xfId="39683" xr:uid="{00000000-0005-0000-0000-0000EE650000}"/>
    <cellStyle name="Normal 46 2 2 3 2" xfId="39684" xr:uid="{00000000-0005-0000-0000-0000EF650000}"/>
    <cellStyle name="Normal 46 2 2 4" xfId="39685" xr:uid="{00000000-0005-0000-0000-0000F0650000}"/>
    <cellStyle name="Normal 46 2 3" xfId="39686" xr:uid="{00000000-0005-0000-0000-0000F1650000}"/>
    <cellStyle name="Normal 46 2 3 2" xfId="39687" xr:uid="{00000000-0005-0000-0000-0000F2650000}"/>
    <cellStyle name="Normal 46 2 3 2 2" xfId="39688" xr:uid="{00000000-0005-0000-0000-0000F3650000}"/>
    <cellStyle name="Normal 46 2 3 3" xfId="39689" xr:uid="{00000000-0005-0000-0000-0000F4650000}"/>
    <cellStyle name="Normal 46 2 4" xfId="39690" xr:uid="{00000000-0005-0000-0000-0000F5650000}"/>
    <cellStyle name="Normal 46 2 4 2" xfId="39691" xr:uid="{00000000-0005-0000-0000-0000F6650000}"/>
    <cellStyle name="Normal 46 2 5" xfId="39692" xr:uid="{00000000-0005-0000-0000-0000F7650000}"/>
    <cellStyle name="Normal 46 3" xfId="39693" xr:uid="{00000000-0005-0000-0000-0000F8650000}"/>
    <cellStyle name="Normal 46 3 2" xfId="39694" xr:uid="{00000000-0005-0000-0000-0000F9650000}"/>
    <cellStyle name="Normal 46 3 2 2" xfId="39695" xr:uid="{00000000-0005-0000-0000-0000FA650000}"/>
    <cellStyle name="Normal 46 3 2 2 2" xfId="39696" xr:uid="{00000000-0005-0000-0000-0000FB650000}"/>
    <cellStyle name="Normal 46 3 2 3" xfId="39697" xr:uid="{00000000-0005-0000-0000-0000FC650000}"/>
    <cellStyle name="Normal 46 3 3" xfId="39698" xr:uid="{00000000-0005-0000-0000-0000FD650000}"/>
    <cellStyle name="Normal 46 3 3 2" xfId="39699" xr:uid="{00000000-0005-0000-0000-0000FE650000}"/>
    <cellStyle name="Normal 46 3 4" xfId="39700" xr:uid="{00000000-0005-0000-0000-0000FF650000}"/>
    <cellStyle name="Normal 46 4" xfId="39701" xr:uid="{00000000-0005-0000-0000-000000660000}"/>
    <cellStyle name="Normal 46 4 2" xfId="39702" xr:uid="{00000000-0005-0000-0000-000001660000}"/>
    <cellStyle name="Normal 46 4 2 2" xfId="39703" xr:uid="{00000000-0005-0000-0000-000002660000}"/>
    <cellStyle name="Normal 46 4 3" xfId="39704" xr:uid="{00000000-0005-0000-0000-000003660000}"/>
    <cellStyle name="Normal 46 5" xfId="39705" xr:uid="{00000000-0005-0000-0000-000004660000}"/>
    <cellStyle name="Normal 46 5 2" xfId="39706" xr:uid="{00000000-0005-0000-0000-000005660000}"/>
    <cellStyle name="Normal 46 6" xfId="39707" xr:uid="{00000000-0005-0000-0000-000006660000}"/>
    <cellStyle name="Normal 47" xfId="34810" xr:uid="{00000000-0005-0000-0000-000007660000}"/>
    <cellStyle name="Normal 47 2" xfId="39708" xr:uid="{00000000-0005-0000-0000-000008660000}"/>
    <cellStyle name="Normal 47 2 2" xfId="39709" xr:uid="{00000000-0005-0000-0000-000009660000}"/>
    <cellStyle name="Normal 47 2 2 2" xfId="39710" xr:uid="{00000000-0005-0000-0000-00000A660000}"/>
    <cellStyle name="Normal 47 2 2 2 2" xfId="39711" xr:uid="{00000000-0005-0000-0000-00000B660000}"/>
    <cellStyle name="Normal 47 2 2 2 2 2" xfId="39712" xr:uid="{00000000-0005-0000-0000-00000C660000}"/>
    <cellStyle name="Normal 47 2 2 2 3" xfId="39713" xr:uid="{00000000-0005-0000-0000-00000D660000}"/>
    <cellStyle name="Normal 47 2 2 3" xfId="39714" xr:uid="{00000000-0005-0000-0000-00000E660000}"/>
    <cellStyle name="Normal 47 2 2 3 2" xfId="39715" xr:uid="{00000000-0005-0000-0000-00000F660000}"/>
    <cellStyle name="Normal 47 2 2 4" xfId="39716" xr:uid="{00000000-0005-0000-0000-000010660000}"/>
    <cellStyle name="Normal 47 2 3" xfId="39717" xr:uid="{00000000-0005-0000-0000-000011660000}"/>
    <cellStyle name="Normal 47 2 3 2" xfId="39718" xr:uid="{00000000-0005-0000-0000-000012660000}"/>
    <cellStyle name="Normal 47 2 3 2 2" xfId="39719" xr:uid="{00000000-0005-0000-0000-000013660000}"/>
    <cellStyle name="Normal 47 2 3 3" xfId="39720" xr:uid="{00000000-0005-0000-0000-000014660000}"/>
    <cellStyle name="Normal 47 2 4" xfId="39721" xr:uid="{00000000-0005-0000-0000-000015660000}"/>
    <cellStyle name="Normal 47 2 4 2" xfId="39722" xr:uid="{00000000-0005-0000-0000-000016660000}"/>
    <cellStyle name="Normal 47 2 5" xfId="39723" xr:uid="{00000000-0005-0000-0000-000017660000}"/>
    <cellStyle name="Normal 47 3" xfId="39724" xr:uid="{00000000-0005-0000-0000-000018660000}"/>
    <cellStyle name="Normal 47 3 2" xfId="39725" xr:uid="{00000000-0005-0000-0000-000019660000}"/>
    <cellStyle name="Normal 47 3 2 2" xfId="39726" xr:uid="{00000000-0005-0000-0000-00001A660000}"/>
    <cellStyle name="Normal 47 3 2 2 2" xfId="39727" xr:uid="{00000000-0005-0000-0000-00001B660000}"/>
    <cellStyle name="Normal 47 3 2 3" xfId="39728" xr:uid="{00000000-0005-0000-0000-00001C660000}"/>
    <cellStyle name="Normal 47 3 3" xfId="39729" xr:uid="{00000000-0005-0000-0000-00001D660000}"/>
    <cellStyle name="Normal 47 3 3 2" xfId="39730" xr:uid="{00000000-0005-0000-0000-00001E660000}"/>
    <cellStyle name="Normal 47 3 4" xfId="39731" xr:uid="{00000000-0005-0000-0000-00001F660000}"/>
    <cellStyle name="Normal 47 4" xfId="39732" xr:uid="{00000000-0005-0000-0000-000020660000}"/>
    <cellStyle name="Normal 47 4 2" xfId="39733" xr:uid="{00000000-0005-0000-0000-000021660000}"/>
    <cellStyle name="Normal 47 4 2 2" xfId="39734" xr:uid="{00000000-0005-0000-0000-000022660000}"/>
    <cellStyle name="Normal 47 4 3" xfId="39735" xr:uid="{00000000-0005-0000-0000-000023660000}"/>
    <cellStyle name="Normal 47 5" xfId="39736" xr:uid="{00000000-0005-0000-0000-000024660000}"/>
    <cellStyle name="Normal 47 5 2" xfId="39737" xr:uid="{00000000-0005-0000-0000-000025660000}"/>
    <cellStyle name="Normal 47 6" xfId="39738" xr:uid="{00000000-0005-0000-0000-000026660000}"/>
    <cellStyle name="Normal 48" xfId="34811" xr:uid="{00000000-0005-0000-0000-000027660000}"/>
    <cellStyle name="Normal 48 2" xfId="39739" xr:uid="{00000000-0005-0000-0000-000028660000}"/>
    <cellStyle name="Normal 48 2 2" xfId="39740" xr:uid="{00000000-0005-0000-0000-000029660000}"/>
    <cellStyle name="Normal 48 2 2 2" xfId="39741" xr:uid="{00000000-0005-0000-0000-00002A660000}"/>
    <cellStyle name="Normal 48 2 2 2 2" xfId="39742" xr:uid="{00000000-0005-0000-0000-00002B660000}"/>
    <cellStyle name="Normal 48 2 2 2 2 2" xfId="39743" xr:uid="{00000000-0005-0000-0000-00002C660000}"/>
    <cellStyle name="Normal 48 2 2 2 3" xfId="39744" xr:uid="{00000000-0005-0000-0000-00002D660000}"/>
    <cellStyle name="Normal 48 2 2 3" xfId="39745" xr:uid="{00000000-0005-0000-0000-00002E660000}"/>
    <cellStyle name="Normal 48 2 2 3 2" xfId="39746" xr:uid="{00000000-0005-0000-0000-00002F660000}"/>
    <cellStyle name="Normal 48 2 2 4" xfId="39747" xr:uid="{00000000-0005-0000-0000-000030660000}"/>
    <cellStyle name="Normal 48 2 3" xfId="39748" xr:uid="{00000000-0005-0000-0000-000031660000}"/>
    <cellStyle name="Normal 48 2 3 2" xfId="39749" xr:uid="{00000000-0005-0000-0000-000032660000}"/>
    <cellStyle name="Normal 48 2 3 2 2" xfId="39750" xr:uid="{00000000-0005-0000-0000-000033660000}"/>
    <cellStyle name="Normal 48 2 3 3" xfId="39751" xr:uid="{00000000-0005-0000-0000-000034660000}"/>
    <cellStyle name="Normal 48 2 4" xfId="39752" xr:uid="{00000000-0005-0000-0000-000035660000}"/>
    <cellStyle name="Normal 48 2 4 2" xfId="39753" xr:uid="{00000000-0005-0000-0000-000036660000}"/>
    <cellStyle name="Normal 48 2 5" xfId="39754" xr:uid="{00000000-0005-0000-0000-000037660000}"/>
    <cellStyle name="Normal 48 3" xfId="39755" xr:uid="{00000000-0005-0000-0000-000038660000}"/>
    <cellStyle name="Normal 48 3 2" xfId="39756" xr:uid="{00000000-0005-0000-0000-000039660000}"/>
    <cellStyle name="Normal 48 3 2 2" xfId="39757" xr:uid="{00000000-0005-0000-0000-00003A660000}"/>
    <cellStyle name="Normal 48 3 2 2 2" xfId="39758" xr:uid="{00000000-0005-0000-0000-00003B660000}"/>
    <cellStyle name="Normal 48 3 2 3" xfId="39759" xr:uid="{00000000-0005-0000-0000-00003C660000}"/>
    <cellStyle name="Normal 48 3 3" xfId="39760" xr:uid="{00000000-0005-0000-0000-00003D660000}"/>
    <cellStyle name="Normal 48 3 3 2" xfId="39761" xr:uid="{00000000-0005-0000-0000-00003E660000}"/>
    <cellStyle name="Normal 48 3 4" xfId="39762" xr:uid="{00000000-0005-0000-0000-00003F660000}"/>
    <cellStyle name="Normal 48 4" xfId="39763" xr:uid="{00000000-0005-0000-0000-000040660000}"/>
    <cellStyle name="Normal 48 4 2" xfId="39764" xr:uid="{00000000-0005-0000-0000-000041660000}"/>
    <cellStyle name="Normal 48 4 2 2" xfId="39765" xr:uid="{00000000-0005-0000-0000-000042660000}"/>
    <cellStyle name="Normal 48 4 3" xfId="39766" xr:uid="{00000000-0005-0000-0000-000043660000}"/>
    <cellStyle name="Normal 48 5" xfId="39767" xr:uid="{00000000-0005-0000-0000-000044660000}"/>
    <cellStyle name="Normal 48 5 2" xfId="39768" xr:uid="{00000000-0005-0000-0000-000045660000}"/>
    <cellStyle name="Normal 48 6" xfId="39769" xr:uid="{00000000-0005-0000-0000-000046660000}"/>
    <cellStyle name="Normal 49" xfId="34812" xr:uid="{00000000-0005-0000-0000-000047660000}"/>
    <cellStyle name="Normal 49 2" xfId="39770" xr:uid="{00000000-0005-0000-0000-000048660000}"/>
    <cellStyle name="Normal 49 2 2" xfId="39771" xr:uid="{00000000-0005-0000-0000-000049660000}"/>
    <cellStyle name="Normal 49 2 2 2" xfId="39772" xr:uid="{00000000-0005-0000-0000-00004A660000}"/>
    <cellStyle name="Normal 49 2 2 2 2" xfId="39773" xr:uid="{00000000-0005-0000-0000-00004B660000}"/>
    <cellStyle name="Normal 49 2 2 2 2 2" xfId="39774" xr:uid="{00000000-0005-0000-0000-00004C660000}"/>
    <cellStyle name="Normal 49 2 2 2 3" xfId="39775" xr:uid="{00000000-0005-0000-0000-00004D660000}"/>
    <cellStyle name="Normal 49 2 2 3" xfId="39776" xr:uid="{00000000-0005-0000-0000-00004E660000}"/>
    <cellStyle name="Normal 49 2 2 3 2" xfId="39777" xr:uid="{00000000-0005-0000-0000-00004F660000}"/>
    <cellStyle name="Normal 49 2 2 4" xfId="39778" xr:uid="{00000000-0005-0000-0000-000050660000}"/>
    <cellStyle name="Normal 49 2 3" xfId="39779" xr:uid="{00000000-0005-0000-0000-000051660000}"/>
    <cellStyle name="Normal 49 2 3 2" xfId="39780" xr:uid="{00000000-0005-0000-0000-000052660000}"/>
    <cellStyle name="Normal 49 2 3 2 2" xfId="39781" xr:uid="{00000000-0005-0000-0000-000053660000}"/>
    <cellStyle name="Normal 49 2 3 3" xfId="39782" xr:uid="{00000000-0005-0000-0000-000054660000}"/>
    <cellStyle name="Normal 49 2 4" xfId="39783" xr:uid="{00000000-0005-0000-0000-000055660000}"/>
    <cellStyle name="Normal 49 2 4 2" xfId="39784" xr:uid="{00000000-0005-0000-0000-000056660000}"/>
    <cellStyle name="Normal 49 2 5" xfId="39785" xr:uid="{00000000-0005-0000-0000-000057660000}"/>
    <cellStyle name="Normal 49 3" xfId="39786" xr:uid="{00000000-0005-0000-0000-000058660000}"/>
    <cellStyle name="Normal 49 3 2" xfId="39787" xr:uid="{00000000-0005-0000-0000-000059660000}"/>
    <cellStyle name="Normal 49 3 2 2" xfId="39788" xr:uid="{00000000-0005-0000-0000-00005A660000}"/>
    <cellStyle name="Normal 49 3 2 2 2" xfId="39789" xr:uid="{00000000-0005-0000-0000-00005B660000}"/>
    <cellStyle name="Normal 49 3 2 3" xfId="39790" xr:uid="{00000000-0005-0000-0000-00005C660000}"/>
    <cellStyle name="Normal 49 3 3" xfId="39791" xr:uid="{00000000-0005-0000-0000-00005D660000}"/>
    <cellStyle name="Normal 49 3 3 2" xfId="39792" xr:uid="{00000000-0005-0000-0000-00005E660000}"/>
    <cellStyle name="Normal 49 3 4" xfId="39793" xr:uid="{00000000-0005-0000-0000-00005F660000}"/>
    <cellStyle name="Normal 49 4" xfId="39794" xr:uid="{00000000-0005-0000-0000-000060660000}"/>
    <cellStyle name="Normal 49 4 2" xfId="39795" xr:uid="{00000000-0005-0000-0000-000061660000}"/>
    <cellStyle name="Normal 49 4 2 2" xfId="39796" xr:uid="{00000000-0005-0000-0000-000062660000}"/>
    <cellStyle name="Normal 49 4 3" xfId="39797" xr:uid="{00000000-0005-0000-0000-000063660000}"/>
    <cellStyle name="Normal 49 5" xfId="39798" xr:uid="{00000000-0005-0000-0000-000064660000}"/>
    <cellStyle name="Normal 49 5 2" xfId="39799" xr:uid="{00000000-0005-0000-0000-000065660000}"/>
    <cellStyle name="Normal 49 6" xfId="39800" xr:uid="{00000000-0005-0000-0000-000066660000}"/>
    <cellStyle name="Normal 5" xfId="1839" xr:uid="{00000000-0005-0000-0000-000067660000}"/>
    <cellStyle name="Normal 5 10" xfId="16547" xr:uid="{00000000-0005-0000-0000-000068660000}"/>
    <cellStyle name="Normal 5 10 2" xfId="30944" xr:uid="{00000000-0005-0000-0000-000069660000}"/>
    <cellStyle name="Normal 5 10 3" xfId="23266" xr:uid="{00000000-0005-0000-0000-00006A660000}"/>
    <cellStyle name="Normal 5 11" xfId="18637" xr:uid="{00000000-0005-0000-0000-00006B660000}"/>
    <cellStyle name="Normal 5 11 2" xfId="33032" xr:uid="{00000000-0005-0000-0000-00006C660000}"/>
    <cellStyle name="Normal 5 11 3" xfId="25354" xr:uid="{00000000-0005-0000-0000-00006D660000}"/>
    <cellStyle name="Normal 5 12" xfId="21147" xr:uid="{00000000-0005-0000-0000-00006E660000}"/>
    <cellStyle name="Normal 5 12 2" xfId="28825" xr:uid="{00000000-0005-0000-0000-00006F660000}"/>
    <cellStyle name="Normal 5 13" xfId="26645" xr:uid="{00000000-0005-0000-0000-000070660000}"/>
    <cellStyle name="Normal 5 14" xfId="27569" xr:uid="{00000000-0005-0000-0000-000071660000}"/>
    <cellStyle name="Normal 5 15" xfId="19891" xr:uid="{00000000-0005-0000-0000-000072660000}"/>
    <cellStyle name="Normal 5 2" xfId="1847" xr:uid="{00000000-0005-0000-0000-000073660000}"/>
    <cellStyle name="Normal 5 2 10" xfId="21155" xr:uid="{00000000-0005-0000-0000-000074660000}"/>
    <cellStyle name="Normal 5 2 10 2" xfId="28833" xr:uid="{00000000-0005-0000-0000-000075660000}"/>
    <cellStyle name="Normal 5 2 11" xfId="27125" xr:uid="{00000000-0005-0000-0000-000076660000}"/>
    <cellStyle name="Normal 5 2 12" xfId="27591" xr:uid="{00000000-0005-0000-0000-000077660000}"/>
    <cellStyle name="Normal 5 2 13" xfId="19913" xr:uid="{00000000-0005-0000-0000-000078660000}"/>
    <cellStyle name="Normal 5 2 2" xfId="2059" xr:uid="{00000000-0005-0000-0000-000079660000}"/>
    <cellStyle name="Normal 5 2 3" xfId="4039" xr:uid="{00000000-0005-0000-0000-00007A660000}"/>
    <cellStyle name="Normal 5 2 3 10" xfId="19989" xr:uid="{00000000-0005-0000-0000-00007B660000}"/>
    <cellStyle name="Normal 5 2 3 2" xfId="4268" xr:uid="{00000000-0005-0000-0000-00007C660000}"/>
    <cellStyle name="Normal 5 2 3 2 2" xfId="14969" xr:uid="{00000000-0005-0000-0000-00007D660000}"/>
    <cellStyle name="Normal 5 2 3 2 2 2" xfId="16251" xr:uid="{00000000-0005-0000-0000-00007E660000}"/>
    <cellStyle name="Normal 5 2 3 2 2 2 2" xfId="18365" xr:uid="{00000000-0005-0000-0000-00007F660000}"/>
    <cellStyle name="Normal 5 2 3 2 2 2 2 2" xfId="32761" xr:uid="{00000000-0005-0000-0000-000080660000}"/>
    <cellStyle name="Normal 5 2 3 2 2 2 2 3" xfId="25083" xr:uid="{00000000-0005-0000-0000-000081660000}"/>
    <cellStyle name="Normal 5 2 3 2 2 2 3" xfId="30654" xr:uid="{00000000-0005-0000-0000-000082660000}"/>
    <cellStyle name="Normal 5 2 3 2 2 2 4" xfId="22976" xr:uid="{00000000-0005-0000-0000-000083660000}"/>
    <cellStyle name="Normal 5 2 3 2 2 3" xfId="17115" xr:uid="{00000000-0005-0000-0000-000084660000}"/>
    <cellStyle name="Normal 5 2 3 2 2 3 2" xfId="31511" xr:uid="{00000000-0005-0000-0000-000085660000}"/>
    <cellStyle name="Normal 5 2 3 2 2 3 3" xfId="23833" xr:uid="{00000000-0005-0000-0000-000086660000}"/>
    <cellStyle name="Normal 5 2 3 2 2 4" xfId="19618" xr:uid="{00000000-0005-0000-0000-000087660000}"/>
    <cellStyle name="Normal 5 2 3 2 2 4 2" xfId="34011" xr:uid="{00000000-0005-0000-0000-000088660000}"/>
    <cellStyle name="Normal 5 2 3 2 2 4 3" xfId="26333" xr:uid="{00000000-0005-0000-0000-000089660000}"/>
    <cellStyle name="Normal 5 2 3 2 2 5" xfId="21726" xr:uid="{00000000-0005-0000-0000-00008A660000}"/>
    <cellStyle name="Normal 5 2 3 2 2 5 2" xfId="29404" xr:uid="{00000000-0005-0000-0000-00008B660000}"/>
    <cellStyle name="Normal 5 2 3 2 2 6" xfId="27128" xr:uid="{00000000-0005-0000-0000-00008C660000}"/>
    <cellStyle name="Normal 5 2 3 2 2 7" xfId="28548" xr:uid="{00000000-0005-0000-0000-00008D660000}"/>
    <cellStyle name="Normal 5 2 3 2 2 8" xfId="20870" xr:uid="{00000000-0005-0000-0000-00008E660000}"/>
    <cellStyle name="Normal 5 2 3 2 3" xfId="15610" xr:uid="{00000000-0005-0000-0000-00008F660000}"/>
    <cellStyle name="Normal 5 2 3 2 3 2" xfId="17740" xr:uid="{00000000-0005-0000-0000-000090660000}"/>
    <cellStyle name="Normal 5 2 3 2 3 2 2" xfId="32136" xr:uid="{00000000-0005-0000-0000-000091660000}"/>
    <cellStyle name="Normal 5 2 3 2 3 2 3" xfId="24458" xr:uid="{00000000-0005-0000-0000-000092660000}"/>
    <cellStyle name="Normal 5 2 3 2 3 3" xfId="30029" xr:uid="{00000000-0005-0000-0000-000093660000}"/>
    <cellStyle name="Normal 5 2 3 2 3 4" xfId="22351" xr:uid="{00000000-0005-0000-0000-000094660000}"/>
    <cellStyle name="Normal 5 2 3 2 4" xfId="16737" xr:uid="{00000000-0005-0000-0000-000095660000}"/>
    <cellStyle name="Normal 5 2 3 2 4 2" xfId="31134" xr:uid="{00000000-0005-0000-0000-000096660000}"/>
    <cellStyle name="Normal 5 2 3 2 4 3" xfId="23456" xr:uid="{00000000-0005-0000-0000-000097660000}"/>
    <cellStyle name="Normal 5 2 3 2 5" xfId="18993" xr:uid="{00000000-0005-0000-0000-000098660000}"/>
    <cellStyle name="Normal 5 2 3 2 5 2" xfId="33386" xr:uid="{00000000-0005-0000-0000-000099660000}"/>
    <cellStyle name="Normal 5 2 3 2 5 3" xfId="25708" xr:uid="{00000000-0005-0000-0000-00009A660000}"/>
    <cellStyle name="Normal 5 2 3 2 6" xfId="21337" xr:uid="{00000000-0005-0000-0000-00009B660000}"/>
    <cellStyle name="Normal 5 2 3 2 6 2" xfId="29015" xr:uid="{00000000-0005-0000-0000-00009C660000}"/>
    <cellStyle name="Normal 5 2 3 2 7" xfId="27127" xr:uid="{00000000-0005-0000-0000-00009D660000}"/>
    <cellStyle name="Normal 5 2 3 2 8" xfId="27923" xr:uid="{00000000-0005-0000-0000-00009E660000}"/>
    <cellStyle name="Normal 5 2 3 2 9" xfId="20245" xr:uid="{00000000-0005-0000-0000-00009F660000}"/>
    <cellStyle name="Normal 5 2 3 3" xfId="4426" xr:uid="{00000000-0005-0000-0000-0000A0660000}"/>
    <cellStyle name="Normal 5 2 3 3 2" xfId="15979" xr:uid="{00000000-0005-0000-0000-0000A1660000}"/>
    <cellStyle name="Normal 5 2 3 3 2 2" xfId="18109" xr:uid="{00000000-0005-0000-0000-0000A2660000}"/>
    <cellStyle name="Normal 5 2 3 3 2 2 2" xfId="32505" xr:uid="{00000000-0005-0000-0000-0000A3660000}"/>
    <cellStyle name="Normal 5 2 3 3 2 2 3" xfId="24827" xr:uid="{00000000-0005-0000-0000-0000A4660000}"/>
    <cellStyle name="Normal 5 2 3 3 2 3" xfId="30398" xr:uid="{00000000-0005-0000-0000-0000A5660000}"/>
    <cellStyle name="Normal 5 2 3 3 2 4" xfId="22720" xr:uid="{00000000-0005-0000-0000-0000A6660000}"/>
    <cellStyle name="Normal 5 2 3 3 3" xfId="16870" xr:uid="{00000000-0005-0000-0000-0000A7660000}"/>
    <cellStyle name="Normal 5 2 3 3 3 2" xfId="31267" xr:uid="{00000000-0005-0000-0000-0000A8660000}"/>
    <cellStyle name="Normal 5 2 3 3 3 3" xfId="23589" xr:uid="{00000000-0005-0000-0000-0000A9660000}"/>
    <cellStyle name="Normal 5 2 3 3 4" xfId="19362" xr:uid="{00000000-0005-0000-0000-0000AA660000}"/>
    <cellStyle name="Normal 5 2 3 3 4 2" xfId="33755" xr:uid="{00000000-0005-0000-0000-0000AB660000}"/>
    <cellStyle name="Normal 5 2 3 3 4 3" xfId="26077" xr:uid="{00000000-0005-0000-0000-0000AC660000}"/>
    <cellStyle name="Normal 5 2 3 3 5" xfId="21482" xr:uid="{00000000-0005-0000-0000-0000AD660000}"/>
    <cellStyle name="Normal 5 2 3 3 5 2" xfId="29160" xr:uid="{00000000-0005-0000-0000-0000AE660000}"/>
    <cellStyle name="Normal 5 2 3 3 6" xfId="27129" xr:uid="{00000000-0005-0000-0000-0000AF660000}"/>
    <cellStyle name="Normal 5 2 3 3 7" xfId="28292" xr:uid="{00000000-0005-0000-0000-0000B0660000}"/>
    <cellStyle name="Normal 5 2 3 3 8" xfId="20614" xr:uid="{00000000-0005-0000-0000-0000B1660000}"/>
    <cellStyle name="Normal 5 2 3 4" xfId="15352" xr:uid="{00000000-0005-0000-0000-0000B2660000}"/>
    <cellStyle name="Normal 5 2 3 4 2" xfId="17484" xr:uid="{00000000-0005-0000-0000-0000B3660000}"/>
    <cellStyle name="Normal 5 2 3 4 2 2" xfId="31880" xr:uid="{00000000-0005-0000-0000-0000B4660000}"/>
    <cellStyle name="Normal 5 2 3 4 2 3" xfId="24202" xr:uid="{00000000-0005-0000-0000-0000B5660000}"/>
    <cellStyle name="Normal 5 2 3 4 3" xfId="29773" xr:uid="{00000000-0005-0000-0000-0000B6660000}"/>
    <cellStyle name="Normal 5 2 3 4 4" xfId="22095" xr:uid="{00000000-0005-0000-0000-0000B7660000}"/>
    <cellStyle name="Normal 5 2 3 5" xfId="16607" xr:uid="{00000000-0005-0000-0000-0000B8660000}"/>
    <cellStyle name="Normal 5 2 3 5 2" xfId="31004" xr:uid="{00000000-0005-0000-0000-0000B9660000}"/>
    <cellStyle name="Normal 5 2 3 5 3" xfId="23326" xr:uid="{00000000-0005-0000-0000-0000BA660000}"/>
    <cellStyle name="Normal 5 2 3 6" xfId="18735" xr:uid="{00000000-0005-0000-0000-0000BB660000}"/>
    <cellStyle name="Normal 5 2 3 6 2" xfId="33130" xr:uid="{00000000-0005-0000-0000-0000BC660000}"/>
    <cellStyle name="Normal 5 2 3 6 3" xfId="25452" xr:uid="{00000000-0005-0000-0000-0000BD660000}"/>
    <cellStyle name="Normal 5 2 3 7" xfId="21207" xr:uid="{00000000-0005-0000-0000-0000BE660000}"/>
    <cellStyle name="Normal 5 2 3 7 2" xfId="28885" xr:uid="{00000000-0005-0000-0000-0000BF660000}"/>
    <cellStyle name="Normal 5 2 3 8" xfId="27126" xr:uid="{00000000-0005-0000-0000-0000C0660000}"/>
    <cellStyle name="Normal 5 2 3 9" xfId="27667" xr:uid="{00000000-0005-0000-0000-0000C1660000}"/>
    <cellStyle name="Normal 5 2 4" xfId="4201" xr:uid="{00000000-0005-0000-0000-0000C2660000}"/>
    <cellStyle name="Normal 5 2 4 10" xfId="19937" xr:uid="{00000000-0005-0000-0000-0000C3660000}"/>
    <cellStyle name="Normal 5 2 4 2" xfId="14913" xr:uid="{00000000-0005-0000-0000-0000C4660000}"/>
    <cellStyle name="Normal 5 2 4 2 2" xfId="16195" xr:uid="{00000000-0005-0000-0000-0000C5660000}"/>
    <cellStyle name="Normal 5 2 4 2 2 2" xfId="18309" xr:uid="{00000000-0005-0000-0000-0000C6660000}"/>
    <cellStyle name="Normal 5 2 4 2 2 2 2" xfId="32705" xr:uid="{00000000-0005-0000-0000-0000C7660000}"/>
    <cellStyle name="Normal 5 2 4 2 2 2 3" xfId="25027" xr:uid="{00000000-0005-0000-0000-0000C8660000}"/>
    <cellStyle name="Normal 5 2 4 2 2 3" xfId="19562" xr:uid="{00000000-0005-0000-0000-0000C9660000}"/>
    <cellStyle name="Normal 5 2 4 2 2 3 2" xfId="33955" xr:uid="{00000000-0005-0000-0000-0000CA660000}"/>
    <cellStyle name="Normal 5 2 4 2 2 3 3" xfId="26277" xr:uid="{00000000-0005-0000-0000-0000CB660000}"/>
    <cellStyle name="Normal 5 2 4 2 2 4" xfId="22920" xr:uid="{00000000-0005-0000-0000-0000CC660000}"/>
    <cellStyle name="Normal 5 2 4 2 2 4 2" xfId="30598" xr:uid="{00000000-0005-0000-0000-0000CD660000}"/>
    <cellStyle name="Normal 5 2 4 2 2 5" xfId="28492" xr:uid="{00000000-0005-0000-0000-0000CE660000}"/>
    <cellStyle name="Normal 5 2 4 2 2 6" xfId="20814" xr:uid="{00000000-0005-0000-0000-0000CF660000}"/>
    <cellStyle name="Normal 5 2 4 2 3" xfId="15554" xr:uid="{00000000-0005-0000-0000-0000D0660000}"/>
    <cellStyle name="Normal 5 2 4 2 3 2" xfId="17684" xr:uid="{00000000-0005-0000-0000-0000D1660000}"/>
    <cellStyle name="Normal 5 2 4 2 3 2 2" xfId="32080" xr:uid="{00000000-0005-0000-0000-0000D2660000}"/>
    <cellStyle name="Normal 5 2 4 2 3 2 3" xfId="24402" xr:uid="{00000000-0005-0000-0000-0000D3660000}"/>
    <cellStyle name="Normal 5 2 4 2 3 3" xfId="29973" xr:uid="{00000000-0005-0000-0000-0000D4660000}"/>
    <cellStyle name="Normal 5 2 4 2 3 4" xfId="22295" xr:uid="{00000000-0005-0000-0000-0000D5660000}"/>
    <cellStyle name="Normal 5 2 4 2 4" xfId="17059" xr:uid="{00000000-0005-0000-0000-0000D6660000}"/>
    <cellStyle name="Normal 5 2 4 2 4 2" xfId="31455" xr:uid="{00000000-0005-0000-0000-0000D7660000}"/>
    <cellStyle name="Normal 5 2 4 2 4 3" xfId="23777" xr:uid="{00000000-0005-0000-0000-0000D8660000}"/>
    <cellStyle name="Normal 5 2 4 2 5" xfId="18937" xr:uid="{00000000-0005-0000-0000-0000D9660000}"/>
    <cellStyle name="Normal 5 2 4 2 5 2" xfId="33330" xr:uid="{00000000-0005-0000-0000-0000DA660000}"/>
    <cellStyle name="Normal 5 2 4 2 5 3" xfId="25652" xr:uid="{00000000-0005-0000-0000-0000DB660000}"/>
    <cellStyle name="Normal 5 2 4 2 6" xfId="21670" xr:uid="{00000000-0005-0000-0000-0000DC660000}"/>
    <cellStyle name="Normal 5 2 4 2 6 2" xfId="29348" xr:uid="{00000000-0005-0000-0000-0000DD660000}"/>
    <cellStyle name="Normal 5 2 4 2 7" xfId="27131" xr:uid="{00000000-0005-0000-0000-0000DE660000}"/>
    <cellStyle name="Normal 5 2 4 2 8" xfId="27867" xr:uid="{00000000-0005-0000-0000-0000DF660000}"/>
    <cellStyle name="Normal 5 2 4 2 9" xfId="20189" xr:uid="{00000000-0005-0000-0000-0000E0660000}"/>
    <cellStyle name="Normal 5 2 4 3" xfId="4374" xr:uid="{00000000-0005-0000-0000-0000E1660000}"/>
    <cellStyle name="Normal 5 2 4 3 2" xfId="15927" xr:uid="{00000000-0005-0000-0000-0000E2660000}"/>
    <cellStyle name="Normal 5 2 4 3 2 2" xfId="18057" xr:uid="{00000000-0005-0000-0000-0000E3660000}"/>
    <cellStyle name="Normal 5 2 4 3 2 2 2" xfId="32453" xr:uid="{00000000-0005-0000-0000-0000E4660000}"/>
    <cellStyle name="Normal 5 2 4 3 2 2 3" xfId="24775" xr:uid="{00000000-0005-0000-0000-0000E5660000}"/>
    <cellStyle name="Normal 5 2 4 3 2 3" xfId="30346" xr:uid="{00000000-0005-0000-0000-0000E6660000}"/>
    <cellStyle name="Normal 5 2 4 3 2 4" xfId="22668" xr:uid="{00000000-0005-0000-0000-0000E7660000}"/>
    <cellStyle name="Normal 5 2 4 3 3" xfId="16818" xr:uid="{00000000-0005-0000-0000-0000E8660000}"/>
    <cellStyle name="Normal 5 2 4 3 3 2" xfId="31215" xr:uid="{00000000-0005-0000-0000-0000E9660000}"/>
    <cellStyle name="Normal 5 2 4 3 3 3" xfId="23537" xr:uid="{00000000-0005-0000-0000-0000EA660000}"/>
    <cellStyle name="Normal 5 2 4 3 4" xfId="19310" xr:uid="{00000000-0005-0000-0000-0000EB660000}"/>
    <cellStyle name="Normal 5 2 4 3 4 2" xfId="33703" xr:uid="{00000000-0005-0000-0000-0000EC660000}"/>
    <cellStyle name="Normal 5 2 4 3 4 3" xfId="26025" xr:uid="{00000000-0005-0000-0000-0000ED660000}"/>
    <cellStyle name="Normal 5 2 4 3 5" xfId="21430" xr:uid="{00000000-0005-0000-0000-0000EE660000}"/>
    <cellStyle name="Normal 5 2 4 3 5 2" xfId="29108" xr:uid="{00000000-0005-0000-0000-0000EF660000}"/>
    <cellStyle name="Normal 5 2 4 3 6" xfId="27132" xr:uid="{00000000-0005-0000-0000-0000F0660000}"/>
    <cellStyle name="Normal 5 2 4 3 7" xfId="28240" xr:uid="{00000000-0005-0000-0000-0000F1660000}"/>
    <cellStyle name="Normal 5 2 4 3 8" xfId="20562" xr:uid="{00000000-0005-0000-0000-0000F2660000}"/>
    <cellStyle name="Normal 5 2 4 4" xfId="15300" xr:uid="{00000000-0005-0000-0000-0000F3660000}"/>
    <cellStyle name="Normal 5 2 4 4 2" xfId="17432" xr:uid="{00000000-0005-0000-0000-0000F4660000}"/>
    <cellStyle name="Normal 5 2 4 4 2 2" xfId="31828" xr:uid="{00000000-0005-0000-0000-0000F5660000}"/>
    <cellStyle name="Normal 5 2 4 4 2 3" xfId="24150" xr:uid="{00000000-0005-0000-0000-0000F6660000}"/>
    <cellStyle name="Normal 5 2 4 4 3" xfId="29721" xr:uid="{00000000-0005-0000-0000-0000F7660000}"/>
    <cellStyle name="Normal 5 2 4 4 4" xfId="22043" xr:uid="{00000000-0005-0000-0000-0000F8660000}"/>
    <cellStyle name="Normal 5 2 4 5" xfId="16685" xr:uid="{00000000-0005-0000-0000-0000F9660000}"/>
    <cellStyle name="Normal 5 2 4 5 2" xfId="31082" xr:uid="{00000000-0005-0000-0000-0000FA660000}"/>
    <cellStyle name="Normal 5 2 4 5 3" xfId="23404" xr:uid="{00000000-0005-0000-0000-0000FB660000}"/>
    <cellStyle name="Normal 5 2 4 6" xfId="18683" xr:uid="{00000000-0005-0000-0000-0000FC660000}"/>
    <cellStyle name="Normal 5 2 4 6 2" xfId="33078" xr:uid="{00000000-0005-0000-0000-0000FD660000}"/>
    <cellStyle name="Normal 5 2 4 6 3" xfId="25400" xr:uid="{00000000-0005-0000-0000-0000FE660000}"/>
    <cellStyle name="Normal 5 2 4 7" xfId="21285" xr:uid="{00000000-0005-0000-0000-0000FF660000}"/>
    <cellStyle name="Normal 5 2 4 7 2" xfId="28963" xr:uid="{00000000-0005-0000-0000-000000670000}"/>
    <cellStyle name="Normal 5 2 4 8" xfId="27130" xr:uid="{00000000-0005-0000-0000-000001670000}"/>
    <cellStyle name="Normal 5 2 4 9" xfId="27615" xr:uid="{00000000-0005-0000-0000-000002670000}"/>
    <cellStyle name="Normal 5 2 5" xfId="4177" xr:uid="{00000000-0005-0000-0000-000003670000}"/>
    <cellStyle name="Normal 5 2 5 2" xfId="14889" xr:uid="{00000000-0005-0000-0000-000004670000}"/>
    <cellStyle name="Normal 5 2 5 2 2" xfId="16171" xr:uid="{00000000-0005-0000-0000-000005670000}"/>
    <cellStyle name="Normal 5 2 5 2 2 2" xfId="18285" xr:uid="{00000000-0005-0000-0000-000006670000}"/>
    <cellStyle name="Normal 5 2 5 2 2 2 2" xfId="32681" xr:uid="{00000000-0005-0000-0000-000007670000}"/>
    <cellStyle name="Normal 5 2 5 2 2 2 3" xfId="25003" xr:uid="{00000000-0005-0000-0000-000008670000}"/>
    <cellStyle name="Normal 5 2 5 2 2 3" xfId="30574" xr:uid="{00000000-0005-0000-0000-000009670000}"/>
    <cellStyle name="Normal 5 2 5 2 2 4" xfId="22896" xr:uid="{00000000-0005-0000-0000-00000A670000}"/>
    <cellStyle name="Normal 5 2 5 2 3" xfId="17035" xr:uid="{00000000-0005-0000-0000-00000B670000}"/>
    <cellStyle name="Normal 5 2 5 2 3 2" xfId="31431" xr:uid="{00000000-0005-0000-0000-00000C670000}"/>
    <cellStyle name="Normal 5 2 5 2 3 3" xfId="23753" xr:uid="{00000000-0005-0000-0000-00000D670000}"/>
    <cellStyle name="Normal 5 2 5 2 4" xfId="19538" xr:uid="{00000000-0005-0000-0000-00000E670000}"/>
    <cellStyle name="Normal 5 2 5 2 4 2" xfId="33931" xr:uid="{00000000-0005-0000-0000-00000F670000}"/>
    <cellStyle name="Normal 5 2 5 2 4 3" xfId="26253" xr:uid="{00000000-0005-0000-0000-000010670000}"/>
    <cellStyle name="Normal 5 2 5 2 5" xfId="21646" xr:uid="{00000000-0005-0000-0000-000011670000}"/>
    <cellStyle name="Normal 5 2 5 2 5 2" xfId="29324" xr:uid="{00000000-0005-0000-0000-000012670000}"/>
    <cellStyle name="Normal 5 2 5 2 6" xfId="27134" xr:uid="{00000000-0005-0000-0000-000013670000}"/>
    <cellStyle name="Normal 5 2 5 2 7" xfId="28468" xr:uid="{00000000-0005-0000-0000-000014670000}"/>
    <cellStyle name="Normal 5 2 5 2 8" xfId="20790" xr:uid="{00000000-0005-0000-0000-000015670000}"/>
    <cellStyle name="Normal 5 2 5 3" xfId="15530" xr:uid="{00000000-0005-0000-0000-000016670000}"/>
    <cellStyle name="Normal 5 2 5 3 2" xfId="17660" xr:uid="{00000000-0005-0000-0000-000017670000}"/>
    <cellStyle name="Normal 5 2 5 3 2 2" xfId="32056" xr:uid="{00000000-0005-0000-0000-000018670000}"/>
    <cellStyle name="Normal 5 2 5 3 2 3" xfId="24378" xr:uid="{00000000-0005-0000-0000-000019670000}"/>
    <cellStyle name="Normal 5 2 5 3 3" xfId="29949" xr:uid="{00000000-0005-0000-0000-00001A670000}"/>
    <cellStyle name="Normal 5 2 5 3 4" xfId="22271" xr:uid="{00000000-0005-0000-0000-00001B670000}"/>
    <cellStyle name="Normal 5 2 5 4" xfId="16661" xr:uid="{00000000-0005-0000-0000-00001C670000}"/>
    <cellStyle name="Normal 5 2 5 4 2" xfId="31058" xr:uid="{00000000-0005-0000-0000-00001D670000}"/>
    <cellStyle name="Normal 5 2 5 4 3" xfId="23380" xr:uid="{00000000-0005-0000-0000-00001E670000}"/>
    <cellStyle name="Normal 5 2 5 5" xfId="18913" xr:uid="{00000000-0005-0000-0000-00001F670000}"/>
    <cellStyle name="Normal 5 2 5 5 2" xfId="33306" xr:uid="{00000000-0005-0000-0000-000020670000}"/>
    <cellStyle name="Normal 5 2 5 5 3" xfId="25628" xr:uid="{00000000-0005-0000-0000-000021670000}"/>
    <cellStyle name="Normal 5 2 5 6" xfId="21261" xr:uid="{00000000-0005-0000-0000-000022670000}"/>
    <cellStyle name="Normal 5 2 5 6 2" xfId="28939" xr:uid="{00000000-0005-0000-0000-000023670000}"/>
    <cellStyle name="Normal 5 2 5 7" xfId="27133" xr:uid="{00000000-0005-0000-0000-000024670000}"/>
    <cellStyle name="Normal 5 2 5 8" xfId="27843" xr:uid="{00000000-0005-0000-0000-000025670000}"/>
    <cellStyle name="Normal 5 2 5 9" xfId="20165" xr:uid="{00000000-0005-0000-0000-000026670000}"/>
    <cellStyle name="Normal 5 2 6" xfId="4350" xr:uid="{00000000-0005-0000-0000-000027670000}"/>
    <cellStyle name="Normal 5 2 6 2" xfId="15903" xr:uid="{00000000-0005-0000-0000-000028670000}"/>
    <cellStyle name="Normal 5 2 6 2 2" xfId="18033" xr:uid="{00000000-0005-0000-0000-000029670000}"/>
    <cellStyle name="Normal 5 2 6 2 2 2" xfId="32429" xr:uid="{00000000-0005-0000-0000-00002A670000}"/>
    <cellStyle name="Normal 5 2 6 2 2 3" xfId="24751" xr:uid="{00000000-0005-0000-0000-00002B670000}"/>
    <cellStyle name="Normal 5 2 6 2 3" xfId="30322" xr:uid="{00000000-0005-0000-0000-00002C670000}"/>
    <cellStyle name="Normal 5 2 6 2 4" xfId="22644" xr:uid="{00000000-0005-0000-0000-00002D670000}"/>
    <cellStyle name="Normal 5 2 6 3" xfId="16794" xr:uid="{00000000-0005-0000-0000-00002E670000}"/>
    <cellStyle name="Normal 5 2 6 3 2" xfId="31191" xr:uid="{00000000-0005-0000-0000-00002F670000}"/>
    <cellStyle name="Normal 5 2 6 3 3" xfId="23513" xr:uid="{00000000-0005-0000-0000-000030670000}"/>
    <cellStyle name="Normal 5 2 6 4" xfId="19286" xr:uid="{00000000-0005-0000-0000-000031670000}"/>
    <cellStyle name="Normal 5 2 6 4 2" xfId="33679" xr:uid="{00000000-0005-0000-0000-000032670000}"/>
    <cellStyle name="Normal 5 2 6 4 3" xfId="26001" xr:uid="{00000000-0005-0000-0000-000033670000}"/>
    <cellStyle name="Normal 5 2 6 5" xfId="21406" xr:uid="{00000000-0005-0000-0000-000034670000}"/>
    <cellStyle name="Normal 5 2 6 5 2" xfId="29084" xr:uid="{00000000-0005-0000-0000-000035670000}"/>
    <cellStyle name="Normal 5 2 6 6" xfId="27135" xr:uid="{00000000-0005-0000-0000-000036670000}"/>
    <cellStyle name="Normal 5 2 6 7" xfId="28216" xr:uid="{00000000-0005-0000-0000-000037670000}"/>
    <cellStyle name="Normal 5 2 6 8" xfId="20538" xr:uid="{00000000-0005-0000-0000-000038670000}"/>
    <cellStyle name="Normal 5 2 7" xfId="15276" xr:uid="{00000000-0005-0000-0000-000039670000}"/>
    <cellStyle name="Normal 5 2 7 2" xfId="17408" xr:uid="{00000000-0005-0000-0000-00003A670000}"/>
    <cellStyle name="Normal 5 2 7 2 2" xfId="31804" xr:uid="{00000000-0005-0000-0000-00003B670000}"/>
    <cellStyle name="Normal 5 2 7 2 3" xfId="24126" xr:uid="{00000000-0005-0000-0000-00003C670000}"/>
    <cellStyle name="Normal 5 2 7 3" xfId="29697" xr:uid="{00000000-0005-0000-0000-00003D670000}"/>
    <cellStyle name="Normal 5 2 7 4" xfId="22019" xr:uid="{00000000-0005-0000-0000-00003E670000}"/>
    <cellStyle name="Normal 5 2 8" xfId="16555" xr:uid="{00000000-0005-0000-0000-00003F670000}"/>
    <cellStyle name="Normal 5 2 8 2" xfId="30952" xr:uid="{00000000-0005-0000-0000-000040670000}"/>
    <cellStyle name="Normal 5 2 8 3" xfId="23274" xr:uid="{00000000-0005-0000-0000-000041670000}"/>
    <cellStyle name="Normal 5 2 9" xfId="18659" xr:uid="{00000000-0005-0000-0000-000042670000}"/>
    <cellStyle name="Normal 5 2 9 2" xfId="33054" xr:uid="{00000000-0005-0000-0000-000043670000}"/>
    <cellStyle name="Normal 5 2 9 3" xfId="25376" xr:uid="{00000000-0005-0000-0000-000044670000}"/>
    <cellStyle name="Normal 5 3" xfId="3576" xr:uid="{00000000-0005-0000-0000-000045670000}"/>
    <cellStyle name="Normal 5 3 10" xfId="16563" xr:uid="{00000000-0005-0000-0000-000046670000}"/>
    <cellStyle name="Normal 5 3 10 2" xfId="30960" xr:uid="{00000000-0005-0000-0000-000047670000}"/>
    <cellStyle name="Normal 5 3 10 3" xfId="23282" xr:uid="{00000000-0005-0000-0000-000048670000}"/>
    <cellStyle name="Normal 5 3 11" xfId="18651" xr:uid="{00000000-0005-0000-0000-000049670000}"/>
    <cellStyle name="Normal 5 3 11 2" xfId="33046" xr:uid="{00000000-0005-0000-0000-00004A670000}"/>
    <cellStyle name="Normal 5 3 11 3" xfId="25368" xr:uid="{00000000-0005-0000-0000-00004B670000}"/>
    <cellStyle name="Normal 5 3 12" xfId="21163" xr:uid="{00000000-0005-0000-0000-00004C670000}"/>
    <cellStyle name="Normal 5 3 12 2" xfId="28841" xr:uid="{00000000-0005-0000-0000-00004D670000}"/>
    <cellStyle name="Normal 5 3 13" xfId="27136" xr:uid="{00000000-0005-0000-0000-00004E670000}"/>
    <cellStyle name="Normal 5 3 14" xfId="27583" xr:uid="{00000000-0005-0000-0000-00004F670000}"/>
    <cellStyle name="Normal 5 3 15" xfId="19905" xr:uid="{00000000-0005-0000-0000-000050670000}"/>
    <cellStyle name="Normal 5 3 2" xfId="4031" xr:uid="{00000000-0005-0000-0000-000051670000}"/>
    <cellStyle name="Normal 5 3 2 10" xfId="19981" xr:uid="{00000000-0005-0000-0000-000052670000}"/>
    <cellStyle name="Normal 5 3 2 2" xfId="4260" xr:uid="{00000000-0005-0000-0000-000053670000}"/>
    <cellStyle name="Normal 5 3 2 2 2" xfId="14961" xr:uid="{00000000-0005-0000-0000-000054670000}"/>
    <cellStyle name="Normal 5 3 2 2 2 2" xfId="16243" xr:uid="{00000000-0005-0000-0000-000055670000}"/>
    <cellStyle name="Normal 5 3 2 2 2 2 2" xfId="18357" xr:uid="{00000000-0005-0000-0000-000056670000}"/>
    <cellStyle name="Normal 5 3 2 2 2 2 2 2" xfId="32753" xr:uid="{00000000-0005-0000-0000-000057670000}"/>
    <cellStyle name="Normal 5 3 2 2 2 2 2 3" xfId="25075" xr:uid="{00000000-0005-0000-0000-000058670000}"/>
    <cellStyle name="Normal 5 3 2 2 2 2 3" xfId="30646" xr:uid="{00000000-0005-0000-0000-000059670000}"/>
    <cellStyle name="Normal 5 3 2 2 2 2 4" xfId="22968" xr:uid="{00000000-0005-0000-0000-00005A670000}"/>
    <cellStyle name="Normal 5 3 2 2 2 3" xfId="17107" xr:uid="{00000000-0005-0000-0000-00005B670000}"/>
    <cellStyle name="Normal 5 3 2 2 2 3 2" xfId="31503" xr:uid="{00000000-0005-0000-0000-00005C670000}"/>
    <cellStyle name="Normal 5 3 2 2 2 3 3" xfId="23825" xr:uid="{00000000-0005-0000-0000-00005D670000}"/>
    <cellStyle name="Normal 5 3 2 2 2 4" xfId="19610" xr:uid="{00000000-0005-0000-0000-00005E670000}"/>
    <cellStyle name="Normal 5 3 2 2 2 4 2" xfId="34003" xr:uid="{00000000-0005-0000-0000-00005F670000}"/>
    <cellStyle name="Normal 5 3 2 2 2 4 3" xfId="26325" xr:uid="{00000000-0005-0000-0000-000060670000}"/>
    <cellStyle name="Normal 5 3 2 2 2 5" xfId="21718" xr:uid="{00000000-0005-0000-0000-000061670000}"/>
    <cellStyle name="Normal 5 3 2 2 2 5 2" xfId="29396" xr:uid="{00000000-0005-0000-0000-000062670000}"/>
    <cellStyle name="Normal 5 3 2 2 2 6" xfId="27139" xr:uid="{00000000-0005-0000-0000-000063670000}"/>
    <cellStyle name="Normal 5 3 2 2 2 7" xfId="28540" xr:uid="{00000000-0005-0000-0000-000064670000}"/>
    <cellStyle name="Normal 5 3 2 2 2 8" xfId="20862" xr:uid="{00000000-0005-0000-0000-000065670000}"/>
    <cellStyle name="Normal 5 3 2 2 3" xfId="15602" xr:uid="{00000000-0005-0000-0000-000066670000}"/>
    <cellStyle name="Normal 5 3 2 2 3 2" xfId="17732" xr:uid="{00000000-0005-0000-0000-000067670000}"/>
    <cellStyle name="Normal 5 3 2 2 3 2 2" xfId="32128" xr:uid="{00000000-0005-0000-0000-000068670000}"/>
    <cellStyle name="Normal 5 3 2 2 3 2 3" xfId="24450" xr:uid="{00000000-0005-0000-0000-000069670000}"/>
    <cellStyle name="Normal 5 3 2 2 3 3" xfId="30021" xr:uid="{00000000-0005-0000-0000-00006A670000}"/>
    <cellStyle name="Normal 5 3 2 2 3 4" xfId="22343" xr:uid="{00000000-0005-0000-0000-00006B670000}"/>
    <cellStyle name="Normal 5 3 2 2 4" xfId="16729" xr:uid="{00000000-0005-0000-0000-00006C670000}"/>
    <cellStyle name="Normal 5 3 2 2 4 2" xfId="31126" xr:uid="{00000000-0005-0000-0000-00006D670000}"/>
    <cellStyle name="Normal 5 3 2 2 4 3" xfId="23448" xr:uid="{00000000-0005-0000-0000-00006E670000}"/>
    <cellStyle name="Normal 5 3 2 2 5" xfId="18985" xr:uid="{00000000-0005-0000-0000-00006F670000}"/>
    <cellStyle name="Normal 5 3 2 2 5 2" xfId="33378" xr:uid="{00000000-0005-0000-0000-000070670000}"/>
    <cellStyle name="Normal 5 3 2 2 5 3" xfId="25700" xr:uid="{00000000-0005-0000-0000-000071670000}"/>
    <cellStyle name="Normal 5 3 2 2 6" xfId="21329" xr:uid="{00000000-0005-0000-0000-000072670000}"/>
    <cellStyle name="Normal 5 3 2 2 6 2" xfId="29007" xr:uid="{00000000-0005-0000-0000-000073670000}"/>
    <cellStyle name="Normal 5 3 2 2 7" xfId="27138" xr:uid="{00000000-0005-0000-0000-000074670000}"/>
    <cellStyle name="Normal 5 3 2 2 8" xfId="27915" xr:uid="{00000000-0005-0000-0000-000075670000}"/>
    <cellStyle name="Normal 5 3 2 2 9" xfId="20237" xr:uid="{00000000-0005-0000-0000-000076670000}"/>
    <cellStyle name="Normal 5 3 2 3" xfId="4418" xr:uid="{00000000-0005-0000-0000-000077670000}"/>
    <cellStyle name="Normal 5 3 2 3 2" xfId="15971" xr:uid="{00000000-0005-0000-0000-000078670000}"/>
    <cellStyle name="Normal 5 3 2 3 2 2" xfId="18101" xr:uid="{00000000-0005-0000-0000-000079670000}"/>
    <cellStyle name="Normal 5 3 2 3 2 2 2" xfId="32497" xr:uid="{00000000-0005-0000-0000-00007A670000}"/>
    <cellStyle name="Normal 5 3 2 3 2 2 3" xfId="24819" xr:uid="{00000000-0005-0000-0000-00007B670000}"/>
    <cellStyle name="Normal 5 3 2 3 2 3" xfId="30390" xr:uid="{00000000-0005-0000-0000-00007C670000}"/>
    <cellStyle name="Normal 5 3 2 3 2 4" xfId="22712" xr:uid="{00000000-0005-0000-0000-00007D670000}"/>
    <cellStyle name="Normal 5 3 2 3 3" xfId="16862" xr:uid="{00000000-0005-0000-0000-00007E670000}"/>
    <cellStyle name="Normal 5 3 2 3 3 2" xfId="31259" xr:uid="{00000000-0005-0000-0000-00007F670000}"/>
    <cellStyle name="Normal 5 3 2 3 3 3" xfId="23581" xr:uid="{00000000-0005-0000-0000-000080670000}"/>
    <cellStyle name="Normal 5 3 2 3 4" xfId="19354" xr:uid="{00000000-0005-0000-0000-000081670000}"/>
    <cellStyle name="Normal 5 3 2 3 4 2" xfId="33747" xr:uid="{00000000-0005-0000-0000-000082670000}"/>
    <cellStyle name="Normal 5 3 2 3 4 3" xfId="26069" xr:uid="{00000000-0005-0000-0000-000083670000}"/>
    <cellStyle name="Normal 5 3 2 3 5" xfId="21474" xr:uid="{00000000-0005-0000-0000-000084670000}"/>
    <cellStyle name="Normal 5 3 2 3 5 2" xfId="29152" xr:uid="{00000000-0005-0000-0000-000085670000}"/>
    <cellStyle name="Normal 5 3 2 3 6" xfId="27140" xr:uid="{00000000-0005-0000-0000-000086670000}"/>
    <cellStyle name="Normal 5 3 2 3 7" xfId="28284" xr:uid="{00000000-0005-0000-0000-000087670000}"/>
    <cellStyle name="Normal 5 3 2 3 8" xfId="20606" xr:uid="{00000000-0005-0000-0000-000088670000}"/>
    <cellStyle name="Normal 5 3 2 4" xfId="15344" xr:uid="{00000000-0005-0000-0000-000089670000}"/>
    <cellStyle name="Normal 5 3 2 4 2" xfId="17476" xr:uid="{00000000-0005-0000-0000-00008A670000}"/>
    <cellStyle name="Normal 5 3 2 4 2 2" xfId="31872" xr:uid="{00000000-0005-0000-0000-00008B670000}"/>
    <cellStyle name="Normal 5 3 2 4 2 3" xfId="24194" xr:uid="{00000000-0005-0000-0000-00008C670000}"/>
    <cellStyle name="Normal 5 3 2 4 3" xfId="29765" xr:uid="{00000000-0005-0000-0000-00008D670000}"/>
    <cellStyle name="Normal 5 3 2 4 4" xfId="22087" xr:uid="{00000000-0005-0000-0000-00008E670000}"/>
    <cellStyle name="Normal 5 3 2 5" xfId="16599" xr:uid="{00000000-0005-0000-0000-00008F670000}"/>
    <cellStyle name="Normal 5 3 2 5 2" xfId="30996" xr:uid="{00000000-0005-0000-0000-000090670000}"/>
    <cellStyle name="Normal 5 3 2 5 3" xfId="23318" xr:uid="{00000000-0005-0000-0000-000091670000}"/>
    <cellStyle name="Normal 5 3 2 6" xfId="18727" xr:uid="{00000000-0005-0000-0000-000092670000}"/>
    <cellStyle name="Normal 5 3 2 6 2" xfId="33122" xr:uid="{00000000-0005-0000-0000-000093670000}"/>
    <cellStyle name="Normal 5 3 2 6 3" xfId="25444" xr:uid="{00000000-0005-0000-0000-000094670000}"/>
    <cellStyle name="Normal 5 3 2 7" xfId="21199" xr:uid="{00000000-0005-0000-0000-000095670000}"/>
    <cellStyle name="Normal 5 3 2 7 2" xfId="28877" xr:uid="{00000000-0005-0000-0000-000096670000}"/>
    <cellStyle name="Normal 5 3 2 8" xfId="27137" xr:uid="{00000000-0005-0000-0000-000097670000}"/>
    <cellStyle name="Normal 5 3 2 9" xfId="27659" xr:uid="{00000000-0005-0000-0000-000098670000}"/>
    <cellStyle name="Normal 5 3 3" xfId="4098" xr:uid="{00000000-0005-0000-0000-000099670000}"/>
    <cellStyle name="Normal 5 3 3 10" xfId="19945" xr:uid="{00000000-0005-0000-0000-00009A670000}"/>
    <cellStyle name="Normal 5 3 3 2" xfId="4221" xr:uid="{00000000-0005-0000-0000-00009B670000}"/>
    <cellStyle name="Normal 5 3 3 2 2" xfId="14926" xr:uid="{00000000-0005-0000-0000-00009C670000}"/>
    <cellStyle name="Normal 5 3 3 2 2 2" xfId="16208" xr:uid="{00000000-0005-0000-0000-00009D670000}"/>
    <cellStyle name="Normal 5 3 3 2 2 2 2" xfId="18322" xr:uid="{00000000-0005-0000-0000-00009E670000}"/>
    <cellStyle name="Normal 5 3 3 2 2 2 2 2" xfId="32718" xr:uid="{00000000-0005-0000-0000-00009F670000}"/>
    <cellStyle name="Normal 5 3 3 2 2 2 2 3" xfId="25040" xr:uid="{00000000-0005-0000-0000-0000A0670000}"/>
    <cellStyle name="Normal 5 3 3 2 2 2 3" xfId="30611" xr:uid="{00000000-0005-0000-0000-0000A1670000}"/>
    <cellStyle name="Normal 5 3 3 2 2 2 4" xfId="22933" xr:uid="{00000000-0005-0000-0000-0000A2670000}"/>
    <cellStyle name="Normal 5 3 3 2 2 3" xfId="17072" xr:uid="{00000000-0005-0000-0000-0000A3670000}"/>
    <cellStyle name="Normal 5 3 3 2 2 3 2" xfId="31468" xr:uid="{00000000-0005-0000-0000-0000A4670000}"/>
    <cellStyle name="Normal 5 3 3 2 2 3 3" xfId="23790" xr:uid="{00000000-0005-0000-0000-0000A5670000}"/>
    <cellStyle name="Normal 5 3 3 2 2 4" xfId="19575" xr:uid="{00000000-0005-0000-0000-0000A6670000}"/>
    <cellStyle name="Normal 5 3 3 2 2 4 2" xfId="33968" xr:uid="{00000000-0005-0000-0000-0000A7670000}"/>
    <cellStyle name="Normal 5 3 3 2 2 4 3" xfId="26290" xr:uid="{00000000-0005-0000-0000-0000A8670000}"/>
    <cellStyle name="Normal 5 3 3 2 2 5" xfId="21683" xr:uid="{00000000-0005-0000-0000-0000A9670000}"/>
    <cellStyle name="Normal 5 3 3 2 2 5 2" xfId="29361" xr:uid="{00000000-0005-0000-0000-0000AA670000}"/>
    <cellStyle name="Normal 5 3 3 2 2 6" xfId="27143" xr:uid="{00000000-0005-0000-0000-0000AB670000}"/>
    <cellStyle name="Normal 5 3 3 2 2 7" xfId="28505" xr:uid="{00000000-0005-0000-0000-0000AC670000}"/>
    <cellStyle name="Normal 5 3 3 2 2 8" xfId="20827" xr:uid="{00000000-0005-0000-0000-0000AD670000}"/>
    <cellStyle name="Normal 5 3 3 2 3" xfId="15567" xr:uid="{00000000-0005-0000-0000-0000AE670000}"/>
    <cellStyle name="Normal 5 3 3 2 3 2" xfId="17697" xr:uid="{00000000-0005-0000-0000-0000AF670000}"/>
    <cellStyle name="Normal 5 3 3 2 3 2 2" xfId="32093" xr:uid="{00000000-0005-0000-0000-0000B0670000}"/>
    <cellStyle name="Normal 5 3 3 2 3 2 3" xfId="24415" xr:uid="{00000000-0005-0000-0000-0000B1670000}"/>
    <cellStyle name="Normal 5 3 3 2 3 3" xfId="29986" xr:uid="{00000000-0005-0000-0000-0000B2670000}"/>
    <cellStyle name="Normal 5 3 3 2 3 4" xfId="22308" xr:uid="{00000000-0005-0000-0000-0000B3670000}"/>
    <cellStyle name="Normal 5 3 3 2 4" xfId="16693" xr:uid="{00000000-0005-0000-0000-0000B4670000}"/>
    <cellStyle name="Normal 5 3 3 2 4 2" xfId="31090" xr:uid="{00000000-0005-0000-0000-0000B5670000}"/>
    <cellStyle name="Normal 5 3 3 2 4 3" xfId="23412" xr:uid="{00000000-0005-0000-0000-0000B6670000}"/>
    <cellStyle name="Normal 5 3 3 2 5" xfId="18950" xr:uid="{00000000-0005-0000-0000-0000B7670000}"/>
    <cellStyle name="Normal 5 3 3 2 5 2" xfId="33343" xr:uid="{00000000-0005-0000-0000-0000B8670000}"/>
    <cellStyle name="Normal 5 3 3 2 5 3" xfId="25665" xr:uid="{00000000-0005-0000-0000-0000B9670000}"/>
    <cellStyle name="Normal 5 3 3 2 6" xfId="21293" xr:uid="{00000000-0005-0000-0000-0000BA670000}"/>
    <cellStyle name="Normal 5 3 3 2 6 2" xfId="28971" xr:uid="{00000000-0005-0000-0000-0000BB670000}"/>
    <cellStyle name="Normal 5 3 3 2 7" xfId="27142" xr:uid="{00000000-0005-0000-0000-0000BC670000}"/>
    <cellStyle name="Normal 5 3 3 2 8" xfId="27880" xr:uid="{00000000-0005-0000-0000-0000BD670000}"/>
    <cellStyle name="Normal 5 3 3 2 9" xfId="20202" xr:uid="{00000000-0005-0000-0000-0000BE670000}"/>
    <cellStyle name="Normal 5 3 3 3" xfId="4382" xr:uid="{00000000-0005-0000-0000-0000BF670000}"/>
    <cellStyle name="Normal 5 3 3 3 2" xfId="15935" xr:uid="{00000000-0005-0000-0000-0000C0670000}"/>
    <cellStyle name="Normal 5 3 3 3 2 2" xfId="18065" xr:uid="{00000000-0005-0000-0000-0000C1670000}"/>
    <cellStyle name="Normal 5 3 3 3 2 2 2" xfId="32461" xr:uid="{00000000-0005-0000-0000-0000C2670000}"/>
    <cellStyle name="Normal 5 3 3 3 2 2 3" xfId="24783" xr:uid="{00000000-0005-0000-0000-0000C3670000}"/>
    <cellStyle name="Normal 5 3 3 3 2 3" xfId="30354" xr:uid="{00000000-0005-0000-0000-0000C4670000}"/>
    <cellStyle name="Normal 5 3 3 3 2 4" xfId="22676" xr:uid="{00000000-0005-0000-0000-0000C5670000}"/>
    <cellStyle name="Normal 5 3 3 3 3" xfId="16826" xr:uid="{00000000-0005-0000-0000-0000C6670000}"/>
    <cellStyle name="Normal 5 3 3 3 3 2" xfId="31223" xr:uid="{00000000-0005-0000-0000-0000C7670000}"/>
    <cellStyle name="Normal 5 3 3 3 3 3" xfId="23545" xr:uid="{00000000-0005-0000-0000-0000C8670000}"/>
    <cellStyle name="Normal 5 3 3 3 4" xfId="19318" xr:uid="{00000000-0005-0000-0000-0000C9670000}"/>
    <cellStyle name="Normal 5 3 3 3 4 2" xfId="33711" xr:uid="{00000000-0005-0000-0000-0000CA670000}"/>
    <cellStyle name="Normal 5 3 3 3 4 3" xfId="26033" xr:uid="{00000000-0005-0000-0000-0000CB670000}"/>
    <cellStyle name="Normal 5 3 3 3 5" xfId="21438" xr:uid="{00000000-0005-0000-0000-0000CC670000}"/>
    <cellStyle name="Normal 5 3 3 3 5 2" xfId="29116" xr:uid="{00000000-0005-0000-0000-0000CD670000}"/>
    <cellStyle name="Normal 5 3 3 3 6" xfId="27144" xr:uid="{00000000-0005-0000-0000-0000CE670000}"/>
    <cellStyle name="Normal 5 3 3 3 7" xfId="28248" xr:uid="{00000000-0005-0000-0000-0000CF670000}"/>
    <cellStyle name="Normal 5 3 3 3 8" xfId="20570" xr:uid="{00000000-0005-0000-0000-0000D0670000}"/>
    <cellStyle name="Normal 5 3 3 4" xfId="15308" xr:uid="{00000000-0005-0000-0000-0000D1670000}"/>
    <cellStyle name="Normal 5 3 3 4 2" xfId="17440" xr:uid="{00000000-0005-0000-0000-0000D2670000}"/>
    <cellStyle name="Normal 5 3 3 4 2 2" xfId="31836" xr:uid="{00000000-0005-0000-0000-0000D3670000}"/>
    <cellStyle name="Normal 5 3 3 4 2 3" xfId="24158" xr:uid="{00000000-0005-0000-0000-0000D4670000}"/>
    <cellStyle name="Normal 5 3 3 4 3" xfId="29729" xr:uid="{00000000-0005-0000-0000-0000D5670000}"/>
    <cellStyle name="Normal 5 3 3 4 4" xfId="22051" xr:uid="{00000000-0005-0000-0000-0000D6670000}"/>
    <cellStyle name="Normal 5 3 3 5" xfId="16617" xr:uid="{00000000-0005-0000-0000-0000D7670000}"/>
    <cellStyle name="Normal 5 3 3 5 2" xfId="31014" xr:uid="{00000000-0005-0000-0000-0000D8670000}"/>
    <cellStyle name="Normal 5 3 3 5 3" xfId="23336" xr:uid="{00000000-0005-0000-0000-0000D9670000}"/>
    <cellStyle name="Normal 5 3 3 6" xfId="18691" xr:uid="{00000000-0005-0000-0000-0000DA670000}"/>
    <cellStyle name="Normal 5 3 3 6 2" xfId="33086" xr:uid="{00000000-0005-0000-0000-0000DB670000}"/>
    <cellStyle name="Normal 5 3 3 6 3" xfId="25408" xr:uid="{00000000-0005-0000-0000-0000DC670000}"/>
    <cellStyle name="Normal 5 3 3 7" xfId="21217" xr:uid="{00000000-0005-0000-0000-0000DD670000}"/>
    <cellStyle name="Normal 5 3 3 7 2" xfId="28895" xr:uid="{00000000-0005-0000-0000-0000DE670000}"/>
    <cellStyle name="Normal 5 3 3 8" xfId="27141" xr:uid="{00000000-0005-0000-0000-0000DF670000}"/>
    <cellStyle name="Normal 5 3 3 9" xfId="27623" xr:uid="{00000000-0005-0000-0000-0000E0670000}"/>
    <cellStyle name="Normal 5 3 4" xfId="4293" xr:uid="{00000000-0005-0000-0000-0000E1670000}"/>
    <cellStyle name="Normal 5 3 4 10" xfId="20001" xr:uid="{00000000-0005-0000-0000-0000E2670000}"/>
    <cellStyle name="Normal 5 3 4 2" xfId="14981" xr:uid="{00000000-0005-0000-0000-0000E3670000}"/>
    <cellStyle name="Normal 5 3 4 2 2" xfId="16263" xr:uid="{00000000-0005-0000-0000-0000E4670000}"/>
    <cellStyle name="Normal 5 3 4 2 2 2" xfId="18377" xr:uid="{00000000-0005-0000-0000-0000E5670000}"/>
    <cellStyle name="Normal 5 3 4 2 2 2 2" xfId="32773" xr:uid="{00000000-0005-0000-0000-0000E6670000}"/>
    <cellStyle name="Normal 5 3 4 2 2 2 3" xfId="25095" xr:uid="{00000000-0005-0000-0000-0000E7670000}"/>
    <cellStyle name="Normal 5 3 4 2 2 3" xfId="19630" xr:uid="{00000000-0005-0000-0000-0000E8670000}"/>
    <cellStyle name="Normal 5 3 4 2 2 3 2" xfId="34023" xr:uid="{00000000-0005-0000-0000-0000E9670000}"/>
    <cellStyle name="Normal 5 3 4 2 2 3 3" xfId="26345" xr:uid="{00000000-0005-0000-0000-0000EA670000}"/>
    <cellStyle name="Normal 5 3 4 2 2 4" xfId="22988" xr:uid="{00000000-0005-0000-0000-0000EB670000}"/>
    <cellStyle name="Normal 5 3 4 2 2 4 2" xfId="30666" xr:uid="{00000000-0005-0000-0000-0000EC670000}"/>
    <cellStyle name="Normal 5 3 4 2 2 5" xfId="28560" xr:uid="{00000000-0005-0000-0000-0000ED670000}"/>
    <cellStyle name="Normal 5 3 4 2 2 6" xfId="20882" xr:uid="{00000000-0005-0000-0000-0000EE670000}"/>
    <cellStyle name="Normal 5 3 4 2 3" xfId="15622" xr:uid="{00000000-0005-0000-0000-0000EF670000}"/>
    <cellStyle name="Normal 5 3 4 2 3 2" xfId="17752" xr:uid="{00000000-0005-0000-0000-0000F0670000}"/>
    <cellStyle name="Normal 5 3 4 2 3 2 2" xfId="32148" xr:uid="{00000000-0005-0000-0000-0000F1670000}"/>
    <cellStyle name="Normal 5 3 4 2 3 2 3" xfId="24470" xr:uid="{00000000-0005-0000-0000-0000F2670000}"/>
    <cellStyle name="Normal 5 3 4 2 3 3" xfId="30041" xr:uid="{00000000-0005-0000-0000-0000F3670000}"/>
    <cellStyle name="Normal 5 3 4 2 3 4" xfId="22363" xr:uid="{00000000-0005-0000-0000-0000F4670000}"/>
    <cellStyle name="Normal 5 3 4 2 4" xfId="17127" xr:uid="{00000000-0005-0000-0000-0000F5670000}"/>
    <cellStyle name="Normal 5 3 4 2 4 2" xfId="31523" xr:uid="{00000000-0005-0000-0000-0000F6670000}"/>
    <cellStyle name="Normal 5 3 4 2 4 3" xfId="23845" xr:uid="{00000000-0005-0000-0000-0000F7670000}"/>
    <cellStyle name="Normal 5 3 4 2 5" xfId="19005" xr:uid="{00000000-0005-0000-0000-0000F8670000}"/>
    <cellStyle name="Normal 5 3 4 2 5 2" xfId="33398" xr:uid="{00000000-0005-0000-0000-0000F9670000}"/>
    <cellStyle name="Normal 5 3 4 2 5 3" xfId="25720" xr:uid="{00000000-0005-0000-0000-0000FA670000}"/>
    <cellStyle name="Normal 5 3 4 2 6" xfId="21738" xr:uid="{00000000-0005-0000-0000-0000FB670000}"/>
    <cellStyle name="Normal 5 3 4 2 6 2" xfId="29416" xr:uid="{00000000-0005-0000-0000-0000FC670000}"/>
    <cellStyle name="Normal 5 3 4 2 7" xfId="27146" xr:uid="{00000000-0005-0000-0000-0000FD670000}"/>
    <cellStyle name="Normal 5 3 4 2 8" xfId="27935" xr:uid="{00000000-0005-0000-0000-0000FE670000}"/>
    <cellStyle name="Normal 5 3 4 2 9" xfId="20257" xr:uid="{00000000-0005-0000-0000-0000FF670000}"/>
    <cellStyle name="Normal 5 3 4 3" xfId="4438" xr:uid="{00000000-0005-0000-0000-000000680000}"/>
    <cellStyle name="Normal 5 3 4 3 2" xfId="15991" xr:uid="{00000000-0005-0000-0000-000001680000}"/>
    <cellStyle name="Normal 5 3 4 3 2 2" xfId="18121" xr:uid="{00000000-0005-0000-0000-000002680000}"/>
    <cellStyle name="Normal 5 3 4 3 2 2 2" xfId="32517" xr:uid="{00000000-0005-0000-0000-000003680000}"/>
    <cellStyle name="Normal 5 3 4 3 2 2 3" xfId="24839" xr:uid="{00000000-0005-0000-0000-000004680000}"/>
    <cellStyle name="Normal 5 3 4 3 2 3" xfId="30410" xr:uid="{00000000-0005-0000-0000-000005680000}"/>
    <cellStyle name="Normal 5 3 4 3 2 4" xfId="22732" xr:uid="{00000000-0005-0000-0000-000006680000}"/>
    <cellStyle name="Normal 5 3 4 3 3" xfId="16882" xr:uid="{00000000-0005-0000-0000-000007680000}"/>
    <cellStyle name="Normal 5 3 4 3 3 2" xfId="31279" xr:uid="{00000000-0005-0000-0000-000008680000}"/>
    <cellStyle name="Normal 5 3 4 3 3 3" xfId="23601" xr:uid="{00000000-0005-0000-0000-000009680000}"/>
    <cellStyle name="Normal 5 3 4 3 4" xfId="19374" xr:uid="{00000000-0005-0000-0000-00000A680000}"/>
    <cellStyle name="Normal 5 3 4 3 4 2" xfId="33767" xr:uid="{00000000-0005-0000-0000-00000B680000}"/>
    <cellStyle name="Normal 5 3 4 3 4 3" xfId="26089" xr:uid="{00000000-0005-0000-0000-00000C680000}"/>
    <cellStyle name="Normal 5 3 4 3 5" xfId="21494" xr:uid="{00000000-0005-0000-0000-00000D680000}"/>
    <cellStyle name="Normal 5 3 4 3 5 2" xfId="29172" xr:uid="{00000000-0005-0000-0000-00000E680000}"/>
    <cellStyle name="Normal 5 3 4 3 6" xfId="27147" xr:uid="{00000000-0005-0000-0000-00000F680000}"/>
    <cellStyle name="Normal 5 3 4 3 7" xfId="28304" xr:uid="{00000000-0005-0000-0000-000010680000}"/>
    <cellStyle name="Normal 5 3 4 3 8" xfId="20626" xr:uid="{00000000-0005-0000-0000-000011680000}"/>
    <cellStyle name="Normal 5 3 4 4" xfId="15364" xr:uid="{00000000-0005-0000-0000-000012680000}"/>
    <cellStyle name="Normal 5 3 4 4 2" xfId="17496" xr:uid="{00000000-0005-0000-0000-000013680000}"/>
    <cellStyle name="Normal 5 3 4 4 2 2" xfId="31892" xr:uid="{00000000-0005-0000-0000-000014680000}"/>
    <cellStyle name="Normal 5 3 4 4 2 3" xfId="24214" xr:uid="{00000000-0005-0000-0000-000015680000}"/>
    <cellStyle name="Normal 5 3 4 4 3" xfId="29785" xr:uid="{00000000-0005-0000-0000-000016680000}"/>
    <cellStyle name="Normal 5 3 4 4 4" xfId="22107" xr:uid="{00000000-0005-0000-0000-000017680000}"/>
    <cellStyle name="Normal 5 3 4 5" xfId="16749" xr:uid="{00000000-0005-0000-0000-000018680000}"/>
    <cellStyle name="Normal 5 3 4 5 2" xfId="31146" xr:uid="{00000000-0005-0000-0000-000019680000}"/>
    <cellStyle name="Normal 5 3 4 5 3" xfId="23468" xr:uid="{00000000-0005-0000-0000-00001A680000}"/>
    <cellStyle name="Normal 5 3 4 6" xfId="18747" xr:uid="{00000000-0005-0000-0000-00001B680000}"/>
    <cellStyle name="Normal 5 3 4 6 2" xfId="33142" xr:uid="{00000000-0005-0000-0000-00001C680000}"/>
    <cellStyle name="Normal 5 3 4 6 3" xfId="25464" xr:uid="{00000000-0005-0000-0000-00001D680000}"/>
    <cellStyle name="Normal 5 3 4 7" xfId="21349" xr:uid="{00000000-0005-0000-0000-00001E680000}"/>
    <cellStyle name="Normal 5 3 4 7 2" xfId="29027" xr:uid="{00000000-0005-0000-0000-00001F680000}"/>
    <cellStyle name="Normal 5 3 4 8" xfId="27145" xr:uid="{00000000-0005-0000-0000-000020680000}"/>
    <cellStyle name="Normal 5 3 4 9" xfId="27679" xr:uid="{00000000-0005-0000-0000-000021680000}"/>
    <cellStyle name="Normal 5 3 5" xfId="4169" xr:uid="{00000000-0005-0000-0000-000022680000}"/>
    <cellStyle name="Normal 5 3 5 10" xfId="20043" xr:uid="{00000000-0005-0000-0000-000023680000}"/>
    <cellStyle name="Normal 5 3 5 2" xfId="15023" xr:uid="{00000000-0005-0000-0000-000024680000}"/>
    <cellStyle name="Normal 5 3 5 2 2" xfId="16305" xr:uid="{00000000-0005-0000-0000-000025680000}"/>
    <cellStyle name="Normal 5 3 5 2 2 2" xfId="18419" xr:uid="{00000000-0005-0000-0000-000026680000}"/>
    <cellStyle name="Normal 5 3 5 2 2 2 2" xfId="32815" xr:uid="{00000000-0005-0000-0000-000027680000}"/>
    <cellStyle name="Normal 5 3 5 2 2 2 3" xfId="25137" xr:uid="{00000000-0005-0000-0000-000028680000}"/>
    <cellStyle name="Normal 5 3 5 2 2 3" xfId="19672" xr:uid="{00000000-0005-0000-0000-000029680000}"/>
    <cellStyle name="Normal 5 3 5 2 2 3 2" xfId="34065" xr:uid="{00000000-0005-0000-0000-00002A680000}"/>
    <cellStyle name="Normal 5 3 5 2 2 3 3" xfId="26387" xr:uid="{00000000-0005-0000-0000-00002B680000}"/>
    <cellStyle name="Normal 5 3 5 2 2 4" xfId="23030" xr:uid="{00000000-0005-0000-0000-00002C680000}"/>
    <cellStyle name="Normal 5 3 5 2 2 4 2" xfId="30708" xr:uid="{00000000-0005-0000-0000-00002D680000}"/>
    <cellStyle name="Normal 5 3 5 2 2 5" xfId="28602" xr:uid="{00000000-0005-0000-0000-00002E680000}"/>
    <cellStyle name="Normal 5 3 5 2 2 6" xfId="20924" xr:uid="{00000000-0005-0000-0000-00002F680000}"/>
    <cellStyle name="Normal 5 3 5 2 3" xfId="15664" xr:uid="{00000000-0005-0000-0000-000030680000}"/>
    <cellStyle name="Normal 5 3 5 2 3 2" xfId="17794" xr:uid="{00000000-0005-0000-0000-000031680000}"/>
    <cellStyle name="Normal 5 3 5 2 3 2 2" xfId="32190" xr:uid="{00000000-0005-0000-0000-000032680000}"/>
    <cellStyle name="Normal 5 3 5 2 3 2 3" xfId="24512" xr:uid="{00000000-0005-0000-0000-000033680000}"/>
    <cellStyle name="Normal 5 3 5 2 3 3" xfId="30083" xr:uid="{00000000-0005-0000-0000-000034680000}"/>
    <cellStyle name="Normal 5 3 5 2 3 4" xfId="22405" xr:uid="{00000000-0005-0000-0000-000035680000}"/>
    <cellStyle name="Normal 5 3 5 2 4" xfId="17169" xr:uid="{00000000-0005-0000-0000-000036680000}"/>
    <cellStyle name="Normal 5 3 5 2 4 2" xfId="31565" xr:uid="{00000000-0005-0000-0000-000037680000}"/>
    <cellStyle name="Normal 5 3 5 2 4 3" xfId="23887" xr:uid="{00000000-0005-0000-0000-000038680000}"/>
    <cellStyle name="Normal 5 3 5 2 5" xfId="19047" xr:uid="{00000000-0005-0000-0000-000039680000}"/>
    <cellStyle name="Normal 5 3 5 2 5 2" xfId="33440" xr:uid="{00000000-0005-0000-0000-00003A680000}"/>
    <cellStyle name="Normal 5 3 5 2 5 3" xfId="25762" xr:uid="{00000000-0005-0000-0000-00003B680000}"/>
    <cellStyle name="Normal 5 3 5 2 6" xfId="21780" xr:uid="{00000000-0005-0000-0000-00003C680000}"/>
    <cellStyle name="Normal 5 3 5 2 6 2" xfId="29458" xr:uid="{00000000-0005-0000-0000-00003D680000}"/>
    <cellStyle name="Normal 5 3 5 2 7" xfId="27149" xr:uid="{00000000-0005-0000-0000-00003E680000}"/>
    <cellStyle name="Normal 5 3 5 2 8" xfId="27977" xr:uid="{00000000-0005-0000-0000-00003F680000}"/>
    <cellStyle name="Normal 5 3 5 2 9" xfId="20299" xr:uid="{00000000-0005-0000-0000-000040680000}"/>
    <cellStyle name="Normal 5 3 5 3" xfId="6376" xr:uid="{00000000-0005-0000-0000-000041680000}"/>
    <cellStyle name="Normal 5 3 5 3 2" xfId="16033" xr:uid="{00000000-0005-0000-0000-000042680000}"/>
    <cellStyle name="Normal 5 3 5 3 2 2" xfId="18163" xr:uid="{00000000-0005-0000-0000-000043680000}"/>
    <cellStyle name="Normal 5 3 5 3 2 2 2" xfId="32559" xr:uid="{00000000-0005-0000-0000-000044680000}"/>
    <cellStyle name="Normal 5 3 5 3 2 2 3" xfId="24881" xr:uid="{00000000-0005-0000-0000-000045680000}"/>
    <cellStyle name="Normal 5 3 5 3 2 3" xfId="30452" xr:uid="{00000000-0005-0000-0000-000046680000}"/>
    <cellStyle name="Normal 5 3 5 3 2 4" xfId="22774" xr:uid="{00000000-0005-0000-0000-000047680000}"/>
    <cellStyle name="Normal 5 3 5 3 3" xfId="16924" xr:uid="{00000000-0005-0000-0000-000048680000}"/>
    <cellStyle name="Normal 5 3 5 3 3 2" xfId="31321" xr:uid="{00000000-0005-0000-0000-000049680000}"/>
    <cellStyle name="Normal 5 3 5 3 3 3" xfId="23643" xr:uid="{00000000-0005-0000-0000-00004A680000}"/>
    <cellStyle name="Normal 5 3 5 3 4" xfId="19416" xr:uid="{00000000-0005-0000-0000-00004B680000}"/>
    <cellStyle name="Normal 5 3 5 3 4 2" xfId="33809" xr:uid="{00000000-0005-0000-0000-00004C680000}"/>
    <cellStyle name="Normal 5 3 5 3 4 3" xfId="26131" xr:uid="{00000000-0005-0000-0000-00004D680000}"/>
    <cellStyle name="Normal 5 3 5 3 5" xfId="21536" xr:uid="{00000000-0005-0000-0000-00004E680000}"/>
    <cellStyle name="Normal 5 3 5 3 5 2" xfId="29214" xr:uid="{00000000-0005-0000-0000-00004F680000}"/>
    <cellStyle name="Normal 5 3 5 3 6" xfId="27150" xr:uid="{00000000-0005-0000-0000-000050680000}"/>
    <cellStyle name="Normal 5 3 5 3 7" xfId="28346" xr:uid="{00000000-0005-0000-0000-000051680000}"/>
    <cellStyle name="Normal 5 3 5 3 8" xfId="20668" xr:uid="{00000000-0005-0000-0000-000052680000}"/>
    <cellStyle name="Normal 5 3 5 4" xfId="15406" xr:uid="{00000000-0005-0000-0000-000053680000}"/>
    <cellStyle name="Normal 5 3 5 4 2" xfId="17538" xr:uid="{00000000-0005-0000-0000-000054680000}"/>
    <cellStyle name="Normal 5 3 5 4 2 2" xfId="31934" xr:uid="{00000000-0005-0000-0000-000055680000}"/>
    <cellStyle name="Normal 5 3 5 4 2 3" xfId="24256" xr:uid="{00000000-0005-0000-0000-000056680000}"/>
    <cellStyle name="Normal 5 3 5 4 3" xfId="29827" xr:uid="{00000000-0005-0000-0000-000057680000}"/>
    <cellStyle name="Normal 5 3 5 4 4" xfId="22149" xr:uid="{00000000-0005-0000-0000-000058680000}"/>
    <cellStyle name="Normal 5 3 5 5" xfId="16653" xr:uid="{00000000-0005-0000-0000-000059680000}"/>
    <cellStyle name="Normal 5 3 5 5 2" xfId="31050" xr:uid="{00000000-0005-0000-0000-00005A680000}"/>
    <cellStyle name="Normal 5 3 5 5 3" xfId="23372" xr:uid="{00000000-0005-0000-0000-00005B680000}"/>
    <cellStyle name="Normal 5 3 5 6" xfId="18789" xr:uid="{00000000-0005-0000-0000-00005C680000}"/>
    <cellStyle name="Normal 5 3 5 6 2" xfId="33184" xr:uid="{00000000-0005-0000-0000-00005D680000}"/>
    <cellStyle name="Normal 5 3 5 6 3" xfId="25506" xr:uid="{00000000-0005-0000-0000-00005E680000}"/>
    <cellStyle name="Normal 5 3 5 7" xfId="21253" xr:uid="{00000000-0005-0000-0000-00005F680000}"/>
    <cellStyle name="Normal 5 3 5 7 2" xfId="28931" xr:uid="{00000000-0005-0000-0000-000060680000}"/>
    <cellStyle name="Normal 5 3 5 8" xfId="27148" xr:uid="{00000000-0005-0000-0000-000061680000}"/>
    <cellStyle name="Normal 5 3 5 9" xfId="27721" xr:uid="{00000000-0005-0000-0000-000062680000}"/>
    <cellStyle name="Normal 5 3 6" xfId="14881" xr:uid="{00000000-0005-0000-0000-000063680000}"/>
    <cellStyle name="Normal 5 3 6 2" xfId="16163" xr:uid="{00000000-0005-0000-0000-000064680000}"/>
    <cellStyle name="Normal 5 3 6 2 2" xfId="18277" xr:uid="{00000000-0005-0000-0000-000065680000}"/>
    <cellStyle name="Normal 5 3 6 2 2 2" xfId="32673" xr:uid="{00000000-0005-0000-0000-000066680000}"/>
    <cellStyle name="Normal 5 3 6 2 2 3" xfId="24995" xr:uid="{00000000-0005-0000-0000-000067680000}"/>
    <cellStyle name="Normal 5 3 6 2 3" xfId="19530" xr:uid="{00000000-0005-0000-0000-000068680000}"/>
    <cellStyle name="Normal 5 3 6 2 3 2" xfId="33923" xr:uid="{00000000-0005-0000-0000-000069680000}"/>
    <cellStyle name="Normal 5 3 6 2 3 3" xfId="26245" xr:uid="{00000000-0005-0000-0000-00006A680000}"/>
    <cellStyle name="Normal 5 3 6 2 4" xfId="22888" xr:uid="{00000000-0005-0000-0000-00006B680000}"/>
    <cellStyle name="Normal 5 3 6 2 4 2" xfId="30566" xr:uid="{00000000-0005-0000-0000-00006C680000}"/>
    <cellStyle name="Normal 5 3 6 2 5" xfId="28460" xr:uid="{00000000-0005-0000-0000-00006D680000}"/>
    <cellStyle name="Normal 5 3 6 2 6" xfId="20782" xr:uid="{00000000-0005-0000-0000-00006E680000}"/>
    <cellStyle name="Normal 5 3 6 3" xfId="15522" xr:uid="{00000000-0005-0000-0000-00006F680000}"/>
    <cellStyle name="Normal 5 3 6 3 2" xfId="17652" xr:uid="{00000000-0005-0000-0000-000070680000}"/>
    <cellStyle name="Normal 5 3 6 3 2 2" xfId="32048" xr:uid="{00000000-0005-0000-0000-000071680000}"/>
    <cellStyle name="Normal 5 3 6 3 2 3" xfId="24370" xr:uid="{00000000-0005-0000-0000-000072680000}"/>
    <cellStyle name="Normal 5 3 6 3 3" xfId="29941" xr:uid="{00000000-0005-0000-0000-000073680000}"/>
    <cellStyle name="Normal 5 3 6 3 4" xfId="22263" xr:uid="{00000000-0005-0000-0000-000074680000}"/>
    <cellStyle name="Normal 5 3 6 4" xfId="17027" xr:uid="{00000000-0005-0000-0000-000075680000}"/>
    <cellStyle name="Normal 5 3 6 4 2" xfId="31423" xr:uid="{00000000-0005-0000-0000-000076680000}"/>
    <cellStyle name="Normal 5 3 6 4 3" xfId="23745" xr:uid="{00000000-0005-0000-0000-000077680000}"/>
    <cellStyle name="Normal 5 3 6 5" xfId="18905" xr:uid="{00000000-0005-0000-0000-000078680000}"/>
    <cellStyle name="Normal 5 3 6 5 2" xfId="33298" xr:uid="{00000000-0005-0000-0000-000079680000}"/>
    <cellStyle name="Normal 5 3 6 5 3" xfId="25620" xr:uid="{00000000-0005-0000-0000-00007A680000}"/>
    <cellStyle name="Normal 5 3 6 6" xfId="21638" xr:uid="{00000000-0005-0000-0000-00007B680000}"/>
    <cellStyle name="Normal 5 3 6 6 2" xfId="29316" xr:uid="{00000000-0005-0000-0000-00007C680000}"/>
    <cellStyle name="Normal 5 3 6 7" xfId="27151" xr:uid="{00000000-0005-0000-0000-00007D680000}"/>
    <cellStyle name="Normal 5 3 6 8" xfId="27835" xr:uid="{00000000-0005-0000-0000-00007E680000}"/>
    <cellStyle name="Normal 5 3 6 9" xfId="20157" xr:uid="{00000000-0005-0000-0000-00007F680000}"/>
    <cellStyle name="Normal 5 3 7" xfId="15165" xr:uid="{00000000-0005-0000-0000-000080680000}"/>
    <cellStyle name="Normal 5 3 7 2" xfId="16442" xr:uid="{00000000-0005-0000-0000-000081680000}"/>
    <cellStyle name="Normal 5 3 7 2 2" xfId="18556" xr:uid="{00000000-0005-0000-0000-000082680000}"/>
    <cellStyle name="Normal 5 3 7 2 2 2" xfId="32952" xr:uid="{00000000-0005-0000-0000-000083680000}"/>
    <cellStyle name="Normal 5 3 7 2 2 3" xfId="25274" xr:uid="{00000000-0005-0000-0000-000084680000}"/>
    <cellStyle name="Normal 5 3 7 2 3" xfId="19809" xr:uid="{00000000-0005-0000-0000-000085680000}"/>
    <cellStyle name="Normal 5 3 7 2 3 2" xfId="34202" xr:uid="{00000000-0005-0000-0000-000086680000}"/>
    <cellStyle name="Normal 5 3 7 2 3 3" xfId="26524" xr:uid="{00000000-0005-0000-0000-000087680000}"/>
    <cellStyle name="Normal 5 3 7 2 4" xfId="23167" xr:uid="{00000000-0005-0000-0000-000088680000}"/>
    <cellStyle name="Normal 5 3 7 2 4 2" xfId="30845" xr:uid="{00000000-0005-0000-0000-000089680000}"/>
    <cellStyle name="Normal 5 3 7 2 5" xfId="28739" xr:uid="{00000000-0005-0000-0000-00008A680000}"/>
    <cellStyle name="Normal 5 3 7 2 6" xfId="21061" xr:uid="{00000000-0005-0000-0000-00008B680000}"/>
    <cellStyle name="Normal 5 3 7 3" xfId="15801" xr:uid="{00000000-0005-0000-0000-00008C680000}"/>
    <cellStyle name="Normal 5 3 7 3 2" xfId="17931" xr:uid="{00000000-0005-0000-0000-00008D680000}"/>
    <cellStyle name="Normal 5 3 7 3 2 2" xfId="32327" xr:uid="{00000000-0005-0000-0000-00008E680000}"/>
    <cellStyle name="Normal 5 3 7 3 2 3" xfId="24649" xr:uid="{00000000-0005-0000-0000-00008F680000}"/>
    <cellStyle name="Normal 5 3 7 3 3" xfId="30220" xr:uid="{00000000-0005-0000-0000-000090680000}"/>
    <cellStyle name="Normal 5 3 7 3 4" xfId="22542" xr:uid="{00000000-0005-0000-0000-000091680000}"/>
    <cellStyle name="Normal 5 3 7 4" xfId="17306" xr:uid="{00000000-0005-0000-0000-000092680000}"/>
    <cellStyle name="Normal 5 3 7 4 2" xfId="31702" xr:uid="{00000000-0005-0000-0000-000093680000}"/>
    <cellStyle name="Normal 5 3 7 4 3" xfId="24024" xr:uid="{00000000-0005-0000-0000-000094680000}"/>
    <cellStyle name="Normal 5 3 7 5" xfId="19184" xr:uid="{00000000-0005-0000-0000-000095680000}"/>
    <cellStyle name="Normal 5 3 7 5 2" xfId="33577" xr:uid="{00000000-0005-0000-0000-000096680000}"/>
    <cellStyle name="Normal 5 3 7 5 3" xfId="25899" xr:uid="{00000000-0005-0000-0000-000097680000}"/>
    <cellStyle name="Normal 5 3 7 6" xfId="21917" xr:uid="{00000000-0005-0000-0000-000098680000}"/>
    <cellStyle name="Normal 5 3 7 6 2" xfId="29595" xr:uid="{00000000-0005-0000-0000-000099680000}"/>
    <cellStyle name="Normal 5 3 7 7" xfId="27152" xr:uid="{00000000-0005-0000-0000-00009A680000}"/>
    <cellStyle name="Normal 5 3 7 8" xfId="28114" xr:uid="{00000000-0005-0000-0000-00009B680000}"/>
    <cellStyle name="Normal 5 3 7 9" xfId="20436" xr:uid="{00000000-0005-0000-0000-00009C680000}"/>
    <cellStyle name="Normal 5 3 8" xfId="4342" xr:uid="{00000000-0005-0000-0000-00009D680000}"/>
    <cellStyle name="Normal 5 3 8 2" xfId="15895" xr:uid="{00000000-0005-0000-0000-00009E680000}"/>
    <cellStyle name="Normal 5 3 8 2 2" xfId="18025" xr:uid="{00000000-0005-0000-0000-00009F680000}"/>
    <cellStyle name="Normal 5 3 8 2 2 2" xfId="32421" xr:uid="{00000000-0005-0000-0000-0000A0680000}"/>
    <cellStyle name="Normal 5 3 8 2 2 3" xfId="24743" xr:uid="{00000000-0005-0000-0000-0000A1680000}"/>
    <cellStyle name="Normal 5 3 8 2 3" xfId="30314" xr:uid="{00000000-0005-0000-0000-0000A2680000}"/>
    <cellStyle name="Normal 5 3 8 2 4" xfId="22636" xr:uid="{00000000-0005-0000-0000-0000A3680000}"/>
    <cellStyle name="Normal 5 3 8 3" xfId="16786" xr:uid="{00000000-0005-0000-0000-0000A4680000}"/>
    <cellStyle name="Normal 5 3 8 3 2" xfId="31183" xr:uid="{00000000-0005-0000-0000-0000A5680000}"/>
    <cellStyle name="Normal 5 3 8 3 3" xfId="23505" xr:uid="{00000000-0005-0000-0000-0000A6680000}"/>
    <cellStyle name="Normal 5 3 8 4" xfId="19278" xr:uid="{00000000-0005-0000-0000-0000A7680000}"/>
    <cellStyle name="Normal 5 3 8 4 2" xfId="33671" xr:uid="{00000000-0005-0000-0000-0000A8680000}"/>
    <cellStyle name="Normal 5 3 8 4 3" xfId="25993" xr:uid="{00000000-0005-0000-0000-0000A9680000}"/>
    <cellStyle name="Normal 5 3 8 5" xfId="21398" xr:uid="{00000000-0005-0000-0000-0000AA680000}"/>
    <cellStyle name="Normal 5 3 8 5 2" xfId="29076" xr:uid="{00000000-0005-0000-0000-0000AB680000}"/>
    <cellStyle name="Normal 5 3 8 6" xfId="27153" xr:uid="{00000000-0005-0000-0000-0000AC680000}"/>
    <cellStyle name="Normal 5 3 8 7" xfId="28208" xr:uid="{00000000-0005-0000-0000-0000AD680000}"/>
    <cellStyle name="Normal 5 3 8 8" xfId="20530" xr:uid="{00000000-0005-0000-0000-0000AE680000}"/>
    <cellStyle name="Normal 5 3 9" xfId="15268" xr:uid="{00000000-0005-0000-0000-0000AF680000}"/>
    <cellStyle name="Normal 5 3 9 2" xfId="17400" xr:uid="{00000000-0005-0000-0000-0000B0680000}"/>
    <cellStyle name="Normal 5 3 9 2 2" xfId="31796" xr:uid="{00000000-0005-0000-0000-0000B1680000}"/>
    <cellStyle name="Normal 5 3 9 2 3" xfId="24118" xr:uid="{00000000-0005-0000-0000-0000B2680000}"/>
    <cellStyle name="Normal 5 3 9 3" xfId="29689" xr:uid="{00000000-0005-0000-0000-0000B3680000}"/>
    <cellStyle name="Normal 5 3 9 4" xfId="22011" xr:uid="{00000000-0005-0000-0000-0000B4680000}"/>
    <cellStyle name="Normal 5 4" xfId="2058" xr:uid="{00000000-0005-0000-0000-0000B5680000}"/>
    <cellStyle name="Normal 5 4 2" xfId="7607" xr:uid="{00000000-0005-0000-0000-0000B6680000}"/>
    <cellStyle name="Normal 5 4 2 10" xfId="20062" xr:uid="{00000000-0005-0000-0000-0000B7680000}"/>
    <cellStyle name="Normal 5 4 2 11" xfId="34813" xr:uid="{00000000-0005-0000-0000-0000B8680000}"/>
    <cellStyle name="Normal 5 4 2 2" xfId="15046" xr:uid="{00000000-0005-0000-0000-0000B9680000}"/>
    <cellStyle name="Normal 5 4 2 2 2" xfId="16328" xr:uid="{00000000-0005-0000-0000-0000BA680000}"/>
    <cellStyle name="Normal 5 4 2 2 2 2" xfId="18442" xr:uid="{00000000-0005-0000-0000-0000BB680000}"/>
    <cellStyle name="Normal 5 4 2 2 2 2 2" xfId="32838" xr:uid="{00000000-0005-0000-0000-0000BC680000}"/>
    <cellStyle name="Normal 5 4 2 2 2 2 3" xfId="25160" xr:uid="{00000000-0005-0000-0000-0000BD680000}"/>
    <cellStyle name="Normal 5 4 2 2 2 3" xfId="19695" xr:uid="{00000000-0005-0000-0000-0000BE680000}"/>
    <cellStyle name="Normal 5 4 2 2 2 3 2" xfId="34088" xr:uid="{00000000-0005-0000-0000-0000BF680000}"/>
    <cellStyle name="Normal 5 4 2 2 2 3 3" xfId="26410" xr:uid="{00000000-0005-0000-0000-0000C0680000}"/>
    <cellStyle name="Normal 5 4 2 2 2 4" xfId="23053" xr:uid="{00000000-0005-0000-0000-0000C1680000}"/>
    <cellStyle name="Normal 5 4 2 2 2 4 2" xfId="30731" xr:uid="{00000000-0005-0000-0000-0000C2680000}"/>
    <cellStyle name="Normal 5 4 2 2 2 5" xfId="28625" xr:uid="{00000000-0005-0000-0000-0000C3680000}"/>
    <cellStyle name="Normal 5 4 2 2 2 6" xfId="20947" xr:uid="{00000000-0005-0000-0000-0000C4680000}"/>
    <cellStyle name="Normal 5 4 2 2 3" xfId="15687" xr:uid="{00000000-0005-0000-0000-0000C5680000}"/>
    <cellStyle name="Normal 5 4 2 2 3 2" xfId="17817" xr:uid="{00000000-0005-0000-0000-0000C6680000}"/>
    <cellStyle name="Normal 5 4 2 2 3 2 2" xfId="32213" xr:uid="{00000000-0005-0000-0000-0000C7680000}"/>
    <cellStyle name="Normal 5 4 2 2 3 2 3" xfId="24535" xr:uid="{00000000-0005-0000-0000-0000C8680000}"/>
    <cellStyle name="Normal 5 4 2 2 3 3" xfId="30106" xr:uid="{00000000-0005-0000-0000-0000C9680000}"/>
    <cellStyle name="Normal 5 4 2 2 3 4" xfId="22428" xr:uid="{00000000-0005-0000-0000-0000CA680000}"/>
    <cellStyle name="Normal 5 4 2 2 4" xfId="17192" xr:uid="{00000000-0005-0000-0000-0000CB680000}"/>
    <cellStyle name="Normal 5 4 2 2 4 2" xfId="31588" xr:uid="{00000000-0005-0000-0000-0000CC680000}"/>
    <cellStyle name="Normal 5 4 2 2 4 3" xfId="23910" xr:uid="{00000000-0005-0000-0000-0000CD680000}"/>
    <cellStyle name="Normal 5 4 2 2 5" xfId="19070" xr:uid="{00000000-0005-0000-0000-0000CE680000}"/>
    <cellStyle name="Normal 5 4 2 2 5 2" xfId="33463" xr:uid="{00000000-0005-0000-0000-0000CF680000}"/>
    <cellStyle name="Normal 5 4 2 2 5 3" xfId="25785" xr:uid="{00000000-0005-0000-0000-0000D0680000}"/>
    <cellStyle name="Normal 5 4 2 2 6" xfId="21803" xr:uid="{00000000-0005-0000-0000-0000D1680000}"/>
    <cellStyle name="Normal 5 4 2 2 6 2" xfId="29481" xr:uid="{00000000-0005-0000-0000-0000D2680000}"/>
    <cellStyle name="Normal 5 4 2 2 7" xfId="27155" xr:uid="{00000000-0005-0000-0000-0000D3680000}"/>
    <cellStyle name="Normal 5 4 2 2 8" xfId="28000" xr:uid="{00000000-0005-0000-0000-0000D4680000}"/>
    <cellStyle name="Normal 5 4 2 2 9" xfId="20322" xr:uid="{00000000-0005-0000-0000-0000D5680000}"/>
    <cellStyle name="Normal 5 4 2 3" xfId="16052" xr:uid="{00000000-0005-0000-0000-0000D6680000}"/>
    <cellStyle name="Normal 5 4 2 3 2" xfId="18182" xr:uid="{00000000-0005-0000-0000-0000D7680000}"/>
    <cellStyle name="Normal 5 4 2 3 2 2" xfId="32578" xr:uid="{00000000-0005-0000-0000-0000D8680000}"/>
    <cellStyle name="Normal 5 4 2 3 2 3" xfId="24900" xr:uid="{00000000-0005-0000-0000-0000D9680000}"/>
    <cellStyle name="Normal 5 4 2 3 3" xfId="19435" xr:uid="{00000000-0005-0000-0000-0000DA680000}"/>
    <cellStyle name="Normal 5 4 2 3 3 2" xfId="33828" xr:uid="{00000000-0005-0000-0000-0000DB680000}"/>
    <cellStyle name="Normal 5 4 2 3 3 3" xfId="26150" xr:uid="{00000000-0005-0000-0000-0000DC680000}"/>
    <cellStyle name="Normal 5 4 2 3 4" xfId="22793" xr:uid="{00000000-0005-0000-0000-0000DD680000}"/>
    <cellStyle name="Normal 5 4 2 3 4 2" xfId="30471" xr:uid="{00000000-0005-0000-0000-0000DE680000}"/>
    <cellStyle name="Normal 5 4 2 3 5" xfId="28365" xr:uid="{00000000-0005-0000-0000-0000DF680000}"/>
    <cellStyle name="Normal 5 4 2 3 6" xfId="20687" xr:uid="{00000000-0005-0000-0000-0000E0680000}"/>
    <cellStyle name="Normal 5 4 2 4" xfId="15425" xr:uid="{00000000-0005-0000-0000-0000E1680000}"/>
    <cellStyle name="Normal 5 4 2 4 2" xfId="17557" xr:uid="{00000000-0005-0000-0000-0000E2680000}"/>
    <cellStyle name="Normal 5 4 2 4 2 2" xfId="31953" xr:uid="{00000000-0005-0000-0000-0000E3680000}"/>
    <cellStyle name="Normal 5 4 2 4 2 3" xfId="24275" xr:uid="{00000000-0005-0000-0000-0000E4680000}"/>
    <cellStyle name="Normal 5 4 2 4 3" xfId="29846" xr:uid="{00000000-0005-0000-0000-0000E5680000}"/>
    <cellStyle name="Normal 5 4 2 4 4" xfId="22168" xr:uid="{00000000-0005-0000-0000-0000E6680000}"/>
    <cellStyle name="Normal 5 4 2 5" xfId="16943" xr:uid="{00000000-0005-0000-0000-0000E7680000}"/>
    <cellStyle name="Normal 5 4 2 5 2" xfId="31340" xr:uid="{00000000-0005-0000-0000-0000E8680000}"/>
    <cellStyle name="Normal 5 4 2 5 3" xfId="23662" xr:uid="{00000000-0005-0000-0000-0000E9680000}"/>
    <cellStyle name="Normal 5 4 2 6" xfId="18808" xr:uid="{00000000-0005-0000-0000-0000EA680000}"/>
    <cellStyle name="Normal 5 4 2 6 2" xfId="33203" xr:uid="{00000000-0005-0000-0000-0000EB680000}"/>
    <cellStyle name="Normal 5 4 2 6 3" xfId="25525" xr:uid="{00000000-0005-0000-0000-0000EC680000}"/>
    <cellStyle name="Normal 5 4 2 7" xfId="21555" xr:uid="{00000000-0005-0000-0000-0000ED680000}"/>
    <cellStyle name="Normal 5 4 2 7 2" xfId="29233" xr:uid="{00000000-0005-0000-0000-0000EE680000}"/>
    <cellStyle name="Normal 5 4 2 8" xfId="27154" xr:uid="{00000000-0005-0000-0000-0000EF680000}"/>
    <cellStyle name="Normal 5 4 2 9" xfId="27740" xr:uid="{00000000-0005-0000-0000-0000F0680000}"/>
    <cellStyle name="Normal 5 4 3" xfId="15187" xr:uid="{00000000-0005-0000-0000-0000F1680000}"/>
    <cellStyle name="Normal 5 4 3 2" xfId="16461" xr:uid="{00000000-0005-0000-0000-0000F2680000}"/>
    <cellStyle name="Normal 5 4 3 2 2" xfId="18575" xr:uid="{00000000-0005-0000-0000-0000F3680000}"/>
    <cellStyle name="Normal 5 4 3 2 2 2" xfId="32971" xr:uid="{00000000-0005-0000-0000-0000F4680000}"/>
    <cellStyle name="Normal 5 4 3 2 2 3" xfId="25293" xr:uid="{00000000-0005-0000-0000-0000F5680000}"/>
    <cellStyle name="Normal 5 4 3 2 3" xfId="19828" xr:uid="{00000000-0005-0000-0000-0000F6680000}"/>
    <cellStyle name="Normal 5 4 3 2 3 2" xfId="34221" xr:uid="{00000000-0005-0000-0000-0000F7680000}"/>
    <cellStyle name="Normal 5 4 3 2 3 3" xfId="26543" xr:uid="{00000000-0005-0000-0000-0000F8680000}"/>
    <cellStyle name="Normal 5 4 3 2 4" xfId="23186" xr:uid="{00000000-0005-0000-0000-0000F9680000}"/>
    <cellStyle name="Normal 5 4 3 2 4 2" xfId="30864" xr:uid="{00000000-0005-0000-0000-0000FA680000}"/>
    <cellStyle name="Normal 5 4 3 2 5" xfId="28758" xr:uid="{00000000-0005-0000-0000-0000FB680000}"/>
    <cellStyle name="Normal 5 4 3 2 6" xfId="21080" xr:uid="{00000000-0005-0000-0000-0000FC680000}"/>
    <cellStyle name="Normal 5 4 3 3" xfId="15820" xr:uid="{00000000-0005-0000-0000-0000FD680000}"/>
    <cellStyle name="Normal 5 4 3 3 2" xfId="17950" xr:uid="{00000000-0005-0000-0000-0000FE680000}"/>
    <cellStyle name="Normal 5 4 3 3 2 2" xfId="32346" xr:uid="{00000000-0005-0000-0000-0000FF680000}"/>
    <cellStyle name="Normal 5 4 3 3 2 3" xfId="24668" xr:uid="{00000000-0005-0000-0000-000000690000}"/>
    <cellStyle name="Normal 5 4 3 3 3" xfId="30239" xr:uid="{00000000-0005-0000-0000-000001690000}"/>
    <cellStyle name="Normal 5 4 3 3 4" xfId="22561" xr:uid="{00000000-0005-0000-0000-000002690000}"/>
    <cellStyle name="Normal 5 4 3 4" xfId="17325" xr:uid="{00000000-0005-0000-0000-000003690000}"/>
    <cellStyle name="Normal 5 4 3 4 2" xfId="31721" xr:uid="{00000000-0005-0000-0000-000004690000}"/>
    <cellStyle name="Normal 5 4 3 4 3" xfId="24043" xr:uid="{00000000-0005-0000-0000-000005690000}"/>
    <cellStyle name="Normal 5 4 3 5" xfId="19203" xr:uid="{00000000-0005-0000-0000-000006690000}"/>
    <cellStyle name="Normal 5 4 3 5 2" xfId="33596" xr:uid="{00000000-0005-0000-0000-000007690000}"/>
    <cellStyle name="Normal 5 4 3 5 3" xfId="25918" xr:uid="{00000000-0005-0000-0000-000008690000}"/>
    <cellStyle name="Normal 5 4 3 6" xfId="21936" xr:uid="{00000000-0005-0000-0000-000009690000}"/>
    <cellStyle name="Normal 5 4 3 6 2" xfId="29614" xr:uid="{00000000-0005-0000-0000-00000A690000}"/>
    <cellStyle name="Normal 5 4 3 7" xfId="27156" xr:uid="{00000000-0005-0000-0000-00000B690000}"/>
    <cellStyle name="Normal 5 4 3 8" xfId="28133" xr:uid="{00000000-0005-0000-0000-00000C690000}"/>
    <cellStyle name="Normal 5 4 3 9" xfId="20455" xr:uid="{00000000-0005-0000-0000-00000D690000}"/>
    <cellStyle name="Normal 5 4 4" xfId="39801" xr:uid="{00000000-0005-0000-0000-00000E690000}"/>
    <cellStyle name="Normal 5 5" xfId="4005" xr:uid="{00000000-0005-0000-0000-00000F690000}"/>
    <cellStyle name="Normal 5 5 10" xfId="19967" xr:uid="{00000000-0005-0000-0000-000010690000}"/>
    <cellStyle name="Normal 5 5 2" xfId="4246" xr:uid="{00000000-0005-0000-0000-000011690000}"/>
    <cellStyle name="Normal 5 5 2 2" xfId="14947" xr:uid="{00000000-0005-0000-0000-000012690000}"/>
    <cellStyle name="Normal 5 5 2 2 2" xfId="16229" xr:uid="{00000000-0005-0000-0000-000013690000}"/>
    <cellStyle name="Normal 5 5 2 2 2 2" xfId="18343" xr:uid="{00000000-0005-0000-0000-000014690000}"/>
    <cellStyle name="Normal 5 5 2 2 2 2 2" xfId="32739" xr:uid="{00000000-0005-0000-0000-000015690000}"/>
    <cellStyle name="Normal 5 5 2 2 2 2 3" xfId="25061" xr:uid="{00000000-0005-0000-0000-000016690000}"/>
    <cellStyle name="Normal 5 5 2 2 2 3" xfId="30632" xr:uid="{00000000-0005-0000-0000-000017690000}"/>
    <cellStyle name="Normal 5 5 2 2 2 4" xfId="22954" xr:uid="{00000000-0005-0000-0000-000018690000}"/>
    <cellStyle name="Normal 5 5 2 2 3" xfId="17093" xr:uid="{00000000-0005-0000-0000-000019690000}"/>
    <cellStyle name="Normal 5 5 2 2 3 2" xfId="31489" xr:uid="{00000000-0005-0000-0000-00001A690000}"/>
    <cellStyle name="Normal 5 5 2 2 3 3" xfId="23811" xr:uid="{00000000-0005-0000-0000-00001B690000}"/>
    <cellStyle name="Normal 5 5 2 2 4" xfId="19596" xr:uid="{00000000-0005-0000-0000-00001C690000}"/>
    <cellStyle name="Normal 5 5 2 2 4 2" xfId="33989" xr:uid="{00000000-0005-0000-0000-00001D690000}"/>
    <cellStyle name="Normal 5 5 2 2 4 3" xfId="26311" xr:uid="{00000000-0005-0000-0000-00001E690000}"/>
    <cellStyle name="Normal 5 5 2 2 5" xfId="21704" xr:uid="{00000000-0005-0000-0000-00001F690000}"/>
    <cellStyle name="Normal 5 5 2 2 5 2" xfId="29382" xr:uid="{00000000-0005-0000-0000-000020690000}"/>
    <cellStyle name="Normal 5 5 2 2 6" xfId="27159" xr:uid="{00000000-0005-0000-0000-000021690000}"/>
    <cellStyle name="Normal 5 5 2 2 7" xfId="28526" xr:uid="{00000000-0005-0000-0000-000022690000}"/>
    <cellStyle name="Normal 5 5 2 2 8" xfId="20848" xr:uid="{00000000-0005-0000-0000-000023690000}"/>
    <cellStyle name="Normal 5 5 2 3" xfId="15588" xr:uid="{00000000-0005-0000-0000-000024690000}"/>
    <cellStyle name="Normal 5 5 2 3 2" xfId="17718" xr:uid="{00000000-0005-0000-0000-000025690000}"/>
    <cellStyle name="Normal 5 5 2 3 2 2" xfId="32114" xr:uid="{00000000-0005-0000-0000-000026690000}"/>
    <cellStyle name="Normal 5 5 2 3 2 3" xfId="24436" xr:uid="{00000000-0005-0000-0000-000027690000}"/>
    <cellStyle name="Normal 5 5 2 3 3" xfId="30007" xr:uid="{00000000-0005-0000-0000-000028690000}"/>
    <cellStyle name="Normal 5 5 2 3 4" xfId="22329" xr:uid="{00000000-0005-0000-0000-000029690000}"/>
    <cellStyle name="Normal 5 5 2 4" xfId="16715" xr:uid="{00000000-0005-0000-0000-00002A690000}"/>
    <cellStyle name="Normal 5 5 2 4 2" xfId="31112" xr:uid="{00000000-0005-0000-0000-00002B690000}"/>
    <cellStyle name="Normal 5 5 2 4 3" xfId="23434" xr:uid="{00000000-0005-0000-0000-00002C690000}"/>
    <cellStyle name="Normal 5 5 2 5" xfId="18971" xr:uid="{00000000-0005-0000-0000-00002D690000}"/>
    <cellStyle name="Normal 5 5 2 5 2" xfId="33364" xr:uid="{00000000-0005-0000-0000-00002E690000}"/>
    <cellStyle name="Normal 5 5 2 5 3" xfId="25686" xr:uid="{00000000-0005-0000-0000-00002F690000}"/>
    <cellStyle name="Normal 5 5 2 6" xfId="21315" xr:uid="{00000000-0005-0000-0000-000030690000}"/>
    <cellStyle name="Normal 5 5 2 6 2" xfId="28993" xr:uid="{00000000-0005-0000-0000-000031690000}"/>
    <cellStyle name="Normal 5 5 2 7" xfId="27158" xr:uid="{00000000-0005-0000-0000-000032690000}"/>
    <cellStyle name="Normal 5 5 2 8" xfId="27901" xr:uid="{00000000-0005-0000-0000-000033690000}"/>
    <cellStyle name="Normal 5 5 2 9" xfId="20223" xr:uid="{00000000-0005-0000-0000-000034690000}"/>
    <cellStyle name="Normal 5 5 3" xfId="4404" xr:uid="{00000000-0005-0000-0000-000035690000}"/>
    <cellStyle name="Normal 5 5 3 2" xfId="15957" xr:uid="{00000000-0005-0000-0000-000036690000}"/>
    <cellStyle name="Normal 5 5 3 2 2" xfId="18087" xr:uid="{00000000-0005-0000-0000-000037690000}"/>
    <cellStyle name="Normal 5 5 3 2 2 2" xfId="32483" xr:uid="{00000000-0005-0000-0000-000038690000}"/>
    <cellStyle name="Normal 5 5 3 2 2 3" xfId="24805" xr:uid="{00000000-0005-0000-0000-000039690000}"/>
    <cellStyle name="Normal 5 5 3 2 3" xfId="30376" xr:uid="{00000000-0005-0000-0000-00003A690000}"/>
    <cellStyle name="Normal 5 5 3 2 4" xfId="22698" xr:uid="{00000000-0005-0000-0000-00003B690000}"/>
    <cellStyle name="Normal 5 5 3 3" xfId="16848" xr:uid="{00000000-0005-0000-0000-00003C690000}"/>
    <cellStyle name="Normal 5 5 3 3 2" xfId="31245" xr:uid="{00000000-0005-0000-0000-00003D690000}"/>
    <cellStyle name="Normal 5 5 3 3 3" xfId="23567" xr:uid="{00000000-0005-0000-0000-00003E690000}"/>
    <cellStyle name="Normal 5 5 3 4" xfId="19340" xr:uid="{00000000-0005-0000-0000-00003F690000}"/>
    <cellStyle name="Normal 5 5 3 4 2" xfId="33733" xr:uid="{00000000-0005-0000-0000-000040690000}"/>
    <cellStyle name="Normal 5 5 3 4 3" xfId="26055" xr:uid="{00000000-0005-0000-0000-000041690000}"/>
    <cellStyle name="Normal 5 5 3 5" xfId="21460" xr:uid="{00000000-0005-0000-0000-000042690000}"/>
    <cellStyle name="Normal 5 5 3 5 2" xfId="29138" xr:uid="{00000000-0005-0000-0000-000043690000}"/>
    <cellStyle name="Normal 5 5 3 6" xfId="27160" xr:uid="{00000000-0005-0000-0000-000044690000}"/>
    <cellStyle name="Normal 5 5 3 7" xfId="28270" xr:uid="{00000000-0005-0000-0000-000045690000}"/>
    <cellStyle name="Normal 5 5 3 8" xfId="20592" xr:uid="{00000000-0005-0000-0000-000046690000}"/>
    <cellStyle name="Normal 5 5 4" xfId="15330" xr:uid="{00000000-0005-0000-0000-000047690000}"/>
    <cellStyle name="Normal 5 5 4 2" xfId="17462" xr:uid="{00000000-0005-0000-0000-000048690000}"/>
    <cellStyle name="Normal 5 5 4 2 2" xfId="31858" xr:uid="{00000000-0005-0000-0000-000049690000}"/>
    <cellStyle name="Normal 5 5 4 2 3" xfId="24180" xr:uid="{00000000-0005-0000-0000-00004A690000}"/>
    <cellStyle name="Normal 5 5 4 3" xfId="29751" xr:uid="{00000000-0005-0000-0000-00004B690000}"/>
    <cellStyle name="Normal 5 5 4 4" xfId="22073" xr:uid="{00000000-0005-0000-0000-00004C690000}"/>
    <cellStyle name="Normal 5 5 5" xfId="16585" xr:uid="{00000000-0005-0000-0000-00004D690000}"/>
    <cellStyle name="Normal 5 5 5 2" xfId="30982" xr:uid="{00000000-0005-0000-0000-00004E690000}"/>
    <cellStyle name="Normal 5 5 5 3" xfId="23304" xr:uid="{00000000-0005-0000-0000-00004F690000}"/>
    <cellStyle name="Normal 5 5 6" xfId="18713" xr:uid="{00000000-0005-0000-0000-000050690000}"/>
    <cellStyle name="Normal 5 5 6 2" xfId="33108" xr:uid="{00000000-0005-0000-0000-000051690000}"/>
    <cellStyle name="Normal 5 5 6 3" xfId="25430" xr:uid="{00000000-0005-0000-0000-000052690000}"/>
    <cellStyle name="Normal 5 5 7" xfId="21185" xr:uid="{00000000-0005-0000-0000-000053690000}"/>
    <cellStyle name="Normal 5 5 7 2" xfId="28863" xr:uid="{00000000-0005-0000-0000-000054690000}"/>
    <cellStyle name="Normal 5 5 8" xfId="27157" xr:uid="{00000000-0005-0000-0000-000055690000}"/>
    <cellStyle name="Normal 5 5 9" xfId="27645" xr:uid="{00000000-0005-0000-0000-000056690000}"/>
    <cellStyle name="Normal 5 6" xfId="4193" xr:uid="{00000000-0005-0000-0000-000057690000}"/>
    <cellStyle name="Normal 5 6 10" xfId="19929" xr:uid="{00000000-0005-0000-0000-000058690000}"/>
    <cellStyle name="Normal 5 6 2" xfId="14905" xr:uid="{00000000-0005-0000-0000-000059690000}"/>
    <cellStyle name="Normal 5 6 2 2" xfId="16187" xr:uid="{00000000-0005-0000-0000-00005A690000}"/>
    <cellStyle name="Normal 5 6 2 2 2" xfId="18301" xr:uid="{00000000-0005-0000-0000-00005B690000}"/>
    <cellStyle name="Normal 5 6 2 2 2 2" xfId="32697" xr:uid="{00000000-0005-0000-0000-00005C690000}"/>
    <cellStyle name="Normal 5 6 2 2 2 3" xfId="25019" xr:uid="{00000000-0005-0000-0000-00005D690000}"/>
    <cellStyle name="Normal 5 6 2 2 3" xfId="19554" xr:uid="{00000000-0005-0000-0000-00005E690000}"/>
    <cellStyle name="Normal 5 6 2 2 3 2" xfId="33947" xr:uid="{00000000-0005-0000-0000-00005F690000}"/>
    <cellStyle name="Normal 5 6 2 2 3 3" xfId="26269" xr:uid="{00000000-0005-0000-0000-000060690000}"/>
    <cellStyle name="Normal 5 6 2 2 4" xfId="22912" xr:uid="{00000000-0005-0000-0000-000061690000}"/>
    <cellStyle name="Normal 5 6 2 2 4 2" xfId="30590" xr:uid="{00000000-0005-0000-0000-000062690000}"/>
    <cellStyle name="Normal 5 6 2 2 5" xfId="28484" xr:uid="{00000000-0005-0000-0000-000063690000}"/>
    <cellStyle name="Normal 5 6 2 2 6" xfId="20806" xr:uid="{00000000-0005-0000-0000-000064690000}"/>
    <cellStyle name="Normal 5 6 2 3" xfId="15546" xr:uid="{00000000-0005-0000-0000-000065690000}"/>
    <cellStyle name="Normal 5 6 2 3 2" xfId="17676" xr:uid="{00000000-0005-0000-0000-000066690000}"/>
    <cellStyle name="Normal 5 6 2 3 2 2" xfId="32072" xr:uid="{00000000-0005-0000-0000-000067690000}"/>
    <cellStyle name="Normal 5 6 2 3 2 3" xfId="24394" xr:uid="{00000000-0005-0000-0000-000068690000}"/>
    <cellStyle name="Normal 5 6 2 3 3" xfId="29965" xr:uid="{00000000-0005-0000-0000-000069690000}"/>
    <cellStyle name="Normal 5 6 2 3 4" xfId="22287" xr:uid="{00000000-0005-0000-0000-00006A690000}"/>
    <cellStyle name="Normal 5 6 2 4" xfId="17051" xr:uid="{00000000-0005-0000-0000-00006B690000}"/>
    <cellStyle name="Normal 5 6 2 4 2" xfId="31447" xr:uid="{00000000-0005-0000-0000-00006C690000}"/>
    <cellStyle name="Normal 5 6 2 4 3" xfId="23769" xr:uid="{00000000-0005-0000-0000-00006D690000}"/>
    <cellStyle name="Normal 5 6 2 5" xfId="18929" xr:uid="{00000000-0005-0000-0000-00006E690000}"/>
    <cellStyle name="Normal 5 6 2 5 2" xfId="33322" xr:uid="{00000000-0005-0000-0000-00006F690000}"/>
    <cellStyle name="Normal 5 6 2 5 3" xfId="25644" xr:uid="{00000000-0005-0000-0000-000070690000}"/>
    <cellStyle name="Normal 5 6 2 6" xfId="21662" xr:uid="{00000000-0005-0000-0000-000071690000}"/>
    <cellStyle name="Normal 5 6 2 6 2" xfId="29340" xr:uid="{00000000-0005-0000-0000-000072690000}"/>
    <cellStyle name="Normal 5 6 2 7" xfId="27162" xr:uid="{00000000-0005-0000-0000-000073690000}"/>
    <cellStyle name="Normal 5 6 2 8" xfId="27859" xr:uid="{00000000-0005-0000-0000-000074690000}"/>
    <cellStyle name="Normal 5 6 2 9" xfId="20181" xr:uid="{00000000-0005-0000-0000-000075690000}"/>
    <cellStyle name="Normal 5 6 3" xfId="4366" xr:uid="{00000000-0005-0000-0000-000076690000}"/>
    <cellStyle name="Normal 5 6 3 2" xfId="15919" xr:uid="{00000000-0005-0000-0000-000077690000}"/>
    <cellStyle name="Normal 5 6 3 2 2" xfId="18049" xr:uid="{00000000-0005-0000-0000-000078690000}"/>
    <cellStyle name="Normal 5 6 3 2 2 2" xfId="32445" xr:uid="{00000000-0005-0000-0000-000079690000}"/>
    <cellStyle name="Normal 5 6 3 2 2 3" xfId="24767" xr:uid="{00000000-0005-0000-0000-00007A690000}"/>
    <cellStyle name="Normal 5 6 3 2 3" xfId="30338" xr:uid="{00000000-0005-0000-0000-00007B690000}"/>
    <cellStyle name="Normal 5 6 3 2 4" xfId="22660" xr:uid="{00000000-0005-0000-0000-00007C690000}"/>
    <cellStyle name="Normal 5 6 3 3" xfId="16810" xr:uid="{00000000-0005-0000-0000-00007D690000}"/>
    <cellStyle name="Normal 5 6 3 3 2" xfId="31207" xr:uid="{00000000-0005-0000-0000-00007E690000}"/>
    <cellStyle name="Normal 5 6 3 3 3" xfId="23529" xr:uid="{00000000-0005-0000-0000-00007F690000}"/>
    <cellStyle name="Normal 5 6 3 4" xfId="19302" xr:uid="{00000000-0005-0000-0000-000080690000}"/>
    <cellStyle name="Normal 5 6 3 4 2" xfId="33695" xr:uid="{00000000-0005-0000-0000-000081690000}"/>
    <cellStyle name="Normal 5 6 3 4 3" xfId="26017" xr:uid="{00000000-0005-0000-0000-000082690000}"/>
    <cellStyle name="Normal 5 6 3 5" xfId="21422" xr:uid="{00000000-0005-0000-0000-000083690000}"/>
    <cellStyle name="Normal 5 6 3 5 2" xfId="29100" xr:uid="{00000000-0005-0000-0000-000084690000}"/>
    <cellStyle name="Normal 5 6 3 6" xfId="27163" xr:uid="{00000000-0005-0000-0000-000085690000}"/>
    <cellStyle name="Normal 5 6 3 7" xfId="28232" xr:uid="{00000000-0005-0000-0000-000086690000}"/>
    <cellStyle name="Normal 5 6 3 8" xfId="20554" xr:uid="{00000000-0005-0000-0000-000087690000}"/>
    <cellStyle name="Normal 5 6 4" xfId="15292" xr:uid="{00000000-0005-0000-0000-000088690000}"/>
    <cellStyle name="Normal 5 6 4 2" xfId="17424" xr:uid="{00000000-0005-0000-0000-000089690000}"/>
    <cellStyle name="Normal 5 6 4 2 2" xfId="31820" xr:uid="{00000000-0005-0000-0000-00008A690000}"/>
    <cellStyle name="Normal 5 6 4 2 3" xfId="24142" xr:uid="{00000000-0005-0000-0000-00008B690000}"/>
    <cellStyle name="Normal 5 6 4 3" xfId="29713" xr:uid="{00000000-0005-0000-0000-00008C690000}"/>
    <cellStyle name="Normal 5 6 4 4" xfId="22035" xr:uid="{00000000-0005-0000-0000-00008D690000}"/>
    <cellStyle name="Normal 5 6 5" xfId="16677" xr:uid="{00000000-0005-0000-0000-00008E690000}"/>
    <cellStyle name="Normal 5 6 5 2" xfId="31074" xr:uid="{00000000-0005-0000-0000-00008F690000}"/>
    <cellStyle name="Normal 5 6 5 3" xfId="23396" xr:uid="{00000000-0005-0000-0000-000090690000}"/>
    <cellStyle name="Normal 5 6 6" xfId="18675" xr:uid="{00000000-0005-0000-0000-000091690000}"/>
    <cellStyle name="Normal 5 6 6 2" xfId="33070" xr:uid="{00000000-0005-0000-0000-000092690000}"/>
    <cellStyle name="Normal 5 6 6 3" xfId="25392" xr:uid="{00000000-0005-0000-0000-000093690000}"/>
    <cellStyle name="Normal 5 6 7" xfId="21277" xr:uid="{00000000-0005-0000-0000-000094690000}"/>
    <cellStyle name="Normal 5 6 7 2" xfId="28955" xr:uid="{00000000-0005-0000-0000-000095690000}"/>
    <cellStyle name="Normal 5 6 8" xfId="27161" xr:uid="{00000000-0005-0000-0000-000096690000}"/>
    <cellStyle name="Normal 5 6 9" xfId="27607" xr:uid="{00000000-0005-0000-0000-000097690000}"/>
    <cellStyle name="Normal 5 7" xfId="4155" xr:uid="{00000000-0005-0000-0000-000098690000}"/>
    <cellStyle name="Normal 5 7 2" xfId="14831" xr:uid="{00000000-0005-0000-0000-000099690000}"/>
    <cellStyle name="Normal 5 7 2 2" xfId="16133" xr:uid="{00000000-0005-0000-0000-00009A690000}"/>
    <cellStyle name="Normal 5 7 2 2 2" xfId="18255" xr:uid="{00000000-0005-0000-0000-00009B690000}"/>
    <cellStyle name="Normal 5 7 2 2 2 2" xfId="32651" xr:uid="{00000000-0005-0000-0000-00009C690000}"/>
    <cellStyle name="Normal 5 7 2 2 2 3" xfId="24973" xr:uid="{00000000-0005-0000-0000-00009D690000}"/>
    <cellStyle name="Normal 5 7 2 2 3" xfId="30544" xr:uid="{00000000-0005-0000-0000-00009E690000}"/>
    <cellStyle name="Normal 5 7 2 2 4" xfId="22866" xr:uid="{00000000-0005-0000-0000-00009F690000}"/>
    <cellStyle name="Normal 5 7 2 3" xfId="17005" xr:uid="{00000000-0005-0000-0000-0000A0690000}"/>
    <cellStyle name="Normal 5 7 2 3 2" xfId="31401" xr:uid="{00000000-0005-0000-0000-0000A1690000}"/>
    <cellStyle name="Normal 5 7 2 3 3" xfId="23723" xr:uid="{00000000-0005-0000-0000-0000A2690000}"/>
    <cellStyle name="Normal 5 7 2 4" xfId="19508" xr:uid="{00000000-0005-0000-0000-0000A3690000}"/>
    <cellStyle name="Normal 5 7 2 4 2" xfId="33901" xr:uid="{00000000-0005-0000-0000-0000A4690000}"/>
    <cellStyle name="Normal 5 7 2 4 3" xfId="26223" xr:uid="{00000000-0005-0000-0000-0000A5690000}"/>
    <cellStyle name="Normal 5 7 2 5" xfId="21616" xr:uid="{00000000-0005-0000-0000-0000A6690000}"/>
    <cellStyle name="Normal 5 7 2 5 2" xfId="29294" xr:uid="{00000000-0005-0000-0000-0000A7690000}"/>
    <cellStyle name="Normal 5 7 2 6" xfId="27165" xr:uid="{00000000-0005-0000-0000-0000A8690000}"/>
    <cellStyle name="Normal 5 7 2 7" xfId="28438" xr:uid="{00000000-0005-0000-0000-0000A9690000}"/>
    <cellStyle name="Normal 5 7 2 8" xfId="20760" xr:uid="{00000000-0005-0000-0000-0000AA690000}"/>
    <cellStyle name="Normal 5 7 3" xfId="15500" xr:uid="{00000000-0005-0000-0000-0000AB690000}"/>
    <cellStyle name="Normal 5 7 3 2" xfId="17630" xr:uid="{00000000-0005-0000-0000-0000AC690000}"/>
    <cellStyle name="Normal 5 7 3 2 2" xfId="32026" xr:uid="{00000000-0005-0000-0000-0000AD690000}"/>
    <cellStyle name="Normal 5 7 3 2 3" xfId="24348" xr:uid="{00000000-0005-0000-0000-0000AE690000}"/>
    <cellStyle name="Normal 5 7 3 3" xfId="29919" xr:uid="{00000000-0005-0000-0000-0000AF690000}"/>
    <cellStyle name="Normal 5 7 3 4" xfId="22241" xr:uid="{00000000-0005-0000-0000-0000B0690000}"/>
    <cellStyle name="Normal 5 7 4" xfId="16639" xr:uid="{00000000-0005-0000-0000-0000B1690000}"/>
    <cellStyle name="Normal 5 7 4 2" xfId="31036" xr:uid="{00000000-0005-0000-0000-0000B2690000}"/>
    <cellStyle name="Normal 5 7 4 3" xfId="23358" xr:uid="{00000000-0005-0000-0000-0000B3690000}"/>
    <cellStyle name="Normal 5 7 5" xfId="18883" xr:uid="{00000000-0005-0000-0000-0000B4690000}"/>
    <cellStyle name="Normal 5 7 5 2" xfId="33276" xr:uid="{00000000-0005-0000-0000-0000B5690000}"/>
    <cellStyle name="Normal 5 7 5 3" xfId="25598" xr:uid="{00000000-0005-0000-0000-0000B6690000}"/>
    <cellStyle name="Normal 5 7 6" xfId="21239" xr:uid="{00000000-0005-0000-0000-0000B7690000}"/>
    <cellStyle name="Normal 5 7 6 2" xfId="28917" xr:uid="{00000000-0005-0000-0000-0000B8690000}"/>
    <cellStyle name="Normal 5 7 7" xfId="27164" xr:uid="{00000000-0005-0000-0000-0000B9690000}"/>
    <cellStyle name="Normal 5 7 8" xfId="27813" xr:uid="{00000000-0005-0000-0000-0000BA690000}"/>
    <cellStyle name="Normal 5 7 9" xfId="20135" xr:uid="{00000000-0005-0000-0000-0000BB690000}"/>
    <cellStyle name="Normal 5 8" xfId="4328" xr:uid="{00000000-0005-0000-0000-0000BC690000}"/>
    <cellStyle name="Normal 5 8 2" xfId="15881" xr:uid="{00000000-0005-0000-0000-0000BD690000}"/>
    <cellStyle name="Normal 5 8 2 2" xfId="18011" xr:uid="{00000000-0005-0000-0000-0000BE690000}"/>
    <cellStyle name="Normal 5 8 2 2 2" xfId="32407" xr:uid="{00000000-0005-0000-0000-0000BF690000}"/>
    <cellStyle name="Normal 5 8 2 2 3" xfId="24729" xr:uid="{00000000-0005-0000-0000-0000C0690000}"/>
    <cellStyle name="Normal 5 8 2 3" xfId="30300" xr:uid="{00000000-0005-0000-0000-0000C1690000}"/>
    <cellStyle name="Normal 5 8 2 4" xfId="22622" xr:uid="{00000000-0005-0000-0000-0000C2690000}"/>
    <cellStyle name="Normal 5 8 3" xfId="16772" xr:uid="{00000000-0005-0000-0000-0000C3690000}"/>
    <cellStyle name="Normal 5 8 3 2" xfId="31169" xr:uid="{00000000-0005-0000-0000-0000C4690000}"/>
    <cellStyle name="Normal 5 8 3 3" xfId="23491" xr:uid="{00000000-0005-0000-0000-0000C5690000}"/>
    <cellStyle name="Normal 5 8 4" xfId="19264" xr:uid="{00000000-0005-0000-0000-0000C6690000}"/>
    <cellStyle name="Normal 5 8 4 2" xfId="33657" xr:uid="{00000000-0005-0000-0000-0000C7690000}"/>
    <cellStyle name="Normal 5 8 4 3" xfId="25979" xr:uid="{00000000-0005-0000-0000-0000C8690000}"/>
    <cellStyle name="Normal 5 8 5" xfId="21384" xr:uid="{00000000-0005-0000-0000-0000C9690000}"/>
    <cellStyle name="Normal 5 8 5 2" xfId="29062" xr:uid="{00000000-0005-0000-0000-0000CA690000}"/>
    <cellStyle name="Normal 5 8 6" xfId="27166" xr:uid="{00000000-0005-0000-0000-0000CB690000}"/>
    <cellStyle name="Normal 5 8 7" xfId="28194" xr:uid="{00000000-0005-0000-0000-0000CC690000}"/>
    <cellStyle name="Normal 5 8 8" xfId="20516" xr:uid="{00000000-0005-0000-0000-0000CD690000}"/>
    <cellStyle name="Normal 5 9" xfId="15254" xr:uid="{00000000-0005-0000-0000-0000CE690000}"/>
    <cellStyle name="Normal 5 9 2" xfId="17386" xr:uid="{00000000-0005-0000-0000-0000CF690000}"/>
    <cellStyle name="Normal 5 9 2 2" xfId="31782" xr:uid="{00000000-0005-0000-0000-0000D0690000}"/>
    <cellStyle name="Normal 5 9 2 3" xfId="24104" xr:uid="{00000000-0005-0000-0000-0000D1690000}"/>
    <cellStyle name="Normal 5 9 3" xfId="29675" xr:uid="{00000000-0005-0000-0000-0000D2690000}"/>
    <cellStyle name="Normal 5 9 4" xfId="21997" xr:uid="{00000000-0005-0000-0000-0000D3690000}"/>
    <cellStyle name="Normal 50" xfId="34814" xr:uid="{00000000-0005-0000-0000-0000D4690000}"/>
    <cellStyle name="Normal 50 2" xfId="39802" xr:uid="{00000000-0005-0000-0000-0000D5690000}"/>
    <cellStyle name="Normal 50 2 2" xfId="39803" xr:uid="{00000000-0005-0000-0000-0000D6690000}"/>
    <cellStyle name="Normal 50 2 2 2" xfId="39804" xr:uid="{00000000-0005-0000-0000-0000D7690000}"/>
    <cellStyle name="Normal 50 2 2 2 2" xfId="39805" xr:uid="{00000000-0005-0000-0000-0000D8690000}"/>
    <cellStyle name="Normal 50 2 2 2 2 2" xfId="39806" xr:uid="{00000000-0005-0000-0000-0000D9690000}"/>
    <cellStyle name="Normal 50 2 2 2 3" xfId="39807" xr:uid="{00000000-0005-0000-0000-0000DA690000}"/>
    <cellStyle name="Normal 50 2 2 3" xfId="39808" xr:uid="{00000000-0005-0000-0000-0000DB690000}"/>
    <cellStyle name="Normal 50 2 2 3 2" xfId="39809" xr:uid="{00000000-0005-0000-0000-0000DC690000}"/>
    <cellStyle name="Normal 50 2 2 4" xfId="39810" xr:uid="{00000000-0005-0000-0000-0000DD690000}"/>
    <cellStyle name="Normal 50 2 3" xfId="39811" xr:uid="{00000000-0005-0000-0000-0000DE690000}"/>
    <cellStyle name="Normal 50 2 3 2" xfId="39812" xr:uid="{00000000-0005-0000-0000-0000DF690000}"/>
    <cellStyle name="Normal 50 2 3 2 2" xfId="39813" xr:uid="{00000000-0005-0000-0000-0000E0690000}"/>
    <cellStyle name="Normal 50 2 3 3" xfId="39814" xr:uid="{00000000-0005-0000-0000-0000E1690000}"/>
    <cellStyle name="Normal 50 2 4" xfId="39815" xr:uid="{00000000-0005-0000-0000-0000E2690000}"/>
    <cellStyle name="Normal 50 2 4 2" xfId="39816" xr:uid="{00000000-0005-0000-0000-0000E3690000}"/>
    <cellStyle name="Normal 50 2 5" xfId="39817" xr:uid="{00000000-0005-0000-0000-0000E4690000}"/>
    <cellStyle name="Normal 50 3" xfId="39818" xr:uid="{00000000-0005-0000-0000-0000E5690000}"/>
    <cellStyle name="Normal 50 3 2" xfId="39819" xr:uid="{00000000-0005-0000-0000-0000E6690000}"/>
    <cellStyle name="Normal 50 3 2 2" xfId="39820" xr:uid="{00000000-0005-0000-0000-0000E7690000}"/>
    <cellStyle name="Normal 50 3 2 2 2" xfId="39821" xr:uid="{00000000-0005-0000-0000-0000E8690000}"/>
    <cellStyle name="Normal 50 3 2 3" xfId="39822" xr:uid="{00000000-0005-0000-0000-0000E9690000}"/>
    <cellStyle name="Normal 50 3 3" xfId="39823" xr:uid="{00000000-0005-0000-0000-0000EA690000}"/>
    <cellStyle name="Normal 50 3 3 2" xfId="39824" xr:uid="{00000000-0005-0000-0000-0000EB690000}"/>
    <cellStyle name="Normal 50 3 4" xfId="39825" xr:uid="{00000000-0005-0000-0000-0000EC690000}"/>
    <cellStyle name="Normal 50 4" xfId="39826" xr:uid="{00000000-0005-0000-0000-0000ED690000}"/>
    <cellStyle name="Normal 50 4 2" xfId="39827" xr:uid="{00000000-0005-0000-0000-0000EE690000}"/>
    <cellStyle name="Normal 50 4 2 2" xfId="39828" xr:uid="{00000000-0005-0000-0000-0000EF690000}"/>
    <cellStyle name="Normal 50 4 3" xfId="39829" xr:uid="{00000000-0005-0000-0000-0000F0690000}"/>
    <cellStyle name="Normal 50 5" xfId="39830" xr:uid="{00000000-0005-0000-0000-0000F1690000}"/>
    <cellStyle name="Normal 50 5 2" xfId="39831" xr:uid="{00000000-0005-0000-0000-0000F2690000}"/>
    <cellStyle name="Normal 50 6" xfId="39832" xr:uid="{00000000-0005-0000-0000-0000F3690000}"/>
    <cellStyle name="Normal 51" xfId="34815" xr:uid="{00000000-0005-0000-0000-0000F4690000}"/>
    <cellStyle name="Normal 51 2" xfId="39833" xr:uid="{00000000-0005-0000-0000-0000F5690000}"/>
    <cellStyle name="Normal 51 2 2" xfId="39834" xr:uid="{00000000-0005-0000-0000-0000F6690000}"/>
    <cellStyle name="Normal 51 2 2 2" xfId="39835" xr:uid="{00000000-0005-0000-0000-0000F7690000}"/>
    <cellStyle name="Normal 51 2 2 2 2" xfId="39836" xr:uid="{00000000-0005-0000-0000-0000F8690000}"/>
    <cellStyle name="Normal 51 2 2 2 2 2" xfId="39837" xr:uid="{00000000-0005-0000-0000-0000F9690000}"/>
    <cellStyle name="Normal 51 2 2 2 3" xfId="39838" xr:uid="{00000000-0005-0000-0000-0000FA690000}"/>
    <cellStyle name="Normal 51 2 2 3" xfId="39839" xr:uid="{00000000-0005-0000-0000-0000FB690000}"/>
    <cellStyle name="Normal 51 2 2 3 2" xfId="39840" xr:uid="{00000000-0005-0000-0000-0000FC690000}"/>
    <cellStyle name="Normal 51 2 2 4" xfId="39841" xr:uid="{00000000-0005-0000-0000-0000FD690000}"/>
    <cellStyle name="Normal 51 2 3" xfId="39842" xr:uid="{00000000-0005-0000-0000-0000FE690000}"/>
    <cellStyle name="Normal 51 2 3 2" xfId="39843" xr:uid="{00000000-0005-0000-0000-0000FF690000}"/>
    <cellStyle name="Normal 51 2 3 2 2" xfId="39844" xr:uid="{00000000-0005-0000-0000-0000006A0000}"/>
    <cellStyle name="Normal 51 2 3 3" xfId="39845" xr:uid="{00000000-0005-0000-0000-0000016A0000}"/>
    <cellStyle name="Normal 51 2 4" xfId="39846" xr:uid="{00000000-0005-0000-0000-0000026A0000}"/>
    <cellStyle name="Normal 51 2 4 2" xfId="39847" xr:uid="{00000000-0005-0000-0000-0000036A0000}"/>
    <cellStyle name="Normal 51 2 5" xfId="39848" xr:uid="{00000000-0005-0000-0000-0000046A0000}"/>
    <cellStyle name="Normal 51 3" xfId="39849" xr:uid="{00000000-0005-0000-0000-0000056A0000}"/>
    <cellStyle name="Normal 51 3 2" xfId="39850" xr:uid="{00000000-0005-0000-0000-0000066A0000}"/>
    <cellStyle name="Normal 51 3 2 2" xfId="39851" xr:uid="{00000000-0005-0000-0000-0000076A0000}"/>
    <cellStyle name="Normal 51 3 2 2 2" xfId="39852" xr:uid="{00000000-0005-0000-0000-0000086A0000}"/>
    <cellStyle name="Normal 51 3 2 3" xfId="39853" xr:uid="{00000000-0005-0000-0000-0000096A0000}"/>
    <cellStyle name="Normal 51 3 3" xfId="39854" xr:uid="{00000000-0005-0000-0000-00000A6A0000}"/>
    <cellStyle name="Normal 51 3 3 2" xfId="39855" xr:uid="{00000000-0005-0000-0000-00000B6A0000}"/>
    <cellStyle name="Normal 51 3 4" xfId="39856" xr:uid="{00000000-0005-0000-0000-00000C6A0000}"/>
    <cellStyle name="Normal 51 4" xfId="39857" xr:uid="{00000000-0005-0000-0000-00000D6A0000}"/>
    <cellStyle name="Normal 51 4 2" xfId="39858" xr:uid="{00000000-0005-0000-0000-00000E6A0000}"/>
    <cellStyle name="Normal 51 4 2 2" xfId="39859" xr:uid="{00000000-0005-0000-0000-00000F6A0000}"/>
    <cellStyle name="Normal 51 4 3" xfId="39860" xr:uid="{00000000-0005-0000-0000-0000106A0000}"/>
    <cellStyle name="Normal 51 5" xfId="39861" xr:uid="{00000000-0005-0000-0000-0000116A0000}"/>
    <cellStyle name="Normal 51 5 2" xfId="39862" xr:uid="{00000000-0005-0000-0000-0000126A0000}"/>
    <cellStyle name="Normal 51 6" xfId="39863" xr:uid="{00000000-0005-0000-0000-0000136A0000}"/>
    <cellStyle name="Normal 52" xfId="34816" xr:uid="{00000000-0005-0000-0000-0000146A0000}"/>
    <cellStyle name="Normal 52 2" xfId="39864" xr:uid="{00000000-0005-0000-0000-0000156A0000}"/>
    <cellStyle name="Normal 52 2 2" xfId="39865" xr:uid="{00000000-0005-0000-0000-0000166A0000}"/>
    <cellStyle name="Normal 52 2 2 2" xfId="39866" xr:uid="{00000000-0005-0000-0000-0000176A0000}"/>
    <cellStyle name="Normal 52 2 2 2 2" xfId="39867" xr:uid="{00000000-0005-0000-0000-0000186A0000}"/>
    <cellStyle name="Normal 52 2 2 2 2 2" xfId="39868" xr:uid="{00000000-0005-0000-0000-0000196A0000}"/>
    <cellStyle name="Normal 52 2 2 2 2 2 2" xfId="39869" xr:uid="{00000000-0005-0000-0000-00001A6A0000}"/>
    <cellStyle name="Normal 52 2 2 2 2 3" xfId="39870" xr:uid="{00000000-0005-0000-0000-00001B6A0000}"/>
    <cellStyle name="Normal 52 2 2 2 3" xfId="39871" xr:uid="{00000000-0005-0000-0000-00001C6A0000}"/>
    <cellStyle name="Normal 52 2 2 2 3 2" xfId="39872" xr:uid="{00000000-0005-0000-0000-00001D6A0000}"/>
    <cellStyle name="Normal 52 2 2 2 4" xfId="39873" xr:uid="{00000000-0005-0000-0000-00001E6A0000}"/>
    <cellStyle name="Normal 52 2 2 3" xfId="39874" xr:uid="{00000000-0005-0000-0000-00001F6A0000}"/>
    <cellStyle name="Normal 52 2 2 3 2" xfId="39875" xr:uid="{00000000-0005-0000-0000-0000206A0000}"/>
    <cellStyle name="Normal 52 2 2 3 2 2" xfId="39876" xr:uid="{00000000-0005-0000-0000-0000216A0000}"/>
    <cellStyle name="Normal 52 2 2 3 3" xfId="39877" xr:uid="{00000000-0005-0000-0000-0000226A0000}"/>
    <cellStyle name="Normal 52 2 2 4" xfId="39878" xr:uid="{00000000-0005-0000-0000-0000236A0000}"/>
    <cellStyle name="Normal 52 2 2 4 2" xfId="39879" xr:uid="{00000000-0005-0000-0000-0000246A0000}"/>
    <cellStyle name="Normal 52 2 2 5" xfId="39880" xr:uid="{00000000-0005-0000-0000-0000256A0000}"/>
    <cellStyle name="Normal 52 2 3" xfId="39881" xr:uid="{00000000-0005-0000-0000-0000266A0000}"/>
    <cellStyle name="Normal 52 2 3 2" xfId="39882" xr:uid="{00000000-0005-0000-0000-0000276A0000}"/>
    <cellStyle name="Normal 52 2 3 2 2" xfId="39883" xr:uid="{00000000-0005-0000-0000-0000286A0000}"/>
    <cellStyle name="Normal 52 2 3 2 2 2" xfId="39884" xr:uid="{00000000-0005-0000-0000-0000296A0000}"/>
    <cellStyle name="Normal 52 2 3 2 3" xfId="39885" xr:uid="{00000000-0005-0000-0000-00002A6A0000}"/>
    <cellStyle name="Normal 52 2 3 3" xfId="39886" xr:uid="{00000000-0005-0000-0000-00002B6A0000}"/>
    <cellStyle name="Normal 52 2 3 3 2" xfId="39887" xr:uid="{00000000-0005-0000-0000-00002C6A0000}"/>
    <cellStyle name="Normal 52 2 3 4" xfId="39888" xr:uid="{00000000-0005-0000-0000-00002D6A0000}"/>
    <cellStyle name="Normal 52 2 4" xfId="39889" xr:uid="{00000000-0005-0000-0000-00002E6A0000}"/>
    <cellStyle name="Normal 52 2 4 2" xfId="39890" xr:uid="{00000000-0005-0000-0000-00002F6A0000}"/>
    <cellStyle name="Normal 52 2 4 2 2" xfId="39891" xr:uid="{00000000-0005-0000-0000-0000306A0000}"/>
    <cellStyle name="Normal 52 2 4 3" xfId="39892" xr:uid="{00000000-0005-0000-0000-0000316A0000}"/>
    <cellStyle name="Normal 52 2 5" xfId="39893" xr:uid="{00000000-0005-0000-0000-0000326A0000}"/>
    <cellStyle name="Normal 52 2 5 2" xfId="39894" xr:uid="{00000000-0005-0000-0000-0000336A0000}"/>
    <cellStyle name="Normal 52 2 6" xfId="39895" xr:uid="{00000000-0005-0000-0000-0000346A0000}"/>
    <cellStyle name="Normal 52 3" xfId="39896" xr:uid="{00000000-0005-0000-0000-0000356A0000}"/>
    <cellStyle name="Normal 52 3 2" xfId="39897" xr:uid="{00000000-0005-0000-0000-0000366A0000}"/>
    <cellStyle name="Normal 52 3 2 2" xfId="39898" xr:uid="{00000000-0005-0000-0000-0000376A0000}"/>
    <cellStyle name="Normal 52 3 2 2 2" xfId="39899" xr:uid="{00000000-0005-0000-0000-0000386A0000}"/>
    <cellStyle name="Normal 52 3 2 2 2 2" xfId="39900" xr:uid="{00000000-0005-0000-0000-0000396A0000}"/>
    <cellStyle name="Normal 52 3 2 2 3" xfId="39901" xr:uid="{00000000-0005-0000-0000-00003A6A0000}"/>
    <cellStyle name="Normal 52 3 2 3" xfId="39902" xr:uid="{00000000-0005-0000-0000-00003B6A0000}"/>
    <cellStyle name="Normal 52 3 2 3 2" xfId="39903" xr:uid="{00000000-0005-0000-0000-00003C6A0000}"/>
    <cellStyle name="Normal 52 3 2 4" xfId="39904" xr:uid="{00000000-0005-0000-0000-00003D6A0000}"/>
    <cellStyle name="Normal 52 3 3" xfId="39905" xr:uid="{00000000-0005-0000-0000-00003E6A0000}"/>
    <cellStyle name="Normal 52 3 3 2" xfId="39906" xr:uid="{00000000-0005-0000-0000-00003F6A0000}"/>
    <cellStyle name="Normal 52 3 3 2 2" xfId="39907" xr:uid="{00000000-0005-0000-0000-0000406A0000}"/>
    <cellStyle name="Normal 52 3 3 3" xfId="39908" xr:uid="{00000000-0005-0000-0000-0000416A0000}"/>
    <cellStyle name="Normal 52 3 4" xfId="39909" xr:uid="{00000000-0005-0000-0000-0000426A0000}"/>
    <cellStyle name="Normal 52 3 4 2" xfId="39910" xr:uid="{00000000-0005-0000-0000-0000436A0000}"/>
    <cellStyle name="Normal 52 3 5" xfId="39911" xr:uid="{00000000-0005-0000-0000-0000446A0000}"/>
    <cellStyle name="Normal 52 4" xfId="39912" xr:uid="{00000000-0005-0000-0000-0000456A0000}"/>
    <cellStyle name="Normal 52 4 2" xfId="39913" xr:uid="{00000000-0005-0000-0000-0000466A0000}"/>
    <cellStyle name="Normal 52 4 2 2" xfId="39914" xr:uid="{00000000-0005-0000-0000-0000476A0000}"/>
    <cellStyle name="Normal 52 4 2 2 2" xfId="39915" xr:uid="{00000000-0005-0000-0000-0000486A0000}"/>
    <cellStyle name="Normal 52 4 2 3" xfId="39916" xr:uid="{00000000-0005-0000-0000-0000496A0000}"/>
    <cellStyle name="Normal 52 4 3" xfId="39917" xr:uid="{00000000-0005-0000-0000-00004A6A0000}"/>
    <cellStyle name="Normal 52 4 3 2" xfId="39918" xr:uid="{00000000-0005-0000-0000-00004B6A0000}"/>
    <cellStyle name="Normal 52 4 4" xfId="39919" xr:uid="{00000000-0005-0000-0000-00004C6A0000}"/>
    <cellStyle name="Normal 52 5" xfId="39920" xr:uid="{00000000-0005-0000-0000-00004D6A0000}"/>
    <cellStyle name="Normal 52 5 2" xfId="39921" xr:uid="{00000000-0005-0000-0000-00004E6A0000}"/>
    <cellStyle name="Normal 52 5 2 2" xfId="39922" xr:uid="{00000000-0005-0000-0000-00004F6A0000}"/>
    <cellStyle name="Normal 52 5 3" xfId="39923" xr:uid="{00000000-0005-0000-0000-0000506A0000}"/>
    <cellStyle name="Normal 52 6" xfId="39924" xr:uid="{00000000-0005-0000-0000-0000516A0000}"/>
    <cellStyle name="Normal 52 6 2" xfId="39925" xr:uid="{00000000-0005-0000-0000-0000526A0000}"/>
    <cellStyle name="Normal 52 7" xfId="39926" xr:uid="{00000000-0005-0000-0000-0000536A0000}"/>
    <cellStyle name="Normal 53" xfId="34817" xr:uid="{00000000-0005-0000-0000-0000546A0000}"/>
    <cellStyle name="Normal 53 2" xfId="39927" xr:uid="{00000000-0005-0000-0000-0000556A0000}"/>
    <cellStyle name="Normal 53 2 2" xfId="39928" xr:uid="{00000000-0005-0000-0000-0000566A0000}"/>
    <cellStyle name="Normal 53 2 2 2" xfId="39929" xr:uid="{00000000-0005-0000-0000-0000576A0000}"/>
    <cellStyle name="Normal 53 2 2 2 2" xfId="39930" xr:uid="{00000000-0005-0000-0000-0000586A0000}"/>
    <cellStyle name="Normal 53 2 2 2 2 2" xfId="39931" xr:uid="{00000000-0005-0000-0000-0000596A0000}"/>
    <cellStyle name="Normal 53 2 2 2 3" xfId="39932" xr:uid="{00000000-0005-0000-0000-00005A6A0000}"/>
    <cellStyle name="Normal 53 2 2 3" xfId="39933" xr:uid="{00000000-0005-0000-0000-00005B6A0000}"/>
    <cellStyle name="Normal 53 2 2 3 2" xfId="39934" xr:uid="{00000000-0005-0000-0000-00005C6A0000}"/>
    <cellStyle name="Normal 53 2 2 4" xfId="39935" xr:uid="{00000000-0005-0000-0000-00005D6A0000}"/>
    <cellStyle name="Normal 53 2 3" xfId="39936" xr:uid="{00000000-0005-0000-0000-00005E6A0000}"/>
    <cellStyle name="Normal 53 2 3 2" xfId="39937" xr:uid="{00000000-0005-0000-0000-00005F6A0000}"/>
    <cellStyle name="Normal 53 2 3 2 2" xfId="39938" xr:uid="{00000000-0005-0000-0000-0000606A0000}"/>
    <cellStyle name="Normal 53 2 3 3" xfId="39939" xr:uid="{00000000-0005-0000-0000-0000616A0000}"/>
    <cellStyle name="Normal 53 2 4" xfId="39940" xr:uid="{00000000-0005-0000-0000-0000626A0000}"/>
    <cellStyle name="Normal 53 2 4 2" xfId="39941" xr:uid="{00000000-0005-0000-0000-0000636A0000}"/>
    <cellStyle name="Normal 53 2 5" xfId="39942" xr:uid="{00000000-0005-0000-0000-0000646A0000}"/>
    <cellStyle name="Normal 53 3" xfId="39943" xr:uid="{00000000-0005-0000-0000-0000656A0000}"/>
    <cellStyle name="Normal 53 3 2" xfId="39944" xr:uid="{00000000-0005-0000-0000-0000666A0000}"/>
    <cellStyle name="Normal 53 3 2 2" xfId="39945" xr:uid="{00000000-0005-0000-0000-0000676A0000}"/>
    <cellStyle name="Normal 53 3 2 2 2" xfId="39946" xr:uid="{00000000-0005-0000-0000-0000686A0000}"/>
    <cellStyle name="Normal 53 3 2 3" xfId="39947" xr:uid="{00000000-0005-0000-0000-0000696A0000}"/>
    <cellStyle name="Normal 53 3 3" xfId="39948" xr:uid="{00000000-0005-0000-0000-00006A6A0000}"/>
    <cellStyle name="Normal 53 3 3 2" xfId="39949" xr:uid="{00000000-0005-0000-0000-00006B6A0000}"/>
    <cellStyle name="Normal 53 3 4" xfId="39950" xr:uid="{00000000-0005-0000-0000-00006C6A0000}"/>
    <cellStyle name="Normal 53 4" xfId="39951" xr:uid="{00000000-0005-0000-0000-00006D6A0000}"/>
    <cellStyle name="Normal 53 4 2" xfId="39952" xr:uid="{00000000-0005-0000-0000-00006E6A0000}"/>
    <cellStyle name="Normal 53 4 2 2" xfId="39953" xr:uid="{00000000-0005-0000-0000-00006F6A0000}"/>
    <cellStyle name="Normal 53 4 3" xfId="39954" xr:uid="{00000000-0005-0000-0000-0000706A0000}"/>
    <cellStyle name="Normal 53 5" xfId="39955" xr:uid="{00000000-0005-0000-0000-0000716A0000}"/>
    <cellStyle name="Normal 53 5 2" xfId="39956" xr:uid="{00000000-0005-0000-0000-0000726A0000}"/>
    <cellStyle name="Normal 53 6" xfId="39957" xr:uid="{00000000-0005-0000-0000-0000736A0000}"/>
    <cellStyle name="Normal 54" xfId="2060" xr:uid="{00000000-0005-0000-0000-0000746A0000}"/>
    <cellStyle name="Normal 54 2" xfId="2317" xr:uid="{00000000-0005-0000-0000-0000756A0000}"/>
    <cellStyle name="Normal 54 2 2" xfId="34818" xr:uid="{00000000-0005-0000-0000-0000766A0000}"/>
    <cellStyle name="Normal 54 2 2 2" xfId="39958" xr:uid="{00000000-0005-0000-0000-0000776A0000}"/>
    <cellStyle name="Normal 54 2 2 2 2" xfId="39959" xr:uid="{00000000-0005-0000-0000-0000786A0000}"/>
    <cellStyle name="Normal 54 2 2 2 2 2" xfId="39960" xr:uid="{00000000-0005-0000-0000-0000796A0000}"/>
    <cellStyle name="Normal 54 2 2 2 3" xfId="39961" xr:uid="{00000000-0005-0000-0000-00007A6A0000}"/>
    <cellStyle name="Normal 54 2 2 3" xfId="39962" xr:uid="{00000000-0005-0000-0000-00007B6A0000}"/>
    <cellStyle name="Normal 54 2 2 3 2" xfId="39963" xr:uid="{00000000-0005-0000-0000-00007C6A0000}"/>
    <cellStyle name="Normal 54 2 2 4" xfId="39964" xr:uid="{00000000-0005-0000-0000-00007D6A0000}"/>
    <cellStyle name="Normal 54 2 3" xfId="39965" xr:uid="{00000000-0005-0000-0000-00007E6A0000}"/>
    <cellStyle name="Normal 54 2 3 2" xfId="39966" xr:uid="{00000000-0005-0000-0000-00007F6A0000}"/>
    <cellStyle name="Normal 54 2 3 2 2" xfId="39967" xr:uid="{00000000-0005-0000-0000-0000806A0000}"/>
    <cellStyle name="Normal 54 2 3 3" xfId="39968" xr:uid="{00000000-0005-0000-0000-0000816A0000}"/>
    <cellStyle name="Normal 54 2 4" xfId="39969" xr:uid="{00000000-0005-0000-0000-0000826A0000}"/>
    <cellStyle name="Normal 54 2 4 2" xfId="39970" xr:uid="{00000000-0005-0000-0000-0000836A0000}"/>
    <cellStyle name="Normal 54 2 5" xfId="39971" xr:uid="{00000000-0005-0000-0000-0000846A0000}"/>
    <cellStyle name="Normal 54 3" xfId="7608" xr:uid="{00000000-0005-0000-0000-0000856A0000}"/>
    <cellStyle name="Normal 54 3 2" xfId="34819" xr:uid="{00000000-0005-0000-0000-0000866A0000}"/>
    <cellStyle name="Normal 54 3 2 2" xfId="39972" xr:uid="{00000000-0005-0000-0000-0000876A0000}"/>
    <cellStyle name="Normal 54 3 2 2 2" xfId="39973" xr:uid="{00000000-0005-0000-0000-0000886A0000}"/>
    <cellStyle name="Normal 54 3 2 3" xfId="39974" xr:uid="{00000000-0005-0000-0000-0000896A0000}"/>
    <cellStyle name="Normal 54 3 3" xfId="34820" xr:uid="{00000000-0005-0000-0000-00008A6A0000}"/>
    <cellStyle name="Normal 54 3 3 2" xfId="39975" xr:uid="{00000000-0005-0000-0000-00008B6A0000}"/>
    <cellStyle name="Normal 54 3 4" xfId="39976" xr:uid="{00000000-0005-0000-0000-00008C6A0000}"/>
    <cellStyle name="Normal 54 4" xfId="34821" xr:uid="{00000000-0005-0000-0000-00008D6A0000}"/>
    <cellStyle name="Normal 54 4 2" xfId="39977" xr:uid="{00000000-0005-0000-0000-00008E6A0000}"/>
    <cellStyle name="Normal 54 4 2 2" xfId="39978" xr:uid="{00000000-0005-0000-0000-00008F6A0000}"/>
    <cellStyle name="Normal 54 4 3" xfId="39979" xr:uid="{00000000-0005-0000-0000-0000906A0000}"/>
    <cellStyle name="Normal 54 5" xfId="34822" xr:uid="{00000000-0005-0000-0000-0000916A0000}"/>
    <cellStyle name="Normal 54 5 2" xfId="39980" xr:uid="{00000000-0005-0000-0000-0000926A0000}"/>
    <cellStyle name="Normal 54 6" xfId="39981" xr:uid="{00000000-0005-0000-0000-0000936A0000}"/>
    <cellStyle name="Normal 55" xfId="2061" xr:uid="{00000000-0005-0000-0000-0000946A0000}"/>
    <cellStyle name="Normal 55 2" xfId="3577" xr:uid="{00000000-0005-0000-0000-0000956A0000}"/>
    <cellStyle name="Normal 55 2 2" xfId="34823" xr:uid="{00000000-0005-0000-0000-0000966A0000}"/>
    <cellStyle name="Normal 55 2 2 2" xfId="39982" xr:uid="{00000000-0005-0000-0000-0000976A0000}"/>
    <cellStyle name="Normal 55 2 2 2 2" xfId="39983" xr:uid="{00000000-0005-0000-0000-0000986A0000}"/>
    <cellStyle name="Normal 55 2 2 2 2 2" xfId="39984" xr:uid="{00000000-0005-0000-0000-0000996A0000}"/>
    <cellStyle name="Normal 55 2 2 2 3" xfId="39985" xr:uid="{00000000-0005-0000-0000-00009A6A0000}"/>
    <cellStyle name="Normal 55 2 2 3" xfId="39986" xr:uid="{00000000-0005-0000-0000-00009B6A0000}"/>
    <cellStyle name="Normal 55 2 2 3 2" xfId="39987" xr:uid="{00000000-0005-0000-0000-00009C6A0000}"/>
    <cellStyle name="Normal 55 2 2 4" xfId="39988" xr:uid="{00000000-0005-0000-0000-00009D6A0000}"/>
    <cellStyle name="Normal 55 2 3" xfId="39989" xr:uid="{00000000-0005-0000-0000-00009E6A0000}"/>
    <cellStyle name="Normal 55 2 3 2" xfId="39990" xr:uid="{00000000-0005-0000-0000-00009F6A0000}"/>
    <cellStyle name="Normal 55 2 3 2 2" xfId="39991" xr:uid="{00000000-0005-0000-0000-0000A06A0000}"/>
    <cellStyle name="Normal 55 2 3 3" xfId="39992" xr:uid="{00000000-0005-0000-0000-0000A16A0000}"/>
    <cellStyle name="Normal 55 2 4" xfId="39993" xr:uid="{00000000-0005-0000-0000-0000A26A0000}"/>
    <cellStyle name="Normal 55 2 4 2" xfId="39994" xr:uid="{00000000-0005-0000-0000-0000A36A0000}"/>
    <cellStyle name="Normal 55 2 5" xfId="39995" xr:uid="{00000000-0005-0000-0000-0000A46A0000}"/>
    <cellStyle name="Normal 55 3" xfId="34824" xr:uid="{00000000-0005-0000-0000-0000A56A0000}"/>
    <cellStyle name="Normal 55 3 2" xfId="39996" xr:uid="{00000000-0005-0000-0000-0000A66A0000}"/>
    <cellStyle name="Normal 55 3 2 2" xfId="39997" xr:uid="{00000000-0005-0000-0000-0000A76A0000}"/>
    <cellStyle name="Normal 55 3 2 2 2" xfId="39998" xr:uid="{00000000-0005-0000-0000-0000A86A0000}"/>
    <cellStyle name="Normal 55 3 2 3" xfId="39999" xr:uid="{00000000-0005-0000-0000-0000A96A0000}"/>
    <cellStyle name="Normal 55 3 3" xfId="40000" xr:uid="{00000000-0005-0000-0000-0000AA6A0000}"/>
    <cellStyle name="Normal 55 3 3 2" xfId="40001" xr:uid="{00000000-0005-0000-0000-0000AB6A0000}"/>
    <cellStyle name="Normal 55 3 4" xfId="40002" xr:uid="{00000000-0005-0000-0000-0000AC6A0000}"/>
    <cellStyle name="Normal 55 4" xfId="40003" xr:uid="{00000000-0005-0000-0000-0000AD6A0000}"/>
    <cellStyle name="Normal 55 4 2" xfId="40004" xr:uid="{00000000-0005-0000-0000-0000AE6A0000}"/>
    <cellStyle name="Normal 55 4 2 2" xfId="40005" xr:uid="{00000000-0005-0000-0000-0000AF6A0000}"/>
    <cellStyle name="Normal 55 4 3" xfId="40006" xr:uid="{00000000-0005-0000-0000-0000B06A0000}"/>
    <cellStyle name="Normal 55 5" xfId="40007" xr:uid="{00000000-0005-0000-0000-0000B16A0000}"/>
    <cellStyle name="Normal 55 5 2" xfId="40008" xr:uid="{00000000-0005-0000-0000-0000B26A0000}"/>
    <cellStyle name="Normal 55 6" xfId="40009" xr:uid="{00000000-0005-0000-0000-0000B36A0000}"/>
    <cellStyle name="Normal 56" xfId="2062" xr:uid="{00000000-0005-0000-0000-0000B46A0000}"/>
    <cellStyle name="Normal 56 2" xfId="40010" xr:uid="{00000000-0005-0000-0000-0000B56A0000}"/>
    <cellStyle name="Normal 56 2 2" xfId="40011" xr:uid="{00000000-0005-0000-0000-0000B66A0000}"/>
    <cellStyle name="Normal 56 2 2 2" xfId="40012" xr:uid="{00000000-0005-0000-0000-0000B76A0000}"/>
    <cellStyle name="Normal 56 2 2 2 2" xfId="40013" xr:uid="{00000000-0005-0000-0000-0000B86A0000}"/>
    <cellStyle name="Normal 56 2 2 2 2 2" xfId="40014" xr:uid="{00000000-0005-0000-0000-0000B96A0000}"/>
    <cellStyle name="Normal 56 2 2 2 3" xfId="40015" xr:uid="{00000000-0005-0000-0000-0000BA6A0000}"/>
    <cellStyle name="Normal 56 2 2 3" xfId="40016" xr:uid="{00000000-0005-0000-0000-0000BB6A0000}"/>
    <cellStyle name="Normal 56 2 2 3 2" xfId="40017" xr:uid="{00000000-0005-0000-0000-0000BC6A0000}"/>
    <cellStyle name="Normal 56 2 2 4" xfId="40018" xr:uid="{00000000-0005-0000-0000-0000BD6A0000}"/>
    <cellStyle name="Normal 56 2 3" xfId="40019" xr:uid="{00000000-0005-0000-0000-0000BE6A0000}"/>
    <cellStyle name="Normal 56 2 3 2" xfId="40020" xr:uid="{00000000-0005-0000-0000-0000BF6A0000}"/>
    <cellStyle name="Normal 56 2 3 2 2" xfId="40021" xr:uid="{00000000-0005-0000-0000-0000C06A0000}"/>
    <cellStyle name="Normal 56 2 3 3" xfId="40022" xr:uid="{00000000-0005-0000-0000-0000C16A0000}"/>
    <cellStyle name="Normal 56 2 4" xfId="40023" xr:uid="{00000000-0005-0000-0000-0000C26A0000}"/>
    <cellStyle name="Normal 56 2 4 2" xfId="40024" xr:uid="{00000000-0005-0000-0000-0000C36A0000}"/>
    <cellStyle name="Normal 56 2 5" xfId="40025" xr:uid="{00000000-0005-0000-0000-0000C46A0000}"/>
    <cellStyle name="Normal 56 3" xfId="40026" xr:uid="{00000000-0005-0000-0000-0000C56A0000}"/>
    <cellStyle name="Normal 56 3 2" xfId="40027" xr:uid="{00000000-0005-0000-0000-0000C66A0000}"/>
    <cellStyle name="Normal 56 3 2 2" xfId="40028" xr:uid="{00000000-0005-0000-0000-0000C76A0000}"/>
    <cellStyle name="Normal 56 3 2 2 2" xfId="40029" xr:uid="{00000000-0005-0000-0000-0000C86A0000}"/>
    <cellStyle name="Normal 56 3 2 3" xfId="40030" xr:uid="{00000000-0005-0000-0000-0000C96A0000}"/>
    <cellStyle name="Normal 56 3 3" xfId="40031" xr:uid="{00000000-0005-0000-0000-0000CA6A0000}"/>
    <cellStyle name="Normal 56 3 3 2" xfId="40032" xr:uid="{00000000-0005-0000-0000-0000CB6A0000}"/>
    <cellStyle name="Normal 56 3 4" xfId="40033" xr:uid="{00000000-0005-0000-0000-0000CC6A0000}"/>
    <cellStyle name="Normal 56 4" xfId="40034" xr:uid="{00000000-0005-0000-0000-0000CD6A0000}"/>
    <cellStyle name="Normal 56 4 2" xfId="40035" xr:uid="{00000000-0005-0000-0000-0000CE6A0000}"/>
    <cellStyle name="Normal 56 4 2 2" xfId="40036" xr:uid="{00000000-0005-0000-0000-0000CF6A0000}"/>
    <cellStyle name="Normal 56 4 3" xfId="40037" xr:uid="{00000000-0005-0000-0000-0000D06A0000}"/>
    <cellStyle name="Normal 56 5" xfId="40038" xr:uid="{00000000-0005-0000-0000-0000D16A0000}"/>
    <cellStyle name="Normal 56 5 2" xfId="40039" xr:uid="{00000000-0005-0000-0000-0000D26A0000}"/>
    <cellStyle name="Normal 56 6" xfId="40040" xr:uid="{00000000-0005-0000-0000-0000D36A0000}"/>
    <cellStyle name="Normal 57" xfId="2063" xr:uid="{00000000-0005-0000-0000-0000D46A0000}"/>
    <cellStyle name="Normal 57 2" xfId="40041" xr:uid="{00000000-0005-0000-0000-0000D56A0000}"/>
    <cellStyle name="Normal 57 2 2" xfId="40042" xr:uid="{00000000-0005-0000-0000-0000D66A0000}"/>
    <cellStyle name="Normal 57 2 2 2" xfId="40043" xr:uid="{00000000-0005-0000-0000-0000D76A0000}"/>
    <cellStyle name="Normal 57 2 2 2 2" xfId="40044" xr:uid="{00000000-0005-0000-0000-0000D86A0000}"/>
    <cellStyle name="Normal 57 2 2 2 2 2" xfId="40045" xr:uid="{00000000-0005-0000-0000-0000D96A0000}"/>
    <cellStyle name="Normal 57 2 2 2 3" xfId="40046" xr:uid="{00000000-0005-0000-0000-0000DA6A0000}"/>
    <cellStyle name="Normal 57 2 2 3" xfId="40047" xr:uid="{00000000-0005-0000-0000-0000DB6A0000}"/>
    <cellStyle name="Normal 57 2 2 3 2" xfId="40048" xr:uid="{00000000-0005-0000-0000-0000DC6A0000}"/>
    <cellStyle name="Normal 57 2 2 4" xfId="40049" xr:uid="{00000000-0005-0000-0000-0000DD6A0000}"/>
    <cellStyle name="Normal 57 2 3" xfId="40050" xr:uid="{00000000-0005-0000-0000-0000DE6A0000}"/>
    <cellStyle name="Normal 57 2 3 2" xfId="40051" xr:uid="{00000000-0005-0000-0000-0000DF6A0000}"/>
    <cellStyle name="Normal 57 2 3 2 2" xfId="40052" xr:uid="{00000000-0005-0000-0000-0000E06A0000}"/>
    <cellStyle name="Normal 57 2 3 3" xfId="40053" xr:uid="{00000000-0005-0000-0000-0000E16A0000}"/>
    <cellStyle name="Normal 57 2 4" xfId="40054" xr:uid="{00000000-0005-0000-0000-0000E26A0000}"/>
    <cellStyle name="Normal 57 2 4 2" xfId="40055" xr:uid="{00000000-0005-0000-0000-0000E36A0000}"/>
    <cellStyle name="Normal 57 2 5" xfId="40056" xr:uid="{00000000-0005-0000-0000-0000E46A0000}"/>
    <cellStyle name="Normal 57 3" xfId="40057" xr:uid="{00000000-0005-0000-0000-0000E56A0000}"/>
    <cellStyle name="Normal 57 3 2" xfId="40058" xr:uid="{00000000-0005-0000-0000-0000E66A0000}"/>
    <cellStyle name="Normal 57 3 2 2" xfId="40059" xr:uid="{00000000-0005-0000-0000-0000E76A0000}"/>
    <cellStyle name="Normal 57 3 2 2 2" xfId="40060" xr:uid="{00000000-0005-0000-0000-0000E86A0000}"/>
    <cellStyle name="Normal 57 3 2 3" xfId="40061" xr:uid="{00000000-0005-0000-0000-0000E96A0000}"/>
    <cellStyle name="Normal 57 3 3" xfId="40062" xr:uid="{00000000-0005-0000-0000-0000EA6A0000}"/>
    <cellStyle name="Normal 57 3 3 2" xfId="40063" xr:uid="{00000000-0005-0000-0000-0000EB6A0000}"/>
    <cellStyle name="Normal 57 3 4" xfId="40064" xr:uid="{00000000-0005-0000-0000-0000EC6A0000}"/>
    <cellStyle name="Normal 57 4" xfId="40065" xr:uid="{00000000-0005-0000-0000-0000ED6A0000}"/>
    <cellStyle name="Normal 57 4 2" xfId="40066" xr:uid="{00000000-0005-0000-0000-0000EE6A0000}"/>
    <cellStyle name="Normal 57 4 2 2" xfId="40067" xr:uid="{00000000-0005-0000-0000-0000EF6A0000}"/>
    <cellStyle name="Normal 57 4 3" xfId="40068" xr:uid="{00000000-0005-0000-0000-0000F06A0000}"/>
    <cellStyle name="Normal 57 5" xfId="40069" xr:uid="{00000000-0005-0000-0000-0000F16A0000}"/>
    <cellStyle name="Normal 57 5 2" xfId="40070" xr:uid="{00000000-0005-0000-0000-0000F26A0000}"/>
    <cellStyle name="Normal 57 6" xfId="40071" xr:uid="{00000000-0005-0000-0000-0000F36A0000}"/>
    <cellStyle name="Normal 58" xfId="34825" xr:uid="{00000000-0005-0000-0000-0000F46A0000}"/>
    <cellStyle name="Normal 58 2" xfId="34826" xr:uid="{00000000-0005-0000-0000-0000F56A0000}"/>
    <cellStyle name="Normal 58 2 2" xfId="40072" xr:uid="{00000000-0005-0000-0000-0000F66A0000}"/>
    <cellStyle name="Normal 58 2 2 2" xfId="40073" xr:uid="{00000000-0005-0000-0000-0000F76A0000}"/>
    <cellStyle name="Normal 58 2 2 2 2" xfId="40074" xr:uid="{00000000-0005-0000-0000-0000F86A0000}"/>
    <cellStyle name="Normal 58 2 2 2 2 2" xfId="40075" xr:uid="{00000000-0005-0000-0000-0000F96A0000}"/>
    <cellStyle name="Normal 58 2 2 2 3" xfId="40076" xr:uid="{00000000-0005-0000-0000-0000FA6A0000}"/>
    <cellStyle name="Normal 58 2 2 3" xfId="40077" xr:uid="{00000000-0005-0000-0000-0000FB6A0000}"/>
    <cellStyle name="Normal 58 2 2 3 2" xfId="40078" xr:uid="{00000000-0005-0000-0000-0000FC6A0000}"/>
    <cellStyle name="Normal 58 2 2 4" xfId="40079" xr:uid="{00000000-0005-0000-0000-0000FD6A0000}"/>
    <cellStyle name="Normal 58 2 3" xfId="40080" xr:uid="{00000000-0005-0000-0000-0000FE6A0000}"/>
    <cellStyle name="Normal 58 2 3 2" xfId="40081" xr:uid="{00000000-0005-0000-0000-0000FF6A0000}"/>
    <cellStyle name="Normal 58 2 3 2 2" xfId="40082" xr:uid="{00000000-0005-0000-0000-0000006B0000}"/>
    <cellStyle name="Normal 58 2 3 3" xfId="40083" xr:uid="{00000000-0005-0000-0000-0000016B0000}"/>
    <cellStyle name="Normal 58 2 4" xfId="40084" xr:uid="{00000000-0005-0000-0000-0000026B0000}"/>
    <cellStyle name="Normal 58 2 4 2" xfId="40085" xr:uid="{00000000-0005-0000-0000-0000036B0000}"/>
    <cellStyle name="Normal 58 2 5" xfId="40086" xr:uid="{00000000-0005-0000-0000-0000046B0000}"/>
    <cellStyle name="Normal 58 3" xfId="40087" xr:uid="{00000000-0005-0000-0000-0000056B0000}"/>
    <cellStyle name="Normal 58 3 2" xfId="40088" xr:uid="{00000000-0005-0000-0000-0000066B0000}"/>
    <cellStyle name="Normal 58 3 2 2" xfId="40089" xr:uid="{00000000-0005-0000-0000-0000076B0000}"/>
    <cellStyle name="Normal 58 3 2 2 2" xfId="40090" xr:uid="{00000000-0005-0000-0000-0000086B0000}"/>
    <cellStyle name="Normal 58 3 2 3" xfId="40091" xr:uid="{00000000-0005-0000-0000-0000096B0000}"/>
    <cellStyle name="Normal 58 3 3" xfId="40092" xr:uid="{00000000-0005-0000-0000-00000A6B0000}"/>
    <cellStyle name="Normal 58 3 3 2" xfId="40093" xr:uid="{00000000-0005-0000-0000-00000B6B0000}"/>
    <cellStyle name="Normal 58 3 4" xfId="40094" xr:uid="{00000000-0005-0000-0000-00000C6B0000}"/>
    <cellStyle name="Normal 58 4" xfId="40095" xr:uid="{00000000-0005-0000-0000-00000D6B0000}"/>
    <cellStyle name="Normal 58 4 2" xfId="40096" xr:uid="{00000000-0005-0000-0000-00000E6B0000}"/>
    <cellStyle name="Normal 58 4 2 2" xfId="40097" xr:uid="{00000000-0005-0000-0000-00000F6B0000}"/>
    <cellStyle name="Normal 58 4 3" xfId="40098" xr:uid="{00000000-0005-0000-0000-0000106B0000}"/>
    <cellStyle name="Normal 58 5" xfId="40099" xr:uid="{00000000-0005-0000-0000-0000116B0000}"/>
    <cellStyle name="Normal 58 5 2" xfId="40100" xr:uid="{00000000-0005-0000-0000-0000126B0000}"/>
    <cellStyle name="Normal 58 6" xfId="40101" xr:uid="{00000000-0005-0000-0000-0000136B0000}"/>
    <cellStyle name="Normal 59" xfId="34827" xr:uid="{00000000-0005-0000-0000-0000146B0000}"/>
    <cellStyle name="Normal 59 2" xfId="34828" xr:uid="{00000000-0005-0000-0000-0000156B0000}"/>
    <cellStyle name="Normal 59 2 2" xfId="40102" xr:uid="{00000000-0005-0000-0000-0000166B0000}"/>
    <cellStyle name="Normal 59 2 2 2" xfId="40103" xr:uid="{00000000-0005-0000-0000-0000176B0000}"/>
    <cellStyle name="Normal 59 2 2 2 2" xfId="40104" xr:uid="{00000000-0005-0000-0000-0000186B0000}"/>
    <cellStyle name="Normal 59 2 2 2 2 2" xfId="40105" xr:uid="{00000000-0005-0000-0000-0000196B0000}"/>
    <cellStyle name="Normal 59 2 2 2 3" xfId="40106" xr:uid="{00000000-0005-0000-0000-00001A6B0000}"/>
    <cellStyle name="Normal 59 2 2 3" xfId="40107" xr:uid="{00000000-0005-0000-0000-00001B6B0000}"/>
    <cellStyle name="Normal 59 2 2 3 2" xfId="40108" xr:uid="{00000000-0005-0000-0000-00001C6B0000}"/>
    <cellStyle name="Normal 59 2 2 4" xfId="40109" xr:uid="{00000000-0005-0000-0000-00001D6B0000}"/>
    <cellStyle name="Normal 59 2 3" xfId="40110" xr:uid="{00000000-0005-0000-0000-00001E6B0000}"/>
    <cellStyle name="Normal 59 2 3 2" xfId="40111" xr:uid="{00000000-0005-0000-0000-00001F6B0000}"/>
    <cellStyle name="Normal 59 2 3 2 2" xfId="40112" xr:uid="{00000000-0005-0000-0000-0000206B0000}"/>
    <cellStyle name="Normal 59 2 3 3" xfId="40113" xr:uid="{00000000-0005-0000-0000-0000216B0000}"/>
    <cellStyle name="Normal 59 2 4" xfId="40114" xr:uid="{00000000-0005-0000-0000-0000226B0000}"/>
    <cellStyle name="Normal 59 2 4 2" xfId="40115" xr:uid="{00000000-0005-0000-0000-0000236B0000}"/>
    <cellStyle name="Normal 59 2 5" xfId="40116" xr:uid="{00000000-0005-0000-0000-0000246B0000}"/>
    <cellStyle name="Normal 59 3" xfId="40117" xr:uid="{00000000-0005-0000-0000-0000256B0000}"/>
    <cellStyle name="Normal 59 3 2" xfId="40118" xr:uid="{00000000-0005-0000-0000-0000266B0000}"/>
    <cellStyle name="Normal 59 3 2 2" xfId="40119" xr:uid="{00000000-0005-0000-0000-0000276B0000}"/>
    <cellStyle name="Normal 59 3 2 2 2" xfId="40120" xr:uid="{00000000-0005-0000-0000-0000286B0000}"/>
    <cellStyle name="Normal 59 3 2 3" xfId="40121" xr:uid="{00000000-0005-0000-0000-0000296B0000}"/>
    <cellStyle name="Normal 59 3 3" xfId="40122" xr:uid="{00000000-0005-0000-0000-00002A6B0000}"/>
    <cellStyle name="Normal 59 3 3 2" xfId="40123" xr:uid="{00000000-0005-0000-0000-00002B6B0000}"/>
    <cellStyle name="Normal 59 3 4" xfId="40124" xr:uid="{00000000-0005-0000-0000-00002C6B0000}"/>
    <cellStyle name="Normal 59 4" xfId="40125" xr:uid="{00000000-0005-0000-0000-00002D6B0000}"/>
    <cellStyle name="Normal 59 4 2" xfId="40126" xr:uid="{00000000-0005-0000-0000-00002E6B0000}"/>
    <cellStyle name="Normal 59 4 2 2" xfId="40127" xr:uid="{00000000-0005-0000-0000-00002F6B0000}"/>
    <cellStyle name="Normal 59 4 3" xfId="40128" xr:uid="{00000000-0005-0000-0000-0000306B0000}"/>
    <cellStyle name="Normal 59 5" xfId="40129" xr:uid="{00000000-0005-0000-0000-0000316B0000}"/>
    <cellStyle name="Normal 59 5 2" xfId="40130" xr:uid="{00000000-0005-0000-0000-0000326B0000}"/>
    <cellStyle name="Normal 59 6" xfId="40131" xr:uid="{00000000-0005-0000-0000-0000336B0000}"/>
    <cellStyle name="Normal 6" xfId="3578" xr:uid="{00000000-0005-0000-0000-0000346B0000}"/>
    <cellStyle name="Normal 6 2" xfId="2064" xr:uid="{00000000-0005-0000-0000-0000356B0000}"/>
    <cellStyle name="Normal 6 2 2" xfId="40132" xr:uid="{00000000-0005-0000-0000-0000366B0000}"/>
    <cellStyle name="Normal 6 2 3" xfId="40133" xr:uid="{00000000-0005-0000-0000-0000376B0000}"/>
    <cellStyle name="Normal 6 2 3 2" xfId="40134" xr:uid="{00000000-0005-0000-0000-0000386B0000}"/>
    <cellStyle name="Normal 6 2 4" xfId="40135" xr:uid="{00000000-0005-0000-0000-0000396B0000}"/>
    <cellStyle name="Normal 6 3" xfId="2065" xr:uid="{00000000-0005-0000-0000-00003A6B0000}"/>
    <cellStyle name="Normal 6 3 2" xfId="3949" xr:uid="{00000000-0005-0000-0000-00003B6B0000}"/>
    <cellStyle name="Normal 6 3 2 2" xfId="34829" xr:uid="{00000000-0005-0000-0000-00003C6B0000}"/>
    <cellStyle name="Normal 6 3 2 2 2" xfId="40136" xr:uid="{00000000-0005-0000-0000-00003D6B0000}"/>
    <cellStyle name="Normal 6 3 2 2 2 2" xfId="40137" xr:uid="{00000000-0005-0000-0000-00003E6B0000}"/>
    <cellStyle name="Normal 6 3 2 2 3" xfId="40138" xr:uid="{00000000-0005-0000-0000-00003F6B0000}"/>
    <cellStyle name="Normal 6 3 2 3" xfId="40139" xr:uid="{00000000-0005-0000-0000-0000406B0000}"/>
    <cellStyle name="Normal 6 3 2 3 2" xfId="40140" xr:uid="{00000000-0005-0000-0000-0000416B0000}"/>
    <cellStyle name="Normal 6 3 2 4" xfId="40141" xr:uid="{00000000-0005-0000-0000-0000426B0000}"/>
    <cellStyle name="Normal 6 3 3" xfId="40142" xr:uid="{00000000-0005-0000-0000-0000436B0000}"/>
    <cellStyle name="Normal 6 3 3 2" xfId="40143" xr:uid="{00000000-0005-0000-0000-0000446B0000}"/>
    <cellStyle name="Normal 6 3 3 2 2" xfId="40144" xr:uid="{00000000-0005-0000-0000-0000456B0000}"/>
    <cellStyle name="Normal 6 3 3 3" xfId="40145" xr:uid="{00000000-0005-0000-0000-0000466B0000}"/>
    <cellStyle name="Normal 6 3 4" xfId="40146" xr:uid="{00000000-0005-0000-0000-0000476B0000}"/>
    <cellStyle name="Normal 6 3 4 2" xfId="40147" xr:uid="{00000000-0005-0000-0000-0000486B0000}"/>
    <cellStyle name="Normal 6 3 5" xfId="40148" xr:uid="{00000000-0005-0000-0000-0000496B0000}"/>
    <cellStyle name="Normal 6 4" xfId="3891" xr:uid="{00000000-0005-0000-0000-00004A6B0000}"/>
    <cellStyle name="Normal 6 4 2" xfId="34830" xr:uid="{00000000-0005-0000-0000-00004B6B0000}"/>
    <cellStyle name="Normal 6 4 2 2" xfId="40149" xr:uid="{00000000-0005-0000-0000-00004C6B0000}"/>
    <cellStyle name="Normal 6 4 2 2 2" xfId="40150" xr:uid="{00000000-0005-0000-0000-00004D6B0000}"/>
    <cellStyle name="Normal 6 4 2 3" xfId="40151" xr:uid="{00000000-0005-0000-0000-00004E6B0000}"/>
    <cellStyle name="Normal 6 4 3" xfId="40152" xr:uid="{00000000-0005-0000-0000-00004F6B0000}"/>
    <cellStyle name="Normal 6 4 3 2" xfId="40153" xr:uid="{00000000-0005-0000-0000-0000506B0000}"/>
    <cellStyle name="Normal 6 4 4" xfId="40154" xr:uid="{00000000-0005-0000-0000-0000516B0000}"/>
    <cellStyle name="Normal 6 5" xfId="26646" xr:uid="{00000000-0005-0000-0000-0000526B0000}"/>
    <cellStyle name="Normal 6 5 2" xfId="40155" xr:uid="{00000000-0005-0000-0000-0000536B0000}"/>
    <cellStyle name="Normal 6 5 2 2" xfId="40156" xr:uid="{00000000-0005-0000-0000-0000546B0000}"/>
    <cellStyle name="Normal 6 5 3" xfId="40157" xr:uid="{00000000-0005-0000-0000-0000556B0000}"/>
    <cellStyle name="Normal 6 6" xfId="40158" xr:uid="{00000000-0005-0000-0000-0000566B0000}"/>
    <cellStyle name="Normal 6 6 2" xfId="40159" xr:uid="{00000000-0005-0000-0000-0000576B0000}"/>
    <cellStyle name="Normal 6 6 2 2" xfId="40160" xr:uid="{00000000-0005-0000-0000-0000586B0000}"/>
    <cellStyle name="Normal 6 6 3" xfId="40161" xr:uid="{00000000-0005-0000-0000-0000596B0000}"/>
    <cellStyle name="Normal 6 7" xfId="40162" xr:uid="{00000000-0005-0000-0000-00005A6B0000}"/>
    <cellStyle name="Normal 6 7 2" xfId="40163" xr:uid="{00000000-0005-0000-0000-00005B6B0000}"/>
    <cellStyle name="Normal 6 8" xfId="40164" xr:uid="{00000000-0005-0000-0000-00005C6B0000}"/>
    <cellStyle name="Normal 60" xfId="34831" xr:uid="{00000000-0005-0000-0000-00005D6B0000}"/>
    <cellStyle name="Normal 60 2" xfId="34832" xr:uid="{00000000-0005-0000-0000-00005E6B0000}"/>
    <cellStyle name="Normal 60 2 2" xfId="40165" xr:uid="{00000000-0005-0000-0000-00005F6B0000}"/>
    <cellStyle name="Normal 60 2 2 2" xfId="40166" xr:uid="{00000000-0005-0000-0000-0000606B0000}"/>
    <cellStyle name="Normal 60 2 2 2 2" xfId="40167" xr:uid="{00000000-0005-0000-0000-0000616B0000}"/>
    <cellStyle name="Normal 60 2 2 2 2 2" xfId="40168" xr:uid="{00000000-0005-0000-0000-0000626B0000}"/>
    <cellStyle name="Normal 60 2 2 2 3" xfId="40169" xr:uid="{00000000-0005-0000-0000-0000636B0000}"/>
    <cellStyle name="Normal 60 2 2 3" xfId="40170" xr:uid="{00000000-0005-0000-0000-0000646B0000}"/>
    <cellStyle name="Normal 60 2 2 3 2" xfId="40171" xr:uid="{00000000-0005-0000-0000-0000656B0000}"/>
    <cellStyle name="Normal 60 2 2 4" xfId="40172" xr:uid="{00000000-0005-0000-0000-0000666B0000}"/>
    <cellStyle name="Normal 60 2 3" xfId="40173" xr:uid="{00000000-0005-0000-0000-0000676B0000}"/>
    <cellStyle name="Normal 60 2 3 2" xfId="40174" xr:uid="{00000000-0005-0000-0000-0000686B0000}"/>
    <cellStyle name="Normal 60 2 3 2 2" xfId="40175" xr:uid="{00000000-0005-0000-0000-0000696B0000}"/>
    <cellStyle name="Normal 60 2 3 3" xfId="40176" xr:uid="{00000000-0005-0000-0000-00006A6B0000}"/>
    <cellStyle name="Normal 60 2 4" xfId="40177" xr:uid="{00000000-0005-0000-0000-00006B6B0000}"/>
    <cellStyle name="Normal 60 2 4 2" xfId="40178" xr:uid="{00000000-0005-0000-0000-00006C6B0000}"/>
    <cellStyle name="Normal 60 2 5" xfId="40179" xr:uid="{00000000-0005-0000-0000-00006D6B0000}"/>
    <cellStyle name="Normal 60 3" xfId="40180" xr:uid="{00000000-0005-0000-0000-00006E6B0000}"/>
    <cellStyle name="Normal 60 3 2" xfId="40181" xr:uid="{00000000-0005-0000-0000-00006F6B0000}"/>
    <cellStyle name="Normal 60 3 2 2" xfId="40182" xr:uid="{00000000-0005-0000-0000-0000706B0000}"/>
    <cellStyle name="Normal 60 3 2 2 2" xfId="40183" xr:uid="{00000000-0005-0000-0000-0000716B0000}"/>
    <cellStyle name="Normal 60 3 2 3" xfId="40184" xr:uid="{00000000-0005-0000-0000-0000726B0000}"/>
    <cellStyle name="Normal 60 3 3" xfId="40185" xr:uid="{00000000-0005-0000-0000-0000736B0000}"/>
    <cellStyle name="Normal 60 3 3 2" xfId="40186" xr:uid="{00000000-0005-0000-0000-0000746B0000}"/>
    <cellStyle name="Normal 60 3 4" xfId="40187" xr:uid="{00000000-0005-0000-0000-0000756B0000}"/>
    <cellStyle name="Normal 60 4" xfId="40188" xr:uid="{00000000-0005-0000-0000-0000766B0000}"/>
    <cellStyle name="Normal 60 4 2" xfId="40189" xr:uid="{00000000-0005-0000-0000-0000776B0000}"/>
    <cellStyle name="Normal 60 4 2 2" xfId="40190" xr:uid="{00000000-0005-0000-0000-0000786B0000}"/>
    <cellStyle name="Normal 60 4 3" xfId="40191" xr:uid="{00000000-0005-0000-0000-0000796B0000}"/>
    <cellStyle name="Normal 60 5" xfId="40192" xr:uid="{00000000-0005-0000-0000-00007A6B0000}"/>
    <cellStyle name="Normal 60 5 2" xfId="40193" xr:uid="{00000000-0005-0000-0000-00007B6B0000}"/>
    <cellStyle name="Normal 60 6" xfId="40194" xr:uid="{00000000-0005-0000-0000-00007C6B0000}"/>
    <cellStyle name="Normal 61" xfId="34833" xr:uid="{00000000-0005-0000-0000-00007D6B0000}"/>
    <cellStyle name="Normal 61 2" xfId="34834" xr:uid="{00000000-0005-0000-0000-00007E6B0000}"/>
    <cellStyle name="Normal 61 2 2" xfId="40195" xr:uid="{00000000-0005-0000-0000-00007F6B0000}"/>
    <cellStyle name="Normal 61 2 2 2" xfId="40196" xr:uid="{00000000-0005-0000-0000-0000806B0000}"/>
    <cellStyle name="Normal 61 2 2 2 2" xfId="40197" xr:uid="{00000000-0005-0000-0000-0000816B0000}"/>
    <cellStyle name="Normal 61 2 2 2 2 2" xfId="40198" xr:uid="{00000000-0005-0000-0000-0000826B0000}"/>
    <cellStyle name="Normal 61 2 2 2 3" xfId="40199" xr:uid="{00000000-0005-0000-0000-0000836B0000}"/>
    <cellStyle name="Normal 61 2 2 3" xfId="40200" xr:uid="{00000000-0005-0000-0000-0000846B0000}"/>
    <cellStyle name="Normal 61 2 2 3 2" xfId="40201" xr:uid="{00000000-0005-0000-0000-0000856B0000}"/>
    <cellStyle name="Normal 61 2 2 4" xfId="40202" xr:uid="{00000000-0005-0000-0000-0000866B0000}"/>
    <cellStyle name="Normal 61 2 3" xfId="40203" xr:uid="{00000000-0005-0000-0000-0000876B0000}"/>
    <cellStyle name="Normal 61 2 3 2" xfId="40204" xr:uid="{00000000-0005-0000-0000-0000886B0000}"/>
    <cellStyle name="Normal 61 2 3 2 2" xfId="40205" xr:uid="{00000000-0005-0000-0000-0000896B0000}"/>
    <cellStyle name="Normal 61 2 3 3" xfId="40206" xr:uid="{00000000-0005-0000-0000-00008A6B0000}"/>
    <cellStyle name="Normal 61 2 4" xfId="40207" xr:uid="{00000000-0005-0000-0000-00008B6B0000}"/>
    <cellStyle name="Normal 61 2 4 2" xfId="40208" xr:uid="{00000000-0005-0000-0000-00008C6B0000}"/>
    <cellStyle name="Normal 61 2 5" xfId="40209" xr:uid="{00000000-0005-0000-0000-00008D6B0000}"/>
    <cellStyle name="Normal 61 3" xfId="40210" xr:uid="{00000000-0005-0000-0000-00008E6B0000}"/>
    <cellStyle name="Normal 61 3 2" xfId="40211" xr:uid="{00000000-0005-0000-0000-00008F6B0000}"/>
    <cellStyle name="Normal 61 3 2 2" xfId="40212" xr:uid="{00000000-0005-0000-0000-0000906B0000}"/>
    <cellStyle name="Normal 61 3 2 2 2" xfId="40213" xr:uid="{00000000-0005-0000-0000-0000916B0000}"/>
    <cellStyle name="Normal 61 3 2 3" xfId="40214" xr:uid="{00000000-0005-0000-0000-0000926B0000}"/>
    <cellStyle name="Normal 61 3 3" xfId="40215" xr:uid="{00000000-0005-0000-0000-0000936B0000}"/>
    <cellStyle name="Normal 61 3 3 2" xfId="40216" xr:uid="{00000000-0005-0000-0000-0000946B0000}"/>
    <cellStyle name="Normal 61 3 4" xfId="40217" xr:uid="{00000000-0005-0000-0000-0000956B0000}"/>
    <cellStyle name="Normal 61 4" xfId="40218" xr:uid="{00000000-0005-0000-0000-0000966B0000}"/>
    <cellStyle name="Normal 61 4 2" xfId="40219" xr:uid="{00000000-0005-0000-0000-0000976B0000}"/>
    <cellStyle name="Normal 61 4 2 2" xfId="40220" xr:uid="{00000000-0005-0000-0000-0000986B0000}"/>
    <cellStyle name="Normal 61 4 3" xfId="40221" xr:uid="{00000000-0005-0000-0000-0000996B0000}"/>
    <cellStyle name="Normal 61 5" xfId="40222" xr:uid="{00000000-0005-0000-0000-00009A6B0000}"/>
    <cellStyle name="Normal 61 5 2" xfId="40223" xr:uid="{00000000-0005-0000-0000-00009B6B0000}"/>
    <cellStyle name="Normal 61 6" xfId="40224" xr:uid="{00000000-0005-0000-0000-00009C6B0000}"/>
    <cellStyle name="Normal 62" xfId="34835" xr:uid="{00000000-0005-0000-0000-00009D6B0000}"/>
    <cellStyle name="Normal 62 2" xfId="34836" xr:uid="{00000000-0005-0000-0000-00009E6B0000}"/>
    <cellStyle name="Normal 62 2 2" xfId="40225" xr:uid="{00000000-0005-0000-0000-00009F6B0000}"/>
    <cellStyle name="Normal 62 2 2 2" xfId="40226" xr:uid="{00000000-0005-0000-0000-0000A06B0000}"/>
    <cellStyle name="Normal 62 2 2 2 2" xfId="40227" xr:uid="{00000000-0005-0000-0000-0000A16B0000}"/>
    <cellStyle name="Normal 62 2 2 2 2 2" xfId="40228" xr:uid="{00000000-0005-0000-0000-0000A26B0000}"/>
    <cellStyle name="Normal 62 2 2 2 3" xfId="40229" xr:uid="{00000000-0005-0000-0000-0000A36B0000}"/>
    <cellStyle name="Normal 62 2 2 3" xfId="40230" xr:uid="{00000000-0005-0000-0000-0000A46B0000}"/>
    <cellStyle name="Normal 62 2 2 3 2" xfId="40231" xr:uid="{00000000-0005-0000-0000-0000A56B0000}"/>
    <cellStyle name="Normal 62 2 2 4" xfId="40232" xr:uid="{00000000-0005-0000-0000-0000A66B0000}"/>
    <cellStyle name="Normal 62 2 3" xfId="40233" xr:uid="{00000000-0005-0000-0000-0000A76B0000}"/>
    <cellStyle name="Normal 62 2 3 2" xfId="40234" xr:uid="{00000000-0005-0000-0000-0000A86B0000}"/>
    <cellStyle name="Normal 62 2 3 2 2" xfId="40235" xr:uid="{00000000-0005-0000-0000-0000A96B0000}"/>
    <cellStyle name="Normal 62 2 3 3" xfId="40236" xr:uid="{00000000-0005-0000-0000-0000AA6B0000}"/>
    <cellStyle name="Normal 62 2 4" xfId="40237" xr:uid="{00000000-0005-0000-0000-0000AB6B0000}"/>
    <cellStyle name="Normal 62 2 4 2" xfId="40238" xr:uid="{00000000-0005-0000-0000-0000AC6B0000}"/>
    <cellStyle name="Normal 62 2 5" xfId="40239" xr:uid="{00000000-0005-0000-0000-0000AD6B0000}"/>
    <cellStyle name="Normal 62 3" xfId="40240" xr:uid="{00000000-0005-0000-0000-0000AE6B0000}"/>
    <cellStyle name="Normal 62 3 2" xfId="40241" xr:uid="{00000000-0005-0000-0000-0000AF6B0000}"/>
    <cellStyle name="Normal 62 3 2 2" xfId="40242" xr:uid="{00000000-0005-0000-0000-0000B06B0000}"/>
    <cellStyle name="Normal 62 3 2 2 2" xfId="40243" xr:uid="{00000000-0005-0000-0000-0000B16B0000}"/>
    <cellStyle name="Normal 62 3 2 3" xfId="40244" xr:uid="{00000000-0005-0000-0000-0000B26B0000}"/>
    <cellStyle name="Normal 62 3 3" xfId="40245" xr:uid="{00000000-0005-0000-0000-0000B36B0000}"/>
    <cellStyle name="Normal 62 3 3 2" xfId="40246" xr:uid="{00000000-0005-0000-0000-0000B46B0000}"/>
    <cellStyle name="Normal 62 3 4" xfId="40247" xr:uid="{00000000-0005-0000-0000-0000B56B0000}"/>
    <cellStyle name="Normal 62 4" xfId="40248" xr:uid="{00000000-0005-0000-0000-0000B66B0000}"/>
    <cellStyle name="Normal 62 4 2" xfId="40249" xr:uid="{00000000-0005-0000-0000-0000B76B0000}"/>
    <cellStyle name="Normal 62 4 2 2" xfId="40250" xr:uid="{00000000-0005-0000-0000-0000B86B0000}"/>
    <cellStyle name="Normal 62 4 3" xfId="40251" xr:uid="{00000000-0005-0000-0000-0000B96B0000}"/>
    <cellStyle name="Normal 62 5" xfId="40252" xr:uid="{00000000-0005-0000-0000-0000BA6B0000}"/>
    <cellStyle name="Normal 62 5 2" xfId="40253" xr:uid="{00000000-0005-0000-0000-0000BB6B0000}"/>
    <cellStyle name="Normal 62 6" xfId="40254" xr:uid="{00000000-0005-0000-0000-0000BC6B0000}"/>
    <cellStyle name="Normal 63" xfId="34837" xr:uid="{00000000-0005-0000-0000-0000BD6B0000}"/>
    <cellStyle name="Normal 63 2" xfId="34838" xr:uid="{00000000-0005-0000-0000-0000BE6B0000}"/>
    <cellStyle name="Normal 63 2 2" xfId="40255" xr:uid="{00000000-0005-0000-0000-0000BF6B0000}"/>
    <cellStyle name="Normal 63 2 2 2" xfId="40256" xr:uid="{00000000-0005-0000-0000-0000C06B0000}"/>
    <cellStyle name="Normal 63 2 2 2 2" xfId="40257" xr:uid="{00000000-0005-0000-0000-0000C16B0000}"/>
    <cellStyle name="Normal 63 2 2 2 2 2" xfId="40258" xr:uid="{00000000-0005-0000-0000-0000C26B0000}"/>
    <cellStyle name="Normal 63 2 2 2 3" xfId="40259" xr:uid="{00000000-0005-0000-0000-0000C36B0000}"/>
    <cellStyle name="Normal 63 2 2 3" xfId="40260" xr:uid="{00000000-0005-0000-0000-0000C46B0000}"/>
    <cellStyle name="Normal 63 2 2 3 2" xfId="40261" xr:uid="{00000000-0005-0000-0000-0000C56B0000}"/>
    <cellStyle name="Normal 63 2 2 4" xfId="40262" xr:uid="{00000000-0005-0000-0000-0000C66B0000}"/>
    <cellStyle name="Normal 63 2 3" xfId="40263" xr:uid="{00000000-0005-0000-0000-0000C76B0000}"/>
    <cellStyle name="Normal 63 2 3 2" xfId="40264" xr:uid="{00000000-0005-0000-0000-0000C86B0000}"/>
    <cellStyle name="Normal 63 2 3 2 2" xfId="40265" xr:uid="{00000000-0005-0000-0000-0000C96B0000}"/>
    <cellStyle name="Normal 63 2 3 3" xfId="40266" xr:uid="{00000000-0005-0000-0000-0000CA6B0000}"/>
    <cellStyle name="Normal 63 2 4" xfId="40267" xr:uid="{00000000-0005-0000-0000-0000CB6B0000}"/>
    <cellStyle name="Normal 63 2 4 2" xfId="40268" xr:uid="{00000000-0005-0000-0000-0000CC6B0000}"/>
    <cellStyle name="Normal 63 2 5" xfId="40269" xr:uid="{00000000-0005-0000-0000-0000CD6B0000}"/>
    <cellStyle name="Normal 63 3" xfId="40270" xr:uid="{00000000-0005-0000-0000-0000CE6B0000}"/>
    <cellStyle name="Normal 63 3 2" xfId="40271" xr:uid="{00000000-0005-0000-0000-0000CF6B0000}"/>
    <cellStyle name="Normal 63 3 2 2" xfId="40272" xr:uid="{00000000-0005-0000-0000-0000D06B0000}"/>
    <cellStyle name="Normal 63 3 2 2 2" xfId="40273" xr:uid="{00000000-0005-0000-0000-0000D16B0000}"/>
    <cellStyle name="Normal 63 3 2 3" xfId="40274" xr:uid="{00000000-0005-0000-0000-0000D26B0000}"/>
    <cellStyle name="Normal 63 3 3" xfId="40275" xr:uid="{00000000-0005-0000-0000-0000D36B0000}"/>
    <cellStyle name="Normal 63 3 3 2" xfId="40276" xr:uid="{00000000-0005-0000-0000-0000D46B0000}"/>
    <cellStyle name="Normal 63 3 4" xfId="40277" xr:uid="{00000000-0005-0000-0000-0000D56B0000}"/>
    <cellStyle name="Normal 63 4" xfId="40278" xr:uid="{00000000-0005-0000-0000-0000D66B0000}"/>
    <cellStyle name="Normal 63 4 2" xfId="40279" xr:uid="{00000000-0005-0000-0000-0000D76B0000}"/>
    <cellStyle name="Normal 63 4 2 2" xfId="40280" xr:uid="{00000000-0005-0000-0000-0000D86B0000}"/>
    <cellStyle name="Normal 63 4 3" xfId="40281" xr:uid="{00000000-0005-0000-0000-0000D96B0000}"/>
    <cellStyle name="Normal 63 5" xfId="40282" xr:uid="{00000000-0005-0000-0000-0000DA6B0000}"/>
    <cellStyle name="Normal 63 5 2" xfId="40283" xr:uid="{00000000-0005-0000-0000-0000DB6B0000}"/>
    <cellStyle name="Normal 63 6" xfId="40284" xr:uid="{00000000-0005-0000-0000-0000DC6B0000}"/>
    <cellStyle name="Normal 64" xfId="34839" xr:uid="{00000000-0005-0000-0000-0000DD6B0000}"/>
    <cellStyle name="Normal 64 2" xfId="34840" xr:uid="{00000000-0005-0000-0000-0000DE6B0000}"/>
    <cellStyle name="Normal 64 2 2" xfId="40285" xr:uid="{00000000-0005-0000-0000-0000DF6B0000}"/>
    <cellStyle name="Normal 64 2 2 2" xfId="40286" xr:uid="{00000000-0005-0000-0000-0000E06B0000}"/>
    <cellStyle name="Normal 64 2 2 2 2" xfId="40287" xr:uid="{00000000-0005-0000-0000-0000E16B0000}"/>
    <cellStyle name="Normal 64 2 2 2 2 2" xfId="40288" xr:uid="{00000000-0005-0000-0000-0000E26B0000}"/>
    <cellStyle name="Normal 64 2 2 2 3" xfId="40289" xr:uid="{00000000-0005-0000-0000-0000E36B0000}"/>
    <cellStyle name="Normal 64 2 2 3" xfId="40290" xr:uid="{00000000-0005-0000-0000-0000E46B0000}"/>
    <cellStyle name="Normal 64 2 2 3 2" xfId="40291" xr:uid="{00000000-0005-0000-0000-0000E56B0000}"/>
    <cellStyle name="Normal 64 2 2 4" xfId="40292" xr:uid="{00000000-0005-0000-0000-0000E66B0000}"/>
    <cellStyle name="Normal 64 2 3" xfId="40293" xr:uid="{00000000-0005-0000-0000-0000E76B0000}"/>
    <cellStyle name="Normal 64 2 3 2" xfId="40294" xr:uid="{00000000-0005-0000-0000-0000E86B0000}"/>
    <cellStyle name="Normal 64 2 3 2 2" xfId="40295" xr:uid="{00000000-0005-0000-0000-0000E96B0000}"/>
    <cellStyle name="Normal 64 2 3 3" xfId="40296" xr:uid="{00000000-0005-0000-0000-0000EA6B0000}"/>
    <cellStyle name="Normal 64 2 4" xfId="40297" xr:uid="{00000000-0005-0000-0000-0000EB6B0000}"/>
    <cellStyle name="Normal 64 2 4 2" xfId="40298" xr:uid="{00000000-0005-0000-0000-0000EC6B0000}"/>
    <cellStyle name="Normal 64 2 5" xfId="40299" xr:uid="{00000000-0005-0000-0000-0000ED6B0000}"/>
    <cellStyle name="Normal 64 3" xfId="40300" xr:uid="{00000000-0005-0000-0000-0000EE6B0000}"/>
    <cellStyle name="Normal 64 3 2" xfId="40301" xr:uid="{00000000-0005-0000-0000-0000EF6B0000}"/>
    <cellStyle name="Normal 64 3 2 2" xfId="40302" xr:uid="{00000000-0005-0000-0000-0000F06B0000}"/>
    <cellStyle name="Normal 64 3 2 2 2" xfId="40303" xr:uid="{00000000-0005-0000-0000-0000F16B0000}"/>
    <cellStyle name="Normal 64 3 2 3" xfId="40304" xr:uid="{00000000-0005-0000-0000-0000F26B0000}"/>
    <cellStyle name="Normal 64 3 3" xfId="40305" xr:uid="{00000000-0005-0000-0000-0000F36B0000}"/>
    <cellStyle name="Normal 64 3 3 2" xfId="40306" xr:uid="{00000000-0005-0000-0000-0000F46B0000}"/>
    <cellStyle name="Normal 64 3 4" xfId="40307" xr:uid="{00000000-0005-0000-0000-0000F56B0000}"/>
    <cellStyle name="Normal 64 4" xfId="40308" xr:uid="{00000000-0005-0000-0000-0000F66B0000}"/>
    <cellStyle name="Normal 64 4 2" xfId="40309" xr:uid="{00000000-0005-0000-0000-0000F76B0000}"/>
    <cellStyle name="Normal 64 4 2 2" xfId="40310" xr:uid="{00000000-0005-0000-0000-0000F86B0000}"/>
    <cellStyle name="Normal 64 4 3" xfId="40311" xr:uid="{00000000-0005-0000-0000-0000F96B0000}"/>
    <cellStyle name="Normal 64 5" xfId="40312" xr:uid="{00000000-0005-0000-0000-0000FA6B0000}"/>
    <cellStyle name="Normal 64 5 2" xfId="40313" xr:uid="{00000000-0005-0000-0000-0000FB6B0000}"/>
    <cellStyle name="Normal 64 6" xfId="40314" xr:uid="{00000000-0005-0000-0000-0000FC6B0000}"/>
    <cellStyle name="Normal 65" xfId="34841" xr:uid="{00000000-0005-0000-0000-0000FD6B0000}"/>
    <cellStyle name="Normal 65 2" xfId="34842" xr:uid="{00000000-0005-0000-0000-0000FE6B0000}"/>
    <cellStyle name="Normal 65 2 2" xfId="40315" xr:uid="{00000000-0005-0000-0000-0000FF6B0000}"/>
    <cellStyle name="Normal 65 2 2 2" xfId="40316" xr:uid="{00000000-0005-0000-0000-0000006C0000}"/>
    <cellStyle name="Normal 65 2 2 2 2" xfId="40317" xr:uid="{00000000-0005-0000-0000-0000016C0000}"/>
    <cellStyle name="Normal 65 2 2 2 2 2" xfId="40318" xr:uid="{00000000-0005-0000-0000-0000026C0000}"/>
    <cellStyle name="Normal 65 2 2 2 3" xfId="40319" xr:uid="{00000000-0005-0000-0000-0000036C0000}"/>
    <cellStyle name="Normal 65 2 2 3" xfId="40320" xr:uid="{00000000-0005-0000-0000-0000046C0000}"/>
    <cellStyle name="Normal 65 2 2 3 2" xfId="40321" xr:uid="{00000000-0005-0000-0000-0000056C0000}"/>
    <cellStyle name="Normal 65 2 2 4" xfId="40322" xr:uid="{00000000-0005-0000-0000-0000066C0000}"/>
    <cellStyle name="Normal 65 2 3" xfId="40323" xr:uid="{00000000-0005-0000-0000-0000076C0000}"/>
    <cellStyle name="Normal 65 2 3 2" xfId="40324" xr:uid="{00000000-0005-0000-0000-0000086C0000}"/>
    <cellStyle name="Normal 65 2 3 2 2" xfId="40325" xr:uid="{00000000-0005-0000-0000-0000096C0000}"/>
    <cellStyle name="Normal 65 2 3 3" xfId="40326" xr:uid="{00000000-0005-0000-0000-00000A6C0000}"/>
    <cellStyle name="Normal 65 2 4" xfId="40327" xr:uid="{00000000-0005-0000-0000-00000B6C0000}"/>
    <cellStyle name="Normal 65 2 4 2" xfId="40328" xr:uid="{00000000-0005-0000-0000-00000C6C0000}"/>
    <cellStyle name="Normal 65 2 5" xfId="40329" xr:uid="{00000000-0005-0000-0000-00000D6C0000}"/>
    <cellStyle name="Normal 65 3" xfId="40330" xr:uid="{00000000-0005-0000-0000-00000E6C0000}"/>
    <cellStyle name="Normal 65 3 2" xfId="40331" xr:uid="{00000000-0005-0000-0000-00000F6C0000}"/>
    <cellStyle name="Normal 65 3 2 2" xfId="40332" xr:uid="{00000000-0005-0000-0000-0000106C0000}"/>
    <cellStyle name="Normal 65 3 2 2 2" xfId="40333" xr:uid="{00000000-0005-0000-0000-0000116C0000}"/>
    <cellStyle name="Normal 65 3 2 3" xfId="40334" xr:uid="{00000000-0005-0000-0000-0000126C0000}"/>
    <cellStyle name="Normal 65 3 3" xfId="40335" xr:uid="{00000000-0005-0000-0000-0000136C0000}"/>
    <cellStyle name="Normal 65 3 3 2" xfId="40336" xr:uid="{00000000-0005-0000-0000-0000146C0000}"/>
    <cellStyle name="Normal 65 3 4" xfId="40337" xr:uid="{00000000-0005-0000-0000-0000156C0000}"/>
    <cellStyle name="Normal 65 4" xfId="40338" xr:uid="{00000000-0005-0000-0000-0000166C0000}"/>
    <cellStyle name="Normal 65 4 2" xfId="40339" xr:uid="{00000000-0005-0000-0000-0000176C0000}"/>
    <cellStyle name="Normal 65 4 2 2" xfId="40340" xr:uid="{00000000-0005-0000-0000-0000186C0000}"/>
    <cellStyle name="Normal 65 4 3" xfId="40341" xr:uid="{00000000-0005-0000-0000-0000196C0000}"/>
    <cellStyle name="Normal 65 5" xfId="40342" xr:uid="{00000000-0005-0000-0000-00001A6C0000}"/>
    <cellStyle name="Normal 65 5 2" xfId="40343" xr:uid="{00000000-0005-0000-0000-00001B6C0000}"/>
    <cellStyle name="Normal 65 6" xfId="40344" xr:uid="{00000000-0005-0000-0000-00001C6C0000}"/>
    <cellStyle name="Normal 66" xfId="34843" xr:uid="{00000000-0005-0000-0000-00001D6C0000}"/>
    <cellStyle name="Normal 66 2" xfId="34844" xr:uid="{00000000-0005-0000-0000-00001E6C0000}"/>
    <cellStyle name="Normal 66 2 2" xfId="40345" xr:uid="{00000000-0005-0000-0000-00001F6C0000}"/>
    <cellStyle name="Normal 66 2 2 2" xfId="40346" xr:uid="{00000000-0005-0000-0000-0000206C0000}"/>
    <cellStyle name="Normal 66 2 2 2 2" xfId="40347" xr:uid="{00000000-0005-0000-0000-0000216C0000}"/>
    <cellStyle name="Normal 66 2 2 2 2 2" xfId="40348" xr:uid="{00000000-0005-0000-0000-0000226C0000}"/>
    <cellStyle name="Normal 66 2 2 2 2 2 2" xfId="40349" xr:uid="{00000000-0005-0000-0000-0000236C0000}"/>
    <cellStyle name="Normal 66 2 2 2 2 3" xfId="40350" xr:uid="{00000000-0005-0000-0000-0000246C0000}"/>
    <cellStyle name="Normal 66 2 2 2 3" xfId="40351" xr:uid="{00000000-0005-0000-0000-0000256C0000}"/>
    <cellStyle name="Normal 66 2 2 2 3 2" xfId="40352" xr:uid="{00000000-0005-0000-0000-0000266C0000}"/>
    <cellStyle name="Normal 66 2 2 2 4" xfId="40353" xr:uid="{00000000-0005-0000-0000-0000276C0000}"/>
    <cellStyle name="Normal 66 2 2 3" xfId="40354" xr:uid="{00000000-0005-0000-0000-0000286C0000}"/>
    <cellStyle name="Normal 66 2 2 3 2" xfId="40355" xr:uid="{00000000-0005-0000-0000-0000296C0000}"/>
    <cellStyle name="Normal 66 2 2 3 2 2" xfId="40356" xr:uid="{00000000-0005-0000-0000-00002A6C0000}"/>
    <cellStyle name="Normal 66 2 2 3 3" xfId="40357" xr:uid="{00000000-0005-0000-0000-00002B6C0000}"/>
    <cellStyle name="Normal 66 2 2 4" xfId="40358" xr:uid="{00000000-0005-0000-0000-00002C6C0000}"/>
    <cellStyle name="Normal 66 2 2 4 2" xfId="40359" xr:uid="{00000000-0005-0000-0000-00002D6C0000}"/>
    <cellStyle name="Normal 66 2 2 5" xfId="40360" xr:uid="{00000000-0005-0000-0000-00002E6C0000}"/>
    <cellStyle name="Normal 66 2 3" xfId="40361" xr:uid="{00000000-0005-0000-0000-00002F6C0000}"/>
    <cellStyle name="Normal 66 2 3 2" xfId="40362" xr:uid="{00000000-0005-0000-0000-0000306C0000}"/>
    <cellStyle name="Normal 66 2 3 2 2" xfId="40363" xr:uid="{00000000-0005-0000-0000-0000316C0000}"/>
    <cellStyle name="Normal 66 2 3 2 2 2" xfId="40364" xr:uid="{00000000-0005-0000-0000-0000326C0000}"/>
    <cellStyle name="Normal 66 2 3 2 3" xfId="40365" xr:uid="{00000000-0005-0000-0000-0000336C0000}"/>
    <cellStyle name="Normal 66 2 3 3" xfId="40366" xr:uid="{00000000-0005-0000-0000-0000346C0000}"/>
    <cellStyle name="Normal 66 2 3 3 2" xfId="40367" xr:uid="{00000000-0005-0000-0000-0000356C0000}"/>
    <cellStyle name="Normal 66 2 3 4" xfId="40368" xr:uid="{00000000-0005-0000-0000-0000366C0000}"/>
    <cellStyle name="Normal 66 2 4" xfId="40369" xr:uid="{00000000-0005-0000-0000-0000376C0000}"/>
    <cellStyle name="Normal 66 2 4 2" xfId="40370" xr:uid="{00000000-0005-0000-0000-0000386C0000}"/>
    <cellStyle name="Normal 66 2 4 2 2" xfId="40371" xr:uid="{00000000-0005-0000-0000-0000396C0000}"/>
    <cellStyle name="Normal 66 2 4 3" xfId="40372" xr:uid="{00000000-0005-0000-0000-00003A6C0000}"/>
    <cellStyle name="Normal 66 2 5" xfId="40373" xr:uid="{00000000-0005-0000-0000-00003B6C0000}"/>
    <cellStyle name="Normal 66 2 5 2" xfId="40374" xr:uid="{00000000-0005-0000-0000-00003C6C0000}"/>
    <cellStyle name="Normal 66 2 6" xfId="40375" xr:uid="{00000000-0005-0000-0000-00003D6C0000}"/>
    <cellStyle name="Normal 66 3" xfId="40376" xr:uid="{00000000-0005-0000-0000-00003E6C0000}"/>
    <cellStyle name="Normal 66 3 2" xfId="40377" xr:uid="{00000000-0005-0000-0000-00003F6C0000}"/>
    <cellStyle name="Normal 66 3 2 2" xfId="40378" xr:uid="{00000000-0005-0000-0000-0000406C0000}"/>
    <cellStyle name="Normal 66 3 2 2 2" xfId="40379" xr:uid="{00000000-0005-0000-0000-0000416C0000}"/>
    <cellStyle name="Normal 66 3 2 2 2 2" xfId="40380" xr:uid="{00000000-0005-0000-0000-0000426C0000}"/>
    <cellStyle name="Normal 66 3 2 2 3" xfId="40381" xr:uid="{00000000-0005-0000-0000-0000436C0000}"/>
    <cellStyle name="Normal 66 3 2 3" xfId="40382" xr:uid="{00000000-0005-0000-0000-0000446C0000}"/>
    <cellStyle name="Normal 66 3 2 3 2" xfId="40383" xr:uid="{00000000-0005-0000-0000-0000456C0000}"/>
    <cellStyle name="Normal 66 3 2 4" xfId="40384" xr:uid="{00000000-0005-0000-0000-0000466C0000}"/>
    <cellStyle name="Normal 66 3 3" xfId="40385" xr:uid="{00000000-0005-0000-0000-0000476C0000}"/>
    <cellStyle name="Normal 66 3 3 2" xfId="40386" xr:uid="{00000000-0005-0000-0000-0000486C0000}"/>
    <cellStyle name="Normal 66 3 3 2 2" xfId="40387" xr:uid="{00000000-0005-0000-0000-0000496C0000}"/>
    <cellStyle name="Normal 66 3 3 3" xfId="40388" xr:uid="{00000000-0005-0000-0000-00004A6C0000}"/>
    <cellStyle name="Normal 66 3 4" xfId="40389" xr:uid="{00000000-0005-0000-0000-00004B6C0000}"/>
    <cellStyle name="Normal 66 3 4 2" xfId="40390" xr:uid="{00000000-0005-0000-0000-00004C6C0000}"/>
    <cellStyle name="Normal 66 3 5" xfId="40391" xr:uid="{00000000-0005-0000-0000-00004D6C0000}"/>
    <cellStyle name="Normal 66 4" xfId="40392" xr:uid="{00000000-0005-0000-0000-00004E6C0000}"/>
    <cellStyle name="Normal 66 4 2" xfId="40393" xr:uid="{00000000-0005-0000-0000-00004F6C0000}"/>
    <cellStyle name="Normal 66 4 2 2" xfId="40394" xr:uid="{00000000-0005-0000-0000-0000506C0000}"/>
    <cellStyle name="Normal 66 4 2 2 2" xfId="40395" xr:uid="{00000000-0005-0000-0000-0000516C0000}"/>
    <cellStyle name="Normal 66 4 2 3" xfId="40396" xr:uid="{00000000-0005-0000-0000-0000526C0000}"/>
    <cellStyle name="Normal 66 4 3" xfId="40397" xr:uid="{00000000-0005-0000-0000-0000536C0000}"/>
    <cellStyle name="Normal 66 4 3 2" xfId="40398" xr:uid="{00000000-0005-0000-0000-0000546C0000}"/>
    <cellStyle name="Normal 66 4 4" xfId="40399" xr:uid="{00000000-0005-0000-0000-0000556C0000}"/>
    <cellStyle name="Normal 66 5" xfId="40400" xr:uid="{00000000-0005-0000-0000-0000566C0000}"/>
    <cellStyle name="Normal 66 5 2" xfId="40401" xr:uid="{00000000-0005-0000-0000-0000576C0000}"/>
    <cellStyle name="Normal 66 5 2 2" xfId="40402" xr:uid="{00000000-0005-0000-0000-0000586C0000}"/>
    <cellStyle name="Normal 66 5 3" xfId="40403" xr:uid="{00000000-0005-0000-0000-0000596C0000}"/>
    <cellStyle name="Normal 66 6" xfId="40404" xr:uid="{00000000-0005-0000-0000-00005A6C0000}"/>
    <cellStyle name="Normal 66 6 2" xfId="40405" xr:uid="{00000000-0005-0000-0000-00005B6C0000}"/>
    <cellStyle name="Normal 66 7" xfId="40406" xr:uid="{00000000-0005-0000-0000-00005C6C0000}"/>
    <cellStyle name="Normal 67" xfId="34845" xr:uid="{00000000-0005-0000-0000-00005D6C0000}"/>
    <cellStyle name="Normal 67 2" xfId="40407" xr:uid="{00000000-0005-0000-0000-00005E6C0000}"/>
    <cellStyle name="Normal 67 2 2" xfId="40408" xr:uid="{00000000-0005-0000-0000-00005F6C0000}"/>
    <cellStyle name="Normal 67 2 2 2" xfId="40409" xr:uid="{00000000-0005-0000-0000-0000606C0000}"/>
    <cellStyle name="Normal 67 2 2 2 2" xfId="40410" xr:uid="{00000000-0005-0000-0000-0000616C0000}"/>
    <cellStyle name="Normal 67 2 2 2 2 2" xfId="40411" xr:uid="{00000000-0005-0000-0000-0000626C0000}"/>
    <cellStyle name="Normal 67 2 2 2 3" xfId="40412" xr:uid="{00000000-0005-0000-0000-0000636C0000}"/>
    <cellStyle name="Normal 67 2 2 3" xfId="40413" xr:uid="{00000000-0005-0000-0000-0000646C0000}"/>
    <cellStyle name="Normal 67 2 2 3 2" xfId="40414" xr:uid="{00000000-0005-0000-0000-0000656C0000}"/>
    <cellStyle name="Normal 67 2 2 4" xfId="40415" xr:uid="{00000000-0005-0000-0000-0000666C0000}"/>
    <cellStyle name="Normal 67 2 3" xfId="40416" xr:uid="{00000000-0005-0000-0000-0000676C0000}"/>
    <cellStyle name="Normal 67 2 3 2" xfId="40417" xr:uid="{00000000-0005-0000-0000-0000686C0000}"/>
    <cellStyle name="Normal 67 2 3 2 2" xfId="40418" xr:uid="{00000000-0005-0000-0000-0000696C0000}"/>
    <cellStyle name="Normal 67 2 3 3" xfId="40419" xr:uid="{00000000-0005-0000-0000-00006A6C0000}"/>
    <cellStyle name="Normal 67 2 4" xfId="40420" xr:uid="{00000000-0005-0000-0000-00006B6C0000}"/>
    <cellStyle name="Normal 67 2 4 2" xfId="40421" xr:uid="{00000000-0005-0000-0000-00006C6C0000}"/>
    <cellStyle name="Normal 67 2 5" xfId="40422" xr:uid="{00000000-0005-0000-0000-00006D6C0000}"/>
    <cellStyle name="Normal 67 3" xfId="40423" xr:uid="{00000000-0005-0000-0000-00006E6C0000}"/>
    <cellStyle name="Normal 67 3 2" xfId="40424" xr:uid="{00000000-0005-0000-0000-00006F6C0000}"/>
    <cellStyle name="Normal 67 3 2 2" xfId="40425" xr:uid="{00000000-0005-0000-0000-0000706C0000}"/>
    <cellStyle name="Normal 67 3 2 2 2" xfId="40426" xr:uid="{00000000-0005-0000-0000-0000716C0000}"/>
    <cellStyle name="Normal 67 3 2 3" xfId="40427" xr:uid="{00000000-0005-0000-0000-0000726C0000}"/>
    <cellStyle name="Normal 67 3 3" xfId="40428" xr:uid="{00000000-0005-0000-0000-0000736C0000}"/>
    <cellStyle name="Normal 67 3 3 2" xfId="40429" xr:uid="{00000000-0005-0000-0000-0000746C0000}"/>
    <cellStyle name="Normal 67 3 4" xfId="40430" xr:uid="{00000000-0005-0000-0000-0000756C0000}"/>
    <cellStyle name="Normal 67 4" xfId="40431" xr:uid="{00000000-0005-0000-0000-0000766C0000}"/>
    <cellStyle name="Normal 67 4 2" xfId="40432" xr:uid="{00000000-0005-0000-0000-0000776C0000}"/>
    <cellStyle name="Normal 67 4 2 2" xfId="40433" xr:uid="{00000000-0005-0000-0000-0000786C0000}"/>
    <cellStyle name="Normal 67 4 3" xfId="40434" xr:uid="{00000000-0005-0000-0000-0000796C0000}"/>
    <cellStyle name="Normal 67 5" xfId="40435" xr:uid="{00000000-0005-0000-0000-00007A6C0000}"/>
    <cellStyle name="Normal 67 5 2" xfId="40436" xr:uid="{00000000-0005-0000-0000-00007B6C0000}"/>
    <cellStyle name="Normal 67 6" xfId="40437" xr:uid="{00000000-0005-0000-0000-00007C6C0000}"/>
    <cellStyle name="Normal 68" xfId="34846" xr:uid="{00000000-0005-0000-0000-00007D6C0000}"/>
    <cellStyle name="Normal 68 2" xfId="34847" xr:uid="{00000000-0005-0000-0000-00007E6C0000}"/>
    <cellStyle name="Normal 68 2 2" xfId="40438" xr:uid="{00000000-0005-0000-0000-00007F6C0000}"/>
    <cellStyle name="Normal 68 2 2 2" xfId="40439" xr:uid="{00000000-0005-0000-0000-0000806C0000}"/>
    <cellStyle name="Normal 68 2 2 2 2" xfId="40440" xr:uid="{00000000-0005-0000-0000-0000816C0000}"/>
    <cellStyle name="Normal 68 2 2 2 2 2" xfId="40441" xr:uid="{00000000-0005-0000-0000-0000826C0000}"/>
    <cellStyle name="Normal 68 2 2 2 3" xfId="40442" xr:uid="{00000000-0005-0000-0000-0000836C0000}"/>
    <cellStyle name="Normal 68 2 2 3" xfId="40443" xr:uid="{00000000-0005-0000-0000-0000846C0000}"/>
    <cellStyle name="Normal 68 2 2 3 2" xfId="40444" xr:uid="{00000000-0005-0000-0000-0000856C0000}"/>
    <cellStyle name="Normal 68 2 2 4" xfId="40445" xr:uid="{00000000-0005-0000-0000-0000866C0000}"/>
    <cellStyle name="Normal 68 2 3" xfId="40446" xr:uid="{00000000-0005-0000-0000-0000876C0000}"/>
    <cellStyle name="Normal 68 2 3 2" xfId="40447" xr:uid="{00000000-0005-0000-0000-0000886C0000}"/>
    <cellStyle name="Normal 68 2 3 2 2" xfId="40448" xr:uid="{00000000-0005-0000-0000-0000896C0000}"/>
    <cellStyle name="Normal 68 2 3 3" xfId="40449" xr:uid="{00000000-0005-0000-0000-00008A6C0000}"/>
    <cellStyle name="Normal 68 2 4" xfId="40450" xr:uid="{00000000-0005-0000-0000-00008B6C0000}"/>
    <cellStyle name="Normal 68 2 4 2" xfId="40451" xr:uid="{00000000-0005-0000-0000-00008C6C0000}"/>
    <cellStyle name="Normal 68 2 5" xfId="40452" xr:uid="{00000000-0005-0000-0000-00008D6C0000}"/>
    <cellStyle name="Normal 68 3" xfId="40453" xr:uid="{00000000-0005-0000-0000-00008E6C0000}"/>
    <cellStyle name="Normal 68 3 2" xfId="40454" xr:uid="{00000000-0005-0000-0000-00008F6C0000}"/>
    <cellStyle name="Normal 68 3 2 2" xfId="40455" xr:uid="{00000000-0005-0000-0000-0000906C0000}"/>
    <cellStyle name="Normal 68 3 2 2 2" xfId="40456" xr:uid="{00000000-0005-0000-0000-0000916C0000}"/>
    <cellStyle name="Normal 68 3 2 3" xfId="40457" xr:uid="{00000000-0005-0000-0000-0000926C0000}"/>
    <cellStyle name="Normal 68 3 3" xfId="40458" xr:uid="{00000000-0005-0000-0000-0000936C0000}"/>
    <cellStyle name="Normal 68 3 3 2" xfId="40459" xr:uid="{00000000-0005-0000-0000-0000946C0000}"/>
    <cellStyle name="Normal 68 3 4" xfId="40460" xr:uid="{00000000-0005-0000-0000-0000956C0000}"/>
    <cellStyle name="Normal 68 4" xfId="40461" xr:uid="{00000000-0005-0000-0000-0000966C0000}"/>
    <cellStyle name="Normal 68 4 2" xfId="40462" xr:uid="{00000000-0005-0000-0000-0000976C0000}"/>
    <cellStyle name="Normal 68 4 2 2" xfId="40463" xr:uid="{00000000-0005-0000-0000-0000986C0000}"/>
    <cellStyle name="Normal 68 4 3" xfId="40464" xr:uid="{00000000-0005-0000-0000-0000996C0000}"/>
    <cellStyle name="Normal 68 5" xfId="40465" xr:uid="{00000000-0005-0000-0000-00009A6C0000}"/>
    <cellStyle name="Normal 68 5 2" xfId="40466" xr:uid="{00000000-0005-0000-0000-00009B6C0000}"/>
    <cellStyle name="Normal 68 6" xfId="40467" xr:uid="{00000000-0005-0000-0000-00009C6C0000}"/>
    <cellStyle name="Normal 69" xfId="34848" xr:uid="{00000000-0005-0000-0000-00009D6C0000}"/>
    <cellStyle name="Normal 69 2" xfId="40468" xr:uid="{00000000-0005-0000-0000-00009E6C0000}"/>
    <cellStyle name="Normal 69 2 2" xfId="40469" xr:uid="{00000000-0005-0000-0000-00009F6C0000}"/>
    <cellStyle name="Normal 69 2 2 2" xfId="40470" xr:uid="{00000000-0005-0000-0000-0000A06C0000}"/>
    <cellStyle name="Normal 69 2 2 2 2" xfId="40471" xr:uid="{00000000-0005-0000-0000-0000A16C0000}"/>
    <cellStyle name="Normal 69 2 2 2 2 2" xfId="40472" xr:uid="{00000000-0005-0000-0000-0000A26C0000}"/>
    <cellStyle name="Normal 69 2 2 2 3" xfId="40473" xr:uid="{00000000-0005-0000-0000-0000A36C0000}"/>
    <cellStyle name="Normal 69 2 2 3" xfId="40474" xr:uid="{00000000-0005-0000-0000-0000A46C0000}"/>
    <cellStyle name="Normal 69 2 2 3 2" xfId="40475" xr:uid="{00000000-0005-0000-0000-0000A56C0000}"/>
    <cellStyle name="Normal 69 2 2 4" xfId="40476" xr:uid="{00000000-0005-0000-0000-0000A66C0000}"/>
    <cellStyle name="Normal 69 2 3" xfId="40477" xr:uid="{00000000-0005-0000-0000-0000A76C0000}"/>
    <cellStyle name="Normal 69 2 3 2" xfId="40478" xr:uid="{00000000-0005-0000-0000-0000A86C0000}"/>
    <cellStyle name="Normal 69 2 3 2 2" xfId="40479" xr:uid="{00000000-0005-0000-0000-0000A96C0000}"/>
    <cellStyle name="Normal 69 2 3 3" xfId="40480" xr:uid="{00000000-0005-0000-0000-0000AA6C0000}"/>
    <cellStyle name="Normal 69 2 4" xfId="40481" xr:uid="{00000000-0005-0000-0000-0000AB6C0000}"/>
    <cellStyle name="Normal 69 2 4 2" xfId="40482" xr:uid="{00000000-0005-0000-0000-0000AC6C0000}"/>
    <cellStyle name="Normal 69 2 5" xfId="40483" xr:uid="{00000000-0005-0000-0000-0000AD6C0000}"/>
    <cellStyle name="Normal 69 3" xfId="40484" xr:uid="{00000000-0005-0000-0000-0000AE6C0000}"/>
    <cellStyle name="Normal 69 3 2" xfId="40485" xr:uid="{00000000-0005-0000-0000-0000AF6C0000}"/>
    <cellStyle name="Normal 69 3 2 2" xfId="40486" xr:uid="{00000000-0005-0000-0000-0000B06C0000}"/>
    <cellStyle name="Normal 69 3 2 2 2" xfId="40487" xr:uid="{00000000-0005-0000-0000-0000B16C0000}"/>
    <cellStyle name="Normal 69 3 2 3" xfId="40488" xr:uid="{00000000-0005-0000-0000-0000B26C0000}"/>
    <cellStyle name="Normal 69 3 3" xfId="40489" xr:uid="{00000000-0005-0000-0000-0000B36C0000}"/>
    <cellStyle name="Normal 69 3 3 2" xfId="40490" xr:uid="{00000000-0005-0000-0000-0000B46C0000}"/>
    <cellStyle name="Normal 69 3 4" xfId="40491" xr:uid="{00000000-0005-0000-0000-0000B56C0000}"/>
    <cellStyle name="Normal 69 4" xfId="40492" xr:uid="{00000000-0005-0000-0000-0000B66C0000}"/>
    <cellStyle name="Normal 69 4 2" xfId="40493" xr:uid="{00000000-0005-0000-0000-0000B76C0000}"/>
    <cellStyle name="Normal 69 4 2 2" xfId="40494" xr:uid="{00000000-0005-0000-0000-0000B86C0000}"/>
    <cellStyle name="Normal 69 4 3" xfId="40495" xr:uid="{00000000-0005-0000-0000-0000B96C0000}"/>
    <cellStyle name="Normal 69 5" xfId="40496" xr:uid="{00000000-0005-0000-0000-0000BA6C0000}"/>
    <cellStyle name="Normal 69 5 2" xfId="40497" xr:uid="{00000000-0005-0000-0000-0000BB6C0000}"/>
    <cellStyle name="Normal 69 6" xfId="40498" xr:uid="{00000000-0005-0000-0000-0000BC6C0000}"/>
    <cellStyle name="Normal 7" xfId="3579" xr:uid="{00000000-0005-0000-0000-0000BD6C0000}"/>
    <cellStyle name="Normal 7 2" xfId="2066" xr:uid="{00000000-0005-0000-0000-0000BE6C0000}"/>
    <cellStyle name="Normal 7 3" xfId="3907" xr:uid="{00000000-0005-0000-0000-0000BF6C0000}"/>
    <cellStyle name="Normal 7 3 2" xfId="40499" xr:uid="{00000000-0005-0000-0000-0000C06C0000}"/>
    <cellStyle name="Normal 7 3 2 2" xfId="40500" xr:uid="{00000000-0005-0000-0000-0000C16C0000}"/>
    <cellStyle name="Normal 7 3 2 2 2" xfId="40501" xr:uid="{00000000-0005-0000-0000-0000C26C0000}"/>
    <cellStyle name="Normal 7 3 2 2 2 2" xfId="40502" xr:uid="{00000000-0005-0000-0000-0000C36C0000}"/>
    <cellStyle name="Normal 7 3 2 2 3" xfId="40503" xr:uid="{00000000-0005-0000-0000-0000C46C0000}"/>
    <cellStyle name="Normal 7 3 2 3" xfId="40504" xr:uid="{00000000-0005-0000-0000-0000C56C0000}"/>
    <cellStyle name="Normal 7 3 2 3 2" xfId="40505" xr:uid="{00000000-0005-0000-0000-0000C66C0000}"/>
    <cellStyle name="Normal 7 3 2 4" xfId="40506" xr:uid="{00000000-0005-0000-0000-0000C76C0000}"/>
    <cellStyle name="Normal 7 3 3" xfId="40507" xr:uid="{00000000-0005-0000-0000-0000C86C0000}"/>
    <cellStyle name="Normal 7 3 3 2" xfId="40508" xr:uid="{00000000-0005-0000-0000-0000C96C0000}"/>
    <cellStyle name="Normal 7 3 3 2 2" xfId="40509" xr:uid="{00000000-0005-0000-0000-0000CA6C0000}"/>
    <cellStyle name="Normal 7 3 3 3" xfId="40510" xr:uid="{00000000-0005-0000-0000-0000CB6C0000}"/>
    <cellStyle name="Normal 7 3 4" xfId="40511" xr:uid="{00000000-0005-0000-0000-0000CC6C0000}"/>
    <cellStyle name="Normal 7 3 4 2" xfId="40512" xr:uid="{00000000-0005-0000-0000-0000CD6C0000}"/>
    <cellStyle name="Normal 7 3 5" xfId="40513" xr:uid="{00000000-0005-0000-0000-0000CE6C0000}"/>
    <cellStyle name="Normal 7 4" xfId="34849" xr:uid="{00000000-0005-0000-0000-0000CF6C0000}"/>
    <cellStyle name="Normal 7 4 2" xfId="40514" xr:uid="{00000000-0005-0000-0000-0000D06C0000}"/>
    <cellStyle name="Normal 7 4 2 2" xfId="40515" xr:uid="{00000000-0005-0000-0000-0000D16C0000}"/>
    <cellStyle name="Normal 7 4 2 2 2" xfId="40516" xr:uid="{00000000-0005-0000-0000-0000D26C0000}"/>
    <cellStyle name="Normal 7 4 2 3" xfId="40517" xr:uid="{00000000-0005-0000-0000-0000D36C0000}"/>
    <cellStyle name="Normal 7 4 3" xfId="40518" xr:uid="{00000000-0005-0000-0000-0000D46C0000}"/>
    <cellStyle name="Normal 7 4 3 2" xfId="40519" xr:uid="{00000000-0005-0000-0000-0000D56C0000}"/>
    <cellStyle name="Normal 7 4 4" xfId="40520" xr:uid="{00000000-0005-0000-0000-0000D66C0000}"/>
    <cellStyle name="Normal 7 5" xfId="40521" xr:uid="{00000000-0005-0000-0000-0000D76C0000}"/>
    <cellStyle name="Normal 7 5 2" xfId="40522" xr:uid="{00000000-0005-0000-0000-0000D86C0000}"/>
    <cellStyle name="Normal 7 5 2 2" xfId="40523" xr:uid="{00000000-0005-0000-0000-0000D96C0000}"/>
    <cellStyle name="Normal 7 5 3" xfId="40524" xr:uid="{00000000-0005-0000-0000-0000DA6C0000}"/>
    <cellStyle name="Normal 7 6" xfId="40525" xr:uid="{00000000-0005-0000-0000-0000DB6C0000}"/>
    <cellStyle name="Normal 7 6 2" xfId="40526" xr:uid="{00000000-0005-0000-0000-0000DC6C0000}"/>
    <cellStyle name="Normal 7 6 2 2" xfId="40527" xr:uid="{00000000-0005-0000-0000-0000DD6C0000}"/>
    <cellStyle name="Normal 7 6 3" xfId="40528" xr:uid="{00000000-0005-0000-0000-0000DE6C0000}"/>
    <cellStyle name="Normal 70" xfId="34850" xr:uid="{00000000-0005-0000-0000-0000DF6C0000}"/>
    <cellStyle name="Normal 70 2" xfId="40529" xr:uid="{00000000-0005-0000-0000-0000E06C0000}"/>
    <cellStyle name="Normal 70 2 2" xfId="40530" xr:uid="{00000000-0005-0000-0000-0000E16C0000}"/>
    <cellStyle name="Normal 70 2 2 2" xfId="40531" xr:uid="{00000000-0005-0000-0000-0000E26C0000}"/>
    <cellStyle name="Normal 70 2 2 2 2" xfId="40532" xr:uid="{00000000-0005-0000-0000-0000E36C0000}"/>
    <cellStyle name="Normal 70 2 2 2 2 2" xfId="40533" xr:uid="{00000000-0005-0000-0000-0000E46C0000}"/>
    <cellStyle name="Normal 70 2 2 2 3" xfId="40534" xr:uid="{00000000-0005-0000-0000-0000E56C0000}"/>
    <cellStyle name="Normal 70 2 2 3" xfId="40535" xr:uid="{00000000-0005-0000-0000-0000E66C0000}"/>
    <cellStyle name="Normal 70 2 2 3 2" xfId="40536" xr:uid="{00000000-0005-0000-0000-0000E76C0000}"/>
    <cellStyle name="Normal 70 2 2 4" xfId="40537" xr:uid="{00000000-0005-0000-0000-0000E86C0000}"/>
    <cellStyle name="Normal 70 2 3" xfId="40538" xr:uid="{00000000-0005-0000-0000-0000E96C0000}"/>
    <cellStyle name="Normal 70 2 3 2" xfId="40539" xr:uid="{00000000-0005-0000-0000-0000EA6C0000}"/>
    <cellStyle name="Normal 70 2 3 2 2" xfId="40540" xr:uid="{00000000-0005-0000-0000-0000EB6C0000}"/>
    <cellStyle name="Normal 70 2 3 3" xfId="40541" xr:uid="{00000000-0005-0000-0000-0000EC6C0000}"/>
    <cellStyle name="Normal 70 2 4" xfId="40542" xr:uid="{00000000-0005-0000-0000-0000ED6C0000}"/>
    <cellStyle name="Normal 70 2 4 2" xfId="40543" xr:uid="{00000000-0005-0000-0000-0000EE6C0000}"/>
    <cellStyle name="Normal 70 2 5" xfId="40544" xr:uid="{00000000-0005-0000-0000-0000EF6C0000}"/>
    <cellStyle name="Normal 70 3" xfId="40545" xr:uid="{00000000-0005-0000-0000-0000F06C0000}"/>
    <cellStyle name="Normal 70 3 2" xfId="40546" xr:uid="{00000000-0005-0000-0000-0000F16C0000}"/>
    <cellStyle name="Normal 70 3 2 2" xfId="40547" xr:uid="{00000000-0005-0000-0000-0000F26C0000}"/>
    <cellStyle name="Normal 70 3 2 2 2" xfId="40548" xr:uid="{00000000-0005-0000-0000-0000F36C0000}"/>
    <cellStyle name="Normal 70 3 2 3" xfId="40549" xr:uid="{00000000-0005-0000-0000-0000F46C0000}"/>
    <cellStyle name="Normal 70 3 3" xfId="40550" xr:uid="{00000000-0005-0000-0000-0000F56C0000}"/>
    <cellStyle name="Normal 70 3 3 2" xfId="40551" xr:uid="{00000000-0005-0000-0000-0000F66C0000}"/>
    <cellStyle name="Normal 70 3 4" xfId="40552" xr:uid="{00000000-0005-0000-0000-0000F76C0000}"/>
    <cellStyle name="Normal 70 4" xfId="40553" xr:uid="{00000000-0005-0000-0000-0000F86C0000}"/>
    <cellStyle name="Normal 70 4 2" xfId="40554" xr:uid="{00000000-0005-0000-0000-0000F96C0000}"/>
    <cellStyle name="Normal 70 4 2 2" xfId="40555" xr:uid="{00000000-0005-0000-0000-0000FA6C0000}"/>
    <cellStyle name="Normal 70 4 3" xfId="40556" xr:uid="{00000000-0005-0000-0000-0000FB6C0000}"/>
    <cellStyle name="Normal 70 5" xfId="40557" xr:uid="{00000000-0005-0000-0000-0000FC6C0000}"/>
    <cellStyle name="Normal 70 5 2" xfId="40558" xr:uid="{00000000-0005-0000-0000-0000FD6C0000}"/>
    <cellStyle name="Normal 70 6" xfId="40559" xr:uid="{00000000-0005-0000-0000-0000FE6C0000}"/>
    <cellStyle name="Normal 71" xfId="34851" xr:uid="{00000000-0005-0000-0000-0000FF6C0000}"/>
    <cellStyle name="Normal 71 2" xfId="40560" xr:uid="{00000000-0005-0000-0000-0000006D0000}"/>
    <cellStyle name="Normal 71 2 2" xfId="40561" xr:uid="{00000000-0005-0000-0000-0000016D0000}"/>
    <cellStyle name="Normal 71 2 2 2" xfId="40562" xr:uid="{00000000-0005-0000-0000-0000026D0000}"/>
    <cellStyle name="Normal 71 2 2 2 2" xfId="40563" xr:uid="{00000000-0005-0000-0000-0000036D0000}"/>
    <cellStyle name="Normal 71 2 2 2 2 2" xfId="40564" xr:uid="{00000000-0005-0000-0000-0000046D0000}"/>
    <cellStyle name="Normal 71 2 2 2 3" xfId="40565" xr:uid="{00000000-0005-0000-0000-0000056D0000}"/>
    <cellStyle name="Normal 71 2 2 3" xfId="40566" xr:uid="{00000000-0005-0000-0000-0000066D0000}"/>
    <cellStyle name="Normal 71 2 2 3 2" xfId="40567" xr:uid="{00000000-0005-0000-0000-0000076D0000}"/>
    <cellStyle name="Normal 71 2 2 4" xfId="40568" xr:uid="{00000000-0005-0000-0000-0000086D0000}"/>
    <cellStyle name="Normal 71 2 3" xfId="40569" xr:uid="{00000000-0005-0000-0000-0000096D0000}"/>
    <cellStyle name="Normal 71 2 3 2" xfId="40570" xr:uid="{00000000-0005-0000-0000-00000A6D0000}"/>
    <cellStyle name="Normal 71 2 3 2 2" xfId="40571" xr:uid="{00000000-0005-0000-0000-00000B6D0000}"/>
    <cellStyle name="Normal 71 2 3 3" xfId="40572" xr:uid="{00000000-0005-0000-0000-00000C6D0000}"/>
    <cellStyle name="Normal 71 2 4" xfId="40573" xr:uid="{00000000-0005-0000-0000-00000D6D0000}"/>
    <cellStyle name="Normal 71 2 4 2" xfId="40574" xr:uid="{00000000-0005-0000-0000-00000E6D0000}"/>
    <cellStyle name="Normal 71 2 5" xfId="40575" xr:uid="{00000000-0005-0000-0000-00000F6D0000}"/>
    <cellStyle name="Normal 71 3" xfId="40576" xr:uid="{00000000-0005-0000-0000-0000106D0000}"/>
    <cellStyle name="Normal 71 3 2" xfId="40577" xr:uid="{00000000-0005-0000-0000-0000116D0000}"/>
    <cellStyle name="Normal 71 3 2 2" xfId="40578" xr:uid="{00000000-0005-0000-0000-0000126D0000}"/>
    <cellStyle name="Normal 71 3 2 2 2" xfId="40579" xr:uid="{00000000-0005-0000-0000-0000136D0000}"/>
    <cellStyle name="Normal 71 3 2 3" xfId="40580" xr:uid="{00000000-0005-0000-0000-0000146D0000}"/>
    <cellStyle name="Normal 71 3 3" xfId="40581" xr:uid="{00000000-0005-0000-0000-0000156D0000}"/>
    <cellStyle name="Normal 71 3 3 2" xfId="40582" xr:uid="{00000000-0005-0000-0000-0000166D0000}"/>
    <cellStyle name="Normal 71 3 4" xfId="40583" xr:uid="{00000000-0005-0000-0000-0000176D0000}"/>
    <cellStyle name="Normal 71 4" xfId="40584" xr:uid="{00000000-0005-0000-0000-0000186D0000}"/>
    <cellStyle name="Normal 71 4 2" xfId="40585" xr:uid="{00000000-0005-0000-0000-0000196D0000}"/>
    <cellStyle name="Normal 71 4 2 2" xfId="40586" xr:uid="{00000000-0005-0000-0000-00001A6D0000}"/>
    <cellStyle name="Normal 71 4 3" xfId="40587" xr:uid="{00000000-0005-0000-0000-00001B6D0000}"/>
    <cellStyle name="Normal 71 5" xfId="40588" xr:uid="{00000000-0005-0000-0000-00001C6D0000}"/>
    <cellStyle name="Normal 71 5 2" xfId="40589" xr:uid="{00000000-0005-0000-0000-00001D6D0000}"/>
    <cellStyle name="Normal 71 6" xfId="40590" xr:uid="{00000000-0005-0000-0000-00001E6D0000}"/>
    <cellStyle name="Normal 72" xfId="34852" xr:uid="{00000000-0005-0000-0000-00001F6D0000}"/>
    <cellStyle name="Normal 72 2" xfId="40591" xr:uid="{00000000-0005-0000-0000-0000206D0000}"/>
    <cellStyle name="Normal 72 2 2" xfId="40592" xr:uid="{00000000-0005-0000-0000-0000216D0000}"/>
    <cellStyle name="Normal 72 2 2 2" xfId="40593" xr:uid="{00000000-0005-0000-0000-0000226D0000}"/>
    <cellStyle name="Normal 72 2 2 2 2" xfId="40594" xr:uid="{00000000-0005-0000-0000-0000236D0000}"/>
    <cellStyle name="Normal 72 2 2 2 2 2" xfId="40595" xr:uid="{00000000-0005-0000-0000-0000246D0000}"/>
    <cellStyle name="Normal 72 2 2 2 3" xfId="40596" xr:uid="{00000000-0005-0000-0000-0000256D0000}"/>
    <cellStyle name="Normal 72 2 2 3" xfId="40597" xr:uid="{00000000-0005-0000-0000-0000266D0000}"/>
    <cellStyle name="Normal 72 2 2 3 2" xfId="40598" xr:uid="{00000000-0005-0000-0000-0000276D0000}"/>
    <cellStyle name="Normal 72 2 2 4" xfId="40599" xr:uid="{00000000-0005-0000-0000-0000286D0000}"/>
    <cellStyle name="Normal 72 2 3" xfId="40600" xr:uid="{00000000-0005-0000-0000-0000296D0000}"/>
    <cellStyle name="Normal 72 2 3 2" xfId="40601" xr:uid="{00000000-0005-0000-0000-00002A6D0000}"/>
    <cellStyle name="Normal 72 2 3 2 2" xfId="40602" xr:uid="{00000000-0005-0000-0000-00002B6D0000}"/>
    <cellStyle name="Normal 72 2 3 3" xfId="40603" xr:uid="{00000000-0005-0000-0000-00002C6D0000}"/>
    <cellStyle name="Normal 72 2 4" xfId="40604" xr:uid="{00000000-0005-0000-0000-00002D6D0000}"/>
    <cellStyle name="Normal 72 2 4 2" xfId="40605" xr:uid="{00000000-0005-0000-0000-00002E6D0000}"/>
    <cellStyle name="Normal 72 2 5" xfId="40606" xr:uid="{00000000-0005-0000-0000-00002F6D0000}"/>
    <cellStyle name="Normal 72 3" xfId="40607" xr:uid="{00000000-0005-0000-0000-0000306D0000}"/>
    <cellStyle name="Normal 72 3 2" xfId="40608" xr:uid="{00000000-0005-0000-0000-0000316D0000}"/>
    <cellStyle name="Normal 72 3 2 2" xfId="40609" xr:uid="{00000000-0005-0000-0000-0000326D0000}"/>
    <cellStyle name="Normal 72 3 2 2 2" xfId="40610" xr:uid="{00000000-0005-0000-0000-0000336D0000}"/>
    <cellStyle name="Normal 72 3 2 3" xfId="40611" xr:uid="{00000000-0005-0000-0000-0000346D0000}"/>
    <cellStyle name="Normal 72 3 3" xfId="40612" xr:uid="{00000000-0005-0000-0000-0000356D0000}"/>
    <cellStyle name="Normal 72 3 3 2" xfId="40613" xr:uid="{00000000-0005-0000-0000-0000366D0000}"/>
    <cellStyle name="Normal 72 3 4" xfId="40614" xr:uid="{00000000-0005-0000-0000-0000376D0000}"/>
    <cellStyle name="Normal 72 4" xfId="40615" xr:uid="{00000000-0005-0000-0000-0000386D0000}"/>
    <cellStyle name="Normal 72 4 2" xfId="40616" xr:uid="{00000000-0005-0000-0000-0000396D0000}"/>
    <cellStyle name="Normal 72 4 2 2" xfId="40617" xr:uid="{00000000-0005-0000-0000-00003A6D0000}"/>
    <cellStyle name="Normal 72 4 3" xfId="40618" xr:uid="{00000000-0005-0000-0000-00003B6D0000}"/>
    <cellStyle name="Normal 72 5" xfId="40619" xr:uid="{00000000-0005-0000-0000-00003C6D0000}"/>
    <cellStyle name="Normal 72 5 2" xfId="40620" xr:uid="{00000000-0005-0000-0000-00003D6D0000}"/>
    <cellStyle name="Normal 72 6" xfId="40621" xr:uid="{00000000-0005-0000-0000-00003E6D0000}"/>
    <cellStyle name="Normal 73" xfId="34853" xr:uid="{00000000-0005-0000-0000-00003F6D0000}"/>
    <cellStyle name="Normal 73 2" xfId="40622" xr:uid="{00000000-0005-0000-0000-0000406D0000}"/>
    <cellStyle name="Normal 73 2 2" xfId="40623" xr:uid="{00000000-0005-0000-0000-0000416D0000}"/>
    <cellStyle name="Normal 73 2 2 2" xfId="40624" xr:uid="{00000000-0005-0000-0000-0000426D0000}"/>
    <cellStyle name="Normal 73 2 2 2 2" xfId="40625" xr:uid="{00000000-0005-0000-0000-0000436D0000}"/>
    <cellStyle name="Normal 73 2 2 2 2 2" xfId="40626" xr:uid="{00000000-0005-0000-0000-0000446D0000}"/>
    <cellStyle name="Normal 73 2 2 2 3" xfId="40627" xr:uid="{00000000-0005-0000-0000-0000456D0000}"/>
    <cellStyle name="Normal 73 2 2 3" xfId="40628" xr:uid="{00000000-0005-0000-0000-0000466D0000}"/>
    <cellStyle name="Normal 73 2 2 3 2" xfId="40629" xr:uid="{00000000-0005-0000-0000-0000476D0000}"/>
    <cellStyle name="Normal 73 2 2 4" xfId="40630" xr:uid="{00000000-0005-0000-0000-0000486D0000}"/>
    <cellStyle name="Normal 73 2 3" xfId="40631" xr:uid="{00000000-0005-0000-0000-0000496D0000}"/>
    <cellStyle name="Normal 73 2 3 2" xfId="40632" xr:uid="{00000000-0005-0000-0000-00004A6D0000}"/>
    <cellStyle name="Normal 73 2 3 2 2" xfId="40633" xr:uid="{00000000-0005-0000-0000-00004B6D0000}"/>
    <cellStyle name="Normal 73 2 3 3" xfId="40634" xr:uid="{00000000-0005-0000-0000-00004C6D0000}"/>
    <cellStyle name="Normal 73 2 4" xfId="40635" xr:uid="{00000000-0005-0000-0000-00004D6D0000}"/>
    <cellStyle name="Normal 73 2 4 2" xfId="40636" xr:uid="{00000000-0005-0000-0000-00004E6D0000}"/>
    <cellStyle name="Normal 73 2 5" xfId="40637" xr:uid="{00000000-0005-0000-0000-00004F6D0000}"/>
    <cellStyle name="Normal 73 3" xfId="40638" xr:uid="{00000000-0005-0000-0000-0000506D0000}"/>
    <cellStyle name="Normal 73 3 2" xfId="40639" xr:uid="{00000000-0005-0000-0000-0000516D0000}"/>
    <cellStyle name="Normal 73 3 2 2" xfId="40640" xr:uid="{00000000-0005-0000-0000-0000526D0000}"/>
    <cellStyle name="Normal 73 3 2 2 2" xfId="40641" xr:uid="{00000000-0005-0000-0000-0000536D0000}"/>
    <cellStyle name="Normal 73 3 2 3" xfId="40642" xr:uid="{00000000-0005-0000-0000-0000546D0000}"/>
    <cellStyle name="Normal 73 3 3" xfId="40643" xr:uid="{00000000-0005-0000-0000-0000556D0000}"/>
    <cellStyle name="Normal 73 3 3 2" xfId="40644" xr:uid="{00000000-0005-0000-0000-0000566D0000}"/>
    <cellStyle name="Normal 73 3 4" xfId="40645" xr:uid="{00000000-0005-0000-0000-0000576D0000}"/>
    <cellStyle name="Normal 73 4" xfId="40646" xr:uid="{00000000-0005-0000-0000-0000586D0000}"/>
    <cellStyle name="Normal 73 4 2" xfId="40647" xr:uid="{00000000-0005-0000-0000-0000596D0000}"/>
    <cellStyle name="Normal 73 4 2 2" xfId="40648" xr:uid="{00000000-0005-0000-0000-00005A6D0000}"/>
    <cellStyle name="Normal 73 4 3" xfId="40649" xr:uid="{00000000-0005-0000-0000-00005B6D0000}"/>
    <cellStyle name="Normal 73 5" xfId="40650" xr:uid="{00000000-0005-0000-0000-00005C6D0000}"/>
    <cellStyle name="Normal 73 5 2" xfId="40651" xr:uid="{00000000-0005-0000-0000-00005D6D0000}"/>
    <cellStyle name="Normal 73 6" xfId="40652" xr:uid="{00000000-0005-0000-0000-00005E6D0000}"/>
    <cellStyle name="Normal 74" xfId="40653" xr:uid="{00000000-0005-0000-0000-00005F6D0000}"/>
    <cellStyle name="Normal 74 2" xfId="40654" xr:uid="{00000000-0005-0000-0000-0000606D0000}"/>
    <cellStyle name="Normal 74 2 2" xfId="40655" xr:uid="{00000000-0005-0000-0000-0000616D0000}"/>
    <cellStyle name="Normal 74 2 2 2" xfId="40656" xr:uid="{00000000-0005-0000-0000-0000626D0000}"/>
    <cellStyle name="Normal 74 2 2 2 2" xfId="40657" xr:uid="{00000000-0005-0000-0000-0000636D0000}"/>
    <cellStyle name="Normal 74 2 2 2 2 2" xfId="40658" xr:uid="{00000000-0005-0000-0000-0000646D0000}"/>
    <cellStyle name="Normal 74 2 2 2 3" xfId="40659" xr:uid="{00000000-0005-0000-0000-0000656D0000}"/>
    <cellStyle name="Normal 74 2 2 3" xfId="40660" xr:uid="{00000000-0005-0000-0000-0000666D0000}"/>
    <cellStyle name="Normal 74 2 2 3 2" xfId="40661" xr:uid="{00000000-0005-0000-0000-0000676D0000}"/>
    <cellStyle name="Normal 74 2 2 4" xfId="40662" xr:uid="{00000000-0005-0000-0000-0000686D0000}"/>
    <cellStyle name="Normal 74 2 3" xfId="40663" xr:uid="{00000000-0005-0000-0000-0000696D0000}"/>
    <cellStyle name="Normal 74 2 3 2" xfId="40664" xr:uid="{00000000-0005-0000-0000-00006A6D0000}"/>
    <cellStyle name="Normal 74 2 3 2 2" xfId="40665" xr:uid="{00000000-0005-0000-0000-00006B6D0000}"/>
    <cellStyle name="Normal 74 2 3 3" xfId="40666" xr:uid="{00000000-0005-0000-0000-00006C6D0000}"/>
    <cellStyle name="Normal 74 2 4" xfId="40667" xr:uid="{00000000-0005-0000-0000-00006D6D0000}"/>
    <cellStyle name="Normal 74 2 4 2" xfId="40668" xr:uid="{00000000-0005-0000-0000-00006E6D0000}"/>
    <cellStyle name="Normal 74 2 5" xfId="40669" xr:uid="{00000000-0005-0000-0000-00006F6D0000}"/>
    <cellStyle name="Normal 74 3" xfId="40670" xr:uid="{00000000-0005-0000-0000-0000706D0000}"/>
    <cellStyle name="Normal 74 3 2" xfId="40671" xr:uid="{00000000-0005-0000-0000-0000716D0000}"/>
    <cellStyle name="Normal 74 3 2 2" xfId="40672" xr:uid="{00000000-0005-0000-0000-0000726D0000}"/>
    <cellStyle name="Normal 74 3 2 2 2" xfId="40673" xr:uid="{00000000-0005-0000-0000-0000736D0000}"/>
    <cellStyle name="Normal 74 3 2 3" xfId="40674" xr:uid="{00000000-0005-0000-0000-0000746D0000}"/>
    <cellStyle name="Normal 74 3 3" xfId="40675" xr:uid="{00000000-0005-0000-0000-0000756D0000}"/>
    <cellStyle name="Normal 74 3 3 2" xfId="40676" xr:uid="{00000000-0005-0000-0000-0000766D0000}"/>
    <cellStyle name="Normal 74 3 4" xfId="40677" xr:uid="{00000000-0005-0000-0000-0000776D0000}"/>
    <cellStyle name="Normal 74 4" xfId="40678" xr:uid="{00000000-0005-0000-0000-0000786D0000}"/>
    <cellStyle name="Normal 74 4 2" xfId="40679" xr:uid="{00000000-0005-0000-0000-0000796D0000}"/>
    <cellStyle name="Normal 74 4 2 2" xfId="40680" xr:uid="{00000000-0005-0000-0000-00007A6D0000}"/>
    <cellStyle name="Normal 74 4 3" xfId="40681" xr:uid="{00000000-0005-0000-0000-00007B6D0000}"/>
    <cellStyle name="Normal 74 5" xfId="40682" xr:uid="{00000000-0005-0000-0000-00007C6D0000}"/>
    <cellStyle name="Normal 74 5 2" xfId="40683" xr:uid="{00000000-0005-0000-0000-00007D6D0000}"/>
    <cellStyle name="Normal 74 6" xfId="40684" xr:uid="{00000000-0005-0000-0000-00007E6D0000}"/>
    <cellStyle name="Normal 75" xfId="40685" xr:uid="{00000000-0005-0000-0000-00007F6D0000}"/>
    <cellStyle name="Normal 75 2" xfId="40686" xr:uid="{00000000-0005-0000-0000-0000806D0000}"/>
    <cellStyle name="Normal 75 2 2" xfId="40687" xr:uid="{00000000-0005-0000-0000-0000816D0000}"/>
    <cellStyle name="Normal 75 2 2 2" xfId="40688" xr:uid="{00000000-0005-0000-0000-0000826D0000}"/>
    <cellStyle name="Normal 75 2 2 2 2" xfId="40689" xr:uid="{00000000-0005-0000-0000-0000836D0000}"/>
    <cellStyle name="Normal 75 2 2 2 2 2" xfId="40690" xr:uid="{00000000-0005-0000-0000-0000846D0000}"/>
    <cellStyle name="Normal 75 2 2 2 3" xfId="40691" xr:uid="{00000000-0005-0000-0000-0000856D0000}"/>
    <cellStyle name="Normal 75 2 2 3" xfId="40692" xr:uid="{00000000-0005-0000-0000-0000866D0000}"/>
    <cellStyle name="Normal 75 2 2 3 2" xfId="40693" xr:uid="{00000000-0005-0000-0000-0000876D0000}"/>
    <cellStyle name="Normal 75 2 2 4" xfId="40694" xr:uid="{00000000-0005-0000-0000-0000886D0000}"/>
    <cellStyle name="Normal 75 2 3" xfId="40695" xr:uid="{00000000-0005-0000-0000-0000896D0000}"/>
    <cellStyle name="Normal 75 2 3 2" xfId="40696" xr:uid="{00000000-0005-0000-0000-00008A6D0000}"/>
    <cellStyle name="Normal 75 2 3 2 2" xfId="40697" xr:uid="{00000000-0005-0000-0000-00008B6D0000}"/>
    <cellStyle name="Normal 75 2 3 3" xfId="40698" xr:uid="{00000000-0005-0000-0000-00008C6D0000}"/>
    <cellStyle name="Normal 75 2 4" xfId="40699" xr:uid="{00000000-0005-0000-0000-00008D6D0000}"/>
    <cellStyle name="Normal 75 2 4 2" xfId="40700" xr:uid="{00000000-0005-0000-0000-00008E6D0000}"/>
    <cellStyle name="Normal 75 2 5" xfId="40701" xr:uid="{00000000-0005-0000-0000-00008F6D0000}"/>
    <cellStyle name="Normal 75 3" xfId="40702" xr:uid="{00000000-0005-0000-0000-0000906D0000}"/>
    <cellStyle name="Normal 75 3 2" xfId="40703" xr:uid="{00000000-0005-0000-0000-0000916D0000}"/>
    <cellStyle name="Normal 75 3 2 2" xfId="40704" xr:uid="{00000000-0005-0000-0000-0000926D0000}"/>
    <cellStyle name="Normal 75 3 2 2 2" xfId="40705" xr:uid="{00000000-0005-0000-0000-0000936D0000}"/>
    <cellStyle name="Normal 75 3 2 3" xfId="40706" xr:uid="{00000000-0005-0000-0000-0000946D0000}"/>
    <cellStyle name="Normal 75 3 3" xfId="40707" xr:uid="{00000000-0005-0000-0000-0000956D0000}"/>
    <cellStyle name="Normal 75 3 3 2" xfId="40708" xr:uid="{00000000-0005-0000-0000-0000966D0000}"/>
    <cellStyle name="Normal 75 3 4" xfId="40709" xr:uid="{00000000-0005-0000-0000-0000976D0000}"/>
    <cellStyle name="Normal 75 4" xfId="40710" xr:uid="{00000000-0005-0000-0000-0000986D0000}"/>
    <cellStyle name="Normal 75 4 2" xfId="40711" xr:uid="{00000000-0005-0000-0000-0000996D0000}"/>
    <cellStyle name="Normal 75 4 2 2" xfId="40712" xr:uid="{00000000-0005-0000-0000-00009A6D0000}"/>
    <cellStyle name="Normal 75 4 3" xfId="40713" xr:uid="{00000000-0005-0000-0000-00009B6D0000}"/>
    <cellStyle name="Normal 75 5" xfId="40714" xr:uid="{00000000-0005-0000-0000-00009C6D0000}"/>
    <cellStyle name="Normal 75 5 2" xfId="40715" xr:uid="{00000000-0005-0000-0000-00009D6D0000}"/>
    <cellStyle name="Normal 75 6" xfId="40716" xr:uid="{00000000-0005-0000-0000-00009E6D0000}"/>
    <cellStyle name="Normal 76" xfId="40717" xr:uid="{00000000-0005-0000-0000-00009F6D0000}"/>
    <cellStyle name="Normal 76 2" xfId="40718" xr:uid="{00000000-0005-0000-0000-0000A06D0000}"/>
    <cellStyle name="Normal 76 2 2" xfId="40719" xr:uid="{00000000-0005-0000-0000-0000A16D0000}"/>
    <cellStyle name="Normal 76 2 2 2" xfId="40720" xr:uid="{00000000-0005-0000-0000-0000A26D0000}"/>
    <cellStyle name="Normal 76 2 2 2 2" xfId="40721" xr:uid="{00000000-0005-0000-0000-0000A36D0000}"/>
    <cellStyle name="Normal 76 2 2 2 2 2" xfId="40722" xr:uid="{00000000-0005-0000-0000-0000A46D0000}"/>
    <cellStyle name="Normal 76 2 2 2 3" xfId="40723" xr:uid="{00000000-0005-0000-0000-0000A56D0000}"/>
    <cellStyle name="Normal 76 2 2 3" xfId="40724" xr:uid="{00000000-0005-0000-0000-0000A66D0000}"/>
    <cellStyle name="Normal 76 2 2 3 2" xfId="40725" xr:uid="{00000000-0005-0000-0000-0000A76D0000}"/>
    <cellStyle name="Normal 76 2 2 4" xfId="40726" xr:uid="{00000000-0005-0000-0000-0000A86D0000}"/>
    <cellStyle name="Normal 76 2 3" xfId="40727" xr:uid="{00000000-0005-0000-0000-0000A96D0000}"/>
    <cellStyle name="Normal 76 2 3 2" xfId="40728" xr:uid="{00000000-0005-0000-0000-0000AA6D0000}"/>
    <cellStyle name="Normal 76 2 3 2 2" xfId="40729" xr:uid="{00000000-0005-0000-0000-0000AB6D0000}"/>
    <cellStyle name="Normal 76 2 3 3" xfId="40730" xr:uid="{00000000-0005-0000-0000-0000AC6D0000}"/>
    <cellStyle name="Normal 76 2 4" xfId="40731" xr:uid="{00000000-0005-0000-0000-0000AD6D0000}"/>
    <cellStyle name="Normal 76 2 4 2" xfId="40732" xr:uid="{00000000-0005-0000-0000-0000AE6D0000}"/>
    <cellStyle name="Normal 76 2 5" xfId="40733" xr:uid="{00000000-0005-0000-0000-0000AF6D0000}"/>
    <cellStyle name="Normal 76 3" xfId="40734" xr:uid="{00000000-0005-0000-0000-0000B06D0000}"/>
    <cellStyle name="Normal 76 3 2" xfId="40735" xr:uid="{00000000-0005-0000-0000-0000B16D0000}"/>
    <cellStyle name="Normal 76 3 2 2" xfId="40736" xr:uid="{00000000-0005-0000-0000-0000B26D0000}"/>
    <cellStyle name="Normal 76 3 2 2 2" xfId="40737" xr:uid="{00000000-0005-0000-0000-0000B36D0000}"/>
    <cellStyle name="Normal 76 3 2 3" xfId="40738" xr:uid="{00000000-0005-0000-0000-0000B46D0000}"/>
    <cellStyle name="Normal 76 3 3" xfId="40739" xr:uid="{00000000-0005-0000-0000-0000B56D0000}"/>
    <cellStyle name="Normal 76 3 3 2" xfId="40740" xr:uid="{00000000-0005-0000-0000-0000B66D0000}"/>
    <cellStyle name="Normal 76 3 4" xfId="40741" xr:uid="{00000000-0005-0000-0000-0000B76D0000}"/>
    <cellStyle name="Normal 76 4" xfId="40742" xr:uid="{00000000-0005-0000-0000-0000B86D0000}"/>
    <cellStyle name="Normal 76 4 2" xfId="40743" xr:uid="{00000000-0005-0000-0000-0000B96D0000}"/>
    <cellStyle name="Normal 76 4 2 2" xfId="40744" xr:uid="{00000000-0005-0000-0000-0000BA6D0000}"/>
    <cellStyle name="Normal 76 4 3" xfId="40745" xr:uid="{00000000-0005-0000-0000-0000BB6D0000}"/>
    <cellStyle name="Normal 76 5" xfId="40746" xr:uid="{00000000-0005-0000-0000-0000BC6D0000}"/>
    <cellStyle name="Normal 76 5 2" xfId="40747" xr:uid="{00000000-0005-0000-0000-0000BD6D0000}"/>
    <cellStyle name="Normal 76 6" xfId="40748" xr:uid="{00000000-0005-0000-0000-0000BE6D0000}"/>
    <cellStyle name="Normal 77" xfId="40749" xr:uid="{00000000-0005-0000-0000-0000BF6D0000}"/>
    <cellStyle name="Normal 77 2" xfId="40750" xr:uid="{00000000-0005-0000-0000-0000C06D0000}"/>
    <cellStyle name="Normal 77 2 2" xfId="40751" xr:uid="{00000000-0005-0000-0000-0000C16D0000}"/>
    <cellStyle name="Normal 77 2 2 2" xfId="40752" xr:uid="{00000000-0005-0000-0000-0000C26D0000}"/>
    <cellStyle name="Normal 77 2 2 2 2" xfId="40753" xr:uid="{00000000-0005-0000-0000-0000C36D0000}"/>
    <cellStyle name="Normal 77 2 2 2 2 2" xfId="40754" xr:uid="{00000000-0005-0000-0000-0000C46D0000}"/>
    <cellStyle name="Normal 77 2 2 2 3" xfId="40755" xr:uid="{00000000-0005-0000-0000-0000C56D0000}"/>
    <cellStyle name="Normal 77 2 2 3" xfId="40756" xr:uid="{00000000-0005-0000-0000-0000C66D0000}"/>
    <cellStyle name="Normal 77 2 2 3 2" xfId="40757" xr:uid="{00000000-0005-0000-0000-0000C76D0000}"/>
    <cellStyle name="Normal 77 2 2 4" xfId="40758" xr:uid="{00000000-0005-0000-0000-0000C86D0000}"/>
    <cellStyle name="Normal 77 2 3" xfId="40759" xr:uid="{00000000-0005-0000-0000-0000C96D0000}"/>
    <cellStyle name="Normal 77 2 3 2" xfId="40760" xr:uid="{00000000-0005-0000-0000-0000CA6D0000}"/>
    <cellStyle name="Normal 77 2 3 2 2" xfId="40761" xr:uid="{00000000-0005-0000-0000-0000CB6D0000}"/>
    <cellStyle name="Normal 77 2 3 3" xfId="40762" xr:uid="{00000000-0005-0000-0000-0000CC6D0000}"/>
    <cellStyle name="Normal 77 2 4" xfId="40763" xr:uid="{00000000-0005-0000-0000-0000CD6D0000}"/>
    <cellStyle name="Normal 77 2 4 2" xfId="40764" xr:uid="{00000000-0005-0000-0000-0000CE6D0000}"/>
    <cellStyle name="Normal 77 2 5" xfId="40765" xr:uid="{00000000-0005-0000-0000-0000CF6D0000}"/>
    <cellStyle name="Normal 77 3" xfId="40766" xr:uid="{00000000-0005-0000-0000-0000D06D0000}"/>
    <cellStyle name="Normal 77 3 2" xfId="40767" xr:uid="{00000000-0005-0000-0000-0000D16D0000}"/>
    <cellStyle name="Normal 77 3 2 2" xfId="40768" xr:uid="{00000000-0005-0000-0000-0000D26D0000}"/>
    <cellStyle name="Normal 77 3 2 2 2" xfId="40769" xr:uid="{00000000-0005-0000-0000-0000D36D0000}"/>
    <cellStyle name="Normal 77 3 2 3" xfId="40770" xr:uid="{00000000-0005-0000-0000-0000D46D0000}"/>
    <cellStyle name="Normal 77 3 3" xfId="40771" xr:uid="{00000000-0005-0000-0000-0000D56D0000}"/>
    <cellStyle name="Normal 77 3 3 2" xfId="40772" xr:uid="{00000000-0005-0000-0000-0000D66D0000}"/>
    <cellStyle name="Normal 77 3 4" xfId="40773" xr:uid="{00000000-0005-0000-0000-0000D76D0000}"/>
    <cellStyle name="Normal 77 4" xfId="40774" xr:uid="{00000000-0005-0000-0000-0000D86D0000}"/>
    <cellStyle name="Normal 77 4 2" xfId="40775" xr:uid="{00000000-0005-0000-0000-0000D96D0000}"/>
    <cellStyle name="Normal 77 4 2 2" xfId="40776" xr:uid="{00000000-0005-0000-0000-0000DA6D0000}"/>
    <cellStyle name="Normal 77 4 3" xfId="40777" xr:uid="{00000000-0005-0000-0000-0000DB6D0000}"/>
    <cellStyle name="Normal 77 5" xfId="40778" xr:uid="{00000000-0005-0000-0000-0000DC6D0000}"/>
    <cellStyle name="Normal 77 5 2" xfId="40779" xr:uid="{00000000-0005-0000-0000-0000DD6D0000}"/>
    <cellStyle name="Normal 77 6" xfId="40780" xr:uid="{00000000-0005-0000-0000-0000DE6D0000}"/>
    <cellStyle name="Normal 78" xfId="40781" xr:uid="{00000000-0005-0000-0000-0000DF6D0000}"/>
    <cellStyle name="Normal 78 2" xfId="40782" xr:uid="{00000000-0005-0000-0000-0000E06D0000}"/>
    <cellStyle name="Normal 78 2 2" xfId="40783" xr:uid="{00000000-0005-0000-0000-0000E16D0000}"/>
    <cellStyle name="Normal 78 2 2 2" xfId="40784" xr:uid="{00000000-0005-0000-0000-0000E26D0000}"/>
    <cellStyle name="Normal 78 2 2 2 2" xfId="40785" xr:uid="{00000000-0005-0000-0000-0000E36D0000}"/>
    <cellStyle name="Normal 78 2 2 2 2 2" xfId="40786" xr:uid="{00000000-0005-0000-0000-0000E46D0000}"/>
    <cellStyle name="Normal 78 2 2 2 3" xfId="40787" xr:uid="{00000000-0005-0000-0000-0000E56D0000}"/>
    <cellStyle name="Normal 78 2 2 3" xfId="40788" xr:uid="{00000000-0005-0000-0000-0000E66D0000}"/>
    <cellStyle name="Normal 78 2 2 3 2" xfId="40789" xr:uid="{00000000-0005-0000-0000-0000E76D0000}"/>
    <cellStyle name="Normal 78 2 2 4" xfId="40790" xr:uid="{00000000-0005-0000-0000-0000E86D0000}"/>
    <cellStyle name="Normal 78 2 3" xfId="40791" xr:uid="{00000000-0005-0000-0000-0000E96D0000}"/>
    <cellStyle name="Normal 78 2 3 2" xfId="40792" xr:uid="{00000000-0005-0000-0000-0000EA6D0000}"/>
    <cellStyle name="Normal 78 2 3 2 2" xfId="40793" xr:uid="{00000000-0005-0000-0000-0000EB6D0000}"/>
    <cellStyle name="Normal 78 2 3 3" xfId="40794" xr:uid="{00000000-0005-0000-0000-0000EC6D0000}"/>
    <cellStyle name="Normal 78 2 4" xfId="40795" xr:uid="{00000000-0005-0000-0000-0000ED6D0000}"/>
    <cellStyle name="Normal 78 2 4 2" xfId="40796" xr:uid="{00000000-0005-0000-0000-0000EE6D0000}"/>
    <cellStyle name="Normal 78 2 5" xfId="40797" xr:uid="{00000000-0005-0000-0000-0000EF6D0000}"/>
    <cellStyle name="Normal 78 3" xfId="40798" xr:uid="{00000000-0005-0000-0000-0000F06D0000}"/>
    <cellStyle name="Normal 78 3 2" xfId="40799" xr:uid="{00000000-0005-0000-0000-0000F16D0000}"/>
    <cellStyle name="Normal 78 3 2 2" xfId="40800" xr:uid="{00000000-0005-0000-0000-0000F26D0000}"/>
    <cellStyle name="Normal 78 3 2 2 2" xfId="40801" xr:uid="{00000000-0005-0000-0000-0000F36D0000}"/>
    <cellStyle name="Normal 78 3 2 3" xfId="40802" xr:uid="{00000000-0005-0000-0000-0000F46D0000}"/>
    <cellStyle name="Normal 78 3 3" xfId="40803" xr:uid="{00000000-0005-0000-0000-0000F56D0000}"/>
    <cellStyle name="Normal 78 3 3 2" xfId="40804" xr:uid="{00000000-0005-0000-0000-0000F66D0000}"/>
    <cellStyle name="Normal 78 3 4" xfId="40805" xr:uid="{00000000-0005-0000-0000-0000F76D0000}"/>
    <cellStyle name="Normal 78 4" xfId="40806" xr:uid="{00000000-0005-0000-0000-0000F86D0000}"/>
    <cellStyle name="Normal 78 4 2" xfId="40807" xr:uid="{00000000-0005-0000-0000-0000F96D0000}"/>
    <cellStyle name="Normal 78 4 2 2" xfId="40808" xr:uid="{00000000-0005-0000-0000-0000FA6D0000}"/>
    <cellStyle name="Normal 78 4 3" xfId="40809" xr:uid="{00000000-0005-0000-0000-0000FB6D0000}"/>
    <cellStyle name="Normal 78 5" xfId="40810" xr:uid="{00000000-0005-0000-0000-0000FC6D0000}"/>
    <cellStyle name="Normal 78 5 2" xfId="40811" xr:uid="{00000000-0005-0000-0000-0000FD6D0000}"/>
    <cellStyle name="Normal 78 6" xfId="40812" xr:uid="{00000000-0005-0000-0000-0000FE6D0000}"/>
    <cellStyle name="Normal 79" xfId="40813" xr:uid="{00000000-0005-0000-0000-0000FF6D0000}"/>
    <cellStyle name="Normal 79 2" xfId="40814" xr:uid="{00000000-0005-0000-0000-0000006E0000}"/>
    <cellStyle name="Normal 79 2 2" xfId="40815" xr:uid="{00000000-0005-0000-0000-0000016E0000}"/>
    <cellStyle name="Normal 79 2 2 2" xfId="40816" xr:uid="{00000000-0005-0000-0000-0000026E0000}"/>
    <cellStyle name="Normal 79 2 2 2 2" xfId="40817" xr:uid="{00000000-0005-0000-0000-0000036E0000}"/>
    <cellStyle name="Normal 79 2 2 2 2 2" xfId="40818" xr:uid="{00000000-0005-0000-0000-0000046E0000}"/>
    <cellStyle name="Normal 79 2 2 2 3" xfId="40819" xr:uid="{00000000-0005-0000-0000-0000056E0000}"/>
    <cellStyle name="Normal 79 2 2 3" xfId="40820" xr:uid="{00000000-0005-0000-0000-0000066E0000}"/>
    <cellStyle name="Normal 79 2 2 3 2" xfId="40821" xr:uid="{00000000-0005-0000-0000-0000076E0000}"/>
    <cellStyle name="Normal 79 2 2 4" xfId="40822" xr:uid="{00000000-0005-0000-0000-0000086E0000}"/>
    <cellStyle name="Normal 79 2 3" xfId="40823" xr:uid="{00000000-0005-0000-0000-0000096E0000}"/>
    <cellStyle name="Normal 79 2 3 2" xfId="40824" xr:uid="{00000000-0005-0000-0000-00000A6E0000}"/>
    <cellStyle name="Normal 79 2 3 2 2" xfId="40825" xr:uid="{00000000-0005-0000-0000-00000B6E0000}"/>
    <cellStyle name="Normal 79 2 3 3" xfId="40826" xr:uid="{00000000-0005-0000-0000-00000C6E0000}"/>
    <cellStyle name="Normal 79 2 4" xfId="40827" xr:uid="{00000000-0005-0000-0000-00000D6E0000}"/>
    <cellStyle name="Normal 79 2 4 2" xfId="40828" xr:uid="{00000000-0005-0000-0000-00000E6E0000}"/>
    <cellStyle name="Normal 79 2 5" xfId="40829" xr:uid="{00000000-0005-0000-0000-00000F6E0000}"/>
    <cellStyle name="Normal 79 3" xfId="40830" xr:uid="{00000000-0005-0000-0000-0000106E0000}"/>
    <cellStyle name="Normal 79 3 2" xfId="40831" xr:uid="{00000000-0005-0000-0000-0000116E0000}"/>
    <cellStyle name="Normal 79 3 2 2" xfId="40832" xr:uid="{00000000-0005-0000-0000-0000126E0000}"/>
    <cellStyle name="Normal 79 3 2 2 2" xfId="40833" xr:uid="{00000000-0005-0000-0000-0000136E0000}"/>
    <cellStyle name="Normal 79 3 2 3" xfId="40834" xr:uid="{00000000-0005-0000-0000-0000146E0000}"/>
    <cellStyle name="Normal 79 3 3" xfId="40835" xr:uid="{00000000-0005-0000-0000-0000156E0000}"/>
    <cellStyle name="Normal 79 3 3 2" xfId="40836" xr:uid="{00000000-0005-0000-0000-0000166E0000}"/>
    <cellStyle name="Normal 79 3 4" xfId="40837" xr:uid="{00000000-0005-0000-0000-0000176E0000}"/>
    <cellStyle name="Normal 79 4" xfId="40838" xr:uid="{00000000-0005-0000-0000-0000186E0000}"/>
    <cellStyle name="Normal 79 4 2" xfId="40839" xr:uid="{00000000-0005-0000-0000-0000196E0000}"/>
    <cellStyle name="Normal 79 4 2 2" xfId="40840" xr:uid="{00000000-0005-0000-0000-00001A6E0000}"/>
    <cellStyle name="Normal 79 4 3" xfId="40841" xr:uid="{00000000-0005-0000-0000-00001B6E0000}"/>
    <cellStyle name="Normal 79 5" xfId="40842" xr:uid="{00000000-0005-0000-0000-00001C6E0000}"/>
    <cellStyle name="Normal 79 5 2" xfId="40843" xr:uid="{00000000-0005-0000-0000-00001D6E0000}"/>
    <cellStyle name="Normal 79 6" xfId="40844" xr:uid="{00000000-0005-0000-0000-00001E6E0000}"/>
    <cellStyle name="Normal 8" xfId="3580" xr:uid="{00000000-0005-0000-0000-00001F6E0000}"/>
    <cellStyle name="Normal 8 2" xfId="2067" xr:uid="{00000000-0005-0000-0000-0000206E0000}"/>
    <cellStyle name="Normal 8 2 2" xfId="34854" xr:uid="{00000000-0005-0000-0000-0000216E0000}"/>
    <cellStyle name="Normal 8 2 2 2" xfId="40845" xr:uid="{00000000-0005-0000-0000-0000226E0000}"/>
    <cellStyle name="Normal 8 2 2 2 2" xfId="40846" xr:uid="{00000000-0005-0000-0000-0000236E0000}"/>
    <cellStyle name="Normal 8 2 2 2 2 2" xfId="40847" xr:uid="{00000000-0005-0000-0000-0000246E0000}"/>
    <cellStyle name="Normal 8 2 2 2 2 2 2" xfId="40848" xr:uid="{00000000-0005-0000-0000-0000256E0000}"/>
    <cellStyle name="Normal 8 2 2 2 2 3" xfId="40849" xr:uid="{00000000-0005-0000-0000-0000266E0000}"/>
    <cellStyle name="Normal 8 2 2 2 3" xfId="40850" xr:uid="{00000000-0005-0000-0000-0000276E0000}"/>
    <cellStyle name="Normal 8 2 2 2 3 2" xfId="40851" xr:uid="{00000000-0005-0000-0000-0000286E0000}"/>
    <cellStyle name="Normal 8 2 2 2 4" xfId="40852" xr:uid="{00000000-0005-0000-0000-0000296E0000}"/>
    <cellStyle name="Normal 8 2 2 3" xfId="40853" xr:uid="{00000000-0005-0000-0000-00002A6E0000}"/>
    <cellStyle name="Normal 8 2 2 3 2" xfId="40854" xr:uid="{00000000-0005-0000-0000-00002B6E0000}"/>
    <cellStyle name="Normal 8 2 2 3 2 2" xfId="40855" xr:uid="{00000000-0005-0000-0000-00002C6E0000}"/>
    <cellStyle name="Normal 8 2 2 3 3" xfId="40856" xr:uid="{00000000-0005-0000-0000-00002D6E0000}"/>
    <cellStyle name="Normal 8 2 2 4" xfId="40857" xr:uid="{00000000-0005-0000-0000-00002E6E0000}"/>
    <cellStyle name="Normal 8 2 2 4 2" xfId="40858" xr:uid="{00000000-0005-0000-0000-00002F6E0000}"/>
    <cellStyle name="Normal 8 2 2 5" xfId="40859" xr:uid="{00000000-0005-0000-0000-0000306E0000}"/>
    <cellStyle name="Normal 8 2 3" xfId="40860" xr:uid="{00000000-0005-0000-0000-0000316E0000}"/>
    <cellStyle name="Normal 8 2 3 2" xfId="40861" xr:uid="{00000000-0005-0000-0000-0000326E0000}"/>
    <cellStyle name="Normal 8 2 3 2 2" xfId="40862" xr:uid="{00000000-0005-0000-0000-0000336E0000}"/>
    <cellStyle name="Normal 8 2 3 2 2 2" xfId="40863" xr:uid="{00000000-0005-0000-0000-0000346E0000}"/>
    <cellStyle name="Normal 8 2 3 2 3" xfId="40864" xr:uid="{00000000-0005-0000-0000-0000356E0000}"/>
    <cellStyle name="Normal 8 2 3 3" xfId="40865" xr:uid="{00000000-0005-0000-0000-0000366E0000}"/>
    <cellStyle name="Normal 8 2 3 3 2" xfId="40866" xr:uid="{00000000-0005-0000-0000-0000376E0000}"/>
    <cellStyle name="Normal 8 2 3 4" xfId="40867" xr:uid="{00000000-0005-0000-0000-0000386E0000}"/>
    <cellStyle name="Normal 8 2 4" xfId="40868" xr:uid="{00000000-0005-0000-0000-0000396E0000}"/>
    <cellStyle name="Normal 8 2 4 2" xfId="40869" xr:uid="{00000000-0005-0000-0000-00003A6E0000}"/>
    <cellStyle name="Normal 8 2 4 2 2" xfId="40870" xr:uid="{00000000-0005-0000-0000-00003B6E0000}"/>
    <cellStyle name="Normal 8 2 4 3" xfId="40871" xr:uid="{00000000-0005-0000-0000-00003C6E0000}"/>
    <cellStyle name="Normal 8 2 5" xfId="40872" xr:uid="{00000000-0005-0000-0000-00003D6E0000}"/>
    <cellStyle name="Normal 8 2 5 2" xfId="40873" xr:uid="{00000000-0005-0000-0000-00003E6E0000}"/>
    <cellStyle name="Normal 8 2 6" xfId="40874" xr:uid="{00000000-0005-0000-0000-00003F6E0000}"/>
    <cellStyle name="Normal 8 3" xfId="3892" xr:uid="{00000000-0005-0000-0000-0000406E0000}"/>
    <cellStyle name="Normal 8 3 10" xfId="21167" xr:uid="{00000000-0005-0000-0000-0000416E0000}"/>
    <cellStyle name="Normal 8 3 10 2" xfId="28845" xr:uid="{00000000-0005-0000-0000-0000426E0000}"/>
    <cellStyle name="Normal 8 3 11" xfId="27167" xr:uid="{00000000-0005-0000-0000-0000436E0000}"/>
    <cellStyle name="Normal 8 3 12" xfId="27627" xr:uid="{00000000-0005-0000-0000-0000446E0000}"/>
    <cellStyle name="Normal 8 3 13" xfId="19949" xr:uid="{00000000-0005-0000-0000-0000456E0000}"/>
    <cellStyle name="Normal 8 3 2" xfId="4102" xr:uid="{00000000-0005-0000-0000-0000466E0000}"/>
    <cellStyle name="Normal 8 3 2 10" xfId="20005" xr:uid="{00000000-0005-0000-0000-0000476E0000}"/>
    <cellStyle name="Normal 8 3 2 2" xfId="4297" xr:uid="{00000000-0005-0000-0000-0000486E0000}"/>
    <cellStyle name="Normal 8 3 2 2 2" xfId="14985" xr:uid="{00000000-0005-0000-0000-0000496E0000}"/>
    <cellStyle name="Normal 8 3 2 2 2 2" xfId="16267" xr:uid="{00000000-0005-0000-0000-00004A6E0000}"/>
    <cellStyle name="Normal 8 3 2 2 2 2 2" xfId="18381" xr:uid="{00000000-0005-0000-0000-00004B6E0000}"/>
    <cellStyle name="Normal 8 3 2 2 2 2 2 2" xfId="32777" xr:uid="{00000000-0005-0000-0000-00004C6E0000}"/>
    <cellStyle name="Normal 8 3 2 2 2 2 2 3" xfId="25099" xr:uid="{00000000-0005-0000-0000-00004D6E0000}"/>
    <cellStyle name="Normal 8 3 2 2 2 2 3" xfId="30670" xr:uid="{00000000-0005-0000-0000-00004E6E0000}"/>
    <cellStyle name="Normal 8 3 2 2 2 2 4" xfId="22992" xr:uid="{00000000-0005-0000-0000-00004F6E0000}"/>
    <cellStyle name="Normal 8 3 2 2 2 3" xfId="17131" xr:uid="{00000000-0005-0000-0000-0000506E0000}"/>
    <cellStyle name="Normal 8 3 2 2 2 3 2" xfId="31527" xr:uid="{00000000-0005-0000-0000-0000516E0000}"/>
    <cellStyle name="Normal 8 3 2 2 2 3 3" xfId="23849" xr:uid="{00000000-0005-0000-0000-0000526E0000}"/>
    <cellStyle name="Normal 8 3 2 2 2 4" xfId="19634" xr:uid="{00000000-0005-0000-0000-0000536E0000}"/>
    <cellStyle name="Normal 8 3 2 2 2 4 2" xfId="34027" xr:uid="{00000000-0005-0000-0000-0000546E0000}"/>
    <cellStyle name="Normal 8 3 2 2 2 4 3" xfId="26349" xr:uid="{00000000-0005-0000-0000-0000556E0000}"/>
    <cellStyle name="Normal 8 3 2 2 2 5" xfId="21742" xr:uid="{00000000-0005-0000-0000-0000566E0000}"/>
    <cellStyle name="Normal 8 3 2 2 2 5 2" xfId="29420" xr:uid="{00000000-0005-0000-0000-0000576E0000}"/>
    <cellStyle name="Normal 8 3 2 2 2 6" xfId="27170" xr:uid="{00000000-0005-0000-0000-0000586E0000}"/>
    <cellStyle name="Normal 8 3 2 2 2 7" xfId="28564" xr:uid="{00000000-0005-0000-0000-0000596E0000}"/>
    <cellStyle name="Normal 8 3 2 2 2 8" xfId="20886" xr:uid="{00000000-0005-0000-0000-00005A6E0000}"/>
    <cellStyle name="Normal 8 3 2 2 3" xfId="15626" xr:uid="{00000000-0005-0000-0000-00005B6E0000}"/>
    <cellStyle name="Normal 8 3 2 2 3 2" xfId="17756" xr:uid="{00000000-0005-0000-0000-00005C6E0000}"/>
    <cellStyle name="Normal 8 3 2 2 3 2 2" xfId="32152" xr:uid="{00000000-0005-0000-0000-00005D6E0000}"/>
    <cellStyle name="Normal 8 3 2 2 3 2 3" xfId="24474" xr:uid="{00000000-0005-0000-0000-00005E6E0000}"/>
    <cellStyle name="Normal 8 3 2 2 3 3" xfId="30045" xr:uid="{00000000-0005-0000-0000-00005F6E0000}"/>
    <cellStyle name="Normal 8 3 2 2 3 4" xfId="22367" xr:uid="{00000000-0005-0000-0000-0000606E0000}"/>
    <cellStyle name="Normal 8 3 2 2 4" xfId="16753" xr:uid="{00000000-0005-0000-0000-0000616E0000}"/>
    <cellStyle name="Normal 8 3 2 2 4 2" xfId="31150" xr:uid="{00000000-0005-0000-0000-0000626E0000}"/>
    <cellStyle name="Normal 8 3 2 2 4 3" xfId="23472" xr:uid="{00000000-0005-0000-0000-0000636E0000}"/>
    <cellStyle name="Normal 8 3 2 2 5" xfId="19009" xr:uid="{00000000-0005-0000-0000-0000646E0000}"/>
    <cellStyle name="Normal 8 3 2 2 5 2" xfId="33402" xr:uid="{00000000-0005-0000-0000-0000656E0000}"/>
    <cellStyle name="Normal 8 3 2 2 5 3" xfId="25724" xr:uid="{00000000-0005-0000-0000-0000666E0000}"/>
    <cellStyle name="Normal 8 3 2 2 6" xfId="21353" xr:uid="{00000000-0005-0000-0000-0000676E0000}"/>
    <cellStyle name="Normal 8 3 2 2 6 2" xfId="29031" xr:uid="{00000000-0005-0000-0000-0000686E0000}"/>
    <cellStyle name="Normal 8 3 2 2 7" xfId="27169" xr:uid="{00000000-0005-0000-0000-0000696E0000}"/>
    <cellStyle name="Normal 8 3 2 2 8" xfId="27939" xr:uid="{00000000-0005-0000-0000-00006A6E0000}"/>
    <cellStyle name="Normal 8 3 2 2 9" xfId="20261" xr:uid="{00000000-0005-0000-0000-00006B6E0000}"/>
    <cellStyle name="Normal 8 3 2 3" xfId="4442" xr:uid="{00000000-0005-0000-0000-00006C6E0000}"/>
    <cellStyle name="Normal 8 3 2 3 2" xfId="15995" xr:uid="{00000000-0005-0000-0000-00006D6E0000}"/>
    <cellStyle name="Normal 8 3 2 3 2 2" xfId="18125" xr:uid="{00000000-0005-0000-0000-00006E6E0000}"/>
    <cellStyle name="Normal 8 3 2 3 2 2 2" xfId="32521" xr:uid="{00000000-0005-0000-0000-00006F6E0000}"/>
    <cellStyle name="Normal 8 3 2 3 2 2 3" xfId="24843" xr:uid="{00000000-0005-0000-0000-0000706E0000}"/>
    <cellStyle name="Normal 8 3 2 3 2 3" xfId="30414" xr:uid="{00000000-0005-0000-0000-0000716E0000}"/>
    <cellStyle name="Normal 8 3 2 3 2 4" xfId="22736" xr:uid="{00000000-0005-0000-0000-0000726E0000}"/>
    <cellStyle name="Normal 8 3 2 3 3" xfId="16886" xr:uid="{00000000-0005-0000-0000-0000736E0000}"/>
    <cellStyle name="Normal 8 3 2 3 3 2" xfId="31283" xr:uid="{00000000-0005-0000-0000-0000746E0000}"/>
    <cellStyle name="Normal 8 3 2 3 3 3" xfId="23605" xr:uid="{00000000-0005-0000-0000-0000756E0000}"/>
    <cellStyle name="Normal 8 3 2 3 4" xfId="19378" xr:uid="{00000000-0005-0000-0000-0000766E0000}"/>
    <cellStyle name="Normal 8 3 2 3 4 2" xfId="33771" xr:uid="{00000000-0005-0000-0000-0000776E0000}"/>
    <cellStyle name="Normal 8 3 2 3 4 3" xfId="26093" xr:uid="{00000000-0005-0000-0000-0000786E0000}"/>
    <cellStyle name="Normal 8 3 2 3 5" xfId="21498" xr:uid="{00000000-0005-0000-0000-0000796E0000}"/>
    <cellStyle name="Normal 8 3 2 3 5 2" xfId="29176" xr:uid="{00000000-0005-0000-0000-00007A6E0000}"/>
    <cellStyle name="Normal 8 3 2 3 6" xfId="27171" xr:uid="{00000000-0005-0000-0000-00007B6E0000}"/>
    <cellStyle name="Normal 8 3 2 3 7" xfId="28308" xr:uid="{00000000-0005-0000-0000-00007C6E0000}"/>
    <cellStyle name="Normal 8 3 2 3 8" xfId="20630" xr:uid="{00000000-0005-0000-0000-00007D6E0000}"/>
    <cellStyle name="Normal 8 3 2 4" xfId="15368" xr:uid="{00000000-0005-0000-0000-00007E6E0000}"/>
    <cellStyle name="Normal 8 3 2 4 2" xfId="17500" xr:uid="{00000000-0005-0000-0000-00007F6E0000}"/>
    <cellStyle name="Normal 8 3 2 4 2 2" xfId="31896" xr:uid="{00000000-0005-0000-0000-0000806E0000}"/>
    <cellStyle name="Normal 8 3 2 4 2 3" xfId="24218" xr:uid="{00000000-0005-0000-0000-0000816E0000}"/>
    <cellStyle name="Normal 8 3 2 4 3" xfId="29789" xr:uid="{00000000-0005-0000-0000-0000826E0000}"/>
    <cellStyle name="Normal 8 3 2 4 4" xfId="22111" xr:uid="{00000000-0005-0000-0000-0000836E0000}"/>
    <cellStyle name="Normal 8 3 2 5" xfId="16621" xr:uid="{00000000-0005-0000-0000-0000846E0000}"/>
    <cellStyle name="Normal 8 3 2 5 2" xfId="31018" xr:uid="{00000000-0005-0000-0000-0000856E0000}"/>
    <cellStyle name="Normal 8 3 2 5 3" xfId="23340" xr:uid="{00000000-0005-0000-0000-0000866E0000}"/>
    <cellStyle name="Normal 8 3 2 6" xfId="18751" xr:uid="{00000000-0005-0000-0000-0000876E0000}"/>
    <cellStyle name="Normal 8 3 2 6 2" xfId="33146" xr:uid="{00000000-0005-0000-0000-0000886E0000}"/>
    <cellStyle name="Normal 8 3 2 6 3" xfId="25468" xr:uid="{00000000-0005-0000-0000-0000896E0000}"/>
    <cellStyle name="Normal 8 3 2 7" xfId="21221" xr:uid="{00000000-0005-0000-0000-00008A6E0000}"/>
    <cellStyle name="Normal 8 3 2 7 2" xfId="28899" xr:uid="{00000000-0005-0000-0000-00008B6E0000}"/>
    <cellStyle name="Normal 8 3 2 8" xfId="27168" xr:uid="{00000000-0005-0000-0000-00008C6E0000}"/>
    <cellStyle name="Normal 8 3 2 9" xfId="27683" xr:uid="{00000000-0005-0000-0000-00008D6E0000}"/>
    <cellStyle name="Normal 8 3 3" xfId="4228" xr:uid="{00000000-0005-0000-0000-00008E6E0000}"/>
    <cellStyle name="Normal 8 3 3 10" xfId="20044" xr:uid="{00000000-0005-0000-0000-00008F6E0000}"/>
    <cellStyle name="Normal 8 3 3 2" xfId="15024" xr:uid="{00000000-0005-0000-0000-0000906E0000}"/>
    <cellStyle name="Normal 8 3 3 2 2" xfId="16306" xr:uid="{00000000-0005-0000-0000-0000916E0000}"/>
    <cellStyle name="Normal 8 3 3 2 2 2" xfId="18420" xr:uid="{00000000-0005-0000-0000-0000926E0000}"/>
    <cellStyle name="Normal 8 3 3 2 2 2 2" xfId="32816" xr:uid="{00000000-0005-0000-0000-0000936E0000}"/>
    <cellStyle name="Normal 8 3 3 2 2 2 3" xfId="25138" xr:uid="{00000000-0005-0000-0000-0000946E0000}"/>
    <cellStyle name="Normal 8 3 3 2 2 3" xfId="19673" xr:uid="{00000000-0005-0000-0000-0000956E0000}"/>
    <cellStyle name="Normal 8 3 3 2 2 3 2" xfId="34066" xr:uid="{00000000-0005-0000-0000-0000966E0000}"/>
    <cellStyle name="Normal 8 3 3 2 2 3 3" xfId="26388" xr:uid="{00000000-0005-0000-0000-0000976E0000}"/>
    <cellStyle name="Normal 8 3 3 2 2 4" xfId="23031" xr:uid="{00000000-0005-0000-0000-0000986E0000}"/>
    <cellStyle name="Normal 8 3 3 2 2 4 2" xfId="30709" xr:uid="{00000000-0005-0000-0000-0000996E0000}"/>
    <cellStyle name="Normal 8 3 3 2 2 5" xfId="28603" xr:uid="{00000000-0005-0000-0000-00009A6E0000}"/>
    <cellStyle name="Normal 8 3 3 2 2 6" xfId="20925" xr:uid="{00000000-0005-0000-0000-00009B6E0000}"/>
    <cellStyle name="Normal 8 3 3 2 3" xfId="15665" xr:uid="{00000000-0005-0000-0000-00009C6E0000}"/>
    <cellStyle name="Normal 8 3 3 2 3 2" xfId="17795" xr:uid="{00000000-0005-0000-0000-00009D6E0000}"/>
    <cellStyle name="Normal 8 3 3 2 3 2 2" xfId="32191" xr:uid="{00000000-0005-0000-0000-00009E6E0000}"/>
    <cellStyle name="Normal 8 3 3 2 3 2 3" xfId="24513" xr:uid="{00000000-0005-0000-0000-00009F6E0000}"/>
    <cellStyle name="Normal 8 3 3 2 3 3" xfId="30084" xr:uid="{00000000-0005-0000-0000-0000A06E0000}"/>
    <cellStyle name="Normal 8 3 3 2 3 4" xfId="22406" xr:uid="{00000000-0005-0000-0000-0000A16E0000}"/>
    <cellStyle name="Normal 8 3 3 2 4" xfId="17170" xr:uid="{00000000-0005-0000-0000-0000A26E0000}"/>
    <cellStyle name="Normal 8 3 3 2 4 2" xfId="31566" xr:uid="{00000000-0005-0000-0000-0000A36E0000}"/>
    <cellStyle name="Normal 8 3 3 2 4 3" xfId="23888" xr:uid="{00000000-0005-0000-0000-0000A46E0000}"/>
    <cellStyle name="Normal 8 3 3 2 5" xfId="19048" xr:uid="{00000000-0005-0000-0000-0000A56E0000}"/>
    <cellStyle name="Normal 8 3 3 2 5 2" xfId="33441" xr:uid="{00000000-0005-0000-0000-0000A66E0000}"/>
    <cellStyle name="Normal 8 3 3 2 5 3" xfId="25763" xr:uid="{00000000-0005-0000-0000-0000A76E0000}"/>
    <cellStyle name="Normal 8 3 3 2 6" xfId="21781" xr:uid="{00000000-0005-0000-0000-0000A86E0000}"/>
    <cellStyle name="Normal 8 3 3 2 6 2" xfId="29459" xr:uid="{00000000-0005-0000-0000-0000A96E0000}"/>
    <cellStyle name="Normal 8 3 3 2 7" xfId="27173" xr:uid="{00000000-0005-0000-0000-0000AA6E0000}"/>
    <cellStyle name="Normal 8 3 3 2 8" xfId="27978" xr:uid="{00000000-0005-0000-0000-0000AB6E0000}"/>
    <cellStyle name="Normal 8 3 3 2 9" xfId="20300" xr:uid="{00000000-0005-0000-0000-0000AC6E0000}"/>
    <cellStyle name="Normal 8 3 3 3" xfId="6377" xr:uid="{00000000-0005-0000-0000-0000AD6E0000}"/>
    <cellStyle name="Normal 8 3 3 3 2" xfId="16034" xr:uid="{00000000-0005-0000-0000-0000AE6E0000}"/>
    <cellStyle name="Normal 8 3 3 3 2 2" xfId="18164" xr:uid="{00000000-0005-0000-0000-0000AF6E0000}"/>
    <cellStyle name="Normal 8 3 3 3 2 2 2" xfId="32560" xr:uid="{00000000-0005-0000-0000-0000B06E0000}"/>
    <cellStyle name="Normal 8 3 3 3 2 2 3" xfId="24882" xr:uid="{00000000-0005-0000-0000-0000B16E0000}"/>
    <cellStyle name="Normal 8 3 3 3 2 3" xfId="30453" xr:uid="{00000000-0005-0000-0000-0000B26E0000}"/>
    <cellStyle name="Normal 8 3 3 3 2 4" xfId="22775" xr:uid="{00000000-0005-0000-0000-0000B36E0000}"/>
    <cellStyle name="Normal 8 3 3 3 3" xfId="16925" xr:uid="{00000000-0005-0000-0000-0000B46E0000}"/>
    <cellStyle name="Normal 8 3 3 3 3 2" xfId="31322" xr:uid="{00000000-0005-0000-0000-0000B56E0000}"/>
    <cellStyle name="Normal 8 3 3 3 3 3" xfId="23644" xr:uid="{00000000-0005-0000-0000-0000B66E0000}"/>
    <cellStyle name="Normal 8 3 3 3 4" xfId="19417" xr:uid="{00000000-0005-0000-0000-0000B76E0000}"/>
    <cellStyle name="Normal 8 3 3 3 4 2" xfId="33810" xr:uid="{00000000-0005-0000-0000-0000B86E0000}"/>
    <cellStyle name="Normal 8 3 3 3 4 3" xfId="26132" xr:uid="{00000000-0005-0000-0000-0000B96E0000}"/>
    <cellStyle name="Normal 8 3 3 3 5" xfId="21537" xr:uid="{00000000-0005-0000-0000-0000BA6E0000}"/>
    <cellStyle name="Normal 8 3 3 3 5 2" xfId="29215" xr:uid="{00000000-0005-0000-0000-0000BB6E0000}"/>
    <cellStyle name="Normal 8 3 3 3 6" xfId="27174" xr:uid="{00000000-0005-0000-0000-0000BC6E0000}"/>
    <cellStyle name="Normal 8 3 3 3 7" xfId="28347" xr:uid="{00000000-0005-0000-0000-0000BD6E0000}"/>
    <cellStyle name="Normal 8 3 3 3 8" xfId="20669" xr:uid="{00000000-0005-0000-0000-0000BE6E0000}"/>
    <cellStyle name="Normal 8 3 3 4" xfId="15407" xr:uid="{00000000-0005-0000-0000-0000BF6E0000}"/>
    <cellStyle name="Normal 8 3 3 4 2" xfId="17539" xr:uid="{00000000-0005-0000-0000-0000C06E0000}"/>
    <cellStyle name="Normal 8 3 3 4 2 2" xfId="31935" xr:uid="{00000000-0005-0000-0000-0000C16E0000}"/>
    <cellStyle name="Normal 8 3 3 4 2 3" xfId="24257" xr:uid="{00000000-0005-0000-0000-0000C26E0000}"/>
    <cellStyle name="Normal 8 3 3 4 3" xfId="29828" xr:uid="{00000000-0005-0000-0000-0000C36E0000}"/>
    <cellStyle name="Normal 8 3 3 4 4" xfId="22150" xr:uid="{00000000-0005-0000-0000-0000C46E0000}"/>
    <cellStyle name="Normal 8 3 3 5" xfId="16697" xr:uid="{00000000-0005-0000-0000-0000C56E0000}"/>
    <cellStyle name="Normal 8 3 3 5 2" xfId="31094" xr:uid="{00000000-0005-0000-0000-0000C66E0000}"/>
    <cellStyle name="Normal 8 3 3 5 3" xfId="23416" xr:uid="{00000000-0005-0000-0000-0000C76E0000}"/>
    <cellStyle name="Normal 8 3 3 6" xfId="18790" xr:uid="{00000000-0005-0000-0000-0000C86E0000}"/>
    <cellStyle name="Normal 8 3 3 6 2" xfId="33185" xr:uid="{00000000-0005-0000-0000-0000C96E0000}"/>
    <cellStyle name="Normal 8 3 3 6 3" xfId="25507" xr:uid="{00000000-0005-0000-0000-0000CA6E0000}"/>
    <cellStyle name="Normal 8 3 3 7" xfId="21297" xr:uid="{00000000-0005-0000-0000-0000CB6E0000}"/>
    <cellStyle name="Normal 8 3 3 7 2" xfId="28975" xr:uid="{00000000-0005-0000-0000-0000CC6E0000}"/>
    <cellStyle name="Normal 8 3 3 8" xfId="27172" xr:uid="{00000000-0005-0000-0000-0000CD6E0000}"/>
    <cellStyle name="Normal 8 3 3 9" xfId="27722" xr:uid="{00000000-0005-0000-0000-0000CE6E0000}"/>
    <cellStyle name="Normal 8 3 4" xfId="14929" xr:uid="{00000000-0005-0000-0000-0000CF6E0000}"/>
    <cellStyle name="Normal 8 3 4 2" xfId="16211" xr:uid="{00000000-0005-0000-0000-0000D06E0000}"/>
    <cellStyle name="Normal 8 3 4 2 2" xfId="18325" xr:uid="{00000000-0005-0000-0000-0000D16E0000}"/>
    <cellStyle name="Normal 8 3 4 2 2 2" xfId="32721" xr:uid="{00000000-0005-0000-0000-0000D26E0000}"/>
    <cellStyle name="Normal 8 3 4 2 2 3" xfId="25043" xr:uid="{00000000-0005-0000-0000-0000D36E0000}"/>
    <cellStyle name="Normal 8 3 4 2 3" xfId="19578" xr:uid="{00000000-0005-0000-0000-0000D46E0000}"/>
    <cellStyle name="Normal 8 3 4 2 3 2" xfId="33971" xr:uid="{00000000-0005-0000-0000-0000D56E0000}"/>
    <cellStyle name="Normal 8 3 4 2 3 3" xfId="26293" xr:uid="{00000000-0005-0000-0000-0000D66E0000}"/>
    <cellStyle name="Normal 8 3 4 2 4" xfId="22936" xr:uid="{00000000-0005-0000-0000-0000D76E0000}"/>
    <cellStyle name="Normal 8 3 4 2 4 2" xfId="30614" xr:uid="{00000000-0005-0000-0000-0000D86E0000}"/>
    <cellStyle name="Normal 8 3 4 2 5" xfId="28508" xr:uid="{00000000-0005-0000-0000-0000D96E0000}"/>
    <cellStyle name="Normal 8 3 4 2 6" xfId="20830" xr:uid="{00000000-0005-0000-0000-0000DA6E0000}"/>
    <cellStyle name="Normal 8 3 4 3" xfId="15570" xr:uid="{00000000-0005-0000-0000-0000DB6E0000}"/>
    <cellStyle name="Normal 8 3 4 3 2" xfId="17700" xr:uid="{00000000-0005-0000-0000-0000DC6E0000}"/>
    <cellStyle name="Normal 8 3 4 3 2 2" xfId="32096" xr:uid="{00000000-0005-0000-0000-0000DD6E0000}"/>
    <cellStyle name="Normal 8 3 4 3 2 3" xfId="24418" xr:uid="{00000000-0005-0000-0000-0000DE6E0000}"/>
    <cellStyle name="Normal 8 3 4 3 3" xfId="29989" xr:uid="{00000000-0005-0000-0000-0000DF6E0000}"/>
    <cellStyle name="Normal 8 3 4 3 4" xfId="22311" xr:uid="{00000000-0005-0000-0000-0000E06E0000}"/>
    <cellStyle name="Normal 8 3 4 4" xfId="17075" xr:uid="{00000000-0005-0000-0000-0000E16E0000}"/>
    <cellStyle name="Normal 8 3 4 4 2" xfId="31471" xr:uid="{00000000-0005-0000-0000-0000E26E0000}"/>
    <cellStyle name="Normal 8 3 4 4 3" xfId="23793" xr:uid="{00000000-0005-0000-0000-0000E36E0000}"/>
    <cellStyle name="Normal 8 3 4 5" xfId="18953" xr:uid="{00000000-0005-0000-0000-0000E46E0000}"/>
    <cellStyle name="Normal 8 3 4 5 2" xfId="33346" xr:uid="{00000000-0005-0000-0000-0000E56E0000}"/>
    <cellStyle name="Normal 8 3 4 5 3" xfId="25668" xr:uid="{00000000-0005-0000-0000-0000E66E0000}"/>
    <cellStyle name="Normal 8 3 4 6" xfId="21686" xr:uid="{00000000-0005-0000-0000-0000E76E0000}"/>
    <cellStyle name="Normal 8 3 4 6 2" xfId="29364" xr:uid="{00000000-0005-0000-0000-0000E86E0000}"/>
    <cellStyle name="Normal 8 3 4 7" xfId="27175" xr:uid="{00000000-0005-0000-0000-0000E96E0000}"/>
    <cellStyle name="Normal 8 3 4 8" xfId="27883" xr:uid="{00000000-0005-0000-0000-0000EA6E0000}"/>
    <cellStyle name="Normal 8 3 4 9" xfId="20205" xr:uid="{00000000-0005-0000-0000-0000EB6E0000}"/>
    <cellStyle name="Normal 8 3 5" xfId="15166" xr:uid="{00000000-0005-0000-0000-0000EC6E0000}"/>
    <cellStyle name="Normal 8 3 5 2" xfId="16443" xr:uid="{00000000-0005-0000-0000-0000ED6E0000}"/>
    <cellStyle name="Normal 8 3 5 2 2" xfId="18557" xr:uid="{00000000-0005-0000-0000-0000EE6E0000}"/>
    <cellStyle name="Normal 8 3 5 2 2 2" xfId="32953" xr:uid="{00000000-0005-0000-0000-0000EF6E0000}"/>
    <cellStyle name="Normal 8 3 5 2 2 3" xfId="25275" xr:uid="{00000000-0005-0000-0000-0000F06E0000}"/>
    <cellStyle name="Normal 8 3 5 2 3" xfId="19810" xr:uid="{00000000-0005-0000-0000-0000F16E0000}"/>
    <cellStyle name="Normal 8 3 5 2 3 2" xfId="34203" xr:uid="{00000000-0005-0000-0000-0000F26E0000}"/>
    <cellStyle name="Normal 8 3 5 2 3 3" xfId="26525" xr:uid="{00000000-0005-0000-0000-0000F36E0000}"/>
    <cellStyle name="Normal 8 3 5 2 4" xfId="23168" xr:uid="{00000000-0005-0000-0000-0000F46E0000}"/>
    <cellStyle name="Normal 8 3 5 2 4 2" xfId="30846" xr:uid="{00000000-0005-0000-0000-0000F56E0000}"/>
    <cellStyle name="Normal 8 3 5 2 5" xfId="28740" xr:uid="{00000000-0005-0000-0000-0000F66E0000}"/>
    <cellStyle name="Normal 8 3 5 2 6" xfId="21062" xr:uid="{00000000-0005-0000-0000-0000F76E0000}"/>
    <cellStyle name="Normal 8 3 5 3" xfId="15802" xr:uid="{00000000-0005-0000-0000-0000F86E0000}"/>
    <cellStyle name="Normal 8 3 5 3 2" xfId="17932" xr:uid="{00000000-0005-0000-0000-0000F96E0000}"/>
    <cellStyle name="Normal 8 3 5 3 2 2" xfId="32328" xr:uid="{00000000-0005-0000-0000-0000FA6E0000}"/>
    <cellStyle name="Normal 8 3 5 3 2 3" xfId="24650" xr:uid="{00000000-0005-0000-0000-0000FB6E0000}"/>
    <cellStyle name="Normal 8 3 5 3 3" xfId="30221" xr:uid="{00000000-0005-0000-0000-0000FC6E0000}"/>
    <cellStyle name="Normal 8 3 5 3 4" xfId="22543" xr:uid="{00000000-0005-0000-0000-0000FD6E0000}"/>
    <cellStyle name="Normal 8 3 5 4" xfId="17307" xr:uid="{00000000-0005-0000-0000-0000FE6E0000}"/>
    <cellStyle name="Normal 8 3 5 4 2" xfId="31703" xr:uid="{00000000-0005-0000-0000-0000FF6E0000}"/>
    <cellStyle name="Normal 8 3 5 4 3" xfId="24025" xr:uid="{00000000-0005-0000-0000-0000006F0000}"/>
    <cellStyle name="Normal 8 3 5 5" xfId="19185" xr:uid="{00000000-0005-0000-0000-0000016F0000}"/>
    <cellStyle name="Normal 8 3 5 5 2" xfId="33578" xr:uid="{00000000-0005-0000-0000-0000026F0000}"/>
    <cellStyle name="Normal 8 3 5 5 3" xfId="25900" xr:uid="{00000000-0005-0000-0000-0000036F0000}"/>
    <cellStyle name="Normal 8 3 5 6" xfId="21918" xr:uid="{00000000-0005-0000-0000-0000046F0000}"/>
    <cellStyle name="Normal 8 3 5 6 2" xfId="29596" xr:uid="{00000000-0005-0000-0000-0000056F0000}"/>
    <cellStyle name="Normal 8 3 5 7" xfId="27176" xr:uid="{00000000-0005-0000-0000-0000066F0000}"/>
    <cellStyle name="Normal 8 3 5 8" xfId="28115" xr:uid="{00000000-0005-0000-0000-0000076F0000}"/>
    <cellStyle name="Normal 8 3 5 9" xfId="20437" xr:uid="{00000000-0005-0000-0000-0000086F0000}"/>
    <cellStyle name="Normal 8 3 6" xfId="4386" xr:uid="{00000000-0005-0000-0000-0000096F0000}"/>
    <cellStyle name="Normal 8 3 6 2" xfId="15939" xr:uid="{00000000-0005-0000-0000-00000A6F0000}"/>
    <cellStyle name="Normal 8 3 6 2 2" xfId="18069" xr:uid="{00000000-0005-0000-0000-00000B6F0000}"/>
    <cellStyle name="Normal 8 3 6 2 2 2" xfId="32465" xr:uid="{00000000-0005-0000-0000-00000C6F0000}"/>
    <cellStyle name="Normal 8 3 6 2 2 3" xfId="24787" xr:uid="{00000000-0005-0000-0000-00000D6F0000}"/>
    <cellStyle name="Normal 8 3 6 2 3" xfId="30358" xr:uid="{00000000-0005-0000-0000-00000E6F0000}"/>
    <cellStyle name="Normal 8 3 6 2 4" xfId="22680" xr:uid="{00000000-0005-0000-0000-00000F6F0000}"/>
    <cellStyle name="Normal 8 3 6 3" xfId="16830" xr:uid="{00000000-0005-0000-0000-0000106F0000}"/>
    <cellStyle name="Normal 8 3 6 3 2" xfId="31227" xr:uid="{00000000-0005-0000-0000-0000116F0000}"/>
    <cellStyle name="Normal 8 3 6 3 3" xfId="23549" xr:uid="{00000000-0005-0000-0000-0000126F0000}"/>
    <cellStyle name="Normal 8 3 6 4" xfId="19322" xr:uid="{00000000-0005-0000-0000-0000136F0000}"/>
    <cellStyle name="Normal 8 3 6 4 2" xfId="33715" xr:uid="{00000000-0005-0000-0000-0000146F0000}"/>
    <cellStyle name="Normal 8 3 6 4 3" xfId="26037" xr:uid="{00000000-0005-0000-0000-0000156F0000}"/>
    <cellStyle name="Normal 8 3 6 5" xfId="21442" xr:uid="{00000000-0005-0000-0000-0000166F0000}"/>
    <cellStyle name="Normal 8 3 6 5 2" xfId="29120" xr:uid="{00000000-0005-0000-0000-0000176F0000}"/>
    <cellStyle name="Normal 8 3 6 6" xfId="27177" xr:uid="{00000000-0005-0000-0000-0000186F0000}"/>
    <cellStyle name="Normal 8 3 6 7" xfId="28252" xr:uid="{00000000-0005-0000-0000-0000196F0000}"/>
    <cellStyle name="Normal 8 3 6 8" xfId="20574" xr:uid="{00000000-0005-0000-0000-00001A6F0000}"/>
    <cellStyle name="Normal 8 3 7" xfId="15312" xr:uid="{00000000-0005-0000-0000-00001B6F0000}"/>
    <cellStyle name="Normal 8 3 7 2" xfId="17444" xr:uid="{00000000-0005-0000-0000-00001C6F0000}"/>
    <cellStyle name="Normal 8 3 7 2 2" xfId="31840" xr:uid="{00000000-0005-0000-0000-00001D6F0000}"/>
    <cellStyle name="Normal 8 3 7 2 3" xfId="24162" xr:uid="{00000000-0005-0000-0000-00001E6F0000}"/>
    <cellStyle name="Normal 8 3 7 3" xfId="29733" xr:uid="{00000000-0005-0000-0000-00001F6F0000}"/>
    <cellStyle name="Normal 8 3 7 4" xfId="22055" xr:uid="{00000000-0005-0000-0000-0000206F0000}"/>
    <cellStyle name="Normal 8 3 8" xfId="16567" xr:uid="{00000000-0005-0000-0000-0000216F0000}"/>
    <cellStyle name="Normal 8 3 8 2" xfId="30964" xr:uid="{00000000-0005-0000-0000-0000226F0000}"/>
    <cellStyle name="Normal 8 3 8 3" xfId="23286" xr:uid="{00000000-0005-0000-0000-0000236F0000}"/>
    <cellStyle name="Normal 8 3 9" xfId="18695" xr:uid="{00000000-0005-0000-0000-0000246F0000}"/>
    <cellStyle name="Normal 8 3 9 2" xfId="33090" xr:uid="{00000000-0005-0000-0000-0000256F0000}"/>
    <cellStyle name="Normal 8 3 9 3" xfId="25412" xr:uid="{00000000-0005-0000-0000-0000266F0000}"/>
    <cellStyle name="Normal 8 4" xfId="34855" xr:uid="{00000000-0005-0000-0000-0000276F0000}"/>
    <cellStyle name="Normal 8 4 2" xfId="40875" xr:uid="{00000000-0005-0000-0000-0000286F0000}"/>
    <cellStyle name="Normal 8 4 2 2" xfId="40876" xr:uid="{00000000-0005-0000-0000-0000296F0000}"/>
    <cellStyle name="Normal 8 4 2 2 2" xfId="40877" xr:uid="{00000000-0005-0000-0000-00002A6F0000}"/>
    <cellStyle name="Normal 8 4 2 3" xfId="40878" xr:uid="{00000000-0005-0000-0000-00002B6F0000}"/>
    <cellStyle name="Normal 8 4 3" xfId="40879" xr:uid="{00000000-0005-0000-0000-00002C6F0000}"/>
    <cellStyle name="Normal 8 4 3 2" xfId="40880" xr:uid="{00000000-0005-0000-0000-00002D6F0000}"/>
    <cellStyle name="Normal 8 4 3 2 2" xfId="40881" xr:uid="{00000000-0005-0000-0000-00002E6F0000}"/>
    <cellStyle name="Normal 8 4 3 3" xfId="40882" xr:uid="{00000000-0005-0000-0000-00002F6F0000}"/>
    <cellStyle name="Normal 8 4 4" xfId="40883" xr:uid="{00000000-0005-0000-0000-0000306F0000}"/>
    <cellStyle name="Normal 8 4 4 2" xfId="40884" xr:uid="{00000000-0005-0000-0000-0000316F0000}"/>
    <cellStyle name="Normal 8 4 5" xfId="40885" xr:uid="{00000000-0005-0000-0000-0000326F0000}"/>
    <cellStyle name="Normal 8 5" xfId="40886" xr:uid="{00000000-0005-0000-0000-0000336F0000}"/>
    <cellStyle name="Normal 8 5 2" xfId="40887" xr:uid="{00000000-0005-0000-0000-0000346F0000}"/>
    <cellStyle name="Normal 8 5 2 2" xfId="40888" xr:uid="{00000000-0005-0000-0000-0000356F0000}"/>
    <cellStyle name="Normal 8 5 3" xfId="40889" xr:uid="{00000000-0005-0000-0000-0000366F0000}"/>
    <cellStyle name="Normal 8 6" xfId="40890" xr:uid="{00000000-0005-0000-0000-0000376F0000}"/>
    <cellStyle name="Normal 8 6 2" xfId="40891" xr:uid="{00000000-0005-0000-0000-0000386F0000}"/>
    <cellStyle name="Normal 8 6 2 2" xfId="40892" xr:uid="{00000000-0005-0000-0000-0000396F0000}"/>
    <cellStyle name="Normal 8 6 3" xfId="40893" xr:uid="{00000000-0005-0000-0000-00003A6F0000}"/>
    <cellStyle name="Normal 8 7" xfId="40894" xr:uid="{00000000-0005-0000-0000-00003B6F0000}"/>
    <cellStyle name="Normal 8 7 2" xfId="40895" xr:uid="{00000000-0005-0000-0000-00003C6F0000}"/>
    <cellStyle name="Normal 8 8" xfId="40896" xr:uid="{00000000-0005-0000-0000-00003D6F0000}"/>
    <cellStyle name="Normal 80" xfId="40897" xr:uid="{00000000-0005-0000-0000-00003E6F0000}"/>
    <cellStyle name="Normal 80 2" xfId="40898" xr:uid="{00000000-0005-0000-0000-00003F6F0000}"/>
    <cellStyle name="Normal 80 2 2" xfId="40899" xr:uid="{00000000-0005-0000-0000-0000406F0000}"/>
    <cellStyle name="Normal 80 2 2 2" xfId="40900" xr:uid="{00000000-0005-0000-0000-0000416F0000}"/>
    <cellStyle name="Normal 80 2 2 2 2" xfId="40901" xr:uid="{00000000-0005-0000-0000-0000426F0000}"/>
    <cellStyle name="Normal 80 2 2 2 2 2" xfId="40902" xr:uid="{00000000-0005-0000-0000-0000436F0000}"/>
    <cellStyle name="Normal 80 2 2 2 3" xfId="40903" xr:uid="{00000000-0005-0000-0000-0000446F0000}"/>
    <cellStyle name="Normal 80 2 2 3" xfId="40904" xr:uid="{00000000-0005-0000-0000-0000456F0000}"/>
    <cellStyle name="Normal 80 2 2 3 2" xfId="40905" xr:uid="{00000000-0005-0000-0000-0000466F0000}"/>
    <cellStyle name="Normal 80 2 2 4" xfId="40906" xr:uid="{00000000-0005-0000-0000-0000476F0000}"/>
    <cellStyle name="Normal 80 2 3" xfId="40907" xr:uid="{00000000-0005-0000-0000-0000486F0000}"/>
    <cellStyle name="Normal 80 2 3 2" xfId="40908" xr:uid="{00000000-0005-0000-0000-0000496F0000}"/>
    <cellStyle name="Normal 80 2 3 2 2" xfId="40909" xr:uid="{00000000-0005-0000-0000-00004A6F0000}"/>
    <cellStyle name="Normal 80 2 3 3" xfId="40910" xr:uid="{00000000-0005-0000-0000-00004B6F0000}"/>
    <cellStyle name="Normal 80 2 4" xfId="40911" xr:uid="{00000000-0005-0000-0000-00004C6F0000}"/>
    <cellStyle name="Normal 80 2 4 2" xfId="40912" xr:uid="{00000000-0005-0000-0000-00004D6F0000}"/>
    <cellStyle name="Normal 80 2 5" xfId="40913" xr:uid="{00000000-0005-0000-0000-00004E6F0000}"/>
    <cellStyle name="Normal 80 3" xfId="40914" xr:uid="{00000000-0005-0000-0000-00004F6F0000}"/>
    <cellStyle name="Normal 80 3 2" xfId="40915" xr:uid="{00000000-0005-0000-0000-0000506F0000}"/>
    <cellStyle name="Normal 80 3 2 2" xfId="40916" xr:uid="{00000000-0005-0000-0000-0000516F0000}"/>
    <cellStyle name="Normal 80 3 2 2 2" xfId="40917" xr:uid="{00000000-0005-0000-0000-0000526F0000}"/>
    <cellStyle name="Normal 80 3 2 3" xfId="40918" xr:uid="{00000000-0005-0000-0000-0000536F0000}"/>
    <cellStyle name="Normal 80 3 3" xfId="40919" xr:uid="{00000000-0005-0000-0000-0000546F0000}"/>
    <cellStyle name="Normal 80 3 3 2" xfId="40920" xr:uid="{00000000-0005-0000-0000-0000556F0000}"/>
    <cellStyle name="Normal 80 3 4" xfId="40921" xr:uid="{00000000-0005-0000-0000-0000566F0000}"/>
    <cellStyle name="Normal 80 4" xfId="40922" xr:uid="{00000000-0005-0000-0000-0000576F0000}"/>
    <cellStyle name="Normal 80 4 2" xfId="40923" xr:uid="{00000000-0005-0000-0000-0000586F0000}"/>
    <cellStyle name="Normal 80 4 2 2" xfId="40924" xr:uid="{00000000-0005-0000-0000-0000596F0000}"/>
    <cellStyle name="Normal 80 4 3" xfId="40925" xr:uid="{00000000-0005-0000-0000-00005A6F0000}"/>
    <cellStyle name="Normal 80 5" xfId="40926" xr:uid="{00000000-0005-0000-0000-00005B6F0000}"/>
    <cellStyle name="Normal 80 5 2" xfId="40927" xr:uid="{00000000-0005-0000-0000-00005C6F0000}"/>
    <cellStyle name="Normal 80 6" xfId="40928" xr:uid="{00000000-0005-0000-0000-00005D6F0000}"/>
    <cellStyle name="Normal 81" xfId="40929" xr:uid="{00000000-0005-0000-0000-00005E6F0000}"/>
    <cellStyle name="Normal 81 2" xfId="40930" xr:uid="{00000000-0005-0000-0000-00005F6F0000}"/>
    <cellStyle name="Normal 81 2 2" xfId="40931" xr:uid="{00000000-0005-0000-0000-0000606F0000}"/>
    <cellStyle name="Normal 81 2 2 2" xfId="40932" xr:uid="{00000000-0005-0000-0000-0000616F0000}"/>
    <cellStyle name="Normal 81 2 2 2 2" xfId="40933" xr:uid="{00000000-0005-0000-0000-0000626F0000}"/>
    <cellStyle name="Normal 81 2 2 2 2 2" xfId="40934" xr:uid="{00000000-0005-0000-0000-0000636F0000}"/>
    <cellStyle name="Normal 81 2 2 2 3" xfId="40935" xr:uid="{00000000-0005-0000-0000-0000646F0000}"/>
    <cellStyle name="Normal 81 2 2 3" xfId="40936" xr:uid="{00000000-0005-0000-0000-0000656F0000}"/>
    <cellStyle name="Normal 81 2 2 3 2" xfId="40937" xr:uid="{00000000-0005-0000-0000-0000666F0000}"/>
    <cellStyle name="Normal 81 2 2 4" xfId="40938" xr:uid="{00000000-0005-0000-0000-0000676F0000}"/>
    <cellStyle name="Normal 81 2 3" xfId="40939" xr:uid="{00000000-0005-0000-0000-0000686F0000}"/>
    <cellStyle name="Normal 81 2 3 2" xfId="40940" xr:uid="{00000000-0005-0000-0000-0000696F0000}"/>
    <cellStyle name="Normal 81 2 3 2 2" xfId="40941" xr:uid="{00000000-0005-0000-0000-00006A6F0000}"/>
    <cellStyle name="Normal 81 2 3 3" xfId="40942" xr:uid="{00000000-0005-0000-0000-00006B6F0000}"/>
    <cellStyle name="Normal 81 2 4" xfId="40943" xr:uid="{00000000-0005-0000-0000-00006C6F0000}"/>
    <cellStyle name="Normal 81 2 4 2" xfId="40944" xr:uid="{00000000-0005-0000-0000-00006D6F0000}"/>
    <cellStyle name="Normal 81 2 5" xfId="40945" xr:uid="{00000000-0005-0000-0000-00006E6F0000}"/>
    <cellStyle name="Normal 81 3" xfId="40946" xr:uid="{00000000-0005-0000-0000-00006F6F0000}"/>
    <cellStyle name="Normal 81 3 2" xfId="40947" xr:uid="{00000000-0005-0000-0000-0000706F0000}"/>
    <cellStyle name="Normal 81 3 2 2" xfId="40948" xr:uid="{00000000-0005-0000-0000-0000716F0000}"/>
    <cellStyle name="Normal 81 3 2 2 2" xfId="40949" xr:uid="{00000000-0005-0000-0000-0000726F0000}"/>
    <cellStyle name="Normal 81 3 2 3" xfId="40950" xr:uid="{00000000-0005-0000-0000-0000736F0000}"/>
    <cellStyle name="Normal 81 3 3" xfId="40951" xr:uid="{00000000-0005-0000-0000-0000746F0000}"/>
    <cellStyle name="Normal 81 3 3 2" xfId="40952" xr:uid="{00000000-0005-0000-0000-0000756F0000}"/>
    <cellStyle name="Normal 81 3 4" xfId="40953" xr:uid="{00000000-0005-0000-0000-0000766F0000}"/>
    <cellStyle name="Normal 81 4" xfId="40954" xr:uid="{00000000-0005-0000-0000-0000776F0000}"/>
    <cellStyle name="Normal 81 4 2" xfId="40955" xr:uid="{00000000-0005-0000-0000-0000786F0000}"/>
    <cellStyle name="Normal 81 4 2 2" xfId="40956" xr:uid="{00000000-0005-0000-0000-0000796F0000}"/>
    <cellStyle name="Normal 81 4 3" xfId="40957" xr:uid="{00000000-0005-0000-0000-00007A6F0000}"/>
    <cellStyle name="Normal 81 5" xfId="40958" xr:uid="{00000000-0005-0000-0000-00007B6F0000}"/>
    <cellStyle name="Normal 81 5 2" xfId="40959" xr:uid="{00000000-0005-0000-0000-00007C6F0000}"/>
    <cellStyle name="Normal 81 6" xfId="40960" xr:uid="{00000000-0005-0000-0000-00007D6F0000}"/>
    <cellStyle name="Normal 82" xfId="40961" xr:uid="{00000000-0005-0000-0000-00007E6F0000}"/>
    <cellStyle name="Normal 82 2" xfId="40962" xr:uid="{00000000-0005-0000-0000-00007F6F0000}"/>
    <cellStyle name="Normal 82 2 2" xfId="40963" xr:uid="{00000000-0005-0000-0000-0000806F0000}"/>
    <cellStyle name="Normal 82 2 2 2" xfId="40964" xr:uid="{00000000-0005-0000-0000-0000816F0000}"/>
    <cellStyle name="Normal 82 2 2 2 2" xfId="40965" xr:uid="{00000000-0005-0000-0000-0000826F0000}"/>
    <cellStyle name="Normal 82 2 2 2 2 2" xfId="40966" xr:uid="{00000000-0005-0000-0000-0000836F0000}"/>
    <cellStyle name="Normal 82 2 2 2 3" xfId="40967" xr:uid="{00000000-0005-0000-0000-0000846F0000}"/>
    <cellStyle name="Normal 82 2 2 3" xfId="40968" xr:uid="{00000000-0005-0000-0000-0000856F0000}"/>
    <cellStyle name="Normal 82 2 2 3 2" xfId="40969" xr:uid="{00000000-0005-0000-0000-0000866F0000}"/>
    <cellStyle name="Normal 82 2 2 4" xfId="40970" xr:uid="{00000000-0005-0000-0000-0000876F0000}"/>
    <cellStyle name="Normal 82 2 3" xfId="40971" xr:uid="{00000000-0005-0000-0000-0000886F0000}"/>
    <cellStyle name="Normal 82 2 3 2" xfId="40972" xr:uid="{00000000-0005-0000-0000-0000896F0000}"/>
    <cellStyle name="Normal 82 2 3 2 2" xfId="40973" xr:uid="{00000000-0005-0000-0000-00008A6F0000}"/>
    <cellStyle name="Normal 82 2 3 3" xfId="40974" xr:uid="{00000000-0005-0000-0000-00008B6F0000}"/>
    <cellStyle name="Normal 82 2 4" xfId="40975" xr:uid="{00000000-0005-0000-0000-00008C6F0000}"/>
    <cellStyle name="Normal 82 2 4 2" xfId="40976" xr:uid="{00000000-0005-0000-0000-00008D6F0000}"/>
    <cellStyle name="Normal 82 2 5" xfId="40977" xr:uid="{00000000-0005-0000-0000-00008E6F0000}"/>
    <cellStyle name="Normal 82 3" xfId="40978" xr:uid="{00000000-0005-0000-0000-00008F6F0000}"/>
    <cellStyle name="Normal 82 3 2" xfId="40979" xr:uid="{00000000-0005-0000-0000-0000906F0000}"/>
    <cellStyle name="Normal 82 3 2 2" xfId="40980" xr:uid="{00000000-0005-0000-0000-0000916F0000}"/>
    <cellStyle name="Normal 82 3 2 2 2" xfId="40981" xr:uid="{00000000-0005-0000-0000-0000926F0000}"/>
    <cellStyle name="Normal 82 3 2 3" xfId="40982" xr:uid="{00000000-0005-0000-0000-0000936F0000}"/>
    <cellStyle name="Normal 82 3 3" xfId="40983" xr:uid="{00000000-0005-0000-0000-0000946F0000}"/>
    <cellStyle name="Normal 82 3 3 2" xfId="40984" xr:uid="{00000000-0005-0000-0000-0000956F0000}"/>
    <cellStyle name="Normal 82 3 4" xfId="40985" xr:uid="{00000000-0005-0000-0000-0000966F0000}"/>
    <cellStyle name="Normal 82 4" xfId="40986" xr:uid="{00000000-0005-0000-0000-0000976F0000}"/>
    <cellStyle name="Normal 82 4 2" xfId="40987" xr:uid="{00000000-0005-0000-0000-0000986F0000}"/>
    <cellStyle name="Normal 82 4 2 2" xfId="40988" xr:uid="{00000000-0005-0000-0000-0000996F0000}"/>
    <cellStyle name="Normal 82 4 3" xfId="40989" xr:uid="{00000000-0005-0000-0000-00009A6F0000}"/>
    <cellStyle name="Normal 82 5" xfId="40990" xr:uid="{00000000-0005-0000-0000-00009B6F0000}"/>
    <cellStyle name="Normal 82 5 2" xfId="40991" xr:uid="{00000000-0005-0000-0000-00009C6F0000}"/>
    <cellStyle name="Normal 82 6" xfId="40992" xr:uid="{00000000-0005-0000-0000-00009D6F0000}"/>
    <cellStyle name="Normal 83" xfId="40993" xr:uid="{00000000-0005-0000-0000-00009E6F0000}"/>
    <cellStyle name="Normal 83 2" xfId="40994" xr:uid="{00000000-0005-0000-0000-00009F6F0000}"/>
    <cellStyle name="Normal 83 2 2" xfId="40995" xr:uid="{00000000-0005-0000-0000-0000A06F0000}"/>
    <cellStyle name="Normal 83 2 2 2" xfId="40996" xr:uid="{00000000-0005-0000-0000-0000A16F0000}"/>
    <cellStyle name="Normal 83 2 2 2 2" xfId="40997" xr:uid="{00000000-0005-0000-0000-0000A26F0000}"/>
    <cellStyle name="Normal 83 2 2 2 2 2" xfId="40998" xr:uid="{00000000-0005-0000-0000-0000A36F0000}"/>
    <cellStyle name="Normal 83 2 2 2 3" xfId="40999" xr:uid="{00000000-0005-0000-0000-0000A46F0000}"/>
    <cellStyle name="Normal 83 2 2 3" xfId="41000" xr:uid="{00000000-0005-0000-0000-0000A56F0000}"/>
    <cellStyle name="Normal 83 2 2 3 2" xfId="41001" xr:uid="{00000000-0005-0000-0000-0000A66F0000}"/>
    <cellStyle name="Normal 83 2 2 4" xfId="41002" xr:uid="{00000000-0005-0000-0000-0000A76F0000}"/>
    <cellStyle name="Normal 83 2 3" xfId="41003" xr:uid="{00000000-0005-0000-0000-0000A86F0000}"/>
    <cellStyle name="Normal 83 2 3 2" xfId="41004" xr:uid="{00000000-0005-0000-0000-0000A96F0000}"/>
    <cellStyle name="Normal 83 2 3 2 2" xfId="41005" xr:uid="{00000000-0005-0000-0000-0000AA6F0000}"/>
    <cellStyle name="Normal 83 2 3 3" xfId="41006" xr:uid="{00000000-0005-0000-0000-0000AB6F0000}"/>
    <cellStyle name="Normal 83 2 4" xfId="41007" xr:uid="{00000000-0005-0000-0000-0000AC6F0000}"/>
    <cellStyle name="Normal 83 2 4 2" xfId="41008" xr:uid="{00000000-0005-0000-0000-0000AD6F0000}"/>
    <cellStyle name="Normal 83 2 5" xfId="41009" xr:uid="{00000000-0005-0000-0000-0000AE6F0000}"/>
    <cellStyle name="Normal 83 3" xfId="41010" xr:uid="{00000000-0005-0000-0000-0000AF6F0000}"/>
    <cellStyle name="Normal 83 3 2" xfId="41011" xr:uid="{00000000-0005-0000-0000-0000B06F0000}"/>
    <cellStyle name="Normal 83 3 2 2" xfId="41012" xr:uid="{00000000-0005-0000-0000-0000B16F0000}"/>
    <cellStyle name="Normal 83 3 2 2 2" xfId="41013" xr:uid="{00000000-0005-0000-0000-0000B26F0000}"/>
    <cellStyle name="Normal 83 3 2 3" xfId="41014" xr:uid="{00000000-0005-0000-0000-0000B36F0000}"/>
    <cellStyle name="Normal 83 3 3" xfId="41015" xr:uid="{00000000-0005-0000-0000-0000B46F0000}"/>
    <cellStyle name="Normal 83 3 3 2" xfId="41016" xr:uid="{00000000-0005-0000-0000-0000B56F0000}"/>
    <cellStyle name="Normal 83 3 4" xfId="41017" xr:uid="{00000000-0005-0000-0000-0000B66F0000}"/>
    <cellStyle name="Normal 83 4" xfId="41018" xr:uid="{00000000-0005-0000-0000-0000B76F0000}"/>
    <cellStyle name="Normal 83 4 2" xfId="41019" xr:uid="{00000000-0005-0000-0000-0000B86F0000}"/>
    <cellStyle name="Normal 83 4 2 2" xfId="41020" xr:uid="{00000000-0005-0000-0000-0000B96F0000}"/>
    <cellStyle name="Normal 83 4 3" xfId="41021" xr:uid="{00000000-0005-0000-0000-0000BA6F0000}"/>
    <cellStyle name="Normal 83 5" xfId="41022" xr:uid="{00000000-0005-0000-0000-0000BB6F0000}"/>
    <cellStyle name="Normal 83 5 2" xfId="41023" xr:uid="{00000000-0005-0000-0000-0000BC6F0000}"/>
    <cellStyle name="Normal 83 6" xfId="41024" xr:uid="{00000000-0005-0000-0000-0000BD6F0000}"/>
    <cellStyle name="Normal 84" xfId="41025" xr:uid="{00000000-0005-0000-0000-0000BE6F0000}"/>
    <cellStyle name="Normal 84 2" xfId="41026" xr:uid="{00000000-0005-0000-0000-0000BF6F0000}"/>
    <cellStyle name="Normal 84 2 2" xfId="41027" xr:uid="{00000000-0005-0000-0000-0000C06F0000}"/>
    <cellStyle name="Normal 84 2 2 2" xfId="41028" xr:uid="{00000000-0005-0000-0000-0000C16F0000}"/>
    <cellStyle name="Normal 84 2 2 2 2" xfId="41029" xr:uid="{00000000-0005-0000-0000-0000C26F0000}"/>
    <cellStyle name="Normal 84 2 2 2 2 2" xfId="41030" xr:uid="{00000000-0005-0000-0000-0000C36F0000}"/>
    <cellStyle name="Normal 84 2 2 2 3" xfId="41031" xr:uid="{00000000-0005-0000-0000-0000C46F0000}"/>
    <cellStyle name="Normal 84 2 2 3" xfId="41032" xr:uid="{00000000-0005-0000-0000-0000C56F0000}"/>
    <cellStyle name="Normal 84 2 2 3 2" xfId="41033" xr:uid="{00000000-0005-0000-0000-0000C66F0000}"/>
    <cellStyle name="Normal 84 2 2 4" xfId="41034" xr:uid="{00000000-0005-0000-0000-0000C76F0000}"/>
    <cellStyle name="Normal 84 2 3" xfId="41035" xr:uid="{00000000-0005-0000-0000-0000C86F0000}"/>
    <cellStyle name="Normal 84 2 3 2" xfId="41036" xr:uid="{00000000-0005-0000-0000-0000C96F0000}"/>
    <cellStyle name="Normal 84 2 3 2 2" xfId="41037" xr:uid="{00000000-0005-0000-0000-0000CA6F0000}"/>
    <cellStyle name="Normal 84 2 3 3" xfId="41038" xr:uid="{00000000-0005-0000-0000-0000CB6F0000}"/>
    <cellStyle name="Normal 84 2 4" xfId="41039" xr:uid="{00000000-0005-0000-0000-0000CC6F0000}"/>
    <cellStyle name="Normal 84 2 4 2" xfId="41040" xr:uid="{00000000-0005-0000-0000-0000CD6F0000}"/>
    <cellStyle name="Normal 84 2 5" xfId="41041" xr:uid="{00000000-0005-0000-0000-0000CE6F0000}"/>
    <cellStyle name="Normal 84 3" xfId="41042" xr:uid="{00000000-0005-0000-0000-0000CF6F0000}"/>
    <cellStyle name="Normal 84 3 2" xfId="41043" xr:uid="{00000000-0005-0000-0000-0000D06F0000}"/>
    <cellStyle name="Normal 84 3 2 2" xfId="41044" xr:uid="{00000000-0005-0000-0000-0000D16F0000}"/>
    <cellStyle name="Normal 84 3 2 2 2" xfId="41045" xr:uid="{00000000-0005-0000-0000-0000D26F0000}"/>
    <cellStyle name="Normal 84 3 2 3" xfId="41046" xr:uid="{00000000-0005-0000-0000-0000D36F0000}"/>
    <cellStyle name="Normal 84 3 3" xfId="41047" xr:uid="{00000000-0005-0000-0000-0000D46F0000}"/>
    <cellStyle name="Normal 84 3 3 2" xfId="41048" xr:uid="{00000000-0005-0000-0000-0000D56F0000}"/>
    <cellStyle name="Normal 84 3 4" xfId="41049" xr:uid="{00000000-0005-0000-0000-0000D66F0000}"/>
    <cellStyle name="Normal 84 4" xfId="41050" xr:uid="{00000000-0005-0000-0000-0000D76F0000}"/>
    <cellStyle name="Normal 84 4 2" xfId="41051" xr:uid="{00000000-0005-0000-0000-0000D86F0000}"/>
    <cellStyle name="Normal 84 4 2 2" xfId="41052" xr:uid="{00000000-0005-0000-0000-0000D96F0000}"/>
    <cellStyle name="Normal 84 4 3" xfId="41053" xr:uid="{00000000-0005-0000-0000-0000DA6F0000}"/>
    <cellStyle name="Normal 84 5" xfId="41054" xr:uid="{00000000-0005-0000-0000-0000DB6F0000}"/>
    <cellStyle name="Normal 84 5 2" xfId="41055" xr:uid="{00000000-0005-0000-0000-0000DC6F0000}"/>
    <cellStyle name="Normal 84 6" xfId="41056" xr:uid="{00000000-0005-0000-0000-0000DD6F0000}"/>
    <cellStyle name="Normal 85" xfId="41057" xr:uid="{00000000-0005-0000-0000-0000DE6F0000}"/>
    <cellStyle name="Normal 85 2" xfId="41058" xr:uid="{00000000-0005-0000-0000-0000DF6F0000}"/>
    <cellStyle name="Normal 85 2 2" xfId="41059" xr:uid="{00000000-0005-0000-0000-0000E06F0000}"/>
    <cellStyle name="Normal 85 2 2 2" xfId="41060" xr:uid="{00000000-0005-0000-0000-0000E16F0000}"/>
    <cellStyle name="Normal 85 2 2 2 2" xfId="41061" xr:uid="{00000000-0005-0000-0000-0000E26F0000}"/>
    <cellStyle name="Normal 85 2 2 2 2 2" xfId="41062" xr:uid="{00000000-0005-0000-0000-0000E36F0000}"/>
    <cellStyle name="Normal 85 2 2 2 3" xfId="41063" xr:uid="{00000000-0005-0000-0000-0000E46F0000}"/>
    <cellStyle name="Normal 85 2 2 3" xfId="41064" xr:uid="{00000000-0005-0000-0000-0000E56F0000}"/>
    <cellStyle name="Normal 85 2 2 3 2" xfId="41065" xr:uid="{00000000-0005-0000-0000-0000E66F0000}"/>
    <cellStyle name="Normal 85 2 2 4" xfId="41066" xr:uid="{00000000-0005-0000-0000-0000E76F0000}"/>
    <cellStyle name="Normal 85 2 3" xfId="41067" xr:uid="{00000000-0005-0000-0000-0000E86F0000}"/>
    <cellStyle name="Normal 85 2 3 2" xfId="41068" xr:uid="{00000000-0005-0000-0000-0000E96F0000}"/>
    <cellStyle name="Normal 85 2 3 2 2" xfId="41069" xr:uid="{00000000-0005-0000-0000-0000EA6F0000}"/>
    <cellStyle name="Normal 85 2 3 3" xfId="41070" xr:uid="{00000000-0005-0000-0000-0000EB6F0000}"/>
    <cellStyle name="Normal 85 2 4" xfId="41071" xr:uid="{00000000-0005-0000-0000-0000EC6F0000}"/>
    <cellStyle name="Normal 85 2 4 2" xfId="41072" xr:uid="{00000000-0005-0000-0000-0000ED6F0000}"/>
    <cellStyle name="Normal 85 2 5" xfId="41073" xr:uid="{00000000-0005-0000-0000-0000EE6F0000}"/>
    <cellStyle name="Normal 85 3" xfId="41074" xr:uid="{00000000-0005-0000-0000-0000EF6F0000}"/>
    <cellStyle name="Normal 85 3 2" xfId="41075" xr:uid="{00000000-0005-0000-0000-0000F06F0000}"/>
    <cellStyle name="Normal 85 3 2 2" xfId="41076" xr:uid="{00000000-0005-0000-0000-0000F16F0000}"/>
    <cellStyle name="Normal 85 3 2 2 2" xfId="41077" xr:uid="{00000000-0005-0000-0000-0000F26F0000}"/>
    <cellStyle name="Normal 85 3 2 3" xfId="41078" xr:uid="{00000000-0005-0000-0000-0000F36F0000}"/>
    <cellStyle name="Normal 85 3 3" xfId="41079" xr:uid="{00000000-0005-0000-0000-0000F46F0000}"/>
    <cellStyle name="Normal 85 3 3 2" xfId="41080" xr:uid="{00000000-0005-0000-0000-0000F56F0000}"/>
    <cellStyle name="Normal 85 3 4" xfId="41081" xr:uid="{00000000-0005-0000-0000-0000F66F0000}"/>
    <cellStyle name="Normal 85 4" xfId="41082" xr:uid="{00000000-0005-0000-0000-0000F76F0000}"/>
    <cellStyle name="Normal 85 4 2" xfId="41083" xr:uid="{00000000-0005-0000-0000-0000F86F0000}"/>
    <cellStyle name="Normal 85 4 2 2" xfId="41084" xr:uid="{00000000-0005-0000-0000-0000F96F0000}"/>
    <cellStyle name="Normal 85 4 3" xfId="41085" xr:uid="{00000000-0005-0000-0000-0000FA6F0000}"/>
    <cellStyle name="Normal 85 5" xfId="41086" xr:uid="{00000000-0005-0000-0000-0000FB6F0000}"/>
    <cellStyle name="Normal 85 5 2" xfId="41087" xr:uid="{00000000-0005-0000-0000-0000FC6F0000}"/>
    <cellStyle name="Normal 85 6" xfId="41088" xr:uid="{00000000-0005-0000-0000-0000FD6F0000}"/>
    <cellStyle name="Normal 86" xfId="41089" xr:uid="{00000000-0005-0000-0000-0000FE6F0000}"/>
    <cellStyle name="Normal 86 2" xfId="41090" xr:uid="{00000000-0005-0000-0000-0000FF6F0000}"/>
    <cellStyle name="Normal 86 2 2" xfId="41091" xr:uid="{00000000-0005-0000-0000-000000700000}"/>
    <cellStyle name="Normal 86 2 2 2" xfId="41092" xr:uid="{00000000-0005-0000-0000-000001700000}"/>
    <cellStyle name="Normal 86 2 2 2 2" xfId="41093" xr:uid="{00000000-0005-0000-0000-000002700000}"/>
    <cellStyle name="Normal 86 2 2 2 2 2" xfId="41094" xr:uid="{00000000-0005-0000-0000-000003700000}"/>
    <cellStyle name="Normal 86 2 2 2 3" xfId="41095" xr:uid="{00000000-0005-0000-0000-000004700000}"/>
    <cellStyle name="Normal 86 2 2 3" xfId="41096" xr:uid="{00000000-0005-0000-0000-000005700000}"/>
    <cellStyle name="Normal 86 2 2 3 2" xfId="41097" xr:uid="{00000000-0005-0000-0000-000006700000}"/>
    <cellStyle name="Normal 86 2 2 4" xfId="41098" xr:uid="{00000000-0005-0000-0000-000007700000}"/>
    <cellStyle name="Normal 86 2 3" xfId="41099" xr:uid="{00000000-0005-0000-0000-000008700000}"/>
    <cellStyle name="Normal 86 2 3 2" xfId="41100" xr:uid="{00000000-0005-0000-0000-000009700000}"/>
    <cellStyle name="Normal 86 2 3 2 2" xfId="41101" xr:uid="{00000000-0005-0000-0000-00000A700000}"/>
    <cellStyle name="Normal 86 2 3 3" xfId="41102" xr:uid="{00000000-0005-0000-0000-00000B700000}"/>
    <cellStyle name="Normal 86 2 4" xfId="41103" xr:uid="{00000000-0005-0000-0000-00000C700000}"/>
    <cellStyle name="Normal 86 2 4 2" xfId="41104" xr:uid="{00000000-0005-0000-0000-00000D700000}"/>
    <cellStyle name="Normal 86 2 5" xfId="41105" xr:uid="{00000000-0005-0000-0000-00000E700000}"/>
    <cellStyle name="Normal 86 3" xfId="41106" xr:uid="{00000000-0005-0000-0000-00000F700000}"/>
    <cellStyle name="Normal 86 3 2" xfId="41107" xr:uid="{00000000-0005-0000-0000-000010700000}"/>
    <cellStyle name="Normal 86 3 2 2" xfId="41108" xr:uid="{00000000-0005-0000-0000-000011700000}"/>
    <cellStyle name="Normal 86 3 2 2 2" xfId="41109" xr:uid="{00000000-0005-0000-0000-000012700000}"/>
    <cellStyle name="Normal 86 3 2 3" xfId="41110" xr:uid="{00000000-0005-0000-0000-000013700000}"/>
    <cellStyle name="Normal 86 3 3" xfId="41111" xr:uid="{00000000-0005-0000-0000-000014700000}"/>
    <cellStyle name="Normal 86 3 3 2" xfId="41112" xr:uid="{00000000-0005-0000-0000-000015700000}"/>
    <cellStyle name="Normal 86 3 4" xfId="41113" xr:uid="{00000000-0005-0000-0000-000016700000}"/>
    <cellStyle name="Normal 86 4" xfId="41114" xr:uid="{00000000-0005-0000-0000-000017700000}"/>
    <cellStyle name="Normal 86 4 2" xfId="41115" xr:uid="{00000000-0005-0000-0000-000018700000}"/>
    <cellStyle name="Normal 86 4 2 2" xfId="41116" xr:uid="{00000000-0005-0000-0000-000019700000}"/>
    <cellStyle name="Normal 86 4 3" xfId="41117" xr:uid="{00000000-0005-0000-0000-00001A700000}"/>
    <cellStyle name="Normal 86 5" xfId="41118" xr:uid="{00000000-0005-0000-0000-00001B700000}"/>
    <cellStyle name="Normal 86 5 2" xfId="41119" xr:uid="{00000000-0005-0000-0000-00001C700000}"/>
    <cellStyle name="Normal 86 6" xfId="41120" xr:uid="{00000000-0005-0000-0000-00001D700000}"/>
    <cellStyle name="Normal 87" xfId="41121" xr:uid="{00000000-0005-0000-0000-00001E700000}"/>
    <cellStyle name="Normal 87 2" xfId="41122" xr:uid="{00000000-0005-0000-0000-00001F700000}"/>
    <cellStyle name="Normal 87 2 2" xfId="41123" xr:uid="{00000000-0005-0000-0000-000020700000}"/>
    <cellStyle name="Normal 87 2 2 2" xfId="41124" xr:uid="{00000000-0005-0000-0000-000021700000}"/>
    <cellStyle name="Normal 87 2 2 2 2" xfId="41125" xr:uid="{00000000-0005-0000-0000-000022700000}"/>
    <cellStyle name="Normal 87 2 2 2 2 2" xfId="41126" xr:uid="{00000000-0005-0000-0000-000023700000}"/>
    <cellStyle name="Normal 87 2 2 2 3" xfId="41127" xr:uid="{00000000-0005-0000-0000-000024700000}"/>
    <cellStyle name="Normal 87 2 2 3" xfId="41128" xr:uid="{00000000-0005-0000-0000-000025700000}"/>
    <cellStyle name="Normal 87 2 2 3 2" xfId="41129" xr:uid="{00000000-0005-0000-0000-000026700000}"/>
    <cellStyle name="Normal 87 2 2 4" xfId="41130" xr:uid="{00000000-0005-0000-0000-000027700000}"/>
    <cellStyle name="Normal 87 2 3" xfId="41131" xr:uid="{00000000-0005-0000-0000-000028700000}"/>
    <cellStyle name="Normal 87 2 3 2" xfId="41132" xr:uid="{00000000-0005-0000-0000-000029700000}"/>
    <cellStyle name="Normal 87 2 3 2 2" xfId="41133" xr:uid="{00000000-0005-0000-0000-00002A700000}"/>
    <cellStyle name="Normal 87 2 3 3" xfId="41134" xr:uid="{00000000-0005-0000-0000-00002B700000}"/>
    <cellStyle name="Normal 87 2 4" xfId="41135" xr:uid="{00000000-0005-0000-0000-00002C700000}"/>
    <cellStyle name="Normal 87 2 4 2" xfId="41136" xr:uid="{00000000-0005-0000-0000-00002D700000}"/>
    <cellStyle name="Normal 87 2 5" xfId="41137" xr:uid="{00000000-0005-0000-0000-00002E700000}"/>
    <cellStyle name="Normal 87 3" xfId="41138" xr:uid="{00000000-0005-0000-0000-00002F700000}"/>
    <cellStyle name="Normal 87 3 2" xfId="41139" xr:uid="{00000000-0005-0000-0000-000030700000}"/>
    <cellStyle name="Normal 87 3 2 2" xfId="41140" xr:uid="{00000000-0005-0000-0000-000031700000}"/>
    <cellStyle name="Normal 87 3 2 2 2" xfId="41141" xr:uid="{00000000-0005-0000-0000-000032700000}"/>
    <cellStyle name="Normal 87 3 2 3" xfId="41142" xr:uid="{00000000-0005-0000-0000-000033700000}"/>
    <cellStyle name="Normal 87 3 3" xfId="41143" xr:uid="{00000000-0005-0000-0000-000034700000}"/>
    <cellStyle name="Normal 87 3 3 2" xfId="41144" xr:uid="{00000000-0005-0000-0000-000035700000}"/>
    <cellStyle name="Normal 87 3 4" xfId="41145" xr:uid="{00000000-0005-0000-0000-000036700000}"/>
    <cellStyle name="Normal 87 4" xfId="41146" xr:uid="{00000000-0005-0000-0000-000037700000}"/>
    <cellStyle name="Normal 87 4 2" xfId="41147" xr:uid="{00000000-0005-0000-0000-000038700000}"/>
    <cellStyle name="Normal 87 4 2 2" xfId="41148" xr:uid="{00000000-0005-0000-0000-000039700000}"/>
    <cellStyle name="Normal 87 4 3" xfId="41149" xr:uid="{00000000-0005-0000-0000-00003A700000}"/>
    <cellStyle name="Normal 87 5" xfId="41150" xr:uid="{00000000-0005-0000-0000-00003B700000}"/>
    <cellStyle name="Normal 87 5 2" xfId="41151" xr:uid="{00000000-0005-0000-0000-00003C700000}"/>
    <cellStyle name="Normal 87 6" xfId="41152" xr:uid="{00000000-0005-0000-0000-00003D700000}"/>
    <cellStyle name="Normal 88" xfId="41153" xr:uid="{00000000-0005-0000-0000-00003E700000}"/>
    <cellStyle name="Normal 88 2" xfId="41154" xr:uid="{00000000-0005-0000-0000-00003F700000}"/>
    <cellStyle name="Normal 88 2 2" xfId="41155" xr:uid="{00000000-0005-0000-0000-000040700000}"/>
    <cellStyle name="Normal 88 2 2 2" xfId="41156" xr:uid="{00000000-0005-0000-0000-000041700000}"/>
    <cellStyle name="Normal 88 2 2 2 2" xfId="41157" xr:uid="{00000000-0005-0000-0000-000042700000}"/>
    <cellStyle name="Normal 88 2 2 2 2 2" xfId="41158" xr:uid="{00000000-0005-0000-0000-000043700000}"/>
    <cellStyle name="Normal 88 2 2 2 3" xfId="41159" xr:uid="{00000000-0005-0000-0000-000044700000}"/>
    <cellStyle name="Normal 88 2 2 3" xfId="41160" xr:uid="{00000000-0005-0000-0000-000045700000}"/>
    <cellStyle name="Normal 88 2 2 3 2" xfId="41161" xr:uid="{00000000-0005-0000-0000-000046700000}"/>
    <cellStyle name="Normal 88 2 2 4" xfId="41162" xr:uid="{00000000-0005-0000-0000-000047700000}"/>
    <cellStyle name="Normal 88 2 3" xfId="41163" xr:uid="{00000000-0005-0000-0000-000048700000}"/>
    <cellStyle name="Normal 88 2 3 2" xfId="41164" xr:uid="{00000000-0005-0000-0000-000049700000}"/>
    <cellStyle name="Normal 88 2 3 2 2" xfId="41165" xr:uid="{00000000-0005-0000-0000-00004A700000}"/>
    <cellStyle name="Normal 88 2 3 3" xfId="41166" xr:uid="{00000000-0005-0000-0000-00004B700000}"/>
    <cellStyle name="Normal 88 2 4" xfId="41167" xr:uid="{00000000-0005-0000-0000-00004C700000}"/>
    <cellStyle name="Normal 88 2 4 2" xfId="41168" xr:uid="{00000000-0005-0000-0000-00004D700000}"/>
    <cellStyle name="Normal 88 2 5" xfId="41169" xr:uid="{00000000-0005-0000-0000-00004E700000}"/>
    <cellStyle name="Normal 88 3" xfId="41170" xr:uid="{00000000-0005-0000-0000-00004F700000}"/>
    <cellStyle name="Normal 88 3 2" xfId="41171" xr:uid="{00000000-0005-0000-0000-000050700000}"/>
    <cellStyle name="Normal 88 3 2 2" xfId="41172" xr:uid="{00000000-0005-0000-0000-000051700000}"/>
    <cellStyle name="Normal 88 3 2 2 2" xfId="41173" xr:uid="{00000000-0005-0000-0000-000052700000}"/>
    <cellStyle name="Normal 88 3 2 3" xfId="41174" xr:uid="{00000000-0005-0000-0000-000053700000}"/>
    <cellStyle name="Normal 88 3 3" xfId="41175" xr:uid="{00000000-0005-0000-0000-000054700000}"/>
    <cellStyle name="Normal 88 3 3 2" xfId="41176" xr:uid="{00000000-0005-0000-0000-000055700000}"/>
    <cellStyle name="Normal 88 3 4" xfId="41177" xr:uid="{00000000-0005-0000-0000-000056700000}"/>
    <cellStyle name="Normal 88 4" xfId="41178" xr:uid="{00000000-0005-0000-0000-000057700000}"/>
    <cellStyle name="Normal 88 4 2" xfId="41179" xr:uid="{00000000-0005-0000-0000-000058700000}"/>
    <cellStyle name="Normal 88 4 2 2" xfId="41180" xr:uid="{00000000-0005-0000-0000-000059700000}"/>
    <cellStyle name="Normal 88 4 3" xfId="41181" xr:uid="{00000000-0005-0000-0000-00005A700000}"/>
    <cellStyle name="Normal 88 5" xfId="41182" xr:uid="{00000000-0005-0000-0000-00005B700000}"/>
    <cellStyle name="Normal 88 5 2" xfId="41183" xr:uid="{00000000-0005-0000-0000-00005C700000}"/>
    <cellStyle name="Normal 88 6" xfId="41184" xr:uid="{00000000-0005-0000-0000-00005D700000}"/>
    <cellStyle name="Normal 89" xfId="41185" xr:uid="{00000000-0005-0000-0000-00005E700000}"/>
    <cellStyle name="Normal 89 2" xfId="41186" xr:uid="{00000000-0005-0000-0000-00005F700000}"/>
    <cellStyle name="Normal 89 2 2" xfId="41187" xr:uid="{00000000-0005-0000-0000-000060700000}"/>
    <cellStyle name="Normal 89 2 2 2" xfId="41188" xr:uid="{00000000-0005-0000-0000-000061700000}"/>
    <cellStyle name="Normal 89 2 2 2 2" xfId="41189" xr:uid="{00000000-0005-0000-0000-000062700000}"/>
    <cellStyle name="Normal 89 2 2 2 2 2" xfId="41190" xr:uid="{00000000-0005-0000-0000-000063700000}"/>
    <cellStyle name="Normal 89 2 2 2 3" xfId="41191" xr:uid="{00000000-0005-0000-0000-000064700000}"/>
    <cellStyle name="Normal 89 2 2 3" xfId="41192" xr:uid="{00000000-0005-0000-0000-000065700000}"/>
    <cellStyle name="Normal 89 2 2 3 2" xfId="41193" xr:uid="{00000000-0005-0000-0000-000066700000}"/>
    <cellStyle name="Normal 89 2 2 4" xfId="41194" xr:uid="{00000000-0005-0000-0000-000067700000}"/>
    <cellStyle name="Normal 89 2 3" xfId="41195" xr:uid="{00000000-0005-0000-0000-000068700000}"/>
    <cellStyle name="Normal 89 2 3 2" xfId="41196" xr:uid="{00000000-0005-0000-0000-000069700000}"/>
    <cellStyle name="Normal 89 2 3 2 2" xfId="41197" xr:uid="{00000000-0005-0000-0000-00006A700000}"/>
    <cellStyle name="Normal 89 2 3 3" xfId="41198" xr:uid="{00000000-0005-0000-0000-00006B700000}"/>
    <cellStyle name="Normal 89 2 4" xfId="41199" xr:uid="{00000000-0005-0000-0000-00006C700000}"/>
    <cellStyle name="Normal 89 2 4 2" xfId="41200" xr:uid="{00000000-0005-0000-0000-00006D700000}"/>
    <cellStyle name="Normal 89 2 5" xfId="41201" xr:uid="{00000000-0005-0000-0000-00006E700000}"/>
    <cellStyle name="Normal 89 3" xfId="41202" xr:uid="{00000000-0005-0000-0000-00006F700000}"/>
    <cellStyle name="Normal 89 3 2" xfId="41203" xr:uid="{00000000-0005-0000-0000-000070700000}"/>
    <cellStyle name="Normal 89 3 2 2" xfId="41204" xr:uid="{00000000-0005-0000-0000-000071700000}"/>
    <cellStyle name="Normal 89 3 2 2 2" xfId="41205" xr:uid="{00000000-0005-0000-0000-000072700000}"/>
    <cellStyle name="Normal 89 3 2 3" xfId="41206" xr:uid="{00000000-0005-0000-0000-000073700000}"/>
    <cellStyle name="Normal 89 3 3" xfId="41207" xr:uid="{00000000-0005-0000-0000-000074700000}"/>
    <cellStyle name="Normal 89 3 3 2" xfId="41208" xr:uid="{00000000-0005-0000-0000-000075700000}"/>
    <cellStyle name="Normal 89 3 4" xfId="41209" xr:uid="{00000000-0005-0000-0000-000076700000}"/>
    <cellStyle name="Normal 89 4" xfId="41210" xr:uid="{00000000-0005-0000-0000-000077700000}"/>
    <cellStyle name="Normal 89 4 2" xfId="41211" xr:uid="{00000000-0005-0000-0000-000078700000}"/>
    <cellStyle name="Normal 89 4 2 2" xfId="41212" xr:uid="{00000000-0005-0000-0000-000079700000}"/>
    <cellStyle name="Normal 89 4 3" xfId="41213" xr:uid="{00000000-0005-0000-0000-00007A700000}"/>
    <cellStyle name="Normal 89 5" xfId="41214" xr:uid="{00000000-0005-0000-0000-00007B700000}"/>
    <cellStyle name="Normal 89 5 2" xfId="41215" xr:uid="{00000000-0005-0000-0000-00007C700000}"/>
    <cellStyle name="Normal 89 6" xfId="41216" xr:uid="{00000000-0005-0000-0000-00007D700000}"/>
    <cellStyle name="Normal 9" xfId="3581" xr:uid="{00000000-0005-0000-0000-00007E700000}"/>
    <cellStyle name="Normal 9 2" xfId="3950" xr:uid="{00000000-0005-0000-0000-00007F700000}"/>
    <cellStyle name="Normal 9 2 10" xfId="21181" xr:uid="{00000000-0005-0000-0000-000080700000}"/>
    <cellStyle name="Normal 9 2 10 2" xfId="28859" xr:uid="{00000000-0005-0000-0000-000081700000}"/>
    <cellStyle name="Normal 9 2 11" xfId="27178" xr:uid="{00000000-0005-0000-0000-000082700000}"/>
    <cellStyle name="Normal 9 2 12" xfId="27641" xr:uid="{00000000-0005-0000-0000-000083700000}"/>
    <cellStyle name="Normal 9 2 13" xfId="19963" xr:uid="{00000000-0005-0000-0000-000084700000}"/>
    <cellStyle name="Normal 9 2 2" xfId="4116" xr:uid="{00000000-0005-0000-0000-000085700000}"/>
    <cellStyle name="Normal 9 2 2 10" xfId="20019" xr:uid="{00000000-0005-0000-0000-000086700000}"/>
    <cellStyle name="Normal 9 2 2 2" xfId="4311" xr:uid="{00000000-0005-0000-0000-000087700000}"/>
    <cellStyle name="Normal 9 2 2 2 2" xfId="14999" xr:uid="{00000000-0005-0000-0000-000088700000}"/>
    <cellStyle name="Normal 9 2 2 2 2 2" xfId="16281" xr:uid="{00000000-0005-0000-0000-000089700000}"/>
    <cellStyle name="Normal 9 2 2 2 2 2 2" xfId="18395" xr:uid="{00000000-0005-0000-0000-00008A700000}"/>
    <cellStyle name="Normal 9 2 2 2 2 2 2 2" xfId="32791" xr:uid="{00000000-0005-0000-0000-00008B700000}"/>
    <cellStyle name="Normal 9 2 2 2 2 2 2 3" xfId="25113" xr:uid="{00000000-0005-0000-0000-00008C700000}"/>
    <cellStyle name="Normal 9 2 2 2 2 2 3" xfId="30684" xr:uid="{00000000-0005-0000-0000-00008D700000}"/>
    <cellStyle name="Normal 9 2 2 2 2 2 4" xfId="23006" xr:uid="{00000000-0005-0000-0000-00008E700000}"/>
    <cellStyle name="Normal 9 2 2 2 2 3" xfId="17145" xr:uid="{00000000-0005-0000-0000-00008F700000}"/>
    <cellStyle name="Normal 9 2 2 2 2 3 2" xfId="31541" xr:uid="{00000000-0005-0000-0000-000090700000}"/>
    <cellStyle name="Normal 9 2 2 2 2 3 3" xfId="23863" xr:uid="{00000000-0005-0000-0000-000091700000}"/>
    <cellStyle name="Normal 9 2 2 2 2 4" xfId="19648" xr:uid="{00000000-0005-0000-0000-000092700000}"/>
    <cellStyle name="Normal 9 2 2 2 2 4 2" xfId="34041" xr:uid="{00000000-0005-0000-0000-000093700000}"/>
    <cellStyle name="Normal 9 2 2 2 2 4 3" xfId="26363" xr:uid="{00000000-0005-0000-0000-000094700000}"/>
    <cellStyle name="Normal 9 2 2 2 2 5" xfId="21756" xr:uid="{00000000-0005-0000-0000-000095700000}"/>
    <cellStyle name="Normal 9 2 2 2 2 5 2" xfId="29434" xr:uid="{00000000-0005-0000-0000-000096700000}"/>
    <cellStyle name="Normal 9 2 2 2 2 6" xfId="27181" xr:uid="{00000000-0005-0000-0000-000097700000}"/>
    <cellStyle name="Normal 9 2 2 2 2 7" xfId="28578" xr:uid="{00000000-0005-0000-0000-000098700000}"/>
    <cellStyle name="Normal 9 2 2 2 2 8" xfId="20900" xr:uid="{00000000-0005-0000-0000-000099700000}"/>
    <cellStyle name="Normal 9 2 2 2 3" xfId="15640" xr:uid="{00000000-0005-0000-0000-00009A700000}"/>
    <cellStyle name="Normal 9 2 2 2 3 2" xfId="17770" xr:uid="{00000000-0005-0000-0000-00009B700000}"/>
    <cellStyle name="Normal 9 2 2 2 3 2 2" xfId="32166" xr:uid="{00000000-0005-0000-0000-00009C700000}"/>
    <cellStyle name="Normal 9 2 2 2 3 2 3" xfId="24488" xr:uid="{00000000-0005-0000-0000-00009D700000}"/>
    <cellStyle name="Normal 9 2 2 2 3 3" xfId="30059" xr:uid="{00000000-0005-0000-0000-00009E700000}"/>
    <cellStyle name="Normal 9 2 2 2 3 4" xfId="22381" xr:uid="{00000000-0005-0000-0000-00009F700000}"/>
    <cellStyle name="Normal 9 2 2 2 4" xfId="16767" xr:uid="{00000000-0005-0000-0000-0000A0700000}"/>
    <cellStyle name="Normal 9 2 2 2 4 2" xfId="31164" xr:uid="{00000000-0005-0000-0000-0000A1700000}"/>
    <cellStyle name="Normal 9 2 2 2 4 3" xfId="23486" xr:uid="{00000000-0005-0000-0000-0000A2700000}"/>
    <cellStyle name="Normal 9 2 2 2 5" xfId="19023" xr:uid="{00000000-0005-0000-0000-0000A3700000}"/>
    <cellStyle name="Normal 9 2 2 2 5 2" xfId="33416" xr:uid="{00000000-0005-0000-0000-0000A4700000}"/>
    <cellStyle name="Normal 9 2 2 2 5 3" xfId="25738" xr:uid="{00000000-0005-0000-0000-0000A5700000}"/>
    <cellStyle name="Normal 9 2 2 2 6" xfId="21367" xr:uid="{00000000-0005-0000-0000-0000A6700000}"/>
    <cellStyle name="Normal 9 2 2 2 6 2" xfId="29045" xr:uid="{00000000-0005-0000-0000-0000A7700000}"/>
    <cellStyle name="Normal 9 2 2 2 7" xfId="27180" xr:uid="{00000000-0005-0000-0000-0000A8700000}"/>
    <cellStyle name="Normal 9 2 2 2 8" xfId="27953" xr:uid="{00000000-0005-0000-0000-0000A9700000}"/>
    <cellStyle name="Normal 9 2 2 2 9" xfId="20275" xr:uid="{00000000-0005-0000-0000-0000AA700000}"/>
    <cellStyle name="Normal 9 2 2 3" xfId="4456" xr:uid="{00000000-0005-0000-0000-0000AB700000}"/>
    <cellStyle name="Normal 9 2 2 3 2" xfId="16009" xr:uid="{00000000-0005-0000-0000-0000AC700000}"/>
    <cellStyle name="Normal 9 2 2 3 2 2" xfId="18139" xr:uid="{00000000-0005-0000-0000-0000AD700000}"/>
    <cellStyle name="Normal 9 2 2 3 2 2 2" xfId="32535" xr:uid="{00000000-0005-0000-0000-0000AE700000}"/>
    <cellStyle name="Normal 9 2 2 3 2 2 3" xfId="24857" xr:uid="{00000000-0005-0000-0000-0000AF700000}"/>
    <cellStyle name="Normal 9 2 2 3 2 3" xfId="30428" xr:uid="{00000000-0005-0000-0000-0000B0700000}"/>
    <cellStyle name="Normal 9 2 2 3 2 4" xfId="22750" xr:uid="{00000000-0005-0000-0000-0000B1700000}"/>
    <cellStyle name="Normal 9 2 2 3 3" xfId="16900" xr:uid="{00000000-0005-0000-0000-0000B2700000}"/>
    <cellStyle name="Normal 9 2 2 3 3 2" xfId="31297" xr:uid="{00000000-0005-0000-0000-0000B3700000}"/>
    <cellStyle name="Normal 9 2 2 3 3 3" xfId="23619" xr:uid="{00000000-0005-0000-0000-0000B4700000}"/>
    <cellStyle name="Normal 9 2 2 3 4" xfId="19392" xr:uid="{00000000-0005-0000-0000-0000B5700000}"/>
    <cellStyle name="Normal 9 2 2 3 4 2" xfId="33785" xr:uid="{00000000-0005-0000-0000-0000B6700000}"/>
    <cellStyle name="Normal 9 2 2 3 4 3" xfId="26107" xr:uid="{00000000-0005-0000-0000-0000B7700000}"/>
    <cellStyle name="Normal 9 2 2 3 5" xfId="21512" xr:uid="{00000000-0005-0000-0000-0000B8700000}"/>
    <cellStyle name="Normal 9 2 2 3 5 2" xfId="29190" xr:uid="{00000000-0005-0000-0000-0000B9700000}"/>
    <cellStyle name="Normal 9 2 2 3 6" xfId="27182" xr:uid="{00000000-0005-0000-0000-0000BA700000}"/>
    <cellStyle name="Normal 9 2 2 3 7" xfId="28322" xr:uid="{00000000-0005-0000-0000-0000BB700000}"/>
    <cellStyle name="Normal 9 2 2 3 8" xfId="20644" xr:uid="{00000000-0005-0000-0000-0000BC700000}"/>
    <cellStyle name="Normal 9 2 2 4" xfId="15382" xr:uid="{00000000-0005-0000-0000-0000BD700000}"/>
    <cellStyle name="Normal 9 2 2 4 2" xfId="17514" xr:uid="{00000000-0005-0000-0000-0000BE700000}"/>
    <cellStyle name="Normal 9 2 2 4 2 2" xfId="31910" xr:uid="{00000000-0005-0000-0000-0000BF700000}"/>
    <cellStyle name="Normal 9 2 2 4 2 3" xfId="24232" xr:uid="{00000000-0005-0000-0000-0000C0700000}"/>
    <cellStyle name="Normal 9 2 2 4 3" xfId="29803" xr:uid="{00000000-0005-0000-0000-0000C1700000}"/>
    <cellStyle name="Normal 9 2 2 4 4" xfId="22125" xr:uid="{00000000-0005-0000-0000-0000C2700000}"/>
    <cellStyle name="Normal 9 2 2 5" xfId="16635" xr:uid="{00000000-0005-0000-0000-0000C3700000}"/>
    <cellStyle name="Normal 9 2 2 5 2" xfId="31032" xr:uid="{00000000-0005-0000-0000-0000C4700000}"/>
    <cellStyle name="Normal 9 2 2 5 3" xfId="23354" xr:uid="{00000000-0005-0000-0000-0000C5700000}"/>
    <cellStyle name="Normal 9 2 2 6" xfId="18765" xr:uid="{00000000-0005-0000-0000-0000C6700000}"/>
    <cellStyle name="Normal 9 2 2 6 2" xfId="33160" xr:uid="{00000000-0005-0000-0000-0000C7700000}"/>
    <cellStyle name="Normal 9 2 2 6 3" xfId="25482" xr:uid="{00000000-0005-0000-0000-0000C8700000}"/>
    <cellStyle name="Normal 9 2 2 7" xfId="21235" xr:uid="{00000000-0005-0000-0000-0000C9700000}"/>
    <cellStyle name="Normal 9 2 2 7 2" xfId="28913" xr:uid="{00000000-0005-0000-0000-0000CA700000}"/>
    <cellStyle name="Normal 9 2 2 8" xfId="27179" xr:uid="{00000000-0005-0000-0000-0000CB700000}"/>
    <cellStyle name="Normal 9 2 2 9" xfId="27697" xr:uid="{00000000-0005-0000-0000-0000CC700000}"/>
    <cellStyle name="Normal 9 2 3" xfId="4242" xr:uid="{00000000-0005-0000-0000-0000CD700000}"/>
    <cellStyle name="Normal 9 2 3 10" xfId="20045" xr:uid="{00000000-0005-0000-0000-0000CE700000}"/>
    <cellStyle name="Normal 9 2 3 2" xfId="15025" xr:uid="{00000000-0005-0000-0000-0000CF700000}"/>
    <cellStyle name="Normal 9 2 3 2 2" xfId="16307" xr:uid="{00000000-0005-0000-0000-0000D0700000}"/>
    <cellStyle name="Normal 9 2 3 2 2 2" xfId="18421" xr:uid="{00000000-0005-0000-0000-0000D1700000}"/>
    <cellStyle name="Normal 9 2 3 2 2 2 2" xfId="32817" xr:uid="{00000000-0005-0000-0000-0000D2700000}"/>
    <cellStyle name="Normal 9 2 3 2 2 2 3" xfId="25139" xr:uid="{00000000-0005-0000-0000-0000D3700000}"/>
    <cellStyle name="Normal 9 2 3 2 2 3" xfId="19674" xr:uid="{00000000-0005-0000-0000-0000D4700000}"/>
    <cellStyle name="Normal 9 2 3 2 2 3 2" xfId="34067" xr:uid="{00000000-0005-0000-0000-0000D5700000}"/>
    <cellStyle name="Normal 9 2 3 2 2 3 3" xfId="26389" xr:uid="{00000000-0005-0000-0000-0000D6700000}"/>
    <cellStyle name="Normal 9 2 3 2 2 4" xfId="23032" xr:uid="{00000000-0005-0000-0000-0000D7700000}"/>
    <cellStyle name="Normal 9 2 3 2 2 4 2" xfId="30710" xr:uid="{00000000-0005-0000-0000-0000D8700000}"/>
    <cellStyle name="Normal 9 2 3 2 2 5" xfId="28604" xr:uid="{00000000-0005-0000-0000-0000D9700000}"/>
    <cellStyle name="Normal 9 2 3 2 2 6" xfId="20926" xr:uid="{00000000-0005-0000-0000-0000DA700000}"/>
    <cellStyle name="Normal 9 2 3 2 3" xfId="15666" xr:uid="{00000000-0005-0000-0000-0000DB700000}"/>
    <cellStyle name="Normal 9 2 3 2 3 2" xfId="17796" xr:uid="{00000000-0005-0000-0000-0000DC700000}"/>
    <cellStyle name="Normal 9 2 3 2 3 2 2" xfId="32192" xr:uid="{00000000-0005-0000-0000-0000DD700000}"/>
    <cellStyle name="Normal 9 2 3 2 3 2 3" xfId="24514" xr:uid="{00000000-0005-0000-0000-0000DE700000}"/>
    <cellStyle name="Normal 9 2 3 2 3 3" xfId="30085" xr:uid="{00000000-0005-0000-0000-0000DF700000}"/>
    <cellStyle name="Normal 9 2 3 2 3 4" xfId="22407" xr:uid="{00000000-0005-0000-0000-0000E0700000}"/>
    <cellStyle name="Normal 9 2 3 2 4" xfId="17171" xr:uid="{00000000-0005-0000-0000-0000E1700000}"/>
    <cellStyle name="Normal 9 2 3 2 4 2" xfId="31567" xr:uid="{00000000-0005-0000-0000-0000E2700000}"/>
    <cellStyle name="Normal 9 2 3 2 4 3" xfId="23889" xr:uid="{00000000-0005-0000-0000-0000E3700000}"/>
    <cellStyle name="Normal 9 2 3 2 5" xfId="19049" xr:uid="{00000000-0005-0000-0000-0000E4700000}"/>
    <cellStyle name="Normal 9 2 3 2 5 2" xfId="33442" xr:uid="{00000000-0005-0000-0000-0000E5700000}"/>
    <cellStyle name="Normal 9 2 3 2 5 3" xfId="25764" xr:uid="{00000000-0005-0000-0000-0000E6700000}"/>
    <cellStyle name="Normal 9 2 3 2 6" xfId="21782" xr:uid="{00000000-0005-0000-0000-0000E7700000}"/>
    <cellStyle name="Normal 9 2 3 2 6 2" xfId="29460" xr:uid="{00000000-0005-0000-0000-0000E8700000}"/>
    <cellStyle name="Normal 9 2 3 2 7" xfId="27184" xr:uid="{00000000-0005-0000-0000-0000E9700000}"/>
    <cellStyle name="Normal 9 2 3 2 8" xfId="27979" xr:uid="{00000000-0005-0000-0000-0000EA700000}"/>
    <cellStyle name="Normal 9 2 3 2 9" xfId="20301" xr:uid="{00000000-0005-0000-0000-0000EB700000}"/>
    <cellStyle name="Normal 9 2 3 3" xfId="6378" xr:uid="{00000000-0005-0000-0000-0000EC700000}"/>
    <cellStyle name="Normal 9 2 3 3 2" xfId="16035" xr:uid="{00000000-0005-0000-0000-0000ED700000}"/>
    <cellStyle name="Normal 9 2 3 3 2 2" xfId="18165" xr:uid="{00000000-0005-0000-0000-0000EE700000}"/>
    <cellStyle name="Normal 9 2 3 3 2 2 2" xfId="32561" xr:uid="{00000000-0005-0000-0000-0000EF700000}"/>
    <cellStyle name="Normal 9 2 3 3 2 2 3" xfId="24883" xr:uid="{00000000-0005-0000-0000-0000F0700000}"/>
    <cellStyle name="Normal 9 2 3 3 2 3" xfId="30454" xr:uid="{00000000-0005-0000-0000-0000F1700000}"/>
    <cellStyle name="Normal 9 2 3 3 2 4" xfId="22776" xr:uid="{00000000-0005-0000-0000-0000F2700000}"/>
    <cellStyle name="Normal 9 2 3 3 3" xfId="16926" xr:uid="{00000000-0005-0000-0000-0000F3700000}"/>
    <cellStyle name="Normal 9 2 3 3 3 2" xfId="31323" xr:uid="{00000000-0005-0000-0000-0000F4700000}"/>
    <cellStyle name="Normal 9 2 3 3 3 3" xfId="23645" xr:uid="{00000000-0005-0000-0000-0000F5700000}"/>
    <cellStyle name="Normal 9 2 3 3 4" xfId="19418" xr:uid="{00000000-0005-0000-0000-0000F6700000}"/>
    <cellStyle name="Normal 9 2 3 3 4 2" xfId="33811" xr:uid="{00000000-0005-0000-0000-0000F7700000}"/>
    <cellStyle name="Normal 9 2 3 3 4 3" xfId="26133" xr:uid="{00000000-0005-0000-0000-0000F8700000}"/>
    <cellStyle name="Normal 9 2 3 3 5" xfId="21538" xr:uid="{00000000-0005-0000-0000-0000F9700000}"/>
    <cellStyle name="Normal 9 2 3 3 5 2" xfId="29216" xr:uid="{00000000-0005-0000-0000-0000FA700000}"/>
    <cellStyle name="Normal 9 2 3 3 6" xfId="27185" xr:uid="{00000000-0005-0000-0000-0000FB700000}"/>
    <cellStyle name="Normal 9 2 3 3 7" xfId="28348" xr:uid="{00000000-0005-0000-0000-0000FC700000}"/>
    <cellStyle name="Normal 9 2 3 3 8" xfId="20670" xr:uid="{00000000-0005-0000-0000-0000FD700000}"/>
    <cellStyle name="Normal 9 2 3 4" xfId="15408" xr:uid="{00000000-0005-0000-0000-0000FE700000}"/>
    <cellStyle name="Normal 9 2 3 4 2" xfId="17540" xr:uid="{00000000-0005-0000-0000-0000FF700000}"/>
    <cellStyle name="Normal 9 2 3 4 2 2" xfId="31936" xr:uid="{00000000-0005-0000-0000-000000710000}"/>
    <cellStyle name="Normal 9 2 3 4 2 3" xfId="24258" xr:uid="{00000000-0005-0000-0000-000001710000}"/>
    <cellStyle name="Normal 9 2 3 4 3" xfId="29829" xr:uid="{00000000-0005-0000-0000-000002710000}"/>
    <cellStyle name="Normal 9 2 3 4 4" xfId="22151" xr:uid="{00000000-0005-0000-0000-000003710000}"/>
    <cellStyle name="Normal 9 2 3 5" xfId="16711" xr:uid="{00000000-0005-0000-0000-000004710000}"/>
    <cellStyle name="Normal 9 2 3 5 2" xfId="31108" xr:uid="{00000000-0005-0000-0000-000005710000}"/>
    <cellStyle name="Normal 9 2 3 5 3" xfId="23430" xr:uid="{00000000-0005-0000-0000-000006710000}"/>
    <cellStyle name="Normal 9 2 3 6" xfId="18791" xr:uid="{00000000-0005-0000-0000-000007710000}"/>
    <cellStyle name="Normal 9 2 3 6 2" xfId="33186" xr:uid="{00000000-0005-0000-0000-000008710000}"/>
    <cellStyle name="Normal 9 2 3 6 3" xfId="25508" xr:uid="{00000000-0005-0000-0000-000009710000}"/>
    <cellStyle name="Normal 9 2 3 7" xfId="21311" xr:uid="{00000000-0005-0000-0000-00000A710000}"/>
    <cellStyle name="Normal 9 2 3 7 2" xfId="28989" xr:uid="{00000000-0005-0000-0000-00000B710000}"/>
    <cellStyle name="Normal 9 2 3 8" xfId="27183" xr:uid="{00000000-0005-0000-0000-00000C710000}"/>
    <cellStyle name="Normal 9 2 3 9" xfId="27723" xr:uid="{00000000-0005-0000-0000-00000D710000}"/>
    <cellStyle name="Normal 9 2 4" xfId="14943" xr:uid="{00000000-0005-0000-0000-00000E710000}"/>
    <cellStyle name="Normal 9 2 4 2" xfId="16225" xr:uid="{00000000-0005-0000-0000-00000F710000}"/>
    <cellStyle name="Normal 9 2 4 2 2" xfId="18339" xr:uid="{00000000-0005-0000-0000-000010710000}"/>
    <cellStyle name="Normal 9 2 4 2 2 2" xfId="32735" xr:uid="{00000000-0005-0000-0000-000011710000}"/>
    <cellStyle name="Normal 9 2 4 2 2 3" xfId="25057" xr:uid="{00000000-0005-0000-0000-000012710000}"/>
    <cellStyle name="Normal 9 2 4 2 3" xfId="19592" xr:uid="{00000000-0005-0000-0000-000013710000}"/>
    <cellStyle name="Normal 9 2 4 2 3 2" xfId="33985" xr:uid="{00000000-0005-0000-0000-000014710000}"/>
    <cellStyle name="Normal 9 2 4 2 3 3" xfId="26307" xr:uid="{00000000-0005-0000-0000-000015710000}"/>
    <cellStyle name="Normal 9 2 4 2 4" xfId="22950" xr:uid="{00000000-0005-0000-0000-000016710000}"/>
    <cellStyle name="Normal 9 2 4 2 4 2" xfId="30628" xr:uid="{00000000-0005-0000-0000-000017710000}"/>
    <cellStyle name="Normal 9 2 4 2 5" xfId="28522" xr:uid="{00000000-0005-0000-0000-000018710000}"/>
    <cellStyle name="Normal 9 2 4 2 6" xfId="20844" xr:uid="{00000000-0005-0000-0000-000019710000}"/>
    <cellStyle name="Normal 9 2 4 3" xfId="15584" xr:uid="{00000000-0005-0000-0000-00001A710000}"/>
    <cellStyle name="Normal 9 2 4 3 2" xfId="17714" xr:uid="{00000000-0005-0000-0000-00001B710000}"/>
    <cellStyle name="Normal 9 2 4 3 2 2" xfId="32110" xr:uid="{00000000-0005-0000-0000-00001C710000}"/>
    <cellStyle name="Normal 9 2 4 3 2 3" xfId="24432" xr:uid="{00000000-0005-0000-0000-00001D710000}"/>
    <cellStyle name="Normal 9 2 4 3 3" xfId="30003" xr:uid="{00000000-0005-0000-0000-00001E710000}"/>
    <cellStyle name="Normal 9 2 4 3 4" xfId="22325" xr:uid="{00000000-0005-0000-0000-00001F710000}"/>
    <cellStyle name="Normal 9 2 4 4" xfId="17089" xr:uid="{00000000-0005-0000-0000-000020710000}"/>
    <cellStyle name="Normal 9 2 4 4 2" xfId="31485" xr:uid="{00000000-0005-0000-0000-000021710000}"/>
    <cellStyle name="Normal 9 2 4 4 3" xfId="23807" xr:uid="{00000000-0005-0000-0000-000022710000}"/>
    <cellStyle name="Normal 9 2 4 5" xfId="18967" xr:uid="{00000000-0005-0000-0000-000023710000}"/>
    <cellStyle name="Normal 9 2 4 5 2" xfId="33360" xr:uid="{00000000-0005-0000-0000-000024710000}"/>
    <cellStyle name="Normal 9 2 4 5 3" xfId="25682" xr:uid="{00000000-0005-0000-0000-000025710000}"/>
    <cellStyle name="Normal 9 2 4 6" xfId="21700" xr:uid="{00000000-0005-0000-0000-000026710000}"/>
    <cellStyle name="Normal 9 2 4 6 2" xfId="29378" xr:uid="{00000000-0005-0000-0000-000027710000}"/>
    <cellStyle name="Normal 9 2 4 7" xfId="27186" xr:uid="{00000000-0005-0000-0000-000028710000}"/>
    <cellStyle name="Normal 9 2 4 8" xfId="27897" xr:uid="{00000000-0005-0000-0000-000029710000}"/>
    <cellStyle name="Normal 9 2 4 9" xfId="20219" xr:uid="{00000000-0005-0000-0000-00002A710000}"/>
    <cellStyle name="Normal 9 2 5" xfId="15167" xr:uid="{00000000-0005-0000-0000-00002B710000}"/>
    <cellStyle name="Normal 9 2 5 2" xfId="16444" xr:uid="{00000000-0005-0000-0000-00002C710000}"/>
    <cellStyle name="Normal 9 2 5 2 2" xfId="18558" xr:uid="{00000000-0005-0000-0000-00002D710000}"/>
    <cellStyle name="Normal 9 2 5 2 2 2" xfId="32954" xr:uid="{00000000-0005-0000-0000-00002E710000}"/>
    <cellStyle name="Normal 9 2 5 2 2 3" xfId="25276" xr:uid="{00000000-0005-0000-0000-00002F710000}"/>
    <cellStyle name="Normal 9 2 5 2 3" xfId="19811" xr:uid="{00000000-0005-0000-0000-000030710000}"/>
    <cellStyle name="Normal 9 2 5 2 3 2" xfId="34204" xr:uid="{00000000-0005-0000-0000-000031710000}"/>
    <cellStyle name="Normal 9 2 5 2 3 3" xfId="26526" xr:uid="{00000000-0005-0000-0000-000032710000}"/>
    <cellStyle name="Normal 9 2 5 2 4" xfId="23169" xr:uid="{00000000-0005-0000-0000-000033710000}"/>
    <cellStyle name="Normal 9 2 5 2 4 2" xfId="30847" xr:uid="{00000000-0005-0000-0000-000034710000}"/>
    <cellStyle name="Normal 9 2 5 2 5" xfId="28741" xr:uid="{00000000-0005-0000-0000-000035710000}"/>
    <cellStyle name="Normal 9 2 5 2 6" xfId="21063" xr:uid="{00000000-0005-0000-0000-000036710000}"/>
    <cellStyle name="Normal 9 2 5 3" xfId="15803" xr:uid="{00000000-0005-0000-0000-000037710000}"/>
    <cellStyle name="Normal 9 2 5 3 2" xfId="17933" xr:uid="{00000000-0005-0000-0000-000038710000}"/>
    <cellStyle name="Normal 9 2 5 3 2 2" xfId="32329" xr:uid="{00000000-0005-0000-0000-000039710000}"/>
    <cellStyle name="Normal 9 2 5 3 2 3" xfId="24651" xr:uid="{00000000-0005-0000-0000-00003A710000}"/>
    <cellStyle name="Normal 9 2 5 3 3" xfId="30222" xr:uid="{00000000-0005-0000-0000-00003B710000}"/>
    <cellStyle name="Normal 9 2 5 3 4" xfId="22544" xr:uid="{00000000-0005-0000-0000-00003C710000}"/>
    <cellStyle name="Normal 9 2 5 4" xfId="17308" xr:uid="{00000000-0005-0000-0000-00003D710000}"/>
    <cellStyle name="Normal 9 2 5 4 2" xfId="31704" xr:uid="{00000000-0005-0000-0000-00003E710000}"/>
    <cellStyle name="Normal 9 2 5 4 3" xfId="24026" xr:uid="{00000000-0005-0000-0000-00003F710000}"/>
    <cellStyle name="Normal 9 2 5 5" xfId="19186" xr:uid="{00000000-0005-0000-0000-000040710000}"/>
    <cellStyle name="Normal 9 2 5 5 2" xfId="33579" xr:uid="{00000000-0005-0000-0000-000041710000}"/>
    <cellStyle name="Normal 9 2 5 5 3" xfId="25901" xr:uid="{00000000-0005-0000-0000-000042710000}"/>
    <cellStyle name="Normal 9 2 5 6" xfId="21919" xr:uid="{00000000-0005-0000-0000-000043710000}"/>
    <cellStyle name="Normal 9 2 5 6 2" xfId="29597" xr:uid="{00000000-0005-0000-0000-000044710000}"/>
    <cellStyle name="Normal 9 2 5 7" xfId="27187" xr:uid="{00000000-0005-0000-0000-000045710000}"/>
    <cellStyle name="Normal 9 2 5 8" xfId="28116" xr:uid="{00000000-0005-0000-0000-000046710000}"/>
    <cellStyle name="Normal 9 2 5 9" xfId="20438" xr:uid="{00000000-0005-0000-0000-000047710000}"/>
    <cellStyle name="Normal 9 2 6" xfId="4400" xr:uid="{00000000-0005-0000-0000-000048710000}"/>
    <cellStyle name="Normal 9 2 6 2" xfId="15953" xr:uid="{00000000-0005-0000-0000-000049710000}"/>
    <cellStyle name="Normal 9 2 6 2 2" xfId="18083" xr:uid="{00000000-0005-0000-0000-00004A710000}"/>
    <cellStyle name="Normal 9 2 6 2 2 2" xfId="32479" xr:uid="{00000000-0005-0000-0000-00004B710000}"/>
    <cellStyle name="Normal 9 2 6 2 2 3" xfId="24801" xr:uid="{00000000-0005-0000-0000-00004C710000}"/>
    <cellStyle name="Normal 9 2 6 2 3" xfId="30372" xr:uid="{00000000-0005-0000-0000-00004D710000}"/>
    <cellStyle name="Normal 9 2 6 2 4" xfId="22694" xr:uid="{00000000-0005-0000-0000-00004E710000}"/>
    <cellStyle name="Normal 9 2 6 3" xfId="16844" xr:uid="{00000000-0005-0000-0000-00004F710000}"/>
    <cellStyle name="Normal 9 2 6 3 2" xfId="31241" xr:uid="{00000000-0005-0000-0000-000050710000}"/>
    <cellStyle name="Normal 9 2 6 3 3" xfId="23563" xr:uid="{00000000-0005-0000-0000-000051710000}"/>
    <cellStyle name="Normal 9 2 6 4" xfId="19336" xr:uid="{00000000-0005-0000-0000-000052710000}"/>
    <cellStyle name="Normal 9 2 6 4 2" xfId="33729" xr:uid="{00000000-0005-0000-0000-000053710000}"/>
    <cellStyle name="Normal 9 2 6 4 3" xfId="26051" xr:uid="{00000000-0005-0000-0000-000054710000}"/>
    <cellStyle name="Normal 9 2 6 5" xfId="21456" xr:uid="{00000000-0005-0000-0000-000055710000}"/>
    <cellStyle name="Normal 9 2 6 5 2" xfId="29134" xr:uid="{00000000-0005-0000-0000-000056710000}"/>
    <cellStyle name="Normal 9 2 6 6" xfId="27188" xr:uid="{00000000-0005-0000-0000-000057710000}"/>
    <cellStyle name="Normal 9 2 6 7" xfId="28266" xr:uid="{00000000-0005-0000-0000-000058710000}"/>
    <cellStyle name="Normal 9 2 6 8" xfId="20588" xr:uid="{00000000-0005-0000-0000-000059710000}"/>
    <cellStyle name="Normal 9 2 7" xfId="15326" xr:uid="{00000000-0005-0000-0000-00005A710000}"/>
    <cellStyle name="Normal 9 2 7 2" xfId="17458" xr:uid="{00000000-0005-0000-0000-00005B710000}"/>
    <cellStyle name="Normal 9 2 7 2 2" xfId="31854" xr:uid="{00000000-0005-0000-0000-00005C710000}"/>
    <cellStyle name="Normal 9 2 7 2 3" xfId="24176" xr:uid="{00000000-0005-0000-0000-00005D710000}"/>
    <cellStyle name="Normal 9 2 7 3" xfId="29747" xr:uid="{00000000-0005-0000-0000-00005E710000}"/>
    <cellStyle name="Normal 9 2 7 4" xfId="22069" xr:uid="{00000000-0005-0000-0000-00005F710000}"/>
    <cellStyle name="Normal 9 2 8" xfId="16581" xr:uid="{00000000-0005-0000-0000-000060710000}"/>
    <cellStyle name="Normal 9 2 8 2" xfId="30978" xr:uid="{00000000-0005-0000-0000-000061710000}"/>
    <cellStyle name="Normal 9 2 8 3" xfId="23300" xr:uid="{00000000-0005-0000-0000-000062710000}"/>
    <cellStyle name="Normal 9 2 9" xfId="18709" xr:uid="{00000000-0005-0000-0000-000063710000}"/>
    <cellStyle name="Normal 9 2 9 2" xfId="33104" xr:uid="{00000000-0005-0000-0000-000064710000}"/>
    <cellStyle name="Normal 9 2 9 3" xfId="25426" xr:uid="{00000000-0005-0000-0000-000065710000}"/>
    <cellStyle name="Normal 9 3" xfId="34856" xr:uid="{00000000-0005-0000-0000-000066710000}"/>
    <cellStyle name="Normal 9 3 2" xfId="41217" xr:uid="{00000000-0005-0000-0000-000067710000}"/>
    <cellStyle name="Normal 9 3 2 2" xfId="41218" xr:uid="{00000000-0005-0000-0000-000068710000}"/>
    <cellStyle name="Normal 9 3 2 2 2" xfId="41219" xr:uid="{00000000-0005-0000-0000-000069710000}"/>
    <cellStyle name="Normal 9 3 2 3" xfId="41220" xr:uid="{00000000-0005-0000-0000-00006A710000}"/>
    <cellStyle name="Normal 9 3 3" xfId="41221" xr:uid="{00000000-0005-0000-0000-00006B710000}"/>
    <cellStyle name="Normal 9 3 3 2" xfId="41222" xr:uid="{00000000-0005-0000-0000-00006C710000}"/>
    <cellStyle name="Normal 9 3 4" xfId="41223" xr:uid="{00000000-0005-0000-0000-00006D710000}"/>
    <cellStyle name="Normal 9 4" xfId="41224" xr:uid="{00000000-0005-0000-0000-00006E710000}"/>
    <cellStyle name="Normal 9 4 2" xfId="41225" xr:uid="{00000000-0005-0000-0000-00006F710000}"/>
    <cellStyle name="Normal 9 4 2 2" xfId="41226" xr:uid="{00000000-0005-0000-0000-000070710000}"/>
    <cellStyle name="Normal 9 4 2 2 2" xfId="41227" xr:uid="{00000000-0005-0000-0000-000071710000}"/>
    <cellStyle name="Normal 9 4 2 3" xfId="41228" xr:uid="{00000000-0005-0000-0000-000072710000}"/>
    <cellStyle name="Normal 9 4 3" xfId="41229" xr:uid="{00000000-0005-0000-0000-000073710000}"/>
    <cellStyle name="Normal 9 4 3 2" xfId="41230" xr:uid="{00000000-0005-0000-0000-000074710000}"/>
    <cellStyle name="Normal 9 4 4" xfId="41231" xr:uid="{00000000-0005-0000-0000-000075710000}"/>
    <cellStyle name="Normal 9 5" xfId="41232" xr:uid="{00000000-0005-0000-0000-000076710000}"/>
    <cellStyle name="Normal 9 5 2" xfId="41233" xr:uid="{00000000-0005-0000-0000-000077710000}"/>
    <cellStyle name="Normal 9 5 2 2" xfId="41234" xr:uid="{00000000-0005-0000-0000-000078710000}"/>
    <cellStyle name="Normal 9 5 3" xfId="41235" xr:uid="{00000000-0005-0000-0000-000079710000}"/>
    <cellStyle name="Normal 9 6" xfId="41236" xr:uid="{00000000-0005-0000-0000-00007A710000}"/>
    <cellStyle name="Normal 9 6 2" xfId="41237" xr:uid="{00000000-0005-0000-0000-00007B710000}"/>
    <cellStyle name="Normal 9 6 2 2" xfId="41238" xr:uid="{00000000-0005-0000-0000-00007C710000}"/>
    <cellStyle name="Normal 9 6 3" xfId="41239" xr:uid="{00000000-0005-0000-0000-00007D710000}"/>
    <cellStyle name="Normal 9 7" xfId="41240" xr:uid="{00000000-0005-0000-0000-00007E710000}"/>
    <cellStyle name="Normal 9 7 2" xfId="41241" xr:uid="{00000000-0005-0000-0000-00007F710000}"/>
    <cellStyle name="Normal 9 8" xfId="41242" xr:uid="{00000000-0005-0000-0000-000080710000}"/>
    <cellStyle name="Normal 90" xfId="41243" xr:uid="{00000000-0005-0000-0000-000081710000}"/>
    <cellStyle name="Normal 90 2" xfId="41244" xr:uid="{00000000-0005-0000-0000-000082710000}"/>
    <cellStyle name="Normal 90 2 2" xfId="41245" xr:uid="{00000000-0005-0000-0000-000083710000}"/>
    <cellStyle name="Normal 90 2 2 2" xfId="41246" xr:uid="{00000000-0005-0000-0000-000084710000}"/>
    <cellStyle name="Normal 90 2 2 2 2" xfId="41247" xr:uid="{00000000-0005-0000-0000-000085710000}"/>
    <cellStyle name="Normal 90 2 2 2 2 2" xfId="41248" xr:uid="{00000000-0005-0000-0000-000086710000}"/>
    <cellStyle name="Normal 90 2 2 2 3" xfId="41249" xr:uid="{00000000-0005-0000-0000-000087710000}"/>
    <cellStyle name="Normal 90 2 2 3" xfId="41250" xr:uid="{00000000-0005-0000-0000-000088710000}"/>
    <cellStyle name="Normal 90 2 2 3 2" xfId="41251" xr:uid="{00000000-0005-0000-0000-000089710000}"/>
    <cellStyle name="Normal 90 2 2 4" xfId="41252" xr:uid="{00000000-0005-0000-0000-00008A710000}"/>
    <cellStyle name="Normal 90 2 3" xfId="41253" xr:uid="{00000000-0005-0000-0000-00008B710000}"/>
    <cellStyle name="Normal 90 2 3 2" xfId="41254" xr:uid="{00000000-0005-0000-0000-00008C710000}"/>
    <cellStyle name="Normal 90 2 3 2 2" xfId="41255" xr:uid="{00000000-0005-0000-0000-00008D710000}"/>
    <cellStyle name="Normal 90 2 3 3" xfId="41256" xr:uid="{00000000-0005-0000-0000-00008E710000}"/>
    <cellStyle name="Normal 90 2 4" xfId="41257" xr:uid="{00000000-0005-0000-0000-00008F710000}"/>
    <cellStyle name="Normal 90 2 4 2" xfId="41258" xr:uid="{00000000-0005-0000-0000-000090710000}"/>
    <cellStyle name="Normal 90 2 5" xfId="41259" xr:uid="{00000000-0005-0000-0000-000091710000}"/>
    <cellStyle name="Normal 90 3" xfId="41260" xr:uid="{00000000-0005-0000-0000-000092710000}"/>
    <cellStyle name="Normal 90 3 2" xfId="41261" xr:uid="{00000000-0005-0000-0000-000093710000}"/>
    <cellStyle name="Normal 90 3 2 2" xfId="41262" xr:uid="{00000000-0005-0000-0000-000094710000}"/>
    <cellStyle name="Normal 90 3 2 2 2" xfId="41263" xr:uid="{00000000-0005-0000-0000-000095710000}"/>
    <cellStyle name="Normal 90 3 2 3" xfId="41264" xr:uid="{00000000-0005-0000-0000-000096710000}"/>
    <cellStyle name="Normal 90 3 3" xfId="41265" xr:uid="{00000000-0005-0000-0000-000097710000}"/>
    <cellStyle name="Normal 90 3 3 2" xfId="41266" xr:uid="{00000000-0005-0000-0000-000098710000}"/>
    <cellStyle name="Normal 90 3 4" xfId="41267" xr:uid="{00000000-0005-0000-0000-000099710000}"/>
    <cellStyle name="Normal 90 4" xfId="41268" xr:uid="{00000000-0005-0000-0000-00009A710000}"/>
    <cellStyle name="Normal 90 4 2" xfId="41269" xr:uid="{00000000-0005-0000-0000-00009B710000}"/>
    <cellStyle name="Normal 90 4 2 2" xfId="41270" xr:uid="{00000000-0005-0000-0000-00009C710000}"/>
    <cellStyle name="Normal 90 4 3" xfId="41271" xr:uid="{00000000-0005-0000-0000-00009D710000}"/>
    <cellStyle name="Normal 90 5" xfId="41272" xr:uid="{00000000-0005-0000-0000-00009E710000}"/>
    <cellStyle name="Normal 90 5 2" xfId="41273" xr:uid="{00000000-0005-0000-0000-00009F710000}"/>
    <cellStyle name="Normal 90 6" xfId="41274" xr:uid="{00000000-0005-0000-0000-0000A0710000}"/>
    <cellStyle name="Normal 91" xfId="41275" xr:uid="{00000000-0005-0000-0000-0000A1710000}"/>
    <cellStyle name="Normal 91 2" xfId="41276" xr:uid="{00000000-0005-0000-0000-0000A2710000}"/>
    <cellStyle name="Normal 91 2 2" xfId="41277" xr:uid="{00000000-0005-0000-0000-0000A3710000}"/>
    <cellStyle name="Normal 91 2 2 2" xfId="41278" xr:uid="{00000000-0005-0000-0000-0000A4710000}"/>
    <cellStyle name="Normal 91 2 2 2 2" xfId="41279" xr:uid="{00000000-0005-0000-0000-0000A5710000}"/>
    <cellStyle name="Normal 91 2 2 2 2 2" xfId="41280" xr:uid="{00000000-0005-0000-0000-0000A6710000}"/>
    <cellStyle name="Normal 91 2 2 2 3" xfId="41281" xr:uid="{00000000-0005-0000-0000-0000A7710000}"/>
    <cellStyle name="Normal 91 2 2 3" xfId="41282" xr:uid="{00000000-0005-0000-0000-0000A8710000}"/>
    <cellStyle name="Normal 91 2 2 3 2" xfId="41283" xr:uid="{00000000-0005-0000-0000-0000A9710000}"/>
    <cellStyle name="Normal 91 2 2 4" xfId="41284" xr:uid="{00000000-0005-0000-0000-0000AA710000}"/>
    <cellStyle name="Normal 91 2 3" xfId="41285" xr:uid="{00000000-0005-0000-0000-0000AB710000}"/>
    <cellStyle name="Normal 91 2 3 2" xfId="41286" xr:uid="{00000000-0005-0000-0000-0000AC710000}"/>
    <cellStyle name="Normal 91 2 3 2 2" xfId="41287" xr:uid="{00000000-0005-0000-0000-0000AD710000}"/>
    <cellStyle name="Normal 91 2 3 3" xfId="41288" xr:uid="{00000000-0005-0000-0000-0000AE710000}"/>
    <cellStyle name="Normal 91 2 4" xfId="41289" xr:uid="{00000000-0005-0000-0000-0000AF710000}"/>
    <cellStyle name="Normal 91 2 4 2" xfId="41290" xr:uid="{00000000-0005-0000-0000-0000B0710000}"/>
    <cellStyle name="Normal 91 2 5" xfId="41291" xr:uid="{00000000-0005-0000-0000-0000B1710000}"/>
    <cellStyle name="Normal 91 3" xfId="41292" xr:uid="{00000000-0005-0000-0000-0000B2710000}"/>
    <cellStyle name="Normal 91 3 2" xfId="41293" xr:uid="{00000000-0005-0000-0000-0000B3710000}"/>
    <cellStyle name="Normal 91 3 2 2" xfId="41294" xr:uid="{00000000-0005-0000-0000-0000B4710000}"/>
    <cellStyle name="Normal 91 3 2 2 2" xfId="41295" xr:uid="{00000000-0005-0000-0000-0000B5710000}"/>
    <cellStyle name="Normal 91 3 2 3" xfId="41296" xr:uid="{00000000-0005-0000-0000-0000B6710000}"/>
    <cellStyle name="Normal 91 3 3" xfId="41297" xr:uid="{00000000-0005-0000-0000-0000B7710000}"/>
    <cellStyle name="Normal 91 3 3 2" xfId="41298" xr:uid="{00000000-0005-0000-0000-0000B8710000}"/>
    <cellStyle name="Normal 91 3 4" xfId="41299" xr:uid="{00000000-0005-0000-0000-0000B9710000}"/>
    <cellStyle name="Normal 91 4" xfId="41300" xr:uid="{00000000-0005-0000-0000-0000BA710000}"/>
    <cellStyle name="Normal 91 4 2" xfId="41301" xr:uid="{00000000-0005-0000-0000-0000BB710000}"/>
    <cellStyle name="Normal 91 4 2 2" xfId="41302" xr:uid="{00000000-0005-0000-0000-0000BC710000}"/>
    <cellStyle name="Normal 91 4 3" xfId="41303" xr:uid="{00000000-0005-0000-0000-0000BD710000}"/>
    <cellStyle name="Normal 91 5" xfId="41304" xr:uid="{00000000-0005-0000-0000-0000BE710000}"/>
    <cellStyle name="Normal 91 5 2" xfId="41305" xr:uid="{00000000-0005-0000-0000-0000BF710000}"/>
    <cellStyle name="Normal 91 6" xfId="41306" xr:uid="{00000000-0005-0000-0000-0000C0710000}"/>
    <cellStyle name="Normal 92" xfId="41307" xr:uid="{00000000-0005-0000-0000-0000C1710000}"/>
    <cellStyle name="Normal 92 2" xfId="41308" xr:uid="{00000000-0005-0000-0000-0000C2710000}"/>
    <cellStyle name="Normal 92 2 2" xfId="41309" xr:uid="{00000000-0005-0000-0000-0000C3710000}"/>
    <cellStyle name="Normal 92 2 2 2" xfId="41310" xr:uid="{00000000-0005-0000-0000-0000C4710000}"/>
    <cellStyle name="Normal 92 2 2 2 2" xfId="41311" xr:uid="{00000000-0005-0000-0000-0000C5710000}"/>
    <cellStyle name="Normal 92 2 2 2 2 2" xfId="41312" xr:uid="{00000000-0005-0000-0000-0000C6710000}"/>
    <cellStyle name="Normal 92 2 2 2 3" xfId="41313" xr:uid="{00000000-0005-0000-0000-0000C7710000}"/>
    <cellStyle name="Normal 92 2 2 3" xfId="41314" xr:uid="{00000000-0005-0000-0000-0000C8710000}"/>
    <cellStyle name="Normal 92 2 2 3 2" xfId="41315" xr:uid="{00000000-0005-0000-0000-0000C9710000}"/>
    <cellStyle name="Normal 92 2 2 4" xfId="41316" xr:uid="{00000000-0005-0000-0000-0000CA710000}"/>
    <cellStyle name="Normal 92 2 3" xfId="41317" xr:uid="{00000000-0005-0000-0000-0000CB710000}"/>
    <cellStyle name="Normal 92 2 3 2" xfId="41318" xr:uid="{00000000-0005-0000-0000-0000CC710000}"/>
    <cellStyle name="Normal 92 2 3 2 2" xfId="41319" xr:uid="{00000000-0005-0000-0000-0000CD710000}"/>
    <cellStyle name="Normal 92 2 3 3" xfId="41320" xr:uid="{00000000-0005-0000-0000-0000CE710000}"/>
    <cellStyle name="Normal 92 2 4" xfId="41321" xr:uid="{00000000-0005-0000-0000-0000CF710000}"/>
    <cellStyle name="Normal 92 2 4 2" xfId="41322" xr:uid="{00000000-0005-0000-0000-0000D0710000}"/>
    <cellStyle name="Normal 92 2 5" xfId="41323" xr:uid="{00000000-0005-0000-0000-0000D1710000}"/>
    <cellStyle name="Normal 92 3" xfId="41324" xr:uid="{00000000-0005-0000-0000-0000D2710000}"/>
    <cellStyle name="Normal 92 3 2" xfId="41325" xr:uid="{00000000-0005-0000-0000-0000D3710000}"/>
    <cellStyle name="Normal 92 3 2 2" xfId="41326" xr:uid="{00000000-0005-0000-0000-0000D4710000}"/>
    <cellStyle name="Normal 92 3 2 2 2" xfId="41327" xr:uid="{00000000-0005-0000-0000-0000D5710000}"/>
    <cellStyle name="Normal 92 3 2 3" xfId="41328" xr:uid="{00000000-0005-0000-0000-0000D6710000}"/>
    <cellStyle name="Normal 92 3 3" xfId="41329" xr:uid="{00000000-0005-0000-0000-0000D7710000}"/>
    <cellStyle name="Normal 92 3 3 2" xfId="41330" xr:uid="{00000000-0005-0000-0000-0000D8710000}"/>
    <cellStyle name="Normal 92 3 4" xfId="41331" xr:uid="{00000000-0005-0000-0000-0000D9710000}"/>
    <cellStyle name="Normal 92 4" xfId="41332" xr:uid="{00000000-0005-0000-0000-0000DA710000}"/>
    <cellStyle name="Normal 92 4 2" xfId="41333" xr:uid="{00000000-0005-0000-0000-0000DB710000}"/>
    <cellStyle name="Normal 92 4 2 2" xfId="41334" xr:uid="{00000000-0005-0000-0000-0000DC710000}"/>
    <cellStyle name="Normal 92 4 3" xfId="41335" xr:uid="{00000000-0005-0000-0000-0000DD710000}"/>
    <cellStyle name="Normal 92 5" xfId="41336" xr:uid="{00000000-0005-0000-0000-0000DE710000}"/>
    <cellStyle name="Normal 92 5 2" xfId="41337" xr:uid="{00000000-0005-0000-0000-0000DF710000}"/>
    <cellStyle name="Normal 92 6" xfId="41338" xr:uid="{00000000-0005-0000-0000-0000E0710000}"/>
    <cellStyle name="Normal 93" xfId="41339" xr:uid="{00000000-0005-0000-0000-0000E1710000}"/>
    <cellStyle name="Normal 93 2" xfId="41340" xr:uid="{00000000-0005-0000-0000-0000E2710000}"/>
    <cellStyle name="Normal 93 2 2" xfId="41341" xr:uid="{00000000-0005-0000-0000-0000E3710000}"/>
    <cellStyle name="Normal 93 2 2 2" xfId="41342" xr:uid="{00000000-0005-0000-0000-0000E4710000}"/>
    <cellStyle name="Normal 93 2 2 2 2" xfId="41343" xr:uid="{00000000-0005-0000-0000-0000E5710000}"/>
    <cellStyle name="Normal 93 2 2 2 2 2" xfId="41344" xr:uid="{00000000-0005-0000-0000-0000E6710000}"/>
    <cellStyle name="Normal 93 2 2 2 3" xfId="41345" xr:uid="{00000000-0005-0000-0000-0000E7710000}"/>
    <cellStyle name="Normal 93 2 2 3" xfId="41346" xr:uid="{00000000-0005-0000-0000-0000E8710000}"/>
    <cellStyle name="Normal 93 2 2 3 2" xfId="41347" xr:uid="{00000000-0005-0000-0000-0000E9710000}"/>
    <cellStyle name="Normal 93 2 2 4" xfId="41348" xr:uid="{00000000-0005-0000-0000-0000EA710000}"/>
    <cellStyle name="Normal 93 2 3" xfId="41349" xr:uid="{00000000-0005-0000-0000-0000EB710000}"/>
    <cellStyle name="Normal 93 2 3 2" xfId="41350" xr:uid="{00000000-0005-0000-0000-0000EC710000}"/>
    <cellStyle name="Normal 93 2 3 2 2" xfId="41351" xr:uid="{00000000-0005-0000-0000-0000ED710000}"/>
    <cellStyle name="Normal 93 2 3 3" xfId="41352" xr:uid="{00000000-0005-0000-0000-0000EE710000}"/>
    <cellStyle name="Normal 93 2 4" xfId="41353" xr:uid="{00000000-0005-0000-0000-0000EF710000}"/>
    <cellStyle name="Normal 93 2 4 2" xfId="41354" xr:uid="{00000000-0005-0000-0000-0000F0710000}"/>
    <cellStyle name="Normal 93 2 5" xfId="41355" xr:uid="{00000000-0005-0000-0000-0000F1710000}"/>
    <cellStyle name="Normal 93 3" xfId="41356" xr:uid="{00000000-0005-0000-0000-0000F2710000}"/>
    <cellStyle name="Normal 93 3 2" xfId="41357" xr:uid="{00000000-0005-0000-0000-0000F3710000}"/>
    <cellStyle name="Normal 93 3 2 2" xfId="41358" xr:uid="{00000000-0005-0000-0000-0000F4710000}"/>
    <cellStyle name="Normal 93 3 2 2 2" xfId="41359" xr:uid="{00000000-0005-0000-0000-0000F5710000}"/>
    <cellStyle name="Normal 93 3 2 3" xfId="41360" xr:uid="{00000000-0005-0000-0000-0000F6710000}"/>
    <cellStyle name="Normal 93 3 3" xfId="41361" xr:uid="{00000000-0005-0000-0000-0000F7710000}"/>
    <cellStyle name="Normal 93 3 3 2" xfId="41362" xr:uid="{00000000-0005-0000-0000-0000F8710000}"/>
    <cellStyle name="Normal 93 3 4" xfId="41363" xr:uid="{00000000-0005-0000-0000-0000F9710000}"/>
    <cellStyle name="Normal 93 4" xfId="41364" xr:uid="{00000000-0005-0000-0000-0000FA710000}"/>
    <cellStyle name="Normal 93 4 2" xfId="41365" xr:uid="{00000000-0005-0000-0000-0000FB710000}"/>
    <cellStyle name="Normal 93 4 2 2" xfId="41366" xr:uid="{00000000-0005-0000-0000-0000FC710000}"/>
    <cellStyle name="Normal 93 4 3" xfId="41367" xr:uid="{00000000-0005-0000-0000-0000FD710000}"/>
    <cellStyle name="Normal 93 5" xfId="41368" xr:uid="{00000000-0005-0000-0000-0000FE710000}"/>
    <cellStyle name="Normal 93 5 2" xfId="41369" xr:uid="{00000000-0005-0000-0000-0000FF710000}"/>
    <cellStyle name="Normal 93 6" xfId="41370" xr:uid="{00000000-0005-0000-0000-000000720000}"/>
    <cellStyle name="Normal 94" xfId="41371" xr:uid="{00000000-0005-0000-0000-000001720000}"/>
    <cellStyle name="Normal 95" xfId="41372" xr:uid="{00000000-0005-0000-0000-000002720000}"/>
    <cellStyle name="Normal 95 2" xfId="41373" xr:uid="{00000000-0005-0000-0000-000003720000}"/>
    <cellStyle name="Normal 95 2 2" xfId="41374" xr:uid="{00000000-0005-0000-0000-000004720000}"/>
    <cellStyle name="Normal 95 2 2 2" xfId="41375" xr:uid="{00000000-0005-0000-0000-000005720000}"/>
    <cellStyle name="Normal 95 2 2 2 2" xfId="41376" xr:uid="{00000000-0005-0000-0000-000006720000}"/>
    <cellStyle name="Normal 95 2 2 3" xfId="41377" xr:uid="{00000000-0005-0000-0000-000007720000}"/>
    <cellStyle name="Normal 95 2 3" xfId="41378" xr:uid="{00000000-0005-0000-0000-000008720000}"/>
    <cellStyle name="Normal 95 2 3 2" xfId="41379" xr:uid="{00000000-0005-0000-0000-000009720000}"/>
    <cellStyle name="Normal 95 2 4" xfId="41380" xr:uid="{00000000-0005-0000-0000-00000A720000}"/>
    <cellStyle name="Normal 95 3" xfId="41381" xr:uid="{00000000-0005-0000-0000-00000B720000}"/>
    <cellStyle name="Normal 95 3 2" xfId="41382" xr:uid="{00000000-0005-0000-0000-00000C720000}"/>
    <cellStyle name="Normal 95 3 2 2" xfId="41383" xr:uid="{00000000-0005-0000-0000-00000D720000}"/>
    <cellStyle name="Normal 95 3 3" xfId="41384" xr:uid="{00000000-0005-0000-0000-00000E720000}"/>
    <cellStyle name="Normal 95 4" xfId="41385" xr:uid="{00000000-0005-0000-0000-00000F720000}"/>
    <cellStyle name="Normal 95 4 2" xfId="41386" xr:uid="{00000000-0005-0000-0000-000010720000}"/>
    <cellStyle name="Normal 95 5" xfId="41387" xr:uid="{00000000-0005-0000-0000-000011720000}"/>
    <cellStyle name="Normal 96" xfId="41388" xr:uid="{00000000-0005-0000-0000-000012720000}"/>
    <cellStyle name="Normal 96 2" xfId="41389" xr:uid="{00000000-0005-0000-0000-000013720000}"/>
    <cellStyle name="Normal 96 2 2" xfId="41390" xr:uid="{00000000-0005-0000-0000-000014720000}"/>
    <cellStyle name="Normal 96 2 2 2" xfId="41391" xr:uid="{00000000-0005-0000-0000-000015720000}"/>
    <cellStyle name="Normal 96 2 2 2 2" xfId="41392" xr:uid="{00000000-0005-0000-0000-000016720000}"/>
    <cellStyle name="Normal 96 2 2 3" xfId="41393" xr:uid="{00000000-0005-0000-0000-000017720000}"/>
    <cellStyle name="Normal 96 2 3" xfId="41394" xr:uid="{00000000-0005-0000-0000-000018720000}"/>
    <cellStyle name="Normal 96 2 3 2" xfId="41395" xr:uid="{00000000-0005-0000-0000-000019720000}"/>
    <cellStyle name="Normal 96 2 4" xfId="41396" xr:uid="{00000000-0005-0000-0000-00001A720000}"/>
    <cellStyle name="Normal 96 3" xfId="41397" xr:uid="{00000000-0005-0000-0000-00001B720000}"/>
    <cellStyle name="Normal 96 3 2" xfId="41398" xr:uid="{00000000-0005-0000-0000-00001C720000}"/>
    <cellStyle name="Normal 96 3 2 2" xfId="41399" xr:uid="{00000000-0005-0000-0000-00001D720000}"/>
    <cellStyle name="Normal 96 3 3" xfId="41400" xr:uid="{00000000-0005-0000-0000-00001E720000}"/>
    <cellStyle name="Normal 96 4" xfId="41401" xr:uid="{00000000-0005-0000-0000-00001F720000}"/>
    <cellStyle name="Normal 96 4 2" xfId="41402" xr:uid="{00000000-0005-0000-0000-000020720000}"/>
    <cellStyle name="Normal 96 5" xfId="41403" xr:uid="{00000000-0005-0000-0000-000021720000}"/>
    <cellStyle name="Normal 97" xfId="41404" xr:uid="{00000000-0005-0000-0000-000022720000}"/>
    <cellStyle name="Normal 97 2" xfId="41405" xr:uid="{00000000-0005-0000-0000-000023720000}"/>
    <cellStyle name="Normal 97 2 2" xfId="41406" xr:uid="{00000000-0005-0000-0000-000024720000}"/>
    <cellStyle name="Normal 97 2 2 2" xfId="41407" xr:uid="{00000000-0005-0000-0000-000025720000}"/>
    <cellStyle name="Normal 97 2 2 2 2" xfId="41408" xr:uid="{00000000-0005-0000-0000-000026720000}"/>
    <cellStyle name="Normal 97 2 2 3" xfId="41409" xr:uid="{00000000-0005-0000-0000-000027720000}"/>
    <cellStyle name="Normal 97 2 3" xfId="41410" xr:uid="{00000000-0005-0000-0000-000028720000}"/>
    <cellStyle name="Normal 97 2 3 2" xfId="41411" xr:uid="{00000000-0005-0000-0000-000029720000}"/>
    <cellStyle name="Normal 97 2 4" xfId="41412" xr:uid="{00000000-0005-0000-0000-00002A720000}"/>
    <cellStyle name="Normal 97 3" xfId="41413" xr:uid="{00000000-0005-0000-0000-00002B720000}"/>
    <cellStyle name="Normal 97 3 2" xfId="41414" xr:uid="{00000000-0005-0000-0000-00002C720000}"/>
    <cellStyle name="Normal 97 3 2 2" xfId="41415" xr:uid="{00000000-0005-0000-0000-00002D720000}"/>
    <cellStyle name="Normal 97 3 3" xfId="41416" xr:uid="{00000000-0005-0000-0000-00002E720000}"/>
    <cellStyle name="Normal 97 4" xfId="41417" xr:uid="{00000000-0005-0000-0000-00002F720000}"/>
    <cellStyle name="Normal 97 4 2" xfId="41418" xr:uid="{00000000-0005-0000-0000-000030720000}"/>
    <cellStyle name="Normal 97 5" xfId="41419" xr:uid="{00000000-0005-0000-0000-000031720000}"/>
    <cellStyle name="Normal 98" xfId="41420" xr:uid="{00000000-0005-0000-0000-000032720000}"/>
    <cellStyle name="Normal 98 2" xfId="41421" xr:uid="{00000000-0005-0000-0000-000033720000}"/>
    <cellStyle name="Normal 98 2 2" xfId="41422" xr:uid="{00000000-0005-0000-0000-000034720000}"/>
    <cellStyle name="Normal 98 2 2 2" xfId="41423" xr:uid="{00000000-0005-0000-0000-000035720000}"/>
    <cellStyle name="Normal 98 2 2 2 2" xfId="41424" xr:uid="{00000000-0005-0000-0000-000036720000}"/>
    <cellStyle name="Normal 98 2 2 3" xfId="41425" xr:uid="{00000000-0005-0000-0000-000037720000}"/>
    <cellStyle name="Normal 98 2 3" xfId="41426" xr:uid="{00000000-0005-0000-0000-000038720000}"/>
    <cellStyle name="Normal 98 2 3 2" xfId="41427" xr:uid="{00000000-0005-0000-0000-000039720000}"/>
    <cellStyle name="Normal 98 2 4" xfId="41428" xr:uid="{00000000-0005-0000-0000-00003A720000}"/>
    <cellStyle name="Normal 98 3" xfId="41429" xr:uid="{00000000-0005-0000-0000-00003B720000}"/>
    <cellStyle name="Normal 98 3 2" xfId="41430" xr:uid="{00000000-0005-0000-0000-00003C720000}"/>
    <cellStyle name="Normal 98 3 2 2" xfId="41431" xr:uid="{00000000-0005-0000-0000-00003D720000}"/>
    <cellStyle name="Normal 98 3 3" xfId="41432" xr:uid="{00000000-0005-0000-0000-00003E720000}"/>
    <cellStyle name="Normal 98 4" xfId="41433" xr:uid="{00000000-0005-0000-0000-00003F720000}"/>
    <cellStyle name="Normal 98 4 2" xfId="41434" xr:uid="{00000000-0005-0000-0000-000040720000}"/>
    <cellStyle name="Normal 98 5" xfId="41435" xr:uid="{00000000-0005-0000-0000-000041720000}"/>
    <cellStyle name="Normal 99" xfId="41436" xr:uid="{00000000-0005-0000-0000-000042720000}"/>
    <cellStyle name="Normal 99 2" xfId="41437" xr:uid="{00000000-0005-0000-0000-000043720000}"/>
    <cellStyle name="Normal 99 2 2" xfId="41438" xr:uid="{00000000-0005-0000-0000-000044720000}"/>
    <cellStyle name="Normal 99 2 2 2" xfId="41439" xr:uid="{00000000-0005-0000-0000-000045720000}"/>
    <cellStyle name="Normal 99 2 2 2 2" xfId="41440" xr:uid="{00000000-0005-0000-0000-000046720000}"/>
    <cellStyle name="Normal 99 2 2 3" xfId="41441" xr:uid="{00000000-0005-0000-0000-000047720000}"/>
    <cellStyle name="Normal 99 2 3" xfId="41442" xr:uid="{00000000-0005-0000-0000-000048720000}"/>
    <cellStyle name="Normal 99 2 3 2" xfId="41443" xr:uid="{00000000-0005-0000-0000-000049720000}"/>
    <cellStyle name="Normal 99 2 4" xfId="41444" xr:uid="{00000000-0005-0000-0000-00004A720000}"/>
    <cellStyle name="Normal 99 3" xfId="41445" xr:uid="{00000000-0005-0000-0000-00004B720000}"/>
    <cellStyle name="Normal 99 3 2" xfId="41446" xr:uid="{00000000-0005-0000-0000-00004C720000}"/>
    <cellStyle name="Normal 99 3 2 2" xfId="41447" xr:uid="{00000000-0005-0000-0000-00004D720000}"/>
    <cellStyle name="Normal 99 3 3" xfId="41448" xr:uid="{00000000-0005-0000-0000-00004E720000}"/>
    <cellStyle name="Normal 99 4" xfId="41449" xr:uid="{00000000-0005-0000-0000-00004F720000}"/>
    <cellStyle name="Normal 99 4 2" xfId="41450" xr:uid="{00000000-0005-0000-0000-000050720000}"/>
    <cellStyle name="Normal 99 5" xfId="41451" xr:uid="{00000000-0005-0000-0000-000051720000}"/>
    <cellStyle name="Normal_TabelasTexto dez03" xfId="736" xr:uid="{00000000-0005-0000-0000-000052720000}"/>
    <cellStyle name="Nota" xfId="47191" builtinId="10" customBuiltin="1"/>
    <cellStyle name="Nota 10" xfId="2068" xr:uid="{00000000-0005-0000-0000-000054720000}"/>
    <cellStyle name="Nota 10 2" xfId="7609" xr:uid="{00000000-0005-0000-0000-000055720000}"/>
    <cellStyle name="Nota 10 2 2" xfId="11061" xr:uid="{00000000-0005-0000-0000-000056720000}"/>
    <cellStyle name="Nota 10 2 2 2" xfId="13805" xr:uid="{00000000-0005-0000-0000-000057720000}"/>
    <cellStyle name="Nota 10 3" xfId="7610" xr:uid="{00000000-0005-0000-0000-000058720000}"/>
    <cellStyle name="Nota 10 3 2" xfId="11062" xr:uid="{00000000-0005-0000-0000-000059720000}"/>
    <cellStyle name="Nota 10 3 2 2" xfId="13806" xr:uid="{00000000-0005-0000-0000-00005A720000}"/>
    <cellStyle name="Nota 10 3 2 2 2" xfId="34857" xr:uid="{00000000-0005-0000-0000-00005B720000}"/>
    <cellStyle name="Nota 10 3 2 2 3" xfId="34858" xr:uid="{00000000-0005-0000-0000-00005C720000}"/>
    <cellStyle name="Nota 10 3 2 3" xfId="34859" xr:uid="{00000000-0005-0000-0000-00005D720000}"/>
    <cellStyle name="Nota 10 3 2 4" xfId="34860" xr:uid="{00000000-0005-0000-0000-00005E720000}"/>
    <cellStyle name="Nota 10 3 3" xfId="34861" xr:uid="{00000000-0005-0000-0000-00005F720000}"/>
    <cellStyle name="Nota 10 3 4" xfId="34862" xr:uid="{00000000-0005-0000-0000-000060720000}"/>
    <cellStyle name="Nota 10 4" xfId="8544" xr:uid="{00000000-0005-0000-0000-000061720000}"/>
    <cellStyle name="Nota 10 4 2" xfId="13807" xr:uid="{00000000-0005-0000-0000-000062720000}"/>
    <cellStyle name="Nota 10 4 2 2" xfId="34863" xr:uid="{00000000-0005-0000-0000-000063720000}"/>
    <cellStyle name="Nota 10 4 2 3" xfId="34864" xr:uid="{00000000-0005-0000-0000-000064720000}"/>
    <cellStyle name="Nota 10 4 3" xfId="34865" xr:uid="{00000000-0005-0000-0000-000065720000}"/>
    <cellStyle name="Nota 10 4 4" xfId="34866" xr:uid="{00000000-0005-0000-0000-000066720000}"/>
    <cellStyle name="Nota 10 5" xfId="6379" xr:uid="{00000000-0005-0000-0000-000067720000}"/>
    <cellStyle name="Nota 10 6" xfId="26615" xr:uid="{00000000-0005-0000-0000-000068720000}"/>
    <cellStyle name="Nota 11" xfId="2069" xr:uid="{00000000-0005-0000-0000-000069720000}"/>
    <cellStyle name="Nota 11 2" xfId="7611" xr:uid="{00000000-0005-0000-0000-00006A720000}"/>
    <cellStyle name="Nota 11 2 2" xfId="11063" xr:uid="{00000000-0005-0000-0000-00006B720000}"/>
    <cellStyle name="Nota 11 2 2 2" xfId="13808" xr:uid="{00000000-0005-0000-0000-00006C720000}"/>
    <cellStyle name="Nota 11 3" xfId="7612" xr:uid="{00000000-0005-0000-0000-00006D720000}"/>
    <cellStyle name="Nota 11 3 2" xfId="11064" xr:uid="{00000000-0005-0000-0000-00006E720000}"/>
    <cellStyle name="Nota 11 3 2 2" xfId="13809" xr:uid="{00000000-0005-0000-0000-00006F720000}"/>
    <cellStyle name="Nota 11 3 2 2 2" xfId="34867" xr:uid="{00000000-0005-0000-0000-000070720000}"/>
    <cellStyle name="Nota 11 3 2 2 3" xfId="34868" xr:uid="{00000000-0005-0000-0000-000071720000}"/>
    <cellStyle name="Nota 11 3 2 3" xfId="34869" xr:uid="{00000000-0005-0000-0000-000072720000}"/>
    <cellStyle name="Nota 11 3 2 4" xfId="34870" xr:uid="{00000000-0005-0000-0000-000073720000}"/>
    <cellStyle name="Nota 11 3 3" xfId="34871" xr:uid="{00000000-0005-0000-0000-000074720000}"/>
    <cellStyle name="Nota 11 3 4" xfId="34872" xr:uid="{00000000-0005-0000-0000-000075720000}"/>
    <cellStyle name="Nota 11 4" xfId="8545" xr:uid="{00000000-0005-0000-0000-000076720000}"/>
    <cellStyle name="Nota 11 4 2" xfId="13810" xr:uid="{00000000-0005-0000-0000-000077720000}"/>
    <cellStyle name="Nota 11 4 2 2" xfId="34873" xr:uid="{00000000-0005-0000-0000-000078720000}"/>
    <cellStyle name="Nota 11 4 2 3" xfId="34874" xr:uid="{00000000-0005-0000-0000-000079720000}"/>
    <cellStyle name="Nota 11 4 3" xfId="34875" xr:uid="{00000000-0005-0000-0000-00007A720000}"/>
    <cellStyle name="Nota 11 4 4" xfId="34876" xr:uid="{00000000-0005-0000-0000-00007B720000}"/>
    <cellStyle name="Nota 11 5" xfId="6380" xr:uid="{00000000-0005-0000-0000-00007C720000}"/>
    <cellStyle name="Nota 11 6" xfId="26616" xr:uid="{00000000-0005-0000-0000-00007D720000}"/>
    <cellStyle name="Nota 12" xfId="2070" xr:uid="{00000000-0005-0000-0000-00007E720000}"/>
    <cellStyle name="Nota 12 2" xfId="7613" xr:uid="{00000000-0005-0000-0000-00007F720000}"/>
    <cellStyle name="Nota 12 2 2" xfId="11065" xr:uid="{00000000-0005-0000-0000-000080720000}"/>
    <cellStyle name="Nota 12 2 2 2" xfId="13811" xr:uid="{00000000-0005-0000-0000-000081720000}"/>
    <cellStyle name="Nota 12 3" xfId="7614" xr:uid="{00000000-0005-0000-0000-000082720000}"/>
    <cellStyle name="Nota 12 3 2" xfId="11066" xr:uid="{00000000-0005-0000-0000-000083720000}"/>
    <cellStyle name="Nota 12 3 2 2" xfId="13812" xr:uid="{00000000-0005-0000-0000-000084720000}"/>
    <cellStyle name="Nota 12 3 2 2 2" xfId="34877" xr:uid="{00000000-0005-0000-0000-000085720000}"/>
    <cellStyle name="Nota 12 3 2 2 3" xfId="34878" xr:uid="{00000000-0005-0000-0000-000086720000}"/>
    <cellStyle name="Nota 12 3 2 3" xfId="34879" xr:uid="{00000000-0005-0000-0000-000087720000}"/>
    <cellStyle name="Nota 12 3 2 4" xfId="34880" xr:uid="{00000000-0005-0000-0000-000088720000}"/>
    <cellStyle name="Nota 12 3 3" xfId="34881" xr:uid="{00000000-0005-0000-0000-000089720000}"/>
    <cellStyle name="Nota 12 3 4" xfId="34882" xr:uid="{00000000-0005-0000-0000-00008A720000}"/>
    <cellStyle name="Nota 12 4" xfId="8546" xr:uid="{00000000-0005-0000-0000-00008B720000}"/>
    <cellStyle name="Nota 12 4 2" xfId="13813" xr:uid="{00000000-0005-0000-0000-00008C720000}"/>
    <cellStyle name="Nota 12 4 2 2" xfId="34883" xr:uid="{00000000-0005-0000-0000-00008D720000}"/>
    <cellStyle name="Nota 12 4 2 3" xfId="34884" xr:uid="{00000000-0005-0000-0000-00008E720000}"/>
    <cellStyle name="Nota 12 4 3" xfId="34885" xr:uid="{00000000-0005-0000-0000-00008F720000}"/>
    <cellStyle name="Nota 12 4 4" xfId="34886" xr:uid="{00000000-0005-0000-0000-000090720000}"/>
    <cellStyle name="Nota 12 5" xfId="6381" xr:uid="{00000000-0005-0000-0000-000091720000}"/>
    <cellStyle name="Nota 12 6" xfId="26617" xr:uid="{00000000-0005-0000-0000-000092720000}"/>
    <cellStyle name="Nota 13" xfId="2071" xr:uid="{00000000-0005-0000-0000-000093720000}"/>
    <cellStyle name="Nota 13 2" xfId="7615" xr:uid="{00000000-0005-0000-0000-000094720000}"/>
    <cellStyle name="Nota 13 2 2" xfId="11067" xr:uid="{00000000-0005-0000-0000-000095720000}"/>
    <cellStyle name="Nota 13 2 2 2" xfId="13814" xr:uid="{00000000-0005-0000-0000-000096720000}"/>
    <cellStyle name="Nota 13 3" xfId="7616" xr:uid="{00000000-0005-0000-0000-000097720000}"/>
    <cellStyle name="Nota 13 3 2" xfId="11068" xr:uid="{00000000-0005-0000-0000-000098720000}"/>
    <cellStyle name="Nota 13 3 2 2" xfId="13815" xr:uid="{00000000-0005-0000-0000-000099720000}"/>
    <cellStyle name="Nota 13 3 2 2 2" xfId="34887" xr:uid="{00000000-0005-0000-0000-00009A720000}"/>
    <cellStyle name="Nota 13 3 2 2 3" xfId="34888" xr:uid="{00000000-0005-0000-0000-00009B720000}"/>
    <cellStyle name="Nota 13 3 2 3" xfId="34889" xr:uid="{00000000-0005-0000-0000-00009C720000}"/>
    <cellStyle name="Nota 13 3 2 4" xfId="34890" xr:uid="{00000000-0005-0000-0000-00009D720000}"/>
    <cellStyle name="Nota 13 3 3" xfId="34891" xr:uid="{00000000-0005-0000-0000-00009E720000}"/>
    <cellStyle name="Nota 13 3 4" xfId="34892" xr:uid="{00000000-0005-0000-0000-00009F720000}"/>
    <cellStyle name="Nota 13 4" xfId="8547" xr:uid="{00000000-0005-0000-0000-0000A0720000}"/>
    <cellStyle name="Nota 13 4 2" xfId="13816" xr:uid="{00000000-0005-0000-0000-0000A1720000}"/>
    <cellStyle name="Nota 13 4 2 2" xfId="34893" xr:uid="{00000000-0005-0000-0000-0000A2720000}"/>
    <cellStyle name="Nota 13 4 2 3" xfId="34894" xr:uid="{00000000-0005-0000-0000-0000A3720000}"/>
    <cellStyle name="Nota 13 4 3" xfId="34895" xr:uid="{00000000-0005-0000-0000-0000A4720000}"/>
    <cellStyle name="Nota 13 4 4" xfId="34896" xr:uid="{00000000-0005-0000-0000-0000A5720000}"/>
    <cellStyle name="Nota 13 5" xfId="6382" xr:uid="{00000000-0005-0000-0000-0000A6720000}"/>
    <cellStyle name="Nota 13 6" xfId="26618" xr:uid="{00000000-0005-0000-0000-0000A7720000}"/>
    <cellStyle name="Nota 14" xfId="2072" xr:uid="{00000000-0005-0000-0000-0000A8720000}"/>
    <cellStyle name="Nota 14 2" xfId="7617" xr:uid="{00000000-0005-0000-0000-0000A9720000}"/>
    <cellStyle name="Nota 14 2 2" xfId="11069" xr:uid="{00000000-0005-0000-0000-0000AA720000}"/>
    <cellStyle name="Nota 14 2 2 2" xfId="13817" xr:uid="{00000000-0005-0000-0000-0000AB720000}"/>
    <cellStyle name="Nota 14 3" xfId="7618" xr:uid="{00000000-0005-0000-0000-0000AC720000}"/>
    <cellStyle name="Nota 14 3 2" xfId="11070" xr:uid="{00000000-0005-0000-0000-0000AD720000}"/>
    <cellStyle name="Nota 14 3 2 2" xfId="13818" xr:uid="{00000000-0005-0000-0000-0000AE720000}"/>
    <cellStyle name="Nota 14 3 2 2 2" xfId="34897" xr:uid="{00000000-0005-0000-0000-0000AF720000}"/>
    <cellStyle name="Nota 14 3 2 2 3" xfId="34898" xr:uid="{00000000-0005-0000-0000-0000B0720000}"/>
    <cellStyle name="Nota 14 3 2 3" xfId="34899" xr:uid="{00000000-0005-0000-0000-0000B1720000}"/>
    <cellStyle name="Nota 14 3 2 4" xfId="34900" xr:uid="{00000000-0005-0000-0000-0000B2720000}"/>
    <cellStyle name="Nota 14 3 3" xfId="34901" xr:uid="{00000000-0005-0000-0000-0000B3720000}"/>
    <cellStyle name="Nota 14 3 4" xfId="34902" xr:uid="{00000000-0005-0000-0000-0000B4720000}"/>
    <cellStyle name="Nota 14 4" xfId="8548" xr:uid="{00000000-0005-0000-0000-0000B5720000}"/>
    <cellStyle name="Nota 14 4 2" xfId="13819" xr:uid="{00000000-0005-0000-0000-0000B6720000}"/>
    <cellStyle name="Nota 14 4 2 2" xfId="34903" xr:uid="{00000000-0005-0000-0000-0000B7720000}"/>
    <cellStyle name="Nota 14 4 2 3" xfId="34904" xr:uid="{00000000-0005-0000-0000-0000B8720000}"/>
    <cellStyle name="Nota 14 4 3" xfId="34905" xr:uid="{00000000-0005-0000-0000-0000B9720000}"/>
    <cellStyle name="Nota 14 4 4" xfId="34906" xr:uid="{00000000-0005-0000-0000-0000BA720000}"/>
    <cellStyle name="Nota 14 5" xfId="6383" xr:uid="{00000000-0005-0000-0000-0000BB720000}"/>
    <cellStyle name="Nota 14 6" xfId="26619" xr:uid="{00000000-0005-0000-0000-0000BC720000}"/>
    <cellStyle name="Nota 15" xfId="2073" xr:uid="{00000000-0005-0000-0000-0000BD720000}"/>
    <cellStyle name="Nota 15 2" xfId="7619" xr:uid="{00000000-0005-0000-0000-0000BE720000}"/>
    <cellStyle name="Nota 15 2 2" xfId="11071" xr:uid="{00000000-0005-0000-0000-0000BF720000}"/>
    <cellStyle name="Nota 15 2 2 2" xfId="13820" xr:uid="{00000000-0005-0000-0000-0000C0720000}"/>
    <cellStyle name="Nota 15 3" xfId="7620" xr:uid="{00000000-0005-0000-0000-0000C1720000}"/>
    <cellStyle name="Nota 15 3 2" xfId="11072" xr:uid="{00000000-0005-0000-0000-0000C2720000}"/>
    <cellStyle name="Nota 15 3 2 2" xfId="13821" xr:uid="{00000000-0005-0000-0000-0000C3720000}"/>
    <cellStyle name="Nota 15 3 2 2 2" xfId="34907" xr:uid="{00000000-0005-0000-0000-0000C4720000}"/>
    <cellStyle name="Nota 15 3 2 2 3" xfId="34908" xr:uid="{00000000-0005-0000-0000-0000C5720000}"/>
    <cellStyle name="Nota 15 3 2 3" xfId="34909" xr:uid="{00000000-0005-0000-0000-0000C6720000}"/>
    <cellStyle name="Nota 15 3 2 4" xfId="34910" xr:uid="{00000000-0005-0000-0000-0000C7720000}"/>
    <cellStyle name="Nota 15 3 3" xfId="34911" xr:uid="{00000000-0005-0000-0000-0000C8720000}"/>
    <cellStyle name="Nota 15 3 4" xfId="34912" xr:uid="{00000000-0005-0000-0000-0000C9720000}"/>
    <cellStyle name="Nota 15 4" xfId="8549" xr:uid="{00000000-0005-0000-0000-0000CA720000}"/>
    <cellStyle name="Nota 15 4 2" xfId="13822" xr:uid="{00000000-0005-0000-0000-0000CB720000}"/>
    <cellStyle name="Nota 15 4 2 2" xfId="34913" xr:uid="{00000000-0005-0000-0000-0000CC720000}"/>
    <cellStyle name="Nota 15 4 2 3" xfId="34914" xr:uid="{00000000-0005-0000-0000-0000CD720000}"/>
    <cellStyle name="Nota 15 4 3" xfId="34915" xr:uid="{00000000-0005-0000-0000-0000CE720000}"/>
    <cellStyle name="Nota 15 4 4" xfId="34916" xr:uid="{00000000-0005-0000-0000-0000CF720000}"/>
    <cellStyle name="Nota 15 5" xfId="6384" xr:uid="{00000000-0005-0000-0000-0000D0720000}"/>
    <cellStyle name="Nota 15 6" xfId="26620" xr:uid="{00000000-0005-0000-0000-0000D1720000}"/>
    <cellStyle name="Nota 16" xfId="2074" xr:uid="{00000000-0005-0000-0000-0000D2720000}"/>
    <cellStyle name="Nota 16 2" xfId="7621" xr:uid="{00000000-0005-0000-0000-0000D3720000}"/>
    <cellStyle name="Nota 16 2 2" xfId="11073" xr:uid="{00000000-0005-0000-0000-0000D4720000}"/>
    <cellStyle name="Nota 16 2 2 2" xfId="13823" xr:uid="{00000000-0005-0000-0000-0000D5720000}"/>
    <cellStyle name="Nota 16 3" xfId="7622" xr:uid="{00000000-0005-0000-0000-0000D6720000}"/>
    <cellStyle name="Nota 16 3 2" xfId="11074" xr:uid="{00000000-0005-0000-0000-0000D7720000}"/>
    <cellStyle name="Nota 16 3 2 2" xfId="13824" xr:uid="{00000000-0005-0000-0000-0000D8720000}"/>
    <cellStyle name="Nota 16 3 2 2 2" xfId="34917" xr:uid="{00000000-0005-0000-0000-0000D9720000}"/>
    <cellStyle name="Nota 16 3 2 2 3" xfId="34918" xr:uid="{00000000-0005-0000-0000-0000DA720000}"/>
    <cellStyle name="Nota 16 3 2 3" xfId="34919" xr:uid="{00000000-0005-0000-0000-0000DB720000}"/>
    <cellStyle name="Nota 16 3 2 4" xfId="34920" xr:uid="{00000000-0005-0000-0000-0000DC720000}"/>
    <cellStyle name="Nota 16 3 3" xfId="34921" xr:uid="{00000000-0005-0000-0000-0000DD720000}"/>
    <cellStyle name="Nota 16 3 4" xfId="34922" xr:uid="{00000000-0005-0000-0000-0000DE720000}"/>
    <cellStyle name="Nota 16 4" xfId="8550" xr:uid="{00000000-0005-0000-0000-0000DF720000}"/>
    <cellStyle name="Nota 16 4 2" xfId="13825" xr:uid="{00000000-0005-0000-0000-0000E0720000}"/>
    <cellStyle name="Nota 16 4 2 2" xfId="34923" xr:uid="{00000000-0005-0000-0000-0000E1720000}"/>
    <cellStyle name="Nota 16 4 2 3" xfId="34924" xr:uid="{00000000-0005-0000-0000-0000E2720000}"/>
    <cellStyle name="Nota 16 4 3" xfId="34925" xr:uid="{00000000-0005-0000-0000-0000E3720000}"/>
    <cellStyle name="Nota 16 4 4" xfId="34926" xr:uid="{00000000-0005-0000-0000-0000E4720000}"/>
    <cellStyle name="Nota 16 5" xfId="6385" xr:uid="{00000000-0005-0000-0000-0000E5720000}"/>
    <cellStyle name="Nota 16 6" xfId="26621" xr:uid="{00000000-0005-0000-0000-0000E6720000}"/>
    <cellStyle name="Nota 17" xfId="2075" xr:uid="{00000000-0005-0000-0000-0000E7720000}"/>
    <cellStyle name="Nota 17 2" xfId="7623" xr:uid="{00000000-0005-0000-0000-0000E8720000}"/>
    <cellStyle name="Nota 17 2 2" xfId="11075" xr:uid="{00000000-0005-0000-0000-0000E9720000}"/>
    <cellStyle name="Nota 17 2 2 2" xfId="13826" xr:uid="{00000000-0005-0000-0000-0000EA720000}"/>
    <cellStyle name="Nota 17 3" xfId="7624" xr:uid="{00000000-0005-0000-0000-0000EB720000}"/>
    <cellStyle name="Nota 17 3 2" xfId="11076" xr:uid="{00000000-0005-0000-0000-0000EC720000}"/>
    <cellStyle name="Nota 17 3 2 2" xfId="13827" xr:uid="{00000000-0005-0000-0000-0000ED720000}"/>
    <cellStyle name="Nota 17 3 2 2 2" xfId="34927" xr:uid="{00000000-0005-0000-0000-0000EE720000}"/>
    <cellStyle name="Nota 17 3 2 2 3" xfId="34928" xr:uid="{00000000-0005-0000-0000-0000EF720000}"/>
    <cellStyle name="Nota 17 3 2 3" xfId="34929" xr:uid="{00000000-0005-0000-0000-0000F0720000}"/>
    <cellStyle name="Nota 17 3 2 4" xfId="34930" xr:uid="{00000000-0005-0000-0000-0000F1720000}"/>
    <cellStyle name="Nota 17 3 3" xfId="34931" xr:uid="{00000000-0005-0000-0000-0000F2720000}"/>
    <cellStyle name="Nota 17 3 4" xfId="34932" xr:uid="{00000000-0005-0000-0000-0000F3720000}"/>
    <cellStyle name="Nota 17 4" xfId="8551" xr:uid="{00000000-0005-0000-0000-0000F4720000}"/>
    <cellStyle name="Nota 17 4 2" xfId="13828" xr:uid="{00000000-0005-0000-0000-0000F5720000}"/>
    <cellStyle name="Nota 17 4 2 2" xfId="34933" xr:uid="{00000000-0005-0000-0000-0000F6720000}"/>
    <cellStyle name="Nota 17 4 2 3" xfId="34934" xr:uid="{00000000-0005-0000-0000-0000F7720000}"/>
    <cellStyle name="Nota 17 4 3" xfId="34935" xr:uid="{00000000-0005-0000-0000-0000F8720000}"/>
    <cellStyle name="Nota 17 4 4" xfId="34936" xr:uid="{00000000-0005-0000-0000-0000F9720000}"/>
    <cellStyle name="Nota 17 5" xfId="6386" xr:uid="{00000000-0005-0000-0000-0000FA720000}"/>
    <cellStyle name="Nota 17 6" xfId="26631" xr:uid="{00000000-0005-0000-0000-0000FB720000}"/>
    <cellStyle name="Nota 18" xfId="2076" xr:uid="{00000000-0005-0000-0000-0000FC720000}"/>
    <cellStyle name="Nota 18 2" xfId="7625" xr:uid="{00000000-0005-0000-0000-0000FD720000}"/>
    <cellStyle name="Nota 18 2 2" xfId="11077" xr:uid="{00000000-0005-0000-0000-0000FE720000}"/>
    <cellStyle name="Nota 18 2 2 2" xfId="13829" xr:uid="{00000000-0005-0000-0000-0000FF720000}"/>
    <cellStyle name="Nota 18 3" xfId="7626" xr:uid="{00000000-0005-0000-0000-000000730000}"/>
    <cellStyle name="Nota 18 3 2" xfId="11078" xr:uid="{00000000-0005-0000-0000-000001730000}"/>
    <cellStyle name="Nota 18 3 2 2" xfId="13830" xr:uid="{00000000-0005-0000-0000-000002730000}"/>
    <cellStyle name="Nota 18 3 2 2 2" xfId="34937" xr:uid="{00000000-0005-0000-0000-000003730000}"/>
    <cellStyle name="Nota 18 3 2 2 3" xfId="34938" xr:uid="{00000000-0005-0000-0000-000004730000}"/>
    <cellStyle name="Nota 18 3 2 3" xfId="34939" xr:uid="{00000000-0005-0000-0000-000005730000}"/>
    <cellStyle name="Nota 18 3 2 4" xfId="34940" xr:uid="{00000000-0005-0000-0000-000006730000}"/>
    <cellStyle name="Nota 18 3 3" xfId="34941" xr:uid="{00000000-0005-0000-0000-000007730000}"/>
    <cellStyle name="Nota 18 3 4" xfId="34942" xr:uid="{00000000-0005-0000-0000-000008730000}"/>
    <cellStyle name="Nota 18 4" xfId="8552" xr:uid="{00000000-0005-0000-0000-000009730000}"/>
    <cellStyle name="Nota 18 4 2" xfId="13831" xr:uid="{00000000-0005-0000-0000-00000A730000}"/>
    <cellStyle name="Nota 18 4 2 2" xfId="34943" xr:uid="{00000000-0005-0000-0000-00000B730000}"/>
    <cellStyle name="Nota 18 4 2 3" xfId="34944" xr:uid="{00000000-0005-0000-0000-00000C730000}"/>
    <cellStyle name="Nota 18 4 3" xfId="34945" xr:uid="{00000000-0005-0000-0000-00000D730000}"/>
    <cellStyle name="Nota 18 4 4" xfId="34946" xr:uid="{00000000-0005-0000-0000-00000E730000}"/>
    <cellStyle name="Nota 18 5" xfId="6387" xr:uid="{00000000-0005-0000-0000-00000F730000}"/>
    <cellStyle name="Nota 18 6" xfId="26647" xr:uid="{00000000-0005-0000-0000-000010730000}"/>
    <cellStyle name="Nota 19" xfId="2077" xr:uid="{00000000-0005-0000-0000-000011730000}"/>
    <cellStyle name="Nota 19 2" xfId="7627" xr:uid="{00000000-0005-0000-0000-000012730000}"/>
    <cellStyle name="Nota 19 2 2" xfId="11079" xr:uid="{00000000-0005-0000-0000-000013730000}"/>
    <cellStyle name="Nota 19 2 2 2" xfId="13832" xr:uid="{00000000-0005-0000-0000-000014730000}"/>
    <cellStyle name="Nota 19 3" xfId="7628" xr:uid="{00000000-0005-0000-0000-000015730000}"/>
    <cellStyle name="Nota 19 3 2" xfId="11080" xr:uid="{00000000-0005-0000-0000-000016730000}"/>
    <cellStyle name="Nota 19 3 2 2" xfId="13833" xr:uid="{00000000-0005-0000-0000-000017730000}"/>
    <cellStyle name="Nota 19 3 2 2 2" xfId="34947" xr:uid="{00000000-0005-0000-0000-000018730000}"/>
    <cellStyle name="Nota 19 3 2 2 3" xfId="34948" xr:uid="{00000000-0005-0000-0000-000019730000}"/>
    <cellStyle name="Nota 19 3 2 3" xfId="34949" xr:uid="{00000000-0005-0000-0000-00001A730000}"/>
    <cellStyle name="Nota 19 3 2 4" xfId="34950" xr:uid="{00000000-0005-0000-0000-00001B730000}"/>
    <cellStyle name="Nota 19 3 3" xfId="34951" xr:uid="{00000000-0005-0000-0000-00001C730000}"/>
    <cellStyle name="Nota 19 3 4" xfId="34952" xr:uid="{00000000-0005-0000-0000-00001D730000}"/>
    <cellStyle name="Nota 19 4" xfId="8553" xr:uid="{00000000-0005-0000-0000-00001E730000}"/>
    <cellStyle name="Nota 19 4 2" xfId="13834" xr:uid="{00000000-0005-0000-0000-00001F730000}"/>
    <cellStyle name="Nota 19 4 2 2" xfId="34953" xr:uid="{00000000-0005-0000-0000-000020730000}"/>
    <cellStyle name="Nota 19 4 2 3" xfId="34954" xr:uid="{00000000-0005-0000-0000-000021730000}"/>
    <cellStyle name="Nota 19 4 3" xfId="34955" xr:uid="{00000000-0005-0000-0000-000022730000}"/>
    <cellStyle name="Nota 19 4 4" xfId="34956" xr:uid="{00000000-0005-0000-0000-000023730000}"/>
    <cellStyle name="Nota 19 5" xfId="6388" xr:uid="{00000000-0005-0000-0000-000024730000}"/>
    <cellStyle name="Nota 19 6" xfId="34957" xr:uid="{00000000-0005-0000-0000-000025730000}"/>
    <cellStyle name="Nota 2" xfId="2078" xr:uid="{00000000-0005-0000-0000-000026730000}"/>
    <cellStyle name="Nota 2 10" xfId="41452" xr:uid="{00000000-0005-0000-0000-000027730000}"/>
    <cellStyle name="Nota 2 10 2" xfId="41453" xr:uid="{00000000-0005-0000-0000-000028730000}"/>
    <cellStyle name="Nota 2 10 2 2" xfId="41454" xr:uid="{00000000-0005-0000-0000-000029730000}"/>
    <cellStyle name="Nota 2 10 3" xfId="41455" xr:uid="{00000000-0005-0000-0000-00002A730000}"/>
    <cellStyle name="Nota 2 2" xfId="3582" xr:uid="{00000000-0005-0000-0000-00002B730000}"/>
    <cellStyle name="Nota 2 2 2" xfId="7629" xr:uid="{00000000-0005-0000-0000-00002C730000}"/>
    <cellStyle name="Nota 2 2 2 2" xfId="11081" xr:uid="{00000000-0005-0000-0000-00002D730000}"/>
    <cellStyle name="Nota 2 2 2 2 2" xfId="13835" xr:uid="{00000000-0005-0000-0000-00002E730000}"/>
    <cellStyle name="Nota 2 2 2 2 2 2" xfId="41456" xr:uid="{00000000-0005-0000-0000-00002F730000}"/>
    <cellStyle name="Nota 2 2 2 2 2 2 2" xfId="41457" xr:uid="{00000000-0005-0000-0000-000030730000}"/>
    <cellStyle name="Nota 2 2 2 2 2 3" xfId="41458" xr:uid="{00000000-0005-0000-0000-000031730000}"/>
    <cellStyle name="Nota 2 2 2 2 3" xfId="41459" xr:uid="{00000000-0005-0000-0000-000032730000}"/>
    <cellStyle name="Nota 2 2 2 2 3 2" xfId="41460" xr:uid="{00000000-0005-0000-0000-000033730000}"/>
    <cellStyle name="Nota 2 2 2 2 4" xfId="41461" xr:uid="{00000000-0005-0000-0000-000034730000}"/>
    <cellStyle name="Nota 2 2 2 3" xfId="41462" xr:uid="{00000000-0005-0000-0000-000035730000}"/>
    <cellStyle name="Nota 2 2 2 3 2" xfId="41463" xr:uid="{00000000-0005-0000-0000-000036730000}"/>
    <cellStyle name="Nota 2 2 2 3 2 2" xfId="41464" xr:uid="{00000000-0005-0000-0000-000037730000}"/>
    <cellStyle name="Nota 2 2 2 3 3" xfId="41465" xr:uid="{00000000-0005-0000-0000-000038730000}"/>
    <cellStyle name="Nota 2 2 2 4" xfId="41466" xr:uid="{00000000-0005-0000-0000-000039730000}"/>
    <cellStyle name="Nota 2 2 2 4 2" xfId="41467" xr:uid="{00000000-0005-0000-0000-00003A730000}"/>
    <cellStyle name="Nota 2 2 2 5" xfId="41468" xr:uid="{00000000-0005-0000-0000-00003B730000}"/>
    <cellStyle name="Nota 2 2 3" xfId="10225" xr:uid="{00000000-0005-0000-0000-00003C730000}"/>
    <cellStyle name="Nota 2 2 3 2" xfId="13836" xr:uid="{00000000-0005-0000-0000-00003D730000}"/>
    <cellStyle name="Nota 2 2 3 2 2" xfId="41469" xr:uid="{00000000-0005-0000-0000-00003E730000}"/>
    <cellStyle name="Nota 2 2 3 2 2 2" xfId="41470" xr:uid="{00000000-0005-0000-0000-00003F730000}"/>
    <cellStyle name="Nota 2 2 3 2 3" xfId="41471" xr:uid="{00000000-0005-0000-0000-000040730000}"/>
    <cellStyle name="Nota 2 2 3 3" xfId="41472" xr:uid="{00000000-0005-0000-0000-000041730000}"/>
    <cellStyle name="Nota 2 2 3 3 2" xfId="41473" xr:uid="{00000000-0005-0000-0000-000042730000}"/>
    <cellStyle name="Nota 2 2 3 4" xfId="41474" xr:uid="{00000000-0005-0000-0000-000043730000}"/>
    <cellStyle name="Nota 2 2 4" xfId="6390" xr:uid="{00000000-0005-0000-0000-000044730000}"/>
    <cellStyle name="Nota 2 2 4 2" xfId="41475" xr:uid="{00000000-0005-0000-0000-000045730000}"/>
    <cellStyle name="Nota 2 2 4 2 2" xfId="41476" xr:uid="{00000000-0005-0000-0000-000046730000}"/>
    <cellStyle name="Nota 2 2 4 3" xfId="41477" xr:uid="{00000000-0005-0000-0000-000047730000}"/>
    <cellStyle name="Nota 2 2 5" xfId="41478" xr:uid="{00000000-0005-0000-0000-000048730000}"/>
    <cellStyle name="Nota 2 2 5 2" xfId="41479" xr:uid="{00000000-0005-0000-0000-000049730000}"/>
    <cellStyle name="Nota 2 2 5 2 2" xfId="41480" xr:uid="{00000000-0005-0000-0000-00004A730000}"/>
    <cellStyle name="Nota 2 2 5 3" xfId="41481" xr:uid="{00000000-0005-0000-0000-00004B730000}"/>
    <cellStyle name="Nota 2 3" xfId="3583" xr:uid="{00000000-0005-0000-0000-00004C730000}"/>
    <cellStyle name="Nota 2 3 2" xfId="7630" xr:uid="{00000000-0005-0000-0000-00004D730000}"/>
    <cellStyle name="Nota 2 3 2 2" xfId="11082" xr:uid="{00000000-0005-0000-0000-00004E730000}"/>
    <cellStyle name="Nota 2 3 2 2 2" xfId="13837" xr:uid="{00000000-0005-0000-0000-00004F730000}"/>
    <cellStyle name="Nota 2 3 2 2 2 2" xfId="41482" xr:uid="{00000000-0005-0000-0000-000050730000}"/>
    <cellStyle name="Nota 2 3 2 2 2 2 2" xfId="41483" xr:uid="{00000000-0005-0000-0000-000051730000}"/>
    <cellStyle name="Nota 2 3 2 2 2 3" xfId="41484" xr:uid="{00000000-0005-0000-0000-000052730000}"/>
    <cellStyle name="Nota 2 3 2 2 3" xfId="41485" xr:uid="{00000000-0005-0000-0000-000053730000}"/>
    <cellStyle name="Nota 2 3 2 2 3 2" xfId="41486" xr:uid="{00000000-0005-0000-0000-000054730000}"/>
    <cellStyle name="Nota 2 3 2 2 4" xfId="41487" xr:uid="{00000000-0005-0000-0000-000055730000}"/>
    <cellStyle name="Nota 2 3 2 3" xfId="41488" xr:uid="{00000000-0005-0000-0000-000056730000}"/>
    <cellStyle name="Nota 2 3 2 3 2" xfId="41489" xr:uid="{00000000-0005-0000-0000-000057730000}"/>
    <cellStyle name="Nota 2 3 2 3 2 2" xfId="41490" xr:uid="{00000000-0005-0000-0000-000058730000}"/>
    <cellStyle name="Nota 2 3 2 3 3" xfId="41491" xr:uid="{00000000-0005-0000-0000-000059730000}"/>
    <cellStyle name="Nota 2 3 2 4" xfId="41492" xr:uid="{00000000-0005-0000-0000-00005A730000}"/>
    <cellStyle name="Nota 2 3 2 4 2" xfId="41493" xr:uid="{00000000-0005-0000-0000-00005B730000}"/>
    <cellStyle name="Nota 2 3 2 5" xfId="41494" xr:uid="{00000000-0005-0000-0000-00005C730000}"/>
    <cellStyle name="Nota 2 3 3" xfId="10226" xr:uid="{00000000-0005-0000-0000-00005D730000}"/>
    <cellStyle name="Nota 2 3 3 2" xfId="13838" xr:uid="{00000000-0005-0000-0000-00005E730000}"/>
    <cellStyle name="Nota 2 3 3 2 2" xfId="41495" xr:uid="{00000000-0005-0000-0000-00005F730000}"/>
    <cellStyle name="Nota 2 3 3 2 2 2" xfId="41496" xr:uid="{00000000-0005-0000-0000-000060730000}"/>
    <cellStyle name="Nota 2 3 3 2 3" xfId="41497" xr:uid="{00000000-0005-0000-0000-000061730000}"/>
    <cellStyle name="Nota 2 3 3 3" xfId="41498" xr:uid="{00000000-0005-0000-0000-000062730000}"/>
    <cellStyle name="Nota 2 3 3 3 2" xfId="41499" xr:uid="{00000000-0005-0000-0000-000063730000}"/>
    <cellStyle name="Nota 2 3 3 4" xfId="41500" xr:uid="{00000000-0005-0000-0000-000064730000}"/>
    <cellStyle name="Nota 2 3 4" xfId="6391" xr:uid="{00000000-0005-0000-0000-000065730000}"/>
    <cellStyle name="Nota 2 3 4 2" xfId="41501" xr:uid="{00000000-0005-0000-0000-000066730000}"/>
    <cellStyle name="Nota 2 3 4 2 2" xfId="41502" xr:uid="{00000000-0005-0000-0000-000067730000}"/>
    <cellStyle name="Nota 2 3 4 3" xfId="41503" xr:uid="{00000000-0005-0000-0000-000068730000}"/>
    <cellStyle name="Nota 2 3 5" xfId="41504" xr:uid="{00000000-0005-0000-0000-000069730000}"/>
    <cellStyle name="Nota 2 3 5 2" xfId="41505" xr:uid="{00000000-0005-0000-0000-00006A730000}"/>
    <cellStyle name="Nota 2 3 6" xfId="41506" xr:uid="{00000000-0005-0000-0000-00006B730000}"/>
    <cellStyle name="Nota 2 4" xfId="7631" xr:uid="{00000000-0005-0000-0000-00006C730000}"/>
    <cellStyle name="Nota 2 4 2" xfId="11083" xr:uid="{00000000-0005-0000-0000-00006D730000}"/>
    <cellStyle name="Nota 2 4 2 2" xfId="13839" xr:uid="{00000000-0005-0000-0000-00006E730000}"/>
    <cellStyle name="Nota 2 4 2 2 2" xfId="41507" xr:uid="{00000000-0005-0000-0000-00006F730000}"/>
    <cellStyle name="Nota 2 4 2 2 2 2" xfId="41508" xr:uid="{00000000-0005-0000-0000-000070730000}"/>
    <cellStyle name="Nota 2 4 2 2 3" xfId="41509" xr:uid="{00000000-0005-0000-0000-000071730000}"/>
    <cellStyle name="Nota 2 4 2 3" xfId="41510" xr:uid="{00000000-0005-0000-0000-000072730000}"/>
    <cellStyle name="Nota 2 4 2 3 2" xfId="41511" xr:uid="{00000000-0005-0000-0000-000073730000}"/>
    <cellStyle name="Nota 2 4 2 4" xfId="41512" xr:uid="{00000000-0005-0000-0000-000074730000}"/>
    <cellStyle name="Nota 2 4 3" xfId="41513" xr:uid="{00000000-0005-0000-0000-000075730000}"/>
    <cellStyle name="Nota 2 4 3 2" xfId="41514" xr:uid="{00000000-0005-0000-0000-000076730000}"/>
    <cellStyle name="Nota 2 4 3 2 2" xfId="41515" xr:uid="{00000000-0005-0000-0000-000077730000}"/>
    <cellStyle name="Nota 2 4 3 3" xfId="41516" xr:uid="{00000000-0005-0000-0000-000078730000}"/>
    <cellStyle name="Nota 2 4 4" xfId="41517" xr:uid="{00000000-0005-0000-0000-000079730000}"/>
    <cellStyle name="Nota 2 4 4 2" xfId="41518" xr:uid="{00000000-0005-0000-0000-00007A730000}"/>
    <cellStyle name="Nota 2 4 5" xfId="41519" xr:uid="{00000000-0005-0000-0000-00007B730000}"/>
    <cellStyle name="Nota 2 5" xfId="7632" xr:uid="{00000000-0005-0000-0000-00007C730000}"/>
    <cellStyle name="Nota 2 5 2" xfId="11084" xr:uid="{00000000-0005-0000-0000-00007D730000}"/>
    <cellStyle name="Nota 2 5 2 2" xfId="13840" xr:uid="{00000000-0005-0000-0000-00007E730000}"/>
    <cellStyle name="Nota 2 5 2 2 2" xfId="41520" xr:uid="{00000000-0005-0000-0000-00007F730000}"/>
    <cellStyle name="Nota 2 5 2 2 2 2" xfId="41521" xr:uid="{00000000-0005-0000-0000-000080730000}"/>
    <cellStyle name="Nota 2 5 2 2 3" xfId="41522" xr:uid="{00000000-0005-0000-0000-000081730000}"/>
    <cellStyle name="Nota 2 5 2 3" xfId="41523" xr:uid="{00000000-0005-0000-0000-000082730000}"/>
    <cellStyle name="Nota 2 5 2 3 2" xfId="41524" xr:uid="{00000000-0005-0000-0000-000083730000}"/>
    <cellStyle name="Nota 2 5 2 4" xfId="41525" xr:uid="{00000000-0005-0000-0000-000084730000}"/>
    <cellStyle name="Nota 2 5 3" xfId="41526" xr:uid="{00000000-0005-0000-0000-000085730000}"/>
    <cellStyle name="Nota 2 5 3 2" xfId="41527" xr:uid="{00000000-0005-0000-0000-000086730000}"/>
    <cellStyle name="Nota 2 5 3 2 2" xfId="41528" xr:uid="{00000000-0005-0000-0000-000087730000}"/>
    <cellStyle name="Nota 2 5 3 3" xfId="41529" xr:uid="{00000000-0005-0000-0000-000088730000}"/>
    <cellStyle name="Nota 2 5 4" xfId="41530" xr:uid="{00000000-0005-0000-0000-000089730000}"/>
    <cellStyle name="Nota 2 5 4 2" xfId="41531" xr:uid="{00000000-0005-0000-0000-00008A730000}"/>
    <cellStyle name="Nota 2 5 5" xfId="41532" xr:uid="{00000000-0005-0000-0000-00008B730000}"/>
    <cellStyle name="Nota 2 6" xfId="8554" xr:uid="{00000000-0005-0000-0000-00008C730000}"/>
    <cellStyle name="Nota 2 6 2" xfId="13841" xr:uid="{00000000-0005-0000-0000-00008D730000}"/>
    <cellStyle name="Nota 2 6 2 2" xfId="41533" xr:uid="{00000000-0005-0000-0000-00008E730000}"/>
    <cellStyle name="Nota 2 6 2 2 2" xfId="41534" xr:uid="{00000000-0005-0000-0000-00008F730000}"/>
    <cellStyle name="Nota 2 6 2 3" xfId="41535" xr:uid="{00000000-0005-0000-0000-000090730000}"/>
    <cellStyle name="Nota 2 6 3" xfId="41536" xr:uid="{00000000-0005-0000-0000-000091730000}"/>
    <cellStyle name="Nota 2 6 3 2" xfId="41537" xr:uid="{00000000-0005-0000-0000-000092730000}"/>
    <cellStyle name="Nota 2 6 4" xfId="41538" xr:uid="{00000000-0005-0000-0000-000093730000}"/>
    <cellStyle name="Nota 2 7" xfId="6389" xr:uid="{00000000-0005-0000-0000-000094730000}"/>
    <cellStyle name="Nota 2 7 2" xfId="41539" xr:uid="{00000000-0005-0000-0000-000095730000}"/>
    <cellStyle name="Nota 2 7 2 2" xfId="41540" xr:uid="{00000000-0005-0000-0000-000096730000}"/>
    <cellStyle name="Nota 2 7 2 2 2" xfId="41541" xr:uid="{00000000-0005-0000-0000-000097730000}"/>
    <cellStyle name="Nota 2 7 2 3" xfId="41542" xr:uid="{00000000-0005-0000-0000-000098730000}"/>
    <cellStyle name="Nota 2 7 3" xfId="41543" xr:uid="{00000000-0005-0000-0000-000099730000}"/>
    <cellStyle name="Nota 2 7 3 2" xfId="41544" xr:uid="{00000000-0005-0000-0000-00009A730000}"/>
    <cellStyle name="Nota 2 7 4" xfId="41545" xr:uid="{00000000-0005-0000-0000-00009B730000}"/>
    <cellStyle name="Nota 2 8" xfId="14832" xr:uid="{00000000-0005-0000-0000-00009C730000}"/>
    <cellStyle name="Nota 2 8 2" xfId="16134" xr:uid="{00000000-0005-0000-0000-00009D730000}"/>
    <cellStyle name="Nota 2 8 2 2" xfId="18256" xr:uid="{00000000-0005-0000-0000-00009E730000}"/>
    <cellStyle name="Nota 2 8 2 2 2" xfId="32652" xr:uid="{00000000-0005-0000-0000-00009F730000}"/>
    <cellStyle name="Nota 2 8 2 2 3" xfId="24974" xr:uid="{00000000-0005-0000-0000-0000A0730000}"/>
    <cellStyle name="Nota 2 8 2 3" xfId="19509" xr:uid="{00000000-0005-0000-0000-0000A1730000}"/>
    <cellStyle name="Nota 2 8 2 3 2" xfId="33902" xr:uid="{00000000-0005-0000-0000-0000A2730000}"/>
    <cellStyle name="Nota 2 8 2 3 3" xfId="26224" xr:uid="{00000000-0005-0000-0000-0000A3730000}"/>
    <cellStyle name="Nota 2 8 2 4" xfId="22867" xr:uid="{00000000-0005-0000-0000-0000A4730000}"/>
    <cellStyle name="Nota 2 8 2 4 2" xfId="30545" xr:uid="{00000000-0005-0000-0000-0000A5730000}"/>
    <cellStyle name="Nota 2 8 2 5" xfId="28439" xr:uid="{00000000-0005-0000-0000-0000A6730000}"/>
    <cellStyle name="Nota 2 8 2 6" xfId="20761" xr:uid="{00000000-0005-0000-0000-0000A7730000}"/>
    <cellStyle name="Nota 2 8 3" xfId="15501" xr:uid="{00000000-0005-0000-0000-0000A8730000}"/>
    <cellStyle name="Nota 2 8 3 2" xfId="17631" xr:uid="{00000000-0005-0000-0000-0000A9730000}"/>
    <cellStyle name="Nota 2 8 3 2 2" xfId="32027" xr:uid="{00000000-0005-0000-0000-0000AA730000}"/>
    <cellStyle name="Nota 2 8 3 2 3" xfId="24349" xr:uid="{00000000-0005-0000-0000-0000AB730000}"/>
    <cellStyle name="Nota 2 8 3 3" xfId="29920" xr:uid="{00000000-0005-0000-0000-0000AC730000}"/>
    <cellStyle name="Nota 2 8 3 4" xfId="22242" xr:uid="{00000000-0005-0000-0000-0000AD730000}"/>
    <cellStyle name="Nota 2 8 4" xfId="17006" xr:uid="{00000000-0005-0000-0000-0000AE730000}"/>
    <cellStyle name="Nota 2 8 4 2" xfId="31402" xr:uid="{00000000-0005-0000-0000-0000AF730000}"/>
    <cellStyle name="Nota 2 8 4 3" xfId="23724" xr:uid="{00000000-0005-0000-0000-0000B0730000}"/>
    <cellStyle name="Nota 2 8 5" xfId="18884" xr:uid="{00000000-0005-0000-0000-0000B1730000}"/>
    <cellStyle name="Nota 2 8 5 2" xfId="33277" xr:uid="{00000000-0005-0000-0000-0000B2730000}"/>
    <cellStyle name="Nota 2 8 5 3" xfId="25599" xr:uid="{00000000-0005-0000-0000-0000B3730000}"/>
    <cellStyle name="Nota 2 8 6" xfId="21617" xr:uid="{00000000-0005-0000-0000-0000B4730000}"/>
    <cellStyle name="Nota 2 8 6 2" xfId="29295" xr:uid="{00000000-0005-0000-0000-0000B5730000}"/>
    <cellStyle name="Nota 2 8 7" xfId="27189" xr:uid="{00000000-0005-0000-0000-0000B6730000}"/>
    <cellStyle name="Nota 2 8 8" xfId="27814" xr:uid="{00000000-0005-0000-0000-0000B7730000}"/>
    <cellStyle name="Nota 2 8 9" xfId="20136" xr:uid="{00000000-0005-0000-0000-0000B8730000}"/>
    <cellStyle name="Nota 2 9" xfId="26622" xr:uid="{00000000-0005-0000-0000-0000B9730000}"/>
    <cellStyle name="Nota 2 9 2" xfId="41546" xr:uid="{00000000-0005-0000-0000-0000BA730000}"/>
    <cellStyle name="Nota 2 9 2 2" xfId="41547" xr:uid="{00000000-0005-0000-0000-0000BB730000}"/>
    <cellStyle name="Nota 2 9 3" xfId="41548" xr:uid="{00000000-0005-0000-0000-0000BC730000}"/>
    <cellStyle name="Nota 20" xfId="2079" xr:uid="{00000000-0005-0000-0000-0000BD730000}"/>
    <cellStyle name="Nota 20 2" xfId="7633" xr:uid="{00000000-0005-0000-0000-0000BE730000}"/>
    <cellStyle name="Nota 20 2 2" xfId="11085" xr:uid="{00000000-0005-0000-0000-0000BF730000}"/>
    <cellStyle name="Nota 20 2 2 2" xfId="13842" xr:uid="{00000000-0005-0000-0000-0000C0730000}"/>
    <cellStyle name="Nota 20 3" xfId="7634" xr:uid="{00000000-0005-0000-0000-0000C1730000}"/>
    <cellStyle name="Nota 20 3 2" xfId="11086" xr:uid="{00000000-0005-0000-0000-0000C2730000}"/>
    <cellStyle name="Nota 20 3 2 2" xfId="13843" xr:uid="{00000000-0005-0000-0000-0000C3730000}"/>
    <cellStyle name="Nota 20 3 2 2 2" xfId="34958" xr:uid="{00000000-0005-0000-0000-0000C4730000}"/>
    <cellStyle name="Nota 20 3 2 2 3" xfId="34959" xr:uid="{00000000-0005-0000-0000-0000C5730000}"/>
    <cellStyle name="Nota 20 3 2 3" xfId="34960" xr:uid="{00000000-0005-0000-0000-0000C6730000}"/>
    <cellStyle name="Nota 20 3 2 4" xfId="34961" xr:uid="{00000000-0005-0000-0000-0000C7730000}"/>
    <cellStyle name="Nota 20 3 3" xfId="34962" xr:uid="{00000000-0005-0000-0000-0000C8730000}"/>
    <cellStyle name="Nota 20 3 4" xfId="34963" xr:uid="{00000000-0005-0000-0000-0000C9730000}"/>
    <cellStyle name="Nota 20 4" xfId="8555" xr:uid="{00000000-0005-0000-0000-0000CA730000}"/>
    <cellStyle name="Nota 20 4 2" xfId="13844" xr:uid="{00000000-0005-0000-0000-0000CB730000}"/>
    <cellStyle name="Nota 20 4 2 2" xfId="34964" xr:uid="{00000000-0005-0000-0000-0000CC730000}"/>
    <cellStyle name="Nota 20 4 2 3" xfId="34965" xr:uid="{00000000-0005-0000-0000-0000CD730000}"/>
    <cellStyle name="Nota 20 4 3" xfId="34966" xr:uid="{00000000-0005-0000-0000-0000CE730000}"/>
    <cellStyle name="Nota 20 4 4" xfId="34967" xr:uid="{00000000-0005-0000-0000-0000CF730000}"/>
    <cellStyle name="Nota 20 5" xfId="6392" xr:uid="{00000000-0005-0000-0000-0000D0730000}"/>
    <cellStyle name="Nota 20 6" xfId="34968" xr:uid="{00000000-0005-0000-0000-0000D1730000}"/>
    <cellStyle name="Nota 21" xfId="2080" xr:uid="{00000000-0005-0000-0000-0000D2730000}"/>
    <cellStyle name="Nota 21 2" xfId="7635" xr:uid="{00000000-0005-0000-0000-0000D3730000}"/>
    <cellStyle name="Nota 21 2 2" xfId="11087" xr:uid="{00000000-0005-0000-0000-0000D4730000}"/>
    <cellStyle name="Nota 21 2 2 2" xfId="13845" xr:uid="{00000000-0005-0000-0000-0000D5730000}"/>
    <cellStyle name="Nota 21 3" xfId="7636" xr:uid="{00000000-0005-0000-0000-0000D6730000}"/>
    <cellStyle name="Nota 21 3 2" xfId="11088" xr:uid="{00000000-0005-0000-0000-0000D7730000}"/>
    <cellStyle name="Nota 21 3 2 2" xfId="13846" xr:uid="{00000000-0005-0000-0000-0000D8730000}"/>
    <cellStyle name="Nota 21 3 2 2 2" xfId="34969" xr:uid="{00000000-0005-0000-0000-0000D9730000}"/>
    <cellStyle name="Nota 21 3 2 2 3" xfId="34970" xr:uid="{00000000-0005-0000-0000-0000DA730000}"/>
    <cellStyle name="Nota 21 3 2 3" xfId="34971" xr:uid="{00000000-0005-0000-0000-0000DB730000}"/>
    <cellStyle name="Nota 21 3 2 4" xfId="34972" xr:uid="{00000000-0005-0000-0000-0000DC730000}"/>
    <cellStyle name="Nota 21 3 3" xfId="34973" xr:uid="{00000000-0005-0000-0000-0000DD730000}"/>
    <cellStyle name="Nota 21 3 4" xfId="34974" xr:uid="{00000000-0005-0000-0000-0000DE730000}"/>
    <cellStyle name="Nota 21 4" xfId="8556" xr:uid="{00000000-0005-0000-0000-0000DF730000}"/>
    <cellStyle name="Nota 21 4 2" xfId="13847" xr:uid="{00000000-0005-0000-0000-0000E0730000}"/>
    <cellStyle name="Nota 21 4 2 2" xfId="34975" xr:uid="{00000000-0005-0000-0000-0000E1730000}"/>
    <cellStyle name="Nota 21 4 2 3" xfId="34976" xr:uid="{00000000-0005-0000-0000-0000E2730000}"/>
    <cellStyle name="Nota 21 4 3" xfId="34977" xr:uid="{00000000-0005-0000-0000-0000E3730000}"/>
    <cellStyle name="Nota 21 4 4" xfId="34978" xr:uid="{00000000-0005-0000-0000-0000E4730000}"/>
    <cellStyle name="Nota 21 5" xfId="6393" xr:uid="{00000000-0005-0000-0000-0000E5730000}"/>
    <cellStyle name="Nota 21 6" xfId="34979" xr:uid="{00000000-0005-0000-0000-0000E6730000}"/>
    <cellStyle name="Nota 22" xfId="2081" xr:uid="{00000000-0005-0000-0000-0000E7730000}"/>
    <cellStyle name="Nota 22 2" xfId="7637" xr:uid="{00000000-0005-0000-0000-0000E8730000}"/>
    <cellStyle name="Nota 22 2 2" xfId="11089" xr:uid="{00000000-0005-0000-0000-0000E9730000}"/>
    <cellStyle name="Nota 22 2 2 2" xfId="13848" xr:uid="{00000000-0005-0000-0000-0000EA730000}"/>
    <cellStyle name="Nota 22 3" xfId="7638" xr:uid="{00000000-0005-0000-0000-0000EB730000}"/>
    <cellStyle name="Nota 22 3 2" xfId="11090" xr:uid="{00000000-0005-0000-0000-0000EC730000}"/>
    <cellStyle name="Nota 22 3 2 2" xfId="13849" xr:uid="{00000000-0005-0000-0000-0000ED730000}"/>
    <cellStyle name="Nota 22 3 2 2 2" xfId="34980" xr:uid="{00000000-0005-0000-0000-0000EE730000}"/>
    <cellStyle name="Nota 22 3 2 2 3" xfId="34981" xr:uid="{00000000-0005-0000-0000-0000EF730000}"/>
    <cellStyle name="Nota 22 3 2 3" xfId="34982" xr:uid="{00000000-0005-0000-0000-0000F0730000}"/>
    <cellStyle name="Nota 22 3 2 4" xfId="34983" xr:uid="{00000000-0005-0000-0000-0000F1730000}"/>
    <cellStyle name="Nota 22 3 3" xfId="34984" xr:uid="{00000000-0005-0000-0000-0000F2730000}"/>
    <cellStyle name="Nota 22 3 4" xfId="34985" xr:uid="{00000000-0005-0000-0000-0000F3730000}"/>
    <cellStyle name="Nota 22 4" xfId="8557" xr:uid="{00000000-0005-0000-0000-0000F4730000}"/>
    <cellStyle name="Nota 22 4 2" xfId="13850" xr:uid="{00000000-0005-0000-0000-0000F5730000}"/>
    <cellStyle name="Nota 22 4 2 2" xfId="34986" xr:uid="{00000000-0005-0000-0000-0000F6730000}"/>
    <cellStyle name="Nota 22 4 2 3" xfId="34987" xr:uid="{00000000-0005-0000-0000-0000F7730000}"/>
    <cellStyle name="Nota 22 4 3" xfId="34988" xr:uid="{00000000-0005-0000-0000-0000F8730000}"/>
    <cellStyle name="Nota 22 4 4" xfId="34989" xr:uid="{00000000-0005-0000-0000-0000F9730000}"/>
    <cellStyle name="Nota 22 5" xfId="6394" xr:uid="{00000000-0005-0000-0000-0000FA730000}"/>
    <cellStyle name="Nota 22 6" xfId="34990" xr:uid="{00000000-0005-0000-0000-0000FB730000}"/>
    <cellStyle name="Nota 23" xfId="2082" xr:uid="{00000000-0005-0000-0000-0000FC730000}"/>
    <cellStyle name="Nota 23 2" xfId="7639" xr:uid="{00000000-0005-0000-0000-0000FD730000}"/>
    <cellStyle name="Nota 23 2 2" xfId="11091" xr:uid="{00000000-0005-0000-0000-0000FE730000}"/>
    <cellStyle name="Nota 23 2 2 2" xfId="13851" xr:uid="{00000000-0005-0000-0000-0000FF730000}"/>
    <cellStyle name="Nota 23 3" xfId="7640" xr:uid="{00000000-0005-0000-0000-000000740000}"/>
    <cellStyle name="Nota 23 3 2" xfId="11092" xr:uid="{00000000-0005-0000-0000-000001740000}"/>
    <cellStyle name="Nota 23 3 2 2" xfId="13852" xr:uid="{00000000-0005-0000-0000-000002740000}"/>
    <cellStyle name="Nota 23 3 2 2 2" xfId="34991" xr:uid="{00000000-0005-0000-0000-000003740000}"/>
    <cellStyle name="Nota 23 3 2 2 3" xfId="34992" xr:uid="{00000000-0005-0000-0000-000004740000}"/>
    <cellStyle name="Nota 23 3 2 3" xfId="34993" xr:uid="{00000000-0005-0000-0000-000005740000}"/>
    <cellStyle name="Nota 23 3 2 4" xfId="34994" xr:uid="{00000000-0005-0000-0000-000006740000}"/>
    <cellStyle name="Nota 23 3 3" xfId="34995" xr:uid="{00000000-0005-0000-0000-000007740000}"/>
    <cellStyle name="Nota 23 3 4" xfId="34996" xr:uid="{00000000-0005-0000-0000-000008740000}"/>
    <cellStyle name="Nota 23 4" xfId="8558" xr:uid="{00000000-0005-0000-0000-000009740000}"/>
    <cellStyle name="Nota 23 4 2" xfId="13853" xr:uid="{00000000-0005-0000-0000-00000A740000}"/>
    <cellStyle name="Nota 23 4 2 2" xfId="34997" xr:uid="{00000000-0005-0000-0000-00000B740000}"/>
    <cellStyle name="Nota 23 4 2 3" xfId="34998" xr:uid="{00000000-0005-0000-0000-00000C740000}"/>
    <cellStyle name="Nota 23 4 3" xfId="34999" xr:uid="{00000000-0005-0000-0000-00000D740000}"/>
    <cellStyle name="Nota 23 4 4" xfId="35000" xr:uid="{00000000-0005-0000-0000-00000E740000}"/>
    <cellStyle name="Nota 23 5" xfId="6395" xr:uid="{00000000-0005-0000-0000-00000F740000}"/>
    <cellStyle name="Nota 23 6" xfId="35001" xr:uid="{00000000-0005-0000-0000-000010740000}"/>
    <cellStyle name="Nota 24" xfId="2083" xr:uid="{00000000-0005-0000-0000-000011740000}"/>
    <cellStyle name="Nota 24 2" xfId="7641" xr:uid="{00000000-0005-0000-0000-000012740000}"/>
    <cellStyle name="Nota 24 2 2" xfId="11093" xr:uid="{00000000-0005-0000-0000-000013740000}"/>
    <cellStyle name="Nota 24 2 2 2" xfId="13854" xr:uid="{00000000-0005-0000-0000-000014740000}"/>
    <cellStyle name="Nota 24 3" xfId="7642" xr:uid="{00000000-0005-0000-0000-000015740000}"/>
    <cellStyle name="Nota 24 3 2" xfId="11094" xr:uid="{00000000-0005-0000-0000-000016740000}"/>
    <cellStyle name="Nota 24 3 2 2" xfId="13855" xr:uid="{00000000-0005-0000-0000-000017740000}"/>
    <cellStyle name="Nota 24 3 2 2 2" xfId="35002" xr:uid="{00000000-0005-0000-0000-000018740000}"/>
    <cellStyle name="Nota 24 3 2 2 3" xfId="35003" xr:uid="{00000000-0005-0000-0000-000019740000}"/>
    <cellStyle name="Nota 24 3 2 3" xfId="35004" xr:uid="{00000000-0005-0000-0000-00001A740000}"/>
    <cellStyle name="Nota 24 3 2 4" xfId="35005" xr:uid="{00000000-0005-0000-0000-00001B740000}"/>
    <cellStyle name="Nota 24 3 3" xfId="35006" xr:uid="{00000000-0005-0000-0000-00001C740000}"/>
    <cellStyle name="Nota 24 3 4" xfId="35007" xr:uid="{00000000-0005-0000-0000-00001D740000}"/>
    <cellStyle name="Nota 24 4" xfId="8559" xr:uid="{00000000-0005-0000-0000-00001E740000}"/>
    <cellStyle name="Nota 24 4 2" xfId="13856" xr:uid="{00000000-0005-0000-0000-00001F740000}"/>
    <cellStyle name="Nota 24 4 2 2" xfId="35008" xr:uid="{00000000-0005-0000-0000-000020740000}"/>
    <cellStyle name="Nota 24 4 2 3" xfId="35009" xr:uid="{00000000-0005-0000-0000-000021740000}"/>
    <cellStyle name="Nota 24 4 3" xfId="35010" xr:uid="{00000000-0005-0000-0000-000022740000}"/>
    <cellStyle name="Nota 24 4 4" xfId="35011" xr:uid="{00000000-0005-0000-0000-000023740000}"/>
    <cellStyle name="Nota 24 5" xfId="6396" xr:uid="{00000000-0005-0000-0000-000024740000}"/>
    <cellStyle name="Nota 24 6" xfId="35012" xr:uid="{00000000-0005-0000-0000-000025740000}"/>
    <cellStyle name="Nota 25" xfId="2084" xr:uid="{00000000-0005-0000-0000-000026740000}"/>
    <cellStyle name="Nota 25 2" xfId="7643" xr:uid="{00000000-0005-0000-0000-000027740000}"/>
    <cellStyle name="Nota 25 2 2" xfId="11095" xr:uid="{00000000-0005-0000-0000-000028740000}"/>
    <cellStyle name="Nota 25 2 2 2" xfId="13857" xr:uid="{00000000-0005-0000-0000-000029740000}"/>
    <cellStyle name="Nota 25 3" xfId="7644" xr:uid="{00000000-0005-0000-0000-00002A740000}"/>
    <cellStyle name="Nota 25 3 2" xfId="11096" xr:uid="{00000000-0005-0000-0000-00002B740000}"/>
    <cellStyle name="Nota 25 3 2 2" xfId="13858" xr:uid="{00000000-0005-0000-0000-00002C740000}"/>
    <cellStyle name="Nota 25 3 2 2 2" xfId="35013" xr:uid="{00000000-0005-0000-0000-00002D740000}"/>
    <cellStyle name="Nota 25 3 2 2 3" xfId="35014" xr:uid="{00000000-0005-0000-0000-00002E740000}"/>
    <cellStyle name="Nota 25 3 2 3" xfId="35015" xr:uid="{00000000-0005-0000-0000-00002F740000}"/>
    <cellStyle name="Nota 25 3 2 4" xfId="35016" xr:uid="{00000000-0005-0000-0000-000030740000}"/>
    <cellStyle name="Nota 25 3 3" xfId="35017" xr:uid="{00000000-0005-0000-0000-000031740000}"/>
    <cellStyle name="Nota 25 3 4" xfId="35018" xr:uid="{00000000-0005-0000-0000-000032740000}"/>
    <cellStyle name="Nota 25 4" xfId="8560" xr:uid="{00000000-0005-0000-0000-000033740000}"/>
    <cellStyle name="Nota 25 4 2" xfId="13859" xr:uid="{00000000-0005-0000-0000-000034740000}"/>
    <cellStyle name="Nota 25 4 2 2" xfId="35019" xr:uid="{00000000-0005-0000-0000-000035740000}"/>
    <cellStyle name="Nota 25 4 2 3" xfId="35020" xr:uid="{00000000-0005-0000-0000-000036740000}"/>
    <cellStyle name="Nota 25 4 3" xfId="35021" xr:uid="{00000000-0005-0000-0000-000037740000}"/>
    <cellStyle name="Nota 25 4 4" xfId="35022" xr:uid="{00000000-0005-0000-0000-000038740000}"/>
    <cellStyle name="Nota 25 5" xfId="6397" xr:uid="{00000000-0005-0000-0000-000039740000}"/>
    <cellStyle name="Nota 25 6" xfId="35023" xr:uid="{00000000-0005-0000-0000-00003A740000}"/>
    <cellStyle name="Nota 26" xfId="2085" xr:uid="{00000000-0005-0000-0000-00003B740000}"/>
    <cellStyle name="Nota 26 2" xfId="7645" xr:uid="{00000000-0005-0000-0000-00003C740000}"/>
    <cellStyle name="Nota 26 2 2" xfId="11097" xr:uid="{00000000-0005-0000-0000-00003D740000}"/>
    <cellStyle name="Nota 26 2 2 2" xfId="13860" xr:uid="{00000000-0005-0000-0000-00003E740000}"/>
    <cellStyle name="Nota 26 3" xfId="7646" xr:uid="{00000000-0005-0000-0000-00003F740000}"/>
    <cellStyle name="Nota 26 3 2" xfId="11098" xr:uid="{00000000-0005-0000-0000-000040740000}"/>
    <cellStyle name="Nota 26 3 2 2" xfId="13861" xr:uid="{00000000-0005-0000-0000-000041740000}"/>
    <cellStyle name="Nota 26 3 2 2 2" xfId="35024" xr:uid="{00000000-0005-0000-0000-000042740000}"/>
    <cellStyle name="Nota 26 3 2 2 3" xfId="35025" xr:uid="{00000000-0005-0000-0000-000043740000}"/>
    <cellStyle name="Nota 26 3 2 3" xfId="35026" xr:uid="{00000000-0005-0000-0000-000044740000}"/>
    <cellStyle name="Nota 26 3 2 4" xfId="35027" xr:uid="{00000000-0005-0000-0000-000045740000}"/>
    <cellStyle name="Nota 26 3 3" xfId="35028" xr:uid="{00000000-0005-0000-0000-000046740000}"/>
    <cellStyle name="Nota 26 3 4" xfId="35029" xr:uid="{00000000-0005-0000-0000-000047740000}"/>
    <cellStyle name="Nota 26 4" xfId="8561" xr:uid="{00000000-0005-0000-0000-000048740000}"/>
    <cellStyle name="Nota 26 4 2" xfId="13862" xr:uid="{00000000-0005-0000-0000-000049740000}"/>
    <cellStyle name="Nota 26 4 2 2" xfId="35030" xr:uid="{00000000-0005-0000-0000-00004A740000}"/>
    <cellStyle name="Nota 26 4 2 3" xfId="35031" xr:uid="{00000000-0005-0000-0000-00004B740000}"/>
    <cellStyle name="Nota 26 4 3" xfId="35032" xr:uid="{00000000-0005-0000-0000-00004C740000}"/>
    <cellStyle name="Nota 26 4 4" xfId="35033" xr:uid="{00000000-0005-0000-0000-00004D740000}"/>
    <cellStyle name="Nota 26 5" xfId="6398" xr:uid="{00000000-0005-0000-0000-00004E740000}"/>
    <cellStyle name="Nota 26 6" xfId="35034" xr:uid="{00000000-0005-0000-0000-00004F740000}"/>
    <cellStyle name="Nota 27" xfId="2086" xr:uid="{00000000-0005-0000-0000-000050740000}"/>
    <cellStyle name="Nota 27 2" xfId="7647" xr:uid="{00000000-0005-0000-0000-000051740000}"/>
    <cellStyle name="Nota 27 2 2" xfId="11099" xr:uid="{00000000-0005-0000-0000-000052740000}"/>
    <cellStyle name="Nota 27 2 2 2" xfId="13863" xr:uid="{00000000-0005-0000-0000-000053740000}"/>
    <cellStyle name="Nota 27 3" xfId="7648" xr:uid="{00000000-0005-0000-0000-000054740000}"/>
    <cellStyle name="Nota 27 3 2" xfId="11100" xr:uid="{00000000-0005-0000-0000-000055740000}"/>
    <cellStyle name="Nota 27 3 2 2" xfId="13864" xr:uid="{00000000-0005-0000-0000-000056740000}"/>
    <cellStyle name="Nota 27 3 2 2 2" xfId="35035" xr:uid="{00000000-0005-0000-0000-000057740000}"/>
    <cellStyle name="Nota 27 3 2 2 3" xfId="35036" xr:uid="{00000000-0005-0000-0000-000058740000}"/>
    <cellStyle name="Nota 27 3 2 3" xfId="35037" xr:uid="{00000000-0005-0000-0000-000059740000}"/>
    <cellStyle name="Nota 27 3 2 4" xfId="35038" xr:uid="{00000000-0005-0000-0000-00005A740000}"/>
    <cellStyle name="Nota 27 3 3" xfId="35039" xr:uid="{00000000-0005-0000-0000-00005B740000}"/>
    <cellStyle name="Nota 27 3 4" xfId="35040" xr:uid="{00000000-0005-0000-0000-00005C740000}"/>
    <cellStyle name="Nota 27 4" xfId="8562" xr:uid="{00000000-0005-0000-0000-00005D740000}"/>
    <cellStyle name="Nota 27 4 2" xfId="13865" xr:uid="{00000000-0005-0000-0000-00005E740000}"/>
    <cellStyle name="Nota 27 4 2 2" xfId="35041" xr:uid="{00000000-0005-0000-0000-00005F740000}"/>
    <cellStyle name="Nota 27 4 2 3" xfId="35042" xr:uid="{00000000-0005-0000-0000-000060740000}"/>
    <cellStyle name="Nota 27 4 3" xfId="35043" xr:uid="{00000000-0005-0000-0000-000061740000}"/>
    <cellStyle name="Nota 27 4 4" xfId="35044" xr:uid="{00000000-0005-0000-0000-000062740000}"/>
    <cellStyle name="Nota 27 5" xfId="6399" xr:uid="{00000000-0005-0000-0000-000063740000}"/>
    <cellStyle name="Nota 27 6" xfId="35045" xr:uid="{00000000-0005-0000-0000-000064740000}"/>
    <cellStyle name="Nota 28" xfId="2087" xr:uid="{00000000-0005-0000-0000-000065740000}"/>
    <cellStyle name="Nota 28 2" xfId="7649" xr:uid="{00000000-0005-0000-0000-000066740000}"/>
    <cellStyle name="Nota 28 2 2" xfId="11101" xr:uid="{00000000-0005-0000-0000-000067740000}"/>
    <cellStyle name="Nota 28 2 2 2" xfId="13866" xr:uid="{00000000-0005-0000-0000-000068740000}"/>
    <cellStyle name="Nota 28 3" xfId="7650" xr:uid="{00000000-0005-0000-0000-000069740000}"/>
    <cellStyle name="Nota 28 3 2" xfId="11102" xr:uid="{00000000-0005-0000-0000-00006A740000}"/>
    <cellStyle name="Nota 28 3 2 2" xfId="13867" xr:uid="{00000000-0005-0000-0000-00006B740000}"/>
    <cellStyle name="Nota 28 3 2 2 2" xfId="35046" xr:uid="{00000000-0005-0000-0000-00006C740000}"/>
    <cellStyle name="Nota 28 3 2 2 3" xfId="35047" xr:uid="{00000000-0005-0000-0000-00006D740000}"/>
    <cellStyle name="Nota 28 3 2 3" xfId="35048" xr:uid="{00000000-0005-0000-0000-00006E740000}"/>
    <cellStyle name="Nota 28 3 2 4" xfId="35049" xr:uid="{00000000-0005-0000-0000-00006F740000}"/>
    <cellStyle name="Nota 28 3 3" xfId="35050" xr:uid="{00000000-0005-0000-0000-000070740000}"/>
    <cellStyle name="Nota 28 3 4" xfId="35051" xr:uid="{00000000-0005-0000-0000-000071740000}"/>
    <cellStyle name="Nota 28 4" xfId="8563" xr:uid="{00000000-0005-0000-0000-000072740000}"/>
    <cellStyle name="Nota 28 4 2" xfId="13868" xr:uid="{00000000-0005-0000-0000-000073740000}"/>
    <cellStyle name="Nota 28 4 2 2" xfId="35052" xr:uid="{00000000-0005-0000-0000-000074740000}"/>
    <cellStyle name="Nota 28 4 2 3" xfId="35053" xr:uid="{00000000-0005-0000-0000-000075740000}"/>
    <cellStyle name="Nota 28 4 3" xfId="35054" xr:uid="{00000000-0005-0000-0000-000076740000}"/>
    <cellStyle name="Nota 28 4 4" xfId="35055" xr:uid="{00000000-0005-0000-0000-000077740000}"/>
    <cellStyle name="Nota 28 5" xfId="6400" xr:uid="{00000000-0005-0000-0000-000078740000}"/>
    <cellStyle name="Nota 28 6" xfId="35056" xr:uid="{00000000-0005-0000-0000-000079740000}"/>
    <cellStyle name="Nota 29" xfId="2088" xr:uid="{00000000-0005-0000-0000-00007A740000}"/>
    <cellStyle name="Nota 29 2" xfId="7651" xr:uid="{00000000-0005-0000-0000-00007B740000}"/>
    <cellStyle name="Nota 29 2 2" xfId="11103" xr:uid="{00000000-0005-0000-0000-00007C740000}"/>
    <cellStyle name="Nota 29 2 2 2" xfId="13869" xr:uid="{00000000-0005-0000-0000-00007D740000}"/>
    <cellStyle name="Nota 29 3" xfId="7652" xr:uid="{00000000-0005-0000-0000-00007E740000}"/>
    <cellStyle name="Nota 29 3 2" xfId="11104" xr:uid="{00000000-0005-0000-0000-00007F740000}"/>
    <cellStyle name="Nota 29 3 2 2" xfId="13870" xr:uid="{00000000-0005-0000-0000-000080740000}"/>
    <cellStyle name="Nota 29 3 2 2 2" xfId="35057" xr:uid="{00000000-0005-0000-0000-000081740000}"/>
    <cellStyle name="Nota 29 3 2 2 3" xfId="35058" xr:uid="{00000000-0005-0000-0000-000082740000}"/>
    <cellStyle name="Nota 29 3 2 3" xfId="35059" xr:uid="{00000000-0005-0000-0000-000083740000}"/>
    <cellStyle name="Nota 29 3 2 4" xfId="35060" xr:uid="{00000000-0005-0000-0000-000084740000}"/>
    <cellStyle name="Nota 29 3 3" xfId="35061" xr:uid="{00000000-0005-0000-0000-000085740000}"/>
    <cellStyle name="Nota 29 3 4" xfId="35062" xr:uid="{00000000-0005-0000-0000-000086740000}"/>
    <cellStyle name="Nota 29 4" xfId="8564" xr:uid="{00000000-0005-0000-0000-000087740000}"/>
    <cellStyle name="Nota 29 4 2" xfId="13871" xr:uid="{00000000-0005-0000-0000-000088740000}"/>
    <cellStyle name="Nota 29 4 2 2" xfId="35063" xr:uid="{00000000-0005-0000-0000-000089740000}"/>
    <cellStyle name="Nota 29 4 2 3" xfId="35064" xr:uid="{00000000-0005-0000-0000-00008A740000}"/>
    <cellStyle name="Nota 29 4 3" xfId="35065" xr:uid="{00000000-0005-0000-0000-00008B740000}"/>
    <cellStyle name="Nota 29 4 4" xfId="35066" xr:uid="{00000000-0005-0000-0000-00008C740000}"/>
    <cellStyle name="Nota 29 5" xfId="6401" xr:uid="{00000000-0005-0000-0000-00008D740000}"/>
    <cellStyle name="Nota 29 6" xfId="35067" xr:uid="{00000000-0005-0000-0000-00008E740000}"/>
    <cellStyle name="Nota 3" xfId="2089" xr:uid="{00000000-0005-0000-0000-00008F740000}"/>
    <cellStyle name="Nota 3 10" xfId="41549" xr:uid="{00000000-0005-0000-0000-000090740000}"/>
    <cellStyle name="Nota 3 10 2" xfId="41550" xr:uid="{00000000-0005-0000-0000-000091740000}"/>
    <cellStyle name="Nota 3 11" xfId="41551" xr:uid="{00000000-0005-0000-0000-000092740000}"/>
    <cellStyle name="Nota 3 2" xfId="8565" xr:uid="{00000000-0005-0000-0000-000093740000}"/>
    <cellStyle name="Nota 3 2 2" xfId="13872" xr:uid="{00000000-0005-0000-0000-000094740000}"/>
    <cellStyle name="Nota 3 2 2 2" xfId="41552" xr:uid="{00000000-0005-0000-0000-000095740000}"/>
    <cellStyle name="Nota 3 2 2 2 2" xfId="41553" xr:uid="{00000000-0005-0000-0000-000096740000}"/>
    <cellStyle name="Nota 3 2 2 2 2 2" xfId="41554" xr:uid="{00000000-0005-0000-0000-000097740000}"/>
    <cellStyle name="Nota 3 2 2 2 2 2 2" xfId="41555" xr:uid="{00000000-0005-0000-0000-000098740000}"/>
    <cellStyle name="Nota 3 2 2 2 2 3" xfId="41556" xr:uid="{00000000-0005-0000-0000-000099740000}"/>
    <cellStyle name="Nota 3 2 2 2 3" xfId="41557" xr:uid="{00000000-0005-0000-0000-00009A740000}"/>
    <cellStyle name="Nota 3 2 2 2 3 2" xfId="41558" xr:uid="{00000000-0005-0000-0000-00009B740000}"/>
    <cellStyle name="Nota 3 2 2 2 4" xfId="41559" xr:uid="{00000000-0005-0000-0000-00009C740000}"/>
    <cellStyle name="Nota 3 2 2 3" xfId="41560" xr:uid="{00000000-0005-0000-0000-00009D740000}"/>
    <cellStyle name="Nota 3 2 2 3 2" xfId="41561" xr:uid="{00000000-0005-0000-0000-00009E740000}"/>
    <cellStyle name="Nota 3 2 2 3 2 2" xfId="41562" xr:uid="{00000000-0005-0000-0000-00009F740000}"/>
    <cellStyle name="Nota 3 2 2 3 3" xfId="41563" xr:uid="{00000000-0005-0000-0000-0000A0740000}"/>
    <cellStyle name="Nota 3 2 2 4" xfId="41564" xr:uid="{00000000-0005-0000-0000-0000A1740000}"/>
    <cellStyle name="Nota 3 2 2 4 2" xfId="41565" xr:uid="{00000000-0005-0000-0000-0000A2740000}"/>
    <cellStyle name="Nota 3 2 2 5" xfId="41566" xr:uid="{00000000-0005-0000-0000-0000A3740000}"/>
    <cellStyle name="Nota 3 2 3" xfId="41567" xr:uid="{00000000-0005-0000-0000-0000A4740000}"/>
    <cellStyle name="Nota 3 2 3 2" xfId="41568" xr:uid="{00000000-0005-0000-0000-0000A5740000}"/>
    <cellStyle name="Nota 3 2 3 2 2" xfId="41569" xr:uid="{00000000-0005-0000-0000-0000A6740000}"/>
    <cellStyle name="Nota 3 2 3 2 2 2" xfId="41570" xr:uid="{00000000-0005-0000-0000-0000A7740000}"/>
    <cellStyle name="Nota 3 2 3 2 3" xfId="41571" xr:uid="{00000000-0005-0000-0000-0000A8740000}"/>
    <cellStyle name="Nota 3 2 3 3" xfId="41572" xr:uid="{00000000-0005-0000-0000-0000A9740000}"/>
    <cellStyle name="Nota 3 2 3 3 2" xfId="41573" xr:uid="{00000000-0005-0000-0000-0000AA740000}"/>
    <cellStyle name="Nota 3 2 3 4" xfId="41574" xr:uid="{00000000-0005-0000-0000-0000AB740000}"/>
    <cellStyle name="Nota 3 2 4" xfId="41575" xr:uid="{00000000-0005-0000-0000-0000AC740000}"/>
    <cellStyle name="Nota 3 2 4 2" xfId="41576" xr:uid="{00000000-0005-0000-0000-0000AD740000}"/>
    <cellStyle name="Nota 3 2 4 2 2" xfId="41577" xr:uid="{00000000-0005-0000-0000-0000AE740000}"/>
    <cellStyle name="Nota 3 2 4 3" xfId="41578" xr:uid="{00000000-0005-0000-0000-0000AF740000}"/>
    <cellStyle name="Nota 3 2 5" xfId="41579" xr:uid="{00000000-0005-0000-0000-0000B0740000}"/>
    <cellStyle name="Nota 3 2 5 2" xfId="41580" xr:uid="{00000000-0005-0000-0000-0000B1740000}"/>
    <cellStyle name="Nota 3 2 6" xfId="41581" xr:uid="{00000000-0005-0000-0000-0000B2740000}"/>
    <cellStyle name="Nota 3 3" xfId="6402" xr:uid="{00000000-0005-0000-0000-0000B3740000}"/>
    <cellStyle name="Nota 3 3 2" xfId="41582" xr:uid="{00000000-0005-0000-0000-0000B4740000}"/>
    <cellStyle name="Nota 3 3 2 2" xfId="41583" xr:uid="{00000000-0005-0000-0000-0000B5740000}"/>
    <cellStyle name="Nota 3 3 2 2 2" xfId="41584" xr:uid="{00000000-0005-0000-0000-0000B6740000}"/>
    <cellStyle name="Nota 3 3 2 2 2 2" xfId="41585" xr:uid="{00000000-0005-0000-0000-0000B7740000}"/>
    <cellStyle name="Nota 3 3 2 2 2 2 2" xfId="41586" xr:uid="{00000000-0005-0000-0000-0000B8740000}"/>
    <cellStyle name="Nota 3 3 2 2 2 3" xfId="41587" xr:uid="{00000000-0005-0000-0000-0000B9740000}"/>
    <cellStyle name="Nota 3 3 2 2 3" xfId="41588" xr:uid="{00000000-0005-0000-0000-0000BA740000}"/>
    <cellStyle name="Nota 3 3 2 2 3 2" xfId="41589" xr:uid="{00000000-0005-0000-0000-0000BB740000}"/>
    <cellStyle name="Nota 3 3 2 2 4" xfId="41590" xr:uid="{00000000-0005-0000-0000-0000BC740000}"/>
    <cellStyle name="Nota 3 3 2 3" xfId="41591" xr:uid="{00000000-0005-0000-0000-0000BD740000}"/>
    <cellStyle name="Nota 3 3 2 3 2" xfId="41592" xr:uid="{00000000-0005-0000-0000-0000BE740000}"/>
    <cellStyle name="Nota 3 3 2 3 2 2" xfId="41593" xr:uid="{00000000-0005-0000-0000-0000BF740000}"/>
    <cellStyle name="Nota 3 3 2 3 3" xfId="41594" xr:uid="{00000000-0005-0000-0000-0000C0740000}"/>
    <cellStyle name="Nota 3 3 2 4" xfId="41595" xr:uid="{00000000-0005-0000-0000-0000C1740000}"/>
    <cellStyle name="Nota 3 3 2 4 2" xfId="41596" xr:uid="{00000000-0005-0000-0000-0000C2740000}"/>
    <cellStyle name="Nota 3 3 2 5" xfId="41597" xr:uid="{00000000-0005-0000-0000-0000C3740000}"/>
    <cellStyle name="Nota 3 3 3" xfId="41598" xr:uid="{00000000-0005-0000-0000-0000C4740000}"/>
    <cellStyle name="Nota 3 3 3 2" xfId="41599" xr:uid="{00000000-0005-0000-0000-0000C5740000}"/>
    <cellStyle name="Nota 3 3 3 2 2" xfId="41600" xr:uid="{00000000-0005-0000-0000-0000C6740000}"/>
    <cellStyle name="Nota 3 3 3 2 2 2" xfId="41601" xr:uid="{00000000-0005-0000-0000-0000C7740000}"/>
    <cellStyle name="Nota 3 3 3 2 3" xfId="41602" xr:uid="{00000000-0005-0000-0000-0000C8740000}"/>
    <cellStyle name="Nota 3 3 3 3" xfId="41603" xr:uid="{00000000-0005-0000-0000-0000C9740000}"/>
    <cellStyle name="Nota 3 3 3 3 2" xfId="41604" xr:uid="{00000000-0005-0000-0000-0000CA740000}"/>
    <cellStyle name="Nota 3 3 3 4" xfId="41605" xr:uid="{00000000-0005-0000-0000-0000CB740000}"/>
    <cellStyle name="Nota 3 3 4" xfId="41606" xr:uid="{00000000-0005-0000-0000-0000CC740000}"/>
    <cellStyle name="Nota 3 3 4 2" xfId="41607" xr:uid="{00000000-0005-0000-0000-0000CD740000}"/>
    <cellStyle name="Nota 3 3 4 2 2" xfId="41608" xr:uid="{00000000-0005-0000-0000-0000CE740000}"/>
    <cellStyle name="Nota 3 3 4 3" xfId="41609" xr:uid="{00000000-0005-0000-0000-0000CF740000}"/>
    <cellStyle name="Nota 3 3 5" xfId="41610" xr:uid="{00000000-0005-0000-0000-0000D0740000}"/>
    <cellStyle name="Nota 3 3 5 2" xfId="41611" xr:uid="{00000000-0005-0000-0000-0000D1740000}"/>
    <cellStyle name="Nota 3 3 6" xfId="41612" xr:uid="{00000000-0005-0000-0000-0000D2740000}"/>
    <cellStyle name="Nota 3 4" xfId="14833" xr:uid="{00000000-0005-0000-0000-0000D3740000}"/>
    <cellStyle name="Nota 3 4 2" xfId="16135" xr:uid="{00000000-0005-0000-0000-0000D4740000}"/>
    <cellStyle name="Nota 3 4 2 2" xfId="18257" xr:uid="{00000000-0005-0000-0000-0000D5740000}"/>
    <cellStyle name="Nota 3 4 2 2 2" xfId="32653" xr:uid="{00000000-0005-0000-0000-0000D6740000}"/>
    <cellStyle name="Nota 3 4 2 2 2 2" xfId="41613" xr:uid="{00000000-0005-0000-0000-0000D7740000}"/>
    <cellStyle name="Nota 3 4 2 2 3" xfId="24975" xr:uid="{00000000-0005-0000-0000-0000D8740000}"/>
    <cellStyle name="Nota 3 4 2 3" xfId="19510" xr:uid="{00000000-0005-0000-0000-0000D9740000}"/>
    <cellStyle name="Nota 3 4 2 3 2" xfId="33903" xr:uid="{00000000-0005-0000-0000-0000DA740000}"/>
    <cellStyle name="Nota 3 4 2 3 3" xfId="26225" xr:uid="{00000000-0005-0000-0000-0000DB740000}"/>
    <cellStyle name="Nota 3 4 2 4" xfId="22868" xr:uid="{00000000-0005-0000-0000-0000DC740000}"/>
    <cellStyle name="Nota 3 4 2 4 2" xfId="30546" xr:uid="{00000000-0005-0000-0000-0000DD740000}"/>
    <cellStyle name="Nota 3 4 2 5" xfId="28440" xr:uid="{00000000-0005-0000-0000-0000DE740000}"/>
    <cellStyle name="Nota 3 4 2 6" xfId="20762" xr:uid="{00000000-0005-0000-0000-0000DF740000}"/>
    <cellStyle name="Nota 3 4 3" xfId="15502" xr:uid="{00000000-0005-0000-0000-0000E0740000}"/>
    <cellStyle name="Nota 3 4 3 2" xfId="17632" xr:uid="{00000000-0005-0000-0000-0000E1740000}"/>
    <cellStyle name="Nota 3 4 3 2 2" xfId="32028" xr:uid="{00000000-0005-0000-0000-0000E2740000}"/>
    <cellStyle name="Nota 3 4 3 2 3" xfId="24350" xr:uid="{00000000-0005-0000-0000-0000E3740000}"/>
    <cellStyle name="Nota 3 4 3 3" xfId="29921" xr:uid="{00000000-0005-0000-0000-0000E4740000}"/>
    <cellStyle name="Nota 3 4 3 4" xfId="22243" xr:uid="{00000000-0005-0000-0000-0000E5740000}"/>
    <cellStyle name="Nota 3 4 4" xfId="17007" xr:uid="{00000000-0005-0000-0000-0000E6740000}"/>
    <cellStyle name="Nota 3 4 4 2" xfId="31403" xr:uid="{00000000-0005-0000-0000-0000E7740000}"/>
    <cellStyle name="Nota 3 4 4 3" xfId="23725" xr:uid="{00000000-0005-0000-0000-0000E8740000}"/>
    <cellStyle name="Nota 3 4 5" xfId="18885" xr:uid="{00000000-0005-0000-0000-0000E9740000}"/>
    <cellStyle name="Nota 3 4 5 2" xfId="33278" xr:uid="{00000000-0005-0000-0000-0000EA740000}"/>
    <cellStyle name="Nota 3 4 5 3" xfId="25600" xr:uid="{00000000-0005-0000-0000-0000EB740000}"/>
    <cellStyle name="Nota 3 4 6" xfId="21618" xr:uid="{00000000-0005-0000-0000-0000EC740000}"/>
    <cellStyle name="Nota 3 4 6 2" xfId="29296" xr:uid="{00000000-0005-0000-0000-0000ED740000}"/>
    <cellStyle name="Nota 3 4 7" xfId="27190" xr:uid="{00000000-0005-0000-0000-0000EE740000}"/>
    <cellStyle name="Nota 3 4 8" xfId="27815" xr:uid="{00000000-0005-0000-0000-0000EF740000}"/>
    <cellStyle name="Nota 3 4 9" xfId="20137" xr:uid="{00000000-0005-0000-0000-0000F0740000}"/>
    <cellStyle name="Nota 3 5" xfId="26623" xr:uid="{00000000-0005-0000-0000-0000F1740000}"/>
    <cellStyle name="Nota 3 5 2" xfId="41614" xr:uid="{00000000-0005-0000-0000-0000F2740000}"/>
    <cellStyle name="Nota 3 5 2 2" xfId="41615" xr:uid="{00000000-0005-0000-0000-0000F3740000}"/>
    <cellStyle name="Nota 3 5 2 2 2" xfId="41616" xr:uid="{00000000-0005-0000-0000-0000F4740000}"/>
    <cellStyle name="Nota 3 5 2 2 2 2" xfId="41617" xr:uid="{00000000-0005-0000-0000-0000F5740000}"/>
    <cellStyle name="Nota 3 5 2 2 3" xfId="41618" xr:uid="{00000000-0005-0000-0000-0000F6740000}"/>
    <cellStyle name="Nota 3 5 2 3" xfId="41619" xr:uid="{00000000-0005-0000-0000-0000F7740000}"/>
    <cellStyle name="Nota 3 5 2 3 2" xfId="41620" xr:uid="{00000000-0005-0000-0000-0000F8740000}"/>
    <cellStyle name="Nota 3 5 2 4" xfId="41621" xr:uid="{00000000-0005-0000-0000-0000F9740000}"/>
    <cellStyle name="Nota 3 5 3" xfId="41622" xr:uid="{00000000-0005-0000-0000-0000FA740000}"/>
    <cellStyle name="Nota 3 5 3 2" xfId="41623" xr:uid="{00000000-0005-0000-0000-0000FB740000}"/>
    <cellStyle name="Nota 3 5 3 2 2" xfId="41624" xr:uid="{00000000-0005-0000-0000-0000FC740000}"/>
    <cellStyle name="Nota 3 5 3 3" xfId="41625" xr:uid="{00000000-0005-0000-0000-0000FD740000}"/>
    <cellStyle name="Nota 3 5 4" xfId="41626" xr:uid="{00000000-0005-0000-0000-0000FE740000}"/>
    <cellStyle name="Nota 3 5 4 2" xfId="41627" xr:uid="{00000000-0005-0000-0000-0000FF740000}"/>
    <cellStyle name="Nota 3 5 5" xfId="41628" xr:uid="{00000000-0005-0000-0000-000000750000}"/>
    <cellStyle name="Nota 3 6" xfId="41629" xr:uid="{00000000-0005-0000-0000-000001750000}"/>
    <cellStyle name="Nota 3 6 2" xfId="41630" xr:uid="{00000000-0005-0000-0000-000002750000}"/>
    <cellStyle name="Nota 3 6 2 2" xfId="41631" xr:uid="{00000000-0005-0000-0000-000003750000}"/>
    <cellStyle name="Nota 3 6 2 2 2" xfId="41632" xr:uid="{00000000-0005-0000-0000-000004750000}"/>
    <cellStyle name="Nota 3 6 2 3" xfId="41633" xr:uid="{00000000-0005-0000-0000-000005750000}"/>
    <cellStyle name="Nota 3 6 3" xfId="41634" xr:uid="{00000000-0005-0000-0000-000006750000}"/>
    <cellStyle name="Nota 3 6 3 2" xfId="41635" xr:uid="{00000000-0005-0000-0000-000007750000}"/>
    <cellStyle name="Nota 3 6 4" xfId="41636" xr:uid="{00000000-0005-0000-0000-000008750000}"/>
    <cellStyle name="Nota 3 7" xfId="41637" xr:uid="{00000000-0005-0000-0000-000009750000}"/>
    <cellStyle name="Nota 3 7 2" xfId="41638" xr:uid="{00000000-0005-0000-0000-00000A750000}"/>
    <cellStyle name="Nota 3 7 2 2" xfId="41639" xr:uid="{00000000-0005-0000-0000-00000B750000}"/>
    <cellStyle name="Nota 3 7 2 2 2" xfId="41640" xr:uid="{00000000-0005-0000-0000-00000C750000}"/>
    <cellStyle name="Nota 3 7 2 3" xfId="41641" xr:uid="{00000000-0005-0000-0000-00000D750000}"/>
    <cellStyle name="Nota 3 7 3" xfId="41642" xr:uid="{00000000-0005-0000-0000-00000E750000}"/>
    <cellStyle name="Nota 3 7 3 2" xfId="41643" xr:uid="{00000000-0005-0000-0000-00000F750000}"/>
    <cellStyle name="Nota 3 7 4" xfId="41644" xr:uid="{00000000-0005-0000-0000-000010750000}"/>
    <cellStyle name="Nota 3 8" xfId="41645" xr:uid="{00000000-0005-0000-0000-000011750000}"/>
    <cellStyle name="Nota 3 8 2" xfId="41646" xr:uid="{00000000-0005-0000-0000-000012750000}"/>
    <cellStyle name="Nota 3 8 2 2" xfId="41647" xr:uid="{00000000-0005-0000-0000-000013750000}"/>
    <cellStyle name="Nota 3 8 2 2 2" xfId="41648" xr:uid="{00000000-0005-0000-0000-000014750000}"/>
    <cellStyle name="Nota 3 8 2 3" xfId="41649" xr:uid="{00000000-0005-0000-0000-000015750000}"/>
    <cellStyle name="Nota 3 8 3" xfId="41650" xr:uid="{00000000-0005-0000-0000-000016750000}"/>
    <cellStyle name="Nota 3 8 3 2" xfId="41651" xr:uid="{00000000-0005-0000-0000-000017750000}"/>
    <cellStyle name="Nota 3 8 4" xfId="41652" xr:uid="{00000000-0005-0000-0000-000018750000}"/>
    <cellStyle name="Nota 3 9" xfId="41653" xr:uid="{00000000-0005-0000-0000-000019750000}"/>
    <cellStyle name="Nota 3 9 2" xfId="41654" xr:uid="{00000000-0005-0000-0000-00001A750000}"/>
    <cellStyle name="Nota 3 9 2 2" xfId="41655" xr:uid="{00000000-0005-0000-0000-00001B750000}"/>
    <cellStyle name="Nota 3 9 3" xfId="41656" xr:uid="{00000000-0005-0000-0000-00001C750000}"/>
    <cellStyle name="Nota 30" xfId="2090" xr:uid="{00000000-0005-0000-0000-00001D750000}"/>
    <cellStyle name="Nota 30 2" xfId="7653" xr:uid="{00000000-0005-0000-0000-00001E750000}"/>
    <cellStyle name="Nota 30 2 2" xfId="11105" xr:uid="{00000000-0005-0000-0000-00001F750000}"/>
    <cellStyle name="Nota 30 2 2 2" xfId="13873" xr:uid="{00000000-0005-0000-0000-000020750000}"/>
    <cellStyle name="Nota 30 3" xfId="7654" xr:uid="{00000000-0005-0000-0000-000021750000}"/>
    <cellStyle name="Nota 30 3 2" xfId="11106" xr:uid="{00000000-0005-0000-0000-000022750000}"/>
    <cellStyle name="Nota 30 3 2 2" xfId="13874" xr:uid="{00000000-0005-0000-0000-000023750000}"/>
    <cellStyle name="Nota 30 3 2 2 2" xfId="35068" xr:uid="{00000000-0005-0000-0000-000024750000}"/>
    <cellStyle name="Nota 30 3 2 2 3" xfId="35069" xr:uid="{00000000-0005-0000-0000-000025750000}"/>
    <cellStyle name="Nota 30 3 2 3" xfId="35070" xr:uid="{00000000-0005-0000-0000-000026750000}"/>
    <cellStyle name="Nota 30 3 2 4" xfId="35071" xr:uid="{00000000-0005-0000-0000-000027750000}"/>
    <cellStyle name="Nota 30 3 3" xfId="35072" xr:uid="{00000000-0005-0000-0000-000028750000}"/>
    <cellStyle name="Nota 30 3 4" xfId="35073" xr:uid="{00000000-0005-0000-0000-000029750000}"/>
    <cellStyle name="Nota 30 4" xfId="8566" xr:uid="{00000000-0005-0000-0000-00002A750000}"/>
    <cellStyle name="Nota 30 4 2" xfId="13875" xr:uid="{00000000-0005-0000-0000-00002B750000}"/>
    <cellStyle name="Nota 30 4 2 2" xfId="35074" xr:uid="{00000000-0005-0000-0000-00002C750000}"/>
    <cellStyle name="Nota 30 4 2 3" xfId="35075" xr:uid="{00000000-0005-0000-0000-00002D750000}"/>
    <cellStyle name="Nota 30 4 3" xfId="35076" xr:uid="{00000000-0005-0000-0000-00002E750000}"/>
    <cellStyle name="Nota 30 4 4" xfId="35077" xr:uid="{00000000-0005-0000-0000-00002F750000}"/>
    <cellStyle name="Nota 30 5" xfId="6403" xr:uid="{00000000-0005-0000-0000-000030750000}"/>
    <cellStyle name="Nota 30 6" xfId="35078" xr:uid="{00000000-0005-0000-0000-000031750000}"/>
    <cellStyle name="Nota 31" xfId="2091" xr:uid="{00000000-0005-0000-0000-000032750000}"/>
    <cellStyle name="Nota 31 2" xfId="7655" xr:uid="{00000000-0005-0000-0000-000033750000}"/>
    <cellStyle name="Nota 31 2 2" xfId="11107" xr:uid="{00000000-0005-0000-0000-000034750000}"/>
    <cellStyle name="Nota 31 2 2 2" xfId="13876" xr:uid="{00000000-0005-0000-0000-000035750000}"/>
    <cellStyle name="Nota 31 3" xfId="7656" xr:uid="{00000000-0005-0000-0000-000036750000}"/>
    <cellStyle name="Nota 31 3 2" xfId="11108" xr:uid="{00000000-0005-0000-0000-000037750000}"/>
    <cellStyle name="Nota 31 3 2 2" xfId="13877" xr:uid="{00000000-0005-0000-0000-000038750000}"/>
    <cellStyle name="Nota 31 3 2 2 2" xfId="35079" xr:uid="{00000000-0005-0000-0000-000039750000}"/>
    <cellStyle name="Nota 31 3 2 2 3" xfId="35080" xr:uid="{00000000-0005-0000-0000-00003A750000}"/>
    <cellStyle name="Nota 31 3 2 3" xfId="35081" xr:uid="{00000000-0005-0000-0000-00003B750000}"/>
    <cellStyle name="Nota 31 3 2 4" xfId="35082" xr:uid="{00000000-0005-0000-0000-00003C750000}"/>
    <cellStyle name="Nota 31 3 3" xfId="35083" xr:uid="{00000000-0005-0000-0000-00003D750000}"/>
    <cellStyle name="Nota 31 3 4" xfId="35084" xr:uid="{00000000-0005-0000-0000-00003E750000}"/>
    <cellStyle name="Nota 31 4" xfId="8567" xr:uid="{00000000-0005-0000-0000-00003F750000}"/>
    <cellStyle name="Nota 31 4 2" xfId="13878" xr:uid="{00000000-0005-0000-0000-000040750000}"/>
    <cellStyle name="Nota 31 4 2 2" xfId="35085" xr:uid="{00000000-0005-0000-0000-000041750000}"/>
    <cellStyle name="Nota 31 4 2 3" xfId="35086" xr:uid="{00000000-0005-0000-0000-000042750000}"/>
    <cellStyle name="Nota 31 4 3" xfId="35087" xr:uid="{00000000-0005-0000-0000-000043750000}"/>
    <cellStyle name="Nota 31 4 4" xfId="35088" xr:uid="{00000000-0005-0000-0000-000044750000}"/>
    <cellStyle name="Nota 31 5" xfId="6404" xr:uid="{00000000-0005-0000-0000-000045750000}"/>
    <cellStyle name="Nota 31 6" xfId="35089" xr:uid="{00000000-0005-0000-0000-000046750000}"/>
    <cellStyle name="Nota 32" xfId="2092" xr:uid="{00000000-0005-0000-0000-000047750000}"/>
    <cellStyle name="Nota 32 2" xfId="7657" xr:uid="{00000000-0005-0000-0000-000048750000}"/>
    <cellStyle name="Nota 32 2 2" xfId="11109" xr:uid="{00000000-0005-0000-0000-000049750000}"/>
    <cellStyle name="Nota 32 2 2 2" xfId="13879" xr:uid="{00000000-0005-0000-0000-00004A750000}"/>
    <cellStyle name="Nota 32 3" xfId="7658" xr:uid="{00000000-0005-0000-0000-00004B750000}"/>
    <cellStyle name="Nota 32 3 2" xfId="11110" xr:uid="{00000000-0005-0000-0000-00004C750000}"/>
    <cellStyle name="Nota 32 3 2 2" xfId="13880" xr:uid="{00000000-0005-0000-0000-00004D750000}"/>
    <cellStyle name="Nota 32 3 2 2 2" xfId="35090" xr:uid="{00000000-0005-0000-0000-00004E750000}"/>
    <cellStyle name="Nota 32 3 2 2 3" xfId="35091" xr:uid="{00000000-0005-0000-0000-00004F750000}"/>
    <cellStyle name="Nota 32 3 2 3" xfId="35092" xr:uid="{00000000-0005-0000-0000-000050750000}"/>
    <cellStyle name="Nota 32 3 2 4" xfId="35093" xr:uid="{00000000-0005-0000-0000-000051750000}"/>
    <cellStyle name="Nota 32 3 3" xfId="35094" xr:uid="{00000000-0005-0000-0000-000052750000}"/>
    <cellStyle name="Nota 32 3 4" xfId="35095" xr:uid="{00000000-0005-0000-0000-000053750000}"/>
    <cellStyle name="Nota 32 4" xfId="8568" xr:uid="{00000000-0005-0000-0000-000054750000}"/>
    <cellStyle name="Nota 32 4 2" xfId="13881" xr:uid="{00000000-0005-0000-0000-000055750000}"/>
    <cellStyle name="Nota 32 4 2 2" xfId="35096" xr:uid="{00000000-0005-0000-0000-000056750000}"/>
    <cellStyle name="Nota 32 4 2 3" xfId="35097" xr:uid="{00000000-0005-0000-0000-000057750000}"/>
    <cellStyle name="Nota 32 4 3" xfId="35098" xr:uid="{00000000-0005-0000-0000-000058750000}"/>
    <cellStyle name="Nota 32 4 4" xfId="35099" xr:uid="{00000000-0005-0000-0000-000059750000}"/>
    <cellStyle name="Nota 32 5" xfId="6405" xr:uid="{00000000-0005-0000-0000-00005A750000}"/>
    <cellStyle name="Nota 32 6" xfId="35100" xr:uid="{00000000-0005-0000-0000-00005B750000}"/>
    <cellStyle name="Nota 33" xfId="2093" xr:uid="{00000000-0005-0000-0000-00005C750000}"/>
    <cellStyle name="Nota 33 2" xfId="7659" xr:uid="{00000000-0005-0000-0000-00005D750000}"/>
    <cellStyle name="Nota 33 2 2" xfId="11111" xr:uid="{00000000-0005-0000-0000-00005E750000}"/>
    <cellStyle name="Nota 33 2 2 2" xfId="13882" xr:uid="{00000000-0005-0000-0000-00005F750000}"/>
    <cellStyle name="Nota 33 3" xfId="7660" xr:uid="{00000000-0005-0000-0000-000060750000}"/>
    <cellStyle name="Nota 33 3 2" xfId="11112" xr:uid="{00000000-0005-0000-0000-000061750000}"/>
    <cellStyle name="Nota 33 3 2 2" xfId="13883" xr:uid="{00000000-0005-0000-0000-000062750000}"/>
    <cellStyle name="Nota 33 3 2 2 2" xfId="35101" xr:uid="{00000000-0005-0000-0000-000063750000}"/>
    <cellStyle name="Nota 33 3 2 2 3" xfId="35102" xr:uid="{00000000-0005-0000-0000-000064750000}"/>
    <cellStyle name="Nota 33 3 2 3" xfId="35103" xr:uid="{00000000-0005-0000-0000-000065750000}"/>
    <cellStyle name="Nota 33 3 2 4" xfId="35104" xr:uid="{00000000-0005-0000-0000-000066750000}"/>
    <cellStyle name="Nota 33 3 3" xfId="35105" xr:uid="{00000000-0005-0000-0000-000067750000}"/>
    <cellStyle name="Nota 33 3 4" xfId="35106" xr:uid="{00000000-0005-0000-0000-000068750000}"/>
    <cellStyle name="Nota 33 4" xfId="8569" xr:uid="{00000000-0005-0000-0000-000069750000}"/>
    <cellStyle name="Nota 33 4 2" xfId="13884" xr:uid="{00000000-0005-0000-0000-00006A750000}"/>
    <cellStyle name="Nota 33 4 2 2" xfId="35107" xr:uid="{00000000-0005-0000-0000-00006B750000}"/>
    <cellStyle name="Nota 33 4 2 3" xfId="35108" xr:uid="{00000000-0005-0000-0000-00006C750000}"/>
    <cellStyle name="Nota 33 4 3" xfId="35109" xr:uid="{00000000-0005-0000-0000-00006D750000}"/>
    <cellStyle name="Nota 33 4 4" xfId="35110" xr:uid="{00000000-0005-0000-0000-00006E750000}"/>
    <cellStyle name="Nota 33 5" xfId="6406" xr:uid="{00000000-0005-0000-0000-00006F750000}"/>
    <cellStyle name="Nota 33 6" xfId="35111" xr:uid="{00000000-0005-0000-0000-000070750000}"/>
    <cellStyle name="Nota 34" xfId="2094" xr:uid="{00000000-0005-0000-0000-000071750000}"/>
    <cellStyle name="Nota 34 2" xfId="7661" xr:uid="{00000000-0005-0000-0000-000072750000}"/>
    <cellStyle name="Nota 34 2 2" xfId="11113" xr:uid="{00000000-0005-0000-0000-000073750000}"/>
    <cellStyle name="Nota 34 2 2 2" xfId="13885" xr:uid="{00000000-0005-0000-0000-000074750000}"/>
    <cellStyle name="Nota 34 3" xfId="7662" xr:uid="{00000000-0005-0000-0000-000075750000}"/>
    <cellStyle name="Nota 34 3 2" xfId="11114" xr:uid="{00000000-0005-0000-0000-000076750000}"/>
    <cellStyle name="Nota 34 3 2 2" xfId="13886" xr:uid="{00000000-0005-0000-0000-000077750000}"/>
    <cellStyle name="Nota 34 3 2 2 2" xfId="35112" xr:uid="{00000000-0005-0000-0000-000078750000}"/>
    <cellStyle name="Nota 34 3 2 2 3" xfId="35113" xr:uid="{00000000-0005-0000-0000-000079750000}"/>
    <cellStyle name="Nota 34 3 2 3" xfId="35114" xr:uid="{00000000-0005-0000-0000-00007A750000}"/>
    <cellStyle name="Nota 34 3 2 4" xfId="35115" xr:uid="{00000000-0005-0000-0000-00007B750000}"/>
    <cellStyle name="Nota 34 3 3" xfId="35116" xr:uid="{00000000-0005-0000-0000-00007C750000}"/>
    <cellStyle name="Nota 34 3 4" xfId="35117" xr:uid="{00000000-0005-0000-0000-00007D750000}"/>
    <cellStyle name="Nota 34 4" xfId="8570" xr:uid="{00000000-0005-0000-0000-00007E750000}"/>
    <cellStyle name="Nota 34 4 2" xfId="13887" xr:uid="{00000000-0005-0000-0000-00007F750000}"/>
    <cellStyle name="Nota 34 4 2 2" xfId="35118" xr:uid="{00000000-0005-0000-0000-000080750000}"/>
    <cellStyle name="Nota 34 4 2 3" xfId="35119" xr:uid="{00000000-0005-0000-0000-000081750000}"/>
    <cellStyle name="Nota 34 4 3" xfId="35120" xr:uid="{00000000-0005-0000-0000-000082750000}"/>
    <cellStyle name="Nota 34 4 4" xfId="35121" xr:uid="{00000000-0005-0000-0000-000083750000}"/>
    <cellStyle name="Nota 34 5" xfId="6407" xr:uid="{00000000-0005-0000-0000-000084750000}"/>
    <cellStyle name="Nota 34 6" xfId="35122" xr:uid="{00000000-0005-0000-0000-000085750000}"/>
    <cellStyle name="Nota 35" xfId="2095" xr:uid="{00000000-0005-0000-0000-000086750000}"/>
    <cellStyle name="Nota 35 2" xfId="7663" xr:uid="{00000000-0005-0000-0000-000087750000}"/>
    <cellStyle name="Nota 35 2 2" xfId="11115" xr:uid="{00000000-0005-0000-0000-000088750000}"/>
    <cellStyle name="Nota 35 2 2 2" xfId="13888" xr:uid="{00000000-0005-0000-0000-000089750000}"/>
    <cellStyle name="Nota 35 3" xfId="7664" xr:uid="{00000000-0005-0000-0000-00008A750000}"/>
    <cellStyle name="Nota 35 3 2" xfId="11116" xr:uid="{00000000-0005-0000-0000-00008B750000}"/>
    <cellStyle name="Nota 35 3 2 2" xfId="13889" xr:uid="{00000000-0005-0000-0000-00008C750000}"/>
    <cellStyle name="Nota 35 3 2 2 2" xfId="35123" xr:uid="{00000000-0005-0000-0000-00008D750000}"/>
    <cellStyle name="Nota 35 3 2 2 3" xfId="35124" xr:uid="{00000000-0005-0000-0000-00008E750000}"/>
    <cellStyle name="Nota 35 3 2 3" xfId="35125" xr:uid="{00000000-0005-0000-0000-00008F750000}"/>
    <cellStyle name="Nota 35 3 2 4" xfId="35126" xr:uid="{00000000-0005-0000-0000-000090750000}"/>
    <cellStyle name="Nota 35 3 3" xfId="35127" xr:uid="{00000000-0005-0000-0000-000091750000}"/>
    <cellStyle name="Nota 35 3 4" xfId="35128" xr:uid="{00000000-0005-0000-0000-000092750000}"/>
    <cellStyle name="Nota 35 4" xfId="8571" xr:uid="{00000000-0005-0000-0000-000093750000}"/>
    <cellStyle name="Nota 35 4 2" xfId="13890" xr:uid="{00000000-0005-0000-0000-000094750000}"/>
    <cellStyle name="Nota 35 4 2 2" xfId="35129" xr:uid="{00000000-0005-0000-0000-000095750000}"/>
    <cellStyle name="Nota 35 4 2 3" xfId="35130" xr:uid="{00000000-0005-0000-0000-000096750000}"/>
    <cellStyle name="Nota 35 4 3" xfId="35131" xr:uid="{00000000-0005-0000-0000-000097750000}"/>
    <cellStyle name="Nota 35 4 4" xfId="35132" xr:uid="{00000000-0005-0000-0000-000098750000}"/>
    <cellStyle name="Nota 35 5" xfId="6408" xr:uid="{00000000-0005-0000-0000-000099750000}"/>
    <cellStyle name="Nota 35 6" xfId="35133" xr:uid="{00000000-0005-0000-0000-00009A750000}"/>
    <cellStyle name="Nota 36" xfId="2096" xr:uid="{00000000-0005-0000-0000-00009B750000}"/>
    <cellStyle name="Nota 36 2" xfId="7665" xr:uid="{00000000-0005-0000-0000-00009C750000}"/>
    <cellStyle name="Nota 36 2 2" xfId="11117" xr:uid="{00000000-0005-0000-0000-00009D750000}"/>
    <cellStyle name="Nota 36 2 2 2" xfId="13891" xr:uid="{00000000-0005-0000-0000-00009E750000}"/>
    <cellStyle name="Nota 36 3" xfId="7666" xr:uid="{00000000-0005-0000-0000-00009F750000}"/>
    <cellStyle name="Nota 36 3 2" xfId="11118" xr:uid="{00000000-0005-0000-0000-0000A0750000}"/>
    <cellStyle name="Nota 36 3 2 2" xfId="13892" xr:uid="{00000000-0005-0000-0000-0000A1750000}"/>
    <cellStyle name="Nota 36 3 2 2 2" xfId="35134" xr:uid="{00000000-0005-0000-0000-0000A2750000}"/>
    <cellStyle name="Nota 36 3 2 2 3" xfId="35135" xr:uid="{00000000-0005-0000-0000-0000A3750000}"/>
    <cellStyle name="Nota 36 3 2 3" xfId="35136" xr:uid="{00000000-0005-0000-0000-0000A4750000}"/>
    <cellStyle name="Nota 36 3 2 4" xfId="35137" xr:uid="{00000000-0005-0000-0000-0000A5750000}"/>
    <cellStyle name="Nota 36 3 3" xfId="35138" xr:uid="{00000000-0005-0000-0000-0000A6750000}"/>
    <cellStyle name="Nota 36 3 4" xfId="35139" xr:uid="{00000000-0005-0000-0000-0000A7750000}"/>
    <cellStyle name="Nota 36 4" xfId="8572" xr:uid="{00000000-0005-0000-0000-0000A8750000}"/>
    <cellStyle name="Nota 36 4 2" xfId="13893" xr:uid="{00000000-0005-0000-0000-0000A9750000}"/>
    <cellStyle name="Nota 36 4 2 2" xfId="35140" xr:uid="{00000000-0005-0000-0000-0000AA750000}"/>
    <cellStyle name="Nota 36 4 2 3" xfId="35141" xr:uid="{00000000-0005-0000-0000-0000AB750000}"/>
    <cellStyle name="Nota 36 4 3" xfId="35142" xr:uid="{00000000-0005-0000-0000-0000AC750000}"/>
    <cellStyle name="Nota 36 4 4" xfId="35143" xr:uid="{00000000-0005-0000-0000-0000AD750000}"/>
    <cellStyle name="Nota 36 5" xfId="6409" xr:uid="{00000000-0005-0000-0000-0000AE750000}"/>
    <cellStyle name="Nota 36 6" xfId="35144" xr:uid="{00000000-0005-0000-0000-0000AF750000}"/>
    <cellStyle name="Nota 37" xfId="2097" xr:uid="{00000000-0005-0000-0000-0000B0750000}"/>
    <cellStyle name="Nota 37 2" xfId="7667" xr:uid="{00000000-0005-0000-0000-0000B1750000}"/>
    <cellStyle name="Nota 37 2 2" xfId="11119" xr:uid="{00000000-0005-0000-0000-0000B2750000}"/>
    <cellStyle name="Nota 37 2 2 2" xfId="13894" xr:uid="{00000000-0005-0000-0000-0000B3750000}"/>
    <cellStyle name="Nota 37 3" xfId="7668" xr:uid="{00000000-0005-0000-0000-0000B4750000}"/>
    <cellStyle name="Nota 37 3 2" xfId="11120" xr:uid="{00000000-0005-0000-0000-0000B5750000}"/>
    <cellStyle name="Nota 37 3 2 2" xfId="13895" xr:uid="{00000000-0005-0000-0000-0000B6750000}"/>
    <cellStyle name="Nota 37 3 2 2 2" xfId="35145" xr:uid="{00000000-0005-0000-0000-0000B7750000}"/>
    <cellStyle name="Nota 37 3 2 2 3" xfId="35146" xr:uid="{00000000-0005-0000-0000-0000B8750000}"/>
    <cellStyle name="Nota 37 3 2 3" xfId="35147" xr:uid="{00000000-0005-0000-0000-0000B9750000}"/>
    <cellStyle name="Nota 37 3 2 4" xfId="35148" xr:uid="{00000000-0005-0000-0000-0000BA750000}"/>
    <cellStyle name="Nota 37 3 3" xfId="35149" xr:uid="{00000000-0005-0000-0000-0000BB750000}"/>
    <cellStyle name="Nota 37 3 4" xfId="35150" xr:uid="{00000000-0005-0000-0000-0000BC750000}"/>
    <cellStyle name="Nota 37 4" xfId="8573" xr:uid="{00000000-0005-0000-0000-0000BD750000}"/>
    <cellStyle name="Nota 37 4 2" xfId="13896" xr:uid="{00000000-0005-0000-0000-0000BE750000}"/>
    <cellStyle name="Nota 37 4 2 2" xfId="35151" xr:uid="{00000000-0005-0000-0000-0000BF750000}"/>
    <cellStyle name="Nota 37 4 2 3" xfId="35152" xr:uid="{00000000-0005-0000-0000-0000C0750000}"/>
    <cellStyle name="Nota 37 4 3" xfId="35153" xr:uid="{00000000-0005-0000-0000-0000C1750000}"/>
    <cellStyle name="Nota 37 4 4" xfId="35154" xr:uid="{00000000-0005-0000-0000-0000C2750000}"/>
    <cellStyle name="Nota 37 5" xfId="6410" xr:uid="{00000000-0005-0000-0000-0000C3750000}"/>
    <cellStyle name="Nota 37 6" xfId="35155" xr:uid="{00000000-0005-0000-0000-0000C4750000}"/>
    <cellStyle name="Nota 38" xfId="2098" xr:uid="{00000000-0005-0000-0000-0000C5750000}"/>
    <cellStyle name="Nota 38 2" xfId="7669" xr:uid="{00000000-0005-0000-0000-0000C6750000}"/>
    <cellStyle name="Nota 38 2 2" xfId="11121" xr:uid="{00000000-0005-0000-0000-0000C7750000}"/>
    <cellStyle name="Nota 38 2 2 2" xfId="13897" xr:uid="{00000000-0005-0000-0000-0000C8750000}"/>
    <cellStyle name="Nota 38 3" xfId="7670" xr:uid="{00000000-0005-0000-0000-0000C9750000}"/>
    <cellStyle name="Nota 38 3 2" xfId="11122" xr:uid="{00000000-0005-0000-0000-0000CA750000}"/>
    <cellStyle name="Nota 38 3 2 2" xfId="13898" xr:uid="{00000000-0005-0000-0000-0000CB750000}"/>
    <cellStyle name="Nota 38 3 2 2 2" xfId="35156" xr:uid="{00000000-0005-0000-0000-0000CC750000}"/>
    <cellStyle name="Nota 38 3 2 2 3" xfId="35157" xr:uid="{00000000-0005-0000-0000-0000CD750000}"/>
    <cellStyle name="Nota 38 3 2 3" xfId="35158" xr:uid="{00000000-0005-0000-0000-0000CE750000}"/>
    <cellStyle name="Nota 38 3 2 4" xfId="35159" xr:uid="{00000000-0005-0000-0000-0000CF750000}"/>
    <cellStyle name="Nota 38 3 3" xfId="35160" xr:uid="{00000000-0005-0000-0000-0000D0750000}"/>
    <cellStyle name="Nota 38 3 4" xfId="35161" xr:uid="{00000000-0005-0000-0000-0000D1750000}"/>
    <cellStyle name="Nota 38 4" xfId="8574" xr:uid="{00000000-0005-0000-0000-0000D2750000}"/>
    <cellStyle name="Nota 38 4 2" xfId="13899" xr:uid="{00000000-0005-0000-0000-0000D3750000}"/>
    <cellStyle name="Nota 38 4 2 2" xfId="35162" xr:uid="{00000000-0005-0000-0000-0000D4750000}"/>
    <cellStyle name="Nota 38 4 2 3" xfId="35163" xr:uid="{00000000-0005-0000-0000-0000D5750000}"/>
    <cellStyle name="Nota 38 4 3" xfId="35164" xr:uid="{00000000-0005-0000-0000-0000D6750000}"/>
    <cellStyle name="Nota 38 4 4" xfId="35165" xr:uid="{00000000-0005-0000-0000-0000D7750000}"/>
    <cellStyle name="Nota 38 5" xfId="6411" xr:uid="{00000000-0005-0000-0000-0000D8750000}"/>
    <cellStyle name="Nota 38 6" xfId="35166" xr:uid="{00000000-0005-0000-0000-0000D9750000}"/>
    <cellStyle name="Nota 39" xfId="2099" xr:uid="{00000000-0005-0000-0000-0000DA750000}"/>
    <cellStyle name="Nota 39 2" xfId="7671" xr:uid="{00000000-0005-0000-0000-0000DB750000}"/>
    <cellStyle name="Nota 39 2 2" xfId="11123" xr:uid="{00000000-0005-0000-0000-0000DC750000}"/>
    <cellStyle name="Nota 39 2 2 2" xfId="13900" xr:uid="{00000000-0005-0000-0000-0000DD750000}"/>
    <cellStyle name="Nota 39 3" xfId="7672" xr:uid="{00000000-0005-0000-0000-0000DE750000}"/>
    <cellStyle name="Nota 39 3 2" xfId="11124" xr:uid="{00000000-0005-0000-0000-0000DF750000}"/>
    <cellStyle name="Nota 39 3 2 2" xfId="13901" xr:uid="{00000000-0005-0000-0000-0000E0750000}"/>
    <cellStyle name="Nota 39 3 2 2 2" xfId="35167" xr:uid="{00000000-0005-0000-0000-0000E1750000}"/>
    <cellStyle name="Nota 39 3 2 2 3" xfId="35168" xr:uid="{00000000-0005-0000-0000-0000E2750000}"/>
    <cellStyle name="Nota 39 3 2 3" xfId="35169" xr:uid="{00000000-0005-0000-0000-0000E3750000}"/>
    <cellStyle name="Nota 39 3 2 4" xfId="35170" xr:uid="{00000000-0005-0000-0000-0000E4750000}"/>
    <cellStyle name="Nota 39 3 3" xfId="35171" xr:uid="{00000000-0005-0000-0000-0000E5750000}"/>
    <cellStyle name="Nota 39 3 4" xfId="35172" xr:uid="{00000000-0005-0000-0000-0000E6750000}"/>
    <cellStyle name="Nota 39 4" xfId="8575" xr:uid="{00000000-0005-0000-0000-0000E7750000}"/>
    <cellStyle name="Nota 39 4 2" xfId="13902" xr:uid="{00000000-0005-0000-0000-0000E8750000}"/>
    <cellStyle name="Nota 39 4 2 2" xfId="35173" xr:uid="{00000000-0005-0000-0000-0000E9750000}"/>
    <cellStyle name="Nota 39 4 2 3" xfId="35174" xr:uid="{00000000-0005-0000-0000-0000EA750000}"/>
    <cellStyle name="Nota 39 4 3" xfId="35175" xr:uid="{00000000-0005-0000-0000-0000EB750000}"/>
    <cellStyle name="Nota 39 4 4" xfId="35176" xr:uid="{00000000-0005-0000-0000-0000EC750000}"/>
    <cellStyle name="Nota 39 5" xfId="6412" xr:uid="{00000000-0005-0000-0000-0000ED750000}"/>
    <cellStyle name="Nota 39 6" xfId="35177" xr:uid="{00000000-0005-0000-0000-0000EE750000}"/>
    <cellStyle name="Nota 4" xfId="2100" xr:uid="{00000000-0005-0000-0000-0000EF750000}"/>
    <cellStyle name="Nota 4 10" xfId="41657" xr:uid="{00000000-0005-0000-0000-0000F0750000}"/>
    <cellStyle name="Nota 4 10 2" xfId="41658" xr:uid="{00000000-0005-0000-0000-0000F1750000}"/>
    <cellStyle name="Nota 4 11" xfId="41659" xr:uid="{00000000-0005-0000-0000-0000F2750000}"/>
    <cellStyle name="Nota 4 2" xfId="7673" xr:uid="{00000000-0005-0000-0000-0000F3750000}"/>
    <cellStyle name="Nota 4 2 2" xfId="11125" xr:uid="{00000000-0005-0000-0000-0000F4750000}"/>
    <cellStyle name="Nota 4 2 2 2" xfId="13903" xr:uid="{00000000-0005-0000-0000-0000F5750000}"/>
    <cellStyle name="Nota 4 2 2 2 2" xfId="41660" xr:uid="{00000000-0005-0000-0000-0000F6750000}"/>
    <cellStyle name="Nota 4 2 2 2 2 2" xfId="41661" xr:uid="{00000000-0005-0000-0000-0000F7750000}"/>
    <cellStyle name="Nota 4 2 2 2 2 2 2" xfId="41662" xr:uid="{00000000-0005-0000-0000-0000F8750000}"/>
    <cellStyle name="Nota 4 2 2 2 2 3" xfId="41663" xr:uid="{00000000-0005-0000-0000-0000F9750000}"/>
    <cellStyle name="Nota 4 2 2 2 3" xfId="41664" xr:uid="{00000000-0005-0000-0000-0000FA750000}"/>
    <cellStyle name="Nota 4 2 2 2 3 2" xfId="41665" xr:uid="{00000000-0005-0000-0000-0000FB750000}"/>
    <cellStyle name="Nota 4 2 2 2 4" xfId="41666" xr:uid="{00000000-0005-0000-0000-0000FC750000}"/>
    <cellStyle name="Nota 4 2 2 3" xfId="41667" xr:uid="{00000000-0005-0000-0000-0000FD750000}"/>
    <cellStyle name="Nota 4 2 2 3 2" xfId="41668" xr:uid="{00000000-0005-0000-0000-0000FE750000}"/>
    <cellStyle name="Nota 4 2 2 3 2 2" xfId="41669" xr:uid="{00000000-0005-0000-0000-0000FF750000}"/>
    <cellStyle name="Nota 4 2 2 3 3" xfId="41670" xr:uid="{00000000-0005-0000-0000-000000760000}"/>
    <cellStyle name="Nota 4 2 2 4" xfId="41671" xr:uid="{00000000-0005-0000-0000-000001760000}"/>
    <cellStyle name="Nota 4 2 2 4 2" xfId="41672" xr:uid="{00000000-0005-0000-0000-000002760000}"/>
    <cellStyle name="Nota 4 2 2 5" xfId="41673" xr:uid="{00000000-0005-0000-0000-000003760000}"/>
    <cellStyle name="Nota 4 2 3" xfId="41674" xr:uid="{00000000-0005-0000-0000-000004760000}"/>
    <cellStyle name="Nota 4 2 3 2" xfId="41675" xr:uid="{00000000-0005-0000-0000-000005760000}"/>
    <cellStyle name="Nota 4 2 3 2 2" xfId="41676" xr:uid="{00000000-0005-0000-0000-000006760000}"/>
    <cellStyle name="Nota 4 2 3 2 2 2" xfId="41677" xr:uid="{00000000-0005-0000-0000-000007760000}"/>
    <cellStyle name="Nota 4 2 3 2 3" xfId="41678" xr:uid="{00000000-0005-0000-0000-000008760000}"/>
    <cellStyle name="Nota 4 2 3 3" xfId="41679" xr:uid="{00000000-0005-0000-0000-000009760000}"/>
    <cellStyle name="Nota 4 2 3 3 2" xfId="41680" xr:uid="{00000000-0005-0000-0000-00000A760000}"/>
    <cellStyle name="Nota 4 2 3 4" xfId="41681" xr:uid="{00000000-0005-0000-0000-00000B760000}"/>
    <cellStyle name="Nota 4 2 4" xfId="41682" xr:uid="{00000000-0005-0000-0000-00000C760000}"/>
    <cellStyle name="Nota 4 2 4 2" xfId="41683" xr:uid="{00000000-0005-0000-0000-00000D760000}"/>
    <cellStyle name="Nota 4 2 4 2 2" xfId="41684" xr:uid="{00000000-0005-0000-0000-00000E760000}"/>
    <cellStyle name="Nota 4 2 4 3" xfId="41685" xr:uid="{00000000-0005-0000-0000-00000F760000}"/>
    <cellStyle name="Nota 4 2 5" xfId="41686" xr:uid="{00000000-0005-0000-0000-000010760000}"/>
    <cellStyle name="Nota 4 2 5 2" xfId="41687" xr:uid="{00000000-0005-0000-0000-000011760000}"/>
    <cellStyle name="Nota 4 2 6" xfId="41688" xr:uid="{00000000-0005-0000-0000-000012760000}"/>
    <cellStyle name="Nota 4 3" xfId="7674" xr:uid="{00000000-0005-0000-0000-000013760000}"/>
    <cellStyle name="Nota 4 3 2" xfId="11126" xr:uid="{00000000-0005-0000-0000-000014760000}"/>
    <cellStyle name="Nota 4 3 2 2" xfId="13904" xr:uid="{00000000-0005-0000-0000-000015760000}"/>
    <cellStyle name="Nota 4 3 2 2 2" xfId="35178" xr:uid="{00000000-0005-0000-0000-000016760000}"/>
    <cellStyle name="Nota 4 3 2 2 2 2" xfId="41689" xr:uid="{00000000-0005-0000-0000-000017760000}"/>
    <cellStyle name="Nota 4 3 2 2 2 2 2" xfId="41690" xr:uid="{00000000-0005-0000-0000-000018760000}"/>
    <cellStyle name="Nota 4 3 2 2 2 3" xfId="41691" xr:uid="{00000000-0005-0000-0000-000019760000}"/>
    <cellStyle name="Nota 4 3 2 2 3" xfId="35179" xr:uid="{00000000-0005-0000-0000-00001A760000}"/>
    <cellStyle name="Nota 4 3 2 2 3 2" xfId="41692" xr:uid="{00000000-0005-0000-0000-00001B760000}"/>
    <cellStyle name="Nota 4 3 2 2 4" xfId="41693" xr:uid="{00000000-0005-0000-0000-00001C760000}"/>
    <cellStyle name="Nota 4 3 2 3" xfId="35180" xr:uid="{00000000-0005-0000-0000-00001D760000}"/>
    <cellStyle name="Nota 4 3 2 3 2" xfId="41694" xr:uid="{00000000-0005-0000-0000-00001E760000}"/>
    <cellStyle name="Nota 4 3 2 3 2 2" xfId="41695" xr:uid="{00000000-0005-0000-0000-00001F760000}"/>
    <cellStyle name="Nota 4 3 2 3 3" xfId="41696" xr:uid="{00000000-0005-0000-0000-000020760000}"/>
    <cellStyle name="Nota 4 3 2 4" xfId="35181" xr:uid="{00000000-0005-0000-0000-000021760000}"/>
    <cellStyle name="Nota 4 3 2 4 2" xfId="41697" xr:uid="{00000000-0005-0000-0000-000022760000}"/>
    <cellStyle name="Nota 4 3 2 5" xfId="41698" xr:uid="{00000000-0005-0000-0000-000023760000}"/>
    <cellStyle name="Nota 4 3 3" xfId="35182" xr:uid="{00000000-0005-0000-0000-000024760000}"/>
    <cellStyle name="Nota 4 3 3 2" xfId="41699" xr:uid="{00000000-0005-0000-0000-000025760000}"/>
    <cellStyle name="Nota 4 3 3 2 2" xfId="41700" xr:uid="{00000000-0005-0000-0000-000026760000}"/>
    <cellStyle name="Nota 4 3 3 2 2 2" xfId="41701" xr:uid="{00000000-0005-0000-0000-000027760000}"/>
    <cellStyle name="Nota 4 3 3 2 3" xfId="41702" xr:uid="{00000000-0005-0000-0000-000028760000}"/>
    <cellStyle name="Nota 4 3 3 3" xfId="41703" xr:uid="{00000000-0005-0000-0000-000029760000}"/>
    <cellStyle name="Nota 4 3 3 3 2" xfId="41704" xr:uid="{00000000-0005-0000-0000-00002A760000}"/>
    <cellStyle name="Nota 4 3 3 4" xfId="41705" xr:uid="{00000000-0005-0000-0000-00002B760000}"/>
    <cellStyle name="Nota 4 3 4" xfId="35183" xr:uid="{00000000-0005-0000-0000-00002C760000}"/>
    <cellStyle name="Nota 4 3 4 2" xfId="41706" xr:uid="{00000000-0005-0000-0000-00002D760000}"/>
    <cellStyle name="Nota 4 3 4 2 2" xfId="41707" xr:uid="{00000000-0005-0000-0000-00002E760000}"/>
    <cellStyle name="Nota 4 3 4 3" xfId="41708" xr:uid="{00000000-0005-0000-0000-00002F760000}"/>
    <cellStyle name="Nota 4 3 5" xfId="41709" xr:uid="{00000000-0005-0000-0000-000030760000}"/>
    <cellStyle name="Nota 4 3 5 2" xfId="41710" xr:uid="{00000000-0005-0000-0000-000031760000}"/>
    <cellStyle name="Nota 4 3 6" xfId="41711" xr:uid="{00000000-0005-0000-0000-000032760000}"/>
    <cellStyle name="Nota 4 4" xfId="8576" xr:uid="{00000000-0005-0000-0000-000033760000}"/>
    <cellStyle name="Nota 4 4 2" xfId="13905" xr:uid="{00000000-0005-0000-0000-000034760000}"/>
    <cellStyle name="Nota 4 4 2 2" xfId="35184" xr:uid="{00000000-0005-0000-0000-000035760000}"/>
    <cellStyle name="Nota 4 4 2 2 2" xfId="41712" xr:uid="{00000000-0005-0000-0000-000036760000}"/>
    <cellStyle name="Nota 4 4 2 2 2 2" xfId="41713" xr:uid="{00000000-0005-0000-0000-000037760000}"/>
    <cellStyle name="Nota 4 4 2 2 3" xfId="41714" xr:uid="{00000000-0005-0000-0000-000038760000}"/>
    <cellStyle name="Nota 4 4 2 3" xfId="35185" xr:uid="{00000000-0005-0000-0000-000039760000}"/>
    <cellStyle name="Nota 4 4 2 3 2" xfId="41715" xr:uid="{00000000-0005-0000-0000-00003A760000}"/>
    <cellStyle name="Nota 4 4 2 4" xfId="41716" xr:uid="{00000000-0005-0000-0000-00003B760000}"/>
    <cellStyle name="Nota 4 4 3" xfId="35186" xr:uid="{00000000-0005-0000-0000-00003C760000}"/>
    <cellStyle name="Nota 4 4 3 2" xfId="41717" xr:uid="{00000000-0005-0000-0000-00003D760000}"/>
    <cellStyle name="Nota 4 4 3 2 2" xfId="41718" xr:uid="{00000000-0005-0000-0000-00003E760000}"/>
    <cellStyle name="Nota 4 4 3 3" xfId="41719" xr:uid="{00000000-0005-0000-0000-00003F760000}"/>
    <cellStyle name="Nota 4 4 4" xfId="35187" xr:uid="{00000000-0005-0000-0000-000040760000}"/>
    <cellStyle name="Nota 4 4 4 2" xfId="41720" xr:uid="{00000000-0005-0000-0000-000041760000}"/>
    <cellStyle name="Nota 4 4 5" xfId="41721" xr:uid="{00000000-0005-0000-0000-000042760000}"/>
    <cellStyle name="Nota 4 5" xfId="6413" xr:uid="{00000000-0005-0000-0000-000043760000}"/>
    <cellStyle name="Nota 4 5 2" xfId="41722" xr:uid="{00000000-0005-0000-0000-000044760000}"/>
    <cellStyle name="Nota 4 5 2 2" xfId="41723" xr:uid="{00000000-0005-0000-0000-000045760000}"/>
    <cellStyle name="Nota 4 5 2 2 2" xfId="41724" xr:uid="{00000000-0005-0000-0000-000046760000}"/>
    <cellStyle name="Nota 4 5 2 2 2 2" xfId="41725" xr:uid="{00000000-0005-0000-0000-000047760000}"/>
    <cellStyle name="Nota 4 5 2 2 3" xfId="41726" xr:uid="{00000000-0005-0000-0000-000048760000}"/>
    <cellStyle name="Nota 4 5 2 3" xfId="41727" xr:uid="{00000000-0005-0000-0000-000049760000}"/>
    <cellStyle name="Nota 4 5 2 3 2" xfId="41728" xr:uid="{00000000-0005-0000-0000-00004A760000}"/>
    <cellStyle name="Nota 4 5 2 4" xfId="41729" xr:uid="{00000000-0005-0000-0000-00004B760000}"/>
    <cellStyle name="Nota 4 5 3" xfId="41730" xr:uid="{00000000-0005-0000-0000-00004C760000}"/>
    <cellStyle name="Nota 4 5 3 2" xfId="41731" xr:uid="{00000000-0005-0000-0000-00004D760000}"/>
    <cellStyle name="Nota 4 5 3 2 2" xfId="41732" xr:uid="{00000000-0005-0000-0000-00004E760000}"/>
    <cellStyle name="Nota 4 5 3 3" xfId="41733" xr:uid="{00000000-0005-0000-0000-00004F760000}"/>
    <cellStyle name="Nota 4 5 4" xfId="41734" xr:uid="{00000000-0005-0000-0000-000050760000}"/>
    <cellStyle name="Nota 4 5 4 2" xfId="41735" xr:uid="{00000000-0005-0000-0000-000051760000}"/>
    <cellStyle name="Nota 4 5 5" xfId="41736" xr:uid="{00000000-0005-0000-0000-000052760000}"/>
    <cellStyle name="Nota 4 6" xfId="14834" xr:uid="{00000000-0005-0000-0000-000053760000}"/>
    <cellStyle name="Nota 4 6 2" xfId="16136" xr:uid="{00000000-0005-0000-0000-000054760000}"/>
    <cellStyle name="Nota 4 6 2 2" xfId="18258" xr:uid="{00000000-0005-0000-0000-000055760000}"/>
    <cellStyle name="Nota 4 6 2 2 2" xfId="32654" xr:uid="{00000000-0005-0000-0000-000056760000}"/>
    <cellStyle name="Nota 4 6 2 2 3" xfId="24976" xr:uid="{00000000-0005-0000-0000-000057760000}"/>
    <cellStyle name="Nota 4 6 2 3" xfId="19511" xr:uid="{00000000-0005-0000-0000-000058760000}"/>
    <cellStyle name="Nota 4 6 2 3 2" xfId="33904" xr:uid="{00000000-0005-0000-0000-000059760000}"/>
    <cellStyle name="Nota 4 6 2 3 3" xfId="26226" xr:uid="{00000000-0005-0000-0000-00005A760000}"/>
    <cellStyle name="Nota 4 6 2 4" xfId="22869" xr:uid="{00000000-0005-0000-0000-00005B760000}"/>
    <cellStyle name="Nota 4 6 2 4 2" xfId="30547" xr:uid="{00000000-0005-0000-0000-00005C760000}"/>
    <cellStyle name="Nota 4 6 2 5" xfId="28441" xr:uid="{00000000-0005-0000-0000-00005D760000}"/>
    <cellStyle name="Nota 4 6 2 6" xfId="20763" xr:uid="{00000000-0005-0000-0000-00005E760000}"/>
    <cellStyle name="Nota 4 6 3" xfId="15503" xr:uid="{00000000-0005-0000-0000-00005F760000}"/>
    <cellStyle name="Nota 4 6 3 2" xfId="17633" xr:uid="{00000000-0005-0000-0000-000060760000}"/>
    <cellStyle name="Nota 4 6 3 2 2" xfId="32029" xr:uid="{00000000-0005-0000-0000-000061760000}"/>
    <cellStyle name="Nota 4 6 3 2 3" xfId="24351" xr:uid="{00000000-0005-0000-0000-000062760000}"/>
    <cellStyle name="Nota 4 6 3 3" xfId="29922" xr:uid="{00000000-0005-0000-0000-000063760000}"/>
    <cellStyle name="Nota 4 6 3 4" xfId="22244" xr:uid="{00000000-0005-0000-0000-000064760000}"/>
    <cellStyle name="Nota 4 6 4" xfId="17008" xr:uid="{00000000-0005-0000-0000-000065760000}"/>
    <cellStyle name="Nota 4 6 4 2" xfId="31404" xr:uid="{00000000-0005-0000-0000-000066760000}"/>
    <cellStyle name="Nota 4 6 4 3" xfId="23726" xr:uid="{00000000-0005-0000-0000-000067760000}"/>
    <cellStyle name="Nota 4 6 5" xfId="18886" xr:uid="{00000000-0005-0000-0000-000068760000}"/>
    <cellStyle name="Nota 4 6 5 2" xfId="33279" xr:uid="{00000000-0005-0000-0000-000069760000}"/>
    <cellStyle name="Nota 4 6 5 3" xfId="25601" xr:uid="{00000000-0005-0000-0000-00006A760000}"/>
    <cellStyle name="Nota 4 6 6" xfId="21619" xr:uid="{00000000-0005-0000-0000-00006B760000}"/>
    <cellStyle name="Nota 4 6 6 2" xfId="29297" xr:uid="{00000000-0005-0000-0000-00006C760000}"/>
    <cellStyle name="Nota 4 6 7" xfId="27193" xr:uid="{00000000-0005-0000-0000-00006D760000}"/>
    <cellStyle name="Nota 4 6 8" xfId="27816" xr:uid="{00000000-0005-0000-0000-00006E760000}"/>
    <cellStyle name="Nota 4 6 9" xfId="20138" xr:uid="{00000000-0005-0000-0000-00006F760000}"/>
    <cellStyle name="Nota 4 7" xfId="26624" xr:uid="{00000000-0005-0000-0000-000070760000}"/>
    <cellStyle name="Nota 4 7 2" xfId="41737" xr:uid="{00000000-0005-0000-0000-000071760000}"/>
    <cellStyle name="Nota 4 7 2 2" xfId="41738" xr:uid="{00000000-0005-0000-0000-000072760000}"/>
    <cellStyle name="Nota 4 7 2 2 2" xfId="41739" xr:uid="{00000000-0005-0000-0000-000073760000}"/>
    <cellStyle name="Nota 4 7 2 3" xfId="41740" xr:uid="{00000000-0005-0000-0000-000074760000}"/>
    <cellStyle name="Nota 4 7 3" xfId="41741" xr:uid="{00000000-0005-0000-0000-000075760000}"/>
    <cellStyle name="Nota 4 7 3 2" xfId="41742" xr:uid="{00000000-0005-0000-0000-000076760000}"/>
    <cellStyle name="Nota 4 7 4" xfId="41743" xr:uid="{00000000-0005-0000-0000-000077760000}"/>
    <cellStyle name="Nota 4 8" xfId="41744" xr:uid="{00000000-0005-0000-0000-000078760000}"/>
    <cellStyle name="Nota 4 8 2" xfId="41745" xr:uid="{00000000-0005-0000-0000-000079760000}"/>
    <cellStyle name="Nota 4 8 2 2" xfId="41746" xr:uid="{00000000-0005-0000-0000-00007A760000}"/>
    <cellStyle name="Nota 4 8 2 2 2" xfId="41747" xr:uid="{00000000-0005-0000-0000-00007B760000}"/>
    <cellStyle name="Nota 4 8 2 3" xfId="41748" xr:uid="{00000000-0005-0000-0000-00007C760000}"/>
    <cellStyle name="Nota 4 8 3" xfId="41749" xr:uid="{00000000-0005-0000-0000-00007D760000}"/>
    <cellStyle name="Nota 4 8 3 2" xfId="41750" xr:uid="{00000000-0005-0000-0000-00007E760000}"/>
    <cellStyle name="Nota 4 8 4" xfId="41751" xr:uid="{00000000-0005-0000-0000-00007F760000}"/>
    <cellStyle name="Nota 4 9" xfId="41752" xr:uid="{00000000-0005-0000-0000-000080760000}"/>
    <cellStyle name="Nota 4 9 2" xfId="41753" xr:uid="{00000000-0005-0000-0000-000081760000}"/>
    <cellStyle name="Nota 4 9 2 2" xfId="41754" xr:uid="{00000000-0005-0000-0000-000082760000}"/>
    <cellStyle name="Nota 4 9 3" xfId="41755" xr:uid="{00000000-0005-0000-0000-000083760000}"/>
    <cellStyle name="Nota 40" xfId="2101" xr:uid="{00000000-0005-0000-0000-000084760000}"/>
    <cellStyle name="Nota 40 2" xfId="7675" xr:uid="{00000000-0005-0000-0000-000085760000}"/>
    <cellStyle name="Nota 40 2 2" xfId="11127" xr:uid="{00000000-0005-0000-0000-000086760000}"/>
    <cellStyle name="Nota 40 2 2 2" xfId="13906" xr:uid="{00000000-0005-0000-0000-000087760000}"/>
    <cellStyle name="Nota 40 3" xfId="7676" xr:uid="{00000000-0005-0000-0000-000088760000}"/>
    <cellStyle name="Nota 40 3 2" xfId="11128" xr:uid="{00000000-0005-0000-0000-000089760000}"/>
    <cellStyle name="Nota 40 3 2 2" xfId="13907" xr:uid="{00000000-0005-0000-0000-00008A760000}"/>
    <cellStyle name="Nota 40 3 2 2 2" xfId="35188" xr:uid="{00000000-0005-0000-0000-00008B760000}"/>
    <cellStyle name="Nota 40 3 2 2 3" xfId="35189" xr:uid="{00000000-0005-0000-0000-00008C760000}"/>
    <cellStyle name="Nota 40 3 2 3" xfId="35190" xr:uid="{00000000-0005-0000-0000-00008D760000}"/>
    <cellStyle name="Nota 40 3 2 4" xfId="35191" xr:uid="{00000000-0005-0000-0000-00008E760000}"/>
    <cellStyle name="Nota 40 3 3" xfId="35192" xr:uid="{00000000-0005-0000-0000-00008F760000}"/>
    <cellStyle name="Nota 40 3 4" xfId="35193" xr:uid="{00000000-0005-0000-0000-000090760000}"/>
    <cellStyle name="Nota 40 4" xfId="8577" xr:uid="{00000000-0005-0000-0000-000091760000}"/>
    <cellStyle name="Nota 40 4 2" xfId="13908" xr:uid="{00000000-0005-0000-0000-000092760000}"/>
    <cellStyle name="Nota 40 4 2 2" xfId="35194" xr:uid="{00000000-0005-0000-0000-000093760000}"/>
    <cellStyle name="Nota 40 4 2 3" xfId="35195" xr:uid="{00000000-0005-0000-0000-000094760000}"/>
    <cellStyle name="Nota 40 4 3" xfId="35196" xr:uid="{00000000-0005-0000-0000-000095760000}"/>
    <cellStyle name="Nota 40 4 4" xfId="35197" xr:uid="{00000000-0005-0000-0000-000096760000}"/>
    <cellStyle name="Nota 40 5" xfId="6414" xr:uid="{00000000-0005-0000-0000-000097760000}"/>
    <cellStyle name="Nota 40 6" xfId="35198" xr:uid="{00000000-0005-0000-0000-000098760000}"/>
    <cellStyle name="Nota 41" xfId="2102" xr:uid="{00000000-0005-0000-0000-000099760000}"/>
    <cellStyle name="Nota 41 2" xfId="7677" xr:uid="{00000000-0005-0000-0000-00009A760000}"/>
    <cellStyle name="Nota 41 2 2" xfId="11129" xr:uid="{00000000-0005-0000-0000-00009B760000}"/>
    <cellStyle name="Nota 41 2 2 2" xfId="13909" xr:uid="{00000000-0005-0000-0000-00009C760000}"/>
    <cellStyle name="Nota 41 3" xfId="7678" xr:uid="{00000000-0005-0000-0000-00009D760000}"/>
    <cellStyle name="Nota 41 3 2" xfId="11130" xr:uid="{00000000-0005-0000-0000-00009E760000}"/>
    <cellStyle name="Nota 41 3 2 2" xfId="13910" xr:uid="{00000000-0005-0000-0000-00009F760000}"/>
    <cellStyle name="Nota 41 3 2 2 2" xfId="35199" xr:uid="{00000000-0005-0000-0000-0000A0760000}"/>
    <cellStyle name="Nota 41 3 2 2 3" xfId="35200" xr:uid="{00000000-0005-0000-0000-0000A1760000}"/>
    <cellStyle name="Nota 41 3 2 3" xfId="35201" xr:uid="{00000000-0005-0000-0000-0000A2760000}"/>
    <cellStyle name="Nota 41 3 2 4" xfId="35202" xr:uid="{00000000-0005-0000-0000-0000A3760000}"/>
    <cellStyle name="Nota 41 3 3" xfId="35203" xr:uid="{00000000-0005-0000-0000-0000A4760000}"/>
    <cellStyle name="Nota 41 3 4" xfId="35204" xr:uid="{00000000-0005-0000-0000-0000A5760000}"/>
    <cellStyle name="Nota 41 4" xfId="8578" xr:uid="{00000000-0005-0000-0000-0000A6760000}"/>
    <cellStyle name="Nota 41 4 2" xfId="13911" xr:uid="{00000000-0005-0000-0000-0000A7760000}"/>
    <cellStyle name="Nota 41 4 2 2" xfId="35205" xr:uid="{00000000-0005-0000-0000-0000A8760000}"/>
    <cellStyle name="Nota 41 4 2 3" xfId="35206" xr:uid="{00000000-0005-0000-0000-0000A9760000}"/>
    <cellStyle name="Nota 41 4 3" xfId="35207" xr:uid="{00000000-0005-0000-0000-0000AA760000}"/>
    <cellStyle name="Nota 41 4 4" xfId="35208" xr:uid="{00000000-0005-0000-0000-0000AB760000}"/>
    <cellStyle name="Nota 41 5" xfId="6415" xr:uid="{00000000-0005-0000-0000-0000AC760000}"/>
    <cellStyle name="Nota 41 6" xfId="35209" xr:uid="{00000000-0005-0000-0000-0000AD760000}"/>
    <cellStyle name="Nota 42" xfId="2103" xr:uid="{00000000-0005-0000-0000-0000AE760000}"/>
    <cellStyle name="Nota 42 2" xfId="7679" xr:uid="{00000000-0005-0000-0000-0000AF760000}"/>
    <cellStyle name="Nota 42 2 2" xfId="11131" xr:uid="{00000000-0005-0000-0000-0000B0760000}"/>
    <cellStyle name="Nota 42 2 2 2" xfId="13912" xr:uid="{00000000-0005-0000-0000-0000B1760000}"/>
    <cellStyle name="Nota 42 3" xfId="7680" xr:uid="{00000000-0005-0000-0000-0000B2760000}"/>
    <cellStyle name="Nota 42 3 2" xfId="11132" xr:uid="{00000000-0005-0000-0000-0000B3760000}"/>
    <cellStyle name="Nota 42 3 2 2" xfId="13913" xr:uid="{00000000-0005-0000-0000-0000B4760000}"/>
    <cellStyle name="Nota 42 3 2 2 2" xfId="35210" xr:uid="{00000000-0005-0000-0000-0000B5760000}"/>
    <cellStyle name="Nota 42 3 2 2 3" xfId="35211" xr:uid="{00000000-0005-0000-0000-0000B6760000}"/>
    <cellStyle name="Nota 42 3 2 3" xfId="35212" xr:uid="{00000000-0005-0000-0000-0000B7760000}"/>
    <cellStyle name="Nota 42 3 2 4" xfId="35213" xr:uid="{00000000-0005-0000-0000-0000B8760000}"/>
    <cellStyle name="Nota 42 3 3" xfId="35214" xr:uid="{00000000-0005-0000-0000-0000B9760000}"/>
    <cellStyle name="Nota 42 3 4" xfId="35215" xr:uid="{00000000-0005-0000-0000-0000BA760000}"/>
    <cellStyle name="Nota 42 4" xfId="8579" xr:uid="{00000000-0005-0000-0000-0000BB760000}"/>
    <cellStyle name="Nota 42 4 2" xfId="13914" xr:uid="{00000000-0005-0000-0000-0000BC760000}"/>
    <cellStyle name="Nota 42 4 2 2" xfId="35216" xr:uid="{00000000-0005-0000-0000-0000BD760000}"/>
    <cellStyle name="Nota 42 4 2 3" xfId="35217" xr:uid="{00000000-0005-0000-0000-0000BE760000}"/>
    <cellStyle name="Nota 42 4 3" xfId="35218" xr:uid="{00000000-0005-0000-0000-0000BF760000}"/>
    <cellStyle name="Nota 42 4 4" xfId="35219" xr:uid="{00000000-0005-0000-0000-0000C0760000}"/>
    <cellStyle name="Nota 42 5" xfId="6416" xr:uid="{00000000-0005-0000-0000-0000C1760000}"/>
    <cellStyle name="Nota 42 6" xfId="35220" xr:uid="{00000000-0005-0000-0000-0000C2760000}"/>
    <cellStyle name="Nota 43" xfId="2104" xr:uid="{00000000-0005-0000-0000-0000C3760000}"/>
    <cellStyle name="Nota 43 2" xfId="7681" xr:uid="{00000000-0005-0000-0000-0000C4760000}"/>
    <cellStyle name="Nota 43 2 2" xfId="11133" xr:uid="{00000000-0005-0000-0000-0000C5760000}"/>
    <cellStyle name="Nota 43 2 2 2" xfId="13915" xr:uid="{00000000-0005-0000-0000-0000C6760000}"/>
    <cellStyle name="Nota 43 3" xfId="7682" xr:uid="{00000000-0005-0000-0000-0000C7760000}"/>
    <cellStyle name="Nota 43 3 2" xfId="11134" xr:uid="{00000000-0005-0000-0000-0000C8760000}"/>
    <cellStyle name="Nota 43 3 2 2" xfId="13916" xr:uid="{00000000-0005-0000-0000-0000C9760000}"/>
    <cellStyle name="Nota 43 3 2 2 2" xfId="35221" xr:uid="{00000000-0005-0000-0000-0000CA760000}"/>
    <cellStyle name="Nota 43 3 2 2 3" xfId="35222" xr:uid="{00000000-0005-0000-0000-0000CB760000}"/>
    <cellStyle name="Nota 43 3 2 3" xfId="35223" xr:uid="{00000000-0005-0000-0000-0000CC760000}"/>
    <cellStyle name="Nota 43 3 2 4" xfId="35224" xr:uid="{00000000-0005-0000-0000-0000CD760000}"/>
    <cellStyle name="Nota 43 3 3" xfId="35225" xr:uid="{00000000-0005-0000-0000-0000CE760000}"/>
    <cellStyle name="Nota 43 3 4" xfId="35226" xr:uid="{00000000-0005-0000-0000-0000CF760000}"/>
    <cellStyle name="Nota 43 4" xfId="8580" xr:uid="{00000000-0005-0000-0000-0000D0760000}"/>
    <cellStyle name="Nota 43 4 2" xfId="13917" xr:uid="{00000000-0005-0000-0000-0000D1760000}"/>
    <cellStyle name="Nota 43 4 2 2" xfId="35227" xr:uid="{00000000-0005-0000-0000-0000D2760000}"/>
    <cellStyle name="Nota 43 4 2 3" xfId="35228" xr:uid="{00000000-0005-0000-0000-0000D3760000}"/>
    <cellStyle name="Nota 43 4 3" xfId="35229" xr:uid="{00000000-0005-0000-0000-0000D4760000}"/>
    <cellStyle name="Nota 43 4 4" xfId="35230" xr:uid="{00000000-0005-0000-0000-0000D5760000}"/>
    <cellStyle name="Nota 43 5" xfId="6417" xr:uid="{00000000-0005-0000-0000-0000D6760000}"/>
    <cellStyle name="Nota 43 6" xfId="35231" xr:uid="{00000000-0005-0000-0000-0000D7760000}"/>
    <cellStyle name="Nota 44" xfId="2105" xr:uid="{00000000-0005-0000-0000-0000D8760000}"/>
    <cellStyle name="Nota 44 2" xfId="7683" xr:uid="{00000000-0005-0000-0000-0000D9760000}"/>
    <cellStyle name="Nota 44 2 2" xfId="11135" xr:uid="{00000000-0005-0000-0000-0000DA760000}"/>
    <cellStyle name="Nota 44 2 2 2" xfId="13918" xr:uid="{00000000-0005-0000-0000-0000DB760000}"/>
    <cellStyle name="Nota 44 3" xfId="7684" xr:uid="{00000000-0005-0000-0000-0000DC760000}"/>
    <cellStyle name="Nota 44 3 2" xfId="11136" xr:uid="{00000000-0005-0000-0000-0000DD760000}"/>
    <cellStyle name="Nota 44 3 2 2" xfId="13919" xr:uid="{00000000-0005-0000-0000-0000DE760000}"/>
    <cellStyle name="Nota 44 3 2 2 2" xfId="35232" xr:uid="{00000000-0005-0000-0000-0000DF760000}"/>
    <cellStyle name="Nota 44 3 2 2 3" xfId="35233" xr:uid="{00000000-0005-0000-0000-0000E0760000}"/>
    <cellStyle name="Nota 44 3 2 3" xfId="35234" xr:uid="{00000000-0005-0000-0000-0000E1760000}"/>
    <cellStyle name="Nota 44 3 2 4" xfId="35235" xr:uid="{00000000-0005-0000-0000-0000E2760000}"/>
    <cellStyle name="Nota 44 3 3" xfId="35236" xr:uid="{00000000-0005-0000-0000-0000E3760000}"/>
    <cellStyle name="Nota 44 3 4" xfId="35237" xr:uid="{00000000-0005-0000-0000-0000E4760000}"/>
    <cellStyle name="Nota 44 4" xfId="8581" xr:uid="{00000000-0005-0000-0000-0000E5760000}"/>
    <cellStyle name="Nota 44 4 2" xfId="13920" xr:uid="{00000000-0005-0000-0000-0000E6760000}"/>
    <cellStyle name="Nota 44 4 2 2" xfId="35238" xr:uid="{00000000-0005-0000-0000-0000E7760000}"/>
    <cellStyle name="Nota 44 4 2 3" xfId="35239" xr:uid="{00000000-0005-0000-0000-0000E8760000}"/>
    <cellStyle name="Nota 44 4 3" xfId="35240" xr:uid="{00000000-0005-0000-0000-0000E9760000}"/>
    <cellStyle name="Nota 44 4 4" xfId="35241" xr:uid="{00000000-0005-0000-0000-0000EA760000}"/>
    <cellStyle name="Nota 44 5" xfId="6418" xr:uid="{00000000-0005-0000-0000-0000EB760000}"/>
    <cellStyle name="Nota 44 6" xfId="35242" xr:uid="{00000000-0005-0000-0000-0000EC760000}"/>
    <cellStyle name="Nota 45" xfId="2106" xr:uid="{00000000-0005-0000-0000-0000ED760000}"/>
    <cellStyle name="Nota 45 2" xfId="7685" xr:uid="{00000000-0005-0000-0000-0000EE760000}"/>
    <cellStyle name="Nota 45 2 2" xfId="11137" xr:uid="{00000000-0005-0000-0000-0000EF760000}"/>
    <cellStyle name="Nota 45 2 2 2" xfId="13921" xr:uid="{00000000-0005-0000-0000-0000F0760000}"/>
    <cellStyle name="Nota 45 3" xfId="7686" xr:uid="{00000000-0005-0000-0000-0000F1760000}"/>
    <cellStyle name="Nota 45 3 2" xfId="11138" xr:uid="{00000000-0005-0000-0000-0000F2760000}"/>
    <cellStyle name="Nota 45 3 2 2" xfId="13922" xr:uid="{00000000-0005-0000-0000-0000F3760000}"/>
    <cellStyle name="Nota 45 3 2 2 2" xfId="35243" xr:uid="{00000000-0005-0000-0000-0000F4760000}"/>
    <cellStyle name="Nota 45 3 2 2 3" xfId="35244" xr:uid="{00000000-0005-0000-0000-0000F5760000}"/>
    <cellStyle name="Nota 45 3 2 3" xfId="35245" xr:uid="{00000000-0005-0000-0000-0000F6760000}"/>
    <cellStyle name="Nota 45 3 2 4" xfId="35246" xr:uid="{00000000-0005-0000-0000-0000F7760000}"/>
    <cellStyle name="Nota 45 3 3" xfId="35247" xr:uid="{00000000-0005-0000-0000-0000F8760000}"/>
    <cellStyle name="Nota 45 3 4" xfId="35248" xr:uid="{00000000-0005-0000-0000-0000F9760000}"/>
    <cellStyle name="Nota 45 4" xfId="8582" xr:uid="{00000000-0005-0000-0000-0000FA760000}"/>
    <cellStyle name="Nota 45 4 2" xfId="13923" xr:uid="{00000000-0005-0000-0000-0000FB760000}"/>
    <cellStyle name="Nota 45 4 2 2" xfId="35249" xr:uid="{00000000-0005-0000-0000-0000FC760000}"/>
    <cellStyle name="Nota 45 4 2 3" xfId="35250" xr:uid="{00000000-0005-0000-0000-0000FD760000}"/>
    <cellStyle name="Nota 45 4 3" xfId="35251" xr:uid="{00000000-0005-0000-0000-0000FE760000}"/>
    <cellStyle name="Nota 45 4 4" xfId="35252" xr:uid="{00000000-0005-0000-0000-0000FF760000}"/>
    <cellStyle name="Nota 45 5" xfId="6419" xr:uid="{00000000-0005-0000-0000-000000770000}"/>
    <cellStyle name="Nota 45 6" xfId="35253" xr:uid="{00000000-0005-0000-0000-000001770000}"/>
    <cellStyle name="Nota 46" xfId="2107" xr:uid="{00000000-0005-0000-0000-000002770000}"/>
    <cellStyle name="Nota 46 2" xfId="7687" xr:uid="{00000000-0005-0000-0000-000003770000}"/>
    <cellStyle name="Nota 46 2 2" xfId="11139" xr:uid="{00000000-0005-0000-0000-000004770000}"/>
    <cellStyle name="Nota 46 2 2 2" xfId="13924" xr:uid="{00000000-0005-0000-0000-000005770000}"/>
    <cellStyle name="Nota 46 3" xfId="7688" xr:uid="{00000000-0005-0000-0000-000006770000}"/>
    <cellStyle name="Nota 46 3 2" xfId="11140" xr:uid="{00000000-0005-0000-0000-000007770000}"/>
    <cellStyle name="Nota 46 3 2 2" xfId="13925" xr:uid="{00000000-0005-0000-0000-000008770000}"/>
    <cellStyle name="Nota 46 3 2 2 2" xfId="35254" xr:uid="{00000000-0005-0000-0000-000009770000}"/>
    <cellStyle name="Nota 46 3 2 2 3" xfId="35255" xr:uid="{00000000-0005-0000-0000-00000A770000}"/>
    <cellStyle name="Nota 46 3 2 3" xfId="35256" xr:uid="{00000000-0005-0000-0000-00000B770000}"/>
    <cellStyle name="Nota 46 3 2 4" xfId="35257" xr:uid="{00000000-0005-0000-0000-00000C770000}"/>
    <cellStyle name="Nota 46 3 3" xfId="35258" xr:uid="{00000000-0005-0000-0000-00000D770000}"/>
    <cellStyle name="Nota 46 3 4" xfId="35259" xr:uid="{00000000-0005-0000-0000-00000E770000}"/>
    <cellStyle name="Nota 46 4" xfId="8583" xr:uid="{00000000-0005-0000-0000-00000F770000}"/>
    <cellStyle name="Nota 46 4 2" xfId="13926" xr:uid="{00000000-0005-0000-0000-000010770000}"/>
    <cellStyle name="Nota 46 4 2 2" xfId="35260" xr:uid="{00000000-0005-0000-0000-000011770000}"/>
    <cellStyle name="Nota 46 4 2 3" xfId="35261" xr:uid="{00000000-0005-0000-0000-000012770000}"/>
    <cellStyle name="Nota 46 4 3" xfId="35262" xr:uid="{00000000-0005-0000-0000-000013770000}"/>
    <cellStyle name="Nota 46 4 4" xfId="35263" xr:uid="{00000000-0005-0000-0000-000014770000}"/>
    <cellStyle name="Nota 46 5" xfId="6420" xr:uid="{00000000-0005-0000-0000-000015770000}"/>
    <cellStyle name="Nota 46 6" xfId="35264" xr:uid="{00000000-0005-0000-0000-000016770000}"/>
    <cellStyle name="Nota 47" xfId="2108" xr:uid="{00000000-0005-0000-0000-000017770000}"/>
    <cellStyle name="Nota 47 2" xfId="7689" xr:uid="{00000000-0005-0000-0000-000018770000}"/>
    <cellStyle name="Nota 47 2 2" xfId="11141" xr:uid="{00000000-0005-0000-0000-000019770000}"/>
    <cellStyle name="Nota 47 2 2 2" xfId="13927" xr:uid="{00000000-0005-0000-0000-00001A770000}"/>
    <cellStyle name="Nota 47 3" xfId="7690" xr:uid="{00000000-0005-0000-0000-00001B770000}"/>
    <cellStyle name="Nota 47 3 2" xfId="11142" xr:uid="{00000000-0005-0000-0000-00001C770000}"/>
    <cellStyle name="Nota 47 3 2 2" xfId="13928" xr:uid="{00000000-0005-0000-0000-00001D770000}"/>
    <cellStyle name="Nota 47 3 2 2 2" xfId="35265" xr:uid="{00000000-0005-0000-0000-00001E770000}"/>
    <cellStyle name="Nota 47 3 2 2 3" xfId="35266" xr:uid="{00000000-0005-0000-0000-00001F770000}"/>
    <cellStyle name="Nota 47 3 2 3" xfId="35267" xr:uid="{00000000-0005-0000-0000-000020770000}"/>
    <cellStyle name="Nota 47 3 2 4" xfId="35268" xr:uid="{00000000-0005-0000-0000-000021770000}"/>
    <cellStyle name="Nota 47 3 3" xfId="35269" xr:uid="{00000000-0005-0000-0000-000022770000}"/>
    <cellStyle name="Nota 47 3 4" xfId="35270" xr:uid="{00000000-0005-0000-0000-000023770000}"/>
    <cellStyle name="Nota 47 4" xfId="8584" xr:uid="{00000000-0005-0000-0000-000024770000}"/>
    <cellStyle name="Nota 47 4 2" xfId="13929" xr:uid="{00000000-0005-0000-0000-000025770000}"/>
    <cellStyle name="Nota 47 4 2 2" xfId="35271" xr:uid="{00000000-0005-0000-0000-000026770000}"/>
    <cellStyle name="Nota 47 4 2 3" xfId="35272" xr:uid="{00000000-0005-0000-0000-000027770000}"/>
    <cellStyle name="Nota 47 4 3" xfId="35273" xr:uid="{00000000-0005-0000-0000-000028770000}"/>
    <cellStyle name="Nota 47 4 4" xfId="35274" xr:uid="{00000000-0005-0000-0000-000029770000}"/>
    <cellStyle name="Nota 47 5" xfId="6421" xr:uid="{00000000-0005-0000-0000-00002A770000}"/>
    <cellStyle name="Nota 47 6" xfId="35275" xr:uid="{00000000-0005-0000-0000-00002B770000}"/>
    <cellStyle name="Nota 48" xfId="2109" xr:uid="{00000000-0005-0000-0000-00002C770000}"/>
    <cellStyle name="Nota 48 2" xfId="7691" xr:uid="{00000000-0005-0000-0000-00002D770000}"/>
    <cellStyle name="Nota 48 2 2" xfId="11143" xr:uid="{00000000-0005-0000-0000-00002E770000}"/>
    <cellStyle name="Nota 48 2 2 2" xfId="13930" xr:uid="{00000000-0005-0000-0000-00002F770000}"/>
    <cellStyle name="Nota 48 3" xfId="7692" xr:uid="{00000000-0005-0000-0000-000030770000}"/>
    <cellStyle name="Nota 48 3 2" xfId="11144" xr:uid="{00000000-0005-0000-0000-000031770000}"/>
    <cellStyle name="Nota 48 3 2 2" xfId="13931" xr:uid="{00000000-0005-0000-0000-000032770000}"/>
    <cellStyle name="Nota 48 3 2 2 2" xfId="35276" xr:uid="{00000000-0005-0000-0000-000033770000}"/>
    <cellStyle name="Nota 48 3 2 2 3" xfId="35277" xr:uid="{00000000-0005-0000-0000-000034770000}"/>
    <cellStyle name="Nota 48 3 2 3" xfId="35278" xr:uid="{00000000-0005-0000-0000-000035770000}"/>
    <cellStyle name="Nota 48 3 2 4" xfId="35279" xr:uid="{00000000-0005-0000-0000-000036770000}"/>
    <cellStyle name="Nota 48 3 3" xfId="35280" xr:uid="{00000000-0005-0000-0000-000037770000}"/>
    <cellStyle name="Nota 48 3 4" xfId="35281" xr:uid="{00000000-0005-0000-0000-000038770000}"/>
    <cellStyle name="Nota 48 4" xfId="8585" xr:uid="{00000000-0005-0000-0000-000039770000}"/>
    <cellStyle name="Nota 48 4 2" xfId="13932" xr:uid="{00000000-0005-0000-0000-00003A770000}"/>
    <cellStyle name="Nota 48 4 2 2" xfId="35282" xr:uid="{00000000-0005-0000-0000-00003B770000}"/>
    <cellStyle name="Nota 48 4 2 3" xfId="35283" xr:uid="{00000000-0005-0000-0000-00003C770000}"/>
    <cellStyle name="Nota 48 4 3" xfId="35284" xr:uid="{00000000-0005-0000-0000-00003D770000}"/>
    <cellStyle name="Nota 48 4 4" xfId="35285" xr:uid="{00000000-0005-0000-0000-00003E770000}"/>
    <cellStyle name="Nota 48 5" xfId="6422" xr:uid="{00000000-0005-0000-0000-00003F770000}"/>
    <cellStyle name="Nota 48 6" xfId="35286" xr:uid="{00000000-0005-0000-0000-000040770000}"/>
    <cellStyle name="Nota 49" xfId="2110" xr:uid="{00000000-0005-0000-0000-000041770000}"/>
    <cellStyle name="Nota 49 2" xfId="7693" xr:uid="{00000000-0005-0000-0000-000042770000}"/>
    <cellStyle name="Nota 49 2 2" xfId="11145" xr:uid="{00000000-0005-0000-0000-000043770000}"/>
    <cellStyle name="Nota 49 2 2 2" xfId="13933" xr:uid="{00000000-0005-0000-0000-000044770000}"/>
    <cellStyle name="Nota 49 3" xfId="7694" xr:uid="{00000000-0005-0000-0000-000045770000}"/>
    <cellStyle name="Nota 49 3 2" xfId="11146" xr:uid="{00000000-0005-0000-0000-000046770000}"/>
    <cellStyle name="Nota 49 3 2 2" xfId="13934" xr:uid="{00000000-0005-0000-0000-000047770000}"/>
    <cellStyle name="Nota 49 3 2 2 2" xfId="35287" xr:uid="{00000000-0005-0000-0000-000048770000}"/>
    <cellStyle name="Nota 49 3 2 2 3" xfId="35288" xr:uid="{00000000-0005-0000-0000-000049770000}"/>
    <cellStyle name="Nota 49 3 2 3" xfId="35289" xr:uid="{00000000-0005-0000-0000-00004A770000}"/>
    <cellStyle name="Nota 49 3 2 4" xfId="35290" xr:uid="{00000000-0005-0000-0000-00004B770000}"/>
    <cellStyle name="Nota 49 3 3" xfId="35291" xr:uid="{00000000-0005-0000-0000-00004C770000}"/>
    <cellStyle name="Nota 49 3 4" xfId="35292" xr:uid="{00000000-0005-0000-0000-00004D770000}"/>
    <cellStyle name="Nota 49 4" xfId="8586" xr:uid="{00000000-0005-0000-0000-00004E770000}"/>
    <cellStyle name="Nota 49 4 2" xfId="13935" xr:uid="{00000000-0005-0000-0000-00004F770000}"/>
    <cellStyle name="Nota 49 4 2 2" xfId="35293" xr:uid="{00000000-0005-0000-0000-000050770000}"/>
    <cellStyle name="Nota 49 4 2 3" xfId="35294" xr:uid="{00000000-0005-0000-0000-000051770000}"/>
    <cellStyle name="Nota 49 4 3" xfId="35295" xr:uid="{00000000-0005-0000-0000-000052770000}"/>
    <cellStyle name="Nota 49 4 4" xfId="35296" xr:uid="{00000000-0005-0000-0000-000053770000}"/>
    <cellStyle name="Nota 49 5" xfId="6423" xr:uid="{00000000-0005-0000-0000-000054770000}"/>
    <cellStyle name="Nota 49 6" xfId="35297" xr:uid="{00000000-0005-0000-0000-000055770000}"/>
    <cellStyle name="Nota 5" xfId="2111" xr:uid="{00000000-0005-0000-0000-000056770000}"/>
    <cellStyle name="Nota 5 10" xfId="41756" xr:uid="{00000000-0005-0000-0000-000057770000}"/>
    <cellStyle name="Nota 5 10 2" xfId="41757" xr:uid="{00000000-0005-0000-0000-000058770000}"/>
    <cellStyle name="Nota 5 11" xfId="41758" xr:uid="{00000000-0005-0000-0000-000059770000}"/>
    <cellStyle name="Nota 5 2" xfId="7695" xr:uid="{00000000-0005-0000-0000-00005A770000}"/>
    <cellStyle name="Nota 5 2 2" xfId="11147" xr:uid="{00000000-0005-0000-0000-00005B770000}"/>
    <cellStyle name="Nota 5 2 2 2" xfId="13936" xr:uid="{00000000-0005-0000-0000-00005C770000}"/>
    <cellStyle name="Nota 5 2 2 2 2" xfId="41759" xr:uid="{00000000-0005-0000-0000-00005D770000}"/>
    <cellStyle name="Nota 5 2 2 2 2 2" xfId="41760" xr:uid="{00000000-0005-0000-0000-00005E770000}"/>
    <cellStyle name="Nota 5 2 2 2 2 2 2" xfId="41761" xr:uid="{00000000-0005-0000-0000-00005F770000}"/>
    <cellStyle name="Nota 5 2 2 2 2 3" xfId="41762" xr:uid="{00000000-0005-0000-0000-000060770000}"/>
    <cellStyle name="Nota 5 2 2 2 3" xfId="41763" xr:uid="{00000000-0005-0000-0000-000061770000}"/>
    <cellStyle name="Nota 5 2 2 2 3 2" xfId="41764" xr:uid="{00000000-0005-0000-0000-000062770000}"/>
    <cellStyle name="Nota 5 2 2 2 4" xfId="41765" xr:uid="{00000000-0005-0000-0000-000063770000}"/>
    <cellStyle name="Nota 5 2 2 3" xfId="41766" xr:uid="{00000000-0005-0000-0000-000064770000}"/>
    <cellStyle name="Nota 5 2 2 3 2" xfId="41767" xr:uid="{00000000-0005-0000-0000-000065770000}"/>
    <cellStyle name="Nota 5 2 2 3 2 2" xfId="41768" xr:uid="{00000000-0005-0000-0000-000066770000}"/>
    <cellStyle name="Nota 5 2 2 3 3" xfId="41769" xr:uid="{00000000-0005-0000-0000-000067770000}"/>
    <cellStyle name="Nota 5 2 2 4" xfId="41770" xr:uid="{00000000-0005-0000-0000-000068770000}"/>
    <cellStyle name="Nota 5 2 2 4 2" xfId="41771" xr:uid="{00000000-0005-0000-0000-000069770000}"/>
    <cellStyle name="Nota 5 2 2 5" xfId="41772" xr:uid="{00000000-0005-0000-0000-00006A770000}"/>
    <cellStyle name="Nota 5 2 3" xfId="41773" xr:uid="{00000000-0005-0000-0000-00006B770000}"/>
    <cellStyle name="Nota 5 2 3 2" xfId="41774" xr:uid="{00000000-0005-0000-0000-00006C770000}"/>
    <cellStyle name="Nota 5 2 3 2 2" xfId="41775" xr:uid="{00000000-0005-0000-0000-00006D770000}"/>
    <cellStyle name="Nota 5 2 3 2 2 2" xfId="41776" xr:uid="{00000000-0005-0000-0000-00006E770000}"/>
    <cellStyle name="Nota 5 2 3 2 3" xfId="41777" xr:uid="{00000000-0005-0000-0000-00006F770000}"/>
    <cellStyle name="Nota 5 2 3 3" xfId="41778" xr:uid="{00000000-0005-0000-0000-000070770000}"/>
    <cellStyle name="Nota 5 2 3 3 2" xfId="41779" xr:uid="{00000000-0005-0000-0000-000071770000}"/>
    <cellStyle name="Nota 5 2 3 4" xfId="41780" xr:uid="{00000000-0005-0000-0000-000072770000}"/>
    <cellStyle name="Nota 5 2 4" xfId="41781" xr:uid="{00000000-0005-0000-0000-000073770000}"/>
    <cellStyle name="Nota 5 2 4 2" xfId="41782" xr:uid="{00000000-0005-0000-0000-000074770000}"/>
    <cellStyle name="Nota 5 2 4 2 2" xfId="41783" xr:uid="{00000000-0005-0000-0000-000075770000}"/>
    <cellStyle name="Nota 5 2 4 3" xfId="41784" xr:uid="{00000000-0005-0000-0000-000076770000}"/>
    <cellStyle name="Nota 5 2 5" xfId="41785" xr:uid="{00000000-0005-0000-0000-000077770000}"/>
    <cellStyle name="Nota 5 2 5 2" xfId="41786" xr:uid="{00000000-0005-0000-0000-000078770000}"/>
    <cellStyle name="Nota 5 2 6" xfId="41787" xr:uid="{00000000-0005-0000-0000-000079770000}"/>
    <cellStyle name="Nota 5 3" xfId="7696" xr:uid="{00000000-0005-0000-0000-00007A770000}"/>
    <cellStyle name="Nota 5 3 2" xfId="11148" xr:uid="{00000000-0005-0000-0000-00007B770000}"/>
    <cellStyle name="Nota 5 3 2 2" xfId="13937" xr:uid="{00000000-0005-0000-0000-00007C770000}"/>
    <cellStyle name="Nota 5 3 2 2 2" xfId="35298" xr:uid="{00000000-0005-0000-0000-00007D770000}"/>
    <cellStyle name="Nota 5 3 2 2 2 2" xfId="41788" xr:uid="{00000000-0005-0000-0000-00007E770000}"/>
    <cellStyle name="Nota 5 3 2 2 2 2 2" xfId="41789" xr:uid="{00000000-0005-0000-0000-00007F770000}"/>
    <cellStyle name="Nota 5 3 2 2 2 3" xfId="41790" xr:uid="{00000000-0005-0000-0000-000080770000}"/>
    <cellStyle name="Nota 5 3 2 2 3" xfId="35299" xr:uid="{00000000-0005-0000-0000-000081770000}"/>
    <cellStyle name="Nota 5 3 2 2 3 2" xfId="41791" xr:uid="{00000000-0005-0000-0000-000082770000}"/>
    <cellStyle name="Nota 5 3 2 2 4" xfId="41792" xr:uid="{00000000-0005-0000-0000-000083770000}"/>
    <cellStyle name="Nota 5 3 2 3" xfId="35300" xr:uid="{00000000-0005-0000-0000-000084770000}"/>
    <cellStyle name="Nota 5 3 2 3 2" xfId="41793" xr:uid="{00000000-0005-0000-0000-000085770000}"/>
    <cellStyle name="Nota 5 3 2 3 2 2" xfId="41794" xr:uid="{00000000-0005-0000-0000-000086770000}"/>
    <cellStyle name="Nota 5 3 2 3 3" xfId="41795" xr:uid="{00000000-0005-0000-0000-000087770000}"/>
    <cellStyle name="Nota 5 3 2 4" xfId="35301" xr:uid="{00000000-0005-0000-0000-000088770000}"/>
    <cellStyle name="Nota 5 3 2 4 2" xfId="41796" xr:uid="{00000000-0005-0000-0000-000089770000}"/>
    <cellStyle name="Nota 5 3 2 5" xfId="41797" xr:uid="{00000000-0005-0000-0000-00008A770000}"/>
    <cellStyle name="Nota 5 3 3" xfId="35302" xr:uid="{00000000-0005-0000-0000-00008B770000}"/>
    <cellStyle name="Nota 5 3 3 2" xfId="41798" xr:uid="{00000000-0005-0000-0000-00008C770000}"/>
    <cellStyle name="Nota 5 3 3 2 2" xfId="41799" xr:uid="{00000000-0005-0000-0000-00008D770000}"/>
    <cellStyle name="Nota 5 3 3 2 2 2" xfId="41800" xr:uid="{00000000-0005-0000-0000-00008E770000}"/>
    <cellStyle name="Nota 5 3 3 2 3" xfId="41801" xr:uid="{00000000-0005-0000-0000-00008F770000}"/>
    <cellStyle name="Nota 5 3 3 3" xfId="41802" xr:uid="{00000000-0005-0000-0000-000090770000}"/>
    <cellStyle name="Nota 5 3 3 3 2" xfId="41803" xr:uid="{00000000-0005-0000-0000-000091770000}"/>
    <cellStyle name="Nota 5 3 3 4" xfId="41804" xr:uid="{00000000-0005-0000-0000-000092770000}"/>
    <cellStyle name="Nota 5 3 4" xfId="35303" xr:uid="{00000000-0005-0000-0000-000093770000}"/>
    <cellStyle name="Nota 5 3 4 2" xfId="41805" xr:uid="{00000000-0005-0000-0000-000094770000}"/>
    <cellStyle name="Nota 5 3 4 2 2" xfId="41806" xr:uid="{00000000-0005-0000-0000-000095770000}"/>
    <cellStyle name="Nota 5 3 4 3" xfId="41807" xr:uid="{00000000-0005-0000-0000-000096770000}"/>
    <cellStyle name="Nota 5 3 5" xfId="41808" xr:uid="{00000000-0005-0000-0000-000097770000}"/>
    <cellStyle name="Nota 5 3 5 2" xfId="41809" xr:uid="{00000000-0005-0000-0000-000098770000}"/>
    <cellStyle name="Nota 5 3 6" xfId="41810" xr:uid="{00000000-0005-0000-0000-000099770000}"/>
    <cellStyle name="Nota 5 4" xfId="8587" xr:uid="{00000000-0005-0000-0000-00009A770000}"/>
    <cellStyle name="Nota 5 4 2" xfId="13938" xr:uid="{00000000-0005-0000-0000-00009B770000}"/>
    <cellStyle name="Nota 5 4 2 2" xfId="35304" xr:uid="{00000000-0005-0000-0000-00009C770000}"/>
    <cellStyle name="Nota 5 4 2 2 2" xfId="41811" xr:uid="{00000000-0005-0000-0000-00009D770000}"/>
    <cellStyle name="Nota 5 4 2 2 2 2" xfId="41812" xr:uid="{00000000-0005-0000-0000-00009E770000}"/>
    <cellStyle name="Nota 5 4 2 2 3" xfId="41813" xr:uid="{00000000-0005-0000-0000-00009F770000}"/>
    <cellStyle name="Nota 5 4 2 3" xfId="35305" xr:uid="{00000000-0005-0000-0000-0000A0770000}"/>
    <cellStyle name="Nota 5 4 2 3 2" xfId="41814" xr:uid="{00000000-0005-0000-0000-0000A1770000}"/>
    <cellStyle name="Nota 5 4 2 4" xfId="41815" xr:uid="{00000000-0005-0000-0000-0000A2770000}"/>
    <cellStyle name="Nota 5 4 3" xfId="35306" xr:uid="{00000000-0005-0000-0000-0000A3770000}"/>
    <cellStyle name="Nota 5 4 3 2" xfId="41816" xr:uid="{00000000-0005-0000-0000-0000A4770000}"/>
    <cellStyle name="Nota 5 4 3 2 2" xfId="41817" xr:uid="{00000000-0005-0000-0000-0000A5770000}"/>
    <cellStyle name="Nota 5 4 3 3" xfId="41818" xr:uid="{00000000-0005-0000-0000-0000A6770000}"/>
    <cellStyle name="Nota 5 4 4" xfId="35307" xr:uid="{00000000-0005-0000-0000-0000A7770000}"/>
    <cellStyle name="Nota 5 4 4 2" xfId="41819" xr:uid="{00000000-0005-0000-0000-0000A8770000}"/>
    <cellStyle name="Nota 5 4 5" xfId="41820" xr:uid="{00000000-0005-0000-0000-0000A9770000}"/>
    <cellStyle name="Nota 5 5" xfId="6424" xr:uid="{00000000-0005-0000-0000-0000AA770000}"/>
    <cellStyle name="Nota 5 5 2" xfId="41821" xr:uid="{00000000-0005-0000-0000-0000AB770000}"/>
    <cellStyle name="Nota 5 5 2 2" xfId="41822" xr:uid="{00000000-0005-0000-0000-0000AC770000}"/>
    <cellStyle name="Nota 5 5 2 2 2" xfId="41823" xr:uid="{00000000-0005-0000-0000-0000AD770000}"/>
    <cellStyle name="Nota 5 5 2 2 2 2" xfId="41824" xr:uid="{00000000-0005-0000-0000-0000AE770000}"/>
    <cellStyle name="Nota 5 5 2 2 3" xfId="41825" xr:uid="{00000000-0005-0000-0000-0000AF770000}"/>
    <cellStyle name="Nota 5 5 2 3" xfId="41826" xr:uid="{00000000-0005-0000-0000-0000B0770000}"/>
    <cellStyle name="Nota 5 5 2 3 2" xfId="41827" xr:uid="{00000000-0005-0000-0000-0000B1770000}"/>
    <cellStyle name="Nota 5 5 2 4" xfId="41828" xr:uid="{00000000-0005-0000-0000-0000B2770000}"/>
    <cellStyle name="Nota 5 5 3" xfId="41829" xr:uid="{00000000-0005-0000-0000-0000B3770000}"/>
    <cellStyle name="Nota 5 5 3 2" xfId="41830" xr:uid="{00000000-0005-0000-0000-0000B4770000}"/>
    <cellStyle name="Nota 5 5 3 2 2" xfId="41831" xr:uid="{00000000-0005-0000-0000-0000B5770000}"/>
    <cellStyle name="Nota 5 5 3 3" xfId="41832" xr:uid="{00000000-0005-0000-0000-0000B6770000}"/>
    <cellStyle name="Nota 5 5 4" xfId="41833" xr:uid="{00000000-0005-0000-0000-0000B7770000}"/>
    <cellStyle name="Nota 5 5 4 2" xfId="41834" xr:uid="{00000000-0005-0000-0000-0000B8770000}"/>
    <cellStyle name="Nota 5 5 5" xfId="41835" xr:uid="{00000000-0005-0000-0000-0000B9770000}"/>
    <cellStyle name="Nota 5 6" xfId="26625" xr:uid="{00000000-0005-0000-0000-0000BA770000}"/>
    <cellStyle name="Nota 5 6 2" xfId="41836" xr:uid="{00000000-0005-0000-0000-0000BB770000}"/>
    <cellStyle name="Nota 5 6 2 2" xfId="41837" xr:uid="{00000000-0005-0000-0000-0000BC770000}"/>
    <cellStyle name="Nota 5 6 2 2 2" xfId="41838" xr:uid="{00000000-0005-0000-0000-0000BD770000}"/>
    <cellStyle name="Nota 5 6 2 3" xfId="41839" xr:uid="{00000000-0005-0000-0000-0000BE770000}"/>
    <cellStyle name="Nota 5 6 3" xfId="41840" xr:uid="{00000000-0005-0000-0000-0000BF770000}"/>
    <cellStyle name="Nota 5 6 3 2" xfId="41841" xr:uid="{00000000-0005-0000-0000-0000C0770000}"/>
    <cellStyle name="Nota 5 6 4" xfId="41842" xr:uid="{00000000-0005-0000-0000-0000C1770000}"/>
    <cellStyle name="Nota 5 7" xfId="41843" xr:uid="{00000000-0005-0000-0000-0000C2770000}"/>
    <cellStyle name="Nota 5 7 2" xfId="41844" xr:uid="{00000000-0005-0000-0000-0000C3770000}"/>
    <cellStyle name="Nota 5 7 2 2" xfId="41845" xr:uid="{00000000-0005-0000-0000-0000C4770000}"/>
    <cellStyle name="Nota 5 7 2 2 2" xfId="41846" xr:uid="{00000000-0005-0000-0000-0000C5770000}"/>
    <cellStyle name="Nota 5 7 2 3" xfId="41847" xr:uid="{00000000-0005-0000-0000-0000C6770000}"/>
    <cellStyle name="Nota 5 7 3" xfId="41848" xr:uid="{00000000-0005-0000-0000-0000C7770000}"/>
    <cellStyle name="Nota 5 7 3 2" xfId="41849" xr:uid="{00000000-0005-0000-0000-0000C8770000}"/>
    <cellStyle name="Nota 5 7 4" xfId="41850" xr:uid="{00000000-0005-0000-0000-0000C9770000}"/>
    <cellStyle name="Nota 5 8" xfId="41851" xr:uid="{00000000-0005-0000-0000-0000CA770000}"/>
    <cellStyle name="Nota 5 8 2" xfId="41852" xr:uid="{00000000-0005-0000-0000-0000CB770000}"/>
    <cellStyle name="Nota 5 8 2 2" xfId="41853" xr:uid="{00000000-0005-0000-0000-0000CC770000}"/>
    <cellStyle name="Nota 5 8 2 2 2" xfId="41854" xr:uid="{00000000-0005-0000-0000-0000CD770000}"/>
    <cellStyle name="Nota 5 8 2 3" xfId="41855" xr:uid="{00000000-0005-0000-0000-0000CE770000}"/>
    <cellStyle name="Nota 5 8 3" xfId="41856" xr:uid="{00000000-0005-0000-0000-0000CF770000}"/>
    <cellStyle name="Nota 5 8 3 2" xfId="41857" xr:uid="{00000000-0005-0000-0000-0000D0770000}"/>
    <cellStyle name="Nota 5 8 4" xfId="41858" xr:uid="{00000000-0005-0000-0000-0000D1770000}"/>
    <cellStyle name="Nota 5 9" xfId="41859" xr:uid="{00000000-0005-0000-0000-0000D2770000}"/>
    <cellStyle name="Nota 5 9 2" xfId="41860" xr:uid="{00000000-0005-0000-0000-0000D3770000}"/>
    <cellStyle name="Nota 5 9 2 2" xfId="41861" xr:uid="{00000000-0005-0000-0000-0000D4770000}"/>
    <cellStyle name="Nota 5 9 3" xfId="41862" xr:uid="{00000000-0005-0000-0000-0000D5770000}"/>
    <cellStyle name="Nota 50" xfId="2112" xr:uid="{00000000-0005-0000-0000-0000D6770000}"/>
    <cellStyle name="Nota 50 2" xfId="8588" xr:uid="{00000000-0005-0000-0000-0000D7770000}"/>
    <cellStyle name="Nota 50 2 2" xfId="13939" xr:uid="{00000000-0005-0000-0000-0000D8770000}"/>
    <cellStyle name="Nota 50 2 2 2" xfId="35308" xr:uid="{00000000-0005-0000-0000-0000D9770000}"/>
    <cellStyle name="Nota 50 2 2 3" xfId="35309" xr:uid="{00000000-0005-0000-0000-0000DA770000}"/>
    <cellStyle name="Nota 50 2 3" xfId="35310" xr:uid="{00000000-0005-0000-0000-0000DB770000}"/>
    <cellStyle name="Nota 50 2 4" xfId="35311" xr:uid="{00000000-0005-0000-0000-0000DC770000}"/>
    <cellStyle name="Nota 50 3" xfId="6425" xr:uid="{00000000-0005-0000-0000-0000DD770000}"/>
    <cellStyle name="Nota 50 4" xfId="35312" xr:uid="{00000000-0005-0000-0000-0000DE770000}"/>
    <cellStyle name="Nota 51" xfId="2113" xr:uid="{00000000-0005-0000-0000-0000DF770000}"/>
    <cellStyle name="Nota 51 2" xfId="7697" xr:uid="{00000000-0005-0000-0000-0000E0770000}"/>
    <cellStyle name="Nota 51 2 2" xfId="11149" xr:uid="{00000000-0005-0000-0000-0000E1770000}"/>
    <cellStyle name="Nota 51 2 2 2" xfId="13940" xr:uid="{00000000-0005-0000-0000-0000E2770000}"/>
    <cellStyle name="Nota 51 2 2 2 2" xfId="35313" xr:uid="{00000000-0005-0000-0000-0000E3770000}"/>
    <cellStyle name="Nota 51 2 2 2 3" xfId="35314" xr:uid="{00000000-0005-0000-0000-0000E4770000}"/>
    <cellStyle name="Nota 51 2 2 3" xfId="35315" xr:uid="{00000000-0005-0000-0000-0000E5770000}"/>
    <cellStyle name="Nota 51 2 2 4" xfId="35316" xr:uid="{00000000-0005-0000-0000-0000E6770000}"/>
    <cellStyle name="Nota 51 2 3" xfId="35317" xr:uid="{00000000-0005-0000-0000-0000E7770000}"/>
    <cellStyle name="Nota 51 2 4" xfId="35318" xr:uid="{00000000-0005-0000-0000-0000E8770000}"/>
    <cellStyle name="Nota 51 3" xfId="8589" xr:uid="{00000000-0005-0000-0000-0000E9770000}"/>
    <cellStyle name="Nota 51 3 2" xfId="13941" xr:uid="{00000000-0005-0000-0000-0000EA770000}"/>
    <cellStyle name="Nota 51 3 2 2" xfId="35319" xr:uid="{00000000-0005-0000-0000-0000EB770000}"/>
    <cellStyle name="Nota 51 3 2 3" xfId="35320" xr:uid="{00000000-0005-0000-0000-0000EC770000}"/>
    <cellStyle name="Nota 51 3 3" xfId="35321" xr:uid="{00000000-0005-0000-0000-0000ED770000}"/>
    <cellStyle name="Nota 51 3 4" xfId="35322" xr:uid="{00000000-0005-0000-0000-0000EE770000}"/>
    <cellStyle name="Nota 51 4" xfId="6426" xr:uid="{00000000-0005-0000-0000-0000EF770000}"/>
    <cellStyle name="Nota 51 5" xfId="35323" xr:uid="{00000000-0005-0000-0000-0000F0770000}"/>
    <cellStyle name="Nota 52" xfId="2114" xr:uid="{00000000-0005-0000-0000-0000F1770000}"/>
    <cellStyle name="Nota 52 2" xfId="8590" xr:uid="{00000000-0005-0000-0000-0000F2770000}"/>
    <cellStyle name="Nota 52 2 2" xfId="13942" xr:uid="{00000000-0005-0000-0000-0000F3770000}"/>
    <cellStyle name="Nota 52 3" xfId="6427" xr:uid="{00000000-0005-0000-0000-0000F4770000}"/>
    <cellStyle name="Nota 53" xfId="2115" xr:uid="{00000000-0005-0000-0000-0000F5770000}"/>
    <cellStyle name="Nota 53 2" xfId="3894" xr:uid="{00000000-0005-0000-0000-0000F6770000}"/>
    <cellStyle name="Nota 53 2 10" xfId="21168" xr:uid="{00000000-0005-0000-0000-0000F7770000}"/>
    <cellStyle name="Nota 53 2 10 2" xfId="28846" xr:uid="{00000000-0005-0000-0000-0000F8770000}"/>
    <cellStyle name="Nota 53 2 11" xfId="27194" xr:uid="{00000000-0005-0000-0000-0000F9770000}"/>
    <cellStyle name="Nota 53 2 12" xfId="27628" xr:uid="{00000000-0005-0000-0000-0000FA770000}"/>
    <cellStyle name="Nota 53 2 13" xfId="19950" xr:uid="{00000000-0005-0000-0000-0000FB770000}"/>
    <cellStyle name="Nota 53 2 2" xfId="4103" xr:uid="{00000000-0005-0000-0000-0000FC770000}"/>
    <cellStyle name="Nota 53 2 2 10" xfId="21222" xr:uid="{00000000-0005-0000-0000-0000FD770000}"/>
    <cellStyle name="Nota 53 2 2 10 2" xfId="28900" xr:uid="{00000000-0005-0000-0000-0000FE770000}"/>
    <cellStyle name="Nota 53 2 2 11" xfId="27195" xr:uid="{00000000-0005-0000-0000-0000FF770000}"/>
    <cellStyle name="Nota 53 2 2 12" xfId="27684" xr:uid="{00000000-0005-0000-0000-000000780000}"/>
    <cellStyle name="Nota 53 2 2 13" xfId="20006" xr:uid="{00000000-0005-0000-0000-000001780000}"/>
    <cellStyle name="Nota 53 2 2 2" xfId="4298" xr:uid="{00000000-0005-0000-0000-000002780000}"/>
    <cellStyle name="Nota 53 2 2 2 10" xfId="27196" xr:uid="{00000000-0005-0000-0000-000003780000}"/>
    <cellStyle name="Nota 53 2 2 2 11" xfId="27793" xr:uid="{00000000-0005-0000-0000-000004780000}"/>
    <cellStyle name="Nota 53 2 2 2 12" xfId="20115" xr:uid="{00000000-0005-0000-0000-000005780000}"/>
    <cellStyle name="Nota 53 2 2 2 2" xfId="15140" xr:uid="{00000000-0005-0000-0000-000006780000}"/>
    <cellStyle name="Nota 53 2 2 2 2 2" xfId="16421" xr:uid="{00000000-0005-0000-0000-000007780000}"/>
    <cellStyle name="Nota 53 2 2 2 2 2 2" xfId="18535" xr:uid="{00000000-0005-0000-0000-000008780000}"/>
    <cellStyle name="Nota 53 2 2 2 2 2 2 2" xfId="32931" xr:uid="{00000000-0005-0000-0000-000009780000}"/>
    <cellStyle name="Nota 53 2 2 2 2 2 2 3" xfId="25253" xr:uid="{00000000-0005-0000-0000-00000A780000}"/>
    <cellStyle name="Nota 53 2 2 2 2 2 3" xfId="19788" xr:uid="{00000000-0005-0000-0000-00000B780000}"/>
    <cellStyle name="Nota 53 2 2 2 2 2 3 2" xfId="34181" xr:uid="{00000000-0005-0000-0000-00000C780000}"/>
    <cellStyle name="Nota 53 2 2 2 2 2 3 3" xfId="26503" xr:uid="{00000000-0005-0000-0000-00000D780000}"/>
    <cellStyle name="Nota 53 2 2 2 2 2 4" xfId="23146" xr:uid="{00000000-0005-0000-0000-00000E780000}"/>
    <cellStyle name="Nota 53 2 2 2 2 2 4 2" xfId="30824" xr:uid="{00000000-0005-0000-0000-00000F780000}"/>
    <cellStyle name="Nota 53 2 2 2 2 2 5" xfId="28718" xr:uid="{00000000-0005-0000-0000-000010780000}"/>
    <cellStyle name="Nota 53 2 2 2 2 2 6" xfId="21040" xr:uid="{00000000-0005-0000-0000-000011780000}"/>
    <cellStyle name="Nota 53 2 2 2 2 3" xfId="15780" xr:uid="{00000000-0005-0000-0000-000012780000}"/>
    <cellStyle name="Nota 53 2 2 2 2 3 2" xfId="17910" xr:uid="{00000000-0005-0000-0000-000013780000}"/>
    <cellStyle name="Nota 53 2 2 2 2 3 2 2" xfId="32306" xr:uid="{00000000-0005-0000-0000-000014780000}"/>
    <cellStyle name="Nota 53 2 2 2 2 3 2 3" xfId="24628" xr:uid="{00000000-0005-0000-0000-000015780000}"/>
    <cellStyle name="Nota 53 2 2 2 2 3 3" xfId="30199" xr:uid="{00000000-0005-0000-0000-000016780000}"/>
    <cellStyle name="Nota 53 2 2 2 2 3 4" xfId="22521" xr:uid="{00000000-0005-0000-0000-000017780000}"/>
    <cellStyle name="Nota 53 2 2 2 2 4" xfId="17285" xr:uid="{00000000-0005-0000-0000-000018780000}"/>
    <cellStyle name="Nota 53 2 2 2 2 4 2" xfId="31681" xr:uid="{00000000-0005-0000-0000-000019780000}"/>
    <cellStyle name="Nota 53 2 2 2 2 4 3" xfId="24003" xr:uid="{00000000-0005-0000-0000-00001A780000}"/>
    <cellStyle name="Nota 53 2 2 2 2 5" xfId="19163" xr:uid="{00000000-0005-0000-0000-00001B780000}"/>
    <cellStyle name="Nota 53 2 2 2 2 5 2" xfId="33556" xr:uid="{00000000-0005-0000-0000-00001C780000}"/>
    <cellStyle name="Nota 53 2 2 2 2 5 3" xfId="25878" xr:uid="{00000000-0005-0000-0000-00001D780000}"/>
    <cellStyle name="Nota 53 2 2 2 2 6" xfId="21896" xr:uid="{00000000-0005-0000-0000-00001E780000}"/>
    <cellStyle name="Nota 53 2 2 2 2 6 2" xfId="29574" xr:uid="{00000000-0005-0000-0000-00001F780000}"/>
    <cellStyle name="Nota 53 2 2 2 2 7" xfId="27197" xr:uid="{00000000-0005-0000-0000-000020780000}"/>
    <cellStyle name="Nota 53 2 2 2 2 8" xfId="28093" xr:uid="{00000000-0005-0000-0000-000021780000}"/>
    <cellStyle name="Nota 53 2 2 2 2 9" xfId="20415" xr:uid="{00000000-0005-0000-0000-000022780000}"/>
    <cellStyle name="Nota 53 2 2 2 3" xfId="15059" xr:uid="{00000000-0005-0000-0000-000023780000}"/>
    <cellStyle name="Nota 53 2 2 2 3 2" xfId="16340" xr:uid="{00000000-0005-0000-0000-000024780000}"/>
    <cellStyle name="Nota 53 2 2 2 3 2 2" xfId="18454" xr:uid="{00000000-0005-0000-0000-000025780000}"/>
    <cellStyle name="Nota 53 2 2 2 3 2 2 2" xfId="32850" xr:uid="{00000000-0005-0000-0000-000026780000}"/>
    <cellStyle name="Nota 53 2 2 2 3 2 2 3" xfId="25172" xr:uid="{00000000-0005-0000-0000-000027780000}"/>
    <cellStyle name="Nota 53 2 2 2 3 2 3" xfId="19707" xr:uid="{00000000-0005-0000-0000-000028780000}"/>
    <cellStyle name="Nota 53 2 2 2 3 2 3 2" xfId="34100" xr:uid="{00000000-0005-0000-0000-000029780000}"/>
    <cellStyle name="Nota 53 2 2 2 3 2 3 3" xfId="26422" xr:uid="{00000000-0005-0000-0000-00002A780000}"/>
    <cellStyle name="Nota 53 2 2 2 3 2 4" xfId="23065" xr:uid="{00000000-0005-0000-0000-00002B780000}"/>
    <cellStyle name="Nota 53 2 2 2 3 2 4 2" xfId="30743" xr:uid="{00000000-0005-0000-0000-00002C780000}"/>
    <cellStyle name="Nota 53 2 2 2 3 2 5" xfId="28637" xr:uid="{00000000-0005-0000-0000-00002D780000}"/>
    <cellStyle name="Nota 53 2 2 2 3 2 6" xfId="20959" xr:uid="{00000000-0005-0000-0000-00002E780000}"/>
    <cellStyle name="Nota 53 2 2 2 3 3" xfId="15699" xr:uid="{00000000-0005-0000-0000-00002F780000}"/>
    <cellStyle name="Nota 53 2 2 2 3 3 2" xfId="17829" xr:uid="{00000000-0005-0000-0000-000030780000}"/>
    <cellStyle name="Nota 53 2 2 2 3 3 2 2" xfId="32225" xr:uid="{00000000-0005-0000-0000-000031780000}"/>
    <cellStyle name="Nota 53 2 2 2 3 3 2 3" xfId="24547" xr:uid="{00000000-0005-0000-0000-000032780000}"/>
    <cellStyle name="Nota 53 2 2 2 3 3 3" xfId="30118" xr:uid="{00000000-0005-0000-0000-000033780000}"/>
    <cellStyle name="Nota 53 2 2 2 3 3 4" xfId="22440" xr:uid="{00000000-0005-0000-0000-000034780000}"/>
    <cellStyle name="Nota 53 2 2 2 3 4" xfId="17204" xr:uid="{00000000-0005-0000-0000-000035780000}"/>
    <cellStyle name="Nota 53 2 2 2 3 4 2" xfId="31600" xr:uid="{00000000-0005-0000-0000-000036780000}"/>
    <cellStyle name="Nota 53 2 2 2 3 4 3" xfId="23922" xr:uid="{00000000-0005-0000-0000-000037780000}"/>
    <cellStyle name="Nota 53 2 2 2 3 5" xfId="19082" xr:uid="{00000000-0005-0000-0000-000038780000}"/>
    <cellStyle name="Nota 53 2 2 2 3 5 2" xfId="33475" xr:uid="{00000000-0005-0000-0000-000039780000}"/>
    <cellStyle name="Nota 53 2 2 2 3 5 3" xfId="25797" xr:uid="{00000000-0005-0000-0000-00003A780000}"/>
    <cellStyle name="Nota 53 2 2 2 3 6" xfId="21815" xr:uid="{00000000-0005-0000-0000-00003B780000}"/>
    <cellStyle name="Nota 53 2 2 2 3 6 2" xfId="29493" xr:uid="{00000000-0005-0000-0000-00003C780000}"/>
    <cellStyle name="Nota 53 2 2 2 3 7" xfId="27198" xr:uid="{00000000-0005-0000-0000-00003D780000}"/>
    <cellStyle name="Nota 53 2 2 2 3 8" xfId="28012" xr:uid="{00000000-0005-0000-0000-00003E780000}"/>
    <cellStyle name="Nota 53 2 2 2 3 9" xfId="20334" xr:uid="{00000000-0005-0000-0000-00003F780000}"/>
    <cellStyle name="Nota 53 2 2 2 4" xfId="15242" xr:uid="{00000000-0005-0000-0000-000040780000}"/>
    <cellStyle name="Nota 53 2 2 2 4 2" xfId="16514" xr:uid="{00000000-0005-0000-0000-000041780000}"/>
    <cellStyle name="Nota 53 2 2 2 4 2 2" xfId="18628" xr:uid="{00000000-0005-0000-0000-000042780000}"/>
    <cellStyle name="Nota 53 2 2 2 4 2 2 2" xfId="33024" xr:uid="{00000000-0005-0000-0000-000043780000}"/>
    <cellStyle name="Nota 53 2 2 2 4 2 2 3" xfId="25346" xr:uid="{00000000-0005-0000-0000-000044780000}"/>
    <cellStyle name="Nota 53 2 2 2 4 2 3" xfId="19881" xr:uid="{00000000-0005-0000-0000-000045780000}"/>
    <cellStyle name="Nota 53 2 2 2 4 2 3 2" xfId="34274" xr:uid="{00000000-0005-0000-0000-000046780000}"/>
    <cellStyle name="Nota 53 2 2 2 4 2 3 3" xfId="26596" xr:uid="{00000000-0005-0000-0000-000047780000}"/>
    <cellStyle name="Nota 53 2 2 2 4 2 4" xfId="23239" xr:uid="{00000000-0005-0000-0000-000048780000}"/>
    <cellStyle name="Nota 53 2 2 2 4 2 4 2" xfId="30917" xr:uid="{00000000-0005-0000-0000-000049780000}"/>
    <cellStyle name="Nota 53 2 2 2 4 2 5" xfId="28811" xr:uid="{00000000-0005-0000-0000-00004A780000}"/>
    <cellStyle name="Nota 53 2 2 2 4 2 6" xfId="21133" xr:uid="{00000000-0005-0000-0000-00004B780000}"/>
    <cellStyle name="Nota 53 2 2 2 4 3" xfId="15873" xr:uid="{00000000-0005-0000-0000-00004C780000}"/>
    <cellStyle name="Nota 53 2 2 2 4 3 2" xfId="18003" xr:uid="{00000000-0005-0000-0000-00004D780000}"/>
    <cellStyle name="Nota 53 2 2 2 4 3 2 2" xfId="32399" xr:uid="{00000000-0005-0000-0000-00004E780000}"/>
    <cellStyle name="Nota 53 2 2 2 4 3 2 3" xfId="24721" xr:uid="{00000000-0005-0000-0000-00004F780000}"/>
    <cellStyle name="Nota 53 2 2 2 4 3 3" xfId="30292" xr:uid="{00000000-0005-0000-0000-000050780000}"/>
    <cellStyle name="Nota 53 2 2 2 4 3 4" xfId="22614" xr:uid="{00000000-0005-0000-0000-000051780000}"/>
    <cellStyle name="Nota 53 2 2 2 4 4" xfId="17378" xr:uid="{00000000-0005-0000-0000-000052780000}"/>
    <cellStyle name="Nota 53 2 2 2 4 4 2" xfId="31774" xr:uid="{00000000-0005-0000-0000-000053780000}"/>
    <cellStyle name="Nota 53 2 2 2 4 4 3" xfId="24096" xr:uid="{00000000-0005-0000-0000-000054780000}"/>
    <cellStyle name="Nota 53 2 2 2 4 5" xfId="19256" xr:uid="{00000000-0005-0000-0000-000055780000}"/>
    <cellStyle name="Nota 53 2 2 2 4 5 2" xfId="33649" xr:uid="{00000000-0005-0000-0000-000056780000}"/>
    <cellStyle name="Nota 53 2 2 2 4 5 3" xfId="25971" xr:uid="{00000000-0005-0000-0000-000057780000}"/>
    <cellStyle name="Nota 53 2 2 2 4 6" xfId="21989" xr:uid="{00000000-0005-0000-0000-000058780000}"/>
    <cellStyle name="Nota 53 2 2 2 4 6 2" xfId="29667" xr:uid="{00000000-0005-0000-0000-000059780000}"/>
    <cellStyle name="Nota 53 2 2 2 4 7" xfId="27199" xr:uid="{00000000-0005-0000-0000-00005A780000}"/>
    <cellStyle name="Nota 53 2 2 2 4 8" xfId="28186" xr:uid="{00000000-0005-0000-0000-00005B780000}"/>
    <cellStyle name="Nota 53 2 2 2 4 9" xfId="20508" xr:uid="{00000000-0005-0000-0000-00005C780000}"/>
    <cellStyle name="Nota 53 2 2 2 5" xfId="13943" xr:uid="{00000000-0005-0000-0000-00005D780000}"/>
    <cellStyle name="Nota 53 2 2 2 5 2" xfId="16105" xr:uid="{00000000-0005-0000-0000-00005E780000}"/>
    <cellStyle name="Nota 53 2 2 2 5 2 2" xfId="18235" xr:uid="{00000000-0005-0000-0000-00005F780000}"/>
    <cellStyle name="Nota 53 2 2 2 5 2 2 2" xfId="32631" xr:uid="{00000000-0005-0000-0000-000060780000}"/>
    <cellStyle name="Nota 53 2 2 2 5 2 2 3" xfId="24953" xr:uid="{00000000-0005-0000-0000-000061780000}"/>
    <cellStyle name="Nota 53 2 2 2 5 2 3" xfId="30524" xr:uid="{00000000-0005-0000-0000-000062780000}"/>
    <cellStyle name="Nota 53 2 2 2 5 2 4" xfId="22846" xr:uid="{00000000-0005-0000-0000-000063780000}"/>
    <cellStyle name="Nota 53 2 2 2 5 3" xfId="16996" xr:uid="{00000000-0005-0000-0000-000064780000}"/>
    <cellStyle name="Nota 53 2 2 2 5 3 2" xfId="31393" xr:uid="{00000000-0005-0000-0000-000065780000}"/>
    <cellStyle name="Nota 53 2 2 2 5 3 3" xfId="23715" xr:uid="{00000000-0005-0000-0000-000066780000}"/>
    <cellStyle name="Nota 53 2 2 2 5 4" xfId="19488" xr:uid="{00000000-0005-0000-0000-000067780000}"/>
    <cellStyle name="Nota 53 2 2 2 5 4 2" xfId="33881" xr:uid="{00000000-0005-0000-0000-000068780000}"/>
    <cellStyle name="Nota 53 2 2 2 5 4 3" xfId="26203" xr:uid="{00000000-0005-0000-0000-000069780000}"/>
    <cellStyle name="Nota 53 2 2 2 5 5" xfId="21608" xr:uid="{00000000-0005-0000-0000-00006A780000}"/>
    <cellStyle name="Nota 53 2 2 2 5 5 2" xfId="29286" xr:uid="{00000000-0005-0000-0000-00006B780000}"/>
    <cellStyle name="Nota 53 2 2 2 5 6" xfId="27200" xr:uid="{00000000-0005-0000-0000-00006C780000}"/>
    <cellStyle name="Nota 53 2 2 2 5 7" xfId="28418" xr:uid="{00000000-0005-0000-0000-00006D780000}"/>
    <cellStyle name="Nota 53 2 2 2 5 8" xfId="20740" xr:uid="{00000000-0005-0000-0000-00006E780000}"/>
    <cellStyle name="Nota 53 2 2 2 6" xfId="15479" xr:uid="{00000000-0005-0000-0000-00006F780000}"/>
    <cellStyle name="Nota 53 2 2 2 6 2" xfId="17610" xr:uid="{00000000-0005-0000-0000-000070780000}"/>
    <cellStyle name="Nota 53 2 2 2 6 2 2" xfId="32006" xr:uid="{00000000-0005-0000-0000-000071780000}"/>
    <cellStyle name="Nota 53 2 2 2 6 2 3" xfId="24328" xr:uid="{00000000-0005-0000-0000-000072780000}"/>
    <cellStyle name="Nota 53 2 2 2 6 3" xfId="29899" xr:uid="{00000000-0005-0000-0000-000073780000}"/>
    <cellStyle name="Nota 53 2 2 2 6 4" xfId="22221" xr:uid="{00000000-0005-0000-0000-000074780000}"/>
    <cellStyle name="Nota 53 2 2 2 7" xfId="16754" xr:uid="{00000000-0005-0000-0000-000075780000}"/>
    <cellStyle name="Nota 53 2 2 2 7 2" xfId="31151" xr:uid="{00000000-0005-0000-0000-000076780000}"/>
    <cellStyle name="Nota 53 2 2 2 7 3" xfId="23473" xr:uid="{00000000-0005-0000-0000-000077780000}"/>
    <cellStyle name="Nota 53 2 2 2 8" xfId="18862" xr:uid="{00000000-0005-0000-0000-000078780000}"/>
    <cellStyle name="Nota 53 2 2 2 8 2" xfId="33256" xr:uid="{00000000-0005-0000-0000-000079780000}"/>
    <cellStyle name="Nota 53 2 2 2 8 3" xfId="25578" xr:uid="{00000000-0005-0000-0000-00007A780000}"/>
    <cellStyle name="Nota 53 2 2 2 9" xfId="21354" xr:uid="{00000000-0005-0000-0000-00007B780000}"/>
    <cellStyle name="Nota 53 2 2 2 9 2" xfId="29032" xr:uid="{00000000-0005-0000-0000-00007C780000}"/>
    <cellStyle name="Nota 53 2 2 3" xfId="10492" xr:uid="{00000000-0005-0000-0000-00007D780000}"/>
    <cellStyle name="Nota 53 2 2 3 10" xfId="20067" xr:uid="{00000000-0005-0000-0000-00007E780000}"/>
    <cellStyle name="Nota 53 2 2 3 2" xfId="15066" xr:uid="{00000000-0005-0000-0000-00007F780000}"/>
    <cellStyle name="Nota 53 2 2 3 2 2" xfId="16347" xr:uid="{00000000-0005-0000-0000-000080780000}"/>
    <cellStyle name="Nota 53 2 2 3 2 2 2" xfId="18461" xr:uid="{00000000-0005-0000-0000-000081780000}"/>
    <cellStyle name="Nota 53 2 2 3 2 2 2 2" xfId="32857" xr:uid="{00000000-0005-0000-0000-000082780000}"/>
    <cellStyle name="Nota 53 2 2 3 2 2 2 3" xfId="25179" xr:uid="{00000000-0005-0000-0000-000083780000}"/>
    <cellStyle name="Nota 53 2 2 3 2 2 3" xfId="19714" xr:uid="{00000000-0005-0000-0000-000084780000}"/>
    <cellStyle name="Nota 53 2 2 3 2 2 3 2" xfId="34107" xr:uid="{00000000-0005-0000-0000-000085780000}"/>
    <cellStyle name="Nota 53 2 2 3 2 2 3 3" xfId="26429" xr:uid="{00000000-0005-0000-0000-000086780000}"/>
    <cellStyle name="Nota 53 2 2 3 2 2 4" xfId="23072" xr:uid="{00000000-0005-0000-0000-000087780000}"/>
    <cellStyle name="Nota 53 2 2 3 2 2 4 2" xfId="30750" xr:uid="{00000000-0005-0000-0000-000088780000}"/>
    <cellStyle name="Nota 53 2 2 3 2 2 5" xfId="28644" xr:uid="{00000000-0005-0000-0000-000089780000}"/>
    <cellStyle name="Nota 53 2 2 3 2 2 6" xfId="20966" xr:uid="{00000000-0005-0000-0000-00008A780000}"/>
    <cellStyle name="Nota 53 2 2 3 2 3" xfId="15706" xr:uid="{00000000-0005-0000-0000-00008B780000}"/>
    <cellStyle name="Nota 53 2 2 3 2 3 2" xfId="17836" xr:uid="{00000000-0005-0000-0000-00008C780000}"/>
    <cellStyle name="Nota 53 2 2 3 2 3 2 2" xfId="32232" xr:uid="{00000000-0005-0000-0000-00008D780000}"/>
    <cellStyle name="Nota 53 2 2 3 2 3 2 3" xfId="24554" xr:uid="{00000000-0005-0000-0000-00008E780000}"/>
    <cellStyle name="Nota 53 2 2 3 2 3 3" xfId="30125" xr:uid="{00000000-0005-0000-0000-00008F780000}"/>
    <cellStyle name="Nota 53 2 2 3 2 3 4" xfId="22447" xr:uid="{00000000-0005-0000-0000-000090780000}"/>
    <cellStyle name="Nota 53 2 2 3 2 4" xfId="17211" xr:uid="{00000000-0005-0000-0000-000091780000}"/>
    <cellStyle name="Nota 53 2 2 3 2 4 2" xfId="31607" xr:uid="{00000000-0005-0000-0000-000092780000}"/>
    <cellStyle name="Nota 53 2 2 3 2 4 3" xfId="23929" xr:uid="{00000000-0005-0000-0000-000093780000}"/>
    <cellStyle name="Nota 53 2 2 3 2 5" xfId="19089" xr:uid="{00000000-0005-0000-0000-000094780000}"/>
    <cellStyle name="Nota 53 2 2 3 2 5 2" xfId="33482" xr:uid="{00000000-0005-0000-0000-000095780000}"/>
    <cellStyle name="Nota 53 2 2 3 2 5 3" xfId="25804" xr:uid="{00000000-0005-0000-0000-000096780000}"/>
    <cellStyle name="Nota 53 2 2 3 2 6" xfId="21822" xr:uid="{00000000-0005-0000-0000-000097780000}"/>
    <cellStyle name="Nota 53 2 2 3 2 6 2" xfId="29500" xr:uid="{00000000-0005-0000-0000-000098780000}"/>
    <cellStyle name="Nota 53 2 2 3 2 7" xfId="27202" xr:uid="{00000000-0005-0000-0000-000099780000}"/>
    <cellStyle name="Nota 53 2 2 3 2 8" xfId="28019" xr:uid="{00000000-0005-0000-0000-00009A780000}"/>
    <cellStyle name="Nota 53 2 2 3 2 9" xfId="20341" xr:uid="{00000000-0005-0000-0000-00009B780000}"/>
    <cellStyle name="Nota 53 2 2 3 3" xfId="16057" xr:uid="{00000000-0005-0000-0000-00009C780000}"/>
    <cellStyle name="Nota 53 2 2 3 3 2" xfId="18187" xr:uid="{00000000-0005-0000-0000-00009D780000}"/>
    <cellStyle name="Nota 53 2 2 3 3 2 2" xfId="32583" xr:uid="{00000000-0005-0000-0000-00009E780000}"/>
    <cellStyle name="Nota 53 2 2 3 3 2 3" xfId="24905" xr:uid="{00000000-0005-0000-0000-00009F780000}"/>
    <cellStyle name="Nota 53 2 2 3 3 3" xfId="19440" xr:uid="{00000000-0005-0000-0000-0000A0780000}"/>
    <cellStyle name="Nota 53 2 2 3 3 3 2" xfId="33833" xr:uid="{00000000-0005-0000-0000-0000A1780000}"/>
    <cellStyle name="Nota 53 2 2 3 3 3 3" xfId="26155" xr:uid="{00000000-0005-0000-0000-0000A2780000}"/>
    <cellStyle name="Nota 53 2 2 3 3 4" xfId="22798" xr:uid="{00000000-0005-0000-0000-0000A3780000}"/>
    <cellStyle name="Nota 53 2 2 3 3 4 2" xfId="30476" xr:uid="{00000000-0005-0000-0000-0000A4780000}"/>
    <cellStyle name="Nota 53 2 2 3 3 5" xfId="28370" xr:uid="{00000000-0005-0000-0000-0000A5780000}"/>
    <cellStyle name="Nota 53 2 2 3 3 6" xfId="20692" xr:uid="{00000000-0005-0000-0000-0000A6780000}"/>
    <cellStyle name="Nota 53 2 2 3 4" xfId="15431" xr:uid="{00000000-0005-0000-0000-0000A7780000}"/>
    <cellStyle name="Nota 53 2 2 3 4 2" xfId="17562" xr:uid="{00000000-0005-0000-0000-0000A8780000}"/>
    <cellStyle name="Nota 53 2 2 3 4 2 2" xfId="31958" xr:uid="{00000000-0005-0000-0000-0000A9780000}"/>
    <cellStyle name="Nota 53 2 2 3 4 2 3" xfId="24280" xr:uid="{00000000-0005-0000-0000-0000AA780000}"/>
    <cellStyle name="Nota 53 2 2 3 4 3" xfId="29851" xr:uid="{00000000-0005-0000-0000-0000AB780000}"/>
    <cellStyle name="Nota 53 2 2 3 4 4" xfId="22173" xr:uid="{00000000-0005-0000-0000-0000AC780000}"/>
    <cellStyle name="Nota 53 2 2 3 5" xfId="16948" xr:uid="{00000000-0005-0000-0000-0000AD780000}"/>
    <cellStyle name="Nota 53 2 2 3 5 2" xfId="31345" xr:uid="{00000000-0005-0000-0000-0000AE780000}"/>
    <cellStyle name="Nota 53 2 2 3 5 3" xfId="23667" xr:uid="{00000000-0005-0000-0000-0000AF780000}"/>
    <cellStyle name="Nota 53 2 2 3 6" xfId="18814" xr:uid="{00000000-0005-0000-0000-0000B0780000}"/>
    <cellStyle name="Nota 53 2 2 3 6 2" xfId="33208" xr:uid="{00000000-0005-0000-0000-0000B1780000}"/>
    <cellStyle name="Nota 53 2 2 3 6 3" xfId="25530" xr:uid="{00000000-0005-0000-0000-0000B2780000}"/>
    <cellStyle name="Nota 53 2 2 3 7" xfId="21560" xr:uid="{00000000-0005-0000-0000-0000B3780000}"/>
    <cellStyle name="Nota 53 2 2 3 7 2" xfId="29238" xr:uid="{00000000-0005-0000-0000-0000B4780000}"/>
    <cellStyle name="Nota 53 2 2 3 8" xfId="27201" xr:uid="{00000000-0005-0000-0000-0000B5780000}"/>
    <cellStyle name="Nota 53 2 2 3 9" xfId="27745" xr:uid="{00000000-0005-0000-0000-0000B6780000}"/>
    <cellStyle name="Nota 53 2 2 4" xfId="14986" xr:uid="{00000000-0005-0000-0000-0000B7780000}"/>
    <cellStyle name="Nota 53 2 2 4 2" xfId="16268" xr:uid="{00000000-0005-0000-0000-0000B8780000}"/>
    <cellStyle name="Nota 53 2 2 4 2 2" xfId="18382" xr:uid="{00000000-0005-0000-0000-0000B9780000}"/>
    <cellStyle name="Nota 53 2 2 4 2 2 2" xfId="32778" xr:uid="{00000000-0005-0000-0000-0000BA780000}"/>
    <cellStyle name="Nota 53 2 2 4 2 2 3" xfId="25100" xr:uid="{00000000-0005-0000-0000-0000BB780000}"/>
    <cellStyle name="Nota 53 2 2 4 2 3" xfId="19635" xr:uid="{00000000-0005-0000-0000-0000BC780000}"/>
    <cellStyle name="Nota 53 2 2 4 2 3 2" xfId="34028" xr:uid="{00000000-0005-0000-0000-0000BD780000}"/>
    <cellStyle name="Nota 53 2 2 4 2 3 3" xfId="26350" xr:uid="{00000000-0005-0000-0000-0000BE780000}"/>
    <cellStyle name="Nota 53 2 2 4 2 4" xfId="22993" xr:uid="{00000000-0005-0000-0000-0000BF780000}"/>
    <cellStyle name="Nota 53 2 2 4 2 4 2" xfId="30671" xr:uid="{00000000-0005-0000-0000-0000C0780000}"/>
    <cellStyle name="Nota 53 2 2 4 2 5" xfId="28565" xr:uid="{00000000-0005-0000-0000-0000C1780000}"/>
    <cellStyle name="Nota 53 2 2 4 2 6" xfId="20887" xr:uid="{00000000-0005-0000-0000-0000C2780000}"/>
    <cellStyle name="Nota 53 2 2 4 3" xfId="15627" xr:uid="{00000000-0005-0000-0000-0000C3780000}"/>
    <cellStyle name="Nota 53 2 2 4 3 2" xfId="17757" xr:uid="{00000000-0005-0000-0000-0000C4780000}"/>
    <cellStyle name="Nota 53 2 2 4 3 2 2" xfId="32153" xr:uid="{00000000-0005-0000-0000-0000C5780000}"/>
    <cellStyle name="Nota 53 2 2 4 3 2 3" xfId="24475" xr:uid="{00000000-0005-0000-0000-0000C6780000}"/>
    <cellStyle name="Nota 53 2 2 4 3 3" xfId="30046" xr:uid="{00000000-0005-0000-0000-0000C7780000}"/>
    <cellStyle name="Nota 53 2 2 4 3 4" xfId="22368" xr:uid="{00000000-0005-0000-0000-0000C8780000}"/>
    <cellStyle name="Nota 53 2 2 4 4" xfId="17132" xr:uid="{00000000-0005-0000-0000-0000C9780000}"/>
    <cellStyle name="Nota 53 2 2 4 4 2" xfId="31528" xr:uid="{00000000-0005-0000-0000-0000CA780000}"/>
    <cellStyle name="Nota 53 2 2 4 4 3" xfId="23850" xr:uid="{00000000-0005-0000-0000-0000CB780000}"/>
    <cellStyle name="Nota 53 2 2 4 5" xfId="19010" xr:uid="{00000000-0005-0000-0000-0000CC780000}"/>
    <cellStyle name="Nota 53 2 2 4 5 2" xfId="33403" xr:uid="{00000000-0005-0000-0000-0000CD780000}"/>
    <cellStyle name="Nota 53 2 2 4 5 3" xfId="25725" xr:uid="{00000000-0005-0000-0000-0000CE780000}"/>
    <cellStyle name="Nota 53 2 2 4 6" xfId="21743" xr:uid="{00000000-0005-0000-0000-0000CF780000}"/>
    <cellStyle name="Nota 53 2 2 4 6 2" xfId="29421" xr:uid="{00000000-0005-0000-0000-0000D0780000}"/>
    <cellStyle name="Nota 53 2 2 4 7" xfId="27203" xr:uid="{00000000-0005-0000-0000-0000D1780000}"/>
    <cellStyle name="Nota 53 2 2 4 8" xfId="27940" xr:uid="{00000000-0005-0000-0000-0000D2780000}"/>
    <cellStyle name="Nota 53 2 2 4 9" xfId="20262" xr:uid="{00000000-0005-0000-0000-0000D3780000}"/>
    <cellStyle name="Nota 53 2 2 5" xfId="15192" xr:uid="{00000000-0005-0000-0000-0000D4780000}"/>
    <cellStyle name="Nota 53 2 2 5 2" xfId="16466" xr:uid="{00000000-0005-0000-0000-0000D5780000}"/>
    <cellStyle name="Nota 53 2 2 5 2 2" xfId="18580" xr:uid="{00000000-0005-0000-0000-0000D6780000}"/>
    <cellStyle name="Nota 53 2 2 5 2 2 2" xfId="32976" xr:uid="{00000000-0005-0000-0000-0000D7780000}"/>
    <cellStyle name="Nota 53 2 2 5 2 2 3" xfId="25298" xr:uid="{00000000-0005-0000-0000-0000D8780000}"/>
    <cellStyle name="Nota 53 2 2 5 2 3" xfId="19833" xr:uid="{00000000-0005-0000-0000-0000D9780000}"/>
    <cellStyle name="Nota 53 2 2 5 2 3 2" xfId="34226" xr:uid="{00000000-0005-0000-0000-0000DA780000}"/>
    <cellStyle name="Nota 53 2 2 5 2 3 3" xfId="26548" xr:uid="{00000000-0005-0000-0000-0000DB780000}"/>
    <cellStyle name="Nota 53 2 2 5 2 4" xfId="23191" xr:uid="{00000000-0005-0000-0000-0000DC780000}"/>
    <cellStyle name="Nota 53 2 2 5 2 4 2" xfId="30869" xr:uid="{00000000-0005-0000-0000-0000DD780000}"/>
    <cellStyle name="Nota 53 2 2 5 2 5" xfId="28763" xr:uid="{00000000-0005-0000-0000-0000DE780000}"/>
    <cellStyle name="Nota 53 2 2 5 2 6" xfId="21085" xr:uid="{00000000-0005-0000-0000-0000DF780000}"/>
    <cellStyle name="Nota 53 2 2 5 3" xfId="15825" xr:uid="{00000000-0005-0000-0000-0000E0780000}"/>
    <cellStyle name="Nota 53 2 2 5 3 2" xfId="17955" xr:uid="{00000000-0005-0000-0000-0000E1780000}"/>
    <cellStyle name="Nota 53 2 2 5 3 2 2" xfId="32351" xr:uid="{00000000-0005-0000-0000-0000E2780000}"/>
    <cellStyle name="Nota 53 2 2 5 3 2 3" xfId="24673" xr:uid="{00000000-0005-0000-0000-0000E3780000}"/>
    <cellStyle name="Nota 53 2 2 5 3 3" xfId="30244" xr:uid="{00000000-0005-0000-0000-0000E4780000}"/>
    <cellStyle name="Nota 53 2 2 5 3 4" xfId="22566" xr:uid="{00000000-0005-0000-0000-0000E5780000}"/>
    <cellStyle name="Nota 53 2 2 5 4" xfId="17330" xr:uid="{00000000-0005-0000-0000-0000E6780000}"/>
    <cellStyle name="Nota 53 2 2 5 4 2" xfId="31726" xr:uid="{00000000-0005-0000-0000-0000E7780000}"/>
    <cellStyle name="Nota 53 2 2 5 4 3" xfId="24048" xr:uid="{00000000-0005-0000-0000-0000E8780000}"/>
    <cellStyle name="Nota 53 2 2 5 5" xfId="19208" xr:uid="{00000000-0005-0000-0000-0000E9780000}"/>
    <cellStyle name="Nota 53 2 2 5 5 2" xfId="33601" xr:uid="{00000000-0005-0000-0000-0000EA780000}"/>
    <cellStyle name="Nota 53 2 2 5 5 3" xfId="25923" xr:uid="{00000000-0005-0000-0000-0000EB780000}"/>
    <cellStyle name="Nota 53 2 2 5 6" xfId="21941" xr:uid="{00000000-0005-0000-0000-0000EC780000}"/>
    <cellStyle name="Nota 53 2 2 5 6 2" xfId="29619" xr:uid="{00000000-0005-0000-0000-0000ED780000}"/>
    <cellStyle name="Nota 53 2 2 5 7" xfId="27204" xr:uid="{00000000-0005-0000-0000-0000EE780000}"/>
    <cellStyle name="Nota 53 2 2 5 8" xfId="28138" xr:uid="{00000000-0005-0000-0000-0000EF780000}"/>
    <cellStyle name="Nota 53 2 2 5 9" xfId="20460" xr:uid="{00000000-0005-0000-0000-0000F0780000}"/>
    <cellStyle name="Nota 53 2 2 6" xfId="4443" xr:uid="{00000000-0005-0000-0000-0000F1780000}"/>
    <cellStyle name="Nota 53 2 2 6 2" xfId="15996" xr:uid="{00000000-0005-0000-0000-0000F2780000}"/>
    <cellStyle name="Nota 53 2 2 6 2 2" xfId="18126" xr:uid="{00000000-0005-0000-0000-0000F3780000}"/>
    <cellStyle name="Nota 53 2 2 6 2 2 2" xfId="32522" xr:uid="{00000000-0005-0000-0000-0000F4780000}"/>
    <cellStyle name="Nota 53 2 2 6 2 2 3" xfId="24844" xr:uid="{00000000-0005-0000-0000-0000F5780000}"/>
    <cellStyle name="Nota 53 2 2 6 2 3" xfId="30415" xr:uid="{00000000-0005-0000-0000-0000F6780000}"/>
    <cellStyle name="Nota 53 2 2 6 2 4" xfId="22737" xr:uid="{00000000-0005-0000-0000-0000F7780000}"/>
    <cellStyle name="Nota 53 2 2 6 3" xfId="16887" xr:uid="{00000000-0005-0000-0000-0000F8780000}"/>
    <cellStyle name="Nota 53 2 2 6 3 2" xfId="31284" xr:uid="{00000000-0005-0000-0000-0000F9780000}"/>
    <cellStyle name="Nota 53 2 2 6 3 3" xfId="23606" xr:uid="{00000000-0005-0000-0000-0000FA780000}"/>
    <cellStyle name="Nota 53 2 2 6 4" xfId="19379" xr:uid="{00000000-0005-0000-0000-0000FB780000}"/>
    <cellStyle name="Nota 53 2 2 6 4 2" xfId="33772" xr:uid="{00000000-0005-0000-0000-0000FC780000}"/>
    <cellStyle name="Nota 53 2 2 6 4 3" xfId="26094" xr:uid="{00000000-0005-0000-0000-0000FD780000}"/>
    <cellStyle name="Nota 53 2 2 6 5" xfId="21499" xr:uid="{00000000-0005-0000-0000-0000FE780000}"/>
    <cellStyle name="Nota 53 2 2 6 5 2" xfId="29177" xr:uid="{00000000-0005-0000-0000-0000FF780000}"/>
    <cellStyle name="Nota 53 2 2 6 6" xfId="27205" xr:uid="{00000000-0005-0000-0000-000000790000}"/>
    <cellStyle name="Nota 53 2 2 6 7" xfId="28309" xr:uid="{00000000-0005-0000-0000-000001790000}"/>
    <cellStyle name="Nota 53 2 2 6 8" xfId="20631" xr:uid="{00000000-0005-0000-0000-000002790000}"/>
    <cellStyle name="Nota 53 2 2 7" xfId="15369" xr:uid="{00000000-0005-0000-0000-000003790000}"/>
    <cellStyle name="Nota 53 2 2 7 2" xfId="17501" xr:uid="{00000000-0005-0000-0000-000004790000}"/>
    <cellStyle name="Nota 53 2 2 7 2 2" xfId="31897" xr:uid="{00000000-0005-0000-0000-000005790000}"/>
    <cellStyle name="Nota 53 2 2 7 2 3" xfId="24219" xr:uid="{00000000-0005-0000-0000-000006790000}"/>
    <cellStyle name="Nota 53 2 2 7 3" xfId="29790" xr:uid="{00000000-0005-0000-0000-000007790000}"/>
    <cellStyle name="Nota 53 2 2 7 4" xfId="22112" xr:uid="{00000000-0005-0000-0000-000008790000}"/>
    <cellStyle name="Nota 53 2 2 8" xfId="16622" xr:uid="{00000000-0005-0000-0000-000009790000}"/>
    <cellStyle name="Nota 53 2 2 8 2" xfId="31019" xr:uid="{00000000-0005-0000-0000-00000A790000}"/>
    <cellStyle name="Nota 53 2 2 8 3" xfId="23341" xr:uid="{00000000-0005-0000-0000-00000B790000}"/>
    <cellStyle name="Nota 53 2 2 9" xfId="18752" xr:uid="{00000000-0005-0000-0000-00000C790000}"/>
    <cellStyle name="Nota 53 2 2 9 2" xfId="33147" xr:uid="{00000000-0005-0000-0000-00000D790000}"/>
    <cellStyle name="Nota 53 2 2 9 3" xfId="25469" xr:uid="{00000000-0005-0000-0000-00000E790000}"/>
    <cellStyle name="Nota 53 2 3" xfId="4229" xr:uid="{00000000-0005-0000-0000-00000F790000}"/>
    <cellStyle name="Nota 53 2 3 10" xfId="27724" xr:uid="{00000000-0005-0000-0000-000010790000}"/>
    <cellStyle name="Nota 53 2 3 11" xfId="20046" xr:uid="{00000000-0005-0000-0000-000011790000}"/>
    <cellStyle name="Nota 53 2 3 2" xfId="15030" xr:uid="{00000000-0005-0000-0000-000012790000}"/>
    <cellStyle name="Nota 53 2 3 2 2" xfId="16312" xr:uid="{00000000-0005-0000-0000-000013790000}"/>
    <cellStyle name="Nota 53 2 3 2 2 2" xfId="18426" xr:uid="{00000000-0005-0000-0000-000014790000}"/>
    <cellStyle name="Nota 53 2 3 2 2 2 2" xfId="32822" xr:uid="{00000000-0005-0000-0000-000015790000}"/>
    <cellStyle name="Nota 53 2 3 2 2 2 3" xfId="25144" xr:uid="{00000000-0005-0000-0000-000016790000}"/>
    <cellStyle name="Nota 53 2 3 2 2 3" xfId="19679" xr:uid="{00000000-0005-0000-0000-000017790000}"/>
    <cellStyle name="Nota 53 2 3 2 2 3 2" xfId="34072" xr:uid="{00000000-0005-0000-0000-000018790000}"/>
    <cellStyle name="Nota 53 2 3 2 2 3 3" xfId="26394" xr:uid="{00000000-0005-0000-0000-000019790000}"/>
    <cellStyle name="Nota 53 2 3 2 2 4" xfId="23037" xr:uid="{00000000-0005-0000-0000-00001A790000}"/>
    <cellStyle name="Nota 53 2 3 2 2 4 2" xfId="30715" xr:uid="{00000000-0005-0000-0000-00001B790000}"/>
    <cellStyle name="Nota 53 2 3 2 2 5" xfId="28609" xr:uid="{00000000-0005-0000-0000-00001C790000}"/>
    <cellStyle name="Nota 53 2 3 2 2 6" xfId="20931" xr:uid="{00000000-0005-0000-0000-00001D790000}"/>
    <cellStyle name="Nota 53 2 3 2 3" xfId="15671" xr:uid="{00000000-0005-0000-0000-00001E790000}"/>
    <cellStyle name="Nota 53 2 3 2 3 2" xfId="17801" xr:uid="{00000000-0005-0000-0000-00001F790000}"/>
    <cellStyle name="Nota 53 2 3 2 3 2 2" xfId="32197" xr:uid="{00000000-0005-0000-0000-000020790000}"/>
    <cellStyle name="Nota 53 2 3 2 3 2 3" xfId="24519" xr:uid="{00000000-0005-0000-0000-000021790000}"/>
    <cellStyle name="Nota 53 2 3 2 3 3" xfId="30090" xr:uid="{00000000-0005-0000-0000-000022790000}"/>
    <cellStyle name="Nota 53 2 3 2 3 4" xfId="22412" xr:uid="{00000000-0005-0000-0000-000023790000}"/>
    <cellStyle name="Nota 53 2 3 2 4" xfId="17176" xr:uid="{00000000-0005-0000-0000-000024790000}"/>
    <cellStyle name="Nota 53 2 3 2 4 2" xfId="31572" xr:uid="{00000000-0005-0000-0000-000025790000}"/>
    <cellStyle name="Nota 53 2 3 2 4 3" xfId="23894" xr:uid="{00000000-0005-0000-0000-000026790000}"/>
    <cellStyle name="Nota 53 2 3 2 5" xfId="19054" xr:uid="{00000000-0005-0000-0000-000027790000}"/>
    <cellStyle name="Nota 53 2 3 2 5 2" xfId="33447" xr:uid="{00000000-0005-0000-0000-000028790000}"/>
    <cellStyle name="Nota 53 2 3 2 5 3" xfId="25769" xr:uid="{00000000-0005-0000-0000-000029790000}"/>
    <cellStyle name="Nota 53 2 3 2 6" xfId="21787" xr:uid="{00000000-0005-0000-0000-00002A790000}"/>
    <cellStyle name="Nota 53 2 3 2 6 2" xfId="29465" xr:uid="{00000000-0005-0000-0000-00002B790000}"/>
    <cellStyle name="Nota 53 2 3 2 7" xfId="27207" xr:uid="{00000000-0005-0000-0000-00002C790000}"/>
    <cellStyle name="Nota 53 2 3 2 8" xfId="27984" xr:uid="{00000000-0005-0000-0000-00002D790000}"/>
    <cellStyle name="Nota 53 2 3 2 9" xfId="20306" xr:uid="{00000000-0005-0000-0000-00002E790000}"/>
    <cellStyle name="Nota 53 2 3 3" xfId="15132" xr:uid="{00000000-0005-0000-0000-00002F790000}"/>
    <cellStyle name="Nota 53 2 3 3 2" xfId="16413" xr:uid="{00000000-0005-0000-0000-000030790000}"/>
    <cellStyle name="Nota 53 2 3 3 2 2" xfId="18527" xr:uid="{00000000-0005-0000-0000-000031790000}"/>
    <cellStyle name="Nota 53 2 3 3 2 2 2" xfId="32923" xr:uid="{00000000-0005-0000-0000-000032790000}"/>
    <cellStyle name="Nota 53 2 3 3 2 2 3" xfId="25245" xr:uid="{00000000-0005-0000-0000-000033790000}"/>
    <cellStyle name="Nota 53 2 3 3 2 3" xfId="19780" xr:uid="{00000000-0005-0000-0000-000034790000}"/>
    <cellStyle name="Nota 53 2 3 3 2 3 2" xfId="34173" xr:uid="{00000000-0005-0000-0000-000035790000}"/>
    <cellStyle name="Nota 53 2 3 3 2 3 3" xfId="26495" xr:uid="{00000000-0005-0000-0000-000036790000}"/>
    <cellStyle name="Nota 53 2 3 3 2 4" xfId="23138" xr:uid="{00000000-0005-0000-0000-000037790000}"/>
    <cellStyle name="Nota 53 2 3 3 2 4 2" xfId="30816" xr:uid="{00000000-0005-0000-0000-000038790000}"/>
    <cellStyle name="Nota 53 2 3 3 2 5" xfId="28710" xr:uid="{00000000-0005-0000-0000-000039790000}"/>
    <cellStyle name="Nota 53 2 3 3 2 6" xfId="21032" xr:uid="{00000000-0005-0000-0000-00003A790000}"/>
    <cellStyle name="Nota 53 2 3 3 3" xfId="15772" xr:uid="{00000000-0005-0000-0000-00003B790000}"/>
    <cellStyle name="Nota 53 2 3 3 3 2" xfId="17902" xr:uid="{00000000-0005-0000-0000-00003C790000}"/>
    <cellStyle name="Nota 53 2 3 3 3 2 2" xfId="32298" xr:uid="{00000000-0005-0000-0000-00003D790000}"/>
    <cellStyle name="Nota 53 2 3 3 3 2 3" xfId="24620" xr:uid="{00000000-0005-0000-0000-00003E790000}"/>
    <cellStyle name="Nota 53 2 3 3 3 3" xfId="30191" xr:uid="{00000000-0005-0000-0000-00003F790000}"/>
    <cellStyle name="Nota 53 2 3 3 3 4" xfId="22513" xr:uid="{00000000-0005-0000-0000-000040790000}"/>
    <cellStyle name="Nota 53 2 3 3 4" xfId="17277" xr:uid="{00000000-0005-0000-0000-000041790000}"/>
    <cellStyle name="Nota 53 2 3 3 4 2" xfId="31673" xr:uid="{00000000-0005-0000-0000-000042790000}"/>
    <cellStyle name="Nota 53 2 3 3 4 3" xfId="23995" xr:uid="{00000000-0005-0000-0000-000043790000}"/>
    <cellStyle name="Nota 53 2 3 3 5" xfId="19155" xr:uid="{00000000-0005-0000-0000-000044790000}"/>
    <cellStyle name="Nota 53 2 3 3 5 2" xfId="33548" xr:uid="{00000000-0005-0000-0000-000045790000}"/>
    <cellStyle name="Nota 53 2 3 3 5 3" xfId="25870" xr:uid="{00000000-0005-0000-0000-000046790000}"/>
    <cellStyle name="Nota 53 2 3 3 6" xfId="21888" xr:uid="{00000000-0005-0000-0000-000047790000}"/>
    <cellStyle name="Nota 53 2 3 3 6 2" xfId="29566" xr:uid="{00000000-0005-0000-0000-000048790000}"/>
    <cellStyle name="Nota 53 2 3 3 7" xfId="27208" xr:uid="{00000000-0005-0000-0000-000049790000}"/>
    <cellStyle name="Nota 53 2 3 3 8" xfId="28085" xr:uid="{00000000-0005-0000-0000-00004A790000}"/>
    <cellStyle name="Nota 53 2 3 3 9" xfId="20407" xr:uid="{00000000-0005-0000-0000-00004B790000}"/>
    <cellStyle name="Nota 53 2 3 4" xfId="6429" xr:uid="{00000000-0005-0000-0000-00004C790000}"/>
    <cellStyle name="Nota 53 2 3 4 2" xfId="16036" xr:uid="{00000000-0005-0000-0000-00004D790000}"/>
    <cellStyle name="Nota 53 2 3 4 2 2" xfId="18166" xr:uid="{00000000-0005-0000-0000-00004E790000}"/>
    <cellStyle name="Nota 53 2 3 4 2 2 2" xfId="32562" xr:uid="{00000000-0005-0000-0000-00004F790000}"/>
    <cellStyle name="Nota 53 2 3 4 2 2 3" xfId="24884" xr:uid="{00000000-0005-0000-0000-000050790000}"/>
    <cellStyle name="Nota 53 2 3 4 2 3" xfId="30455" xr:uid="{00000000-0005-0000-0000-000051790000}"/>
    <cellStyle name="Nota 53 2 3 4 2 4" xfId="22777" xr:uid="{00000000-0005-0000-0000-000052790000}"/>
    <cellStyle name="Nota 53 2 3 4 3" xfId="16927" xr:uid="{00000000-0005-0000-0000-000053790000}"/>
    <cellStyle name="Nota 53 2 3 4 3 2" xfId="31324" xr:uid="{00000000-0005-0000-0000-000054790000}"/>
    <cellStyle name="Nota 53 2 3 4 3 3" xfId="23646" xr:uid="{00000000-0005-0000-0000-000055790000}"/>
    <cellStyle name="Nota 53 2 3 4 4" xfId="19419" xr:uid="{00000000-0005-0000-0000-000056790000}"/>
    <cellStyle name="Nota 53 2 3 4 4 2" xfId="33812" xr:uid="{00000000-0005-0000-0000-000057790000}"/>
    <cellStyle name="Nota 53 2 3 4 4 3" xfId="26134" xr:uid="{00000000-0005-0000-0000-000058790000}"/>
    <cellStyle name="Nota 53 2 3 4 5" xfId="21539" xr:uid="{00000000-0005-0000-0000-000059790000}"/>
    <cellStyle name="Nota 53 2 3 4 5 2" xfId="29217" xr:uid="{00000000-0005-0000-0000-00005A790000}"/>
    <cellStyle name="Nota 53 2 3 4 6" xfId="27209" xr:uid="{00000000-0005-0000-0000-00005B790000}"/>
    <cellStyle name="Nota 53 2 3 4 7" xfId="28349" xr:uid="{00000000-0005-0000-0000-00005C790000}"/>
    <cellStyle name="Nota 53 2 3 4 8" xfId="20671" xr:uid="{00000000-0005-0000-0000-00005D790000}"/>
    <cellStyle name="Nota 53 2 3 5" xfId="15409" xr:uid="{00000000-0005-0000-0000-00005E790000}"/>
    <cellStyle name="Nota 53 2 3 5 2" xfId="17541" xr:uid="{00000000-0005-0000-0000-00005F790000}"/>
    <cellStyle name="Nota 53 2 3 5 2 2" xfId="31937" xr:uid="{00000000-0005-0000-0000-000060790000}"/>
    <cellStyle name="Nota 53 2 3 5 2 3" xfId="24259" xr:uid="{00000000-0005-0000-0000-000061790000}"/>
    <cellStyle name="Nota 53 2 3 5 3" xfId="29830" xr:uid="{00000000-0005-0000-0000-000062790000}"/>
    <cellStyle name="Nota 53 2 3 5 4" xfId="22152" xr:uid="{00000000-0005-0000-0000-000063790000}"/>
    <cellStyle name="Nota 53 2 3 6" xfId="16698" xr:uid="{00000000-0005-0000-0000-000064790000}"/>
    <cellStyle name="Nota 53 2 3 6 2" xfId="31095" xr:uid="{00000000-0005-0000-0000-000065790000}"/>
    <cellStyle name="Nota 53 2 3 6 3" xfId="23417" xr:uid="{00000000-0005-0000-0000-000066790000}"/>
    <cellStyle name="Nota 53 2 3 7" xfId="18792" xr:uid="{00000000-0005-0000-0000-000067790000}"/>
    <cellStyle name="Nota 53 2 3 7 2" xfId="33187" xr:uid="{00000000-0005-0000-0000-000068790000}"/>
    <cellStyle name="Nota 53 2 3 7 3" xfId="25509" xr:uid="{00000000-0005-0000-0000-000069790000}"/>
    <cellStyle name="Nota 53 2 3 8" xfId="21298" xr:uid="{00000000-0005-0000-0000-00006A790000}"/>
    <cellStyle name="Nota 53 2 3 8 2" xfId="28976" xr:uid="{00000000-0005-0000-0000-00006B790000}"/>
    <cellStyle name="Nota 53 2 3 9" xfId="27206" xr:uid="{00000000-0005-0000-0000-00006C790000}"/>
    <cellStyle name="Nota 53 2 4" xfId="14930" xr:uid="{00000000-0005-0000-0000-00006D790000}"/>
    <cellStyle name="Nota 53 2 4 2" xfId="16212" xr:uid="{00000000-0005-0000-0000-00006E790000}"/>
    <cellStyle name="Nota 53 2 4 2 2" xfId="18326" xr:uid="{00000000-0005-0000-0000-00006F790000}"/>
    <cellStyle name="Nota 53 2 4 2 2 2" xfId="32722" xr:uid="{00000000-0005-0000-0000-000070790000}"/>
    <cellStyle name="Nota 53 2 4 2 2 3" xfId="25044" xr:uid="{00000000-0005-0000-0000-000071790000}"/>
    <cellStyle name="Nota 53 2 4 2 3" xfId="19579" xr:uid="{00000000-0005-0000-0000-000072790000}"/>
    <cellStyle name="Nota 53 2 4 2 3 2" xfId="33972" xr:uid="{00000000-0005-0000-0000-000073790000}"/>
    <cellStyle name="Nota 53 2 4 2 3 3" xfId="26294" xr:uid="{00000000-0005-0000-0000-000074790000}"/>
    <cellStyle name="Nota 53 2 4 2 4" xfId="22937" xr:uid="{00000000-0005-0000-0000-000075790000}"/>
    <cellStyle name="Nota 53 2 4 2 4 2" xfId="30615" xr:uid="{00000000-0005-0000-0000-000076790000}"/>
    <cellStyle name="Nota 53 2 4 2 5" xfId="28509" xr:uid="{00000000-0005-0000-0000-000077790000}"/>
    <cellStyle name="Nota 53 2 4 2 6" xfId="20831" xr:uid="{00000000-0005-0000-0000-000078790000}"/>
    <cellStyle name="Nota 53 2 4 3" xfId="15571" xr:uid="{00000000-0005-0000-0000-000079790000}"/>
    <cellStyle name="Nota 53 2 4 3 2" xfId="17701" xr:uid="{00000000-0005-0000-0000-00007A790000}"/>
    <cellStyle name="Nota 53 2 4 3 2 2" xfId="32097" xr:uid="{00000000-0005-0000-0000-00007B790000}"/>
    <cellStyle name="Nota 53 2 4 3 2 3" xfId="24419" xr:uid="{00000000-0005-0000-0000-00007C790000}"/>
    <cellStyle name="Nota 53 2 4 3 3" xfId="29990" xr:uid="{00000000-0005-0000-0000-00007D790000}"/>
    <cellStyle name="Nota 53 2 4 3 4" xfId="22312" xr:uid="{00000000-0005-0000-0000-00007E790000}"/>
    <cellStyle name="Nota 53 2 4 4" xfId="17076" xr:uid="{00000000-0005-0000-0000-00007F790000}"/>
    <cellStyle name="Nota 53 2 4 4 2" xfId="31472" xr:uid="{00000000-0005-0000-0000-000080790000}"/>
    <cellStyle name="Nota 53 2 4 4 3" xfId="23794" xr:uid="{00000000-0005-0000-0000-000081790000}"/>
    <cellStyle name="Nota 53 2 4 5" xfId="18954" xr:uid="{00000000-0005-0000-0000-000082790000}"/>
    <cellStyle name="Nota 53 2 4 5 2" xfId="33347" xr:uid="{00000000-0005-0000-0000-000083790000}"/>
    <cellStyle name="Nota 53 2 4 5 3" xfId="25669" xr:uid="{00000000-0005-0000-0000-000084790000}"/>
    <cellStyle name="Nota 53 2 4 6" xfId="21687" xr:uid="{00000000-0005-0000-0000-000085790000}"/>
    <cellStyle name="Nota 53 2 4 6 2" xfId="29365" xr:uid="{00000000-0005-0000-0000-000086790000}"/>
    <cellStyle name="Nota 53 2 4 7" xfId="27210" xr:uid="{00000000-0005-0000-0000-000087790000}"/>
    <cellStyle name="Nota 53 2 4 8" xfId="27884" xr:uid="{00000000-0005-0000-0000-000088790000}"/>
    <cellStyle name="Nota 53 2 4 9" xfId="20206" xr:uid="{00000000-0005-0000-0000-000089790000}"/>
    <cellStyle name="Nota 53 2 5" xfId="15168" xr:uid="{00000000-0005-0000-0000-00008A790000}"/>
    <cellStyle name="Nota 53 2 5 2" xfId="16445" xr:uid="{00000000-0005-0000-0000-00008B790000}"/>
    <cellStyle name="Nota 53 2 5 2 2" xfId="18559" xr:uid="{00000000-0005-0000-0000-00008C790000}"/>
    <cellStyle name="Nota 53 2 5 2 2 2" xfId="32955" xr:uid="{00000000-0005-0000-0000-00008D790000}"/>
    <cellStyle name="Nota 53 2 5 2 2 3" xfId="25277" xr:uid="{00000000-0005-0000-0000-00008E790000}"/>
    <cellStyle name="Nota 53 2 5 2 3" xfId="19812" xr:uid="{00000000-0005-0000-0000-00008F790000}"/>
    <cellStyle name="Nota 53 2 5 2 3 2" xfId="34205" xr:uid="{00000000-0005-0000-0000-000090790000}"/>
    <cellStyle name="Nota 53 2 5 2 3 3" xfId="26527" xr:uid="{00000000-0005-0000-0000-000091790000}"/>
    <cellStyle name="Nota 53 2 5 2 4" xfId="23170" xr:uid="{00000000-0005-0000-0000-000092790000}"/>
    <cellStyle name="Nota 53 2 5 2 4 2" xfId="30848" xr:uid="{00000000-0005-0000-0000-000093790000}"/>
    <cellStyle name="Nota 53 2 5 2 5" xfId="28742" xr:uid="{00000000-0005-0000-0000-000094790000}"/>
    <cellStyle name="Nota 53 2 5 2 6" xfId="21064" xr:uid="{00000000-0005-0000-0000-000095790000}"/>
    <cellStyle name="Nota 53 2 5 3" xfId="15804" xr:uid="{00000000-0005-0000-0000-000096790000}"/>
    <cellStyle name="Nota 53 2 5 3 2" xfId="17934" xr:uid="{00000000-0005-0000-0000-000097790000}"/>
    <cellStyle name="Nota 53 2 5 3 2 2" xfId="32330" xr:uid="{00000000-0005-0000-0000-000098790000}"/>
    <cellStyle name="Nota 53 2 5 3 2 3" xfId="24652" xr:uid="{00000000-0005-0000-0000-000099790000}"/>
    <cellStyle name="Nota 53 2 5 3 3" xfId="30223" xr:uid="{00000000-0005-0000-0000-00009A790000}"/>
    <cellStyle name="Nota 53 2 5 3 4" xfId="22545" xr:uid="{00000000-0005-0000-0000-00009B790000}"/>
    <cellStyle name="Nota 53 2 5 4" xfId="17309" xr:uid="{00000000-0005-0000-0000-00009C790000}"/>
    <cellStyle name="Nota 53 2 5 4 2" xfId="31705" xr:uid="{00000000-0005-0000-0000-00009D790000}"/>
    <cellStyle name="Nota 53 2 5 4 3" xfId="24027" xr:uid="{00000000-0005-0000-0000-00009E790000}"/>
    <cellStyle name="Nota 53 2 5 5" xfId="19187" xr:uid="{00000000-0005-0000-0000-00009F790000}"/>
    <cellStyle name="Nota 53 2 5 5 2" xfId="33580" xr:uid="{00000000-0005-0000-0000-0000A0790000}"/>
    <cellStyle name="Nota 53 2 5 5 3" xfId="25902" xr:uid="{00000000-0005-0000-0000-0000A1790000}"/>
    <cellStyle name="Nota 53 2 5 6" xfId="21920" xr:uid="{00000000-0005-0000-0000-0000A2790000}"/>
    <cellStyle name="Nota 53 2 5 6 2" xfId="29598" xr:uid="{00000000-0005-0000-0000-0000A3790000}"/>
    <cellStyle name="Nota 53 2 5 7" xfId="27211" xr:uid="{00000000-0005-0000-0000-0000A4790000}"/>
    <cellStyle name="Nota 53 2 5 8" xfId="28117" xr:uid="{00000000-0005-0000-0000-0000A5790000}"/>
    <cellStyle name="Nota 53 2 5 9" xfId="20439" xr:uid="{00000000-0005-0000-0000-0000A6790000}"/>
    <cellStyle name="Nota 53 2 6" xfId="4387" xr:uid="{00000000-0005-0000-0000-0000A7790000}"/>
    <cellStyle name="Nota 53 2 6 2" xfId="15940" xr:uid="{00000000-0005-0000-0000-0000A8790000}"/>
    <cellStyle name="Nota 53 2 6 2 2" xfId="18070" xr:uid="{00000000-0005-0000-0000-0000A9790000}"/>
    <cellStyle name="Nota 53 2 6 2 2 2" xfId="32466" xr:uid="{00000000-0005-0000-0000-0000AA790000}"/>
    <cellStyle name="Nota 53 2 6 2 2 3" xfId="24788" xr:uid="{00000000-0005-0000-0000-0000AB790000}"/>
    <cellStyle name="Nota 53 2 6 2 3" xfId="30359" xr:uid="{00000000-0005-0000-0000-0000AC790000}"/>
    <cellStyle name="Nota 53 2 6 2 4" xfId="22681" xr:uid="{00000000-0005-0000-0000-0000AD790000}"/>
    <cellStyle name="Nota 53 2 6 3" xfId="16831" xr:uid="{00000000-0005-0000-0000-0000AE790000}"/>
    <cellStyle name="Nota 53 2 6 3 2" xfId="31228" xr:uid="{00000000-0005-0000-0000-0000AF790000}"/>
    <cellStyle name="Nota 53 2 6 3 3" xfId="23550" xr:uid="{00000000-0005-0000-0000-0000B0790000}"/>
    <cellStyle name="Nota 53 2 6 4" xfId="19323" xr:uid="{00000000-0005-0000-0000-0000B1790000}"/>
    <cellStyle name="Nota 53 2 6 4 2" xfId="33716" xr:uid="{00000000-0005-0000-0000-0000B2790000}"/>
    <cellStyle name="Nota 53 2 6 4 3" xfId="26038" xr:uid="{00000000-0005-0000-0000-0000B3790000}"/>
    <cellStyle name="Nota 53 2 6 5" xfId="21443" xr:uid="{00000000-0005-0000-0000-0000B4790000}"/>
    <cellStyle name="Nota 53 2 6 5 2" xfId="29121" xr:uid="{00000000-0005-0000-0000-0000B5790000}"/>
    <cellStyle name="Nota 53 2 6 6" xfId="27212" xr:uid="{00000000-0005-0000-0000-0000B6790000}"/>
    <cellStyle name="Nota 53 2 6 7" xfId="28253" xr:uid="{00000000-0005-0000-0000-0000B7790000}"/>
    <cellStyle name="Nota 53 2 6 8" xfId="20575" xr:uid="{00000000-0005-0000-0000-0000B8790000}"/>
    <cellStyle name="Nota 53 2 7" xfId="15313" xr:uid="{00000000-0005-0000-0000-0000B9790000}"/>
    <cellStyle name="Nota 53 2 7 2" xfId="17445" xr:uid="{00000000-0005-0000-0000-0000BA790000}"/>
    <cellStyle name="Nota 53 2 7 2 2" xfId="31841" xr:uid="{00000000-0005-0000-0000-0000BB790000}"/>
    <cellStyle name="Nota 53 2 7 2 3" xfId="24163" xr:uid="{00000000-0005-0000-0000-0000BC790000}"/>
    <cellStyle name="Nota 53 2 7 3" xfId="29734" xr:uid="{00000000-0005-0000-0000-0000BD790000}"/>
    <cellStyle name="Nota 53 2 7 4" xfId="22056" xr:uid="{00000000-0005-0000-0000-0000BE790000}"/>
    <cellStyle name="Nota 53 2 8" xfId="16568" xr:uid="{00000000-0005-0000-0000-0000BF790000}"/>
    <cellStyle name="Nota 53 2 8 2" xfId="30965" xr:uid="{00000000-0005-0000-0000-0000C0790000}"/>
    <cellStyle name="Nota 53 2 8 3" xfId="23287" xr:uid="{00000000-0005-0000-0000-0000C1790000}"/>
    <cellStyle name="Nota 53 2 9" xfId="18696" xr:uid="{00000000-0005-0000-0000-0000C2790000}"/>
    <cellStyle name="Nota 53 2 9 2" xfId="33091" xr:uid="{00000000-0005-0000-0000-0000C3790000}"/>
    <cellStyle name="Nota 53 2 9 3" xfId="25413" xr:uid="{00000000-0005-0000-0000-0000C4790000}"/>
    <cellStyle name="Nota 53 3" xfId="8591" xr:uid="{00000000-0005-0000-0000-0000C5790000}"/>
    <cellStyle name="Nota 53 3 2" xfId="13944" xr:uid="{00000000-0005-0000-0000-0000C6790000}"/>
    <cellStyle name="Nota 53 4" xfId="6428" xr:uid="{00000000-0005-0000-0000-0000C7790000}"/>
    <cellStyle name="Nota 54" xfId="3873" xr:uid="{00000000-0005-0000-0000-0000C8790000}"/>
    <cellStyle name="Nota 54 2" xfId="10473" xr:uid="{00000000-0005-0000-0000-0000C9790000}"/>
    <cellStyle name="Nota 54 2 2" xfId="13945" xr:uid="{00000000-0005-0000-0000-0000CA790000}"/>
    <cellStyle name="Nota 54 3" xfId="6430" xr:uid="{00000000-0005-0000-0000-0000CB790000}"/>
    <cellStyle name="Nota 55" xfId="3955" xr:uid="{00000000-0005-0000-0000-0000CC790000}"/>
    <cellStyle name="Nota 55 2" xfId="10547" xr:uid="{00000000-0005-0000-0000-0000CD790000}"/>
    <cellStyle name="Nota 55 2 2" xfId="13946" xr:uid="{00000000-0005-0000-0000-0000CE790000}"/>
    <cellStyle name="Nota 55 3" xfId="7131" xr:uid="{00000000-0005-0000-0000-0000CF790000}"/>
    <cellStyle name="Nota 56" xfId="3970" xr:uid="{00000000-0005-0000-0000-0000D0790000}"/>
    <cellStyle name="Nota 56 2" xfId="10561" xr:uid="{00000000-0005-0000-0000-0000D1790000}"/>
    <cellStyle name="Nota 56 2 2" xfId="13947" xr:uid="{00000000-0005-0000-0000-0000D2790000}"/>
    <cellStyle name="Nota 56 3" xfId="7132" xr:uid="{00000000-0005-0000-0000-0000D3790000}"/>
    <cellStyle name="Nota 57" xfId="3985" xr:uid="{00000000-0005-0000-0000-0000D4790000}"/>
    <cellStyle name="Nota 57 2" xfId="10575" xr:uid="{00000000-0005-0000-0000-0000D5790000}"/>
    <cellStyle name="Nota 57 2 2" xfId="13948" xr:uid="{00000000-0005-0000-0000-0000D6790000}"/>
    <cellStyle name="Nota 57 3" xfId="7133" xr:uid="{00000000-0005-0000-0000-0000D7790000}"/>
    <cellStyle name="Nota 58" xfId="4120" xr:uid="{00000000-0005-0000-0000-0000D8790000}"/>
    <cellStyle name="Nota 58 2" xfId="10589" xr:uid="{00000000-0005-0000-0000-0000D9790000}"/>
    <cellStyle name="Nota 58 2 2" xfId="13949" xr:uid="{00000000-0005-0000-0000-0000DA790000}"/>
    <cellStyle name="Nota 58 3" xfId="7134" xr:uid="{00000000-0005-0000-0000-0000DB790000}"/>
    <cellStyle name="Nota 59" xfId="4137" xr:uid="{00000000-0005-0000-0000-0000DC790000}"/>
    <cellStyle name="Nota 59 2" xfId="10605" xr:uid="{00000000-0005-0000-0000-0000DD790000}"/>
    <cellStyle name="Nota 59 2 2" xfId="13950" xr:uid="{00000000-0005-0000-0000-0000DE790000}"/>
    <cellStyle name="Nota 59 3" xfId="7135" xr:uid="{00000000-0005-0000-0000-0000DF790000}"/>
    <cellStyle name="Nota 6" xfId="2116" xr:uid="{00000000-0005-0000-0000-0000E0790000}"/>
    <cellStyle name="Nota 6 2" xfId="7698" xr:uid="{00000000-0005-0000-0000-0000E1790000}"/>
    <cellStyle name="Nota 6 2 2" xfId="11150" xr:uid="{00000000-0005-0000-0000-0000E2790000}"/>
    <cellStyle name="Nota 6 2 2 2" xfId="13951" xr:uid="{00000000-0005-0000-0000-0000E3790000}"/>
    <cellStyle name="Nota 6 2 3" xfId="41863" xr:uid="{00000000-0005-0000-0000-0000E4790000}"/>
    <cellStyle name="Nota 6 3" xfId="7699" xr:uid="{00000000-0005-0000-0000-0000E5790000}"/>
    <cellStyle name="Nota 6 3 2" xfId="11151" xr:uid="{00000000-0005-0000-0000-0000E6790000}"/>
    <cellStyle name="Nota 6 3 2 2" xfId="13952" xr:uid="{00000000-0005-0000-0000-0000E7790000}"/>
    <cellStyle name="Nota 6 3 2 2 2" xfId="35324" xr:uid="{00000000-0005-0000-0000-0000E8790000}"/>
    <cellStyle name="Nota 6 3 2 2 3" xfId="35325" xr:uid="{00000000-0005-0000-0000-0000E9790000}"/>
    <cellStyle name="Nota 6 3 2 3" xfId="35326" xr:uid="{00000000-0005-0000-0000-0000EA790000}"/>
    <cellStyle name="Nota 6 3 2 4" xfId="35327" xr:uid="{00000000-0005-0000-0000-0000EB790000}"/>
    <cellStyle name="Nota 6 3 3" xfId="35328" xr:uid="{00000000-0005-0000-0000-0000EC790000}"/>
    <cellStyle name="Nota 6 3 4" xfId="35329" xr:uid="{00000000-0005-0000-0000-0000ED790000}"/>
    <cellStyle name="Nota 6 4" xfId="8592" xr:uid="{00000000-0005-0000-0000-0000EE790000}"/>
    <cellStyle name="Nota 6 4 2" xfId="13953" xr:uid="{00000000-0005-0000-0000-0000EF790000}"/>
    <cellStyle name="Nota 6 4 2 2" xfId="35330" xr:uid="{00000000-0005-0000-0000-0000F0790000}"/>
    <cellStyle name="Nota 6 4 2 3" xfId="35331" xr:uid="{00000000-0005-0000-0000-0000F1790000}"/>
    <cellStyle name="Nota 6 4 3" xfId="35332" xr:uid="{00000000-0005-0000-0000-0000F2790000}"/>
    <cellStyle name="Nota 6 4 4" xfId="35333" xr:uid="{00000000-0005-0000-0000-0000F3790000}"/>
    <cellStyle name="Nota 6 5" xfId="6431" xr:uid="{00000000-0005-0000-0000-0000F4790000}"/>
    <cellStyle name="Nota 6 6" xfId="26626" xr:uid="{00000000-0005-0000-0000-0000F5790000}"/>
    <cellStyle name="Nota 60" xfId="7157" xr:uid="{00000000-0005-0000-0000-0000F6790000}"/>
    <cellStyle name="Nota 60 2" xfId="10620" xr:uid="{00000000-0005-0000-0000-0000F7790000}"/>
    <cellStyle name="Nota 60 2 2" xfId="13954" xr:uid="{00000000-0005-0000-0000-0000F8790000}"/>
    <cellStyle name="Nota 61" xfId="7177" xr:uid="{00000000-0005-0000-0000-0000F9790000}"/>
    <cellStyle name="Nota 61 2" xfId="10634" xr:uid="{00000000-0005-0000-0000-0000FA790000}"/>
    <cellStyle name="Nota 61 2 2" xfId="13955" xr:uid="{00000000-0005-0000-0000-0000FB790000}"/>
    <cellStyle name="Nota 62" xfId="7913" xr:uid="{00000000-0005-0000-0000-0000FC790000}"/>
    <cellStyle name="Nota 63" xfId="11345" xr:uid="{00000000-0005-0000-0000-0000FD790000}"/>
    <cellStyle name="Nota 64" xfId="11363" xr:uid="{00000000-0005-0000-0000-0000FE790000}"/>
    <cellStyle name="Nota 7" xfId="2117" xr:uid="{00000000-0005-0000-0000-0000FF790000}"/>
    <cellStyle name="Nota 7 2" xfId="7700" xr:uid="{00000000-0005-0000-0000-0000007A0000}"/>
    <cellStyle name="Nota 7 2 2" xfId="11152" xr:uid="{00000000-0005-0000-0000-0000017A0000}"/>
    <cellStyle name="Nota 7 2 2 2" xfId="13956" xr:uid="{00000000-0005-0000-0000-0000027A0000}"/>
    <cellStyle name="Nota 7 3" xfId="7701" xr:uid="{00000000-0005-0000-0000-0000037A0000}"/>
    <cellStyle name="Nota 7 3 2" xfId="11153" xr:uid="{00000000-0005-0000-0000-0000047A0000}"/>
    <cellStyle name="Nota 7 3 2 2" xfId="13957" xr:uid="{00000000-0005-0000-0000-0000057A0000}"/>
    <cellStyle name="Nota 7 3 2 2 2" xfId="35334" xr:uid="{00000000-0005-0000-0000-0000067A0000}"/>
    <cellStyle name="Nota 7 3 2 2 3" xfId="35335" xr:uid="{00000000-0005-0000-0000-0000077A0000}"/>
    <cellStyle name="Nota 7 3 2 3" xfId="35336" xr:uid="{00000000-0005-0000-0000-0000087A0000}"/>
    <cellStyle name="Nota 7 3 2 4" xfId="35337" xr:uid="{00000000-0005-0000-0000-0000097A0000}"/>
    <cellStyle name="Nota 7 3 3" xfId="35338" xr:uid="{00000000-0005-0000-0000-00000A7A0000}"/>
    <cellStyle name="Nota 7 3 4" xfId="35339" xr:uid="{00000000-0005-0000-0000-00000B7A0000}"/>
    <cellStyle name="Nota 7 4" xfId="8593" xr:uid="{00000000-0005-0000-0000-00000C7A0000}"/>
    <cellStyle name="Nota 7 4 2" xfId="13958" xr:uid="{00000000-0005-0000-0000-00000D7A0000}"/>
    <cellStyle name="Nota 7 4 2 2" xfId="35340" xr:uid="{00000000-0005-0000-0000-00000E7A0000}"/>
    <cellStyle name="Nota 7 4 2 3" xfId="35341" xr:uid="{00000000-0005-0000-0000-00000F7A0000}"/>
    <cellStyle name="Nota 7 4 3" xfId="35342" xr:uid="{00000000-0005-0000-0000-0000107A0000}"/>
    <cellStyle name="Nota 7 4 4" xfId="35343" xr:uid="{00000000-0005-0000-0000-0000117A0000}"/>
    <cellStyle name="Nota 7 5" xfId="6432" xr:uid="{00000000-0005-0000-0000-0000127A0000}"/>
    <cellStyle name="Nota 7 6" xfId="26627" xr:uid="{00000000-0005-0000-0000-0000137A0000}"/>
    <cellStyle name="Nota 8" xfId="2118" xr:uid="{00000000-0005-0000-0000-0000147A0000}"/>
    <cellStyle name="Nota 8 2" xfId="7702" xr:uid="{00000000-0005-0000-0000-0000157A0000}"/>
    <cellStyle name="Nota 8 2 2" xfId="11154" xr:uid="{00000000-0005-0000-0000-0000167A0000}"/>
    <cellStyle name="Nota 8 2 2 2" xfId="13959" xr:uid="{00000000-0005-0000-0000-0000177A0000}"/>
    <cellStyle name="Nota 8 3" xfId="7703" xr:uid="{00000000-0005-0000-0000-0000187A0000}"/>
    <cellStyle name="Nota 8 3 2" xfId="11155" xr:uid="{00000000-0005-0000-0000-0000197A0000}"/>
    <cellStyle name="Nota 8 3 2 2" xfId="13960" xr:uid="{00000000-0005-0000-0000-00001A7A0000}"/>
    <cellStyle name="Nota 8 3 2 2 2" xfId="35344" xr:uid="{00000000-0005-0000-0000-00001B7A0000}"/>
    <cellStyle name="Nota 8 3 2 2 3" xfId="35345" xr:uid="{00000000-0005-0000-0000-00001C7A0000}"/>
    <cellStyle name="Nota 8 3 2 3" xfId="35346" xr:uid="{00000000-0005-0000-0000-00001D7A0000}"/>
    <cellStyle name="Nota 8 3 2 4" xfId="35347" xr:uid="{00000000-0005-0000-0000-00001E7A0000}"/>
    <cellStyle name="Nota 8 3 3" xfId="35348" xr:uid="{00000000-0005-0000-0000-00001F7A0000}"/>
    <cellStyle name="Nota 8 3 4" xfId="35349" xr:uid="{00000000-0005-0000-0000-0000207A0000}"/>
    <cellStyle name="Nota 8 4" xfId="8594" xr:uid="{00000000-0005-0000-0000-0000217A0000}"/>
    <cellStyle name="Nota 8 4 2" xfId="13961" xr:uid="{00000000-0005-0000-0000-0000227A0000}"/>
    <cellStyle name="Nota 8 4 2 2" xfId="35350" xr:uid="{00000000-0005-0000-0000-0000237A0000}"/>
    <cellStyle name="Nota 8 4 2 3" xfId="35351" xr:uid="{00000000-0005-0000-0000-0000247A0000}"/>
    <cellStyle name="Nota 8 4 3" xfId="35352" xr:uid="{00000000-0005-0000-0000-0000257A0000}"/>
    <cellStyle name="Nota 8 4 4" xfId="35353" xr:uid="{00000000-0005-0000-0000-0000267A0000}"/>
    <cellStyle name="Nota 8 5" xfId="6433" xr:uid="{00000000-0005-0000-0000-0000277A0000}"/>
    <cellStyle name="Nota 8 6" xfId="26628" xr:uid="{00000000-0005-0000-0000-0000287A0000}"/>
    <cellStyle name="Nota 9" xfId="2119" xr:uid="{00000000-0005-0000-0000-0000297A0000}"/>
    <cellStyle name="Nota 9 2" xfId="7704" xr:uid="{00000000-0005-0000-0000-00002A7A0000}"/>
    <cellStyle name="Nota 9 2 2" xfId="11156" xr:uid="{00000000-0005-0000-0000-00002B7A0000}"/>
    <cellStyle name="Nota 9 2 2 2" xfId="13962" xr:uid="{00000000-0005-0000-0000-00002C7A0000}"/>
    <cellStyle name="Nota 9 3" xfId="7705" xr:uid="{00000000-0005-0000-0000-00002D7A0000}"/>
    <cellStyle name="Nota 9 3 2" xfId="11157" xr:uid="{00000000-0005-0000-0000-00002E7A0000}"/>
    <cellStyle name="Nota 9 3 2 2" xfId="13963" xr:uid="{00000000-0005-0000-0000-00002F7A0000}"/>
    <cellStyle name="Nota 9 3 2 2 2" xfId="35354" xr:uid="{00000000-0005-0000-0000-0000307A0000}"/>
    <cellStyle name="Nota 9 3 2 2 3" xfId="35355" xr:uid="{00000000-0005-0000-0000-0000317A0000}"/>
    <cellStyle name="Nota 9 3 2 3" xfId="35356" xr:uid="{00000000-0005-0000-0000-0000327A0000}"/>
    <cellStyle name="Nota 9 3 2 4" xfId="35357" xr:uid="{00000000-0005-0000-0000-0000337A0000}"/>
    <cellStyle name="Nota 9 3 3" xfId="35358" xr:uid="{00000000-0005-0000-0000-0000347A0000}"/>
    <cellStyle name="Nota 9 3 4" xfId="35359" xr:uid="{00000000-0005-0000-0000-0000357A0000}"/>
    <cellStyle name="Nota 9 4" xfId="8595" xr:uid="{00000000-0005-0000-0000-0000367A0000}"/>
    <cellStyle name="Nota 9 4 2" xfId="13964" xr:uid="{00000000-0005-0000-0000-0000377A0000}"/>
    <cellStyle name="Nota 9 4 2 2" xfId="35360" xr:uid="{00000000-0005-0000-0000-0000387A0000}"/>
    <cellStyle name="Nota 9 4 2 3" xfId="35361" xr:uid="{00000000-0005-0000-0000-0000397A0000}"/>
    <cellStyle name="Nota 9 4 3" xfId="35362" xr:uid="{00000000-0005-0000-0000-00003A7A0000}"/>
    <cellStyle name="Nota 9 4 4" xfId="35363" xr:uid="{00000000-0005-0000-0000-00003B7A0000}"/>
    <cellStyle name="Nota 9 5" xfId="6434" xr:uid="{00000000-0005-0000-0000-00003C7A0000}"/>
    <cellStyle name="Nota 9 6" xfId="26629" xr:uid="{00000000-0005-0000-0000-00003D7A0000}"/>
    <cellStyle name="Percent" xfId="737" xr:uid="{00000000-0005-0000-0000-00003E7A0000}"/>
    <cellStyle name="Percent 10" xfId="738" xr:uid="{00000000-0005-0000-0000-00003F7A0000}"/>
    <cellStyle name="Percent 10 2" xfId="1625" xr:uid="{00000000-0005-0000-0000-0000407A0000}"/>
    <cellStyle name="Percent 10 2 2" xfId="11158" xr:uid="{00000000-0005-0000-0000-0000417A0000}"/>
    <cellStyle name="Percent 10 2 2 2" xfId="13965" xr:uid="{00000000-0005-0000-0000-0000427A0000}"/>
    <cellStyle name="Percent 10 2 3" xfId="7706" xr:uid="{00000000-0005-0000-0000-0000437A0000}"/>
    <cellStyle name="Percent 10 3" xfId="8597" xr:uid="{00000000-0005-0000-0000-0000447A0000}"/>
    <cellStyle name="Percent 10 3 2" xfId="13966" xr:uid="{00000000-0005-0000-0000-0000457A0000}"/>
    <cellStyle name="Percent 10 4" xfId="6436" xr:uid="{00000000-0005-0000-0000-0000467A0000}"/>
    <cellStyle name="Percent 11" xfId="739" xr:uid="{00000000-0005-0000-0000-0000477A0000}"/>
    <cellStyle name="Percent 11 2" xfId="1626" xr:uid="{00000000-0005-0000-0000-0000487A0000}"/>
    <cellStyle name="Percent 11 2 2" xfId="11159" xr:uid="{00000000-0005-0000-0000-0000497A0000}"/>
    <cellStyle name="Percent 11 2 2 2" xfId="13967" xr:uid="{00000000-0005-0000-0000-00004A7A0000}"/>
    <cellStyle name="Percent 11 2 3" xfId="7707" xr:uid="{00000000-0005-0000-0000-00004B7A0000}"/>
    <cellStyle name="Percent 11 3" xfId="8598" xr:uid="{00000000-0005-0000-0000-00004C7A0000}"/>
    <cellStyle name="Percent 11 3 2" xfId="13968" xr:uid="{00000000-0005-0000-0000-00004D7A0000}"/>
    <cellStyle name="Percent 11 4" xfId="6437" xr:uid="{00000000-0005-0000-0000-00004E7A0000}"/>
    <cellStyle name="Percent 12" xfId="740" xr:uid="{00000000-0005-0000-0000-00004F7A0000}"/>
    <cellStyle name="Percent 12 2" xfId="1627" xr:uid="{00000000-0005-0000-0000-0000507A0000}"/>
    <cellStyle name="Percent 12 2 2" xfId="11160" xr:uid="{00000000-0005-0000-0000-0000517A0000}"/>
    <cellStyle name="Percent 12 2 2 2" xfId="13969" xr:uid="{00000000-0005-0000-0000-0000527A0000}"/>
    <cellStyle name="Percent 12 2 3" xfId="7708" xr:uid="{00000000-0005-0000-0000-0000537A0000}"/>
    <cellStyle name="Percent 12 3" xfId="8599" xr:uid="{00000000-0005-0000-0000-0000547A0000}"/>
    <cellStyle name="Percent 12 3 2" xfId="13970" xr:uid="{00000000-0005-0000-0000-0000557A0000}"/>
    <cellStyle name="Percent 12 4" xfId="6438" xr:uid="{00000000-0005-0000-0000-0000567A0000}"/>
    <cellStyle name="Percent 13" xfId="741" xr:uid="{00000000-0005-0000-0000-0000577A0000}"/>
    <cellStyle name="Percent 13 2" xfId="1628" xr:uid="{00000000-0005-0000-0000-0000587A0000}"/>
    <cellStyle name="Percent 13 2 2" xfId="11161" xr:uid="{00000000-0005-0000-0000-0000597A0000}"/>
    <cellStyle name="Percent 13 2 2 2" xfId="13971" xr:uid="{00000000-0005-0000-0000-00005A7A0000}"/>
    <cellStyle name="Percent 13 2 3" xfId="7709" xr:uid="{00000000-0005-0000-0000-00005B7A0000}"/>
    <cellStyle name="Percent 13 3" xfId="8600" xr:uid="{00000000-0005-0000-0000-00005C7A0000}"/>
    <cellStyle name="Percent 13 3 2" xfId="13972" xr:uid="{00000000-0005-0000-0000-00005D7A0000}"/>
    <cellStyle name="Percent 13 4" xfId="6439" xr:uid="{00000000-0005-0000-0000-00005E7A0000}"/>
    <cellStyle name="Percent 14" xfId="742" xr:uid="{00000000-0005-0000-0000-00005F7A0000}"/>
    <cellStyle name="Percent 14 2" xfId="1629" xr:uid="{00000000-0005-0000-0000-0000607A0000}"/>
    <cellStyle name="Percent 14 2 2" xfId="11162" xr:uid="{00000000-0005-0000-0000-0000617A0000}"/>
    <cellStyle name="Percent 14 2 2 2" xfId="13973" xr:uid="{00000000-0005-0000-0000-0000627A0000}"/>
    <cellStyle name="Percent 14 2 3" xfId="7710" xr:uid="{00000000-0005-0000-0000-0000637A0000}"/>
    <cellStyle name="Percent 14 3" xfId="8601" xr:uid="{00000000-0005-0000-0000-0000647A0000}"/>
    <cellStyle name="Percent 14 3 2" xfId="13974" xr:uid="{00000000-0005-0000-0000-0000657A0000}"/>
    <cellStyle name="Percent 14 4" xfId="6440" xr:uid="{00000000-0005-0000-0000-0000667A0000}"/>
    <cellStyle name="Percent 15" xfId="743" xr:uid="{00000000-0005-0000-0000-0000677A0000}"/>
    <cellStyle name="Percent 15 2" xfId="1630" xr:uid="{00000000-0005-0000-0000-0000687A0000}"/>
    <cellStyle name="Percent 15 2 2" xfId="11163" xr:uid="{00000000-0005-0000-0000-0000697A0000}"/>
    <cellStyle name="Percent 15 2 2 2" xfId="13975" xr:uid="{00000000-0005-0000-0000-00006A7A0000}"/>
    <cellStyle name="Percent 15 2 3" xfId="7711" xr:uid="{00000000-0005-0000-0000-00006B7A0000}"/>
    <cellStyle name="Percent 15 3" xfId="8602" xr:uid="{00000000-0005-0000-0000-00006C7A0000}"/>
    <cellStyle name="Percent 15 3 2" xfId="13976" xr:uid="{00000000-0005-0000-0000-00006D7A0000}"/>
    <cellStyle name="Percent 15 4" xfId="6441" xr:uid="{00000000-0005-0000-0000-00006E7A0000}"/>
    <cellStyle name="Percent 16" xfId="744" xr:uid="{00000000-0005-0000-0000-00006F7A0000}"/>
    <cellStyle name="Percent 16 2" xfId="1631" xr:uid="{00000000-0005-0000-0000-0000707A0000}"/>
    <cellStyle name="Percent 16 2 2" xfId="11164" xr:uid="{00000000-0005-0000-0000-0000717A0000}"/>
    <cellStyle name="Percent 16 2 2 2" xfId="13977" xr:uid="{00000000-0005-0000-0000-0000727A0000}"/>
    <cellStyle name="Percent 16 2 3" xfId="7712" xr:uid="{00000000-0005-0000-0000-0000737A0000}"/>
    <cellStyle name="Percent 16 3" xfId="8603" xr:uid="{00000000-0005-0000-0000-0000747A0000}"/>
    <cellStyle name="Percent 16 3 2" xfId="13978" xr:uid="{00000000-0005-0000-0000-0000757A0000}"/>
    <cellStyle name="Percent 16 4" xfId="6442" xr:uid="{00000000-0005-0000-0000-0000767A0000}"/>
    <cellStyle name="Percent 17" xfId="745" xr:uid="{00000000-0005-0000-0000-0000777A0000}"/>
    <cellStyle name="Percent 17 2" xfId="1632" xr:uid="{00000000-0005-0000-0000-0000787A0000}"/>
    <cellStyle name="Percent 17 2 2" xfId="11165" xr:uid="{00000000-0005-0000-0000-0000797A0000}"/>
    <cellStyle name="Percent 17 2 2 2" xfId="13979" xr:uid="{00000000-0005-0000-0000-00007A7A0000}"/>
    <cellStyle name="Percent 17 2 3" xfId="7713" xr:uid="{00000000-0005-0000-0000-00007B7A0000}"/>
    <cellStyle name="Percent 17 3" xfId="8604" xr:uid="{00000000-0005-0000-0000-00007C7A0000}"/>
    <cellStyle name="Percent 17 3 2" xfId="13980" xr:uid="{00000000-0005-0000-0000-00007D7A0000}"/>
    <cellStyle name="Percent 17 4" xfId="6443" xr:uid="{00000000-0005-0000-0000-00007E7A0000}"/>
    <cellStyle name="Percent 18" xfId="746" xr:uid="{00000000-0005-0000-0000-00007F7A0000}"/>
    <cellStyle name="Percent 18 2" xfId="1633" xr:uid="{00000000-0005-0000-0000-0000807A0000}"/>
    <cellStyle name="Percent 18 2 2" xfId="11166" xr:uid="{00000000-0005-0000-0000-0000817A0000}"/>
    <cellStyle name="Percent 18 2 2 2" xfId="13981" xr:uid="{00000000-0005-0000-0000-0000827A0000}"/>
    <cellStyle name="Percent 18 2 3" xfId="7714" xr:uid="{00000000-0005-0000-0000-0000837A0000}"/>
    <cellStyle name="Percent 18 3" xfId="8605" xr:uid="{00000000-0005-0000-0000-0000847A0000}"/>
    <cellStyle name="Percent 18 3 2" xfId="13982" xr:uid="{00000000-0005-0000-0000-0000857A0000}"/>
    <cellStyle name="Percent 18 4" xfId="6444" xr:uid="{00000000-0005-0000-0000-0000867A0000}"/>
    <cellStyle name="Percent 19" xfId="747" xr:uid="{00000000-0005-0000-0000-0000877A0000}"/>
    <cellStyle name="Percent 19 2" xfId="1634" xr:uid="{00000000-0005-0000-0000-0000887A0000}"/>
    <cellStyle name="Percent 19 2 2" xfId="11167" xr:uid="{00000000-0005-0000-0000-0000897A0000}"/>
    <cellStyle name="Percent 19 2 2 2" xfId="13983" xr:uid="{00000000-0005-0000-0000-00008A7A0000}"/>
    <cellStyle name="Percent 19 2 3" xfId="7715" xr:uid="{00000000-0005-0000-0000-00008B7A0000}"/>
    <cellStyle name="Percent 19 3" xfId="8606" xr:uid="{00000000-0005-0000-0000-00008C7A0000}"/>
    <cellStyle name="Percent 19 3 2" xfId="13984" xr:uid="{00000000-0005-0000-0000-00008D7A0000}"/>
    <cellStyle name="Percent 19 4" xfId="6445" xr:uid="{00000000-0005-0000-0000-00008E7A0000}"/>
    <cellStyle name="Percent 2" xfId="748" xr:uid="{00000000-0005-0000-0000-00008F7A0000}"/>
    <cellStyle name="Percent 2 2" xfId="749" xr:uid="{00000000-0005-0000-0000-0000907A0000}"/>
    <cellStyle name="Percent 2 2 2" xfId="1635" xr:uid="{00000000-0005-0000-0000-0000917A0000}"/>
    <cellStyle name="Percent 2 2 2 2" xfId="11168" xr:uid="{00000000-0005-0000-0000-0000927A0000}"/>
    <cellStyle name="Percent 2 2 2 2 2" xfId="13985" xr:uid="{00000000-0005-0000-0000-0000937A0000}"/>
    <cellStyle name="Percent 2 2 2 3" xfId="7716" xr:uid="{00000000-0005-0000-0000-0000947A0000}"/>
    <cellStyle name="Percent 2 2 3" xfId="8608" xr:uid="{00000000-0005-0000-0000-0000957A0000}"/>
    <cellStyle name="Percent 2 2 3 2" xfId="13986" xr:uid="{00000000-0005-0000-0000-0000967A0000}"/>
    <cellStyle name="Percent 2 2 4" xfId="6447" xr:uid="{00000000-0005-0000-0000-0000977A0000}"/>
    <cellStyle name="Percent 2 3" xfId="750" xr:uid="{00000000-0005-0000-0000-0000987A0000}"/>
    <cellStyle name="Percent 2 3 2" xfId="1636" xr:uid="{00000000-0005-0000-0000-0000997A0000}"/>
    <cellStyle name="Percent 2 3 2 2" xfId="11169" xr:uid="{00000000-0005-0000-0000-00009A7A0000}"/>
    <cellStyle name="Percent 2 3 2 2 2" xfId="13987" xr:uid="{00000000-0005-0000-0000-00009B7A0000}"/>
    <cellStyle name="Percent 2 3 2 3" xfId="7717" xr:uid="{00000000-0005-0000-0000-00009C7A0000}"/>
    <cellStyle name="Percent 2 3 3" xfId="8609" xr:uid="{00000000-0005-0000-0000-00009D7A0000}"/>
    <cellStyle name="Percent 2 3 3 2" xfId="13988" xr:uid="{00000000-0005-0000-0000-00009E7A0000}"/>
    <cellStyle name="Percent 2 3 4" xfId="6448" xr:uid="{00000000-0005-0000-0000-00009F7A0000}"/>
    <cellStyle name="Percent 2 4" xfId="7718" xr:uid="{00000000-0005-0000-0000-0000A07A0000}"/>
    <cellStyle name="Percent 2 4 2" xfId="11170" xr:uid="{00000000-0005-0000-0000-0000A17A0000}"/>
    <cellStyle name="Percent 2 4 2 2" xfId="13989" xr:uid="{00000000-0005-0000-0000-0000A27A0000}"/>
    <cellStyle name="Percent 2 5" xfId="8607" xr:uid="{00000000-0005-0000-0000-0000A37A0000}"/>
    <cellStyle name="Percent 2 5 2" xfId="13990" xr:uid="{00000000-0005-0000-0000-0000A47A0000}"/>
    <cellStyle name="Percent 2 6" xfId="6446" xr:uid="{00000000-0005-0000-0000-0000A57A0000}"/>
    <cellStyle name="Percent 20" xfId="751" xr:uid="{00000000-0005-0000-0000-0000A67A0000}"/>
    <cellStyle name="Percent 20 2" xfId="1637" xr:uid="{00000000-0005-0000-0000-0000A77A0000}"/>
    <cellStyle name="Percent 20 2 2" xfId="11171" xr:uid="{00000000-0005-0000-0000-0000A87A0000}"/>
    <cellStyle name="Percent 20 2 2 2" xfId="13991" xr:uid="{00000000-0005-0000-0000-0000A97A0000}"/>
    <cellStyle name="Percent 20 2 3" xfId="7719" xr:uid="{00000000-0005-0000-0000-0000AA7A0000}"/>
    <cellStyle name="Percent 20 3" xfId="8610" xr:uid="{00000000-0005-0000-0000-0000AB7A0000}"/>
    <cellStyle name="Percent 20 3 2" xfId="13992" xr:uid="{00000000-0005-0000-0000-0000AC7A0000}"/>
    <cellStyle name="Percent 20 4" xfId="6449" xr:uid="{00000000-0005-0000-0000-0000AD7A0000}"/>
    <cellStyle name="Percent 21" xfId="752" xr:uid="{00000000-0005-0000-0000-0000AE7A0000}"/>
    <cellStyle name="Percent 21 2" xfId="1638" xr:uid="{00000000-0005-0000-0000-0000AF7A0000}"/>
    <cellStyle name="Percent 21 2 2" xfId="11172" xr:uid="{00000000-0005-0000-0000-0000B07A0000}"/>
    <cellStyle name="Percent 21 2 2 2" xfId="13993" xr:uid="{00000000-0005-0000-0000-0000B17A0000}"/>
    <cellStyle name="Percent 21 2 3" xfId="7720" xr:uid="{00000000-0005-0000-0000-0000B27A0000}"/>
    <cellStyle name="Percent 21 3" xfId="8611" xr:uid="{00000000-0005-0000-0000-0000B37A0000}"/>
    <cellStyle name="Percent 21 3 2" xfId="13994" xr:uid="{00000000-0005-0000-0000-0000B47A0000}"/>
    <cellStyle name="Percent 21 4" xfId="6450" xr:uid="{00000000-0005-0000-0000-0000B57A0000}"/>
    <cellStyle name="Percent 22" xfId="753" xr:uid="{00000000-0005-0000-0000-0000B67A0000}"/>
    <cellStyle name="Percent 22 2" xfId="1639" xr:uid="{00000000-0005-0000-0000-0000B77A0000}"/>
    <cellStyle name="Percent 22 2 2" xfId="11173" xr:uid="{00000000-0005-0000-0000-0000B87A0000}"/>
    <cellStyle name="Percent 22 2 2 2" xfId="13995" xr:uid="{00000000-0005-0000-0000-0000B97A0000}"/>
    <cellStyle name="Percent 22 2 3" xfId="7721" xr:uid="{00000000-0005-0000-0000-0000BA7A0000}"/>
    <cellStyle name="Percent 22 3" xfId="8612" xr:uid="{00000000-0005-0000-0000-0000BB7A0000}"/>
    <cellStyle name="Percent 22 3 2" xfId="13996" xr:uid="{00000000-0005-0000-0000-0000BC7A0000}"/>
    <cellStyle name="Percent 22 4" xfId="6451" xr:uid="{00000000-0005-0000-0000-0000BD7A0000}"/>
    <cellStyle name="Percent 23" xfId="754" xr:uid="{00000000-0005-0000-0000-0000BE7A0000}"/>
    <cellStyle name="Percent 23 2" xfId="1640" xr:uid="{00000000-0005-0000-0000-0000BF7A0000}"/>
    <cellStyle name="Percent 23 2 2" xfId="11174" xr:uid="{00000000-0005-0000-0000-0000C07A0000}"/>
    <cellStyle name="Percent 23 2 2 2" xfId="13997" xr:uid="{00000000-0005-0000-0000-0000C17A0000}"/>
    <cellStyle name="Percent 23 2 3" xfId="7722" xr:uid="{00000000-0005-0000-0000-0000C27A0000}"/>
    <cellStyle name="Percent 23 3" xfId="8613" xr:uid="{00000000-0005-0000-0000-0000C37A0000}"/>
    <cellStyle name="Percent 23 3 2" xfId="13998" xr:uid="{00000000-0005-0000-0000-0000C47A0000}"/>
    <cellStyle name="Percent 23 4" xfId="6452" xr:uid="{00000000-0005-0000-0000-0000C57A0000}"/>
    <cellStyle name="Percent 24" xfId="755" xr:uid="{00000000-0005-0000-0000-0000C67A0000}"/>
    <cellStyle name="Percent 24 2" xfId="1641" xr:uid="{00000000-0005-0000-0000-0000C77A0000}"/>
    <cellStyle name="Percent 24 2 2" xfId="11175" xr:uid="{00000000-0005-0000-0000-0000C87A0000}"/>
    <cellStyle name="Percent 24 2 2 2" xfId="13999" xr:uid="{00000000-0005-0000-0000-0000C97A0000}"/>
    <cellStyle name="Percent 24 2 3" xfId="7723" xr:uid="{00000000-0005-0000-0000-0000CA7A0000}"/>
    <cellStyle name="Percent 24 3" xfId="8614" xr:uid="{00000000-0005-0000-0000-0000CB7A0000}"/>
    <cellStyle name="Percent 24 3 2" xfId="14000" xr:uid="{00000000-0005-0000-0000-0000CC7A0000}"/>
    <cellStyle name="Percent 24 4" xfId="6453" xr:uid="{00000000-0005-0000-0000-0000CD7A0000}"/>
    <cellStyle name="Percent 25" xfId="756" xr:uid="{00000000-0005-0000-0000-0000CE7A0000}"/>
    <cellStyle name="Percent 25 2" xfId="1642" xr:uid="{00000000-0005-0000-0000-0000CF7A0000}"/>
    <cellStyle name="Percent 25 2 2" xfId="11176" xr:uid="{00000000-0005-0000-0000-0000D07A0000}"/>
    <cellStyle name="Percent 25 2 2 2" xfId="14001" xr:uid="{00000000-0005-0000-0000-0000D17A0000}"/>
    <cellStyle name="Percent 25 2 3" xfId="7724" xr:uid="{00000000-0005-0000-0000-0000D27A0000}"/>
    <cellStyle name="Percent 25 3" xfId="8615" xr:uid="{00000000-0005-0000-0000-0000D37A0000}"/>
    <cellStyle name="Percent 25 3 2" xfId="14002" xr:uid="{00000000-0005-0000-0000-0000D47A0000}"/>
    <cellStyle name="Percent 25 4" xfId="6454" xr:uid="{00000000-0005-0000-0000-0000D57A0000}"/>
    <cellStyle name="Percent 26" xfId="757" xr:uid="{00000000-0005-0000-0000-0000D67A0000}"/>
    <cellStyle name="Percent 26 2" xfId="1643" xr:uid="{00000000-0005-0000-0000-0000D77A0000}"/>
    <cellStyle name="Percent 26 2 2" xfId="11177" xr:uid="{00000000-0005-0000-0000-0000D87A0000}"/>
    <cellStyle name="Percent 26 2 2 2" xfId="14003" xr:uid="{00000000-0005-0000-0000-0000D97A0000}"/>
    <cellStyle name="Percent 26 2 3" xfId="7725" xr:uid="{00000000-0005-0000-0000-0000DA7A0000}"/>
    <cellStyle name="Percent 26 3" xfId="8616" xr:uid="{00000000-0005-0000-0000-0000DB7A0000}"/>
    <cellStyle name="Percent 26 3 2" xfId="14004" xr:uid="{00000000-0005-0000-0000-0000DC7A0000}"/>
    <cellStyle name="Percent 26 4" xfId="6455" xr:uid="{00000000-0005-0000-0000-0000DD7A0000}"/>
    <cellStyle name="Percent 27" xfId="758" xr:uid="{00000000-0005-0000-0000-0000DE7A0000}"/>
    <cellStyle name="Percent 27 2" xfId="1644" xr:uid="{00000000-0005-0000-0000-0000DF7A0000}"/>
    <cellStyle name="Percent 27 2 2" xfId="11178" xr:uid="{00000000-0005-0000-0000-0000E07A0000}"/>
    <cellStyle name="Percent 27 2 2 2" xfId="14005" xr:uid="{00000000-0005-0000-0000-0000E17A0000}"/>
    <cellStyle name="Percent 27 2 3" xfId="7726" xr:uid="{00000000-0005-0000-0000-0000E27A0000}"/>
    <cellStyle name="Percent 27 3" xfId="8617" xr:uid="{00000000-0005-0000-0000-0000E37A0000}"/>
    <cellStyle name="Percent 27 3 2" xfId="14006" xr:uid="{00000000-0005-0000-0000-0000E47A0000}"/>
    <cellStyle name="Percent 27 4" xfId="6456" xr:uid="{00000000-0005-0000-0000-0000E57A0000}"/>
    <cellStyle name="Percent 28" xfId="759" xr:uid="{00000000-0005-0000-0000-0000E67A0000}"/>
    <cellStyle name="Percent 28 2" xfId="1645" xr:uid="{00000000-0005-0000-0000-0000E77A0000}"/>
    <cellStyle name="Percent 28 2 2" xfId="11179" xr:uid="{00000000-0005-0000-0000-0000E87A0000}"/>
    <cellStyle name="Percent 28 2 2 2" xfId="14007" xr:uid="{00000000-0005-0000-0000-0000E97A0000}"/>
    <cellStyle name="Percent 28 2 3" xfId="7727" xr:uid="{00000000-0005-0000-0000-0000EA7A0000}"/>
    <cellStyle name="Percent 28 3" xfId="8618" xr:uid="{00000000-0005-0000-0000-0000EB7A0000}"/>
    <cellStyle name="Percent 28 3 2" xfId="14008" xr:uid="{00000000-0005-0000-0000-0000EC7A0000}"/>
    <cellStyle name="Percent 28 4" xfId="6457" xr:uid="{00000000-0005-0000-0000-0000ED7A0000}"/>
    <cellStyle name="Percent 29" xfId="760" xr:uid="{00000000-0005-0000-0000-0000EE7A0000}"/>
    <cellStyle name="Percent 29 2" xfId="1646" xr:uid="{00000000-0005-0000-0000-0000EF7A0000}"/>
    <cellStyle name="Percent 29 2 2" xfId="11180" xr:uid="{00000000-0005-0000-0000-0000F07A0000}"/>
    <cellStyle name="Percent 29 2 2 2" xfId="14009" xr:uid="{00000000-0005-0000-0000-0000F17A0000}"/>
    <cellStyle name="Percent 29 2 3" xfId="7728" xr:uid="{00000000-0005-0000-0000-0000F27A0000}"/>
    <cellStyle name="Percent 29 3" xfId="8619" xr:uid="{00000000-0005-0000-0000-0000F37A0000}"/>
    <cellStyle name="Percent 29 3 2" xfId="14010" xr:uid="{00000000-0005-0000-0000-0000F47A0000}"/>
    <cellStyle name="Percent 29 4" xfId="6458" xr:uid="{00000000-0005-0000-0000-0000F57A0000}"/>
    <cellStyle name="Percent 3" xfId="761" xr:uid="{00000000-0005-0000-0000-0000F67A0000}"/>
    <cellStyle name="Percent 3 2" xfId="1647" xr:uid="{00000000-0005-0000-0000-0000F77A0000}"/>
    <cellStyle name="Percent 3 2 2" xfId="11181" xr:uid="{00000000-0005-0000-0000-0000F87A0000}"/>
    <cellStyle name="Percent 3 2 2 2" xfId="14011" xr:uid="{00000000-0005-0000-0000-0000F97A0000}"/>
    <cellStyle name="Percent 3 2 3" xfId="7729" xr:uid="{00000000-0005-0000-0000-0000FA7A0000}"/>
    <cellStyle name="Percent 3 3" xfId="8620" xr:uid="{00000000-0005-0000-0000-0000FB7A0000}"/>
    <cellStyle name="Percent 3 3 2" xfId="14012" xr:uid="{00000000-0005-0000-0000-0000FC7A0000}"/>
    <cellStyle name="Percent 3 4" xfId="6459" xr:uid="{00000000-0005-0000-0000-0000FD7A0000}"/>
    <cellStyle name="Percent 30" xfId="762" xr:uid="{00000000-0005-0000-0000-0000FE7A0000}"/>
    <cellStyle name="Percent 30 2" xfId="1648" xr:uid="{00000000-0005-0000-0000-0000FF7A0000}"/>
    <cellStyle name="Percent 30 2 2" xfId="11182" xr:uid="{00000000-0005-0000-0000-0000007B0000}"/>
    <cellStyle name="Percent 30 2 2 2" xfId="14013" xr:uid="{00000000-0005-0000-0000-0000017B0000}"/>
    <cellStyle name="Percent 30 2 3" xfId="7730" xr:uid="{00000000-0005-0000-0000-0000027B0000}"/>
    <cellStyle name="Percent 30 3" xfId="8621" xr:uid="{00000000-0005-0000-0000-0000037B0000}"/>
    <cellStyle name="Percent 30 3 2" xfId="14014" xr:uid="{00000000-0005-0000-0000-0000047B0000}"/>
    <cellStyle name="Percent 30 4" xfId="6460" xr:uid="{00000000-0005-0000-0000-0000057B0000}"/>
    <cellStyle name="Percent 31" xfId="763" xr:uid="{00000000-0005-0000-0000-0000067B0000}"/>
    <cellStyle name="Percent 31 2" xfId="1649" xr:uid="{00000000-0005-0000-0000-0000077B0000}"/>
    <cellStyle name="Percent 31 2 2" xfId="11183" xr:uid="{00000000-0005-0000-0000-0000087B0000}"/>
    <cellStyle name="Percent 31 2 2 2" xfId="14015" xr:uid="{00000000-0005-0000-0000-0000097B0000}"/>
    <cellStyle name="Percent 31 2 3" xfId="7731" xr:uid="{00000000-0005-0000-0000-00000A7B0000}"/>
    <cellStyle name="Percent 31 3" xfId="8622" xr:uid="{00000000-0005-0000-0000-00000B7B0000}"/>
    <cellStyle name="Percent 31 3 2" xfId="14016" xr:uid="{00000000-0005-0000-0000-00000C7B0000}"/>
    <cellStyle name="Percent 31 4" xfId="6461" xr:uid="{00000000-0005-0000-0000-00000D7B0000}"/>
    <cellStyle name="Percent 32" xfId="764" xr:uid="{00000000-0005-0000-0000-00000E7B0000}"/>
    <cellStyle name="Percent 32 2" xfId="1650" xr:uid="{00000000-0005-0000-0000-00000F7B0000}"/>
    <cellStyle name="Percent 32 2 2" xfId="11184" xr:uid="{00000000-0005-0000-0000-0000107B0000}"/>
    <cellStyle name="Percent 32 2 2 2" xfId="14017" xr:uid="{00000000-0005-0000-0000-0000117B0000}"/>
    <cellStyle name="Percent 32 2 3" xfId="7732" xr:uid="{00000000-0005-0000-0000-0000127B0000}"/>
    <cellStyle name="Percent 32 3" xfId="8623" xr:uid="{00000000-0005-0000-0000-0000137B0000}"/>
    <cellStyle name="Percent 32 3 2" xfId="14018" xr:uid="{00000000-0005-0000-0000-0000147B0000}"/>
    <cellStyle name="Percent 32 4" xfId="6462" xr:uid="{00000000-0005-0000-0000-0000157B0000}"/>
    <cellStyle name="Percent 33" xfId="765" xr:uid="{00000000-0005-0000-0000-0000167B0000}"/>
    <cellStyle name="Percent 33 2" xfId="1651" xr:uid="{00000000-0005-0000-0000-0000177B0000}"/>
    <cellStyle name="Percent 33 2 2" xfId="11185" xr:uid="{00000000-0005-0000-0000-0000187B0000}"/>
    <cellStyle name="Percent 33 2 2 2" xfId="14019" xr:uid="{00000000-0005-0000-0000-0000197B0000}"/>
    <cellStyle name="Percent 33 2 3" xfId="7733" xr:uid="{00000000-0005-0000-0000-00001A7B0000}"/>
    <cellStyle name="Percent 33 3" xfId="8624" xr:uid="{00000000-0005-0000-0000-00001B7B0000}"/>
    <cellStyle name="Percent 33 3 2" xfId="14020" xr:uid="{00000000-0005-0000-0000-00001C7B0000}"/>
    <cellStyle name="Percent 33 4" xfId="6463" xr:uid="{00000000-0005-0000-0000-00001D7B0000}"/>
    <cellStyle name="Percent 34" xfId="766" xr:uid="{00000000-0005-0000-0000-00001E7B0000}"/>
    <cellStyle name="Percent 34 2" xfId="1652" xr:uid="{00000000-0005-0000-0000-00001F7B0000}"/>
    <cellStyle name="Percent 34 2 2" xfId="11186" xr:uid="{00000000-0005-0000-0000-0000207B0000}"/>
    <cellStyle name="Percent 34 2 2 2" xfId="14021" xr:uid="{00000000-0005-0000-0000-0000217B0000}"/>
    <cellStyle name="Percent 34 2 3" xfId="7734" xr:uid="{00000000-0005-0000-0000-0000227B0000}"/>
    <cellStyle name="Percent 34 3" xfId="8625" xr:uid="{00000000-0005-0000-0000-0000237B0000}"/>
    <cellStyle name="Percent 34 3 2" xfId="14022" xr:uid="{00000000-0005-0000-0000-0000247B0000}"/>
    <cellStyle name="Percent 34 4" xfId="6464" xr:uid="{00000000-0005-0000-0000-0000257B0000}"/>
    <cellStyle name="Percent 35" xfId="1343" xr:uid="{00000000-0005-0000-0000-0000267B0000}"/>
    <cellStyle name="Percent 35 2" xfId="11187" xr:uid="{00000000-0005-0000-0000-0000277B0000}"/>
    <cellStyle name="Percent 35 2 2" xfId="14023" xr:uid="{00000000-0005-0000-0000-0000287B0000}"/>
    <cellStyle name="Percent 35 3" xfId="7735" xr:uid="{00000000-0005-0000-0000-0000297B0000}"/>
    <cellStyle name="Percent 36" xfId="4053" xr:uid="{00000000-0005-0000-0000-00002A7B0000}"/>
    <cellStyle name="Percent 36 2" xfId="4282" xr:uid="{00000000-0005-0000-0000-00002B7B0000}"/>
    <cellStyle name="Percent 36 2 2" xfId="14024" xr:uid="{00000000-0005-0000-0000-00002C7B0000}"/>
    <cellStyle name="Percent 36 3" xfId="8596" xr:uid="{00000000-0005-0000-0000-00002D7B0000}"/>
    <cellStyle name="Percent 37" xfId="6435" xr:uid="{00000000-0005-0000-0000-00002E7B0000}"/>
    <cellStyle name="Percent 38" xfId="14835" xr:uid="{00000000-0005-0000-0000-00002F7B0000}"/>
    <cellStyle name="Percent 38 2" xfId="16137" xr:uid="{00000000-0005-0000-0000-0000307B0000}"/>
    <cellStyle name="Percent 4" xfId="767" xr:uid="{00000000-0005-0000-0000-0000317B0000}"/>
    <cellStyle name="Percent 4 2" xfId="1653" xr:uid="{00000000-0005-0000-0000-0000327B0000}"/>
    <cellStyle name="Percent 4 2 2" xfId="11188" xr:uid="{00000000-0005-0000-0000-0000337B0000}"/>
    <cellStyle name="Percent 4 2 2 2" xfId="14025" xr:uid="{00000000-0005-0000-0000-0000347B0000}"/>
    <cellStyle name="Percent 4 2 3" xfId="7736" xr:uid="{00000000-0005-0000-0000-0000357B0000}"/>
    <cellStyle name="Percent 4 3" xfId="8626" xr:uid="{00000000-0005-0000-0000-0000367B0000}"/>
    <cellStyle name="Percent 4 3 2" xfId="14026" xr:uid="{00000000-0005-0000-0000-0000377B0000}"/>
    <cellStyle name="Percent 4 4" xfId="6465" xr:uid="{00000000-0005-0000-0000-0000387B0000}"/>
    <cellStyle name="Percent 5" xfId="768" xr:uid="{00000000-0005-0000-0000-0000397B0000}"/>
    <cellStyle name="Percent 5 2" xfId="1654" xr:uid="{00000000-0005-0000-0000-00003A7B0000}"/>
    <cellStyle name="Percent 5 2 2" xfId="11189" xr:uid="{00000000-0005-0000-0000-00003B7B0000}"/>
    <cellStyle name="Percent 5 2 2 2" xfId="14027" xr:uid="{00000000-0005-0000-0000-00003C7B0000}"/>
    <cellStyle name="Percent 5 2 3" xfId="7737" xr:uid="{00000000-0005-0000-0000-00003D7B0000}"/>
    <cellStyle name="Percent 5 3" xfId="8627" xr:uid="{00000000-0005-0000-0000-00003E7B0000}"/>
    <cellStyle name="Percent 5 3 2" xfId="14028" xr:uid="{00000000-0005-0000-0000-00003F7B0000}"/>
    <cellStyle name="Percent 5 4" xfId="6466" xr:uid="{00000000-0005-0000-0000-0000407B0000}"/>
    <cellStyle name="Percent 6" xfId="769" xr:uid="{00000000-0005-0000-0000-0000417B0000}"/>
    <cellStyle name="Percent 6 2" xfId="1655" xr:uid="{00000000-0005-0000-0000-0000427B0000}"/>
    <cellStyle name="Percent 6 2 2" xfId="11190" xr:uid="{00000000-0005-0000-0000-0000437B0000}"/>
    <cellStyle name="Percent 6 2 2 2" xfId="14029" xr:uid="{00000000-0005-0000-0000-0000447B0000}"/>
    <cellStyle name="Percent 6 2 3" xfId="7738" xr:uid="{00000000-0005-0000-0000-0000457B0000}"/>
    <cellStyle name="Percent 6 3" xfId="8628" xr:uid="{00000000-0005-0000-0000-0000467B0000}"/>
    <cellStyle name="Percent 6 3 2" xfId="14030" xr:uid="{00000000-0005-0000-0000-0000477B0000}"/>
    <cellStyle name="Percent 6 4" xfId="6467" xr:uid="{00000000-0005-0000-0000-0000487B0000}"/>
    <cellStyle name="Percent 7" xfId="770" xr:uid="{00000000-0005-0000-0000-0000497B0000}"/>
    <cellStyle name="Percent 7 2" xfId="1656" xr:uid="{00000000-0005-0000-0000-00004A7B0000}"/>
    <cellStyle name="Percent 7 2 2" xfId="11191" xr:uid="{00000000-0005-0000-0000-00004B7B0000}"/>
    <cellStyle name="Percent 7 2 2 2" xfId="14031" xr:uid="{00000000-0005-0000-0000-00004C7B0000}"/>
    <cellStyle name="Percent 7 2 3" xfId="7739" xr:uid="{00000000-0005-0000-0000-00004D7B0000}"/>
    <cellStyle name="Percent 7 3" xfId="8629" xr:uid="{00000000-0005-0000-0000-00004E7B0000}"/>
    <cellStyle name="Percent 7 3 2" xfId="14032" xr:uid="{00000000-0005-0000-0000-00004F7B0000}"/>
    <cellStyle name="Percent 7 4" xfId="6468" xr:uid="{00000000-0005-0000-0000-0000507B0000}"/>
    <cellStyle name="Percent 8" xfId="771" xr:uid="{00000000-0005-0000-0000-0000517B0000}"/>
    <cellStyle name="Percent 8 2" xfId="1657" xr:uid="{00000000-0005-0000-0000-0000527B0000}"/>
    <cellStyle name="Percent 8 2 2" xfId="11192" xr:uid="{00000000-0005-0000-0000-0000537B0000}"/>
    <cellStyle name="Percent 8 2 2 2" xfId="14033" xr:uid="{00000000-0005-0000-0000-0000547B0000}"/>
    <cellStyle name="Percent 8 2 3" xfId="7740" xr:uid="{00000000-0005-0000-0000-0000557B0000}"/>
    <cellStyle name="Percent 8 3" xfId="8630" xr:uid="{00000000-0005-0000-0000-0000567B0000}"/>
    <cellStyle name="Percent 8 3 2" xfId="14034" xr:uid="{00000000-0005-0000-0000-0000577B0000}"/>
    <cellStyle name="Percent 8 4" xfId="6469" xr:uid="{00000000-0005-0000-0000-0000587B0000}"/>
    <cellStyle name="Percent 9" xfId="772" xr:uid="{00000000-0005-0000-0000-0000597B0000}"/>
    <cellStyle name="Percent 9 2" xfId="1658" xr:uid="{00000000-0005-0000-0000-00005A7B0000}"/>
    <cellStyle name="Percent 9 2 2" xfId="11193" xr:uid="{00000000-0005-0000-0000-00005B7B0000}"/>
    <cellStyle name="Percent 9 2 2 2" xfId="14035" xr:uid="{00000000-0005-0000-0000-00005C7B0000}"/>
    <cellStyle name="Percent 9 2 3" xfId="7741" xr:uid="{00000000-0005-0000-0000-00005D7B0000}"/>
    <cellStyle name="Percent 9 3" xfId="8631" xr:uid="{00000000-0005-0000-0000-00005E7B0000}"/>
    <cellStyle name="Percent 9 3 2" xfId="14036" xr:uid="{00000000-0005-0000-0000-00005F7B0000}"/>
    <cellStyle name="Percent 9 4" xfId="6470" xr:uid="{00000000-0005-0000-0000-0000607B0000}"/>
    <cellStyle name="Percent_Agenda" xfId="4319" xr:uid="{00000000-0005-0000-0000-0000617B0000}"/>
    <cellStyle name="Percentual" xfId="773" xr:uid="{00000000-0005-0000-0000-0000627B0000}"/>
    <cellStyle name="Percentual 10" xfId="774" xr:uid="{00000000-0005-0000-0000-0000637B0000}"/>
    <cellStyle name="Percentual 11" xfId="775" xr:uid="{00000000-0005-0000-0000-0000647B0000}"/>
    <cellStyle name="Percentual 12" xfId="776" xr:uid="{00000000-0005-0000-0000-0000657B0000}"/>
    <cellStyle name="Percentual 13" xfId="777" xr:uid="{00000000-0005-0000-0000-0000667B0000}"/>
    <cellStyle name="Percentual 14" xfId="778" xr:uid="{00000000-0005-0000-0000-0000677B0000}"/>
    <cellStyle name="Percentual 15" xfId="779" xr:uid="{00000000-0005-0000-0000-0000687B0000}"/>
    <cellStyle name="Percentual 16" xfId="780" xr:uid="{00000000-0005-0000-0000-0000697B0000}"/>
    <cellStyle name="Percentual 17" xfId="781" xr:uid="{00000000-0005-0000-0000-00006A7B0000}"/>
    <cellStyle name="Percentual 18" xfId="782" xr:uid="{00000000-0005-0000-0000-00006B7B0000}"/>
    <cellStyle name="Percentual 19" xfId="783" xr:uid="{00000000-0005-0000-0000-00006C7B0000}"/>
    <cellStyle name="Percentual 2" xfId="784" xr:uid="{00000000-0005-0000-0000-00006D7B0000}"/>
    <cellStyle name="Percentual 2 2" xfId="785" xr:uid="{00000000-0005-0000-0000-00006E7B0000}"/>
    <cellStyle name="Percentual 2 3" xfId="786" xr:uid="{00000000-0005-0000-0000-00006F7B0000}"/>
    <cellStyle name="Percentual 2 4" xfId="7742" xr:uid="{00000000-0005-0000-0000-0000707B0000}"/>
    <cellStyle name="Percentual 20" xfId="787" xr:uid="{00000000-0005-0000-0000-0000717B0000}"/>
    <cellStyle name="Percentual 21" xfId="788" xr:uid="{00000000-0005-0000-0000-0000727B0000}"/>
    <cellStyle name="Percentual 22" xfId="789" xr:uid="{00000000-0005-0000-0000-0000737B0000}"/>
    <cellStyle name="Percentual 23" xfId="790" xr:uid="{00000000-0005-0000-0000-0000747B0000}"/>
    <cellStyle name="Percentual 24" xfId="791" xr:uid="{00000000-0005-0000-0000-0000757B0000}"/>
    <cellStyle name="Percentual 25" xfId="792" xr:uid="{00000000-0005-0000-0000-0000767B0000}"/>
    <cellStyle name="Percentual 26" xfId="793" xr:uid="{00000000-0005-0000-0000-0000777B0000}"/>
    <cellStyle name="Percentual 27" xfId="794" xr:uid="{00000000-0005-0000-0000-0000787B0000}"/>
    <cellStyle name="Percentual 28" xfId="795" xr:uid="{00000000-0005-0000-0000-0000797B0000}"/>
    <cellStyle name="Percentual 29" xfId="796" xr:uid="{00000000-0005-0000-0000-00007A7B0000}"/>
    <cellStyle name="Percentual 3" xfId="797" xr:uid="{00000000-0005-0000-0000-00007B7B0000}"/>
    <cellStyle name="Percentual 30" xfId="798" xr:uid="{00000000-0005-0000-0000-00007C7B0000}"/>
    <cellStyle name="Percentual 31" xfId="799" xr:uid="{00000000-0005-0000-0000-00007D7B0000}"/>
    <cellStyle name="Percentual 32" xfId="800" xr:uid="{00000000-0005-0000-0000-00007E7B0000}"/>
    <cellStyle name="Percentual 33" xfId="801" xr:uid="{00000000-0005-0000-0000-00007F7B0000}"/>
    <cellStyle name="Percentual 34" xfId="802" xr:uid="{00000000-0005-0000-0000-0000807B0000}"/>
    <cellStyle name="Percentual 35" xfId="4320" xr:uid="{00000000-0005-0000-0000-0000817B0000}"/>
    <cellStyle name="Percentual 4" xfId="803" xr:uid="{00000000-0005-0000-0000-0000827B0000}"/>
    <cellStyle name="Percentual 5" xfId="804" xr:uid="{00000000-0005-0000-0000-0000837B0000}"/>
    <cellStyle name="Percentual 6" xfId="805" xr:uid="{00000000-0005-0000-0000-0000847B0000}"/>
    <cellStyle name="Percentual 7" xfId="806" xr:uid="{00000000-0005-0000-0000-0000857B0000}"/>
    <cellStyle name="Percentual 8" xfId="807" xr:uid="{00000000-0005-0000-0000-0000867B0000}"/>
    <cellStyle name="Percentual 9" xfId="808" xr:uid="{00000000-0005-0000-0000-0000877B0000}"/>
    <cellStyle name="Percentual_grafico investidor não residente (2)" xfId="35364" xr:uid="{00000000-0005-0000-0000-0000887B0000}"/>
    <cellStyle name="Ponto" xfId="809" xr:uid="{00000000-0005-0000-0000-0000897B0000}"/>
    <cellStyle name="Ponto 10" xfId="810" xr:uid="{00000000-0005-0000-0000-00008A7B0000}"/>
    <cellStyle name="Ponto 11" xfId="811" xr:uid="{00000000-0005-0000-0000-00008B7B0000}"/>
    <cellStyle name="Ponto 12" xfId="812" xr:uid="{00000000-0005-0000-0000-00008C7B0000}"/>
    <cellStyle name="Ponto 13" xfId="813" xr:uid="{00000000-0005-0000-0000-00008D7B0000}"/>
    <cellStyle name="Ponto 14" xfId="814" xr:uid="{00000000-0005-0000-0000-00008E7B0000}"/>
    <cellStyle name="Ponto 15" xfId="815" xr:uid="{00000000-0005-0000-0000-00008F7B0000}"/>
    <cellStyle name="Ponto 16" xfId="816" xr:uid="{00000000-0005-0000-0000-0000907B0000}"/>
    <cellStyle name="Ponto 17" xfId="817" xr:uid="{00000000-0005-0000-0000-0000917B0000}"/>
    <cellStyle name="Ponto 18" xfId="818" xr:uid="{00000000-0005-0000-0000-0000927B0000}"/>
    <cellStyle name="Ponto 19" xfId="819" xr:uid="{00000000-0005-0000-0000-0000937B0000}"/>
    <cellStyle name="Ponto 2" xfId="820" xr:uid="{00000000-0005-0000-0000-0000947B0000}"/>
    <cellStyle name="Ponto 2 2" xfId="821" xr:uid="{00000000-0005-0000-0000-0000957B0000}"/>
    <cellStyle name="Ponto 2 3" xfId="822" xr:uid="{00000000-0005-0000-0000-0000967B0000}"/>
    <cellStyle name="Ponto 2 4" xfId="7743" xr:uid="{00000000-0005-0000-0000-0000977B0000}"/>
    <cellStyle name="Ponto 20" xfId="823" xr:uid="{00000000-0005-0000-0000-0000987B0000}"/>
    <cellStyle name="Ponto 21" xfId="824" xr:uid="{00000000-0005-0000-0000-0000997B0000}"/>
    <cellStyle name="Ponto 22" xfId="825" xr:uid="{00000000-0005-0000-0000-00009A7B0000}"/>
    <cellStyle name="Ponto 23" xfId="826" xr:uid="{00000000-0005-0000-0000-00009B7B0000}"/>
    <cellStyle name="Ponto 24" xfId="827" xr:uid="{00000000-0005-0000-0000-00009C7B0000}"/>
    <cellStyle name="Ponto 25" xfId="828" xr:uid="{00000000-0005-0000-0000-00009D7B0000}"/>
    <cellStyle name="Ponto 26" xfId="829" xr:uid="{00000000-0005-0000-0000-00009E7B0000}"/>
    <cellStyle name="Ponto 27" xfId="830" xr:uid="{00000000-0005-0000-0000-00009F7B0000}"/>
    <cellStyle name="Ponto 28" xfId="831" xr:uid="{00000000-0005-0000-0000-0000A07B0000}"/>
    <cellStyle name="Ponto 29" xfId="832" xr:uid="{00000000-0005-0000-0000-0000A17B0000}"/>
    <cellStyle name="Ponto 3" xfId="833" xr:uid="{00000000-0005-0000-0000-0000A27B0000}"/>
    <cellStyle name="Ponto 30" xfId="834" xr:uid="{00000000-0005-0000-0000-0000A37B0000}"/>
    <cellStyle name="Ponto 31" xfId="835" xr:uid="{00000000-0005-0000-0000-0000A47B0000}"/>
    <cellStyle name="Ponto 32" xfId="836" xr:uid="{00000000-0005-0000-0000-0000A57B0000}"/>
    <cellStyle name="Ponto 33" xfId="837" xr:uid="{00000000-0005-0000-0000-0000A67B0000}"/>
    <cellStyle name="Ponto 34" xfId="838" xr:uid="{00000000-0005-0000-0000-0000A77B0000}"/>
    <cellStyle name="Ponto 35" xfId="4321" xr:uid="{00000000-0005-0000-0000-0000A87B0000}"/>
    <cellStyle name="Ponto 4" xfId="839" xr:uid="{00000000-0005-0000-0000-0000A97B0000}"/>
    <cellStyle name="Ponto 5" xfId="840" xr:uid="{00000000-0005-0000-0000-0000AA7B0000}"/>
    <cellStyle name="Ponto 6" xfId="841" xr:uid="{00000000-0005-0000-0000-0000AB7B0000}"/>
    <cellStyle name="Ponto 7" xfId="842" xr:uid="{00000000-0005-0000-0000-0000AC7B0000}"/>
    <cellStyle name="Ponto 8" xfId="843" xr:uid="{00000000-0005-0000-0000-0000AD7B0000}"/>
    <cellStyle name="Ponto 9" xfId="844" xr:uid="{00000000-0005-0000-0000-0000AE7B0000}"/>
    <cellStyle name="Ponto_grafico investidor não residente (2)" xfId="35365" xr:uid="{00000000-0005-0000-0000-0000AF7B0000}"/>
    <cellStyle name="Porcentagem" xfId="2" builtinId="5"/>
    <cellStyle name="Porcentagem 10" xfId="35366" xr:uid="{00000000-0005-0000-0000-0000B17B0000}"/>
    <cellStyle name="Porcentagem 11" xfId="46" xr:uid="{00000000-0005-0000-0000-0000B27B0000}"/>
    <cellStyle name="Porcentagem 2" xfId="845" xr:uid="{00000000-0005-0000-0000-0000B37B0000}"/>
    <cellStyle name="Porcentagem 2 2" xfId="1327" xr:uid="{00000000-0005-0000-0000-0000B47B0000}"/>
    <cellStyle name="Porcentagem 2 2 2" xfId="2120" xr:uid="{00000000-0005-0000-0000-0000B57B0000}"/>
    <cellStyle name="Porcentagem 2 2 2 2" xfId="7161" xr:uid="{00000000-0005-0000-0000-0000B67B0000}"/>
    <cellStyle name="Porcentagem 2 2 3" xfId="7898" xr:uid="{00000000-0005-0000-0000-0000B77B0000}"/>
    <cellStyle name="Porcentagem 2 2 3 2" xfId="14037" xr:uid="{00000000-0005-0000-0000-0000B87B0000}"/>
    <cellStyle name="Porcentagem 2 2 4" xfId="6472" xr:uid="{00000000-0005-0000-0000-0000B97B0000}"/>
    <cellStyle name="Porcentagem 2 2 5" xfId="14837" xr:uid="{00000000-0005-0000-0000-0000BA7B0000}"/>
    <cellStyle name="Porcentagem 2 2 5 2" xfId="16139" xr:uid="{00000000-0005-0000-0000-0000BB7B0000}"/>
    <cellStyle name="Porcentagem 2 2 5 2 2" xfId="18259" xr:uid="{00000000-0005-0000-0000-0000BC7B0000}"/>
    <cellStyle name="Porcentagem 2 2 5 2 2 2" xfId="32655" xr:uid="{00000000-0005-0000-0000-0000BD7B0000}"/>
    <cellStyle name="Porcentagem 2 2 5 2 2 3" xfId="24977" xr:uid="{00000000-0005-0000-0000-0000BE7B0000}"/>
    <cellStyle name="Porcentagem 2 2 5 2 3" xfId="19512" xr:uid="{00000000-0005-0000-0000-0000BF7B0000}"/>
    <cellStyle name="Porcentagem 2 2 5 2 3 2" xfId="33905" xr:uid="{00000000-0005-0000-0000-0000C07B0000}"/>
    <cellStyle name="Porcentagem 2 2 5 2 3 3" xfId="26227" xr:uid="{00000000-0005-0000-0000-0000C17B0000}"/>
    <cellStyle name="Porcentagem 2 2 5 2 4" xfId="22870" xr:uid="{00000000-0005-0000-0000-0000C27B0000}"/>
    <cellStyle name="Porcentagem 2 2 5 2 4 2" xfId="30548" xr:uid="{00000000-0005-0000-0000-0000C37B0000}"/>
    <cellStyle name="Porcentagem 2 2 5 2 5" xfId="28442" xr:uid="{00000000-0005-0000-0000-0000C47B0000}"/>
    <cellStyle name="Porcentagem 2 2 5 2 6" xfId="20764" xr:uid="{00000000-0005-0000-0000-0000C57B0000}"/>
    <cellStyle name="Porcentagem 2 2 5 3" xfId="15504" xr:uid="{00000000-0005-0000-0000-0000C67B0000}"/>
    <cellStyle name="Porcentagem 2 2 5 3 2" xfId="17634" xr:uid="{00000000-0005-0000-0000-0000C77B0000}"/>
    <cellStyle name="Porcentagem 2 2 5 3 2 2" xfId="32030" xr:uid="{00000000-0005-0000-0000-0000C87B0000}"/>
    <cellStyle name="Porcentagem 2 2 5 3 2 3" xfId="24352" xr:uid="{00000000-0005-0000-0000-0000C97B0000}"/>
    <cellStyle name="Porcentagem 2 2 5 3 3" xfId="29923" xr:uid="{00000000-0005-0000-0000-0000CA7B0000}"/>
    <cellStyle name="Porcentagem 2 2 5 3 4" xfId="22245" xr:uid="{00000000-0005-0000-0000-0000CB7B0000}"/>
    <cellStyle name="Porcentagem 2 2 5 4" xfId="17009" xr:uid="{00000000-0005-0000-0000-0000CC7B0000}"/>
    <cellStyle name="Porcentagem 2 2 5 4 2" xfId="31405" xr:uid="{00000000-0005-0000-0000-0000CD7B0000}"/>
    <cellStyle name="Porcentagem 2 2 5 4 3" xfId="23727" xr:uid="{00000000-0005-0000-0000-0000CE7B0000}"/>
    <cellStyle name="Porcentagem 2 2 5 5" xfId="18887" xr:uid="{00000000-0005-0000-0000-0000CF7B0000}"/>
    <cellStyle name="Porcentagem 2 2 5 5 2" xfId="33280" xr:uid="{00000000-0005-0000-0000-0000D07B0000}"/>
    <cellStyle name="Porcentagem 2 2 5 5 3" xfId="25602" xr:uid="{00000000-0005-0000-0000-0000D17B0000}"/>
    <cellStyle name="Porcentagem 2 2 5 6" xfId="21620" xr:uid="{00000000-0005-0000-0000-0000D27B0000}"/>
    <cellStyle name="Porcentagem 2 2 5 6 2" xfId="29298" xr:uid="{00000000-0005-0000-0000-0000D37B0000}"/>
    <cellStyle name="Porcentagem 2 2 5 7" xfId="27213" xr:uid="{00000000-0005-0000-0000-0000D47B0000}"/>
    <cellStyle name="Porcentagem 2 2 5 8" xfId="27817" xr:uid="{00000000-0005-0000-0000-0000D57B0000}"/>
    <cellStyle name="Porcentagem 2 2 5 9" xfId="20139" xr:uid="{00000000-0005-0000-0000-0000D67B0000}"/>
    <cellStyle name="Porcentagem 2 3" xfId="4017" xr:uid="{00000000-0005-0000-0000-0000D77B0000}"/>
    <cellStyle name="Porcentagem 2 4" xfId="6471" xr:uid="{00000000-0005-0000-0000-0000D87B0000}"/>
    <cellStyle name="Porcentagem 3" xfId="1328" xr:uid="{00000000-0005-0000-0000-0000D97B0000}"/>
    <cellStyle name="Porcentagem 3 2" xfId="3887" xr:uid="{00000000-0005-0000-0000-0000DA7B0000}"/>
    <cellStyle name="Porcentagem 3 2 2" xfId="10487" xr:uid="{00000000-0005-0000-0000-0000DB7B0000}"/>
    <cellStyle name="Porcentagem 3 2 2 2" xfId="14038" xr:uid="{00000000-0005-0000-0000-0000DC7B0000}"/>
    <cellStyle name="Porcentagem 3 2 3" xfId="6474" xr:uid="{00000000-0005-0000-0000-0000DD7B0000}"/>
    <cellStyle name="Porcentagem 3 3" xfId="2121" xr:uid="{00000000-0005-0000-0000-0000DE7B0000}"/>
    <cellStyle name="Porcentagem 3 3 2" xfId="11194" xr:uid="{00000000-0005-0000-0000-0000DF7B0000}"/>
    <cellStyle name="Porcentagem 3 3 2 2" xfId="14039" xr:uid="{00000000-0005-0000-0000-0000E07B0000}"/>
    <cellStyle name="Porcentagem 3 3 3" xfId="7744" xr:uid="{00000000-0005-0000-0000-0000E17B0000}"/>
    <cellStyle name="Porcentagem 3 4" xfId="7899" xr:uid="{00000000-0005-0000-0000-0000E27B0000}"/>
    <cellStyle name="Porcentagem 3 4 2" xfId="14040" xr:uid="{00000000-0005-0000-0000-0000E37B0000}"/>
    <cellStyle name="Porcentagem 3 5" xfId="6473" xr:uid="{00000000-0005-0000-0000-0000E47B0000}"/>
    <cellStyle name="Porcentagem 4" xfId="1332" xr:uid="{00000000-0005-0000-0000-0000E57B0000}"/>
    <cellStyle name="Porcentagem 4 10" xfId="14866" xr:uid="{00000000-0005-0000-0000-0000E67B0000}"/>
    <cellStyle name="Porcentagem 4 10 2" xfId="16148" xr:uid="{00000000-0005-0000-0000-0000E77B0000}"/>
    <cellStyle name="Porcentagem 4 10 2 2" xfId="18262" xr:uid="{00000000-0005-0000-0000-0000E87B0000}"/>
    <cellStyle name="Porcentagem 4 10 2 2 2" xfId="32658" xr:uid="{00000000-0005-0000-0000-0000E97B0000}"/>
    <cellStyle name="Porcentagem 4 10 2 2 3" xfId="24980" xr:uid="{00000000-0005-0000-0000-0000EA7B0000}"/>
    <cellStyle name="Porcentagem 4 10 2 3" xfId="19515" xr:uid="{00000000-0005-0000-0000-0000EB7B0000}"/>
    <cellStyle name="Porcentagem 4 10 2 3 2" xfId="33908" xr:uid="{00000000-0005-0000-0000-0000EC7B0000}"/>
    <cellStyle name="Porcentagem 4 10 2 3 3" xfId="26230" xr:uid="{00000000-0005-0000-0000-0000ED7B0000}"/>
    <cellStyle name="Porcentagem 4 10 2 4" xfId="22873" xr:uid="{00000000-0005-0000-0000-0000EE7B0000}"/>
    <cellStyle name="Porcentagem 4 10 2 4 2" xfId="30551" xr:uid="{00000000-0005-0000-0000-0000EF7B0000}"/>
    <cellStyle name="Porcentagem 4 10 2 5" xfId="28445" xr:uid="{00000000-0005-0000-0000-0000F07B0000}"/>
    <cellStyle name="Porcentagem 4 10 2 6" xfId="20767" xr:uid="{00000000-0005-0000-0000-0000F17B0000}"/>
    <cellStyle name="Porcentagem 4 10 3" xfId="15507" xr:uid="{00000000-0005-0000-0000-0000F27B0000}"/>
    <cellStyle name="Porcentagem 4 10 3 2" xfId="17637" xr:uid="{00000000-0005-0000-0000-0000F37B0000}"/>
    <cellStyle name="Porcentagem 4 10 3 2 2" xfId="32033" xr:uid="{00000000-0005-0000-0000-0000F47B0000}"/>
    <cellStyle name="Porcentagem 4 10 3 2 3" xfId="24355" xr:uid="{00000000-0005-0000-0000-0000F57B0000}"/>
    <cellStyle name="Porcentagem 4 10 3 3" xfId="29926" xr:uid="{00000000-0005-0000-0000-0000F67B0000}"/>
    <cellStyle name="Porcentagem 4 10 3 4" xfId="22248" xr:uid="{00000000-0005-0000-0000-0000F77B0000}"/>
    <cellStyle name="Porcentagem 4 10 4" xfId="17012" xr:uid="{00000000-0005-0000-0000-0000F87B0000}"/>
    <cellStyle name="Porcentagem 4 10 4 2" xfId="31408" xr:uid="{00000000-0005-0000-0000-0000F97B0000}"/>
    <cellStyle name="Porcentagem 4 10 4 3" xfId="23730" xr:uid="{00000000-0005-0000-0000-0000FA7B0000}"/>
    <cellStyle name="Porcentagem 4 10 5" xfId="18890" xr:uid="{00000000-0005-0000-0000-0000FB7B0000}"/>
    <cellStyle name="Porcentagem 4 10 5 2" xfId="33283" xr:uid="{00000000-0005-0000-0000-0000FC7B0000}"/>
    <cellStyle name="Porcentagem 4 10 5 3" xfId="25605" xr:uid="{00000000-0005-0000-0000-0000FD7B0000}"/>
    <cellStyle name="Porcentagem 4 10 6" xfId="21623" xr:uid="{00000000-0005-0000-0000-0000FE7B0000}"/>
    <cellStyle name="Porcentagem 4 10 6 2" xfId="29301" xr:uid="{00000000-0005-0000-0000-0000FF7B0000}"/>
    <cellStyle name="Porcentagem 4 10 7" xfId="27215" xr:uid="{00000000-0005-0000-0000-0000007C0000}"/>
    <cellStyle name="Porcentagem 4 10 8" xfId="27820" xr:uid="{00000000-0005-0000-0000-0000017C0000}"/>
    <cellStyle name="Porcentagem 4 10 9" xfId="20142" xr:uid="{00000000-0005-0000-0000-0000027C0000}"/>
    <cellStyle name="Porcentagem 4 11" xfId="4326" xr:uid="{00000000-0005-0000-0000-0000037C0000}"/>
    <cellStyle name="Porcentagem 4 11 2" xfId="15879" xr:uid="{00000000-0005-0000-0000-0000047C0000}"/>
    <cellStyle name="Porcentagem 4 11 2 2" xfId="18009" xr:uid="{00000000-0005-0000-0000-0000057C0000}"/>
    <cellStyle name="Porcentagem 4 11 2 2 2" xfId="32405" xr:uid="{00000000-0005-0000-0000-0000067C0000}"/>
    <cellStyle name="Porcentagem 4 11 2 2 3" xfId="24727" xr:uid="{00000000-0005-0000-0000-0000077C0000}"/>
    <cellStyle name="Porcentagem 4 11 2 3" xfId="30298" xr:uid="{00000000-0005-0000-0000-0000087C0000}"/>
    <cellStyle name="Porcentagem 4 11 2 4" xfId="22620" xr:uid="{00000000-0005-0000-0000-0000097C0000}"/>
    <cellStyle name="Porcentagem 4 11 3" xfId="16770" xr:uid="{00000000-0005-0000-0000-00000A7C0000}"/>
    <cellStyle name="Porcentagem 4 11 3 2" xfId="31167" xr:uid="{00000000-0005-0000-0000-00000B7C0000}"/>
    <cellStyle name="Porcentagem 4 11 3 3" xfId="23489" xr:uid="{00000000-0005-0000-0000-00000C7C0000}"/>
    <cellStyle name="Porcentagem 4 11 4" xfId="19262" xr:uid="{00000000-0005-0000-0000-00000D7C0000}"/>
    <cellStyle name="Porcentagem 4 11 4 2" xfId="33655" xr:uid="{00000000-0005-0000-0000-00000E7C0000}"/>
    <cellStyle name="Porcentagem 4 11 4 3" xfId="25977" xr:uid="{00000000-0005-0000-0000-00000F7C0000}"/>
    <cellStyle name="Porcentagem 4 11 5" xfId="21382" xr:uid="{00000000-0005-0000-0000-0000107C0000}"/>
    <cellStyle name="Porcentagem 4 11 5 2" xfId="29060" xr:uid="{00000000-0005-0000-0000-0000117C0000}"/>
    <cellStyle name="Porcentagem 4 11 6" xfId="27216" xr:uid="{00000000-0005-0000-0000-0000127C0000}"/>
    <cellStyle name="Porcentagem 4 11 7" xfId="28192" xr:uid="{00000000-0005-0000-0000-0000137C0000}"/>
    <cellStyle name="Porcentagem 4 11 8" xfId="20514" xr:uid="{00000000-0005-0000-0000-0000147C0000}"/>
    <cellStyle name="Porcentagem 4 12" xfId="15252" xr:uid="{00000000-0005-0000-0000-0000157C0000}"/>
    <cellStyle name="Porcentagem 4 12 2" xfId="17384" xr:uid="{00000000-0005-0000-0000-0000167C0000}"/>
    <cellStyle name="Porcentagem 4 12 2 2" xfId="31780" xr:uid="{00000000-0005-0000-0000-0000177C0000}"/>
    <cellStyle name="Porcentagem 4 12 2 3" xfId="24102" xr:uid="{00000000-0005-0000-0000-0000187C0000}"/>
    <cellStyle name="Porcentagem 4 12 3" xfId="29673" xr:uid="{00000000-0005-0000-0000-0000197C0000}"/>
    <cellStyle name="Porcentagem 4 12 4" xfId="21995" xr:uid="{00000000-0005-0000-0000-00001A7C0000}"/>
    <cellStyle name="Porcentagem 4 13" xfId="16540" xr:uid="{00000000-0005-0000-0000-00001B7C0000}"/>
    <cellStyle name="Porcentagem 4 13 2" xfId="30937" xr:uid="{00000000-0005-0000-0000-00001C7C0000}"/>
    <cellStyle name="Porcentagem 4 13 3" xfId="23259" xr:uid="{00000000-0005-0000-0000-00001D7C0000}"/>
    <cellStyle name="Porcentagem 4 14" xfId="18635" xr:uid="{00000000-0005-0000-0000-00001E7C0000}"/>
    <cellStyle name="Porcentagem 4 14 2" xfId="33030" xr:uid="{00000000-0005-0000-0000-00001F7C0000}"/>
    <cellStyle name="Porcentagem 4 14 3" xfId="25352" xr:uid="{00000000-0005-0000-0000-0000207C0000}"/>
    <cellStyle name="Porcentagem 4 15" xfId="21140" xr:uid="{00000000-0005-0000-0000-0000217C0000}"/>
    <cellStyle name="Porcentagem 4 15 2" xfId="28818" xr:uid="{00000000-0005-0000-0000-0000227C0000}"/>
    <cellStyle name="Porcentagem 4 16" xfId="27214" xr:uid="{00000000-0005-0000-0000-0000237C0000}"/>
    <cellStyle name="Porcentagem 4 17" xfId="27567" xr:uid="{00000000-0005-0000-0000-0000247C0000}"/>
    <cellStyle name="Porcentagem 4 18" xfId="19889" xr:uid="{00000000-0005-0000-0000-0000257C0000}"/>
    <cellStyle name="Porcentagem 4 2" xfId="1834" xr:uid="{00000000-0005-0000-0000-0000267C0000}"/>
    <cellStyle name="Porcentagem 4 2 10" xfId="15257" xr:uid="{00000000-0005-0000-0000-0000277C0000}"/>
    <cellStyle name="Porcentagem 4 2 10 2" xfId="17389" xr:uid="{00000000-0005-0000-0000-0000287C0000}"/>
    <cellStyle name="Porcentagem 4 2 10 2 2" xfId="31785" xr:uid="{00000000-0005-0000-0000-0000297C0000}"/>
    <cellStyle name="Porcentagem 4 2 10 2 3" xfId="24107" xr:uid="{00000000-0005-0000-0000-00002A7C0000}"/>
    <cellStyle name="Porcentagem 4 2 10 3" xfId="29678" xr:uid="{00000000-0005-0000-0000-00002B7C0000}"/>
    <cellStyle name="Porcentagem 4 2 10 4" xfId="22000" xr:uid="{00000000-0005-0000-0000-00002C7C0000}"/>
    <cellStyle name="Porcentagem 4 2 11" xfId="16542" xr:uid="{00000000-0005-0000-0000-00002D7C0000}"/>
    <cellStyle name="Porcentagem 4 2 11 2" xfId="30939" xr:uid="{00000000-0005-0000-0000-00002E7C0000}"/>
    <cellStyle name="Porcentagem 4 2 11 3" xfId="23261" xr:uid="{00000000-0005-0000-0000-00002F7C0000}"/>
    <cellStyle name="Porcentagem 4 2 12" xfId="18640" xr:uid="{00000000-0005-0000-0000-0000307C0000}"/>
    <cellStyle name="Porcentagem 4 2 12 2" xfId="33035" xr:uid="{00000000-0005-0000-0000-0000317C0000}"/>
    <cellStyle name="Porcentagem 4 2 12 3" xfId="25357" xr:uid="{00000000-0005-0000-0000-0000327C0000}"/>
    <cellStyle name="Porcentagem 4 2 13" xfId="21142" xr:uid="{00000000-0005-0000-0000-0000337C0000}"/>
    <cellStyle name="Porcentagem 4 2 13 2" xfId="28820" xr:uid="{00000000-0005-0000-0000-0000347C0000}"/>
    <cellStyle name="Porcentagem 4 2 14" xfId="27217" xr:uid="{00000000-0005-0000-0000-0000357C0000}"/>
    <cellStyle name="Porcentagem 4 2 15" xfId="27572" xr:uid="{00000000-0005-0000-0000-0000367C0000}"/>
    <cellStyle name="Porcentagem 4 2 16" xfId="19894" xr:uid="{00000000-0005-0000-0000-0000377C0000}"/>
    <cellStyle name="Porcentagem 4 2 2" xfId="1842" xr:uid="{00000000-0005-0000-0000-0000387C0000}"/>
    <cellStyle name="Porcentagem 4 2 2 10" xfId="21150" xr:uid="{00000000-0005-0000-0000-0000397C0000}"/>
    <cellStyle name="Porcentagem 4 2 2 10 2" xfId="28828" xr:uid="{00000000-0005-0000-0000-00003A7C0000}"/>
    <cellStyle name="Porcentagem 4 2 2 11" xfId="27218" xr:uid="{00000000-0005-0000-0000-00003B7C0000}"/>
    <cellStyle name="Porcentagem 4 2 2 12" xfId="27586" xr:uid="{00000000-0005-0000-0000-00003C7C0000}"/>
    <cellStyle name="Porcentagem 4 2 2 13" xfId="19908" xr:uid="{00000000-0005-0000-0000-00003D7C0000}"/>
    <cellStyle name="Porcentagem 4 2 2 2" xfId="4034" xr:uid="{00000000-0005-0000-0000-00003E7C0000}"/>
    <cellStyle name="Porcentagem 4 2 2 2 10" xfId="19984" xr:uid="{00000000-0005-0000-0000-00003F7C0000}"/>
    <cellStyle name="Porcentagem 4 2 2 2 2" xfId="4263" xr:uid="{00000000-0005-0000-0000-0000407C0000}"/>
    <cellStyle name="Porcentagem 4 2 2 2 2 2" xfId="14964" xr:uid="{00000000-0005-0000-0000-0000417C0000}"/>
    <cellStyle name="Porcentagem 4 2 2 2 2 2 2" xfId="16246" xr:uid="{00000000-0005-0000-0000-0000427C0000}"/>
    <cellStyle name="Porcentagem 4 2 2 2 2 2 2 2" xfId="18360" xr:uid="{00000000-0005-0000-0000-0000437C0000}"/>
    <cellStyle name="Porcentagem 4 2 2 2 2 2 2 2 2" xfId="32756" xr:uid="{00000000-0005-0000-0000-0000447C0000}"/>
    <cellStyle name="Porcentagem 4 2 2 2 2 2 2 2 3" xfId="25078" xr:uid="{00000000-0005-0000-0000-0000457C0000}"/>
    <cellStyle name="Porcentagem 4 2 2 2 2 2 2 3" xfId="30649" xr:uid="{00000000-0005-0000-0000-0000467C0000}"/>
    <cellStyle name="Porcentagem 4 2 2 2 2 2 2 4" xfId="22971" xr:uid="{00000000-0005-0000-0000-0000477C0000}"/>
    <cellStyle name="Porcentagem 4 2 2 2 2 2 3" xfId="17110" xr:uid="{00000000-0005-0000-0000-0000487C0000}"/>
    <cellStyle name="Porcentagem 4 2 2 2 2 2 3 2" xfId="31506" xr:uid="{00000000-0005-0000-0000-0000497C0000}"/>
    <cellStyle name="Porcentagem 4 2 2 2 2 2 3 3" xfId="23828" xr:uid="{00000000-0005-0000-0000-00004A7C0000}"/>
    <cellStyle name="Porcentagem 4 2 2 2 2 2 4" xfId="19613" xr:uid="{00000000-0005-0000-0000-00004B7C0000}"/>
    <cellStyle name="Porcentagem 4 2 2 2 2 2 4 2" xfId="34006" xr:uid="{00000000-0005-0000-0000-00004C7C0000}"/>
    <cellStyle name="Porcentagem 4 2 2 2 2 2 4 3" xfId="26328" xr:uid="{00000000-0005-0000-0000-00004D7C0000}"/>
    <cellStyle name="Porcentagem 4 2 2 2 2 2 5" xfId="21721" xr:uid="{00000000-0005-0000-0000-00004E7C0000}"/>
    <cellStyle name="Porcentagem 4 2 2 2 2 2 5 2" xfId="29399" xr:uid="{00000000-0005-0000-0000-00004F7C0000}"/>
    <cellStyle name="Porcentagem 4 2 2 2 2 2 6" xfId="27221" xr:uid="{00000000-0005-0000-0000-0000507C0000}"/>
    <cellStyle name="Porcentagem 4 2 2 2 2 2 7" xfId="28543" xr:uid="{00000000-0005-0000-0000-0000517C0000}"/>
    <cellStyle name="Porcentagem 4 2 2 2 2 2 8" xfId="20865" xr:uid="{00000000-0005-0000-0000-0000527C0000}"/>
    <cellStyle name="Porcentagem 4 2 2 2 2 3" xfId="15605" xr:uid="{00000000-0005-0000-0000-0000537C0000}"/>
    <cellStyle name="Porcentagem 4 2 2 2 2 3 2" xfId="17735" xr:uid="{00000000-0005-0000-0000-0000547C0000}"/>
    <cellStyle name="Porcentagem 4 2 2 2 2 3 2 2" xfId="32131" xr:uid="{00000000-0005-0000-0000-0000557C0000}"/>
    <cellStyle name="Porcentagem 4 2 2 2 2 3 2 3" xfId="24453" xr:uid="{00000000-0005-0000-0000-0000567C0000}"/>
    <cellStyle name="Porcentagem 4 2 2 2 2 3 3" xfId="30024" xr:uid="{00000000-0005-0000-0000-0000577C0000}"/>
    <cellStyle name="Porcentagem 4 2 2 2 2 3 4" xfId="22346" xr:uid="{00000000-0005-0000-0000-0000587C0000}"/>
    <cellStyle name="Porcentagem 4 2 2 2 2 4" xfId="16732" xr:uid="{00000000-0005-0000-0000-0000597C0000}"/>
    <cellStyle name="Porcentagem 4 2 2 2 2 4 2" xfId="31129" xr:uid="{00000000-0005-0000-0000-00005A7C0000}"/>
    <cellStyle name="Porcentagem 4 2 2 2 2 4 3" xfId="23451" xr:uid="{00000000-0005-0000-0000-00005B7C0000}"/>
    <cellStyle name="Porcentagem 4 2 2 2 2 5" xfId="18988" xr:uid="{00000000-0005-0000-0000-00005C7C0000}"/>
    <cellStyle name="Porcentagem 4 2 2 2 2 5 2" xfId="33381" xr:uid="{00000000-0005-0000-0000-00005D7C0000}"/>
    <cellStyle name="Porcentagem 4 2 2 2 2 5 3" xfId="25703" xr:uid="{00000000-0005-0000-0000-00005E7C0000}"/>
    <cellStyle name="Porcentagem 4 2 2 2 2 6" xfId="21332" xr:uid="{00000000-0005-0000-0000-00005F7C0000}"/>
    <cellStyle name="Porcentagem 4 2 2 2 2 6 2" xfId="29010" xr:uid="{00000000-0005-0000-0000-0000607C0000}"/>
    <cellStyle name="Porcentagem 4 2 2 2 2 7" xfId="27220" xr:uid="{00000000-0005-0000-0000-0000617C0000}"/>
    <cellStyle name="Porcentagem 4 2 2 2 2 8" xfId="27918" xr:uid="{00000000-0005-0000-0000-0000627C0000}"/>
    <cellStyle name="Porcentagem 4 2 2 2 2 9" xfId="20240" xr:uid="{00000000-0005-0000-0000-0000637C0000}"/>
    <cellStyle name="Porcentagem 4 2 2 2 3" xfId="4421" xr:uid="{00000000-0005-0000-0000-0000647C0000}"/>
    <cellStyle name="Porcentagem 4 2 2 2 3 2" xfId="15974" xr:uid="{00000000-0005-0000-0000-0000657C0000}"/>
    <cellStyle name="Porcentagem 4 2 2 2 3 2 2" xfId="18104" xr:uid="{00000000-0005-0000-0000-0000667C0000}"/>
    <cellStyle name="Porcentagem 4 2 2 2 3 2 2 2" xfId="32500" xr:uid="{00000000-0005-0000-0000-0000677C0000}"/>
    <cellStyle name="Porcentagem 4 2 2 2 3 2 2 3" xfId="24822" xr:uid="{00000000-0005-0000-0000-0000687C0000}"/>
    <cellStyle name="Porcentagem 4 2 2 2 3 2 3" xfId="30393" xr:uid="{00000000-0005-0000-0000-0000697C0000}"/>
    <cellStyle name="Porcentagem 4 2 2 2 3 2 4" xfId="22715" xr:uid="{00000000-0005-0000-0000-00006A7C0000}"/>
    <cellStyle name="Porcentagem 4 2 2 2 3 3" xfId="16865" xr:uid="{00000000-0005-0000-0000-00006B7C0000}"/>
    <cellStyle name="Porcentagem 4 2 2 2 3 3 2" xfId="31262" xr:uid="{00000000-0005-0000-0000-00006C7C0000}"/>
    <cellStyle name="Porcentagem 4 2 2 2 3 3 3" xfId="23584" xr:uid="{00000000-0005-0000-0000-00006D7C0000}"/>
    <cellStyle name="Porcentagem 4 2 2 2 3 4" xfId="19357" xr:uid="{00000000-0005-0000-0000-00006E7C0000}"/>
    <cellStyle name="Porcentagem 4 2 2 2 3 4 2" xfId="33750" xr:uid="{00000000-0005-0000-0000-00006F7C0000}"/>
    <cellStyle name="Porcentagem 4 2 2 2 3 4 3" xfId="26072" xr:uid="{00000000-0005-0000-0000-0000707C0000}"/>
    <cellStyle name="Porcentagem 4 2 2 2 3 5" xfId="21477" xr:uid="{00000000-0005-0000-0000-0000717C0000}"/>
    <cellStyle name="Porcentagem 4 2 2 2 3 5 2" xfId="29155" xr:uid="{00000000-0005-0000-0000-0000727C0000}"/>
    <cellStyle name="Porcentagem 4 2 2 2 3 6" xfId="27222" xr:uid="{00000000-0005-0000-0000-0000737C0000}"/>
    <cellStyle name="Porcentagem 4 2 2 2 3 7" xfId="28287" xr:uid="{00000000-0005-0000-0000-0000747C0000}"/>
    <cellStyle name="Porcentagem 4 2 2 2 3 8" xfId="20609" xr:uid="{00000000-0005-0000-0000-0000757C0000}"/>
    <cellStyle name="Porcentagem 4 2 2 2 4" xfId="15347" xr:uid="{00000000-0005-0000-0000-0000767C0000}"/>
    <cellStyle name="Porcentagem 4 2 2 2 4 2" xfId="17479" xr:uid="{00000000-0005-0000-0000-0000777C0000}"/>
    <cellStyle name="Porcentagem 4 2 2 2 4 2 2" xfId="31875" xr:uid="{00000000-0005-0000-0000-0000787C0000}"/>
    <cellStyle name="Porcentagem 4 2 2 2 4 2 3" xfId="24197" xr:uid="{00000000-0005-0000-0000-0000797C0000}"/>
    <cellStyle name="Porcentagem 4 2 2 2 4 3" xfId="29768" xr:uid="{00000000-0005-0000-0000-00007A7C0000}"/>
    <cellStyle name="Porcentagem 4 2 2 2 4 4" xfId="22090" xr:uid="{00000000-0005-0000-0000-00007B7C0000}"/>
    <cellStyle name="Porcentagem 4 2 2 2 5" xfId="16602" xr:uid="{00000000-0005-0000-0000-00007C7C0000}"/>
    <cellStyle name="Porcentagem 4 2 2 2 5 2" xfId="30999" xr:uid="{00000000-0005-0000-0000-00007D7C0000}"/>
    <cellStyle name="Porcentagem 4 2 2 2 5 3" xfId="23321" xr:uid="{00000000-0005-0000-0000-00007E7C0000}"/>
    <cellStyle name="Porcentagem 4 2 2 2 6" xfId="18730" xr:uid="{00000000-0005-0000-0000-00007F7C0000}"/>
    <cellStyle name="Porcentagem 4 2 2 2 6 2" xfId="33125" xr:uid="{00000000-0005-0000-0000-0000807C0000}"/>
    <cellStyle name="Porcentagem 4 2 2 2 6 3" xfId="25447" xr:uid="{00000000-0005-0000-0000-0000817C0000}"/>
    <cellStyle name="Porcentagem 4 2 2 2 7" xfId="21202" xr:uid="{00000000-0005-0000-0000-0000827C0000}"/>
    <cellStyle name="Porcentagem 4 2 2 2 7 2" xfId="28880" xr:uid="{00000000-0005-0000-0000-0000837C0000}"/>
    <cellStyle name="Porcentagem 4 2 2 2 8" xfId="27219" xr:uid="{00000000-0005-0000-0000-0000847C0000}"/>
    <cellStyle name="Porcentagem 4 2 2 2 9" xfId="27662" xr:uid="{00000000-0005-0000-0000-0000857C0000}"/>
    <cellStyle name="Porcentagem 4 2 2 3" xfId="4196" xr:uid="{00000000-0005-0000-0000-0000867C0000}"/>
    <cellStyle name="Porcentagem 4 2 2 3 10" xfId="19932" xr:uid="{00000000-0005-0000-0000-0000877C0000}"/>
    <cellStyle name="Porcentagem 4 2 2 3 2" xfId="14908" xr:uid="{00000000-0005-0000-0000-0000887C0000}"/>
    <cellStyle name="Porcentagem 4 2 2 3 2 2" xfId="16190" xr:uid="{00000000-0005-0000-0000-0000897C0000}"/>
    <cellStyle name="Porcentagem 4 2 2 3 2 2 2" xfId="18304" xr:uid="{00000000-0005-0000-0000-00008A7C0000}"/>
    <cellStyle name="Porcentagem 4 2 2 3 2 2 2 2" xfId="32700" xr:uid="{00000000-0005-0000-0000-00008B7C0000}"/>
    <cellStyle name="Porcentagem 4 2 2 3 2 2 2 3" xfId="25022" xr:uid="{00000000-0005-0000-0000-00008C7C0000}"/>
    <cellStyle name="Porcentagem 4 2 2 3 2 2 3" xfId="19557" xr:uid="{00000000-0005-0000-0000-00008D7C0000}"/>
    <cellStyle name="Porcentagem 4 2 2 3 2 2 3 2" xfId="33950" xr:uid="{00000000-0005-0000-0000-00008E7C0000}"/>
    <cellStyle name="Porcentagem 4 2 2 3 2 2 3 3" xfId="26272" xr:uid="{00000000-0005-0000-0000-00008F7C0000}"/>
    <cellStyle name="Porcentagem 4 2 2 3 2 2 4" xfId="22915" xr:uid="{00000000-0005-0000-0000-0000907C0000}"/>
    <cellStyle name="Porcentagem 4 2 2 3 2 2 4 2" xfId="30593" xr:uid="{00000000-0005-0000-0000-0000917C0000}"/>
    <cellStyle name="Porcentagem 4 2 2 3 2 2 5" xfId="28487" xr:uid="{00000000-0005-0000-0000-0000927C0000}"/>
    <cellStyle name="Porcentagem 4 2 2 3 2 2 6" xfId="20809" xr:uid="{00000000-0005-0000-0000-0000937C0000}"/>
    <cellStyle name="Porcentagem 4 2 2 3 2 3" xfId="15549" xr:uid="{00000000-0005-0000-0000-0000947C0000}"/>
    <cellStyle name="Porcentagem 4 2 2 3 2 3 2" xfId="17679" xr:uid="{00000000-0005-0000-0000-0000957C0000}"/>
    <cellStyle name="Porcentagem 4 2 2 3 2 3 2 2" xfId="32075" xr:uid="{00000000-0005-0000-0000-0000967C0000}"/>
    <cellStyle name="Porcentagem 4 2 2 3 2 3 2 3" xfId="24397" xr:uid="{00000000-0005-0000-0000-0000977C0000}"/>
    <cellStyle name="Porcentagem 4 2 2 3 2 3 3" xfId="29968" xr:uid="{00000000-0005-0000-0000-0000987C0000}"/>
    <cellStyle name="Porcentagem 4 2 2 3 2 3 4" xfId="22290" xr:uid="{00000000-0005-0000-0000-0000997C0000}"/>
    <cellStyle name="Porcentagem 4 2 2 3 2 4" xfId="17054" xr:uid="{00000000-0005-0000-0000-00009A7C0000}"/>
    <cellStyle name="Porcentagem 4 2 2 3 2 4 2" xfId="31450" xr:uid="{00000000-0005-0000-0000-00009B7C0000}"/>
    <cellStyle name="Porcentagem 4 2 2 3 2 4 3" xfId="23772" xr:uid="{00000000-0005-0000-0000-00009C7C0000}"/>
    <cellStyle name="Porcentagem 4 2 2 3 2 5" xfId="18932" xr:uid="{00000000-0005-0000-0000-00009D7C0000}"/>
    <cellStyle name="Porcentagem 4 2 2 3 2 5 2" xfId="33325" xr:uid="{00000000-0005-0000-0000-00009E7C0000}"/>
    <cellStyle name="Porcentagem 4 2 2 3 2 5 3" xfId="25647" xr:uid="{00000000-0005-0000-0000-00009F7C0000}"/>
    <cellStyle name="Porcentagem 4 2 2 3 2 6" xfId="21665" xr:uid="{00000000-0005-0000-0000-0000A07C0000}"/>
    <cellStyle name="Porcentagem 4 2 2 3 2 6 2" xfId="29343" xr:uid="{00000000-0005-0000-0000-0000A17C0000}"/>
    <cellStyle name="Porcentagem 4 2 2 3 2 7" xfId="27224" xr:uid="{00000000-0005-0000-0000-0000A27C0000}"/>
    <cellStyle name="Porcentagem 4 2 2 3 2 8" xfId="27862" xr:uid="{00000000-0005-0000-0000-0000A37C0000}"/>
    <cellStyle name="Porcentagem 4 2 2 3 2 9" xfId="20184" xr:uid="{00000000-0005-0000-0000-0000A47C0000}"/>
    <cellStyle name="Porcentagem 4 2 2 3 3" xfId="4369" xr:uid="{00000000-0005-0000-0000-0000A57C0000}"/>
    <cellStyle name="Porcentagem 4 2 2 3 3 2" xfId="15922" xr:uid="{00000000-0005-0000-0000-0000A67C0000}"/>
    <cellStyle name="Porcentagem 4 2 2 3 3 2 2" xfId="18052" xr:uid="{00000000-0005-0000-0000-0000A77C0000}"/>
    <cellStyle name="Porcentagem 4 2 2 3 3 2 2 2" xfId="32448" xr:uid="{00000000-0005-0000-0000-0000A87C0000}"/>
    <cellStyle name="Porcentagem 4 2 2 3 3 2 2 3" xfId="24770" xr:uid="{00000000-0005-0000-0000-0000A97C0000}"/>
    <cellStyle name="Porcentagem 4 2 2 3 3 2 3" xfId="30341" xr:uid="{00000000-0005-0000-0000-0000AA7C0000}"/>
    <cellStyle name="Porcentagem 4 2 2 3 3 2 4" xfId="22663" xr:uid="{00000000-0005-0000-0000-0000AB7C0000}"/>
    <cellStyle name="Porcentagem 4 2 2 3 3 3" xfId="16813" xr:uid="{00000000-0005-0000-0000-0000AC7C0000}"/>
    <cellStyle name="Porcentagem 4 2 2 3 3 3 2" xfId="31210" xr:uid="{00000000-0005-0000-0000-0000AD7C0000}"/>
    <cellStyle name="Porcentagem 4 2 2 3 3 3 3" xfId="23532" xr:uid="{00000000-0005-0000-0000-0000AE7C0000}"/>
    <cellStyle name="Porcentagem 4 2 2 3 3 4" xfId="19305" xr:uid="{00000000-0005-0000-0000-0000AF7C0000}"/>
    <cellStyle name="Porcentagem 4 2 2 3 3 4 2" xfId="33698" xr:uid="{00000000-0005-0000-0000-0000B07C0000}"/>
    <cellStyle name="Porcentagem 4 2 2 3 3 4 3" xfId="26020" xr:uid="{00000000-0005-0000-0000-0000B17C0000}"/>
    <cellStyle name="Porcentagem 4 2 2 3 3 5" xfId="21425" xr:uid="{00000000-0005-0000-0000-0000B27C0000}"/>
    <cellStyle name="Porcentagem 4 2 2 3 3 5 2" xfId="29103" xr:uid="{00000000-0005-0000-0000-0000B37C0000}"/>
    <cellStyle name="Porcentagem 4 2 2 3 3 6" xfId="27225" xr:uid="{00000000-0005-0000-0000-0000B47C0000}"/>
    <cellStyle name="Porcentagem 4 2 2 3 3 7" xfId="28235" xr:uid="{00000000-0005-0000-0000-0000B57C0000}"/>
    <cellStyle name="Porcentagem 4 2 2 3 3 8" xfId="20557" xr:uid="{00000000-0005-0000-0000-0000B67C0000}"/>
    <cellStyle name="Porcentagem 4 2 2 3 4" xfId="15295" xr:uid="{00000000-0005-0000-0000-0000B77C0000}"/>
    <cellStyle name="Porcentagem 4 2 2 3 4 2" xfId="17427" xr:uid="{00000000-0005-0000-0000-0000B87C0000}"/>
    <cellStyle name="Porcentagem 4 2 2 3 4 2 2" xfId="31823" xr:uid="{00000000-0005-0000-0000-0000B97C0000}"/>
    <cellStyle name="Porcentagem 4 2 2 3 4 2 3" xfId="24145" xr:uid="{00000000-0005-0000-0000-0000BA7C0000}"/>
    <cellStyle name="Porcentagem 4 2 2 3 4 3" xfId="29716" xr:uid="{00000000-0005-0000-0000-0000BB7C0000}"/>
    <cellStyle name="Porcentagem 4 2 2 3 4 4" xfId="22038" xr:uid="{00000000-0005-0000-0000-0000BC7C0000}"/>
    <cellStyle name="Porcentagem 4 2 2 3 5" xfId="16680" xr:uid="{00000000-0005-0000-0000-0000BD7C0000}"/>
    <cellStyle name="Porcentagem 4 2 2 3 5 2" xfId="31077" xr:uid="{00000000-0005-0000-0000-0000BE7C0000}"/>
    <cellStyle name="Porcentagem 4 2 2 3 5 3" xfId="23399" xr:uid="{00000000-0005-0000-0000-0000BF7C0000}"/>
    <cellStyle name="Porcentagem 4 2 2 3 6" xfId="18678" xr:uid="{00000000-0005-0000-0000-0000C07C0000}"/>
    <cellStyle name="Porcentagem 4 2 2 3 6 2" xfId="33073" xr:uid="{00000000-0005-0000-0000-0000C17C0000}"/>
    <cellStyle name="Porcentagem 4 2 2 3 6 3" xfId="25395" xr:uid="{00000000-0005-0000-0000-0000C27C0000}"/>
    <cellStyle name="Porcentagem 4 2 2 3 7" xfId="21280" xr:uid="{00000000-0005-0000-0000-0000C37C0000}"/>
    <cellStyle name="Porcentagem 4 2 2 3 7 2" xfId="28958" xr:uid="{00000000-0005-0000-0000-0000C47C0000}"/>
    <cellStyle name="Porcentagem 4 2 2 3 8" xfId="27223" xr:uid="{00000000-0005-0000-0000-0000C57C0000}"/>
    <cellStyle name="Porcentagem 4 2 2 3 9" xfId="27610" xr:uid="{00000000-0005-0000-0000-0000C67C0000}"/>
    <cellStyle name="Porcentagem 4 2 2 4" xfId="4172" xr:uid="{00000000-0005-0000-0000-0000C77C0000}"/>
    <cellStyle name="Porcentagem 4 2 2 4 2" xfId="15029" xr:uid="{00000000-0005-0000-0000-0000C87C0000}"/>
    <cellStyle name="Porcentagem 4 2 2 4 2 2" xfId="16311" xr:uid="{00000000-0005-0000-0000-0000C97C0000}"/>
    <cellStyle name="Porcentagem 4 2 2 4 2 2 2" xfId="18425" xr:uid="{00000000-0005-0000-0000-0000CA7C0000}"/>
    <cellStyle name="Porcentagem 4 2 2 4 2 2 2 2" xfId="32821" xr:uid="{00000000-0005-0000-0000-0000CB7C0000}"/>
    <cellStyle name="Porcentagem 4 2 2 4 2 2 2 3" xfId="25143" xr:uid="{00000000-0005-0000-0000-0000CC7C0000}"/>
    <cellStyle name="Porcentagem 4 2 2 4 2 2 3" xfId="19678" xr:uid="{00000000-0005-0000-0000-0000CD7C0000}"/>
    <cellStyle name="Porcentagem 4 2 2 4 2 2 3 2" xfId="34071" xr:uid="{00000000-0005-0000-0000-0000CE7C0000}"/>
    <cellStyle name="Porcentagem 4 2 2 4 2 2 3 3" xfId="26393" xr:uid="{00000000-0005-0000-0000-0000CF7C0000}"/>
    <cellStyle name="Porcentagem 4 2 2 4 2 2 4" xfId="23036" xr:uid="{00000000-0005-0000-0000-0000D07C0000}"/>
    <cellStyle name="Porcentagem 4 2 2 4 2 2 4 2" xfId="30714" xr:uid="{00000000-0005-0000-0000-0000D17C0000}"/>
    <cellStyle name="Porcentagem 4 2 2 4 2 2 5" xfId="28608" xr:uid="{00000000-0005-0000-0000-0000D27C0000}"/>
    <cellStyle name="Porcentagem 4 2 2 4 2 2 6" xfId="20930" xr:uid="{00000000-0005-0000-0000-0000D37C0000}"/>
    <cellStyle name="Porcentagem 4 2 2 4 2 3" xfId="15670" xr:uid="{00000000-0005-0000-0000-0000D47C0000}"/>
    <cellStyle name="Porcentagem 4 2 2 4 2 3 2" xfId="17800" xr:uid="{00000000-0005-0000-0000-0000D57C0000}"/>
    <cellStyle name="Porcentagem 4 2 2 4 2 3 2 2" xfId="32196" xr:uid="{00000000-0005-0000-0000-0000D67C0000}"/>
    <cellStyle name="Porcentagem 4 2 2 4 2 3 2 3" xfId="24518" xr:uid="{00000000-0005-0000-0000-0000D77C0000}"/>
    <cellStyle name="Porcentagem 4 2 2 4 2 3 3" xfId="30089" xr:uid="{00000000-0005-0000-0000-0000D87C0000}"/>
    <cellStyle name="Porcentagem 4 2 2 4 2 3 4" xfId="22411" xr:uid="{00000000-0005-0000-0000-0000D97C0000}"/>
    <cellStyle name="Porcentagem 4 2 2 4 2 4" xfId="17175" xr:uid="{00000000-0005-0000-0000-0000DA7C0000}"/>
    <cellStyle name="Porcentagem 4 2 2 4 2 4 2" xfId="31571" xr:uid="{00000000-0005-0000-0000-0000DB7C0000}"/>
    <cellStyle name="Porcentagem 4 2 2 4 2 4 3" xfId="23893" xr:uid="{00000000-0005-0000-0000-0000DC7C0000}"/>
    <cellStyle name="Porcentagem 4 2 2 4 2 5" xfId="19053" xr:uid="{00000000-0005-0000-0000-0000DD7C0000}"/>
    <cellStyle name="Porcentagem 4 2 2 4 2 5 2" xfId="33446" xr:uid="{00000000-0005-0000-0000-0000DE7C0000}"/>
    <cellStyle name="Porcentagem 4 2 2 4 2 5 3" xfId="25768" xr:uid="{00000000-0005-0000-0000-0000DF7C0000}"/>
    <cellStyle name="Porcentagem 4 2 2 4 2 6" xfId="21786" xr:uid="{00000000-0005-0000-0000-0000E07C0000}"/>
    <cellStyle name="Porcentagem 4 2 2 4 2 6 2" xfId="29464" xr:uid="{00000000-0005-0000-0000-0000E17C0000}"/>
    <cellStyle name="Porcentagem 4 2 2 4 2 7" xfId="27227" xr:uid="{00000000-0005-0000-0000-0000E27C0000}"/>
    <cellStyle name="Porcentagem 4 2 2 4 2 8" xfId="27983" xr:uid="{00000000-0005-0000-0000-0000E37C0000}"/>
    <cellStyle name="Porcentagem 4 2 2 4 2 9" xfId="20305" xr:uid="{00000000-0005-0000-0000-0000E47C0000}"/>
    <cellStyle name="Porcentagem 4 2 2 4 3" xfId="14041" xr:uid="{00000000-0005-0000-0000-0000E57C0000}"/>
    <cellStyle name="Porcentagem 4 2 2 4 4" xfId="16656" xr:uid="{00000000-0005-0000-0000-0000E67C0000}"/>
    <cellStyle name="Porcentagem 4 2 2 4 4 2" xfId="31053" xr:uid="{00000000-0005-0000-0000-0000E77C0000}"/>
    <cellStyle name="Porcentagem 4 2 2 4 4 3" xfId="23375" xr:uid="{00000000-0005-0000-0000-0000E87C0000}"/>
    <cellStyle name="Porcentagem 4 2 2 4 5" xfId="21256" xr:uid="{00000000-0005-0000-0000-0000E97C0000}"/>
    <cellStyle name="Porcentagem 4 2 2 4 5 2" xfId="28934" xr:uid="{00000000-0005-0000-0000-0000EA7C0000}"/>
    <cellStyle name="Porcentagem 4 2 2 4 6" xfId="27226" xr:uid="{00000000-0005-0000-0000-0000EB7C0000}"/>
    <cellStyle name="Porcentagem 4 2 2 5" xfId="14884" xr:uid="{00000000-0005-0000-0000-0000EC7C0000}"/>
    <cellStyle name="Porcentagem 4 2 2 5 2" xfId="16166" xr:uid="{00000000-0005-0000-0000-0000ED7C0000}"/>
    <cellStyle name="Porcentagem 4 2 2 5 2 2" xfId="18280" xr:uid="{00000000-0005-0000-0000-0000EE7C0000}"/>
    <cellStyle name="Porcentagem 4 2 2 5 2 2 2" xfId="32676" xr:uid="{00000000-0005-0000-0000-0000EF7C0000}"/>
    <cellStyle name="Porcentagem 4 2 2 5 2 2 3" xfId="24998" xr:uid="{00000000-0005-0000-0000-0000F07C0000}"/>
    <cellStyle name="Porcentagem 4 2 2 5 2 3" xfId="19533" xr:uid="{00000000-0005-0000-0000-0000F17C0000}"/>
    <cellStyle name="Porcentagem 4 2 2 5 2 3 2" xfId="33926" xr:uid="{00000000-0005-0000-0000-0000F27C0000}"/>
    <cellStyle name="Porcentagem 4 2 2 5 2 3 3" xfId="26248" xr:uid="{00000000-0005-0000-0000-0000F37C0000}"/>
    <cellStyle name="Porcentagem 4 2 2 5 2 4" xfId="22891" xr:uid="{00000000-0005-0000-0000-0000F47C0000}"/>
    <cellStyle name="Porcentagem 4 2 2 5 2 4 2" xfId="30569" xr:uid="{00000000-0005-0000-0000-0000F57C0000}"/>
    <cellStyle name="Porcentagem 4 2 2 5 2 5" xfId="28463" xr:uid="{00000000-0005-0000-0000-0000F67C0000}"/>
    <cellStyle name="Porcentagem 4 2 2 5 2 6" xfId="20785" xr:uid="{00000000-0005-0000-0000-0000F77C0000}"/>
    <cellStyle name="Porcentagem 4 2 2 5 3" xfId="15525" xr:uid="{00000000-0005-0000-0000-0000F87C0000}"/>
    <cellStyle name="Porcentagem 4 2 2 5 3 2" xfId="17655" xr:uid="{00000000-0005-0000-0000-0000F97C0000}"/>
    <cellStyle name="Porcentagem 4 2 2 5 3 2 2" xfId="32051" xr:uid="{00000000-0005-0000-0000-0000FA7C0000}"/>
    <cellStyle name="Porcentagem 4 2 2 5 3 2 3" xfId="24373" xr:uid="{00000000-0005-0000-0000-0000FB7C0000}"/>
    <cellStyle name="Porcentagem 4 2 2 5 3 3" xfId="29944" xr:uid="{00000000-0005-0000-0000-0000FC7C0000}"/>
    <cellStyle name="Porcentagem 4 2 2 5 3 4" xfId="22266" xr:uid="{00000000-0005-0000-0000-0000FD7C0000}"/>
    <cellStyle name="Porcentagem 4 2 2 5 4" xfId="17030" xr:uid="{00000000-0005-0000-0000-0000FE7C0000}"/>
    <cellStyle name="Porcentagem 4 2 2 5 4 2" xfId="31426" xr:uid="{00000000-0005-0000-0000-0000FF7C0000}"/>
    <cellStyle name="Porcentagem 4 2 2 5 4 3" xfId="23748" xr:uid="{00000000-0005-0000-0000-0000007D0000}"/>
    <cellStyle name="Porcentagem 4 2 2 5 5" xfId="18908" xr:uid="{00000000-0005-0000-0000-0000017D0000}"/>
    <cellStyle name="Porcentagem 4 2 2 5 5 2" xfId="33301" xr:uid="{00000000-0005-0000-0000-0000027D0000}"/>
    <cellStyle name="Porcentagem 4 2 2 5 5 3" xfId="25623" xr:uid="{00000000-0005-0000-0000-0000037D0000}"/>
    <cellStyle name="Porcentagem 4 2 2 5 6" xfId="21641" xr:uid="{00000000-0005-0000-0000-0000047D0000}"/>
    <cellStyle name="Porcentagem 4 2 2 5 6 2" xfId="29319" xr:uid="{00000000-0005-0000-0000-0000057D0000}"/>
    <cellStyle name="Porcentagem 4 2 2 5 7" xfId="27228" xr:uid="{00000000-0005-0000-0000-0000067D0000}"/>
    <cellStyle name="Porcentagem 4 2 2 5 8" xfId="27838" xr:uid="{00000000-0005-0000-0000-0000077D0000}"/>
    <cellStyle name="Porcentagem 4 2 2 5 9" xfId="20160" xr:uid="{00000000-0005-0000-0000-0000087D0000}"/>
    <cellStyle name="Porcentagem 4 2 2 6" xfId="4345" xr:uid="{00000000-0005-0000-0000-0000097D0000}"/>
    <cellStyle name="Porcentagem 4 2 2 6 2" xfId="15898" xr:uid="{00000000-0005-0000-0000-00000A7D0000}"/>
    <cellStyle name="Porcentagem 4 2 2 6 2 2" xfId="18028" xr:uid="{00000000-0005-0000-0000-00000B7D0000}"/>
    <cellStyle name="Porcentagem 4 2 2 6 2 2 2" xfId="32424" xr:uid="{00000000-0005-0000-0000-00000C7D0000}"/>
    <cellStyle name="Porcentagem 4 2 2 6 2 2 3" xfId="24746" xr:uid="{00000000-0005-0000-0000-00000D7D0000}"/>
    <cellStyle name="Porcentagem 4 2 2 6 2 3" xfId="30317" xr:uid="{00000000-0005-0000-0000-00000E7D0000}"/>
    <cellStyle name="Porcentagem 4 2 2 6 2 4" xfId="22639" xr:uid="{00000000-0005-0000-0000-00000F7D0000}"/>
    <cellStyle name="Porcentagem 4 2 2 6 3" xfId="16789" xr:uid="{00000000-0005-0000-0000-0000107D0000}"/>
    <cellStyle name="Porcentagem 4 2 2 6 3 2" xfId="31186" xr:uid="{00000000-0005-0000-0000-0000117D0000}"/>
    <cellStyle name="Porcentagem 4 2 2 6 3 3" xfId="23508" xr:uid="{00000000-0005-0000-0000-0000127D0000}"/>
    <cellStyle name="Porcentagem 4 2 2 6 4" xfId="19281" xr:uid="{00000000-0005-0000-0000-0000137D0000}"/>
    <cellStyle name="Porcentagem 4 2 2 6 4 2" xfId="33674" xr:uid="{00000000-0005-0000-0000-0000147D0000}"/>
    <cellStyle name="Porcentagem 4 2 2 6 4 3" xfId="25996" xr:uid="{00000000-0005-0000-0000-0000157D0000}"/>
    <cellStyle name="Porcentagem 4 2 2 6 5" xfId="21401" xr:uid="{00000000-0005-0000-0000-0000167D0000}"/>
    <cellStyle name="Porcentagem 4 2 2 6 5 2" xfId="29079" xr:uid="{00000000-0005-0000-0000-0000177D0000}"/>
    <cellStyle name="Porcentagem 4 2 2 6 6" xfId="27229" xr:uid="{00000000-0005-0000-0000-0000187D0000}"/>
    <cellStyle name="Porcentagem 4 2 2 6 7" xfId="28211" xr:uid="{00000000-0005-0000-0000-0000197D0000}"/>
    <cellStyle name="Porcentagem 4 2 2 6 8" xfId="20533" xr:uid="{00000000-0005-0000-0000-00001A7D0000}"/>
    <cellStyle name="Porcentagem 4 2 2 7" xfId="15271" xr:uid="{00000000-0005-0000-0000-00001B7D0000}"/>
    <cellStyle name="Porcentagem 4 2 2 7 2" xfId="17403" xr:uid="{00000000-0005-0000-0000-00001C7D0000}"/>
    <cellStyle name="Porcentagem 4 2 2 7 2 2" xfId="31799" xr:uid="{00000000-0005-0000-0000-00001D7D0000}"/>
    <cellStyle name="Porcentagem 4 2 2 7 2 3" xfId="24121" xr:uid="{00000000-0005-0000-0000-00001E7D0000}"/>
    <cellStyle name="Porcentagem 4 2 2 7 3" xfId="29692" xr:uid="{00000000-0005-0000-0000-00001F7D0000}"/>
    <cellStyle name="Porcentagem 4 2 2 7 4" xfId="22014" xr:uid="{00000000-0005-0000-0000-0000207D0000}"/>
    <cellStyle name="Porcentagem 4 2 2 8" xfId="16550" xr:uid="{00000000-0005-0000-0000-0000217D0000}"/>
    <cellStyle name="Porcentagem 4 2 2 8 2" xfId="30947" xr:uid="{00000000-0005-0000-0000-0000227D0000}"/>
    <cellStyle name="Porcentagem 4 2 2 8 3" xfId="23269" xr:uid="{00000000-0005-0000-0000-0000237D0000}"/>
    <cellStyle name="Porcentagem 4 2 2 9" xfId="18654" xr:uid="{00000000-0005-0000-0000-0000247D0000}"/>
    <cellStyle name="Porcentagem 4 2 2 9 2" xfId="33049" xr:uid="{00000000-0005-0000-0000-0000257D0000}"/>
    <cellStyle name="Porcentagem 4 2 2 9 3" xfId="25371" xr:uid="{00000000-0005-0000-0000-0000267D0000}"/>
    <cellStyle name="Porcentagem 4 2 3" xfId="1850" xr:uid="{00000000-0005-0000-0000-0000277D0000}"/>
    <cellStyle name="Porcentagem 4 2 3 10" xfId="27230" xr:uid="{00000000-0005-0000-0000-0000287D0000}"/>
    <cellStyle name="Porcentagem 4 2 3 11" xfId="27594" xr:uid="{00000000-0005-0000-0000-0000297D0000}"/>
    <cellStyle name="Porcentagem 4 2 3 12" xfId="19916" xr:uid="{00000000-0005-0000-0000-00002A7D0000}"/>
    <cellStyle name="Porcentagem 4 2 3 2" xfId="4042" xr:uid="{00000000-0005-0000-0000-00002B7D0000}"/>
    <cellStyle name="Porcentagem 4 2 3 2 10" xfId="19992" xr:uid="{00000000-0005-0000-0000-00002C7D0000}"/>
    <cellStyle name="Porcentagem 4 2 3 2 2" xfId="4271" xr:uid="{00000000-0005-0000-0000-00002D7D0000}"/>
    <cellStyle name="Porcentagem 4 2 3 2 2 2" xfId="14972" xr:uid="{00000000-0005-0000-0000-00002E7D0000}"/>
    <cellStyle name="Porcentagem 4 2 3 2 2 2 2" xfId="16254" xr:uid="{00000000-0005-0000-0000-00002F7D0000}"/>
    <cellStyle name="Porcentagem 4 2 3 2 2 2 2 2" xfId="18368" xr:uid="{00000000-0005-0000-0000-0000307D0000}"/>
    <cellStyle name="Porcentagem 4 2 3 2 2 2 2 2 2" xfId="32764" xr:uid="{00000000-0005-0000-0000-0000317D0000}"/>
    <cellStyle name="Porcentagem 4 2 3 2 2 2 2 2 3" xfId="25086" xr:uid="{00000000-0005-0000-0000-0000327D0000}"/>
    <cellStyle name="Porcentagem 4 2 3 2 2 2 2 3" xfId="30657" xr:uid="{00000000-0005-0000-0000-0000337D0000}"/>
    <cellStyle name="Porcentagem 4 2 3 2 2 2 2 4" xfId="22979" xr:uid="{00000000-0005-0000-0000-0000347D0000}"/>
    <cellStyle name="Porcentagem 4 2 3 2 2 2 3" xfId="17118" xr:uid="{00000000-0005-0000-0000-0000357D0000}"/>
    <cellStyle name="Porcentagem 4 2 3 2 2 2 3 2" xfId="31514" xr:uid="{00000000-0005-0000-0000-0000367D0000}"/>
    <cellStyle name="Porcentagem 4 2 3 2 2 2 3 3" xfId="23836" xr:uid="{00000000-0005-0000-0000-0000377D0000}"/>
    <cellStyle name="Porcentagem 4 2 3 2 2 2 4" xfId="19621" xr:uid="{00000000-0005-0000-0000-0000387D0000}"/>
    <cellStyle name="Porcentagem 4 2 3 2 2 2 4 2" xfId="34014" xr:uid="{00000000-0005-0000-0000-0000397D0000}"/>
    <cellStyle name="Porcentagem 4 2 3 2 2 2 4 3" xfId="26336" xr:uid="{00000000-0005-0000-0000-00003A7D0000}"/>
    <cellStyle name="Porcentagem 4 2 3 2 2 2 5" xfId="21729" xr:uid="{00000000-0005-0000-0000-00003B7D0000}"/>
    <cellStyle name="Porcentagem 4 2 3 2 2 2 5 2" xfId="29407" xr:uid="{00000000-0005-0000-0000-00003C7D0000}"/>
    <cellStyle name="Porcentagem 4 2 3 2 2 2 6" xfId="27233" xr:uid="{00000000-0005-0000-0000-00003D7D0000}"/>
    <cellStyle name="Porcentagem 4 2 3 2 2 2 7" xfId="28551" xr:uid="{00000000-0005-0000-0000-00003E7D0000}"/>
    <cellStyle name="Porcentagem 4 2 3 2 2 2 8" xfId="20873" xr:uid="{00000000-0005-0000-0000-00003F7D0000}"/>
    <cellStyle name="Porcentagem 4 2 3 2 2 3" xfId="15613" xr:uid="{00000000-0005-0000-0000-0000407D0000}"/>
    <cellStyle name="Porcentagem 4 2 3 2 2 3 2" xfId="17743" xr:uid="{00000000-0005-0000-0000-0000417D0000}"/>
    <cellStyle name="Porcentagem 4 2 3 2 2 3 2 2" xfId="32139" xr:uid="{00000000-0005-0000-0000-0000427D0000}"/>
    <cellStyle name="Porcentagem 4 2 3 2 2 3 2 3" xfId="24461" xr:uid="{00000000-0005-0000-0000-0000437D0000}"/>
    <cellStyle name="Porcentagem 4 2 3 2 2 3 3" xfId="30032" xr:uid="{00000000-0005-0000-0000-0000447D0000}"/>
    <cellStyle name="Porcentagem 4 2 3 2 2 3 4" xfId="22354" xr:uid="{00000000-0005-0000-0000-0000457D0000}"/>
    <cellStyle name="Porcentagem 4 2 3 2 2 4" xfId="16740" xr:uid="{00000000-0005-0000-0000-0000467D0000}"/>
    <cellStyle name="Porcentagem 4 2 3 2 2 4 2" xfId="31137" xr:uid="{00000000-0005-0000-0000-0000477D0000}"/>
    <cellStyle name="Porcentagem 4 2 3 2 2 4 3" xfId="23459" xr:uid="{00000000-0005-0000-0000-0000487D0000}"/>
    <cellStyle name="Porcentagem 4 2 3 2 2 5" xfId="18996" xr:uid="{00000000-0005-0000-0000-0000497D0000}"/>
    <cellStyle name="Porcentagem 4 2 3 2 2 5 2" xfId="33389" xr:uid="{00000000-0005-0000-0000-00004A7D0000}"/>
    <cellStyle name="Porcentagem 4 2 3 2 2 5 3" xfId="25711" xr:uid="{00000000-0005-0000-0000-00004B7D0000}"/>
    <cellStyle name="Porcentagem 4 2 3 2 2 6" xfId="21340" xr:uid="{00000000-0005-0000-0000-00004C7D0000}"/>
    <cellStyle name="Porcentagem 4 2 3 2 2 6 2" xfId="29018" xr:uid="{00000000-0005-0000-0000-00004D7D0000}"/>
    <cellStyle name="Porcentagem 4 2 3 2 2 7" xfId="27232" xr:uid="{00000000-0005-0000-0000-00004E7D0000}"/>
    <cellStyle name="Porcentagem 4 2 3 2 2 8" xfId="27926" xr:uid="{00000000-0005-0000-0000-00004F7D0000}"/>
    <cellStyle name="Porcentagem 4 2 3 2 2 9" xfId="20248" xr:uid="{00000000-0005-0000-0000-0000507D0000}"/>
    <cellStyle name="Porcentagem 4 2 3 2 3" xfId="4429" xr:uid="{00000000-0005-0000-0000-0000517D0000}"/>
    <cellStyle name="Porcentagem 4 2 3 2 3 2" xfId="15982" xr:uid="{00000000-0005-0000-0000-0000527D0000}"/>
    <cellStyle name="Porcentagem 4 2 3 2 3 2 2" xfId="18112" xr:uid="{00000000-0005-0000-0000-0000537D0000}"/>
    <cellStyle name="Porcentagem 4 2 3 2 3 2 2 2" xfId="32508" xr:uid="{00000000-0005-0000-0000-0000547D0000}"/>
    <cellStyle name="Porcentagem 4 2 3 2 3 2 2 3" xfId="24830" xr:uid="{00000000-0005-0000-0000-0000557D0000}"/>
    <cellStyle name="Porcentagem 4 2 3 2 3 2 3" xfId="30401" xr:uid="{00000000-0005-0000-0000-0000567D0000}"/>
    <cellStyle name="Porcentagem 4 2 3 2 3 2 4" xfId="22723" xr:uid="{00000000-0005-0000-0000-0000577D0000}"/>
    <cellStyle name="Porcentagem 4 2 3 2 3 3" xfId="16873" xr:uid="{00000000-0005-0000-0000-0000587D0000}"/>
    <cellStyle name="Porcentagem 4 2 3 2 3 3 2" xfId="31270" xr:uid="{00000000-0005-0000-0000-0000597D0000}"/>
    <cellStyle name="Porcentagem 4 2 3 2 3 3 3" xfId="23592" xr:uid="{00000000-0005-0000-0000-00005A7D0000}"/>
    <cellStyle name="Porcentagem 4 2 3 2 3 4" xfId="19365" xr:uid="{00000000-0005-0000-0000-00005B7D0000}"/>
    <cellStyle name="Porcentagem 4 2 3 2 3 4 2" xfId="33758" xr:uid="{00000000-0005-0000-0000-00005C7D0000}"/>
    <cellStyle name="Porcentagem 4 2 3 2 3 4 3" xfId="26080" xr:uid="{00000000-0005-0000-0000-00005D7D0000}"/>
    <cellStyle name="Porcentagem 4 2 3 2 3 5" xfId="21485" xr:uid="{00000000-0005-0000-0000-00005E7D0000}"/>
    <cellStyle name="Porcentagem 4 2 3 2 3 5 2" xfId="29163" xr:uid="{00000000-0005-0000-0000-00005F7D0000}"/>
    <cellStyle name="Porcentagem 4 2 3 2 3 6" xfId="27234" xr:uid="{00000000-0005-0000-0000-0000607D0000}"/>
    <cellStyle name="Porcentagem 4 2 3 2 3 7" xfId="28295" xr:uid="{00000000-0005-0000-0000-0000617D0000}"/>
    <cellStyle name="Porcentagem 4 2 3 2 3 8" xfId="20617" xr:uid="{00000000-0005-0000-0000-0000627D0000}"/>
    <cellStyle name="Porcentagem 4 2 3 2 4" xfId="15355" xr:uid="{00000000-0005-0000-0000-0000637D0000}"/>
    <cellStyle name="Porcentagem 4 2 3 2 4 2" xfId="17487" xr:uid="{00000000-0005-0000-0000-0000647D0000}"/>
    <cellStyle name="Porcentagem 4 2 3 2 4 2 2" xfId="31883" xr:uid="{00000000-0005-0000-0000-0000657D0000}"/>
    <cellStyle name="Porcentagem 4 2 3 2 4 2 3" xfId="24205" xr:uid="{00000000-0005-0000-0000-0000667D0000}"/>
    <cellStyle name="Porcentagem 4 2 3 2 4 3" xfId="29776" xr:uid="{00000000-0005-0000-0000-0000677D0000}"/>
    <cellStyle name="Porcentagem 4 2 3 2 4 4" xfId="22098" xr:uid="{00000000-0005-0000-0000-0000687D0000}"/>
    <cellStyle name="Porcentagem 4 2 3 2 5" xfId="16610" xr:uid="{00000000-0005-0000-0000-0000697D0000}"/>
    <cellStyle name="Porcentagem 4 2 3 2 5 2" xfId="31007" xr:uid="{00000000-0005-0000-0000-00006A7D0000}"/>
    <cellStyle name="Porcentagem 4 2 3 2 5 3" xfId="23329" xr:uid="{00000000-0005-0000-0000-00006B7D0000}"/>
    <cellStyle name="Porcentagem 4 2 3 2 6" xfId="18738" xr:uid="{00000000-0005-0000-0000-00006C7D0000}"/>
    <cellStyle name="Porcentagem 4 2 3 2 6 2" xfId="33133" xr:uid="{00000000-0005-0000-0000-00006D7D0000}"/>
    <cellStyle name="Porcentagem 4 2 3 2 6 3" xfId="25455" xr:uid="{00000000-0005-0000-0000-00006E7D0000}"/>
    <cellStyle name="Porcentagem 4 2 3 2 7" xfId="21210" xr:uid="{00000000-0005-0000-0000-00006F7D0000}"/>
    <cellStyle name="Porcentagem 4 2 3 2 7 2" xfId="28888" xr:uid="{00000000-0005-0000-0000-0000707D0000}"/>
    <cellStyle name="Porcentagem 4 2 3 2 8" xfId="27231" xr:uid="{00000000-0005-0000-0000-0000717D0000}"/>
    <cellStyle name="Porcentagem 4 2 3 2 9" xfId="27670" xr:uid="{00000000-0005-0000-0000-0000727D0000}"/>
    <cellStyle name="Porcentagem 4 2 3 3" xfId="4204" xr:uid="{00000000-0005-0000-0000-0000737D0000}"/>
    <cellStyle name="Porcentagem 4 2 3 3 10" xfId="19940" xr:uid="{00000000-0005-0000-0000-0000747D0000}"/>
    <cellStyle name="Porcentagem 4 2 3 3 2" xfId="14916" xr:uid="{00000000-0005-0000-0000-0000757D0000}"/>
    <cellStyle name="Porcentagem 4 2 3 3 2 2" xfId="16198" xr:uid="{00000000-0005-0000-0000-0000767D0000}"/>
    <cellStyle name="Porcentagem 4 2 3 3 2 2 2" xfId="18312" xr:uid="{00000000-0005-0000-0000-0000777D0000}"/>
    <cellStyle name="Porcentagem 4 2 3 3 2 2 2 2" xfId="32708" xr:uid="{00000000-0005-0000-0000-0000787D0000}"/>
    <cellStyle name="Porcentagem 4 2 3 3 2 2 2 3" xfId="25030" xr:uid="{00000000-0005-0000-0000-0000797D0000}"/>
    <cellStyle name="Porcentagem 4 2 3 3 2 2 3" xfId="19565" xr:uid="{00000000-0005-0000-0000-00007A7D0000}"/>
    <cellStyle name="Porcentagem 4 2 3 3 2 2 3 2" xfId="33958" xr:uid="{00000000-0005-0000-0000-00007B7D0000}"/>
    <cellStyle name="Porcentagem 4 2 3 3 2 2 3 3" xfId="26280" xr:uid="{00000000-0005-0000-0000-00007C7D0000}"/>
    <cellStyle name="Porcentagem 4 2 3 3 2 2 4" xfId="22923" xr:uid="{00000000-0005-0000-0000-00007D7D0000}"/>
    <cellStyle name="Porcentagem 4 2 3 3 2 2 4 2" xfId="30601" xr:uid="{00000000-0005-0000-0000-00007E7D0000}"/>
    <cellStyle name="Porcentagem 4 2 3 3 2 2 5" xfId="28495" xr:uid="{00000000-0005-0000-0000-00007F7D0000}"/>
    <cellStyle name="Porcentagem 4 2 3 3 2 2 6" xfId="20817" xr:uid="{00000000-0005-0000-0000-0000807D0000}"/>
    <cellStyle name="Porcentagem 4 2 3 3 2 3" xfId="15557" xr:uid="{00000000-0005-0000-0000-0000817D0000}"/>
    <cellStyle name="Porcentagem 4 2 3 3 2 3 2" xfId="17687" xr:uid="{00000000-0005-0000-0000-0000827D0000}"/>
    <cellStyle name="Porcentagem 4 2 3 3 2 3 2 2" xfId="32083" xr:uid="{00000000-0005-0000-0000-0000837D0000}"/>
    <cellStyle name="Porcentagem 4 2 3 3 2 3 2 3" xfId="24405" xr:uid="{00000000-0005-0000-0000-0000847D0000}"/>
    <cellStyle name="Porcentagem 4 2 3 3 2 3 3" xfId="29976" xr:uid="{00000000-0005-0000-0000-0000857D0000}"/>
    <cellStyle name="Porcentagem 4 2 3 3 2 3 4" xfId="22298" xr:uid="{00000000-0005-0000-0000-0000867D0000}"/>
    <cellStyle name="Porcentagem 4 2 3 3 2 4" xfId="17062" xr:uid="{00000000-0005-0000-0000-0000877D0000}"/>
    <cellStyle name="Porcentagem 4 2 3 3 2 4 2" xfId="31458" xr:uid="{00000000-0005-0000-0000-0000887D0000}"/>
    <cellStyle name="Porcentagem 4 2 3 3 2 4 3" xfId="23780" xr:uid="{00000000-0005-0000-0000-0000897D0000}"/>
    <cellStyle name="Porcentagem 4 2 3 3 2 5" xfId="18940" xr:uid="{00000000-0005-0000-0000-00008A7D0000}"/>
    <cellStyle name="Porcentagem 4 2 3 3 2 5 2" xfId="33333" xr:uid="{00000000-0005-0000-0000-00008B7D0000}"/>
    <cellStyle name="Porcentagem 4 2 3 3 2 5 3" xfId="25655" xr:uid="{00000000-0005-0000-0000-00008C7D0000}"/>
    <cellStyle name="Porcentagem 4 2 3 3 2 6" xfId="21673" xr:uid="{00000000-0005-0000-0000-00008D7D0000}"/>
    <cellStyle name="Porcentagem 4 2 3 3 2 6 2" xfId="29351" xr:uid="{00000000-0005-0000-0000-00008E7D0000}"/>
    <cellStyle name="Porcentagem 4 2 3 3 2 7" xfId="27236" xr:uid="{00000000-0005-0000-0000-00008F7D0000}"/>
    <cellStyle name="Porcentagem 4 2 3 3 2 8" xfId="27870" xr:uid="{00000000-0005-0000-0000-0000907D0000}"/>
    <cellStyle name="Porcentagem 4 2 3 3 2 9" xfId="20192" xr:uid="{00000000-0005-0000-0000-0000917D0000}"/>
    <cellStyle name="Porcentagem 4 2 3 3 3" xfId="4377" xr:uid="{00000000-0005-0000-0000-0000927D0000}"/>
    <cellStyle name="Porcentagem 4 2 3 3 3 2" xfId="15930" xr:uid="{00000000-0005-0000-0000-0000937D0000}"/>
    <cellStyle name="Porcentagem 4 2 3 3 3 2 2" xfId="18060" xr:uid="{00000000-0005-0000-0000-0000947D0000}"/>
    <cellStyle name="Porcentagem 4 2 3 3 3 2 2 2" xfId="32456" xr:uid="{00000000-0005-0000-0000-0000957D0000}"/>
    <cellStyle name="Porcentagem 4 2 3 3 3 2 2 3" xfId="24778" xr:uid="{00000000-0005-0000-0000-0000967D0000}"/>
    <cellStyle name="Porcentagem 4 2 3 3 3 2 3" xfId="30349" xr:uid="{00000000-0005-0000-0000-0000977D0000}"/>
    <cellStyle name="Porcentagem 4 2 3 3 3 2 4" xfId="22671" xr:uid="{00000000-0005-0000-0000-0000987D0000}"/>
    <cellStyle name="Porcentagem 4 2 3 3 3 3" xfId="16821" xr:uid="{00000000-0005-0000-0000-0000997D0000}"/>
    <cellStyle name="Porcentagem 4 2 3 3 3 3 2" xfId="31218" xr:uid="{00000000-0005-0000-0000-00009A7D0000}"/>
    <cellStyle name="Porcentagem 4 2 3 3 3 3 3" xfId="23540" xr:uid="{00000000-0005-0000-0000-00009B7D0000}"/>
    <cellStyle name="Porcentagem 4 2 3 3 3 4" xfId="19313" xr:uid="{00000000-0005-0000-0000-00009C7D0000}"/>
    <cellStyle name="Porcentagem 4 2 3 3 3 4 2" xfId="33706" xr:uid="{00000000-0005-0000-0000-00009D7D0000}"/>
    <cellStyle name="Porcentagem 4 2 3 3 3 4 3" xfId="26028" xr:uid="{00000000-0005-0000-0000-00009E7D0000}"/>
    <cellStyle name="Porcentagem 4 2 3 3 3 5" xfId="21433" xr:uid="{00000000-0005-0000-0000-00009F7D0000}"/>
    <cellStyle name="Porcentagem 4 2 3 3 3 5 2" xfId="29111" xr:uid="{00000000-0005-0000-0000-0000A07D0000}"/>
    <cellStyle name="Porcentagem 4 2 3 3 3 6" xfId="27237" xr:uid="{00000000-0005-0000-0000-0000A17D0000}"/>
    <cellStyle name="Porcentagem 4 2 3 3 3 7" xfId="28243" xr:uid="{00000000-0005-0000-0000-0000A27D0000}"/>
    <cellStyle name="Porcentagem 4 2 3 3 3 8" xfId="20565" xr:uid="{00000000-0005-0000-0000-0000A37D0000}"/>
    <cellStyle name="Porcentagem 4 2 3 3 4" xfId="15303" xr:uid="{00000000-0005-0000-0000-0000A47D0000}"/>
    <cellStyle name="Porcentagem 4 2 3 3 4 2" xfId="17435" xr:uid="{00000000-0005-0000-0000-0000A57D0000}"/>
    <cellStyle name="Porcentagem 4 2 3 3 4 2 2" xfId="31831" xr:uid="{00000000-0005-0000-0000-0000A67D0000}"/>
    <cellStyle name="Porcentagem 4 2 3 3 4 2 3" xfId="24153" xr:uid="{00000000-0005-0000-0000-0000A77D0000}"/>
    <cellStyle name="Porcentagem 4 2 3 3 4 3" xfId="29724" xr:uid="{00000000-0005-0000-0000-0000A87D0000}"/>
    <cellStyle name="Porcentagem 4 2 3 3 4 4" xfId="22046" xr:uid="{00000000-0005-0000-0000-0000A97D0000}"/>
    <cellStyle name="Porcentagem 4 2 3 3 5" xfId="16688" xr:uid="{00000000-0005-0000-0000-0000AA7D0000}"/>
    <cellStyle name="Porcentagem 4 2 3 3 5 2" xfId="31085" xr:uid="{00000000-0005-0000-0000-0000AB7D0000}"/>
    <cellStyle name="Porcentagem 4 2 3 3 5 3" xfId="23407" xr:uid="{00000000-0005-0000-0000-0000AC7D0000}"/>
    <cellStyle name="Porcentagem 4 2 3 3 6" xfId="18686" xr:uid="{00000000-0005-0000-0000-0000AD7D0000}"/>
    <cellStyle name="Porcentagem 4 2 3 3 6 2" xfId="33081" xr:uid="{00000000-0005-0000-0000-0000AE7D0000}"/>
    <cellStyle name="Porcentagem 4 2 3 3 6 3" xfId="25403" xr:uid="{00000000-0005-0000-0000-0000AF7D0000}"/>
    <cellStyle name="Porcentagem 4 2 3 3 7" xfId="21288" xr:uid="{00000000-0005-0000-0000-0000B07D0000}"/>
    <cellStyle name="Porcentagem 4 2 3 3 7 2" xfId="28966" xr:uid="{00000000-0005-0000-0000-0000B17D0000}"/>
    <cellStyle name="Porcentagem 4 2 3 3 8" xfId="27235" xr:uid="{00000000-0005-0000-0000-0000B27D0000}"/>
    <cellStyle name="Porcentagem 4 2 3 3 9" xfId="27618" xr:uid="{00000000-0005-0000-0000-0000B37D0000}"/>
    <cellStyle name="Porcentagem 4 2 3 4" xfId="4180" xr:uid="{00000000-0005-0000-0000-0000B47D0000}"/>
    <cellStyle name="Porcentagem 4 2 3 4 2" xfId="14892" xr:uid="{00000000-0005-0000-0000-0000B57D0000}"/>
    <cellStyle name="Porcentagem 4 2 3 4 2 2" xfId="16174" xr:uid="{00000000-0005-0000-0000-0000B67D0000}"/>
    <cellStyle name="Porcentagem 4 2 3 4 2 2 2" xfId="18288" xr:uid="{00000000-0005-0000-0000-0000B77D0000}"/>
    <cellStyle name="Porcentagem 4 2 3 4 2 2 2 2" xfId="32684" xr:uid="{00000000-0005-0000-0000-0000B87D0000}"/>
    <cellStyle name="Porcentagem 4 2 3 4 2 2 2 3" xfId="25006" xr:uid="{00000000-0005-0000-0000-0000B97D0000}"/>
    <cellStyle name="Porcentagem 4 2 3 4 2 2 3" xfId="30577" xr:uid="{00000000-0005-0000-0000-0000BA7D0000}"/>
    <cellStyle name="Porcentagem 4 2 3 4 2 2 4" xfId="22899" xr:uid="{00000000-0005-0000-0000-0000BB7D0000}"/>
    <cellStyle name="Porcentagem 4 2 3 4 2 3" xfId="17038" xr:uid="{00000000-0005-0000-0000-0000BC7D0000}"/>
    <cellStyle name="Porcentagem 4 2 3 4 2 3 2" xfId="31434" xr:uid="{00000000-0005-0000-0000-0000BD7D0000}"/>
    <cellStyle name="Porcentagem 4 2 3 4 2 3 3" xfId="23756" xr:uid="{00000000-0005-0000-0000-0000BE7D0000}"/>
    <cellStyle name="Porcentagem 4 2 3 4 2 4" xfId="19541" xr:uid="{00000000-0005-0000-0000-0000BF7D0000}"/>
    <cellStyle name="Porcentagem 4 2 3 4 2 4 2" xfId="33934" xr:uid="{00000000-0005-0000-0000-0000C07D0000}"/>
    <cellStyle name="Porcentagem 4 2 3 4 2 4 3" xfId="26256" xr:uid="{00000000-0005-0000-0000-0000C17D0000}"/>
    <cellStyle name="Porcentagem 4 2 3 4 2 5" xfId="21649" xr:uid="{00000000-0005-0000-0000-0000C27D0000}"/>
    <cellStyle name="Porcentagem 4 2 3 4 2 5 2" xfId="29327" xr:uid="{00000000-0005-0000-0000-0000C37D0000}"/>
    <cellStyle name="Porcentagem 4 2 3 4 2 6" xfId="27239" xr:uid="{00000000-0005-0000-0000-0000C47D0000}"/>
    <cellStyle name="Porcentagem 4 2 3 4 2 7" xfId="28471" xr:uid="{00000000-0005-0000-0000-0000C57D0000}"/>
    <cellStyle name="Porcentagem 4 2 3 4 2 8" xfId="20793" xr:uid="{00000000-0005-0000-0000-0000C67D0000}"/>
    <cellStyle name="Porcentagem 4 2 3 4 3" xfId="15533" xr:uid="{00000000-0005-0000-0000-0000C77D0000}"/>
    <cellStyle name="Porcentagem 4 2 3 4 3 2" xfId="17663" xr:uid="{00000000-0005-0000-0000-0000C87D0000}"/>
    <cellStyle name="Porcentagem 4 2 3 4 3 2 2" xfId="32059" xr:uid="{00000000-0005-0000-0000-0000C97D0000}"/>
    <cellStyle name="Porcentagem 4 2 3 4 3 2 3" xfId="24381" xr:uid="{00000000-0005-0000-0000-0000CA7D0000}"/>
    <cellStyle name="Porcentagem 4 2 3 4 3 3" xfId="29952" xr:uid="{00000000-0005-0000-0000-0000CB7D0000}"/>
    <cellStyle name="Porcentagem 4 2 3 4 3 4" xfId="22274" xr:uid="{00000000-0005-0000-0000-0000CC7D0000}"/>
    <cellStyle name="Porcentagem 4 2 3 4 4" xfId="16664" xr:uid="{00000000-0005-0000-0000-0000CD7D0000}"/>
    <cellStyle name="Porcentagem 4 2 3 4 4 2" xfId="31061" xr:uid="{00000000-0005-0000-0000-0000CE7D0000}"/>
    <cellStyle name="Porcentagem 4 2 3 4 4 3" xfId="23383" xr:uid="{00000000-0005-0000-0000-0000CF7D0000}"/>
    <cellStyle name="Porcentagem 4 2 3 4 5" xfId="18916" xr:uid="{00000000-0005-0000-0000-0000D07D0000}"/>
    <cellStyle name="Porcentagem 4 2 3 4 5 2" xfId="33309" xr:uid="{00000000-0005-0000-0000-0000D17D0000}"/>
    <cellStyle name="Porcentagem 4 2 3 4 5 3" xfId="25631" xr:uid="{00000000-0005-0000-0000-0000D27D0000}"/>
    <cellStyle name="Porcentagem 4 2 3 4 6" xfId="21264" xr:uid="{00000000-0005-0000-0000-0000D37D0000}"/>
    <cellStyle name="Porcentagem 4 2 3 4 6 2" xfId="28942" xr:uid="{00000000-0005-0000-0000-0000D47D0000}"/>
    <cellStyle name="Porcentagem 4 2 3 4 7" xfId="27238" xr:uid="{00000000-0005-0000-0000-0000D57D0000}"/>
    <cellStyle name="Porcentagem 4 2 3 4 8" xfId="27846" xr:uid="{00000000-0005-0000-0000-0000D67D0000}"/>
    <cellStyle name="Porcentagem 4 2 3 4 9" xfId="20168" xr:uid="{00000000-0005-0000-0000-0000D77D0000}"/>
    <cellStyle name="Porcentagem 4 2 3 5" xfId="4353" xr:uid="{00000000-0005-0000-0000-0000D87D0000}"/>
    <cellStyle name="Porcentagem 4 2 3 5 2" xfId="15906" xr:uid="{00000000-0005-0000-0000-0000D97D0000}"/>
    <cellStyle name="Porcentagem 4 2 3 5 2 2" xfId="18036" xr:uid="{00000000-0005-0000-0000-0000DA7D0000}"/>
    <cellStyle name="Porcentagem 4 2 3 5 2 2 2" xfId="32432" xr:uid="{00000000-0005-0000-0000-0000DB7D0000}"/>
    <cellStyle name="Porcentagem 4 2 3 5 2 2 3" xfId="24754" xr:uid="{00000000-0005-0000-0000-0000DC7D0000}"/>
    <cellStyle name="Porcentagem 4 2 3 5 2 3" xfId="30325" xr:uid="{00000000-0005-0000-0000-0000DD7D0000}"/>
    <cellStyle name="Porcentagem 4 2 3 5 2 4" xfId="22647" xr:uid="{00000000-0005-0000-0000-0000DE7D0000}"/>
    <cellStyle name="Porcentagem 4 2 3 5 3" xfId="16797" xr:uid="{00000000-0005-0000-0000-0000DF7D0000}"/>
    <cellStyle name="Porcentagem 4 2 3 5 3 2" xfId="31194" xr:uid="{00000000-0005-0000-0000-0000E07D0000}"/>
    <cellStyle name="Porcentagem 4 2 3 5 3 3" xfId="23516" xr:uid="{00000000-0005-0000-0000-0000E17D0000}"/>
    <cellStyle name="Porcentagem 4 2 3 5 4" xfId="19289" xr:uid="{00000000-0005-0000-0000-0000E27D0000}"/>
    <cellStyle name="Porcentagem 4 2 3 5 4 2" xfId="33682" xr:uid="{00000000-0005-0000-0000-0000E37D0000}"/>
    <cellStyle name="Porcentagem 4 2 3 5 4 3" xfId="26004" xr:uid="{00000000-0005-0000-0000-0000E47D0000}"/>
    <cellStyle name="Porcentagem 4 2 3 5 5" xfId="21409" xr:uid="{00000000-0005-0000-0000-0000E57D0000}"/>
    <cellStyle name="Porcentagem 4 2 3 5 5 2" xfId="29087" xr:uid="{00000000-0005-0000-0000-0000E67D0000}"/>
    <cellStyle name="Porcentagem 4 2 3 5 6" xfId="27240" xr:uid="{00000000-0005-0000-0000-0000E77D0000}"/>
    <cellStyle name="Porcentagem 4 2 3 5 7" xfId="28219" xr:uid="{00000000-0005-0000-0000-0000E87D0000}"/>
    <cellStyle name="Porcentagem 4 2 3 5 8" xfId="20541" xr:uid="{00000000-0005-0000-0000-0000E97D0000}"/>
    <cellStyle name="Porcentagem 4 2 3 6" xfId="15279" xr:uid="{00000000-0005-0000-0000-0000EA7D0000}"/>
    <cellStyle name="Porcentagem 4 2 3 6 2" xfId="17411" xr:uid="{00000000-0005-0000-0000-0000EB7D0000}"/>
    <cellStyle name="Porcentagem 4 2 3 6 2 2" xfId="31807" xr:uid="{00000000-0005-0000-0000-0000EC7D0000}"/>
    <cellStyle name="Porcentagem 4 2 3 6 2 3" xfId="24129" xr:uid="{00000000-0005-0000-0000-0000ED7D0000}"/>
    <cellStyle name="Porcentagem 4 2 3 6 3" xfId="29700" xr:uid="{00000000-0005-0000-0000-0000EE7D0000}"/>
    <cellStyle name="Porcentagem 4 2 3 6 4" xfId="22022" xr:uid="{00000000-0005-0000-0000-0000EF7D0000}"/>
    <cellStyle name="Porcentagem 4 2 3 7" xfId="16558" xr:uid="{00000000-0005-0000-0000-0000F07D0000}"/>
    <cellStyle name="Porcentagem 4 2 3 7 2" xfId="30955" xr:uid="{00000000-0005-0000-0000-0000F17D0000}"/>
    <cellStyle name="Porcentagem 4 2 3 7 3" xfId="23277" xr:uid="{00000000-0005-0000-0000-0000F27D0000}"/>
    <cellStyle name="Porcentagem 4 2 3 8" xfId="18662" xr:uid="{00000000-0005-0000-0000-0000F37D0000}"/>
    <cellStyle name="Porcentagem 4 2 3 8 2" xfId="33057" xr:uid="{00000000-0005-0000-0000-0000F47D0000}"/>
    <cellStyle name="Porcentagem 4 2 3 8 3" xfId="25379" xr:uid="{00000000-0005-0000-0000-0000F57D0000}"/>
    <cellStyle name="Porcentagem 4 2 3 9" xfId="21158" xr:uid="{00000000-0005-0000-0000-0000F67D0000}"/>
    <cellStyle name="Porcentagem 4 2 3 9 2" xfId="28836" xr:uid="{00000000-0005-0000-0000-0000F77D0000}"/>
    <cellStyle name="Porcentagem 4 2 4" xfId="4026" xr:uid="{00000000-0005-0000-0000-0000F87D0000}"/>
    <cellStyle name="Porcentagem 4 2 4 10" xfId="27578" xr:uid="{00000000-0005-0000-0000-0000F97D0000}"/>
    <cellStyle name="Porcentagem 4 2 4 11" xfId="19900" xr:uid="{00000000-0005-0000-0000-0000FA7D0000}"/>
    <cellStyle name="Porcentagem 4 2 4 2" xfId="4255" xr:uid="{00000000-0005-0000-0000-0000FB7D0000}"/>
    <cellStyle name="Porcentagem 4 2 4 2 10" xfId="19976" xr:uid="{00000000-0005-0000-0000-0000FC7D0000}"/>
    <cellStyle name="Porcentagem 4 2 4 2 2" xfId="14956" xr:uid="{00000000-0005-0000-0000-0000FD7D0000}"/>
    <cellStyle name="Porcentagem 4 2 4 2 2 2" xfId="16238" xr:uid="{00000000-0005-0000-0000-0000FE7D0000}"/>
    <cellStyle name="Porcentagem 4 2 4 2 2 2 2" xfId="18352" xr:uid="{00000000-0005-0000-0000-0000FF7D0000}"/>
    <cellStyle name="Porcentagem 4 2 4 2 2 2 2 2" xfId="32748" xr:uid="{00000000-0005-0000-0000-0000007E0000}"/>
    <cellStyle name="Porcentagem 4 2 4 2 2 2 2 3" xfId="25070" xr:uid="{00000000-0005-0000-0000-0000017E0000}"/>
    <cellStyle name="Porcentagem 4 2 4 2 2 2 3" xfId="19605" xr:uid="{00000000-0005-0000-0000-0000027E0000}"/>
    <cellStyle name="Porcentagem 4 2 4 2 2 2 3 2" xfId="33998" xr:uid="{00000000-0005-0000-0000-0000037E0000}"/>
    <cellStyle name="Porcentagem 4 2 4 2 2 2 3 3" xfId="26320" xr:uid="{00000000-0005-0000-0000-0000047E0000}"/>
    <cellStyle name="Porcentagem 4 2 4 2 2 2 4" xfId="22963" xr:uid="{00000000-0005-0000-0000-0000057E0000}"/>
    <cellStyle name="Porcentagem 4 2 4 2 2 2 4 2" xfId="30641" xr:uid="{00000000-0005-0000-0000-0000067E0000}"/>
    <cellStyle name="Porcentagem 4 2 4 2 2 2 5" xfId="28535" xr:uid="{00000000-0005-0000-0000-0000077E0000}"/>
    <cellStyle name="Porcentagem 4 2 4 2 2 2 6" xfId="20857" xr:uid="{00000000-0005-0000-0000-0000087E0000}"/>
    <cellStyle name="Porcentagem 4 2 4 2 2 3" xfId="15597" xr:uid="{00000000-0005-0000-0000-0000097E0000}"/>
    <cellStyle name="Porcentagem 4 2 4 2 2 3 2" xfId="17727" xr:uid="{00000000-0005-0000-0000-00000A7E0000}"/>
    <cellStyle name="Porcentagem 4 2 4 2 2 3 2 2" xfId="32123" xr:uid="{00000000-0005-0000-0000-00000B7E0000}"/>
    <cellStyle name="Porcentagem 4 2 4 2 2 3 2 3" xfId="24445" xr:uid="{00000000-0005-0000-0000-00000C7E0000}"/>
    <cellStyle name="Porcentagem 4 2 4 2 2 3 3" xfId="30016" xr:uid="{00000000-0005-0000-0000-00000D7E0000}"/>
    <cellStyle name="Porcentagem 4 2 4 2 2 3 4" xfId="22338" xr:uid="{00000000-0005-0000-0000-00000E7E0000}"/>
    <cellStyle name="Porcentagem 4 2 4 2 2 4" xfId="17102" xr:uid="{00000000-0005-0000-0000-00000F7E0000}"/>
    <cellStyle name="Porcentagem 4 2 4 2 2 4 2" xfId="31498" xr:uid="{00000000-0005-0000-0000-0000107E0000}"/>
    <cellStyle name="Porcentagem 4 2 4 2 2 4 3" xfId="23820" xr:uid="{00000000-0005-0000-0000-0000117E0000}"/>
    <cellStyle name="Porcentagem 4 2 4 2 2 5" xfId="18980" xr:uid="{00000000-0005-0000-0000-0000127E0000}"/>
    <cellStyle name="Porcentagem 4 2 4 2 2 5 2" xfId="33373" xr:uid="{00000000-0005-0000-0000-0000137E0000}"/>
    <cellStyle name="Porcentagem 4 2 4 2 2 5 3" xfId="25695" xr:uid="{00000000-0005-0000-0000-0000147E0000}"/>
    <cellStyle name="Porcentagem 4 2 4 2 2 6" xfId="21713" xr:uid="{00000000-0005-0000-0000-0000157E0000}"/>
    <cellStyle name="Porcentagem 4 2 4 2 2 6 2" xfId="29391" xr:uid="{00000000-0005-0000-0000-0000167E0000}"/>
    <cellStyle name="Porcentagem 4 2 4 2 2 7" xfId="27243" xr:uid="{00000000-0005-0000-0000-0000177E0000}"/>
    <cellStyle name="Porcentagem 4 2 4 2 2 8" xfId="27910" xr:uid="{00000000-0005-0000-0000-0000187E0000}"/>
    <cellStyle name="Porcentagem 4 2 4 2 2 9" xfId="20232" xr:uid="{00000000-0005-0000-0000-0000197E0000}"/>
    <cellStyle name="Porcentagem 4 2 4 2 3" xfId="4413" xr:uid="{00000000-0005-0000-0000-00001A7E0000}"/>
    <cellStyle name="Porcentagem 4 2 4 2 3 2" xfId="15966" xr:uid="{00000000-0005-0000-0000-00001B7E0000}"/>
    <cellStyle name="Porcentagem 4 2 4 2 3 2 2" xfId="18096" xr:uid="{00000000-0005-0000-0000-00001C7E0000}"/>
    <cellStyle name="Porcentagem 4 2 4 2 3 2 2 2" xfId="32492" xr:uid="{00000000-0005-0000-0000-00001D7E0000}"/>
    <cellStyle name="Porcentagem 4 2 4 2 3 2 2 3" xfId="24814" xr:uid="{00000000-0005-0000-0000-00001E7E0000}"/>
    <cellStyle name="Porcentagem 4 2 4 2 3 2 3" xfId="30385" xr:uid="{00000000-0005-0000-0000-00001F7E0000}"/>
    <cellStyle name="Porcentagem 4 2 4 2 3 2 4" xfId="22707" xr:uid="{00000000-0005-0000-0000-0000207E0000}"/>
    <cellStyle name="Porcentagem 4 2 4 2 3 3" xfId="16857" xr:uid="{00000000-0005-0000-0000-0000217E0000}"/>
    <cellStyle name="Porcentagem 4 2 4 2 3 3 2" xfId="31254" xr:uid="{00000000-0005-0000-0000-0000227E0000}"/>
    <cellStyle name="Porcentagem 4 2 4 2 3 3 3" xfId="23576" xr:uid="{00000000-0005-0000-0000-0000237E0000}"/>
    <cellStyle name="Porcentagem 4 2 4 2 3 4" xfId="19349" xr:uid="{00000000-0005-0000-0000-0000247E0000}"/>
    <cellStyle name="Porcentagem 4 2 4 2 3 4 2" xfId="33742" xr:uid="{00000000-0005-0000-0000-0000257E0000}"/>
    <cellStyle name="Porcentagem 4 2 4 2 3 4 3" xfId="26064" xr:uid="{00000000-0005-0000-0000-0000267E0000}"/>
    <cellStyle name="Porcentagem 4 2 4 2 3 5" xfId="21469" xr:uid="{00000000-0005-0000-0000-0000277E0000}"/>
    <cellStyle name="Porcentagem 4 2 4 2 3 5 2" xfId="29147" xr:uid="{00000000-0005-0000-0000-0000287E0000}"/>
    <cellStyle name="Porcentagem 4 2 4 2 3 6" xfId="27244" xr:uid="{00000000-0005-0000-0000-0000297E0000}"/>
    <cellStyle name="Porcentagem 4 2 4 2 3 7" xfId="28279" xr:uid="{00000000-0005-0000-0000-00002A7E0000}"/>
    <cellStyle name="Porcentagem 4 2 4 2 3 8" xfId="20601" xr:uid="{00000000-0005-0000-0000-00002B7E0000}"/>
    <cellStyle name="Porcentagem 4 2 4 2 4" xfId="15339" xr:uid="{00000000-0005-0000-0000-00002C7E0000}"/>
    <cellStyle name="Porcentagem 4 2 4 2 4 2" xfId="17471" xr:uid="{00000000-0005-0000-0000-00002D7E0000}"/>
    <cellStyle name="Porcentagem 4 2 4 2 4 2 2" xfId="31867" xr:uid="{00000000-0005-0000-0000-00002E7E0000}"/>
    <cellStyle name="Porcentagem 4 2 4 2 4 2 3" xfId="24189" xr:uid="{00000000-0005-0000-0000-00002F7E0000}"/>
    <cellStyle name="Porcentagem 4 2 4 2 4 3" xfId="29760" xr:uid="{00000000-0005-0000-0000-0000307E0000}"/>
    <cellStyle name="Porcentagem 4 2 4 2 4 4" xfId="22082" xr:uid="{00000000-0005-0000-0000-0000317E0000}"/>
    <cellStyle name="Porcentagem 4 2 4 2 5" xfId="16724" xr:uid="{00000000-0005-0000-0000-0000327E0000}"/>
    <cellStyle name="Porcentagem 4 2 4 2 5 2" xfId="31121" xr:uid="{00000000-0005-0000-0000-0000337E0000}"/>
    <cellStyle name="Porcentagem 4 2 4 2 5 3" xfId="23443" xr:uid="{00000000-0005-0000-0000-0000347E0000}"/>
    <cellStyle name="Porcentagem 4 2 4 2 6" xfId="18722" xr:uid="{00000000-0005-0000-0000-0000357E0000}"/>
    <cellStyle name="Porcentagem 4 2 4 2 6 2" xfId="33117" xr:uid="{00000000-0005-0000-0000-0000367E0000}"/>
    <cellStyle name="Porcentagem 4 2 4 2 6 3" xfId="25439" xr:uid="{00000000-0005-0000-0000-0000377E0000}"/>
    <cellStyle name="Porcentagem 4 2 4 2 7" xfId="21324" xr:uid="{00000000-0005-0000-0000-0000387E0000}"/>
    <cellStyle name="Porcentagem 4 2 4 2 7 2" xfId="29002" xr:uid="{00000000-0005-0000-0000-0000397E0000}"/>
    <cellStyle name="Porcentagem 4 2 4 2 8" xfId="27242" xr:uid="{00000000-0005-0000-0000-00003A7E0000}"/>
    <cellStyle name="Porcentagem 4 2 4 2 9" xfId="27654" xr:uid="{00000000-0005-0000-0000-00003B7E0000}"/>
    <cellStyle name="Porcentagem 4 2 4 3" xfId="4164" xr:uid="{00000000-0005-0000-0000-00003C7E0000}"/>
    <cellStyle name="Porcentagem 4 2 4 3 2" xfId="14876" xr:uid="{00000000-0005-0000-0000-00003D7E0000}"/>
    <cellStyle name="Porcentagem 4 2 4 3 2 2" xfId="16158" xr:uid="{00000000-0005-0000-0000-00003E7E0000}"/>
    <cellStyle name="Porcentagem 4 2 4 3 2 2 2" xfId="18272" xr:uid="{00000000-0005-0000-0000-00003F7E0000}"/>
    <cellStyle name="Porcentagem 4 2 4 3 2 2 2 2" xfId="32668" xr:uid="{00000000-0005-0000-0000-0000407E0000}"/>
    <cellStyle name="Porcentagem 4 2 4 3 2 2 2 3" xfId="24990" xr:uid="{00000000-0005-0000-0000-0000417E0000}"/>
    <cellStyle name="Porcentagem 4 2 4 3 2 2 3" xfId="30561" xr:uid="{00000000-0005-0000-0000-0000427E0000}"/>
    <cellStyle name="Porcentagem 4 2 4 3 2 2 4" xfId="22883" xr:uid="{00000000-0005-0000-0000-0000437E0000}"/>
    <cellStyle name="Porcentagem 4 2 4 3 2 3" xfId="17022" xr:uid="{00000000-0005-0000-0000-0000447E0000}"/>
    <cellStyle name="Porcentagem 4 2 4 3 2 3 2" xfId="31418" xr:uid="{00000000-0005-0000-0000-0000457E0000}"/>
    <cellStyle name="Porcentagem 4 2 4 3 2 3 3" xfId="23740" xr:uid="{00000000-0005-0000-0000-0000467E0000}"/>
    <cellStyle name="Porcentagem 4 2 4 3 2 4" xfId="19525" xr:uid="{00000000-0005-0000-0000-0000477E0000}"/>
    <cellStyle name="Porcentagem 4 2 4 3 2 4 2" xfId="33918" xr:uid="{00000000-0005-0000-0000-0000487E0000}"/>
    <cellStyle name="Porcentagem 4 2 4 3 2 4 3" xfId="26240" xr:uid="{00000000-0005-0000-0000-0000497E0000}"/>
    <cellStyle name="Porcentagem 4 2 4 3 2 5" xfId="21633" xr:uid="{00000000-0005-0000-0000-00004A7E0000}"/>
    <cellStyle name="Porcentagem 4 2 4 3 2 5 2" xfId="29311" xr:uid="{00000000-0005-0000-0000-00004B7E0000}"/>
    <cellStyle name="Porcentagem 4 2 4 3 2 6" xfId="27246" xr:uid="{00000000-0005-0000-0000-00004C7E0000}"/>
    <cellStyle name="Porcentagem 4 2 4 3 2 7" xfId="28455" xr:uid="{00000000-0005-0000-0000-00004D7E0000}"/>
    <cellStyle name="Porcentagem 4 2 4 3 2 8" xfId="20777" xr:uid="{00000000-0005-0000-0000-00004E7E0000}"/>
    <cellStyle name="Porcentagem 4 2 4 3 3" xfId="15517" xr:uid="{00000000-0005-0000-0000-00004F7E0000}"/>
    <cellStyle name="Porcentagem 4 2 4 3 3 2" xfId="17647" xr:uid="{00000000-0005-0000-0000-0000507E0000}"/>
    <cellStyle name="Porcentagem 4 2 4 3 3 2 2" xfId="32043" xr:uid="{00000000-0005-0000-0000-0000517E0000}"/>
    <cellStyle name="Porcentagem 4 2 4 3 3 2 3" xfId="24365" xr:uid="{00000000-0005-0000-0000-0000527E0000}"/>
    <cellStyle name="Porcentagem 4 2 4 3 3 3" xfId="29936" xr:uid="{00000000-0005-0000-0000-0000537E0000}"/>
    <cellStyle name="Porcentagem 4 2 4 3 3 4" xfId="22258" xr:uid="{00000000-0005-0000-0000-0000547E0000}"/>
    <cellStyle name="Porcentagem 4 2 4 3 4" xfId="16648" xr:uid="{00000000-0005-0000-0000-0000557E0000}"/>
    <cellStyle name="Porcentagem 4 2 4 3 4 2" xfId="31045" xr:uid="{00000000-0005-0000-0000-0000567E0000}"/>
    <cellStyle name="Porcentagem 4 2 4 3 4 3" xfId="23367" xr:uid="{00000000-0005-0000-0000-0000577E0000}"/>
    <cellStyle name="Porcentagem 4 2 4 3 5" xfId="18900" xr:uid="{00000000-0005-0000-0000-0000587E0000}"/>
    <cellStyle name="Porcentagem 4 2 4 3 5 2" xfId="33293" xr:uid="{00000000-0005-0000-0000-0000597E0000}"/>
    <cellStyle name="Porcentagem 4 2 4 3 5 3" xfId="25615" xr:uid="{00000000-0005-0000-0000-00005A7E0000}"/>
    <cellStyle name="Porcentagem 4 2 4 3 6" xfId="21248" xr:uid="{00000000-0005-0000-0000-00005B7E0000}"/>
    <cellStyle name="Porcentagem 4 2 4 3 6 2" xfId="28926" xr:uid="{00000000-0005-0000-0000-00005C7E0000}"/>
    <cellStyle name="Porcentagem 4 2 4 3 7" xfId="27245" xr:uid="{00000000-0005-0000-0000-00005D7E0000}"/>
    <cellStyle name="Porcentagem 4 2 4 3 8" xfId="27830" xr:uid="{00000000-0005-0000-0000-00005E7E0000}"/>
    <cellStyle name="Porcentagem 4 2 4 3 9" xfId="20152" xr:uid="{00000000-0005-0000-0000-00005F7E0000}"/>
    <cellStyle name="Porcentagem 4 2 4 4" xfId="4337" xr:uid="{00000000-0005-0000-0000-0000607E0000}"/>
    <cellStyle name="Porcentagem 4 2 4 4 2" xfId="15890" xr:uid="{00000000-0005-0000-0000-0000617E0000}"/>
    <cellStyle name="Porcentagem 4 2 4 4 2 2" xfId="18020" xr:uid="{00000000-0005-0000-0000-0000627E0000}"/>
    <cellStyle name="Porcentagem 4 2 4 4 2 2 2" xfId="32416" xr:uid="{00000000-0005-0000-0000-0000637E0000}"/>
    <cellStyle name="Porcentagem 4 2 4 4 2 2 3" xfId="24738" xr:uid="{00000000-0005-0000-0000-0000647E0000}"/>
    <cellStyle name="Porcentagem 4 2 4 4 2 3" xfId="30309" xr:uid="{00000000-0005-0000-0000-0000657E0000}"/>
    <cellStyle name="Porcentagem 4 2 4 4 2 4" xfId="22631" xr:uid="{00000000-0005-0000-0000-0000667E0000}"/>
    <cellStyle name="Porcentagem 4 2 4 4 3" xfId="16781" xr:uid="{00000000-0005-0000-0000-0000677E0000}"/>
    <cellStyle name="Porcentagem 4 2 4 4 3 2" xfId="31178" xr:uid="{00000000-0005-0000-0000-0000687E0000}"/>
    <cellStyle name="Porcentagem 4 2 4 4 3 3" xfId="23500" xr:uid="{00000000-0005-0000-0000-0000697E0000}"/>
    <cellStyle name="Porcentagem 4 2 4 4 4" xfId="19273" xr:uid="{00000000-0005-0000-0000-00006A7E0000}"/>
    <cellStyle name="Porcentagem 4 2 4 4 4 2" xfId="33666" xr:uid="{00000000-0005-0000-0000-00006B7E0000}"/>
    <cellStyle name="Porcentagem 4 2 4 4 4 3" xfId="25988" xr:uid="{00000000-0005-0000-0000-00006C7E0000}"/>
    <cellStyle name="Porcentagem 4 2 4 4 5" xfId="21393" xr:uid="{00000000-0005-0000-0000-00006D7E0000}"/>
    <cellStyle name="Porcentagem 4 2 4 4 5 2" xfId="29071" xr:uid="{00000000-0005-0000-0000-00006E7E0000}"/>
    <cellStyle name="Porcentagem 4 2 4 4 6" xfId="27247" xr:uid="{00000000-0005-0000-0000-00006F7E0000}"/>
    <cellStyle name="Porcentagem 4 2 4 4 7" xfId="28203" xr:uid="{00000000-0005-0000-0000-0000707E0000}"/>
    <cellStyle name="Porcentagem 4 2 4 4 8" xfId="20525" xr:uid="{00000000-0005-0000-0000-0000717E0000}"/>
    <cellStyle name="Porcentagem 4 2 4 5" xfId="15263" xr:uid="{00000000-0005-0000-0000-0000727E0000}"/>
    <cellStyle name="Porcentagem 4 2 4 5 2" xfId="17395" xr:uid="{00000000-0005-0000-0000-0000737E0000}"/>
    <cellStyle name="Porcentagem 4 2 4 5 2 2" xfId="31791" xr:uid="{00000000-0005-0000-0000-0000747E0000}"/>
    <cellStyle name="Porcentagem 4 2 4 5 2 3" xfId="24113" xr:uid="{00000000-0005-0000-0000-0000757E0000}"/>
    <cellStyle name="Porcentagem 4 2 4 5 3" xfId="29684" xr:uid="{00000000-0005-0000-0000-0000767E0000}"/>
    <cellStyle name="Porcentagem 4 2 4 5 4" xfId="22006" xr:uid="{00000000-0005-0000-0000-0000777E0000}"/>
    <cellStyle name="Porcentagem 4 2 4 6" xfId="16594" xr:uid="{00000000-0005-0000-0000-0000787E0000}"/>
    <cellStyle name="Porcentagem 4 2 4 6 2" xfId="30991" xr:uid="{00000000-0005-0000-0000-0000797E0000}"/>
    <cellStyle name="Porcentagem 4 2 4 6 3" xfId="23313" xr:uid="{00000000-0005-0000-0000-00007A7E0000}"/>
    <cellStyle name="Porcentagem 4 2 4 7" xfId="18646" xr:uid="{00000000-0005-0000-0000-00007B7E0000}"/>
    <cellStyle name="Porcentagem 4 2 4 7 2" xfId="33041" xr:uid="{00000000-0005-0000-0000-00007C7E0000}"/>
    <cellStyle name="Porcentagem 4 2 4 7 3" xfId="25363" xr:uid="{00000000-0005-0000-0000-00007D7E0000}"/>
    <cellStyle name="Porcentagem 4 2 4 8" xfId="21194" xr:uid="{00000000-0005-0000-0000-00007E7E0000}"/>
    <cellStyle name="Porcentagem 4 2 4 8 2" xfId="28872" xr:uid="{00000000-0005-0000-0000-00007F7E0000}"/>
    <cellStyle name="Porcentagem 4 2 4 9" xfId="27241" xr:uid="{00000000-0005-0000-0000-0000807E0000}"/>
    <cellStyle name="Porcentagem 4 2 5" xfId="4008" xr:uid="{00000000-0005-0000-0000-0000817E0000}"/>
    <cellStyle name="Porcentagem 4 2 5 10" xfId="19970" xr:uid="{00000000-0005-0000-0000-0000827E0000}"/>
    <cellStyle name="Porcentagem 4 2 5 2" xfId="4249" xr:uid="{00000000-0005-0000-0000-0000837E0000}"/>
    <cellStyle name="Porcentagem 4 2 5 2 2" xfId="14950" xr:uid="{00000000-0005-0000-0000-0000847E0000}"/>
    <cellStyle name="Porcentagem 4 2 5 2 2 2" xfId="16232" xr:uid="{00000000-0005-0000-0000-0000857E0000}"/>
    <cellStyle name="Porcentagem 4 2 5 2 2 2 2" xfId="18346" xr:uid="{00000000-0005-0000-0000-0000867E0000}"/>
    <cellStyle name="Porcentagem 4 2 5 2 2 2 2 2" xfId="32742" xr:uid="{00000000-0005-0000-0000-0000877E0000}"/>
    <cellStyle name="Porcentagem 4 2 5 2 2 2 2 3" xfId="25064" xr:uid="{00000000-0005-0000-0000-0000887E0000}"/>
    <cellStyle name="Porcentagem 4 2 5 2 2 2 3" xfId="30635" xr:uid="{00000000-0005-0000-0000-0000897E0000}"/>
    <cellStyle name="Porcentagem 4 2 5 2 2 2 4" xfId="22957" xr:uid="{00000000-0005-0000-0000-00008A7E0000}"/>
    <cellStyle name="Porcentagem 4 2 5 2 2 3" xfId="17096" xr:uid="{00000000-0005-0000-0000-00008B7E0000}"/>
    <cellStyle name="Porcentagem 4 2 5 2 2 3 2" xfId="31492" xr:uid="{00000000-0005-0000-0000-00008C7E0000}"/>
    <cellStyle name="Porcentagem 4 2 5 2 2 3 3" xfId="23814" xr:uid="{00000000-0005-0000-0000-00008D7E0000}"/>
    <cellStyle name="Porcentagem 4 2 5 2 2 4" xfId="19599" xr:uid="{00000000-0005-0000-0000-00008E7E0000}"/>
    <cellStyle name="Porcentagem 4 2 5 2 2 4 2" xfId="33992" xr:uid="{00000000-0005-0000-0000-00008F7E0000}"/>
    <cellStyle name="Porcentagem 4 2 5 2 2 4 3" xfId="26314" xr:uid="{00000000-0005-0000-0000-0000907E0000}"/>
    <cellStyle name="Porcentagem 4 2 5 2 2 5" xfId="21707" xr:uid="{00000000-0005-0000-0000-0000917E0000}"/>
    <cellStyle name="Porcentagem 4 2 5 2 2 5 2" xfId="29385" xr:uid="{00000000-0005-0000-0000-0000927E0000}"/>
    <cellStyle name="Porcentagem 4 2 5 2 2 6" xfId="27250" xr:uid="{00000000-0005-0000-0000-0000937E0000}"/>
    <cellStyle name="Porcentagem 4 2 5 2 2 7" xfId="28529" xr:uid="{00000000-0005-0000-0000-0000947E0000}"/>
    <cellStyle name="Porcentagem 4 2 5 2 2 8" xfId="20851" xr:uid="{00000000-0005-0000-0000-0000957E0000}"/>
    <cellStyle name="Porcentagem 4 2 5 2 3" xfId="15591" xr:uid="{00000000-0005-0000-0000-0000967E0000}"/>
    <cellStyle name="Porcentagem 4 2 5 2 3 2" xfId="17721" xr:uid="{00000000-0005-0000-0000-0000977E0000}"/>
    <cellStyle name="Porcentagem 4 2 5 2 3 2 2" xfId="32117" xr:uid="{00000000-0005-0000-0000-0000987E0000}"/>
    <cellStyle name="Porcentagem 4 2 5 2 3 2 3" xfId="24439" xr:uid="{00000000-0005-0000-0000-0000997E0000}"/>
    <cellStyle name="Porcentagem 4 2 5 2 3 3" xfId="30010" xr:uid="{00000000-0005-0000-0000-00009A7E0000}"/>
    <cellStyle name="Porcentagem 4 2 5 2 3 4" xfId="22332" xr:uid="{00000000-0005-0000-0000-00009B7E0000}"/>
    <cellStyle name="Porcentagem 4 2 5 2 4" xfId="16718" xr:uid="{00000000-0005-0000-0000-00009C7E0000}"/>
    <cellStyle name="Porcentagem 4 2 5 2 4 2" xfId="31115" xr:uid="{00000000-0005-0000-0000-00009D7E0000}"/>
    <cellStyle name="Porcentagem 4 2 5 2 4 3" xfId="23437" xr:uid="{00000000-0005-0000-0000-00009E7E0000}"/>
    <cellStyle name="Porcentagem 4 2 5 2 5" xfId="18974" xr:uid="{00000000-0005-0000-0000-00009F7E0000}"/>
    <cellStyle name="Porcentagem 4 2 5 2 5 2" xfId="33367" xr:uid="{00000000-0005-0000-0000-0000A07E0000}"/>
    <cellStyle name="Porcentagem 4 2 5 2 5 3" xfId="25689" xr:uid="{00000000-0005-0000-0000-0000A17E0000}"/>
    <cellStyle name="Porcentagem 4 2 5 2 6" xfId="21318" xr:uid="{00000000-0005-0000-0000-0000A27E0000}"/>
    <cellStyle name="Porcentagem 4 2 5 2 6 2" xfId="28996" xr:uid="{00000000-0005-0000-0000-0000A37E0000}"/>
    <cellStyle name="Porcentagem 4 2 5 2 7" xfId="27249" xr:uid="{00000000-0005-0000-0000-0000A47E0000}"/>
    <cellStyle name="Porcentagem 4 2 5 2 8" xfId="27904" xr:uid="{00000000-0005-0000-0000-0000A57E0000}"/>
    <cellStyle name="Porcentagem 4 2 5 2 9" xfId="20226" xr:uid="{00000000-0005-0000-0000-0000A67E0000}"/>
    <cellStyle name="Porcentagem 4 2 5 3" xfId="4407" xr:uid="{00000000-0005-0000-0000-0000A77E0000}"/>
    <cellStyle name="Porcentagem 4 2 5 3 2" xfId="15960" xr:uid="{00000000-0005-0000-0000-0000A87E0000}"/>
    <cellStyle name="Porcentagem 4 2 5 3 2 2" xfId="18090" xr:uid="{00000000-0005-0000-0000-0000A97E0000}"/>
    <cellStyle name="Porcentagem 4 2 5 3 2 2 2" xfId="32486" xr:uid="{00000000-0005-0000-0000-0000AA7E0000}"/>
    <cellStyle name="Porcentagem 4 2 5 3 2 2 3" xfId="24808" xr:uid="{00000000-0005-0000-0000-0000AB7E0000}"/>
    <cellStyle name="Porcentagem 4 2 5 3 2 3" xfId="30379" xr:uid="{00000000-0005-0000-0000-0000AC7E0000}"/>
    <cellStyle name="Porcentagem 4 2 5 3 2 4" xfId="22701" xr:uid="{00000000-0005-0000-0000-0000AD7E0000}"/>
    <cellStyle name="Porcentagem 4 2 5 3 3" xfId="16851" xr:uid="{00000000-0005-0000-0000-0000AE7E0000}"/>
    <cellStyle name="Porcentagem 4 2 5 3 3 2" xfId="31248" xr:uid="{00000000-0005-0000-0000-0000AF7E0000}"/>
    <cellStyle name="Porcentagem 4 2 5 3 3 3" xfId="23570" xr:uid="{00000000-0005-0000-0000-0000B07E0000}"/>
    <cellStyle name="Porcentagem 4 2 5 3 4" xfId="19343" xr:uid="{00000000-0005-0000-0000-0000B17E0000}"/>
    <cellStyle name="Porcentagem 4 2 5 3 4 2" xfId="33736" xr:uid="{00000000-0005-0000-0000-0000B27E0000}"/>
    <cellStyle name="Porcentagem 4 2 5 3 4 3" xfId="26058" xr:uid="{00000000-0005-0000-0000-0000B37E0000}"/>
    <cellStyle name="Porcentagem 4 2 5 3 5" xfId="21463" xr:uid="{00000000-0005-0000-0000-0000B47E0000}"/>
    <cellStyle name="Porcentagem 4 2 5 3 5 2" xfId="29141" xr:uid="{00000000-0005-0000-0000-0000B57E0000}"/>
    <cellStyle name="Porcentagem 4 2 5 3 6" xfId="27251" xr:uid="{00000000-0005-0000-0000-0000B67E0000}"/>
    <cellStyle name="Porcentagem 4 2 5 3 7" xfId="28273" xr:uid="{00000000-0005-0000-0000-0000B77E0000}"/>
    <cellStyle name="Porcentagem 4 2 5 3 8" xfId="20595" xr:uid="{00000000-0005-0000-0000-0000B87E0000}"/>
    <cellStyle name="Porcentagem 4 2 5 4" xfId="15333" xr:uid="{00000000-0005-0000-0000-0000B97E0000}"/>
    <cellStyle name="Porcentagem 4 2 5 4 2" xfId="17465" xr:uid="{00000000-0005-0000-0000-0000BA7E0000}"/>
    <cellStyle name="Porcentagem 4 2 5 4 2 2" xfId="31861" xr:uid="{00000000-0005-0000-0000-0000BB7E0000}"/>
    <cellStyle name="Porcentagem 4 2 5 4 2 3" xfId="24183" xr:uid="{00000000-0005-0000-0000-0000BC7E0000}"/>
    <cellStyle name="Porcentagem 4 2 5 4 3" xfId="29754" xr:uid="{00000000-0005-0000-0000-0000BD7E0000}"/>
    <cellStyle name="Porcentagem 4 2 5 4 4" xfId="22076" xr:uid="{00000000-0005-0000-0000-0000BE7E0000}"/>
    <cellStyle name="Porcentagem 4 2 5 5" xfId="16588" xr:uid="{00000000-0005-0000-0000-0000BF7E0000}"/>
    <cellStyle name="Porcentagem 4 2 5 5 2" xfId="30985" xr:uid="{00000000-0005-0000-0000-0000C07E0000}"/>
    <cellStyle name="Porcentagem 4 2 5 5 3" xfId="23307" xr:uid="{00000000-0005-0000-0000-0000C17E0000}"/>
    <cellStyle name="Porcentagem 4 2 5 6" xfId="18716" xr:uid="{00000000-0005-0000-0000-0000C27E0000}"/>
    <cellStyle name="Porcentagem 4 2 5 6 2" xfId="33111" xr:uid="{00000000-0005-0000-0000-0000C37E0000}"/>
    <cellStyle name="Porcentagem 4 2 5 6 3" xfId="25433" xr:uid="{00000000-0005-0000-0000-0000C47E0000}"/>
    <cellStyle name="Porcentagem 4 2 5 7" xfId="21188" xr:uid="{00000000-0005-0000-0000-0000C57E0000}"/>
    <cellStyle name="Porcentagem 4 2 5 7 2" xfId="28866" xr:uid="{00000000-0005-0000-0000-0000C67E0000}"/>
    <cellStyle name="Porcentagem 4 2 5 8" xfId="27248" xr:uid="{00000000-0005-0000-0000-0000C77E0000}"/>
    <cellStyle name="Porcentagem 4 2 5 9" xfId="27648" xr:uid="{00000000-0005-0000-0000-0000C87E0000}"/>
    <cellStyle name="Porcentagem 4 2 6" xfId="4188" xr:uid="{00000000-0005-0000-0000-0000C97E0000}"/>
    <cellStyle name="Porcentagem 4 2 6 10" xfId="19924" xr:uid="{00000000-0005-0000-0000-0000CA7E0000}"/>
    <cellStyle name="Porcentagem 4 2 6 2" xfId="14900" xr:uid="{00000000-0005-0000-0000-0000CB7E0000}"/>
    <cellStyle name="Porcentagem 4 2 6 2 2" xfId="16182" xr:uid="{00000000-0005-0000-0000-0000CC7E0000}"/>
    <cellStyle name="Porcentagem 4 2 6 2 2 2" xfId="18296" xr:uid="{00000000-0005-0000-0000-0000CD7E0000}"/>
    <cellStyle name="Porcentagem 4 2 6 2 2 2 2" xfId="32692" xr:uid="{00000000-0005-0000-0000-0000CE7E0000}"/>
    <cellStyle name="Porcentagem 4 2 6 2 2 2 3" xfId="25014" xr:uid="{00000000-0005-0000-0000-0000CF7E0000}"/>
    <cellStyle name="Porcentagem 4 2 6 2 2 3" xfId="19549" xr:uid="{00000000-0005-0000-0000-0000D07E0000}"/>
    <cellStyle name="Porcentagem 4 2 6 2 2 3 2" xfId="33942" xr:uid="{00000000-0005-0000-0000-0000D17E0000}"/>
    <cellStyle name="Porcentagem 4 2 6 2 2 3 3" xfId="26264" xr:uid="{00000000-0005-0000-0000-0000D27E0000}"/>
    <cellStyle name="Porcentagem 4 2 6 2 2 4" xfId="22907" xr:uid="{00000000-0005-0000-0000-0000D37E0000}"/>
    <cellStyle name="Porcentagem 4 2 6 2 2 4 2" xfId="30585" xr:uid="{00000000-0005-0000-0000-0000D47E0000}"/>
    <cellStyle name="Porcentagem 4 2 6 2 2 5" xfId="28479" xr:uid="{00000000-0005-0000-0000-0000D57E0000}"/>
    <cellStyle name="Porcentagem 4 2 6 2 2 6" xfId="20801" xr:uid="{00000000-0005-0000-0000-0000D67E0000}"/>
    <cellStyle name="Porcentagem 4 2 6 2 3" xfId="15541" xr:uid="{00000000-0005-0000-0000-0000D77E0000}"/>
    <cellStyle name="Porcentagem 4 2 6 2 3 2" xfId="17671" xr:uid="{00000000-0005-0000-0000-0000D87E0000}"/>
    <cellStyle name="Porcentagem 4 2 6 2 3 2 2" xfId="32067" xr:uid="{00000000-0005-0000-0000-0000D97E0000}"/>
    <cellStyle name="Porcentagem 4 2 6 2 3 2 3" xfId="24389" xr:uid="{00000000-0005-0000-0000-0000DA7E0000}"/>
    <cellStyle name="Porcentagem 4 2 6 2 3 3" xfId="29960" xr:uid="{00000000-0005-0000-0000-0000DB7E0000}"/>
    <cellStyle name="Porcentagem 4 2 6 2 3 4" xfId="22282" xr:uid="{00000000-0005-0000-0000-0000DC7E0000}"/>
    <cellStyle name="Porcentagem 4 2 6 2 4" xfId="17046" xr:uid="{00000000-0005-0000-0000-0000DD7E0000}"/>
    <cellStyle name="Porcentagem 4 2 6 2 4 2" xfId="31442" xr:uid="{00000000-0005-0000-0000-0000DE7E0000}"/>
    <cellStyle name="Porcentagem 4 2 6 2 4 3" xfId="23764" xr:uid="{00000000-0005-0000-0000-0000DF7E0000}"/>
    <cellStyle name="Porcentagem 4 2 6 2 5" xfId="18924" xr:uid="{00000000-0005-0000-0000-0000E07E0000}"/>
    <cellStyle name="Porcentagem 4 2 6 2 5 2" xfId="33317" xr:uid="{00000000-0005-0000-0000-0000E17E0000}"/>
    <cellStyle name="Porcentagem 4 2 6 2 5 3" xfId="25639" xr:uid="{00000000-0005-0000-0000-0000E27E0000}"/>
    <cellStyle name="Porcentagem 4 2 6 2 6" xfId="21657" xr:uid="{00000000-0005-0000-0000-0000E37E0000}"/>
    <cellStyle name="Porcentagem 4 2 6 2 6 2" xfId="29335" xr:uid="{00000000-0005-0000-0000-0000E47E0000}"/>
    <cellStyle name="Porcentagem 4 2 6 2 7" xfId="27253" xr:uid="{00000000-0005-0000-0000-0000E57E0000}"/>
    <cellStyle name="Porcentagem 4 2 6 2 8" xfId="27854" xr:uid="{00000000-0005-0000-0000-0000E67E0000}"/>
    <cellStyle name="Porcentagem 4 2 6 2 9" xfId="20176" xr:uid="{00000000-0005-0000-0000-0000E77E0000}"/>
    <cellStyle name="Porcentagem 4 2 6 3" xfId="4361" xr:uid="{00000000-0005-0000-0000-0000E87E0000}"/>
    <cellStyle name="Porcentagem 4 2 6 3 2" xfId="15914" xr:uid="{00000000-0005-0000-0000-0000E97E0000}"/>
    <cellStyle name="Porcentagem 4 2 6 3 2 2" xfId="18044" xr:uid="{00000000-0005-0000-0000-0000EA7E0000}"/>
    <cellStyle name="Porcentagem 4 2 6 3 2 2 2" xfId="32440" xr:uid="{00000000-0005-0000-0000-0000EB7E0000}"/>
    <cellStyle name="Porcentagem 4 2 6 3 2 2 3" xfId="24762" xr:uid="{00000000-0005-0000-0000-0000EC7E0000}"/>
    <cellStyle name="Porcentagem 4 2 6 3 2 3" xfId="30333" xr:uid="{00000000-0005-0000-0000-0000ED7E0000}"/>
    <cellStyle name="Porcentagem 4 2 6 3 2 4" xfId="22655" xr:uid="{00000000-0005-0000-0000-0000EE7E0000}"/>
    <cellStyle name="Porcentagem 4 2 6 3 3" xfId="16805" xr:uid="{00000000-0005-0000-0000-0000EF7E0000}"/>
    <cellStyle name="Porcentagem 4 2 6 3 3 2" xfId="31202" xr:uid="{00000000-0005-0000-0000-0000F07E0000}"/>
    <cellStyle name="Porcentagem 4 2 6 3 3 3" xfId="23524" xr:uid="{00000000-0005-0000-0000-0000F17E0000}"/>
    <cellStyle name="Porcentagem 4 2 6 3 4" xfId="19297" xr:uid="{00000000-0005-0000-0000-0000F27E0000}"/>
    <cellStyle name="Porcentagem 4 2 6 3 4 2" xfId="33690" xr:uid="{00000000-0005-0000-0000-0000F37E0000}"/>
    <cellStyle name="Porcentagem 4 2 6 3 4 3" xfId="26012" xr:uid="{00000000-0005-0000-0000-0000F47E0000}"/>
    <cellStyle name="Porcentagem 4 2 6 3 5" xfId="21417" xr:uid="{00000000-0005-0000-0000-0000F57E0000}"/>
    <cellStyle name="Porcentagem 4 2 6 3 5 2" xfId="29095" xr:uid="{00000000-0005-0000-0000-0000F67E0000}"/>
    <cellStyle name="Porcentagem 4 2 6 3 6" xfId="27254" xr:uid="{00000000-0005-0000-0000-0000F77E0000}"/>
    <cellStyle name="Porcentagem 4 2 6 3 7" xfId="28227" xr:uid="{00000000-0005-0000-0000-0000F87E0000}"/>
    <cellStyle name="Porcentagem 4 2 6 3 8" xfId="20549" xr:uid="{00000000-0005-0000-0000-0000F97E0000}"/>
    <cellStyle name="Porcentagem 4 2 6 4" xfId="15287" xr:uid="{00000000-0005-0000-0000-0000FA7E0000}"/>
    <cellStyle name="Porcentagem 4 2 6 4 2" xfId="17419" xr:uid="{00000000-0005-0000-0000-0000FB7E0000}"/>
    <cellStyle name="Porcentagem 4 2 6 4 2 2" xfId="31815" xr:uid="{00000000-0005-0000-0000-0000FC7E0000}"/>
    <cellStyle name="Porcentagem 4 2 6 4 2 3" xfId="24137" xr:uid="{00000000-0005-0000-0000-0000FD7E0000}"/>
    <cellStyle name="Porcentagem 4 2 6 4 3" xfId="29708" xr:uid="{00000000-0005-0000-0000-0000FE7E0000}"/>
    <cellStyle name="Porcentagem 4 2 6 4 4" xfId="22030" xr:uid="{00000000-0005-0000-0000-0000FF7E0000}"/>
    <cellStyle name="Porcentagem 4 2 6 5" xfId="16672" xr:uid="{00000000-0005-0000-0000-0000007F0000}"/>
    <cellStyle name="Porcentagem 4 2 6 5 2" xfId="31069" xr:uid="{00000000-0005-0000-0000-0000017F0000}"/>
    <cellStyle name="Porcentagem 4 2 6 5 3" xfId="23391" xr:uid="{00000000-0005-0000-0000-0000027F0000}"/>
    <cellStyle name="Porcentagem 4 2 6 6" xfId="18670" xr:uid="{00000000-0005-0000-0000-0000037F0000}"/>
    <cellStyle name="Porcentagem 4 2 6 6 2" xfId="33065" xr:uid="{00000000-0005-0000-0000-0000047F0000}"/>
    <cellStyle name="Porcentagem 4 2 6 6 3" xfId="25387" xr:uid="{00000000-0005-0000-0000-0000057F0000}"/>
    <cellStyle name="Porcentagem 4 2 6 7" xfId="21272" xr:uid="{00000000-0005-0000-0000-0000067F0000}"/>
    <cellStyle name="Porcentagem 4 2 6 7 2" xfId="28950" xr:uid="{00000000-0005-0000-0000-0000077F0000}"/>
    <cellStyle name="Porcentagem 4 2 6 8" xfId="27252" xr:uid="{00000000-0005-0000-0000-0000087F0000}"/>
    <cellStyle name="Porcentagem 4 2 6 9" xfId="27602" xr:uid="{00000000-0005-0000-0000-0000097F0000}"/>
    <cellStyle name="Porcentagem 4 2 7" xfId="4158" xr:uid="{00000000-0005-0000-0000-00000A7F0000}"/>
    <cellStyle name="Porcentagem 4 2 7 2" xfId="15138" xr:uid="{00000000-0005-0000-0000-00000B7F0000}"/>
    <cellStyle name="Porcentagem 4 2 7 2 2" xfId="16419" xr:uid="{00000000-0005-0000-0000-00000C7F0000}"/>
    <cellStyle name="Porcentagem 4 2 7 2 2 2" xfId="18533" xr:uid="{00000000-0005-0000-0000-00000D7F0000}"/>
    <cellStyle name="Porcentagem 4 2 7 2 2 2 2" xfId="32929" xr:uid="{00000000-0005-0000-0000-00000E7F0000}"/>
    <cellStyle name="Porcentagem 4 2 7 2 2 2 3" xfId="25251" xr:uid="{00000000-0005-0000-0000-00000F7F0000}"/>
    <cellStyle name="Porcentagem 4 2 7 2 2 3" xfId="19786" xr:uid="{00000000-0005-0000-0000-0000107F0000}"/>
    <cellStyle name="Porcentagem 4 2 7 2 2 3 2" xfId="34179" xr:uid="{00000000-0005-0000-0000-0000117F0000}"/>
    <cellStyle name="Porcentagem 4 2 7 2 2 3 3" xfId="26501" xr:uid="{00000000-0005-0000-0000-0000127F0000}"/>
    <cellStyle name="Porcentagem 4 2 7 2 2 4" xfId="23144" xr:uid="{00000000-0005-0000-0000-0000137F0000}"/>
    <cellStyle name="Porcentagem 4 2 7 2 2 4 2" xfId="30822" xr:uid="{00000000-0005-0000-0000-0000147F0000}"/>
    <cellStyle name="Porcentagem 4 2 7 2 2 5" xfId="28716" xr:uid="{00000000-0005-0000-0000-0000157F0000}"/>
    <cellStyle name="Porcentagem 4 2 7 2 2 6" xfId="21038" xr:uid="{00000000-0005-0000-0000-0000167F0000}"/>
    <cellStyle name="Porcentagem 4 2 7 2 3" xfId="15778" xr:uid="{00000000-0005-0000-0000-0000177F0000}"/>
    <cellStyle name="Porcentagem 4 2 7 2 3 2" xfId="17908" xr:uid="{00000000-0005-0000-0000-0000187F0000}"/>
    <cellStyle name="Porcentagem 4 2 7 2 3 2 2" xfId="32304" xr:uid="{00000000-0005-0000-0000-0000197F0000}"/>
    <cellStyle name="Porcentagem 4 2 7 2 3 2 3" xfId="24626" xr:uid="{00000000-0005-0000-0000-00001A7F0000}"/>
    <cellStyle name="Porcentagem 4 2 7 2 3 3" xfId="30197" xr:uid="{00000000-0005-0000-0000-00001B7F0000}"/>
    <cellStyle name="Porcentagem 4 2 7 2 3 4" xfId="22519" xr:uid="{00000000-0005-0000-0000-00001C7F0000}"/>
    <cellStyle name="Porcentagem 4 2 7 2 4" xfId="17283" xr:uid="{00000000-0005-0000-0000-00001D7F0000}"/>
    <cellStyle name="Porcentagem 4 2 7 2 4 2" xfId="31679" xr:uid="{00000000-0005-0000-0000-00001E7F0000}"/>
    <cellStyle name="Porcentagem 4 2 7 2 4 3" xfId="24001" xr:uid="{00000000-0005-0000-0000-00001F7F0000}"/>
    <cellStyle name="Porcentagem 4 2 7 2 5" xfId="19161" xr:uid="{00000000-0005-0000-0000-0000207F0000}"/>
    <cellStyle name="Porcentagem 4 2 7 2 5 2" xfId="33554" xr:uid="{00000000-0005-0000-0000-0000217F0000}"/>
    <cellStyle name="Porcentagem 4 2 7 2 5 3" xfId="25876" xr:uid="{00000000-0005-0000-0000-0000227F0000}"/>
    <cellStyle name="Porcentagem 4 2 7 2 6" xfId="21894" xr:uid="{00000000-0005-0000-0000-0000237F0000}"/>
    <cellStyle name="Porcentagem 4 2 7 2 6 2" xfId="29572" xr:uid="{00000000-0005-0000-0000-0000247F0000}"/>
    <cellStyle name="Porcentagem 4 2 7 2 7" xfId="27256" xr:uid="{00000000-0005-0000-0000-0000257F0000}"/>
    <cellStyle name="Porcentagem 4 2 7 2 8" xfId="28091" xr:uid="{00000000-0005-0000-0000-0000267F0000}"/>
    <cellStyle name="Porcentagem 4 2 7 2 9" xfId="20413" xr:uid="{00000000-0005-0000-0000-0000277F0000}"/>
    <cellStyle name="Porcentagem 4 2 7 3" xfId="8632" xr:uid="{00000000-0005-0000-0000-0000287F0000}"/>
    <cellStyle name="Porcentagem 4 2 7 4" xfId="16642" xr:uid="{00000000-0005-0000-0000-0000297F0000}"/>
    <cellStyle name="Porcentagem 4 2 7 4 2" xfId="31039" xr:uid="{00000000-0005-0000-0000-00002A7F0000}"/>
    <cellStyle name="Porcentagem 4 2 7 4 3" xfId="23361" xr:uid="{00000000-0005-0000-0000-00002B7F0000}"/>
    <cellStyle name="Porcentagem 4 2 7 5" xfId="21242" xr:uid="{00000000-0005-0000-0000-00002C7F0000}"/>
    <cellStyle name="Porcentagem 4 2 7 5 2" xfId="28920" xr:uid="{00000000-0005-0000-0000-00002D7F0000}"/>
    <cellStyle name="Porcentagem 4 2 7 6" xfId="27255" xr:uid="{00000000-0005-0000-0000-00002E7F0000}"/>
    <cellStyle name="Porcentagem 4 2 8" xfId="14870" xr:uid="{00000000-0005-0000-0000-00002F7F0000}"/>
    <cellStyle name="Porcentagem 4 2 8 2" xfId="16152" xr:uid="{00000000-0005-0000-0000-0000307F0000}"/>
    <cellStyle name="Porcentagem 4 2 8 2 2" xfId="18266" xr:uid="{00000000-0005-0000-0000-0000317F0000}"/>
    <cellStyle name="Porcentagem 4 2 8 2 2 2" xfId="32662" xr:uid="{00000000-0005-0000-0000-0000327F0000}"/>
    <cellStyle name="Porcentagem 4 2 8 2 2 3" xfId="24984" xr:uid="{00000000-0005-0000-0000-0000337F0000}"/>
    <cellStyle name="Porcentagem 4 2 8 2 3" xfId="19519" xr:uid="{00000000-0005-0000-0000-0000347F0000}"/>
    <cellStyle name="Porcentagem 4 2 8 2 3 2" xfId="33912" xr:uid="{00000000-0005-0000-0000-0000357F0000}"/>
    <cellStyle name="Porcentagem 4 2 8 2 3 3" xfId="26234" xr:uid="{00000000-0005-0000-0000-0000367F0000}"/>
    <cellStyle name="Porcentagem 4 2 8 2 4" xfId="22877" xr:uid="{00000000-0005-0000-0000-0000377F0000}"/>
    <cellStyle name="Porcentagem 4 2 8 2 4 2" xfId="30555" xr:uid="{00000000-0005-0000-0000-0000387F0000}"/>
    <cellStyle name="Porcentagem 4 2 8 2 5" xfId="28449" xr:uid="{00000000-0005-0000-0000-0000397F0000}"/>
    <cellStyle name="Porcentagem 4 2 8 2 6" xfId="20771" xr:uid="{00000000-0005-0000-0000-00003A7F0000}"/>
    <cellStyle name="Porcentagem 4 2 8 3" xfId="15511" xr:uid="{00000000-0005-0000-0000-00003B7F0000}"/>
    <cellStyle name="Porcentagem 4 2 8 3 2" xfId="17641" xr:uid="{00000000-0005-0000-0000-00003C7F0000}"/>
    <cellStyle name="Porcentagem 4 2 8 3 2 2" xfId="32037" xr:uid="{00000000-0005-0000-0000-00003D7F0000}"/>
    <cellStyle name="Porcentagem 4 2 8 3 2 3" xfId="24359" xr:uid="{00000000-0005-0000-0000-00003E7F0000}"/>
    <cellStyle name="Porcentagem 4 2 8 3 3" xfId="29930" xr:uid="{00000000-0005-0000-0000-00003F7F0000}"/>
    <cellStyle name="Porcentagem 4 2 8 3 4" xfId="22252" xr:uid="{00000000-0005-0000-0000-0000407F0000}"/>
    <cellStyle name="Porcentagem 4 2 8 4" xfId="17016" xr:uid="{00000000-0005-0000-0000-0000417F0000}"/>
    <cellStyle name="Porcentagem 4 2 8 4 2" xfId="31412" xr:uid="{00000000-0005-0000-0000-0000427F0000}"/>
    <cellStyle name="Porcentagem 4 2 8 4 3" xfId="23734" xr:uid="{00000000-0005-0000-0000-0000437F0000}"/>
    <cellStyle name="Porcentagem 4 2 8 5" xfId="18894" xr:uid="{00000000-0005-0000-0000-0000447F0000}"/>
    <cellStyle name="Porcentagem 4 2 8 5 2" xfId="33287" xr:uid="{00000000-0005-0000-0000-0000457F0000}"/>
    <cellStyle name="Porcentagem 4 2 8 5 3" xfId="25609" xr:uid="{00000000-0005-0000-0000-0000467F0000}"/>
    <cellStyle name="Porcentagem 4 2 8 6" xfId="21627" xr:uid="{00000000-0005-0000-0000-0000477F0000}"/>
    <cellStyle name="Porcentagem 4 2 8 6 2" xfId="29305" xr:uid="{00000000-0005-0000-0000-0000487F0000}"/>
    <cellStyle name="Porcentagem 4 2 8 7" xfId="27257" xr:uid="{00000000-0005-0000-0000-0000497F0000}"/>
    <cellStyle name="Porcentagem 4 2 8 8" xfId="27824" xr:uid="{00000000-0005-0000-0000-00004A7F0000}"/>
    <cellStyle name="Porcentagem 4 2 8 9" xfId="20146" xr:uid="{00000000-0005-0000-0000-00004B7F0000}"/>
    <cellStyle name="Porcentagem 4 2 9" xfId="4331" xr:uid="{00000000-0005-0000-0000-00004C7F0000}"/>
    <cellStyle name="Porcentagem 4 2 9 2" xfId="15884" xr:uid="{00000000-0005-0000-0000-00004D7F0000}"/>
    <cellStyle name="Porcentagem 4 2 9 2 2" xfId="18014" xr:uid="{00000000-0005-0000-0000-00004E7F0000}"/>
    <cellStyle name="Porcentagem 4 2 9 2 2 2" xfId="32410" xr:uid="{00000000-0005-0000-0000-00004F7F0000}"/>
    <cellStyle name="Porcentagem 4 2 9 2 2 3" xfId="24732" xr:uid="{00000000-0005-0000-0000-0000507F0000}"/>
    <cellStyle name="Porcentagem 4 2 9 2 3" xfId="30303" xr:uid="{00000000-0005-0000-0000-0000517F0000}"/>
    <cellStyle name="Porcentagem 4 2 9 2 4" xfId="22625" xr:uid="{00000000-0005-0000-0000-0000527F0000}"/>
    <cellStyle name="Porcentagem 4 2 9 3" xfId="16775" xr:uid="{00000000-0005-0000-0000-0000537F0000}"/>
    <cellStyle name="Porcentagem 4 2 9 3 2" xfId="31172" xr:uid="{00000000-0005-0000-0000-0000547F0000}"/>
    <cellStyle name="Porcentagem 4 2 9 3 3" xfId="23494" xr:uid="{00000000-0005-0000-0000-0000557F0000}"/>
    <cellStyle name="Porcentagem 4 2 9 4" xfId="19267" xr:uid="{00000000-0005-0000-0000-0000567F0000}"/>
    <cellStyle name="Porcentagem 4 2 9 4 2" xfId="33660" xr:uid="{00000000-0005-0000-0000-0000577F0000}"/>
    <cellStyle name="Porcentagem 4 2 9 4 3" xfId="25982" xr:uid="{00000000-0005-0000-0000-0000587F0000}"/>
    <cellStyle name="Porcentagem 4 2 9 5" xfId="21387" xr:uid="{00000000-0005-0000-0000-0000597F0000}"/>
    <cellStyle name="Porcentagem 4 2 9 5 2" xfId="29065" xr:uid="{00000000-0005-0000-0000-00005A7F0000}"/>
    <cellStyle name="Porcentagem 4 2 9 6" xfId="27258" xr:uid="{00000000-0005-0000-0000-00005B7F0000}"/>
    <cellStyle name="Porcentagem 4 2 9 7" xfId="28197" xr:uid="{00000000-0005-0000-0000-00005C7F0000}"/>
    <cellStyle name="Porcentagem 4 2 9 8" xfId="20519" xr:uid="{00000000-0005-0000-0000-00005D7F0000}"/>
    <cellStyle name="Porcentagem 4 3" xfId="1837" xr:uid="{00000000-0005-0000-0000-00005E7F0000}"/>
    <cellStyle name="Porcentagem 4 3 10" xfId="27259" xr:uid="{00000000-0005-0000-0000-00005F7F0000}"/>
    <cellStyle name="Porcentagem 4 3 11" xfId="27581" xr:uid="{00000000-0005-0000-0000-0000607F0000}"/>
    <cellStyle name="Porcentagem 4 3 12" xfId="19903" xr:uid="{00000000-0005-0000-0000-0000617F0000}"/>
    <cellStyle name="Porcentagem 4 3 2" xfId="4029" xr:uid="{00000000-0005-0000-0000-0000627F0000}"/>
    <cellStyle name="Porcentagem 4 3 2 10" xfId="19979" xr:uid="{00000000-0005-0000-0000-0000637F0000}"/>
    <cellStyle name="Porcentagem 4 3 2 2" xfId="4258" xr:uid="{00000000-0005-0000-0000-0000647F0000}"/>
    <cellStyle name="Porcentagem 4 3 2 2 2" xfId="14959" xr:uid="{00000000-0005-0000-0000-0000657F0000}"/>
    <cellStyle name="Porcentagem 4 3 2 2 2 2" xfId="16241" xr:uid="{00000000-0005-0000-0000-0000667F0000}"/>
    <cellStyle name="Porcentagem 4 3 2 2 2 2 2" xfId="18355" xr:uid="{00000000-0005-0000-0000-0000677F0000}"/>
    <cellStyle name="Porcentagem 4 3 2 2 2 2 2 2" xfId="32751" xr:uid="{00000000-0005-0000-0000-0000687F0000}"/>
    <cellStyle name="Porcentagem 4 3 2 2 2 2 2 3" xfId="25073" xr:uid="{00000000-0005-0000-0000-0000697F0000}"/>
    <cellStyle name="Porcentagem 4 3 2 2 2 2 3" xfId="30644" xr:uid="{00000000-0005-0000-0000-00006A7F0000}"/>
    <cellStyle name="Porcentagem 4 3 2 2 2 2 4" xfId="22966" xr:uid="{00000000-0005-0000-0000-00006B7F0000}"/>
    <cellStyle name="Porcentagem 4 3 2 2 2 3" xfId="17105" xr:uid="{00000000-0005-0000-0000-00006C7F0000}"/>
    <cellStyle name="Porcentagem 4 3 2 2 2 3 2" xfId="31501" xr:uid="{00000000-0005-0000-0000-00006D7F0000}"/>
    <cellStyle name="Porcentagem 4 3 2 2 2 3 3" xfId="23823" xr:uid="{00000000-0005-0000-0000-00006E7F0000}"/>
    <cellStyle name="Porcentagem 4 3 2 2 2 4" xfId="19608" xr:uid="{00000000-0005-0000-0000-00006F7F0000}"/>
    <cellStyle name="Porcentagem 4 3 2 2 2 4 2" xfId="34001" xr:uid="{00000000-0005-0000-0000-0000707F0000}"/>
    <cellStyle name="Porcentagem 4 3 2 2 2 4 3" xfId="26323" xr:uid="{00000000-0005-0000-0000-0000717F0000}"/>
    <cellStyle name="Porcentagem 4 3 2 2 2 5" xfId="21716" xr:uid="{00000000-0005-0000-0000-0000727F0000}"/>
    <cellStyle name="Porcentagem 4 3 2 2 2 5 2" xfId="29394" xr:uid="{00000000-0005-0000-0000-0000737F0000}"/>
    <cellStyle name="Porcentagem 4 3 2 2 2 6" xfId="27262" xr:uid="{00000000-0005-0000-0000-0000747F0000}"/>
    <cellStyle name="Porcentagem 4 3 2 2 2 7" xfId="28538" xr:uid="{00000000-0005-0000-0000-0000757F0000}"/>
    <cellStyle name="Porcentagem 4 3 2 2 2 8" xfId="20860" xr:uid="{00000000-0005-0000-0000-0000767F0000}"/>
    <cellStyle name="Porcentagem 4 3 2 2 3" xfId="15600" xr:uid="{00000000-0005-0000-0000-0000777F0000}"/>
    <cellStyle name="Porcentagem 4 3 2 2 3 2" xfId="17730" xr:uid="{00000000-0005-0000-0000-0000787F0000}"/>
    <cellStyle name="Porcentagem 4 3 2 2 3 2 2" xfId="32126" xr:uid="{00000000-0005-0000-0000-0000797F0000}"/>
    <cellStyle name="Porcentagem 4 3 2 2 3 2 3" xfId="24448" xr:uid="{00000000-0005-0000-0000-00007A7F0000}"/>
    <cellStyle name="Porcentagem 4 3 2 2 3 3" xfId="30019" xr:uid="{00000000-0005-0000-0000-00007B7F0000}"/>
    <cellStyle name="Porcentagem 4 3 2 2 3 4" xfId="22341" xr:uid="{00000000-0005-0000-0000-00007C7F0000}"/>
    <cellStyle name="Porcentagem 4 3 2 2 4" xfId="16727" xr:uid="{00000000-0005-0000-0000-00007D7F0000}"/>
    <cellStyle name="Porcentagem 4 3 2 2 4 2" xfId="31124" xr:uid="{00000000-0005-0000-0000-00007E7F0000}"/>
    <cellStyle name="Porcentagem 4 3 2 2 4 3" xfId="23446" xr:uid="{00000000-0005-0000-0000-00007F7F0000}"/>
    <cellStyle name="Porcentagem 4 3 2 2 5" xfId="18983" xr:uid="{00000000-0005-0000-0000-0000807F0000}"/>
    <cellStyle name="Porcentagem 4 3 2 2 5 2" xfId="33376" xr:uid="{00000000-0005-0000-0000-0000817F0000}"/>
    <cellStyle name="Porcentagem 4 3 2 2 5 3" xfId="25698" xr:uid="{00000000-0005-0000-0000-0000827F0000}"/>
    <cellStyle name="Porcentagem 4 3 2 2 6" xfId="21327" xr:uid="{00000000-0005-0000-0000-0000837F0000}"/>
    <cellStyle name="Porcentagem 4 3 2 2 6 2" xfId="29005" xr:uid="{00000000-0005-0000-0000-0000847F0000}"/>
    <cellStyle name="Porcentagem 4 3 2 2 7" xfId="27261" xr:uid="{00000000-0005-0000-0000-0000857F0000}"/>
    <cellStyle name="Porcentagem 4 3 2 2 8" xfId="27913" xr:uid="{00000000-0005-0000-0000-0000867F0000}"/>
    <cellStyle name="Porcentagem 4 3 2 2 9" xfId="20235" xr:uid="{00000000-0005-0000-0000-0000877F0000}"/>
    <cellStyle name="Porcentagem 4 3 2 3" xfId="4416" xr:uid="{00000000-0005-0000-0000-0000887F0000}"/>
    <cellStyle name="Porcentagem 4 3 2 3 2" xfId="15969" xr:uid="{00000000-0005-0000-0000-0000897F0000}"/>
    <cellStyle name="Porcentagem 4 3 2 3 2 2" xfId="18099" xr:uid="{00000000-0005-0000-0000-00008A7F0000}"/>
    <cellStyle name="Porcentagem 4 3 2 3 2 2 2" xfId="32495" xr:uid="{00000000-0005-0000-0000-00008B7F0000}"/>
    <cellStyle name="Porcentagem 4 3 2 3 2 2 3" xfId="24817" xr:uid="{00000000-0005-0000-0000-00008C7F0000}"/>
    <cellStyle name="Porcentagem 4 3 2 3 2 3" xfId="30388" xr:uid="{00000000-0005-0000-0000-00008D7F0000}"/>
    <cellStyle name="Porcentagem 4 3 2 3 2 4" xfId="22710" xr:uid="{00000000-0005-0000-0000-00008E7F0000}"/>
    <cellStyle name="Porcentagem 4 3 2 3 3" xfId="16860" xr:uid="{00000000-0005-0000-0000-00008F7F0000}"/>
    <cellStyle name="Porcentagem 4 3 2 3 3 2" xfId="31257" xr:uid="{00000000-0005-0000-0000-0000907F0000}"/>
    <cellStyle name="Porcentagem 4 3 2 3 3 3" xfId="23579" xr:uid="{00000000-0005-0000-0000-0000917F0000}"/>
    <cellStyle name="Porcentagem 4 3 2 3 4" xfId="19352" xr:uid="{00000000-0005-0000-0000-0000927F0000}"/>
    <cellStyle name="Porcentagem 4 3 2 3 4 2" xfId="33745" xr:uid="{00000000-0005-0000-0000-0000937F0000}"/>
    <cellStyle name="Porcentagem 4 3 2 3 4 3" xfId="26067" xr:uid="{00000000-0005-0000-0000-0000947F0000}"/>
    <cellStyle name="Porcentagem 4 3 2 3 5" xfId="21472" xr:uid="{00000000-0005-0000-0000-0000957F0000}"/>
    <cellStyle name="Porcentagem 4 3 2 3 5 2" xfId="29150" xr:uid="{00000000-0005-0000-0000-0000967F0000}"/>
    <cellStyle name="Porcentagem 4 3 2 3 6" xfId="27263" xr:uid="{00000000-0005-0000-0000-0000977F0000}"/>
    <cellStyle name="Porcentagem 4 3 2 3 7" xfId="28282" xr:uid="{00000000-0005-0000-0000-0000987F0000}"/>
    <cellStyle name="Porcentagem 4 3 2 3 8" xfId="20604" xr:uid="{00000000-0005-0000-0000-0000997F0000}"/>
    <cellStyle name="Porcentagem 4 3 2 4" xfId="15342" xr:uid="{00000000-0005-0000-0000-00009A7F0000}"/>
    <cellStyle name="Porcentagem 4 3 2 4 2" xfId="17474" xr:uid="{00000000-0005-0000-0000-00009B7F0000}"/>
    <cellStyle name="Porcentagem 4 3 2 4 2 2" xfId="31870" xr:uid="{00000000-0005-0000-0000-00009C7F0000}"/>
    <cellStyle name="Porcentagem 4 3 2 4 2 3" xfId="24192" xr:uid="{00000000-0005-0000-0000-00009D7F0000}"/>
    <cellStyle name="Porcentagem 4 3 2 4 3" xfId="29763" xr:uid="{00000000-0005-0000-0000-00009E7F0000}"/>
    <cellStyle name="Porcentagem 4 3 2 4 4" xfId="22085" xr:uid="{00000000-0005-0000-0000-00009F7F0000}"/>
    <cellStyle name="Porcentagem 4 3 2 5" xfId="16597" xr:uid="{00000000-0005-0000-0000-0000A07F0000}"/>
    <cellStyle name="Porcentagem 4 3 2 5 2" xfId="30994" xr:uid="{00000000-0005-0000-0000-0000A17F0000}"/>
    <cellStyle name="Porcentagem 4 3 2 5 3" xfId="23316" xr:uid="{00000000-0005-0000-0000-0000A27F0000}"/>
    <cellStyle name="Porcentagem 4 3 2 6" xfId="18725" xr:uid="{00000000-0005-0000-0000-0000A37F0000}"/>
    <cellStyle name="Porcentagem 4 3 2 6 2" xfId="33120" xr:uid="{00000000-0005-0000-0000-0000A47F0000}"/>
    <cellStyle name="Porcentagem 4 3 2 6 3" xfId="25442" xr:uid="{00000000-0005-0000-0000-0000A57F0000}"/>
    <cellStyle name="Porcentagem 4 3 2 7" xfId="21197" xr:uid="{00000000-0005-0000-0000-0000A67F0000}"/>
    <cellStyle name="Porcentagem 4 3 2 7 2" xfId="28875" xr:uid="{00000000-0005-0000-0000-0000A77F0000}"/>
    <cellStyle name="Porcentagem 4 3 2 8" xfId="27260" xr:uid="{00000000-0005-0000-0000-0000A87F0000}"/>
    <cellStyle name="Porcentagem 4 3 2 9" xfId="27657" xr:uid="{00000000-0005-0000-0000-0000A97F0000}"/>
    <cellStyle name="Porcentagem 4 3 3" xfId="4191" xr:uid="{00000000-0005-0000-0000-0000AA7F0000}"/>
    <cellStyle name="Porcentagem 4 3 3 10" xfId="19927" xr:uid="{00000000-0005-0000-0000-0000AB7F0000}"/>
    <cellStyle name="Porcentagem 4 3 3 2" xfId="14903" xr:uid="{00000000-0005-0000-0000-0000AC7F0000}"/>
    <cellStyle name="Porcentagem 4 3 3 2 2" xfId="16185" xr:uid="{00000000-0005-0000-0000-0000AD7F0000}"/>
    <cellStyle name="Porcentagem 4 3 3 2 2 2" xfId="18299" xr:uid="{00000000-0005-0000-0000-0000AE7F0000}"/>
    <cellStyle name="Porcentagem 4 3 3 2 2 2 2" xfId="32695" xr:uid="{00000000-0005-0000-0000-0000AF7F0000}"/>
    <cellStyle name="Porcentagem 4 3 3 2 2 2 3" xfId="25017" xr:uid="{00000000-0005-0000-0000-0000B07F0000}"/>
    <cellStyle name="Porcentagem 4 3 3 2 2 3" xfId="19552" xr:uid="{00000000-0005-0000-0000-0000B17F0000}"/>
    <cellStyle name="Porcentagem 4 3 3 2 2 3 2" xfId="33945" xr:uid="{00000000-0005-0000-0000-0000B27F0000}"/>
    <cellStyle name="Porcentagem 4 3 3 2 2 3 3" xfId="26267" xr:uid="{00000000-0005-0000-0000-0000B37F0000}"/>
    <cellStyle name="Porcentagem 4 3 3 2 2 4" xfId="22910" xr:uid="{00000000-0005-0000-0000-0000B47F0000}"/>
    <cellStyle name="Porcentagem 4 3 3 2 2 4 2" xfId="30588" xr:uid="{00000000-0005-0000-0000-0000B57F0000}"/>
    <cellStyle name="Porcentagem 4 3 3 2 2 5" xfId="28482" xr:uid="{00000000-0005-0000-0000-0000B67F0000}"/>
    <cellStyle name="Porcentagem 4 3 3 2 2 6" xfId="20804" xr:uid="{00000000-0005-0000-0000-0000B77F0000}"/>
    <cellStyle name="Porcentagem 4 3 3 2 3" xfId="15544" xr:uid="{00000000-0005-0000-0000-0000B87F0000}"/>
    <cellStyle name="Porcentagem 4 3 3 2 3 2" xfId="17674" xr:uid="{00000000-0005-0000-0000-0000B97F0000}"/>
    <cellStyle name="Porcentagem 4 3 3 2 3 2 2" xfId="32070" xr:uid="{00000000-0005-0000-0000-0000BA7F0000}"/>
    <cellStyle name="Porcentagem 4 3 3 2 3 2 3" xfId="24392" xr:uid="{00000000-0005-0000-0000-0000BB7F0000}"/>
    <cellStyle name="Porcentagem 4 3 3 2 3 3" xfId="29963" xr:uid="{00000000-0005-0000-0000-0000BC7F0000}"/>
    <cellStyle name="Porcentagem 4 3 3 2 3 4" xfId="22285" xr:uid="{00000000-0005-0000-0000-0000BD7F0000}"/>
    <cellStyle name="Porcentagem 4 3 3 2 4" xfId="17049" xr:uid="{00000000-0005-0000-0000-0000BE7F0000}"/>
    <cellStyle name="Porcentagem 4 3 3 2 4 2" xfId="31445" xr:uid="{00000000-0005-0000-0000-0000BF7F0000}"/>
    <cellStyle name="Porcentagem 4 3 3 2 4 3" xfId="23767" xr:uid="{00000000-0005-0000-0000-0000C07F0000}"/>
    <cellStyle name="Porcentagem 4 3 3 2 5" xfId="18927" xr:uid="{00000000-0005-0000-0000-0000C17F0000}"/>
    <cellStyle name="Porcentagem 4 3 3 2 5 2" xfId="33320" xr:uid="{00000000-0005-0000-0000-0000C27F0000}"/>
    <cellStyle name="Porcentagem 4 3 3 2 5 3" xfId="25642" xr:uid="{00000000-0005-0000-0000-0000C37F0000}"/>
    <cellStyle name="Porcentagem 4 3 3 2 6" xfId="21660" xr:uid="{00000000-0005-0000-0000-0000C47F0000}"/>
    <cellStyle name="Porcentagem 4 3 3 2 6 2" xfId="29338" xr:uid="{00000000-0005-0000-0000-0000C57F0000}"/>
    <cellStyle name="Porcentagem 4 3 3 2 7" xfId="27265" xr:uid="{00000000-0005-0000-0000-0000C67F0000}"/>
    <cellStyle name="Porcentagem 4 3 3 2 8" xfId="27857" xr:uid="{00000000-0005-0000-0000-0000C77F0000}"/>
    <cellStyle name="Porcentagem 4 3 3 2 9" xfId="20179" xr:uid="{00000000-0005-0000-0000-0000C87F0000}"/>
    <cellStyle name="Porcentagem 4 3 3 3" xfId="4364" xr:uid="{00000000-0005-0000-0000-0000C97F0000}"/>
    <cellStyle name="Porcentagem 4 3 3 3 2" xfId="15917" xr:uid="{00000000-0005-0000-0000-0000CA7F0000}"/>
    <cellStyle name="Porcentagem 4 3 3 3 2 2" xfId="18047" xr:uid="{00000000-0005-0000-0000-0000CB7F0000}"/>
    <cellStyle name="Porcentagem 4 3 3 3 2 2 2" xfId="32443" xr:uid="{00000000-0005-0000-0000-0000CC7F0000}"/>
    <cellStyle name="Porcentagem 4 3 3 3 2 2 3" xfId="24765" xr:uid="{00000000-0005-0000-0000-0000CD7F0000}"/>
    <cellStyle name="Porcentagem 4 3 3 3 2 3" xfId="30336" xr:uid="{00000000-0005-0000-0000-0000CE7F0000}"/>
    <cellStyle name="Porcentagem 4 3 3 3 2 4" xfId="22658" xr:uid="{00000000-0005-0000-0000-0000CF7F0000}"/>
    <cellStyle name="Porcentagem 4 3 3 3 3" xfId="16808" xr:uid="{00000000-0005-0000-0000-0000D07F0000}"/>
    <cellStyle name="Porcentagem 4 3 3 3 3 2" xfId="31205" xr:uid="{00000000-0005-0000-0000-0000D17F0000}"/>
    <cellStyle name="Porcentagem 4 3 3 3 3 3" xfId="23527" xr:uid="{00000000-0005-0000-0000-0000D27F0000}"/>
    <cellStyle name="Porcentagem 4 3 3 3 4" xfId="19300" xr:uid="{00000000-0005-0000-0000-0000D37F0000}"/>
    <cellStyle name="Porcentagem 4 3 3 3 4 2" xfId="33693" xr:uid="{00000000-0005-0000-0000-0000D47F0000}"/>
    <cellStyle name="Porcentagem 4 3 3 3 4 3" xfId="26015" xr:uid="{00000000-0005-0000-0000-0000D57F0000}"/>
    <cellStyle name="Porcentagem 4 3 3 3 5" xfId="21420" xr:uid="{00000000-0005-0000-0000-0000D67F0000}"/>
    <cellStyle name="Porcentagem 4 3 3 3 5 2" xfId="29098" xr:uid="{00000000-0005-0000-0000-0000D77F0000}"/>
    <cellStyle name="Porcentagem 4 3 3 3 6" xfId="27266" xr:uid="{00000000-0005-0000-0000-0000D87F0000}"/>
    <cellStyle name="Porcentagem 4 3 3 3 7" xfId="28230" xr:uid="{00000000-0005-0000-0000-0000D97F0000}"/>
    <cellStyle name="Porcentagem 4 3 3 3 8" xfId="20552" xr:uid="{00000000-0005-0000-0000-0000DA7F0000}"/>
    <cellStyle name="Porcentagem 4 3 3 4" xfId="15290" xr:uid="{00000000-0005-0000-0000-0000DB7F0000}"/>
    <cellStyle name="Porcentagem 4 3 3 4 2" xfId="17422" xr:uid="{00000000-0005-0000-0000-0000DC7F0000}"/>
    <cellStyle name="Porcentagem 4 3 3 4 2 2" xfId="31818" xr:uid="{00000000-0005-0000-0000-0000DD7F0000}"/>
    <cellStyle name="Porcentagem 4 3 3 4 2 3" xfId="24140" xr:uid="{00000000-0005-0000-0000-0000DE7F0000}"/>
    <cellStyle name="Porcentagem 4 3 3 4 3" xfId="29711" xr:uid="{00000000-0005-0000-0000-0000DF7F0000}"/>
    <cellStyle name="Porcentagem 4 3 3 4 4" xfId="22033" xr:uid="{00000000-0005-0000-0000-0000E07F0000}"/>
    <cellStyle name="Porcentagem 4 3 3 5" xfId="16675" xr:uid="{00000000-0005-0000-0000-0000E17F0000}"/>
    <cellStyle name="Porcentagem 4 3 3 5 2" xfId="31072" xr:uid="{00000000-0005-0000-0000-0000E27F0000}"/>
    <cellStyle name="Porcentagem 4 3 3 5 3" xfId="23394" xr:uid="{00000000-0005-0000-0000-0000E37F0000}"/>
    <cellStyle name="Porcentagem 4 3 3 6" xfId="18673" xr:uid="{00000000-0005-0000-0000-0000E47F0000}"/>
    <cellStyle name="Porcentagem 4 3 3 6 2" xfId="33068" xr:uid="{00000000-0005-0000-0000-0000E57F0000}"/>
    <cellStyle name="Porcentagem 4 3 3 6 3" xfId="25390" xr:uid="{00000000-0005-0000-0000-0000E67F0000}"/>
    <cellStyle name="Porcentagem 4 3 3 7" xfId="21275" xr:uid="{00000000-0005-0000-0000-0000E77F0000}"/>
    <cellStyle name="Porcentagem 4 3 3 7 2" xfId="28953" xr:uid="{00000000-0005-0000-0000-0000E87F0000}"/>
    <cellStyle name="Porcentagem 4 3 3 8" xfId="27264" xr:uid="{00000000-0005-0000-0000-0000E97F0000}"/>
    <cellStyle name="Porcentagem 4 3 3 9" xfId="27605" xr:uid="{00000000-0005-0000-0000-0000EA7F0000}"/>
    <cellStyle name="Porcentagem 4 3 4" xfId="4167" xr:uid="{00000000-0005-0000-0000-0000EB7F0000}"/>
    <cellStyle name="Porcentagem 4 3 4 2" xfId="14879" xr:uid="{00000000-0005-0000-0000-0000EC7F0000}"/>
    <cellStyle name="Porcentagem 4 3 4 2 2" xfId="16161" xr:uid="{00000000-0005-0000-0000-0000ED7F0000}"/>
    <cellStyle name="Porcentagem 4 3 4 2 2 2" xfId="18275" xr:uid="{00000000-0005-0000-0000-0000EE7F0000}"/>
    <cellStyle name="Porcentagem 4 3 4 2 2 2 2" xfId="32671" xr:uid="{00000000-0005-0000-0000-0000EF7F0000}"/>
    <cellStyle name="Porcentagem 4 3 4 2 2 2 3" xfId="24993" xr:uid="{00000000-0005-0000-0000-0000F07F0000}"/>
    <cellStyle name="Porcentagem 4 3 4 2 2 3" xfId="30564" xr:uid="{00000000-0005-0000-0000-0000F17F0000}"/>
    <cellStyle name="Porcentagem 4 3 4 2 2 4" xfId="22886" xr:uid="{00000000-0005-0000-0000-0000F27F0000}"/>
    <cellStyle name="Porcentagem 4 3 4 2 3" xfId="17025" xr:uid="{00000000-0005-0000-0000-0000F37F0000}"/>
    <cellStyle name="Porcentagem 4 3 4 2 3 2" xfId="31421" xr:uid="{00000000-0005-0000-0000-0000F47F0000}"/>
    <cellStyle name="Porcentagem 4 3 4 2 3 3" xfId="23743" xr:uid="{00000000-0005-0000-0000-0000F57F0000}"/>
    <cellStyle name="Porcentagem 4 3 4 2 4" xfId="19528" xr:uid="{00000000-0005-0000-0000-0000F67F0000}"/>
    <cellStyle name="Porcentagem 4 3 4 2 4 2" xfId="33921" xr:uid="{00000000-0005-0000-0000-0000F77F0000}"/>
    <cellStyle name="Porcentagem 4 3 4 2 4 3" xfId="26243" xr:uid="{00000000-0005-0000-0000-0000F87F0000}"/>
    <cellStyle name="Porcentagem 4 3 4 2 5" xfId="21636" xr:uid="{00000000-0005-0000-0000-0000F97F0000}"/>
    <cellStyle name="Porcentagem 4 3 4 2 5 2" xfId="29314" xr:uid="{00000000-0005-0000-0000-0000FA7F0000}"/>
    <cellStyle name="Porcentagem 4 3 4 2 6" xfId="27268" xr:uid="{00000000-0005-0000-0000-0000FB7F0000}"/>
    <cellStyle name="Porcentagem 4 3 4 2 7" xfId="28458" xr:uid="{00000000-0005-0000-0000-0000FC7F0000}"/>
    <cellStyle name="Porcentagem 4 3 4 2 8" xfId="20780" xr:uid="{00000000-0005-0000-0000-0000FD7F0000}"/>
    <cellStyle name="Porcentagem 4 3 4 3" xfId="15520" xr:uid="{00000000-0005-0000-0000-0000FE7F0000}"/>
    <cellStyle name="Porcentagem 4 3 4 3 2" xfId="17650" xr:uid="{00000000-0005-0000-0000-0000FF7F0000}"/>
    <cellStyle name="Porcentagem 4 3 4 3 2 2" xfId="32046" xr:uid="{00000000-0005-0000-0000-000000800000}"/>
    <cellStyle name="Porcentagem 4 3 4 3 2 3" xfId="24368" xr:uid="{00000000-0005-0000-0000-000001800000}"/>
    <cellStyle name="Porcentagem 4 3 4 3 3" xfId="29939" xr:uid="{00000000-0005-0000-0000-000002800000}"/>
    <cellStyle name="Porcentagem 4 3 4 3 4" xfId="22261" xr:uid="{00000000-0005-0000-0000-000003800000}"/>
    <cellStyle name="Porcentagem 4 3 4 4" xfId="16651" xr:uid="{00000000-0005-0000-0000-000004800000}"/>
    <cellStyle name="Porcentagem 4 3 4 4 2" xfId="31048" xr:uid="{00000000-0005-0000-0000-000005800000}"/>
    <cellStyle name="Porcentagem 4 3 4 4 3" xfId="23370" xr:uid="{00000000-0005-0000-0000-000006800000}"/>
    <cellStyle name="Porcentagem 4 3 4 5" xfId="18903" xr:uid="{00000000-0005-0000-0000-000007800000}"/>
    <cellStyle name="Porcentagem 4 3 4 5 2" xfId="33296" xr:uid="{00000000-0005-0000-0000-000008800000}"/>
    <cellStyle name="Porcentagem 4 3 4 5 3" xfId="25618" xr:uid="{00000000-0005-0000-0000-000009800000}"/>
    <cellStyle name="Porcentagem 4 3 4 6" xfId="21251" xr:uid="{00000000-0005-0000-0000-00000A800000}"/>
    <cellStyle name="Porcentagem 4 3 4 6 2" xfId="28929" xr:uid="{00000000-0005-0000-0000-00000B800000}"/>
    <cellStyle name="Porcentagem 4 3 4 7" xfId="27267" xr:uid="{00000000-0005-0000-0000-00000C800000}"/>
    <cellStyle name="Porcentagem 4 3 4 8" xfId="27833" xr:uid="{00000000-0005-0000-0000-00000D800000}"/>
    <cellStyle name="Porcentagem 4 3 4 9" xfId="20155" xr:uid="{00000000-0005-0000-0000-00000E800000}"/>
    <cellStyle name="Porcentagem 4 3 5" xfId="4340" xr:uid="{00000000-0005-0000-0000-00000F800000}"/>
    <cellStyle name="Porcentagem 4 3 5 2" xfId="15893" xr:uid="{00000000-0005-0000-0000-000010800000}"/>
    <cellStyle name="Porcentagem 4 3 5 2 2" xfId="18023" xr:uid="{00000000-0005-0000-0000-000011800000}"/>
    <cellStyle name="Porcentagem 4 3 5 2 2 2" xfId="32419" xr:uid="{00000000-0005-0000-0000-000012800000}"/>
    <cellStyle name="Porcentagem 4 3 5 2 2 3" xfId="24741" xr:uid="{00000000-0005-0000-0000-000013800000}"/>
    <cellStyle name="Porcentagem 4 3 5 2 3" xfId="30312" xr:uid="{00000000-0005-0000-0000-000014800000}"/>
    <cellStyle name="Porcentagem 4 3 5 2 4" xfId="22634" xr:uid="{00000000-0005-0000-0000-000015800000}"/>
    <cellStyle name="Porcentagem 4 3 5 3" xfId="16784" xr:uid="{00000000-0005-0000-0000-000016800000}"/>
    <cellStyle name="Porcentagem 4 3 5 3 2" xfId="31181" xr:uid="{00000000-0005-0000-0000-000017800000}"/>
    <cellStyle name="Porcentagem 4 3 5 3 3" xfId="23503" xr:uid="{00000000-0005-0000-0000-000018800000}"/>
    <cellStyle name="Porcentagem 4 3 5 4" xfId="19276" xr:uid="{00000000-0005-0000-0000-000019800000}"/>
    <cellStyle name="Porcentagem 4 3 5 4 2" xfId="33669" xr:uid="{00000000-0005-0000-0000-00001A800000}"/>
    <cellStyle name="Porcentagem 4 3 5 4 3" xfId="25991" xr:uid="{00000000-0005-0000-0000-00001B800000}"/>
    <cellStyle name="Porcentagem 4 3 5 5" xfId="21396" xr:uid="{00000000-0005-0000-0000-00001C800000}"/>
    <cellStyle name="Porcentagem 4 3 5 5 2" xfId="29074" xr:uid="{00000000-0005-0000-0000-00001D800000}"/>
    <cellStyle name="Porcentagem 4 3 5 6" xfId="27269" xr:uid="{00000000-0005-0000-0000-00001E800000}"/>
    <cellStyle name="Porcentagem 4 3 5 7" xfId="28206" xr:uid="{00000000-0005-0000-0000-00001F800000}"/>
    <cellStyle name="Porcentagem 4 3 5 8" xfId="20528" xr:uid="{00000000-0005-0000-0000-000020800000}"/>
    <cellStyle name="Porcentagem 4 3 6" xfId="15266" xr:uid="{00000000-0005-0000-0000-000021800000}"/>
    <cellStyle name="Porcentagem 4 3 6 2" xfId="17398" xr:uid="{00000000-0005-0000-0000-000022800000}"/>
    <cellStyle name="Porcentagem 4 3 6 2 2" xfId="31794" xr:uid="{00000000-0005-0000-0000-000023800000}"/>
    <cellStyle name="Porcentagem 4 3 6 2 3" xfId="24116" xr:uid="{00000000-0005-0000-0000-000024800000}"/>
    <cellStyle name="Porcentagem 4 3 6 3" xfId="29687" xr:uid="{00000000-0005-0000-0000-000025800000}"/>
    <cellStyle name="Porcentagem 4 3 6 4" xfId="22009" xr:uid="{00000000-0005-0000-0000-000026800000}"/>
    <cellStyle name="Porcentagem 4 3 7" xfId="16545" xr:uid="{00000000-0005-0000-0000-000027800000}"/>
    <cellStyle name="Porcentagem 4 3 7 2" xfId="30942" xr:uid="{00000000-0005-0000-0000-000028800000}"/>
    <cellStyle name="Porcentagem 4 3 7 3" xfId="23264" xr:uid="{00000000-0005-0000-0000-000029800000}"/>
    <cellStyle name="Porcentagem 4 3 8" xfId="18649" xr:uid="{00000000-0005-0000-0000-00002A800000}"/>
    <cellStyle name="Porcentagem 4 3 8 2" xfId="33044" xr:uid="{00000000-0005-0000-0000-00002B800000}"/>
    <cellStyle name="Porcentagem 4 3 8 3" xfId="25366" xr:uid="{00000000-0005-0000-0000-00002C800000}"/>
    <cellStyle name="Porcentagem 4 3 9" xfId="21145" xr:uid="{00000000-0005-0000-0000-00002D800000}"/>
    <cellStyle name="Porcentagem 4 3 9 2" xfId="28823" xr:uid="{00000000-0005-0000-0000-00002E800000}"/>
    <cellStyle name="Porcentagem 4 4" xfId="1845" xr:uid="{00000000-0005-0000-0000-00002F800000}"/>
    <cellStyle name="Porcentagem 4 4 10" xfId="27270" xr:uid="{00000000-0005-0000-0000-000030800000}"/>
    <cellStyle name="Porcentagem 4 4 11" xfId="27589" xr:uid="{00000000-0005-0000-0000-000031800000}"/>
    <cellStyle name="Porcentagem 4 4 12" xfId="19911" xr:uid="{00000000-0005-0000-0000-000032800000}"/>
    <cellStyle name="Porcentagem 4 4 2" xfId="4037" xr:uid="{00000000-0005-0000-0000-000033800000}"/>
    <cellStyle name="Porcentagem 4 4 2 10" xfId="19987" xr:uid="{00000000-0005-0000-0000-000034800000}"/>
    <cellStyle name="Porcentagem 4 4 2 2" xfId="4266" xr:uid="{00000000-0005-0000-0000-000035800000}"/>
    <cellStyle name="Porcentagem 4 4 2 2 2" xfId="14967" xr:uid="{00000000-0005-0000-0000-000036800000}"/>
    <cellStyle name="Porcentagem 4 4 2 2 2 2" xfId="16249" xr:uid="{00000000-0005-0000-0000-000037800000}"/>
    <cellStyle name="Porcentagem 4 4 2 2 2 2 2" xfId="18363" xr:uid="{00000000-0005-0000-0000-000038800000}"/>
    <cellStyle name="Porcentagem 4 4 2 2 2 2 2 2" xfId="32759" xr:uid="{00000000-0005-0000-0000-000039800000}"/>
    <cellStyle name="Porcentagem 4 4 2 2 2 2 2 3" xfId="25081" xr:uid="{00000000-0005-0000-0000-00003A800000}"/>
    <cellStyle name="Porcentagem 4 4 2 2 2 2 3" xfId="30652" xr:uid="{00000000-0005-0000-0000-00003B800000}"/>
    <cellStyle name="Porcentagem 4 4 2 2 2 2 4" xfId="22974" xr:uid="{00000000-0005-0000-0000-00003C800000}"/>
    <cellStyle name="Porcentagem 4 4 2 2 2 3" xfId="17113" xr:uid="{00000000-0005-0000-0000-00003D800000}"/>
    <cellStyle name="Porcentagem 4 4 2 2 2 3 2" xfId="31509" xr:uid="{00000000-0005-0000-0000-00003E800000}"/>
    <cellStyle name="Porcentagem 4 4 2 2 2 3 3" xfId="23831" xr:uid="{00000000-0005-0000-0000-00003F800000}"/>
    <cellStyle name="Porcentagem 4 4 2 2 2 4" xfId="19616" xr:uid="{00000000-0005-0000-0000-000040800000}"/>
    <cellStyle name="Porcentagem 4 4 2 2 2 4 2" xfId="34009" xr:uid="{00000000-0005-0000-0000-000041800000}"/>
    <cellStyle name="Porcentagem 4 4 2 2 2 4 3" xfId="26331" xr:uid="{00000000-0005-0000-0000-000042800000}"/>
    <cellStyle name="Porcentagem 4 4 2 2 2 5" xfId="21724" xr:uid="{00000000-0005-0000-0000-000043800000}"/>
    <cellStyle name="Porcentagem 4 4 2 2 2 5 2" xfId="29402" xr:uid="{00000000-0005-0000-0000-000044800000}"/>
    <cellStyle name="Porcentagem 4 4 2 2 2 6" xfId="27273" xr:uid="{00000000-0005-0000-0000-000045800000}"/>
    <cellStyle name="Porcentagem 4 4 2 2 2 7" xfId="28546" xr:uid="{00000000-0005-0000-0000-000046800000}"/>
    <cellStyle name="Porcentagem 4 4 2 2 2 8" xfId="20868" xr:uid="{00000000-0005-0000-0000-000047800000}"/>
    <cellStyle name="Porcentagem 4 4 2 2 3" xfId="15608" xr:uid="{00000000-0005-0000-0000-000048800000}"/>
    <cellStyle name="Porcentagem 4 4 2 2 3 2" xfId="17738" xr:uid="{00000000-0005-0000-0000-000049800000}"/>
    <cellStyle name="Porcentagem 4 4 2 2 3 2 2" xfId="32134" xr:uid="{00000000-0005-0000-0000-00004A800000}"/>
    <cellStyle name="Porcentagem 4 4 2 2 3 2 3" xfId="24456" xr:uid="{00000000-0005-0000-0000-00004B800000}"/>
    <cellStyle name="Porcentagem 4 4 2 2 3 3" xfId="30027" xr:uid="{00000000-0005-0000-0000-00004C800000}"/>
    <cellStyle name="Porcentagem 4 4 2 2 3 4" xfId="22349" xr:uid="{00000000-0005-0000-0000-00004D800000}"/>
    <cellStyle name="Porcentagem 4 4 2 2 4" xfId="16735" xr:uid="{00000000-0005-0000-0000-00004E800000}"/>
    <cellStyle name="Porcentagem 4 4 2 2 4 2" xfId="31132" xr:uid="{00000000-0005-0000-0000-00004F800000}"/>
    <cellStyle name="Porcentagem 4 4 2 2 4 3" xfId="23454" xr:uid="{00000000-0005-0000-0000-000050800000}"/>
    <cellStyle name="Porcentagem 4 4 2 2 5" xfId="18991" xr:uid="{00000000-0005-0000-0000-000051800000}"/>
    <cellStyle name="Porcentagem 4 4 2 2 5 2" xfId="33384" xr:uid="{00000000-0005-0000-0000-000052800000}"/>
    <cellStyle name="Porcentagem 4 4 2 2 5 3" xfId="25706" xr:uid="{00000000-0005-0000-0000-000053800000}"/>
    <cellStyle name="Porcentagem 4 4 2 2 6" xfId="21335" xr:uid="{00000000-0005-0000-0000-000054800000}"/>
    <cellStyle name="Porcentagem 4 4 2 2 6 2" xfId="29013" xr:uid="{00000000-0005-0000-0000-000055800000}"/>
    <cellStyle name="Porcentagem 4 4 2 2 7" xfId="27272" xr:uid="{00000000-0005-0000-0000-000056800000}"/>
    <cellStyle name="Porcentagem 4 4 2 2 8" xfId="27921" xr:uid="{00000000-0005-0000-0000-000057800000}"/>
    <cellStyle name="Porcentagem 4 4 2 2 9" xfId="20243" xr:uid="{00000000-0005-0000-0000-000058800000}"/>
    <cellStyle name="Porcentagem 4 4 2 3" xfId="4424" xr:uid="{00000000-0005-0000-0000-000059800000}"/>
    <cellStyle name="Porcentagem 4 4 2 3 2" xfId="15977" xr:uid="{00000000-0005-0000-0000-00005A800000}"/>
    <cellStyle name="Porcentagem 4 4 2 3 2 2" xfId="18107" xr:uid="{00000000-0005-0000-0000-00005B800000}"/>
    <cellStyle name="Porcentagem 4 4 2 3 2 2 2" xfId="32503" xr:uid="{00000000-0005-0000-0000-00005C800000}"/>
    <cellStyle name="Porcentagem 4 4 2 3 2 2 3" xfId="24825" xr:uid="{00000000-0005-0000-0000-00005D800000}"/>
    <cellStyle name="Porcentagem 4 4 2 3 2 3" xfId="30396" xr:uid="{00000000-0005-0000-0000-00005E800000}"/>
    <cellStyle name="Porcentagem 4 4 2 3 2 4" xfId="22718" xr:uid="{00000000-0005-0000-0000-00005F800000}"/>
    <cellStyle name="Porcentagem 4 4 2 3 3" xfId="16868" xr:uid="{00000000-0005-0000-0000-000060800000}"/>
    <cellStyle name="Porcentagem 4 4 2 3 3 2" xfId="31265" xr:uid="{00000000-0005-0000-0000-000061800000}"/>
    <cellStyle name="Porcentagem 4 4 2 3 3 3" xfId="23587" xr:uid="{00000000-0005-0000-0000-000062800000}"/>
    <cellStyle name="Porcentagem 4 4 2 3 4" xfId="19360" xr:uid="{00000000-0005-0000-0000-000063800000}"/>
    <cellStyle name="Porcentagem 4 4 2 3 4 2" xfId="33753" xr:uid="{00000000-0005-0000-0000-000064800000}"/>
    <cellStyle name="Porcentagem 4 4 2 3 4 3" xfId="26075" xr:uid="{00000000-0005-0000-0000-000065800000}"/>
    <cellStyle name="Porcentagem 4 4 2 3 5" xfId="21480" xr:uid="{00000000-0005-0000-0000-000066800000}"/>
    <cellStyle name="Porcentagem 4 4 2 3 5 2" xfId="29158" xr:uid="{00000000-0005-0000-0000-000067800000}"/>
    <cellStyle name="Porcentagem 4 4 2 3 6" xfId="27274" xr:uid="{00000000-0005-0000-0000-000068800000}"/>
    <cellStyle name="Porcentagem 4 4 2 3 7" xfId="28290" xr:uid="{00000000-0005-0000-0000-000069800000}"/>
    <cellStyle name="Porcentagem 4 4 2 3 8" xfId="20612" xr:uid="{00000000-0005-0000-0000-00006A800000}"/>
    <cellStyle name="Porcentagem 4 4 2 4" xfId="15350" xr:uid="{00000000-0005-0000-0000-00006B800000}"/>
    <cellStyle name="Porcentagem 4 4 2 4 2" xfId="17482" xr:uid="{00000000-0005-0000-0000-00006C800000}"/>
    <cellStyle name="Porcentagem 4 4 2 4 2 2" xfId="31878" xr:uid="{00000000-0005-0000-0000-00006D800000}"/>
    <cellStyle name="Porcentagem 4 4 2 4 2 3" xfId="24200" xr:uid="{00000000-0005-0000-0000-00006E800000}"/>
    <cellStyle name="Porcentagem 4 4 2 4 3" xfId="29771" xr:uid="{00000000-0005-0000-0000-00006F800000}"/>
    <cellStyle name="Porcentagem 4 4 2 4 4" xfId="22093" xr:uid="{00000000-0005-0000-0000-000070800000}"/>
    <cellStyle name="Porcentagem 4 4 2 5" xfId="16605" xr:uid="{00000000-0005-0000-0000-000071800000}"/>
    <cellStyle name="Porcentagem 4 4 2 5 2" xfId="31002" xr:uid="{00000000-0005-0000-0000-000072800000}"/>
    <cellStyle name="Porcentagem 4 4 2 5 3" xfId="23324" xr:uid="{00000000-0005-0000-0000-000073800000}"/>
    <cellStyle name="Porcentagem 4 4 2 6" xfId="18733" xr:uid="{00000000-0005-0000-0000-000074800000}"/>
    <cellStyle name="Porcentagem 4 4 2 6 2" xfId="33128" xr:uid="{00000000-0005-0000-0000-000075800000}"/>
    <cellStyle name="Porcentagem 4 4 2 6 3" xfId="25450" xr:uid="{00000000-0005-0000-0000-000076800000}"/>
    <cellStyle name="Porcentagem 4 4 2 7" xfId="21205" xr:uid="{00000000-0005-0000-0000-000077800000}"/>
    <cellStyle name="Porcentagem 4 4 2 7 2" xfId="28883" xr:uid="{00000000-0005-0000-0000-000078800000}"/>
    <cellStyle name="Porcentagem 4 4 2 8" xfId="27271" xr:uid="{00000000-0005-0000-0000-000079800000}"/>
    <cellStyle name="Porcentagem 4 4 2 9" xfId="27665" xr:uid="{00000000-0005-0000-0000-00007A800000}"/>
    <cellStyle name="Porcentagem 4 4 3" xfId="4199" xr:uid="{00000000-0005-0000-0000-00007B800000}"/>
    <cellStyle name="Porcentagem 4 4 3 10" xfId="19935" xr:uid="{00000000-0005-0000-0000-00007C800000}"/>
    <cellStyle name="Porcentagem 4 4 3 2" xfId="14911" xr:uid="{00000000-0005-0000-0000-00007D800000}"/>
    <cellStyle name="Porcentagem 4 4 3 2 2" xfId="16193" xr:uid="{00000000-0005-0000-0000-00007E800000}"/>
    <cellStyle name="Porcentagem 4 4 3 2 2 2" xfId="18307" xr:uid="{00000000-0005-0000-0000-00007F800000}"/>
    <cellStyle name="Porcentagem 4 4 3 2 2 2 2" xfId="32703" xr:uid="{00000000-0005-0000-0000-000080800000}"/>
    <cellStyle name="Porcentagem 4 4 3 2 2 2 3" xfId="25025" xr:uid="{00000000-0005-0000-0000-000081800000}"/>
    <cellStyle name="Porcentagem 4 4 3 2 2 3" xfId="19560" xr:uid="{00000000-0005-0000-0000-000082800000}"/>
    <cellStyle name="Porcentagem 4 4 3 2 2 3 2" xfId="33953" xr:uid="{00000000-0005-0000-0000-000083800000}"/>
    <cellStyle name="Porcentagem 4 4 3 2 2 3 3" xfId="26275" xr:uid="{00000000-0005-0000-0000-000084800000}"/>
    <cellStyle name="Porcentagem 4 4 3 2 2 4" xfId="22918" xr:uid="{00000000-0005-0000-0000-000085800000}"/>
    <cellStyle name="Porcentagem 4 4 3 2 2 4 2" xfId="30596" xr:uid="{00000000-0005-0000-0000-000086800000}"/>
    <cellStyle name="Porcentagem 4 4 3 2 2 5" xfId="28490" xr:uid="{00000000-0005-0000-0000-000087800000}"/>
    <cellStyle name="Porcentagem 4 4 3 2 2 6" xfId="20812" xr:uid="{00000000-0005-0000-0000-000088800000}"/>
    <cellStyle name="Porcentagem 4 4 3 2 3" xfId="15552" xr:uid="{00000000-0005-0000-0000-000089800000}"/>
    <cellStyle name="Porcentagem 4 4 3 2 3 2" xfId="17682" xr:uid="{00000000-0005-0000-0000-00008A800000}"/>
    <cellStyle name="Porcentagem 4 4 3 2 3 2 2" xfId="32078" xr:uid="{00000000-0005-0000-0000-00008B800000}"/>
    <cellStyle name="Porcentagem 4 4 3 2 3 2 3" xfId="24400" xr:uid="{00000000-0005-0000-0000-00008C800000}"/>
    <cellStyle name="Porcentagem 4 4 3 2 3 3" xfId="29971" xr:uid="{00000000-0005-0000-0000-00008D800000}"/>
    <cellStyle name="Porcentagem 4 4 3 2 3 4" xfId="22293" xr:uid="{00000000-0005-0000-0000-00008E800000}"/>
    <cellStyle name="Porcentagem 4 4 3 2 4" xfId="17057" xr:uid="{00000000-0005-0000-0000-00008F800000}"/>
    <cellStyle name="Porcentagem 4 4 3 2 4 2" xfId="31453" xr:uid="{00000000-0005-0000-0000-000090800000}"/>
    <cellStyle name="Porcentagem 4 4 3 2 4 3" xfId="23775" xr:uid="{00000000-0005-0000-0000-000091800000}"/>
    <cellStyle name="Porcentagem 4 4 3 2 5" xfId="18935" xr:uid="{00000000-0005-0000-0000-000092800000}"/>
    <cellStyle name="Porcentagem 4 4 3 2 5 2" xfId="33328" xr:uid="{00000000-0005-0000-0000-000093800000}"/>
    <cellStyle name="Porcentagem 4 4 3 2 5 3" xfId="25650" xr:uid="{00000000-0005-0000-0000-000094800000}"/>
    <cellStyle name="Porcentagem 4 4 3 2 6" xfId="21668" xr:uid="{00000000-0005-0000-0000-000095800000}"/>
    <cellStyle name="Porcentagem 4 4 3 2 6 2" xfId="29346" xr:uid="{00000000-0005-0000-0000-000096800000}"/>
    <cellStyle name="Porcentagem 4 4 3 2 7" xfId="27276" xr:uid="{00000000-0005-0000-0000-000097800000}"/>
    <cellStyle name="Porcentagem 4 4 3 2 8" xfId="27865" xr:uid="{00000000-0005-0000-0000-000098800000}"/>
    <cellStyle name="Porcentagem 4 4 3 2 9" xfId="20187" xr:uid="{00000000-0005-0000-0000-000099800000}"/>
    <cellStyle name="Porcentagem 4 4 3 3" xfId="4372" xr:uid="{00000000-0005-0000-0000-00009A800000}"/>
    <cellStyle name="Porcentagem 4 4 3 3 2" xfId="15925" xr:uid="{00000000-0005-0000-0000-00009B800000}"/>
    <cellStyle name="Porcentagem 4 4 3 3 2 2" xfId="18055" xr:uid="{00000000-0005-0000-0000-00009C800000}"/>
    <cellStyle name="Porcentagem 4 4 3 3 2 2 2" xfId="32451" xr:uid="{00000000-0005-0000-0000-00009D800000}"/>
    <cellStyle name="Porcentagem 4 4 3 3 2 2 3" xfId="24773" xr:uid="{00000000-0005-0000-0000-00009E800000}"/>
    <cellStyle name="Porcentagem 4 4 3 3 2 3" xfId="30344" xr:uid="{00000000-0005-0000-0000-00009F800000}"/>
    <cellStyle name="Porcentagem 4 4 3 3 2 4" xfId="22666" xr:uid="{00000000-0005-0000-0000-0000A0800000}"/>
    <cellStyle name="Porcentagem 4 4 3 3 3" xfId="16816" xr:uid="{00000000-0005-0000-0000-0000A1800000}"/>
    <cellStyle name="Porcentagem 4 4 3 3 3 2" xfId="31213" xr:uid="{00000000-0005-0000-0000-0000A2800000}"/>
    <cellStyle name="Porcentagem 4 4 3 3 3 3" xfId="23535" xr:uid="{00000000-0005-0000-0000-0000A3800000}"/>
    <cellStyle name="Porcentagem 4 4 3 3 4" xfId="19308" xr:uid="{00000000-0005-0000-0000-0000A4800000}"/>
    <cellStyle name="Porcentagem 4 4 3 3 4 2" xfId="33701" xr:uid="{00000000-0005-0000-0000-0000A5800000}"/>
    <cellStyle name="Porcentagem 4 4 3 3 4 3" xfId="26023" xr:uid="{00000000-0005-0000-0000-0000A6800000}"/>
    <cellStyle name="Porcentagem 4 4 3 3 5" xfId="21428" xr:uid="{00000000-0005-0000-0000-0000A7800000}"/>
    <cellStyle name="Porcentagem 4 4 3 3 5 2" xfId="29106" xr:uid="{00000000-0005-0000-0000-0000A8800000}"/>
    <cellStyle name="Porcentagem 4 4 3 3 6" xfId="27277" xr:uid="{00000000-0005-0000-0000-0000A9800000}"/>
    <cellStyle name="Porcentagem 4 4 3 3 7" xfId="28238" xr:uid="{00000000-0005-0000-0000-0000AA800000}"/>
    <cellStyle name="Porcentagem 4 4 3 3 8" xfId="20560" xr:uid="{00000000-0005-0000-0000-0000AB800000}"/>
    <cellStyle name="Porcentagem 4 4 3 4" xfId="15298" xr:uid="{00000000-0005-0000-0000-0000AC800000}"/>
    <cellStyle name="Porcentagem 4 4 3 4 2" xfId="17430" xr:uid="{00000000-0005-0000-0000-0000AD800000}"/>
    <cellStyle name="Porcentagem 4 4 3 4 2 2" xfId="31826" xr:uid="{00000000-0005-0000-0000-0000AE800000}"/>
    <cellStyle name="Porcentagem 4 4 3 4 2 3" xfId="24148" xr:uid="{00000000-0005-0000-0000-0000AF800000}"/>
    <cellStyle name="Porcentagem 4 4 3 4 3" xfId="29719" xr:uid="{00000000-0005-0000-0000-0000B0800000}"/>
    <cellStyle name="Porcentagem 4 4 3 4 4" xfId="22041" xr:uid="{00000000-0005-0000-0000-0000B1800000}"/>
    <cellStyle name="Porcentagem 4 4 3 5" xfId="16683" xr:uid="{00000000-0005-0000-0000-0000B2800000}"/>
    <cellStyle name="Porcentagem 4 4 3 5 2" xfId="31080" xr:uid="{00000000-0005-0000-0000-0000B3800000}"/>
    <cellStyle name="Porcentagem 4 4 3 5 3" xfId="23402" xr:uid="{00000000-0005-0000-0000-0000B4800000}"/>
    <cellStyle name="Porcentagem 4 4 3 6" xfId="18681" xr:uid="{00000000-0005-0000-0000-0000B5800000}"/>
    <cellStyle name="Porcentagem 4 4 3 6 2" xfId="33076" xr:uid="{00000000-0005-0000-0000-0000B6800000}"/>
    <cellStyle name="Porcentagem 4 4 3 6 3" xfId="25398" xr:uid="{00000000-0005-0000-0000-0000B7800000}"/>
    <cellStyle name="Porcentagem 4 4 3 7" xfId="21283" xr:uid="{00000000-0005-0000-0000-0000B8800000}"/>
    <cellStyle name="Porcentagem 4 4 3 7 2" xfId="28961" xr:uid="{00000000-0005-0000-0000-0000B9800000}"/>
    <cellStyle name="Porcentagem 4 4 3 8" xfId="27275" xr:uid="{00000000-0005-0000-0000-0000BA800000}"/>
    <cellStyle name="Porcentagem 4 4 3 9" xfId="27613" xr:uid="{00000000-0005-0000-0000-0000BB800000}"/>
    <cellStyle name="Porcentagem 4 4 4" xfId="4175" xr:uid="{00000000-0005-0000-0000-0000BC800000}"/>
    <cellStyle name="Porcentagem 4 4 4 2" xfId="14887" xr:uid="{00000000-0005-0000-0000-0000BD800000}"/>
    <cellStyle name="Porcentagem 4 4 4 2 2" xfId="16169" xr:uid="{00000000-0005-0000-0000-0000BE800000}"/>
    <cellStyle name="Porcentagem 4 4 4 2 2 2" xfId="18283" xr:uid="{00000000-0005-0000-0000-0000BF800000}"/>
    <cellStyle name="Porcentagem 4 4 4 2 2 2 2" xfId="32679" xr:uid="{00000000-0005-0000-0000-0000C0800000}"/>
    <cellStyle name="Porcentagem 4 4 4 2 2 2 3" xfId="25001" xr:uid="{00000000-0005-0000-0000-0000C1800000}"/>
    <cellStyle name="Porcentagem 4 4 4 2 2 3" xfId="30572" xr:uid="{00000000-0005-0000-0000-0000C2800000}"/>
    <cellStyle name="Porcentagem 4 4 4 2 2 4" xfId="22894" xr:uid="{00000000-0005-0000-0000-0000C3800000}"/>
    <cellStyle name="Porcentagem 4 4 4 2 3" xfId="17033" xr:uid="{00000000-0005-0000-0000-0000C4800000}"/>
    <cellStyle name="Porcentagem 4 4 4 2 3 2" xfId="31429" xr:uid="{00000000-0005-0000-0000-0000C5800000}"/>
    <cellStyle name="Porcentagem 4 4 4 2 3 3" xfId="23751" xr:uid="{00000000-0005-0000-0000-0000C6800000}"/>
    <cellStyle name="Porcentagem 4 4 4 2 4" xfId="19536" xr:uid="{00000000-0005-0000-0000-0000C7800000}"/>
    <cellStyle name="Porcentagem 4 4 4 2 4 2" xfId="33929" xr:uid="{00000000-0005-0000-0000-0000C8800000}"/>
    <cellStyle name="Porcentagem 4 4 4 2 4 3" xfId="26251" xr:uid="{00000000-0005-0000-0000-0000C9800000}"/>
    <cellStyle name="Porcentagem 4 4 4 2 5" xfId="21644" xr:uid="{00000000-0005-0000-0000-0000CA800000}"/>
    <cellStyle name="Porcentagem 4 4 4 2 5 2" xfId="29322" xr:uid="{00000000-0005-0000-0000-0000CB800000}"/>
    <cellStyle name="Porcentagem 4 4 4 2 6" xfId="27279" xr:uid="{00000000-0005-0000-0000-0000CC800000}"/>
    <cellStyle name="Porcentagem 4 4 4 2 7" xfId="28466" xr:uid="{00000000-0005-0000-0000-0000CD800000}"/>
    <cellStyle name="Porcentagem 4 4 4 2 8" xfId="20788" xr:uid="{00000000-0005-0000-0000-0000CE800000}"/>
    <cellStyle name="Porcentagem 4 4 4 3" xfId="15528" xr:uid="{00000000-0005-0000-0000-0000CF800000}"/>
    <cellStyle name="Porcentagem 4 4 4 3 2" xfId="17658" xr:uid="{00000000-0005-0000-0000-0000D0800000}"/>
    <cellStyle name="Porcentagem 4 4 4 3 2 2" xfId="32054" xr:uid="{00000000-0005-0000-0000-0000D1800000}"/>
    <cellStyle name="Porcentagem 4 4 4 3 2 3" xfId="24376" xr:uid="{00000000-0005-0000-0000-0000D2800000}"/>
    <cellStyle name="Porcentagem 4 4 4 3 3" xfId="29947" xr:uid="{00000000-0005-0000-0000-0000D3800000}"/>
    <cellStyle name="Porcentagem 4 4 4 3 4" xfId="22269" xr:uid="{00000000-0005-0000-0000-0000D4800000}"/>
    <cellStyle name="Porcentagem 4 4 4 4" xfId="16659" xr:uid="{00000000-0005-0000-0000-0000D5800000}"/>
    <cellStyle name="Porcentagem 4 4 4 4 2" xfId="31056" xr:uid="{00000000-0005-0000-0000-0000D6800000}"/>
    <cellStyle name="Porcentagem 4 4 4 4 3" xfId="23378" xr:uid="{00000000-0005-0000-0000-0000D7800000}"/>
    <cellStyle name="Porcentagem 4 4 4 5" xfId="18911" xr:uid="{00000000-0005-0000-0000-0000D8800000}"/>
    <cellStyle name="Porcentagem 4 4 4 5 2" xfId="33304" xr:uid="{00000000-0005-0000-0000-0000D9800000}"/>
    <cellStyle name="Porcentagem 4 4 4 5 3" xfId="25626" xr:uid="{00000000-0005-0000-0000-0000DA800000}"/>
    <cellStyle name="Porcentagem 4 4 4 6" xfId="21259" xr:uid="{00000000-0005-0000-0000-0000DB800000}"/>
    <cellStyle name="Porcentagem 4 4 4 6 2" xfId="28937" xr:uid="{00000000-0005-0000-0000-0000DC800000}"/>
    <cellStyle name="Porcentagem 4 4 4 7" xfId="27278" xr:uid="{00000000-0005-0000-0000-0000DD800000}"/>
    <cellStyle name="Porcentagem 4 4 4 8" xfId="27841" xr:uid="{00000000-0005-0000-0000-0000DE800000}"/>
    <cellStyle name="Porcentagem 4 4 4 9" xfId="20163" xr:uid="{00000000-0005-0000-0000-0000DF800000}"/>
    <cellStyle name="Porcentagem 4 4 5" xfId="4348" xr:uid="{00000000-0005-0000-0000-0000E0800000}"/>
    <cellStyle name="Porcentagem 4 4 5 2" xfId="15901" xr:uid="{00000000-0005-0000-0000-0000E1800000}"/>
    <cellStyle name="Porcentagem 4 4 5 2 2" xfId="18031" xr:uid="{00000000-0005-0000-0000-0000E2800000}"/>
    <cellStyle name="Porcentagem 4 4 5 2 2 2" xfId="32427" xr:uid="{00000000-0005-0000-0000-0000E3800000}"/>
    <cellStyle name="Porcentagem 4 4 5 2 2 3" xfId="24749" xr:uid="{00000000-0005-0000-0000-0000E4800000}"/>
    <cellStyle name="Porcentagem 4 4 5 2 3" xfId="30320" xr:uid="{00000000-0005-0000-0000-0000E5800000}"/>
    <cellStyle name="Porcentagem 4 4 5 2 4" xfId="22642" xr:uid="{00000000-0005-0000-0000-0000E6800000}"/>
    <cellStyle name="Porcentagem 4 4 5 3" xfId="16792" xr:uid="{00000000-0005-0000-0000-0000E7800000}"/>
    <cellStyle name="Porcentagem 4 4 5 3 2" xfId="31189" xr:uid="{00000000-0005-0000-0000-0000E8800000}"/>
    <cellStyle name="Porcentagem 4 4 5 3 3" xfId="23511" xr:uid="{00000000-0005-0000-0000-0000E9800000}"/>
    <cellStyle name="Porcentagem 4 4 5 4" xfId="19284" xr:uid="{00000000-0005-0000-0000-0000EA800000}"/>
    <cellStyle name="Porcentagem 4 4 5 4 2" xfId="33677" xr:uid="{00000000-0005-0000-0000-0000EB800000}"/>
    <cellStyle name="Porcentagem 4 4 5 4 3" xfId="25999" xr:uid="{00000000-0005-0000-0000-0000EC800000}"/>
    <cellStyle name="Porcentagem 4 4 5 5" xfId="21404" xr:uid="{00000000-0005-0000-0000-0000ED800000}"/>
    <cellStyle name="Porcentagem 4 4 5 5 2" xfId="29082" xr:uid="{00000000-0005-0000-0000-0000EE800000}"/>
    <cellStyle name="Porcentagem 4 4 5 6" xfId="27280" xr:uid="{00000000-0005-0000-0000-0000EF800000}"/>
    <cellStyle name="Porcentagem 4 4 5 7" xfId="28214" xr:uid="{00000000-0005-0000-0000-0000F0800000}"/>
    <cellStyle name="Porcentagem 4 4 5 8" xfId="20536" xr:uid="{00000000-0005-0000-0000-0000F1800000}"/>
    <cellStyle name="Porcentagem 4 4 6" xfId="15274" xr:uid="{00000000-0005-0000-0000-0000F2800000}"/>
    <cellStyle name="Porcentagem 4 4 6 2" xfId="17406" xr:uid="{00000000-0005-0000-0000-0000F3800000}"/>
    <cellStyle name="Porcentagem 4 4 6 2 2" xfId="31802" xr:uid="{00000000-0005-0000-0000-0000F4800000}"/>
    <cellStyle name="Porcentagem 4 4 6 2 3" xfId="24124" xr:uid="{00000000-0005-0000-0000-0000F5800000}"/>
    <cellStyle name="Porcentagem 4 4 6 3" xfId="29695" xr:uid="{00000000-0005-0000-0000-0000F6800000}"/>
    <cellStyle name="Porcentagem 4 4 6 4" xfId="22017" xr:uid="{00000000-0005-0000-0000-0000F7800000}"/>
    <cellStyle name="Porcentagem 4 4 7" xfId="16553" xr:uid="{00000000-0005-0000-0000-0000F8800000}"/>
    <cellStyle name="Porcentagem 4 4 7 2" xfId="30950" xr:uid="{00000000-0005-0000-0000-0000F9800000}"/>
    <cellStyle name="Porcentagem 4 4 7 3" xfId="23272" xr:uid="{00000000-0005-0000-0000-0000FA800000}"/>
    <cellStyle name="Porcentagem 4 4 8" xfId="18657" xr:uid="{00000000-0005-0000-0000-0000FB800000}"/>
    <cellStyle name="Porcentagem 4 4 8 2" xfId="33052" xr:uid="{00000000-0005-0000-0000-0000FC800000}"/>
    <cellStyle name="Porcentagem 4 4 8 3" xfId="25374" xr:uid="{00000000-0005-0000-0000-0000FD800000}"/>
    <cellStyle name="Porcentagem 4 4 9" xfId="21153" xr:uid="{00000000-0005-0000-0000-0000FE800000}"/>
    <cellStyle name="Porcentagem 4 4 9 2" xfId="28831" xr:uid="{00000000-0005-0000-0000-0000FF800000}"/>
    <cellStyle name="Porcentagem 4 5" xfId="2122" xr:uid="{00000000-0005-0000-0000-000000810000}"/>
    <cellStyle name="Porcentagem 4 5 2" xfId="4024" xr:uid="{00000000-0005-0000-0000-000001810000}"/>
    <cellStyle name="Porcentagem 4 5 2 10" xfId="19974" xr:uid="{00000000-0005-0000-0000-000002810000}"/>
    <cellStyle name="Porcentagem 4 5 2 2" xfId="4253" xr:uid="{00000000-0005-0000-0000-000003810000}"/>
    <cellStyle name="Porcentagem 4 5 2 2 2" xfId="14954" xr:uid="{00000000-0005-0000-0000-000004810000}"/>
    <cellStyle name="Porcentagem 4 5 2 2 2 2" xfId="16236" xr:uid="{00000000-0005-0000-0000-000005810000}"/>
    <cellStyle name="Porcentagem 4 5 2 2 2 2 2" xfId="18350" xr:uid="{00000000-0005-0000-0000-000006810000}"/>
    <cellStyle name="Porcentagem 4 5 2 2 2 2 2 2" xfId="32746" xr:uid="{00000000-0005-0000-0000-000007810000}"/>
    <cellStyle name="Porcentagem 4 5 2 2 2 2 2 3" xfId="25068" xr:uid="{00000000-0005-0000-0000-000008810000}"/>
    <cellStyle name="Porcentagem 4 5 2 2 2 2 3" xfId="30639" xr:uid="{00000000-0005-0000-0000-000009810000}"/>
    <cellStyle name="Porcentagem 4 5 2 2 2 2 4" xfId="22961" xr:uid="{00000000-0005-0000-0000-00000A810000}"/>
    <cellStyle name="Porcentagem 4 5 2 2 2 3" xfId="17100" xr:uid="{00000000-0005-0000-0000-00000B810000}"/>
    <cellStyle name="Porcentagem 4 5 2 2 2 3 2" xfId="31496" xr:uid="{00000000-0005-0000-0000-00000C810000}"/>
    <cellStyle name="Porcentagem 4 5 2 2 2 3 3" xfId="23818" xr:uid="{00000000-0005-0000-0000-00000D810000}"/>
    <cellStyle name="Porcentagem 4 5 2 2 2 4" xfId="19603" xr:uid="{00000000-0005-0000-0000-00000E810000}"/>
    <cellStyle name="Porcentagem 4 5 2 2 2 4 2" xfId="33996" xr:uid="{00000000-0005-0000-0000-00000F810000}"/>
    <cellStyle name="Porcentagem 4 5 2 2 2 4 3" xfId="26318" xr:uid="{00000000-0005-0000-0000-000010810000}"/>
    <cellStyle name="Porcentagem 4 5 2 2 2 5" xfId="21711" xr:uid="{00000000-0005-0000-0000-000011810000}"/>
    <cellStyle name="Porcentagem 4 5 2 2 2 5 2" xfId="29389" xr:uid="{00000000-0005-0000-0000-000012810000}"/>
    <cellStyle name="Porcentagem 4 5 2 2 2 6" xfId="27283" xr:uid="{00000000-0005-0000-0000-000013810000}"/>
    <cellStyle name="Porcentagem 4 5 2 2 2 7" xfId="28533" xr:uid="{00000000-0005-0000-0000-000014810000}"/>
    <cellStyle name="Porcentagem 4 5 2 2 2 8" xfId="20855" xr:uid="{00000000-0005-0000-0000-000015810000}"/>
    <cellStyle name="Porcentagem 4 5 2 2 3" xfId="15595" xr:uid="{00000000-0005-0000-0000-000016810000}"/>
    <cellStyle name="Porcentagem 4 5 2 2 3 2" xfId="17725" xr:uid="{00000000-0005-0000-0000-000017810000}"/>
    <cellStyle name="Porcentagem 4 5 2 2 3 2 2" xfId="32121" xr:uid="{00000000-0005-0000-0000-000018810000}"/>
    <cellStyle name="Porcentagem 4 5 2 2 3 2 3" xfId="24443" xr:uid="{00000000-0005-0000-0000-000019810000}"/>
    <cellStyle name="Porcentagem 4 5 2 2 3 3" xfId="30014" xr:uid="{00000000-0005-0000-0000-00001A810000}"/>
    <cellStyle name="Porcentagem 4 5 2 2 3 4" xfId="22336" xr:uid="{00000000-0005-0000-0000-00001B810000}"/>
    <cellStyle name="Porcentagem 4 5 2 2 4" xfId="16722" xr:uid="{00000000-0005-0000-0000-00001C810000}"/>
    <cellStyle name="Porcentagem 4 5 2 2 4 2" xfId="31119" xr:uid="{00000000-0005-0000-0000-00001D810000}"/>
    <cellStyle name="Porcentagem 4 5 2 2 4 3" xfId="23441" xr:uid="{00000000-0005-0000-0000-00001E810000}"/>
    <cellStyle name="Porcentagem 4 5 2 2 5" xfId="18978" xr:uid="{00000000-0005-0000-0000-00001F810000}"/>
    <cellStyle name="Porcentagem 4 5 2 2 5 2" xfId="33371" xr:uid="{00000000-0005-0000-0000-000020810000}"/>
    <cellStyle name="Porcentagem 4 5 2 2 5 3" xfId="25693" xr:uid="{00000000-0005-0000-0000-000021810000}"/>
    <cellStyle name="Porcentagem 4 5 2 2 6" xfId="21322" xr:uid="{00000000-0005-0000-0000-000022810000}"/>
    <cellStyle name="Porcentagem 4 5 2 2 6 2" xfId="29000" xr:uid="{00000000-0005-0000-0000-000023810000}"/>
    <cellStyle name="Porcentagem 4 5 2 2 7" xfId="27282" xr:uid="{00000000-0005-0000-0000-000024810000}"/>
    <cellStyle name="Porcentagem 4 5 2 2 8" xfId="27908" xr:uid="{00000000-0005-0000-0000-000025810000}"/>
    <cellStyle name="Porcentagem 4 5 2 2 9" xfId="20230" xr:uid="{00000000-0005-0000-0000-000026810000}"/>
    <cellStyle name="Porcentagem 4 5 2 3" xfId="4411" xr:uid="{00000000-0005-0000-0000-000027810000}"/>
    <cellStyle name="Porcentagem 4 5 2 3 2" xfId="15964" xr:uid="{00000000-0005-0000-0000-000028810000}"/>
    <cellStyle name="Porcentagem 4 5 2 3 2 2" xfId="18094" xr:uid="{00000000-0005-0000-0000-000029810000}"/>
    <cellStyle name="Porcentagem 4 5 2 3 2 2 2" xfId="32490" xr:uid="{00000000-0005-0000-0000-00002A810000}"/>
    <cellStyle name="Porcentagem 4 5 2 3 2 2 3" xfId="24812" xr:uid="{00000000-0005-0000-0000-00002B810000}"/>
    <cellStyle name="Porcentagem 4 5 2 3 2 3" xfId="30383" xr:uid="{00000000-0005-0000-0000-00002C810000}"/>
    <cellStyle name="Porcentagem 4 5 2 3 2 4" xfId="22705" xr:uid="{00000000-0005-0000-0000-00002D810000}"/>
    <cellStyle name="Porcentagem 4 5 2 3 3" xfId="16855" xr:uid="{00000000-0005-0000-0000-00002E810000}"/>
    <cellStyle name="Porcentagem 4 5 2 3 3 2" xfId="31252" xr:uid="{00000000-0005-0000-0000-00002F810000}"/>
    <cellStyle name="Porcentagem 4 5 2 3 3 3" xfId="23574" xr:uid="{00000000-0005-0000-0000-000030810000}"/>
    <cellStyle name="Porcentagem 4 5 2 3 4" xfId="19347" xr:uid="{00000000-0005-0000-0000-000031810000}"/>
    <cellStyle name="Porcentagem 4 5 2 3 4 2" xfId="33740" xr:uid="{00000000-0005-0000-0000-000032810000}"/>
    <cellStyle name="Porcentagem 4 5 2 3 4 3" xfId="26062" xr:uid="{00000000-0005-0000-0000-000033810000}"/>
    <cellStyle name="Porcentagem 4 5 2 3 5" xfId="21467" xr:uid="{00000000-0005-0000-0000-000034810000}"/>
    <cellStyle name="Porcentagem 4 5 2 3 5 2" xfId="29145" xr:uid="{00000000-0005-0000-0000-000035810000}"/>
    <cellStyle name="Porcentagem 4 5 2 3 6" xfId="27284" xr:uid="{00000000-0005-0000-0000-000036810000}"/>
    <cellStyle name="Porcentagem 4 5 2 3 7" xfId="28277" xr:uid="{00000000-0005-0000-0000-000037810000}"/>
    <cellStyle name="Porcentagem 4 5 2 3 8" xfId="20599" xr:uid="{00000000-0005-0000-0000-000038810000}"/>
    <cellStyle name="Porcentagem 4 5 2 4" xfId="15337" xr:uid="{00000000-0005-0000-0000-000039810000}"/>
    <cellStyle name="Porcentagem 4 5 2 4 2" xfId="17469" xr:uid="{00000000-0005-0000-0000-00003A810000}"/>
    <cellStyle name="Porcentagem 4 5 2 4 2 2" xfId="31865" xr:uid="{00000000-0005-0000-0000-00003B810000}"/>
    <cellStyle name="Porcentagem 4 5 2 4 2 3" xfId="24187" xr:uid="{00000000-0005-0000-0000-00003C810000}"/>
    <cellStyle name="Porcentagem 4 5 2 4 3" xfId="29758" xr:uid="{00000000-0005-0000-0000-00003D810000}"/>
    <cellStyle name="Porcentagem 4 5 2 4 4" xfId="22080" xr:uid="{00000000-0005-0000-0000-00003E810000}"/>
    <cellStyle name="Porcentagem 4 5 2 5" xfId="16592" xr:uid="{00000000-0005-0000-0000-00003F810000}"/>
    <cellStyle name="Porcentagem 4 5 2 5 2" xfId="30989" xr:uid="{00000000-0005-0000-0000-000040810000}"/>
    <cellStyle name="Porcentagem 4 5 2 5 3" xfId="23311" xr:uid="{00000000-0005-0000-0000-000041810000}"/>
    <cellStyle name="Porcentagem 4 5 2 6" xfId="18720" xr:uid="{00000000-0005-0000-0000-000042810000}"/>
    <cellStyle name="Porcentagem 4 5 2 6 2" xfId="33115" xr:uid="{00000000-0005-0000-0000-000043810000}"/>
    <cellStyle name="Porcentagem 4 5 2 6 3" xfId="25437" xr:uid="{00000000-0005-0000-0000-000044810000}"/>
    <cellStyle name="Porcentagem 4 5 2 7" xfId="21192" xr:uid="{00000000-0005-0000-0000-000045810000}"/>
    <cellStyle name="Porcentagem 4 5 2 7 2" xfId="28870" xr:uid="{00000000-0005-0000-0000-000046810000}"/>
    <cellStyle name="Porcentagem 4 5 2 8" xfId="27281" xr:uid="{00000000-0005-0000-0000-000047810000}"/>
    <cellStyle name="Porcentagem 4 5 2 9" xfId="27652" xr:uid="{00000000-0005-0000-0000-000048810000}"/>
    <cellStyle name="Porcentagem 4 5 3" xfId="4213" xr:uid="{00000000-0005-0000-0000-000049810000}"/>
    <cellStyle name="Porcentagem 4 5 4" xfId="4162" xr:uid="{00000000-0005-0000-0000-00004A810000}"/>
    <cellStyle name="Porcentagem 4 5 4 2" xfId="14874" xr:uid="{00000000-0005-0000-0000-00004B810000}"/>
    <cellStyle name="Porcentagem 4 5 4 2 2" xfId="16156" xr:uid="{00000000-0005-0000-0000-00004C810000}"/>
    <cellStyle name="Porcentagem 4 5 4 2 2 2" xfId="18270" xr:uid="{00000000-0005-0000-0000-00004D810000}"/>
    <cellStyle name="Porcentagem 4 5 4 2 2 2 2" xfId="32666" xr:uid="{00000000-0005-0000-0000-00004E810000}"/>
    <cellStyle name="Porcentagem 4 5 4 2 2 2 3" xfId="24988" xr:uid="{00000000-0005-0000-0000-00004F810000}"/>
    <cellStyle name="Porcentagem 4 5 4 2 2 3" xfId="30559" xr:uid="{00000000-0005-0000-0000-000050810000}"/>
    <cellStyle name="Porcentagem 4 5 4 2 2 4" xfId="22881" xr:uid="{00000000-0005-0000-0000-000051810000}"/>
    <cellStyle name="Porcentagem 4 5 4 2 3" xfId="17020" xr:uid="{00000000-0005-0000-0000-000052810000}"/>
    <cellStyle name="Porcentagem 4 5 4 2 3 2" xfId="31416" xr:uid="{00000000-0005-0000-0000-000053810000}"/>
    <cellStyle name="Porcentagem 4 5 4 2 3 3" xfId="23738" xr:uid="{00000000-0005-0000-0000-000054810000}"/>
    <cellStyle name="Porcentagem 4 5 4 2 4" xfId="19523" xr:uid="{00000000-0005-0000-0000-000055810000}"/>
    <cellStyle name="Porcentagem 4 5 4 2 4 2" xfId="33916" xr:uid="{00000000-0005-0000-0000-000056810000}"/>
    <cellStyle name="Porcentagem 4 5 4 2 4 3" xfId="26238" xr:uid="{00000000-0005-0000-0000-000057810000}"/>
    <cellStyle name="Porcentagem 4 5 4 2 5" xfId="21631" xr:uid="{00000000-0005-0000-0000-000058810000}"/>
    <cellStyle name="Porcentagem 4 5 4 2 5 2" xfId="29309" xr:uid="{00000000-0005-0000-0000-000059810000}"/>
    <cellStyle name="Porcentagem 4 5 4 2 6" xfId="27286" xr:uid="{00000000-0005-0000-0000-00005A810000}"/>
    <cellStyle name="Porcentagem 4 5 4 2 7" xfId="28453" xr:uid="{00000000-0005-0000-0000-00005B810000}"/>
    <cellStyle name="Porcentagem 4 5 4 2 8" xfId="20775" xr:uid="{00000000-0005-0000-0000-00005C810000}"/>
    <cellStyle name="Porcentagem 4 5 4 3" xfId="15515" xr:uid="{00000000-0005-0000-0000-00005D810000}"/>
    <cellStyle name="Porcentagem 4 5 4 3 2" xfId="17645" xr:uid="{00000000-0005-0000-0000-00005E810000}"/>
    <cellStyle name="Porcentagem 4 5 4 3 2 2" xfId="32041" xr:uid="{00000000-0005-0000-0000-00005F810000}"/>
    <cellStyle name="Porcentagem 4 5 4 3 2 3" xfId="24363" xr:uid="{00000000-0005-0000-0000-000060810000}"/>
    <cellStyle name="Porcentagem 4 5 4 3 3" xfId="29934" xr:uid="{00000000-0005-0000-0000-000061810000}"/>
    <cellStyle name="Porcentagem 4 5 4 3 4" xfId="22256" xr:uid="{00000000-0005-0000-0000-000062810000}"/>
    <cellStyle name="Porcentagem 4 5 4 4" xfId="16646" xr:uid="{00000000-0005-0000-0000-000063810000}"/>
    <cellStyle name="Porcentagem 4 5 4 4 2" xfId="31043" xr:uid="{00000000-0005-0000-0000-000064810000}"/>
    <cellStyle name="Porcentagem 4 5 4 4 3" xfId="23365" xr:uid="{00000000-0005-0000-0000-000065810000}"/>
    <cellStyle name="Porcentagem 4 5 4 5" xfId="18898" xr:uid="{00000000-0005-0000-0000-000066810000}"/>
    <cellStyle name="Porcentagem 4 5 4 5 2" xfId="33291" xr:uid="{00000000-0005-0000-0000-000067810000}"/>
    <cellStyle name="Porcentagem 4 5 4 5 3" xfId="25613" xr:uid="{00000000-0005-0000-0000-000068810000}"/>
    <cellStyle name="Porcentagem 4 5 4 6" xfId="21246" xr:uid="{00000000-0005-0000-0000-000069810000}"/>
    <cellStyle name="Porcentagem 4 5 4 6 2" xfId="28924" xr:uid="{00000000-0005-0000-0000-00006A810000}"/>
    <cellStyle name="Porcentagem 4 5 4 7" xfId="27285" xr:uid="{00000000-0005-0000-0000-00006B810000}"/>
    <cellStyle name="Porcentagem 4 5 4 8" xfId="27828" xr:uid="{00000000-0005-0000-0000-00006C810000}"/>
    <cellStyle name="Porcentagem 4 5 4 9" xfId="20150" xr:uid="{00000000-0005-0000-0000-00006D810000}"/>
    <cellStyle name="Porcentagem 4 5 5" xfId="4335" xr:uid="{00000000-0005-0000-0000-00006E810000}"/>
    <cellStyle name="Porcentagem 4 5 5 2" xfId="15888" xr:uid="{00000000-0005-0000-0000-00006F810000}"/>
    <cellStyle name="Porcentagem 4 5 5 2 2" xfId="18018" xr:uid="{00000000-0005-0000-0000-000070810000}"/>
    <cellStyle name="Porcentagem 4 5 5 2 2 2" xfId="32414" xr:uid="{00000000-0005-0000-0000-000071810000}"/>
    <cellStyle name="Porcentagem 4 5 5 2 2 3" xfId="24736" xr:uid="{00000000-0005-0000-0000-000072810000}"/>
    <cellStyle name="Porcentagem 4 5 5 2 3" xfId="30307" xr:uid="{00000000-0005-0000-0000-000073810000}"/>
    <cellStyle name="Porcentagem 4 5 5 2 4" xfId="22629" xr:uid="{00000000-0005-0000-0000-000074810000}"/>
    <cellStyle name="Porcentagem 4 5 5 3" xfId="16779" xr:uid="{00000000-0005-0000-0000-000075810000}"/>
    <cellStyle name="Porcentagem 4 5 5 3 2" xfId="31176" xr:uid="{00000000-0005-0000-0000-000076810000}"/>
    <cellStyle name="Porcentagem 4 5 5 3 3" xfId="23498" xr:uid="{00000000-0005-0000-0000-000077810000}"/>
    <cellStyle name="Porcentagem 4 5 5 4" xfId="19271" xr:uid="{00000000-0005-0000-0000-000078810000}"/>
    <cellStyle name="Porcentagem 4 5 5 4 2" xfId="33664" xr:uid="{00000000-0005-0000-0000-000079810000}"/>
    <cellStyle name="Porcentagem 4 5 5 4 3" xfId="25986" xr:uid="{00000000-0005-0000-0000-00007A810000}"/>
    <cellStyle name="Porcentagem 4 5 5 5" xfId="21391" xr:uid="{00000000-0005-0000-0000-00007B810000}"/>
    <cellStyle name="Porcentagem 4 5 5 5 2" xfId="29069" xr:uid="{00000000-0005-0000-0000-00007C810000}"/>
    <cellStyle name="Porcentagem 4 5 5 6" xfId="27287" xr:uid="{00000000-0005-0000-0000-00007D810000}"/>
    <cellStyle name="Porcentagem 4 5 5 7" xfId="28201" xr:uid="{00000000-0005-0000-0000-00007E810000}"/>
    <cellStyle name="Porcentagem 4 5 5 8" xfId="20523" xr:uid="{00000000-0005-0000-0000-00007F810000}"/>
    <cellStyle name="Porcentagem 4 5 6" xfId="15261" xr:uid="{00000000-0005-0000-0000-000080810000}"/>
    <cellStyle name="Porcentagem 4 5 6 2" xfId="17393" xr:uid="{00000000-0005-0000-0000-000081810000}"/>
    <cellStyle name="Porcentagem 4 5 6 2 2" xfId="31789" xr:uid="{00000000-0005-0000-0000-000082810000}"/>
    <cellStyle name="Porcentagem 4 5 6 2 3" xfId="24111" xr:uid="{00000000-0005-0000-0000-000083810000}"/>
    <cellStyle name="Porcentagem 4 5 6 3" xfId="29682" xr:uid="{00000000-0005-0000-0000-000084810000}"/>
    <cellStyle name="Porcentagem 4 5 6 4" xfId="22004" xr:uid="{00000000-0005-0000-0000-000085810000}"/>
    <cellStyle name="Porcentagem 4 5 7" xfId="18644" xr:uid="{00000000-0005-0000-0000-000086810000}"/>
    <cellStyle name="Porcentagem 4 5 7 2" xfId="33039" xr:uid="{00000000-0005-0000-0000-000087810000}"/>
    <cellStyle name="Porcentagem 4 5 7 3" xfId="25361" xr:uid="{00000000-0005-0000-0000-000088810000}"/>
    <cellStyle name="Porcentagem 4 5 8" xfId="27576" xr:uid="{00000000-0005-0000-0000-000089810000}"/>
    <cellStyle name="Porcentagem 4 5 9" xfId="19898" xr:uid="{00000000-0005-0000-0000-00008A810000}"/>
    <cellStyle name="Porcentagem 4 6" xfId="4003" xr:uid="{00000000-0005-0000-0000-00008B810000}"/>
    <cellStyle name="Porcentagem 4 6 10" xfId="19965" xr:uid="{00000000-0005-0000-0000-00008C810000}"/>
    <cellStyle name="Porcentagem 4 6 2" xfId="4244" xr:uid="{00000000-0005-0000-0000-00008D810000}"/>
    <cellStyle name="Porcentagem 4 6 2 2" xfId="14945" xr:uid="{00000000-0005-0000-0000-00008E810000}"/>
    <cellStyle name="Porcentagem 4 6 2 2 2" xfId="16227" xr:uid="{00000000-0005-0000-0000-00008F810000}"/>
    <cellStyle name="Porcentagem 4 6 2 2 2 2" xfId="18341" xr:uid="{00000000-0005-0000-0000-000090810000}"/>
    <cellStyle name="Porcentagem 4 6 2 2 2 2 2" xfId="32737" xr:uid="{00000000-0005-0000-0000-000091810000}"/>
    <cellStyle name="Porcentagem 4 6 2 2 2 2 3" xfId="25059" xr:uid="{00000000-0005-0000-0000-000092810000}"/>
    <cellStyle name="Porcentagem 4 6 2 2 2 3" xfId="30630" xr:uid="{00000000-0005-0000-0000-000093810000}"/>
    <cellStyle name="Porcentagem 4 6 2 2 2 4" xfId="22952" xr:uid="{00000000-0005-0000-0000-000094810000}"/>
    <cellStyle name="Porcentagem 4 6 2 2 3" xfId="17091" xr:uid="{00000000-0005-0000-0000-000095810000}"/>
    <cellStyle name="Porcentagem 4 6 2 2 3 2" xfId="31487" xr:uid="{00000000-0005-0000-0000-000096810000}"/>
    <cellStyle name="Porcentagem 4 6 2 2 3 3" xfId="23809" xr:uid="{00000000-0005-0000-0000-000097810000}"/>
    <cellStyle name="Porcentagem 4 6 2 2 4" xfId="19594" xr:uid="{00000000-0005-0000-0000-000098810000}"/>
    <cellStyle name="Porcentagem 4 6 2 2 4 2" xfId="33987" xr:uid="{00000000-0005-0000-0000-000099810000}"/>
    <cellStyle name="Porcentagem 4 6 2 2 4 3" xfId="26309" xr:uid="{00000000-0005-0000-0000-00009A810000}"/>
    <cellStyle name="Porcentagem 4 6 2 2 5" xfId="21702" xr:uid="{00000000-0005-0000-0000-00009B810000}"/>
    <cellStyle name="Porcentagem 4 6 2 2 5 2" xfId="29380" xr:uid="{00000000-0005-0000-0000-00009C810000}"/>
    <cellStyle name="Porcentagem 4 6 2 2 6" xfId="27290" xr:uid="{00000000-0005-0000-0000-00009D810000}"/>
    <cellStyle name="Porcentagem 4 6 2 2 7" xfId="28524" xr:uid="{00000000-0005-0000-0000-00009E810000}"/>
    <cellStyle name="Porcentagem 4 6 2 2 8" xfId="20846" xr:uid="{00000000-0005-0000-0000-00009F810000}"/>
    <cellStyle name="Porcentagem 4 6 2 3" xfId="15586" xr:uid="{00000000-0005-0000-0000-0000A0810000}"/>
    <cellStyle name="Porcentagem 4 6 2 3 2" xfId="17716" xr:uid="{00000000-0005-0000-0000-0000A1810000}"/>
    <cellStyle name="Porcentagem 4 6 2 3 2 2" xfId="32112" xr:uid="{00000000-0005-0000-0000-0000A2810000}"/>
    <cellStyle name="Porcentagem 4 6 2 3 2 3" xfId="24434" xr:uid="{00000000-0005-0000-0000-0000A3810000}"/>
    <cellStyle name="Porcentagem 4 6 2 3 3" xfId="30005" xr:uid="{00000000-0005-0000-0000-0000A4810000}"/>
    <cellStyle name="Porcentagem 4 6 2 3 4" xfId="22327" xr:uid="{00000000-0005-0000-0000-0000A5810000}"/>
    <cellStyle name="Porcentagem 4 6 2 4" xfId="16713" xr:uid="{00000000-0005-0000-0000-0000A6810000}"/>
    <cellStyle name="Porcentagem 4 6 2 4 2" xfId="31110" xr:uid="{00000000-0005-0000-0000-0000A7810000}"/>
    <cellStyle name="Porcentagem 4 6 2 4 3" xfId="23432" xr:uid="{00000000-0005-0000-0000-0000A8810000}"/>
    <cellStyle name="Porcentagem 4 6 2 5" xfId="18969" xr:uid="{00000000-0005-0000-0000-0000A9810000}"/>
    <cellStyle name="Porcentagem 4 6 2 5 2" xfId="33362" xr:uid="{00000000-0005-0000-0000-0000AA810000}"/>
    <cellStyle name="Porcentagem 4 6 2 5 3" xfId="25684" xr:uid="{00000000-0005-0000-0000-0000AB810000}"/>
    <cellStyle name="Porcentagem 4 6 2 6" xfId="21313" xr:uid="{00000000-0005-0000-0000-0000AC810000}"/>
    <cellStyle name="Porcentagem 4 6 2 6 2" xfId="28991" xr:uid="{00000000-0005-0000-0000-0000AD810000}"/>
    <cellStyle name="Porcentagem 4 6 2 7" xfId="27289" xr:uid="{00000000-0005-0000-0000-0000AE810000}"/>
    <cellStyle name="Porcentagem 4 6 2 8" xfId="27899" xr:uid="{00000000-0005-0000-0000-0000AF810000}"/>
    <cellStyle name="Porcentagem 4 6 2 9" xfId="20221" xr:uid="{00000000-0005-0000-0000-0000B0810000}"/>
    <cellStyle name="Porcentagem 4 6 3" xfId="4402" xr:uid="{00000000-0005-0000-0000-0000B1810000}"/>
    <cellStyle name="Porcentagem 4 6 3 2" xfId="15955" xr:uid="{00000000-0005-0000-0000-0000B2810000}"/>
    <cellStyle name="Porcentagem 4 6 3 2 2" xfId="18085" xr:uid="{00000000-0005-0000-0000-0000B3810000}"/>
    <cellStyle name="Porcentagem 4 6 3 2 2 2" xfId="32481" xr:uid="{00000000-0005-0000-0000-0000B4810000}"/>
    <cellStyle name="Porcentagem 4 6 3 2 2 3" xfId="24803" xr:uid="{00000000-0005-0000-0000-0000B5810000}"/>
    <cellStyle name="Porcentagem 4 6 3 2 3" xfId="30374" xr:uid="{00000000-0005-0000-0000-0000B6810000}"/>
    <cellStyle name="Porcentagem 4 6 3 2 4" xfId="22696" xr:uid="{00000000-0005-0000-0000-0000B7810000}"/>
    <cellStyle name="Porcentagem 4 6 3 3" xfId="16846" xr:uid="{00000000-0005-0000-0000-0000B8810000}"/>
    <cellStyle name="Porcentagem 4 6 3 3 2" xfId="31243" xr:uid="{00000000-0005-0000-0000-0000B9810000}"/>
    <cellStyle name="Porcentagem 4 6 3 3 3" xfId="23565" xr:uid="{00000000-0005-0000-0000-0000BA810000}"/>
    <cellStyle name="Porcentagem 4 6 3 4" xfId="19338" xr:uid="{00000000-0005-0000-0000-0000BB810000}"/>
    <cellStyle name="Porcentagem 4 6 3 4 2" xfId="33731" xr:uid="{00000000-0005-0000-0000-0000BC810000}"/>
    <cellStyle name="Porcentagem 4 6 3 4 3" xfId="26053" xr:uid="{00000000-0005-0000-0000-0000BD810000}"/>
    <cellStyle name="Porcentagem 4 6 3 5" xfId="21458" xr:uid="{00000000-0005-0000-0000-0000BE810000}"/>
    <cellStyle name="Porcentagem 4 6 3 5 2" xfId="29136" xr:uid="{00000000-0005-0000-0000-0000BF810000}"/>
    <cellStyle name="Porcentagem 4 6 3 6" xfId="27291" xr:uid="{00000000-0005-0000-0000-0000C0810000}"/>
    <cellStyle name="Porcentagem 4 6 3 7" xfId="28268" xr:uid="{00000000-0005-0000-0000-0000C1810000}"/>
    <cellStyle name="Porcentagem 4 6 3 8" xfId="20590" xr:uid="{00000000-0005-0000-0000-0000C2810000}"/>
    <cellStyle name="Porcentagem 4 6 4" xfId="15328" xr:uid="{00000000-0005-0000-0000-0000C3810000}"/>
    <cellStyle name="Porcentagem 4 6 4 2" xfId="17460" xr:uid="{00000000-0005-0000-0000-0000C4810000}"/>
    <cellStyle name="Porcentagem 4 6 4 2 2" xfId="31856" xr:uid="{00000000-0005-0000-0000-0000C5810000}"/>
    <cellStyle name="Porcentagem 4 6 4 2 3" xfId="24178" xr:uid="{00000000-0005-0000-0000-0000C6810000}"/>
    <cellStyle name="Porcentagem 4 6 4 3" xfId="29749" xr:uid="{00000000-0005-0000-0000-0000C7810000}"/>
    <cellStyle name="Porcentagem 4 6 4 4" xfId="22071" xr:uid="{00000000-0005-0000-0000-0000C8810000}"/>
    <cellStyle name="Porcentagem 4 6 5" xfId="16583" xr:uid="{00000000-0005-0000-0000-0000C9810000}"/>
    <cellStyle name="Porcentagem 4 6 5 2" xfId="30980" xr:uid="{00000000-0005-0000-0000-0000CA810000}"/>
    <cellStyle name="Porcentagem 4 6 5 3" xfId="23302" xr:uid="{00000000-0005-0000-0000-0000CB810000}"/>
    <cellStyle name="Porcentagem 4 6 6" xfId="18711" xr:uid="{00000000-0005-0000-0000-0000CC810000}"/>
    <cellStyle name="Porcentagem 4 6 6 2" xfId="33106" xr:uid="{00000000-0005-0000-0000-0000CD810000}"/>
    <cellStyle name="Porcentagem 4 6 6 3" xfId="25428" xr:uid="{00000000-0005-0000-0000-0000CE810000}"/>
    <cellStyle name="Porcentagem 4 6 7" xfId="21183" xr:uid="{00000000-0005-0000-0000-0000CF810000}"/>
    <cellStyle name="Porcentagem 4 6 7 2" xfId="28861" xr:uid="{00000000-0005-0000-0000-0000D0810000}"/>
    <cellStyle name="Porcentagem 4 6 8" xfId="27288" xr:uid="{00000000-0005-0000-0000-0000D1810000}"/>
    <cellStyle name="Porcentagem 4 6 9" xfId="27643" xr:uid="{00000000-0005-0000-0000-0000D2810000}"/>
    <cellStyle name="Porcentagem 4 7" xfId="4186" xr:uid="{00000000-0005-0000-0000-0000D3810000}"/>
    <cellStyle name="Porcentagem 4 7 10" xfId="19922" xr:uid="{00000000-0005-0000-0000-0000D4810000}"/>
    <cellStyle name="Porcentagem 4 7 2" xfId="14898" xr:uid="{00000000-0005-0000-0000-0000D5810000}"/>
    <cellStyle name="Porcentagem 4 7 2 2" xfId="16180" xr:uid="{00000000-0005-0000-0000-0000D6810000}"/>
    <cellStyle name="Porcentagem 4 7 2 2 2" xfId="18294" xr:uid="{00000000-0005-0000-0000-0000D7810000}"/>
    <cellStyle name="Porcentagem 4 7 2 2 2 2" xfId="32690" xr:uid="{00000000-0005-0000-0000-0000D8810000}"/>
    <cellStyle name="Porcentagem 4 7 2 2 2 3" xfId="25012" xr:uid="{00000000-0005-0000-0000-0000D9810000}"/>
    <cellStyle name="Porcentagem 4 7 2 2 3" xfId="19547" xr:uid="{00000000-0005-0000-0000-0000DA810000}"/>
    <cellStyle name="Porcentagem 4 7 2 2 3 2" xfId="33940" xr:uid="{00000000-0005-0000-0000-0000DB810000}"/>
    <cellStyle name="Porcentagem 4 7 2 2 3 3" xfId="26262" xr:uid="{00000000-0005-0000-0000-0000DC810000}"/>
    <cellStyle name="Porcentagem 4 7 2 2 4" xfId="22905" xr:uid="{00000000-0005-0000-0000-0000DD810000}"/>
    <cellStyle name="Porcentagem 4 7 2 2 4 2" xfId="30583" xr:uid="{00000000-0005-0000-0000-0000DE810000}"/>
    <cellStyle name="Porcentagem 4 7 2 2 5" xfId="28477" xr:uid="{00000000-0005-0000-0000-0000DF810000}"/>
    <cellStyle name="Porcentagem 4 7 2 2 6" xfId="20799" xr:uid="{00000000-0005-0000-0000-0000E0810000}"/>
    <cellStyle name="Porcentagem 4 7 2 3" xfId="15539" xr:uid="{00000000-0005-0000-0000-0000E1810000}"/>
    <cellStyle name="Porcentagem 4 7 2 3 2" xfId="17669" xr:uid="{00000000-0005-0000-0000-0000E2810000}"/>
    <cellStyle name="Porcentagem 4 7 2 3 2 2" xfId="32065" xr:uid="{00000000-0005-0000-0000-0000E3810000}"/>
    <cellStyle name="Porcentagem 4 7 2 3 2 3" xfId="24387" xr:uid="{00000000-0005-0000-0000-0000E4810000}"/>
    <cellStyle name="Porcentagem 4 7 2 3 3" xfId="29958" xr:uid="{00000000-0005-0000-0000-0000E5810000}"/>
    <cellStyle name="Porcentagem 4 7 2 3 4" xfId="22280" xr:uid="{00000000-0005-0000-0000-0000E6810000}"/>
    <cellStyle name="Porcentagem 4 7 2 4" xfId="17044" xr:uid="{00000000-0005-0000-0000-0000E7810000}"/>
    <cellStyle name="Porcentagem 4 7 2 4 2" xfId="31440" xr:uid="{00000000-0005-0000-0000-0000E8810000}"/>
    <cellStyle name="Porcentagem 4 7 2 4 3" xfId="23762" xr:uid="{00000000-0005-0000-0000-0000E9810000}"/>
    <cellStyle name="Porcentagem 4 7 2 5" xfId="18922" xr:uid="{00000000-0005-0000-0000-0000EA810000}"/>
    <cellStyle name="Porcentagem 4 7 2 5 2" xfId="33315" xr:uid="{00000000-0005-0000-0000-0000EB810000}"/>
    <cellStyle name="Porcentagem 4 7 2 5 3" xfId="25637" xr:uid="{00000000-0005-0000-0000-0000EC810000}"/>
    <cellStyle name="Porcentagem 4 7 2 6" xfId="21655" xr:uid="{00000000-0005-0000-0000-0000ED810000}"/>
    <cellStyle name="Porcentagem 4 7 2 6 2" xfId="29333" xr:uid="{00000000-0005-0000-0000-0000EE810000}"/>
    <cellStyle name="Porcentagem 4 7 2 7" xfId="27293" xr:uid="{00000000-0005-0000-0000-0000EF810000}"/>
    <cellStyle name="Porcentagem 4 7 2 8" xfId="27852" xr:uid="{00000000-0005-0000-0000-0000F0810000}"/>
    <cellStyle name="Porcentagem 4 7 2 9" xfId="20174" xr:uid="{00000000-0005-0000-0000-0000F1810000}"/>
    <cellStyle name="Porcentagem 4 7 3" xfId="4359" xr:uid="{00000000-0005-0000-0000-0000F2810000}"/>
    <cellStyle name="Porcentagem 4 7 3 2" xfId="15912" xr:uid="{00000000-0005-0000-0000-0000F3810000}"/>
    <cellStyle name="Porcentagem 4 7 3 2 2" xfId="18042" xr:uid="{00000000-0005-0000-0000-0000F4810000}"/>
    <cellStyle name="Porcentagem 4 7 3 2 2 2" xfId="32438" xr:uid="{00000000-0005-0000-0000-0000F5810000}"/>
    <cellStyle name="Porcentagem 4 7 3 2 2 3" xfId="24760" xr:uid="{00000000-0005-0000-0000-0000F6810000}"/>
    <cellStyle name="Porcentagem 4 7 3 2 3" xfId="30331" xr:uid="{00000000-0005-0000-0000-0000F7810000}"/>
    <cellStyle name="Porcentagem 4 7 3 2 4" xfId="22653" xr:uid="{00000000-0005-0000-0000-0000F8810000}"/>
    <cellStyle name="Porcentagem 4 7 3 3" xfId="16803" xr:uid="{00000000-0005-0000-0000-0000F9810000}"/>
    <cellStyle name="Porcentagem 4 7 3 3 2" xfId="31200" xr:uid="{00000000-0005-0000-0000-0000FA810000}"/>
    <cellStyle name="Porcentagem 4 7 3 3 3" xfId="23522" xr:uid="{00000000-0005-0000-0000-0000FB810000}"/>
    <cellStyle name="Porcentagem 4 7 3 4" xfId="19295" xr:uid="{00000000-0005-0000-0000-0000FC810000}"/>
    <cellStyle name="Porcentagem 4 7 3 4 2" xfId="33688" xr:uid="{00000000-0005-0000-0000-0000FD810000}"/>
    <cellStyle name="Porcentagem 4 7 3 4 3" xfId="26010" xr:uid="{00000000-0005-0000-0000-0000FE810000}"/>
    <cellStyle name="Porcentagem 4 7 3 5" xfId="21415" xr:uid="{00000000-0005-0000-0000-0000FF810000}"/>
    <cellStyle name="Porcentagem 4 7 3 5 2" xfId="29093" xr:uid="{00000000-0005-0000-0000-000000820000}"/>
    <cellStyle name="Porcentagem 4 7 3 6" xfId="27294" xr:uid="{00000000-0005-0000-0000-000001820000}"/>
    <cellStyle name="Porcentagem 4 7 3 7" xfId="28225" xr:uid="{00000000-0005-0000-0000-000002820000}"/>
    <cellStyle name="Porcentagem 4 7 3 8" xfId="20547" xr:uid="{00000000-0005-0000-0000-000003820000}"/>
    <cellStyle name="Porcentagem 4 7 4" xfId="15285" xr:uid="{00000000-0005-0000-0000-000004820000}"/>
    <cellStyle name="Porcentagem 4 7 4 2" xfId="17417" xr:uid="{00000000-0005-0000-0000-000005820000}"/>
    <cellStyle name="Porcentagem 4 7 4 2 2" xfId="31813" xr:uid="{00000000-0005-0000-0000-000006820000}"/>
    <cellStyle name="Porcentagem 4 7 4 2 3" xfId="24135" xr:uid="{00000000-0005-0000-0000-000007820000}"/>
    <cellStyle name="Porcentagem 4 7 4 3" xfId="29706" xr:uid="{00000000-0005-0000-0000-000008820000}"/>
    <cellStyle name="Porcentagem 4 7 4 4" xfId="22028" xr:uid="{00000000-0005-0000-0000-000009820000}"/>
    <cellStyle name="Porcentagem 4 7 5" xfId="16670" xr:uid="{00000000-0005-0000-0000-00000A820000}"/>
    <cellStyle name="Porcentagem 4 7 5 2" xfId="31067" xr:uid="{00000000-0005-0000-0000-00000B820000}"/>
    <cellStyle name="Porcentagem 4 7 5 3" xfId="23389" xr:uid="{00000000-0005-0000-0000-00000C820000}"/>
    <cellStyle name="Porcentagem 4 7 6" xfId="18668" xr:uid="{00000000-0005-0000-0000-00000D820000}"/>
    <cellStyle name="Porcentagem 4 7 6 2" xfId="33063" xr:uid="{00000000-0005-0000-0000-00000E820000}"/>
    <cellStyle name="Porcentagem 4 7 6 3" xfId="25385" xr:uid="{00000000-0005-0000-0000-00000F820000}"/>
    <cellStyle name="Porcentagem 4 7 7" xfId="21270" xr:uid="{00000000-0005-0000-0000-000010820000}"/>
    <cellStyle name="Porcentagem 4 7 7 2" xfId="28948" xr:uid="{00000000-0005-0000-0000-000011820000}"/>
    <cellStyle name="Porcentagem 4 7 8" xfId="27292" xr:uid="{00000000-0005-0000-0000-000012820000}"/>
    <cellStyle name="Porcentagem 4 7 9" xfId="27600" xr:uid="{00000000-0005-0000-0000-000013820000}"/>
    <cellStyle name="Porcentagem 4 8" xfId="4153" xr:uid="{00000000-0005-0000-0000-000014820000}"/>
    <cellStyle name="Porcentagem 4 8 2" xfId="15139" xr:uid="{00000000-0005-0000-0000-000015820000}"/>
    <cellStyle name="Porcentagem 4 8 2 2" xfId="16420" xr:uid="{00000000-0005-0000-0000-000016820000}"/>
    <cellStyle name="Porcentagem 4 8 2 2 2" xfId="18534" xr:uid="{00000000-0005-0000-0000-000017820000}"/>
    <cellStyle name="Porcentagem 4 8 2 2 2 2" xfId="32930" xr:uid="{00000000-0005-0000-0000-000018820000}"/>
    <cellStyle name="Porcentagem 4 8 2 2 2 3" xfId="25252" xr:uid="{00000000-0005-0000-0000-000019820000}"/>
    <cellStyle name="Porcentagem 4 8 2 2 3" xfId="19787" xr:uid="{00000000-0005-0000-0000-00001A820000}"/>
    <cellStyle name="Porcentagem 4 8 2 2 3 2" xfId="34180" xr:uid="{00000000-0005-0000-0000-00001B820000}"/>
    <cellStyle name="Porcentagem 4 8 2 2 3 3" xfId="26502" xr:uid="{00000000-0005-0000-0000-00001C820000}"/>
    <cellStyle name="Porcentagem 4 8 2 2 4" xfId="23145" xr:uid="{00000000-0005-0000-0000-00001D820000}"/>
    <cellStyle name="Porcentagem 4 8 2 2 4 2" xfId="30823" xr:uid="{00000000-0005-0000-0000-00001E820000}"/>
    <cellStyle name="Porcentagem 4 8 2 2 5" xfId="28717" xr:uid="{00000000-0005-0000-0000-00001F820000}"/>
    <cellStyle name="Porcentagem 4 8 2 2 6" xfId="21039" xr:uid="{00000000-0005-0000-0000-000020820000}"/>
    <cellStyle name="Porcentagem 4 8 2 3" xfId="15779" xr:uid="{00000000-0005-0000-0000-000021820000}"/>
    <cellStyle name="Porcentagem 4 8 2 3 2" xfId="17909" xr:uid="{00000000-0005-0000-0000-000022820000}"/>
    <cellStyle name="Porcentagem 4 8 2 3 2 2" xfId="32305" xr:uid="{00000000-0005-0000-0000-000023820000}"/>
    <cellStyle name="Porcentagem 4 8 2 3 2 3" xfId="24627" xr:uid="{00000000-0005-0000-0000-000024820000}"/>
    <cellStyle name="Porcentagem 4 8 2 3 3" xfId="30198" xr:uid="{00000000-0005-0000-0000-000025820000}"/>
    <cellStyle name="Porcentagem 4 8 2 3 4" xfId="22520" xr:uid="{00000000-0005-0000-0000-000026820000}"/>
    <cellStyle name="Porcentagem 4 8 2 4" xfId="17284" xr:uid="{00000000-0005-0000-0000-000027820000}"/>
    <cellStyle name="Porcentagem 4 8 2 4 2" xfId="31680" xr:uid="{00000000-0005-0000-0000-000028820000}"/>
    <cellStyle name="Porcentagem 4 8 2 4 3" xfId="24002" xr:uid="{00000000-0005-0000-0000-000029820000}"/>
    <cellStyle name="Porcentagem 4 8 2 5" xfId="19162" xr:uid="{00000000-0005-0000-0000-00002A820000}"/>
    <cellStyle name="Porcentagem 4 8 2 5 2" xfId="33555" xr:uid="{00000000-0005-0000-0000-00002B820000}"/>
    <cellStyle name="Porcentagem 4 8 2 5 3" xfId="25877" xr:uid="{00000000-0005-0000-0000-00002C820000}"/>
    <cellStyle name="Porcentagem 4 8 2 6" xfId="21895" xr:uid="{00000000-0005-0000-0000-00002D820000}"/>
    <cellStyle name="Porcentagem 4 8 2 6 2" xfId="29573" xr:uid="{00000000-0005-0000-0000-00002E820000}"/>
    <cellStyle name="Porcentagem 4 8 2 7" xfId="27296" xr:uid="{00000000-0005-0000-0000-00002F820000}"/>
    <cellStyle name="Porcentagem 4 8 2 8" xfId="28092" xr:uid="{00000000-0005-0000-0000-000030820000}"/>
    <cellStyle name="Porcentagem 4 8 2 9" xfId="20414" xr:uid="{00000000-0005-0000-0000-000031820000}"/>
    <cellStyle name="Porcentagem 4 8 3" xfId="6475" xr:uid="{00000000-0005-0000-0000-000032820000}"/>
    <cellStyle name="Porcentagem 4 8 4" xfId="16637" xr:uid="{00000000-0005-0000-0000-000033820000}"/>
    <cellStyle name="Porcentagem 4 8 4 2" xfId="31034" xr:uid="{00000000-0005-0000-0000-000034820000}"/>
    <cellStyle name="Porcentagem 4 8 4 3" xfId="23356" xr:uid="{00000000-0005-0000-0000-000035820000}"/>
    <cellStyle name="Porcentagem 4 8 5" xfId="21237" xr:uid="{00000000-0005-0000-0000-000036820000}"/>
    <cellStyle name="Porcentagem 4 8 5 2" xfId="28915" xr:uid="{00000000-0005-0000-0000-000037820000}"/>
    <cellStyle name="Porcentagem 4 8 6" xfId="27295" xr:uid="{00000000-0005-0000-0000-000038820000}"/>
    <cellStyle name="Porcentagem 4 9" xfId="14838" xr:uid="{00000000-0005-0000-0000-000039820000}"/>
    <cellStyle name="Porcentagem 5" xfId="4054" xr:uid="{00000000-0005-0000-0000-00003A820000}"/>
    <cellStyle name="Porcentagem 5 2" xfId="4283" xr:uid="{00000000-0005-0000-0000-00003B820000}"/>
    <cellStyle name="Porcentagem 5 3" xfId="7069" xr:uid="{00000000-0005-0000-0000-00003C820000}"/>
    <cellStyle name="Porcentagem 6" xfId="4463" xr:uid="{00000000-0005-0000-0000-00003D820000}"/>
    <cellStyle name="Porcentagem 6 10" xfId="21517" xr:uid="{00000000-0005-0000-0000-00003E820000}"/>
    <cellStyle name="Porcentagem 6 10 2" xfId="29195" xr:uid="{00000000-0005-0000-0000-00003F820000}"/>
    <cellStyle name="Porcentagem 6 11" xfId="27297" xr:uid="{00000000-0005-0000-0000-000040820000}"/>
    <cellStyle name="Porcentagem 6 12" xfId="27702" xr:uid="{00000000-0005-0000-0000-000041820000}"/>
    <cellStyle name="Porcentagem 6 13" xfId="20024" xr:uid="{00000000-0005-0000-0000-000042820000}"/>
    <cellStyle name="Porcentagem 6 2" xfId="4464" xr:uid="{00000000-0005-0000-0000-000043820000}"/>
    <cellStyle name="Porcentagem 6 2 10" xfId="20025" xr:uid="{00000000-0005-0000-0000-000044820000}"/>
    <cellStyle name="Porcentagem 6 2 2" xfId="15005" xr:uid="{00000000-0005-0000-0000-000045820000}"/>
    <cellStyle name="Porcentagem 6 2 2 2" xfId="16287" xr:uid="{00000000-0005-0000-0000-000046820000}"/>
    <cellStyle name="Porcentagem 6 2 2 2 2" xfId="18401" xr:uid="{00000000-0005-0000-0000-000047820000}"/>
    <cellStyle name="Porcentagem 6 2 2 2 2 2" xfId="32797" xr:uid="{00000000-0005-0000-0000-000048820000}"/>
    <cellStyle name="Porcentagem 6 2 2 2 2 3" xfId="25119" xr:uid="{00000000-0005-0000-0000-000049820000}"/>
    <cellStyle name="Porcentagem 6 2 2 2 3" xfId="19654" xr:uid="{00000000-0005-0000-0000-00004A820000}"/>
    <cellStyle name="Porcentagem 6 2 2 2 3 2" xfId="34047" xr:uid="{00000000-0005-0000-0000-00004B820000}"/>
    <cellStyle name="Porcentagem 6 2 2 2 3 3" xfId="26369" xr:uid="{00000000-0005-0000-0000-00004C820000}"/>
    <cellStyle name="Porcentagem 6 2 2 2 4" xfId="23012" xr:uid="{00000000-0005-0000-0000-00004D820000}"/>
    <cellStyle name="Porcentagem 6 2 2 2 4 2" xfId="30690" xr:uid="{00000000-0005-0000-0000-00004E820000}"/>
    <cellStyle name="Porcentagem 6 2 2 2 5" xfId="28584" xr:uid="{00000000-0005-0000-0000-00004F820000}"/>
    <cellStyle name="Porcentagem 6 2 2 2 6" xfId="20906" xr:uid="{00000000-0005-0000-0000-000050820000}"/>
    <cellStyle name="Porcentagem 6 2 2 3" xfId="15646" xr:uid="{00000000-0005-0000-0000-000051820000}"/>
    <cellStyle name="Porcentagem 6 2 2 3 2" xfId="17776" xr:uid="{00000000-0005-0000-0000-000052820000}"/>
    <cellStyle name="Porcentagem 6 2 2 3 2 2" xfId="32172" xr:uid="{00000000-0005-0000-0000-000053820000}"/>
    <cellStyle name="Porcentagem 6 2 2 3 2 3" xfId="24494" xr:uid="{00000000-0005-0000-0000-000054820000}"/>
    <cellStyle name="Porcentagem 6 2 2 3 3" xfId="30065" xr:uid="{00000000-0005-0000-0000-000055820000}"/>
    <cellStyle name="Porcentagem 6 2 2 3 4" xfId="22387" xr:uid="{00000000-0005-0000-0000-000056820000}"/>
    <cellStyle name="Porcentagem 6 2 2 4" xfId="17151" xr:uid="{00000000-0005-0000-0000-000057820000}"/>
    <cellStyle name="Porcentagem 6 2 2 4 2" xfId="31547" xr:uid="{00000000-0005-0000-0000-000058820000}"/>
    <cellStyle name="Porcentagem 6 2 2 4 3" xfId="23869" xr:uid="{00000000-0005-0000-0000-000059820000}"/>
    <cellStyle name="Porcentagem 6 2 2 5" xfId="19029" xr:uid="{00000000-0005-0000-0000-00005A820000}"/>
    <cellStyle name="Porcentagem 6 2 2 5 2" xfId="33422" xr:uid="{00000000-0005-0000-0000-00005B820000}"/>
    <cellStyle name="Porcentagem 6 2 2 5 3" xfId="25744" xr:uid="{00000000-0005-0000-0000-00005C820000}"/>
    <cellStyle name="Porcentagem 6 2 2 6" xfId="21762" xr:uid="{00000000-0005-0000-0000-00005D820000}"/>
    <cellStyle name="Porcentagem 6 2 2 6 2" xfId="29440" xr:uid="{00000000-0005-0000-0000-00005E820000}"/>
    <cellStyle name="Porcentagem 6 2 2 7" xfId="27299" xr:uid="{00000000-0005-0000-0000-00005F820000}"/>
    <cellStyle name="Porcentagem 6 2 2 8" xfId="27959" xr:uid="{00000000-0005-0000-0000-000060820000}"/>
    <cellStyle name="Porcentagem 6 2 2 9" xfId="20281" xr:uid="{00000000-0005-0000-0000-000061820000}"/>
    <cellStyle name="Porcentagem 6 2 3" xfId="16015" xr:uid="{00000000-0005-0000-0000-000062820000}"/>
    <cellStyle name="Porcentagem 6 2 3 2" xfId="18145" xr:uid="{00000000-0005-0000-0000-000063820000}"/>
    <cellStyle name="Porcentagem 6 2 3 2 2" xfId="32541" xr:uid="{00000000-0005-0000-0000-000064820000}"/>
    <cellStyle name="Porcentagem 6 2 3 2 3" xfId="24863" xr:uid="{00000000-0005-0000-0000-000065820000}"/>
    <cellStyle name="Porcentagem 6 2 3 3" xfId="19398" xr:uid="{00000000-0005-0000-0000-000066820000}"/>
    <cellStyle name="Porcentagem 6 2 3 3 2" xfId="33791" xr:uid="{00000000-0005-0000-0000-000067820000}"/>
    <cellStyle name="Porcentagem 6 2 3 3 3" xfId="26113" xr:uid="{00000000-0005-0000-0000-000068820000}"/>
    <cellStyle name="Porcentagem 6 2 3 4" xfId="22756" xr:uid="{00000000-0005-0000-0000-000069820000}"/>
    <cellStyle name="Porcentagem 6 2 3 4 2" xfId="30434" xr:uid="{00000000-0005-0000-0000-00006A820000}"/>
    <cellStyle name="Porcentagem 6 2 3 5" xfId="28328" xr:uid="{00000000-0005-0000-0000-00006B820000}"/>
    <cellStyle name="Porcentagem 6 2 3 6" xfId="20650" xr:uid="{00000000-0005-0000-0000-00006C820000}"/>
    <cellStyle name="Porcentagem 6 2 4" xfId="15388" xr:uid="{00000000-0005-0000-0000-00006D820000}"/>
    <cellStyle name="Porcentagem 6 2 4 2" xfId="17520" xr:uid="{00000000-0005-0000-0000-00006E820000}"/>
    <cellStyle name="Porcentagem 6 2 4 2 2" xfId="31916" xr:uid="{00000000-0005-0000-0000-00006F820000}"/>
    <cellStyle name="Porcentagem 6 2 4 2 3" xfId="24238" xr:uid="{00000000-0005-0000-0000-000070820000}"/>
    <cellStyle name="Porcentagem 6 2 4 3" xfId="29809" xr:uid="{00000000-0005-0000-0000-000071820000}"/>
    <cellStyle name="Porcentagem 6 2 4 4" xfId="22131" xr:uid="{00000000-0005-0000-0000-000072820000}"/>
    <cellStyle name="Porcentagem 6 2 5" xfId="16906" xr:uid="{00000000-0005-0000-0000-000073820000}"/>
    <cellStyle name="Porcentagem 6 2 5 2" xfId="31303" xr:uid="{00000000-0005-0000-0000-000074820000}"/>
    <cellStyle name="Porcentagem 6 2 5 3" xfId="23625" xr:uid="{00000000-0005-0000-0000-000075820000}"/>
    <cellStyle name="Porcentagem 6 2 6" xfId="18771" xr:uid="{00000000-0005-0000-0000-000076820000}"/>
    <cellStyle name="Porcentagem 6 2 6 2" xfId="33166" xr:uid="{00000000-0005-0000-0000-000077820000}"/>
    <cellStyle name="Porcentagem 6 2 6 3" xfId="25488" xr:uid="{00000000-0005-0000-0000-000078820000}"/>
    <cellStyle name="Porcentagem 6 2 7" xfId="21518" xr:uid="{00000000-0005-0000-0000-000079820000}"/>
    <cellStyle name="Porcentagem 6 2 7 2" xfId="29196" xr:uid="{00000000-0005-0000-0000-00007A820000}"/>
    <cellStyle name="Porcentagem 6 2 8" xfId="27298" xr:uid="{00000000-0005-0000-0000-00007B820000}"/>
    <cellStyle name="Porcentagem 6 2 9" xfId="27703" xr:uid="{00000000-0005-0000-0000-00007C820000}"/>
    <cellStyle name="Porcentagem 6 3" xfId="7160" xr:uid="{00000000-0005-0000-0000-00007D820000}"/>
    <cellStyle name="Porcentagem 6 4" xfId="14839" xr:uid="{00000000-0005-0000-0000-00007E820000}"/>
    <cellStyle name="Porcentagem 6 5" xfId="15004" xr:uid="{00000000-0005-0000-0000-00007F820000}"/>
    <cellStyle name="Porcentagem 6 5 2" xfId="16286" xr:uid="{00000000-0005-0000-0000-000080820000}"/>
    <cellStyle name="Porcentagem 6 5 2 2" xfId="18400" xr:uid="{00000000-0005-0000-0000-000081820000}"/>
    <cellStyle name="Porcentagem 6 5 2 2 2" xfId="32796" xr:uid="{00000000-0005-0000-0000-000082820000}"/>
    <cellStyle name="Porcentagem 6 5 2 2 3" xfId="25118" xr:uid="{00000000-0005-0000-0000-000083820000}"/>
    <cellStyle name="Porcentagem 6 5 2 3" xfId="19653" xr:uid="{00000000-0005-0000-0000-000084820000}"/>
    <cellStyle name="Porcentagem 6 5 2 3 2" xfId="34046" xr:uid="{00000000-0005-0000-0000-000085820000}"/>
    <cellStyle name="Porcentagem 6 5 2 3 3" xfId="26368" xr:uid="{00000000-0005-0000-0000-000086820000}"/>
    <cellStyle name="Porcentagem 6 5 2 4" xfId="23011" xr:uid="{00000000-0005-0000-0000-000087820000}"/>
    <cellStyle name="Porcentagem 6 5 2 4 2" xfId="30689" xr:uid="{00000000-0005-0000-0000-000088820000}"/>
    <cellStyle name="Porcentagem 6 5 2 5" xfId="28583" xr:uid="{00000000-0005-0000-0000-000089820000}"/>
    <cellStyle name="Porcentagem 6 5 2 6" xfId="20905" xr:uid="{00000000-0005-0000-0000-00008A820000}"/>
    <cellStyle name="Porcentagem 6 5 3" xfId="15645" xr:uid="{00000000-0005-0000-0000-00008B820000}"/>
    <cellStyle name="Porcentagem 6 5 3 2" xfId="17775" xr:uid="{00000000-0005-0000-0000-00008C820000}"/>
    <cellStyle name="Porcentagem 6 5 3 2 2" xfId="32171" xr:uid="{00000000-0005-0000-0000-00008D820000}"/>
    <cellStyle name="Porcentagem 6 5 3 2 3" xfId="24493" xr:uid="{00000000-0005-0000-0000-00008E820000}"/>
    <cellStyle name="Porcentagem 6 5 3 3" xfId="30064" xr:uid="{00000000-0005-0000-0000-00008F820000}"/>
    <cellStyle name="Porcentagem 6 5 3 4" xfId="22386" xr:uid="{00000000-0005-0000-0000-000090820000}"/>
    <cellStyle name="Porcentagem 6 5 4" xfId="17150" xr:uid="{00000000-0005-0000-0000-000091820000}"/>
    <cellStyle name="Porcentagem 6 5 4 2" xfId="31546" xr:uid="{00000000-0005-0000-0000-000092820000}"/>
    <cellStyle name="Porcentagem 6 5 4 3" xfId="23868" xr:uid="{00000000-0005-0000-0000-000093820000}"/>
    <cellStyle name="Porcentagem 6 5 5" xfId="19028" xr:uid="{00000000-0005-0000-0000-000094820000}"/>
    <cellStyle name="Porcentagem 6 5 5 2" xfId="33421" xr:uid="{00000000-0005-0000-0000-000095820000}"/>
    <cellStyle name="Porcentagem 6 5 5 3" xfId="25743" xr:uid="{00000000-0005-0000-0000-000096820000}"/>
    <cellStyle name="Porcentagem 6 5 6" xfId="21761" xr:uid="{00000000-0005-0000-0000-000097820000}"/>
    <cellStyle name="Porcentagem 6 5 6 2" xfId="29439" xr:uid="{00000000-0005-0000-0000-000098820000}"/>
    <cellStyle name="Porcentagem 6 5 7" xfId="27300" xr:uid="{00000000-0005-0000-0000-000099820000}"/>
    <cellStyle name="Porcentagem 6 5 8" xfId="27958" xr:uid="{00000000-0005-0000-0000-00009A820000}"/>
    <cellStyle name="Porcentagem 6 5 9" xfId="20280" xr:uid="{00000000-0005-0000-0000-00009B820000}"/>
    <cellStyle name="Porcentagem 6 6" xfId="16014" xr:uid="{00000000-0005-0000-0000-00009C820000}"/>
    <cellStyle name="Porcentagem 6 6 2" xfId="18144" xr:uid="{00000000-0005-0000-0000-00009D820000}"/>
    <cellStyle name="Porcentagem 6 6 2 2" xfId="32540" xr:uid="{00000000-0005-0000-0000-00009E820000}"/>
    <cellStyle name="Porcentagem 6 6 2 3" xfId="24862" xr:uid="{00000000-0005-0000-0000-00009F820000}"/>
    <cellStyle name="Porcentagem 6 6 3" xfId="19397" xr:uid="{00000000-0005-0000-0000-0000A0820000}"/>
    <cellStyle name="Porcentagem 6 6 3 2" xfId="33790" xr:uid="{00000000-0005-0000-0000-0000A1820000}"/>
    <cellStyle name="Porcentagem 6 6 3 3" xfId="26112" xr:uid="{00000000-0005-0000-0000-0000A2820000}"/>
    <cellStyle name="Porcentagem 6 6 4" xfId="22755" xr:uid="{00000000-0005-0000-0000-0000A3820000}"/>
    <cellStyle name="Porcentagem 6 6 4 2" xfId="30433" xr:uid="{00000000-0005-0000-0000-0000A4820000}"/>
    <cellStyle name="Porcentagem 6 6 5" xfId="28327" xr:uid="{00000000-0005-0000-0000-0000A5820000}"/>
    <cellStyle name="Porcentagem 6 6 6" xfId="20649" xr:uid="{00000000-0005-0000-0000-0000A6820000}"/>
    <cellStyle name="Porcentagem 6 7" xfId="15387" xr:uid="{00000000-0005-0000-0000-0000A7820000}"/>
    <cellStyle name="Porcentagem 6 7 2" xfId="17519" xr:uid="{00000000-0005-0000-0000-0000A8820000}"/>
    <cellStyle name="Porcentagem 6 7 2 2" xfId="31915" xr:uid="{00000000-0005-0000-0000-0000A9820000}"/>
    <cellStyle name="Porcentagem 6 7 2 3" xfId="24237" xr:uid="{00000000-0005-0000-0000-0000AA820000}"/>
    <cellStyle name="Porcentagem 6 7 3" xfId="29808" xr:uid="{00000000-0005-0000-0000-0000AB820000}"/>
    <cellStyle name="Porcentagem 6 7 4" xfId="22130" xr:uid="{00000000-0005-0000-0000-0000AC820000}"/>
    <cellStyle name="Porcentagem 6 8" xfId="16905" xr:uid="{00000000-0005-0000-0000-0000AD820000}"/>
    <cellStyle name="Porcentagem 6 8 2" xfId="31302" xr:uid="{00000000-0005-0000-0000-0000AE820000}"/>
    <cellStyle name="Porcentagem 6 8 3" xfId="23624" xr:uid="{00000000-0005-0000-0000-0000AF820000}"/>
    <cellStyle name="Porcentagem 6 9" xfId="18770" xr:uid="{00000000-0005-0000-0000-0000B0820000}"/>
    <cellStyle name="Porcentagem 6 9 2" xfId="33165" xr:uid="{00000000-0005-0000-0000-0000B1820000}"/>
    <cellStyle name="Porcentagem 6 9 3" xfId="25487" xr:uid="{00000000-0005-0000-0000-0000B2820000}"/>
    <cellStyle name="Porcentagem 7" xfId="7163" xr:uid="{00000000-0005-0000-0000-0000B3820000}"/>
    <cellStyle name="Porcentagem 7 2" xfId="27556" xr:uid="{00000000-0005-0000-0000-0000B4820000}"/>
    <cellStyle name="Porcentagem 8" xfId="14836" xr:uid="{00000000-0005-0000-0000-0000B5820000}"/>
    <cellStyle name="Porcentagem 8 2" xfId="16138" xr:uid="{00000000-0005-0000-0000-0000B6820000}"/>
    <cellStyle name="Porcentagem 9" xfId="16535" xr:uid="{00000000-0005-0000-0000-0000B7820000}"/>
    <cellStyle name="rodape" xfId="846" xr:uid="{00000000-0005-0000-0000-0000B8820000}"/>
    <cellStyle name="rodape 10" xfId="847" xr:uid="{00000000-0005-0000-0000-0000B9820000}"/>
    <cellStyle name="rodape 11" xfId="848" xr:uid="{00000000-0005-0000-0000-0000BA820000}"/>
    <cellStyle name="rodape 12" xfId="849" xr:uid="{00000000-0005-0000-0000-0000BB820000}"/>
    <cellStyle name="rodape 13" xfId="850" xr:uid="{00000000-0005-0000-0000-0000BC820000}"/>
    <cellStyle name="rodape 14" xfId="851" xr:uid="{00000000-0005-0000-0000-0000BD820000}"/>
    <cellStyle name="rodape 15" xfId="852" xr:uid="{00000000-0005-0000-0000-0000BE820000}"/>
    <cellStyle name="rodape 16" xfId="853" xr:uid="{00000000-0005-0000-0000-0000BF820000}"/>
    <cellStyle name="rodape 17" xfId="854" xr:uid="{00000000-0005-0000-0000-0000C0820000}"/>
    <cellStyle name="rodape 18" xfId="855" xr:uid="{00000000-0005-0000-0000-0000C1820000}"/>
    <cellStyle name="rodape 19" xfId="856" xr:uid="{00000000-0005-0000-0000-0000C2820000}"/>
    <cellStyle name="rodape 2" xfId="857" xr:uid="{00000000-0005-0000-0000-0000C3820000}"/>
    <cellStyle name="rodape 2 2" xfId="858" xr:uid="{00000000-0005-0000-0000-0000C4820000}"/>
    <cellStyle name="rodape 2 3" xfId="859" xr:uid="{00000000-0005-0000-0000-0000C5820000}"/>
    <cellStyle name="rodape 20" xfId="860" xr:uid="{00000000-0005-0000-0000-0000C6820000}"/>
    <cellStyle name="rodape 21" xfId="861" xr:uid="{00000000-0005-0000-0000-0000C7820000}"/>
    <cellStyle name="rodape 22" xfId="862" xr:uid="{00000000-0005-0000-0000-0000C8820000}"/>
    <cellStyle name="rodape 23" xfId="863" xr:uid="{00000000-0005-0000-0000-0000C9820000}"/>
    <cellStyle name="rodape 24" xfId="864" xr:uid="{00000000-0005-0000-0000-0000CA820000}"/>
    <cellStyle name="rodape 25" xfId="865" xr:uid="{00000000-0005-0000-0000-0000CB820000}"/>
    <cellStyle name="rodape 26" xfId="866" xr:uid="{00000000-0005-0000-0000-0000CC820000}"/>
    <cellStyle name="rodape 27" xfId="867" xr:uid="{00000000-0005-0000-0000-0000CD820000}"/>
    <cellStyle name="rodape 28" xfId="868" xr:uid="{00000000-0005-0000-0000-0000CE820000}"/>
    <cellStyle name="rodape 29" xfId="869" xr:uid="{00000000-0005-0000-0000-0000CF820000}"/>
    <cellStyle name="rodape 3" xfId="870" xr:uid="{00000000-0005-0000-0000-0000D0820000}"/>
    <cellStyle name="rodape 30" xfId="871" xr:uid="{00000000-0005-0000-0000-0000D1820000}"/>
    <cellStyle name="rodape 31" xfId="872" xr:uid="{00000000-0005-0000-0000-0000D2820000}"/>
    <cellStyle name="rodape 32" xfId="873" xr:uid="{00000000-0005-0000-0000-0000D3820000}"/>
    <cellStyle name="rodape 33" xfId="874" xr:uid="{00000000-0005-0000-0000-0000D4820000}"/>
    <cellStyle name="rodape 4" xfId="875" xr:uid="{00000000-0005-0000-0000-0000D5820000}"/>
    <cellStyle name="rodape 5" xfId="876" xr:uid="{00000000-0005-0000-0000-0000D6820000}"/>
    <cellStyle name="rodape 6" xfId="877" xr:uid="{00000000-0005-0000-0000-0000D7820000}"/>
    <cellStyle name="rodape 7" xfId="878" xr:uid="{00000000-0005-0000-0000-0000D8820000}"/>
    <cellStyle name="rodape 8" xfId="879" xr:uid="{00000000-0005-0000-0000-0000D9820000}"/>
    <cellStyle name="rodape 9" xfId="880" xr:uid="{00000000-0005-0000-0000-0000DA820000}"/>
    <cellStyle name="rodape_graficos texto " xfId="35367" xr:uid="{00000000-0005-0000-0000-0000DB820000}"/>
    <cellStyle name="Ruim" xfId="8" builtinId="27" customBuiltin="1"/>
    <cellStyle name="Saída" xfId="11" builtinId="21" customBuiltin="1"/>
    <cellStyle name="Saída 10" xfId="3584" xr:uid="{00000000-0005-0000-0000-0000DD820000}"/>
    <cellStyle name="Saída 10 2" xfId="10227" xr:uid="{00000000-0005-0000-0000-0000DE820000}"/>
    <cellStyle name="Saída 10 2 2" xfId="14042" xr:uid="{00000000-0005-0000-0000-0000DF820000}"/>
    <cellStyle name="Saída 10 3" xfId="6476" xr:uid="{00000000-0005-0000-0000-0000E0820000}"/>
    <cellStyle name="Saída 11" xfId="3585" xr:uid="{00000000-0005-0000-0000-0000E1820000}"/>
    <cellStyle name="Saída 11 2" xfId="10228" xr:uid="{00000000-0005-0000-0000-0000E2820000}"/>
    <cellStyle name="Saída 11 2 2" xfId="14043" xr:uid="{00000000-0005-0000-0000-0000E3820000}"/>
    <cellStyle name="Saída 11 3" xfId="6477" xr:uid="{00000000-0005-0000-0000-0000E4820000}"/>
    <cellStyle name="Saída 12" xfId="3586" xr:uid="{00000000-0005-0000-0000-0000E5820000}"/>
    <cellStyle name="Saída 12 2" xfId="10229" xr:uid="{00000000-0005-0000-0000-0000E6820000}"/>
    <cellStyle name="Saída 12 2 2" xfId="14044" xr:uid="{00000000-0005-0000-0000-0000E7820000}"/>
    <cellStyle name="Saída 12 3" xfId="6478" xr:uid="{00000000-0005-0000-0000-0000E8820000}"/>
    <cellStyle name="Saída 13" xfId="3587" xr:uid="{00000000-0005-0000-0000-0000E9820000}"/>
    <cellStyle name="Saída 13 2" xfId="10230" xr:uid="{00000000-0005-0000-0000-0000EA820000}"/>
    <cellStyle name="Saída 13 2 2" xfId="14045" xr:uid="{00000000-0005-0000-0000-0000EB820000}"/>
    <cellStyle name="Saída 13 3" xfId="6479" xr:uid="{00000000-0005-0000-0000-0000EC820000}"/>
    <cellStyle name="Saída 14" xfId="3588" xr:uid="{00000000-0005-0000-0000-0000ED820000}"/>
    <cellStyle name="Saída 14 2" xfId="10231" xr:uid="{00000000-0005-0000-0000-0000EE820000}"/>
    <cellStyle name="Saída 14 2 2" xfId="14046" xr:uid="{00000000-0005-0000-0000-0000EF820000}"/>
    <cellStyle name="Saída 14 3" xfId="6480" xr:uid="{00000000-0005-0000-0000-0000F0820000}"/>
    <cellStyle name="Saída 15" xfId="3589" xr:uid="{00000000-0005-0000-0000-0000F1820000}"/>
    <cellStyle name="Saída 15 2" xfId="10232" xr:uid="{00000000-0005-0000-0000-0000F2820000}"/>
    <cellStyle name="Saída 15 2 2" xfId="14047" xr:uid="{00000000-0005-0000-0000-0000F3820000}"/>
    <cellStyle name="Saída 15 3" xfId="6481" xr:uid="{00000000-0005-0000-0000-0000F4820000}"/>
    <cellStyle name="Saída 16" xfId="3590" xr:uid="{00000000-0005-0000-0000-0000F5820000}"/>
    <cellStyle name="Saída 16 2" xfId="10233" xr:uid="{00000000-0005-0000-0000-0000F6820000}"/>
    <cellStyle name="Saída 16 2 2" xfId="14048" xr:uid="{00000000-0005-0000-0000-0000F7820000}"/>
    <cellStyle name="Saída 16 3" xfId="6482" xr:uid="{00000000-0005-0000-0000-0000F8820000}"/>
    <cellStyle name="Saída 17" xfId="3591" xr:uid="{00000000-0005-0000-0000-0000F9820000}"/>
    <cellStyle name="Saída 17 2" xfId="10234" xr:uid="{00000000-0005-0000-0000-0000FA820000}"/>
    <cellStyle name="Saída 17 2 2" xfId="14049" xr:uid="{00000000-0005-0000-0000-0000FB820000}"/>
    <cellStyle name="Saída 17 3" xfId="6483" xr:uid="{00000000-0005-0000-0000-0000FC820000}"/>
    <cellStyle name="Saída 18" xfId="3592" xr:uid="{00000000-0005-0000-0000-0000FD820000}"/>
    <cellStyle name="Saída 18 2" xfId="10235" xr:uid="{00000000-0005-0000-0000-0000FE820000}"/>
    <cellStyle name="Saída 18 2 2" xfId="14050" xr:uid="{00000000-0005-0000-0000-0000FF820000}"/>
    <cellStyle name="Saída 18 3" xfId="6484" xr:uid="{00000000-0005-0000-0000-000000830000}"/>
    <cellStyle name="Saída 19" xfId="3593" xr:uid="{00000000-0005-0000-0000-000001830000}"/>
    <cellStyle name="Saída 19 2" xfId="10236" xr:uid="{00000000-0005-0000-0000-000002830000}"/>
    <cellStyle name="Saída 19 2 2" xfId="14051" xr:uid="{00000000-0005-0000-0000-000003830000}"/>
    <cellStyle name="Saída 19 3" xfId="6485" xr:uid="{00000000-0005-0000-0000-000004830000}"/>
    <cellStyle name="Saída 2" xfId="2124" xr:uid="{00000000-0005-0000-0000-000005830000}"/>
    <cellStyle name="Saída 2 2" xfId="8634" xr:uid="{00000000-0005-0000-0000-000006830000}"/>
    <cellStyle name="Saída 2 2 2" xfId="14052" xr:uid="{00000000-0005-0000-0000-000007830000}"/>
    <cellStyle name="Saída 2 3" xfId="6486" xr:uid="{00000000-0005-0000-0000-000008830000}"/>
    <cellStyle name="Saída 20" xfId="3594" xr:uid="{00000000-0005-0000-0000-000009830000}"/>
    <cellStyle name="Saída 20 2" xfId="10237" xr:uid="{00000000-0005-0000-0000-00000A830000}"/>
    <cellStyle name="Saída 20 2 2" xfId="14053" xr:uid="{00000000-0005-0000-0000-00000B830000}"/>
    <cellStyle name="Saída 20 3" xfId="6487" xr:uid="{00000000-0005-0000-0000-00000C830000}"/>
    <cellStyle name="Saída 21" xfId="3595" xr:uid="{00000000-0005-0000-0000-00000D830000}"/>
    <cellStyle name="Saída 21 2" xfId="10238" xr:uid="{00000000-0005-0000-0000-00000E830000}"/>
    <cellStyle name="Saída 21 2 2" xfId="14054" xr:uid="{00000000-0005-0000-0000-00000F830000}"/>
    <cellStyle name="Saída 21 3" xfId="6488" xr:uid="{00000000-0005-0000-0000-000010830000}"/>
    <cellStyle name="Saída 22" xfId="3596" xr:uid="{00000000-0005-0000-0000-000011830000}"/>
    <cellStyle name="Saída 22 2" xfId="10239" xr:uid="{00000000-0005-0000-0000-000012830000}"/>
    <cellStyle name="Saída 22 2 2" xfId="14055" xr:uid="{00000000-0005-0000-0000-000013830000}"/>
    <cellStyle name="Saída 22 3" xfId="6489" xr:uid="{00000000-0005-0000-0000-000014830000}"/>
    <cellStyle name="Saída 23" xfId="3597" xr:uid="{00000000-0005-0000-0000-000015830000}"/>
    <cellStyle name="Saída 23 2" xfId="10240" xr:uid="{00000000-0005-0000-0000-000016830000}"/>
    <cellStyle name="Saída 23 2 2" xfId="14056" xr:uid="{00000000-0005-0000-0000-000017830000}"/>
    <cellStyle name="Saída 23 3" xfId="6490" xr:uid="{00000000-0005-0000-0000-000018830000}"/>
    <cellStyle name="Saída 24" xfId="3598" xr:uid="{00000000-0005-0000-0000-000019830000}"/>
    <cellStyle name="Saída 24 2" xfId="10241" xr:uid="{00000000-0005-0000-0000-00001A830000}"/>
    <cellStyle name="Saída 24 2 2" xfId="14057" xr:uid="{00000000-0005-0000-0000-00001B830000}"/>
    <cellStyle name="Saída 24 3" xfId="6491" xr:uid="{00000000-0005-0000-0000-00001C830000}"/>
    <cellStyle name="Saída 25" xfId="3599" xr:uid="{00000000-0005-0000-0000-00001D830000}"/>
    <cellStyle name="Saída 25 2" xfId="10242" xr:uid="{00000000-0005-0000-0000-00001E830000}"/>
    <cellStyle name="Saída 25 2 2" xfId="14058" xr:uid="{00000000-0005-0000-0000-00001F830000}"/>
    <cellStyle name="Saída 25 3" xfId="6492" xr:uid="{00000000-0005-0000-0000-000020830000}"/>
    <cellStyle name="Saída 26" xfId="3600" xr:uid="{00000000-0005-0000-0000-000021830000}"/>
    <cellStyle name="Saída 26 2" xfId="10243" xr:uid="{00000000-0005-0000-0000-000022830000}"/>
    <cellStyle name="Saída 26 2 2" xfId="14059" xr:uid="{00000000-0005-0000-0000-000023830000}"/>
    <cellStyle name="Saída 26 3" xfId="6493" xr:uid="{00000000-0005-0000-0000-000024830000}"/>
    <cellStyle name="Saída 27" xfId="3601" xr:uid="{00000000-0005-0000-0000-000025830000}"/>
    <cellStyle name="Saída 27 2" xfId="10244" xr:uid="{00000000-0005-0000-0000-000026830000}"/>
    <cellStyle name="Saída 27 2 2" xfId="14060" xr:uid="{00000000-0005-0000-0000-000027830000}"/>
    <cellStyle name="Saída 27 3" xfId="6494" xr:uid="{00000000-0005-0000-0000-000028830000}"/>
    <cellStyle name="Saída 28" xfId="3602" xr:uid="{00000000-0005-0000-0000-000029830000}"/>
    <cellStyle name="Saída 28 2" xfId="10245" xr:uid="{00000000-0005-0000-0000-00002A830000}"/>
    <cellStyle name="Saída 28 2 2" xfId="14061" xr:uid="{00000000-0005-0000-0000-00002B830000}"/>
    <cellStyle name="Saída 28 3" xfId="6495" xr:uid="{00000000-0005-0000-0000-00002C830000}"/>
    <cellStyle name="Saída 29" xfId="3603" xr:uid="{00000000-0005-0000-0000-00002D830000}"/>
    <cellStyle name="Saída 29 2" xfId="10246" xr:uid="{00000000-0005-0000-0000-00002E830000}"/>
    <cellStyle name="Saída 29 2 2" xfId="14062" xr:uid="{00000000-0005-0000-0000-00002F830000}"/>
    <cellStyle name="Saída 29 3" xfId="6496" xr:uid="{00000000-0005-0000-0000-000030830000}"/>
    <cellStyle name="Saída 3" xfId="2125" xr:uid="{00000000-0005-0000-0000-000031830000}"/>
    <cellStyle name="Saída 3 2" xfId="8635" xr:uid="{00000000-0005-0000-0000-000032830000}"/>
    <cellStyle name="Saída 3 2 2" xfId="14063" xr:uid="{00000000-0005-0000-0000-000033830000}"/>
    <cellStyle name="Saída 3 3" xfId="6497" xr:uid="{00000000-0005-0000-0000-000034830000}"/>
    <cellStyle name="Saída 30" xfId="3604" xr:uid="{00000000-0005-0000-0000-000035830000}"/>
    <cellStyle name="Saída 30 2" xfId="10247" xr:uid="{00000000-0005-0000-0000-000036830000}"/>
    <cellStyle name="Saída 30 2 2" xfId="14064" xr:uid="{00000000-0005-0000-0000-000037830000}"/>
    <cellStyle name="Saída 30 3" xfId="6498" xr:uid="{00000000-0005-0000-0000-000038830000}"/>
    <cellStyle name="Saída 31" xfId="3605" xr:uid="{00000000-0005-0000-0000-000039830000}"/>
    <cellStyle name="Saída 31 2" xfId="10248" xr:uid="{00000000-0005-0000-0000-00003A830000}"/>
    <cellStyle name="Saída 31 2 2" xfId="14065" xr:uid="{00000000-0005-0000-0000-00003B830000}"/>
    <cellStyle name="Saída 31 3" xfId="6499" xr:uid="{00000000-0005-0000-0000-00003C830000}"/>
    <cellStyle name="Saída 32" xfId="3606" xr:uid="{00000000-0005-0000-0000-00003D830000}"/>
    <cellStyle name="Saída 32 2" xfId="10249" xr:uid="{00000000-0005-0000-0000-00003E830000}"/>
    <cellStyle name="Saída 32 2 2" xfId="14066" xr:uid="{00000000-0005-0000-0000-00003F830000}"/>
    <cellStyle name="Saída 32 3" xfId="6500" xr:uid="{00000000-0005-0000-0000-000040830000}"/>
    <cellStyle name="Saída 33" xfId="3607" xr:uid="{00000000-0005-0000-0000-000041830000}"/>
    <cellStyle name="Saída 33 2" xfId="10250" xr:uid="{00000000-0005-0000-0000-000042830000}"/>
    <cellStyle name="Saída 33 2 2" xfId="14067" xr:uid="{00000000-0005-0000-0000-000043830000}"/>
    <cellStyle name="Saída 33 3" xfId="6501" xr:uid="{00000000-0005-0000-0000-000044830000}"/>
    <cellStyle name="Saída 34" xfId="3608" xr:uid="{00000000-0005-0000-0000-000045830000}"/>
    <cellStyle name="Saída 34 2" xfId="10251" xr:uid="{00000000-0005-0000-0000-000046830000}"/>
    <cellStyle name="Saída 34 2 2" xfId="14068" xr:uid="{00000000-0005-0000-0000-000047830000}"/>
    <cellStyle name="Saída 34 3" xfId="6502" xr:uid="{00000000-0005-0000-0000-000048830000}"/>
    <cellStyle name="Saída 35" xfId="3609" xr:uid="{00000000-0005-0000-0000-000049830000}"/>
    <cellStyle name="Saída 35 2" xfId="10252" xr:uid="{00000000-0005-0000-0000-00004A830000}"/>
    <cellStyle name="Saída 35 2 2" xfId="14069" xr:uid="{00000000-0005-0000-0000-00004B830000}"/>
    <cellStyle name="Saída 35 3" xfId="6503" xr:uid="{00000000-0005-0000-0000-00004C830000}"/>
    <cellStyle name="Saída 36" xfId="3610" xr:uid="{00000000-0005-0000-0000-00004D830000}"/>
    <cellStyle name="Saída 36 2" xfId="10253" xr:uid="{00000000-0005-0000-0000-00004E830000}"/>
    <cellStyle name="Saída 36 2 2" xfId="14070" xr:uid="{00000000-0005-0000-0000-00004F830000}"/>
    <cellStyle name="Saída 36 3" xfId="6504" xr:uid="{00000000-0005-0000-0000-000050830000}"/>
    <cellStyle name="Saída 37" xfId="3611" xr:uid="{00000000-0005-0000-0000-000051830000}"/>
    <cellStyle name="Saída 37 2" xfId="10254" xr:uid="{00000000-0005-0000-0000-000052830000}"/>
    <cellStyle name="Saída 37 2 2" xfId="14071" xr:uid="{00000000-0005-0000-0000-000053830000}"/>
    <cellStyle name="Saída 37 3" xfId="6505" xr:uid="{00000000-0005-0000-0000-000054830000}"/>
    <cellStyle name="Saída 38" xfId="3612" xr:uid="{00000000-0005-0000-0000-000055830000}"/>
    <cellStyle name="Saída 38 2" xfId="10255" xr:uid="{00000000-0005-0000-0000-000056830000}"/>
    <cellStyle name="Saída 38 2 2" xfId="14072" xr:uid="{00000000-0005-0000-0000-000057830000}"/>
    <cellStyle name="Saída 38 3" xfId="6506" xr:uid="{00000000-0005-0000-0000-000058830000}"/>
    <cellStyle name="Saída 39" xfId="3613" xr:uid="{00000000-0005-0000-0000-000059830000}"/>
    <cellStyle name="Saída 39 2" xfId="10256" xr:uid="{00000000-0005-0000-0000-00005A830000}"/>
    <cellStyle name="Saída 39 2 2" xfId="14073" xr:uid="{00000000-0005-0000-0000-00005B830000}"/>
    <cellStyle name="Saída 39 3" xfId="6507" xr:uid="{00000000-0005-0000-0000-00005C830000}"/>
    <cellStyle name="Saída 4" xfId="2126" xr:uid="{00000000-0005-0000-0000-00005D830000}"/>
    <cellStyle name="Saída 4 2" xfId="3939" xr:uid="{00000000-0005-0000-0000-00005E830000}"/>
    <cellStyle name="Saída 4 2 2" xfId="10536" xr:uid="{00000000-0005-0000-0000-00005F830000}"/>
    <cellStyle name="Saída 4 2 2 2" xfId="14074" xr:uid="{00000000-0005-0000-0000-000060830000}"/>
    <cellStyle name="Saída 4 2 3" xfId="6509" xr:uid="{00000000-0005-0000-0000-000061830000}"/>
    <cellStyle name="Saída 4 3" xfId="7745" xr:uid="{00000000-0005-0000-0000-000062830000}"/>
    <cellStyle name="Saída 4 3 2" xfId="11195" xr:uid="{00000000-0005-0000-0000-000063830000}"/>
    <cellStyle name="Saída 4 3 2 2" xfId="14075" xr:uid="{00000000-0005-0000-0000-000064830000}"/>
    <cellStyle name="Saída 4 4" xfId="8636" xr:uid="{00000000-0005-0000-0000-000065830000}"/>
    <cellStyle name="Saída 4 4 2" xfId="14076" xr:uid="{00000000-0005-0000-0000-000066830000}"/>
    <cellStyle name="Saída 4 5" xfId="6508" xr:uid="{00000000-0005-0000-0000-000067830000}"/>
    <cellStyle name="Saída 40" xfId="3614" xr:uid="{00000000-0005-0000-0000-000068830000}"/>
    <cellStyle name="Saída 40 2" xfId="10257" xr:uid="{00000000-0005-0000-0000-000069830000}"/>
    <cellStyle name="Saída 40 2 2" xfId="14077" xr:uid="{00000000-0005-0000-0000-00006A830000}"/>
    <cellStyle name="Saída 40 3" xfId="6510" xr:uid="{00000000-0005-0000-0000-00006B830000}"/>
    <cellStyle name="Saída 41" xfId="3615" xr:uid="{00000000-0005-0000-0000-00006C830000}"/>
    <cellStyle name="Saída 41 2" xfId="10258" xr:uid="{00000000-0005-0000-0000-00006D830000}"/>
    <cellStyle name="Saída 41 2 2" xfId="14078" xr:uid="{00000000-0005-0000-0000-00006E830000}"/>
    <cellStyle name="Saída 41 3" xfId="6511" xr:uid="{00000000-0005-0000-0000-00006F830000}"/>
    <cellStyle name="Saída 42" xfId="3616" xr:uid="{00000000-0005-0000-0000-000070830000}"/>
    <cellStyle name="Saída 42 2" xfId="10259" xr:uid="{00000000-0005-0000-0000-000071830000}"/>
    <cellStyle name="Saída 42 2 2" xfId="14079" xr:uid="{00000000-0005-0000-0000-000072830000}"/>
    <cellStyle name="Saída 42 3" xfId="6512" xr:uid="{00000000-0005-0000-0000-000073830000}"/>
    <cellStyle name="Saída 43" xfId="3617" xr:uid="{00000000-0005-0000-0000-000074830000}"/>
    <cellStyle name="Saída 43 2" xfId="10260" xr:uid="{00000000-0005-0000-0000-000075830000}"/>
    <cellStyle name="Saída 43 2 2" xfId="14080" xr:uid="{00000000-0005-0000-0000-000076830000}"/>
    <cellStyle name="Saída 43 3" xfId="6513" xr:uid="{00000000-0005-0000-0000-000077830000}"/>
    <cellStyle name="Saída 44" xfId="3618" xr:uid="{00000000-0005-0000-0000-000078830000}"/>
    <cellStyle name="Saída 44 2" xfId="10261" xr:uid="{00000000-0005-0000-0000-000079830000}"/>
    <cellStyle name="Saída 44 2 2" xfId="14081" xr:uid="{00000000-0005-0000-0000-00007A830000}"/>
    <cellStyle name="Saída 44 3" xfId="6514" xr:uid="{00000000-0005-0000-0000-00007B830000}"/>
    <cellStyle name="Saída 45" xfId="3619" xr:uid="{00000000-0005-0000-0000-00007C830000}"/>
    <cellStyle name="Saída 45 2" xfId="10262" xr:uid="{00000000-0005-0000-0000-00007D830000}"/>
    <cellStyle name="Saída 45 2 2" xfId="14082" xr:uid="{00000000-0005-0000-0000-00007E830000}"/>
    <cellStyle name="Saída 45 3" xfId="6515" xr:uid="{00000000-0005-0000-0000-00007F830000}"/>
    <cellStyle name="Saída 46" xfId="3620" xr:uid="{00000000-0005-0000-0000-000080830000}"/>
    <cellStyle name="Saída 46 2" xfId="10263" xr:uid="{00000000-0005-0000-0000-000081830000}"/>
    <cellStyle name="Saída 46 2 2" xfId="14083" xr:uid="{00000000-0005-0000-0000-000082830000}"/>
    <cellStyle name="Saída 46 3" xfId="6516" xr:uid="{00000000-0005-0000-0000-000083830000}"/>
    <cellStyle name="Saída 47" xfId="3621" xr:uid="{00000000-0005-0000-0000-000084830000}"/>
    <cellStyle name="Saída 47 2" xfId="10264" xr:uid="{00000000-0005-0000-0000-000085830000}"/>
    <cellStyle name="Saída 47 2 2" xfId="14084" xr:uid="{00000000-0005-0000-0000-000086830000}"/>
    <cellStyle name="Saída 47 3" xfId="6517" xr:uid="{00000000-0005-0000-0000-000087830000}"/>
    <cellStyle name="Saída 48" xfId="3622" xr:uid="{00000000-0005-0000-0000-000088830000}"/>
    <cellStyle name="Saída 48 2" xfId="10265" xr:uid="{00000000-0005-0000-0000-000089830000}"/>
    <cellStyle name="Saída 48 2 2" xfId="14085" xr:uid="{00000000-0005-0000-0000-00008A830000}"/>
    <cellStyle name="Saída 48 3" xfId="6518" xr:uid="{00000000-0005-0000-0000-00008B830000}"/>
    <cellStyle name="Saída 49" xfId="3623" xr:uid="{00000000-0005-0000-0000-00008C830000}"/>
    <cellStyle name="Saída 49 2" xfId="10266" xr:uid="{00000000-0005-0000-0000-00008D830000}"/>
    <cellStyle name="Saída 49 2 2" xfId="14086" xr:uid="{00000000-0005-0000-0000-00008E830000}"/>
    <cellStyle name="Saída 49 3" xfId="6519" xr:uid="{00000000-0005-0000-0000-00008F830000}"/>
    <cellStyle name="Saída 5" xfId="3624" xr:uid="{00000000-0005-0000-0000-000090830000}"/>
    <cellStyle name="Saída 5 2" xfId="7746" xr:uid="{00000000-0005-0000-0000-000091830000}"/>
    <cellStyle name="Saída 5 2 2" xfId="11196" xr:uid="{00000000-0005-0000-0000-000092830000}"/>
    <cellStyle name="Saída 5 2 2 2" xfId="14087" xr:uid="{00000000-0005-0000-0000-000093830000}"/>
    <cellStyle name="Saída 5 3" xfId="7747" xr:uid="{00000000-0005-0000-0000-000094830000}"/>
    <cellStyle name="Saída 5 3 2" xfId="11197" xr:uid="{00000000-0005-0000-0000-000095830000}"/>
    <cellStyle name="Saída 5 3 2 2" xfId="14088" xr:uid="{00000000-0005-0000-0000-000096830000}"/>
    <cellStyle name="Saída 5 4" xfId="10267" xr:uid="{00000000-0005-0000-0000-000097830000}"/>
    <cellStyle name="Saída 5 4 2" xfId="14089" xr:uid="{00000000-0005-0000-0000-000098830000}"/>
    <cellStyle name="Saída 5 5" xfId="6520" xr:uid="{00000000-0005-0000-0000-000099830000}"/>
    <cellStyle name="Saída 50" xfId="3625" xr:uid="{00000000-0005-0000-0000-00009A830000}"/>
    <cellStyle name="Saída 50 2" xfId="10268" xr:uid="{00000000-0005-0000-0000-00009B830000}"/>
    <cellStyle name="Saída 50 2 2" xfId="14090" xr:uid="{00000000-0005-0000-0000-00009C830000}"/>
    <cellStyle name="Saída 50 3" xfId="6521" xr:uid="{00000000-0005-0000-0000-00009D830000}"/>
    <cellStyle name="Saída 51" xfId="3626" xr:uid="{00000000-0005-0000-0000-00009E830000}"/>
    <cellStyle name="Saída 51 2" xfId="10269" xr:uid="{00000000-0005-0000-0000-00009F830000}"/>
    <cellStyle name="Saída 51 2 2" xfId="14091" xr:uid="{00000000-0005-0000-0000-0000A0830000}"/>
    <cellStyle name="Saída 51 3" xfId="6522" xr:uid="{00000000-0005-0000-0000-0000A1830000}"/>
    <cellStyle name="Saída 52" xfId="2123" xr:uid="{00000000-0005-0000-0000-0000A2830000}"/>
    <cellStyle name="Saída 52 2" xfId="11198" xr:uid="{00000000-0005-0000-0000-0000A3830000}"/>
    <cellStyle name="Saída 52 2 2" xfId="14092" xr:uid="{00000000-0005-0000-0000-0000A4830000}"/>
    <cellStyle name="Saída 52 3" xfId="7748" xr:uid="{00000000-0005-0000-0000-0000A5830000}"/>
    <cellStyle name="Saída 53" xfId="8633" xr:uid="{00000000-0005-0000-0000-0000A6830000}"/>
    <cellStyle name="Saída 53 2" xfId="14093" xr:uid="{00000000-0005-0000-0000-0000A7830000}"/>
    <cellStyle name="Saída 54" xfId="35368" xr:uid="{00000000-0005-0000-0000-0000A8830000}"/>
    <cellStyle name="Saída 6" xfId="3627" xr:uid="{00000000-0005-0000-0000-0000A9830000}"/>
    <cellStyle name="Saída 6 2" xfId="10270" xr:uid="{00000000-0005-0000-0000-0000AA830000}"/>
    <cellStyle name="Saída 6 2 2" xfId="14094" xr:uid="{00000000-0005-0000-0000-0000AB830000}"/>
    <cellStyle name="Saída 6 3" xfId="6523" xr:uid="{00000000-0005-0000-0000-0000AC830000}"/>
    <cellStyle name="Saída 7" xfId="3628" xr:uid="{00000000-0005-0000-0000-0000AD830000}"/>
    <cellStyle name="Saída 7 2" xfId="10271" xr:uid="{00000000-0005-0000-0000-0000AE830000}"/>
    <cellStyle name="Saída 7 2 2" xfId="14095" xr:uid="{00000000-0005-0000-0000-0000AF830000}"/>
    <cellStyle name="Saída 7 3" xfId="6524" xr:uid="{00000000-0005-0000-0000-0000B0830000}"/>
    <cellStyle name="Saída 8" xfId="3629" xr:uid="{00000000-0005-0000-0000-0000B1830000}"/>
    <cellStyle name="Saída 8 2" xfId="10272" xr:uid="{00000000-0005-0000-0000-0000B2830000}"/>
    <cellStyle name="Saída 8 2 2" xfId="14096" xr:uid="{00000000-0005-0000-0000-0000B3830000}"/>
    <cellStyle name="Saída 8 3" xfId="6525" xr:uid="{00000000-0005-0000-0000-0000B4830000}"/>
    <cellStyle name="Saída 9" xfId="3630" xr:uid="{00000000-0005-0000-0000-0000B5830000}"/>
    <cellStyle name="Saída 9 2" xfId="10273" xr:uid="{00000000-0005-0000-0000-0000B6830000}"/>
    <cellStyle name="Saída 9 2 2" xfId="14097" xr:uid="{00000000-0005-0000-0000-0000B7830000}"/>
    <cellStyle name="Saída 9 3" xfId="6526" xr:uid="{00000000-0005-0000-0000-0000B8830000}"/>
    <cellStyle name="Sep. milhar [0]" xfId="881" xr:uid="{00000000-0005-0000-0000-0000B9830000}"/>
    <cellStyle name="Sep. milhar [0] 10" xfId="882" xr:uid="{00000000-0005-0000-0000-0000BA830000}"/>
    <cellStyle name="Sep. milhar [0] 10 2" xfId="8638" xr:uid="{00000000-0005-0000-0000-0000BB830000}"/>
    <cellStyle name="Sep. milhar [0] 10 2 2" xfId="14098" xr:uid="{00000000-0005-0000-0000-0000BC830000}"/>
    <cellStyle name="Sep. milhar [0] 10 3" xfId="6528" xr:uid="{00000000-0005-0000-0000-0000BD830000}"/>
    <cellStyle name="Sep. milhar [0] 11" xfId="883" xr:uid="{00000000-0005-0000-0000-0000BE830000}"/>
    <cellStyle name="Sep. milhar [0] 11 2" xfId="8639" xr:uid="{00000000-0005-0000-0000-0000BF830000}"/>
    <cellStyle name="Sep. milhar [0] 11 2 2" xfId="14099" xr:uid="{00000000-0005-0000-0000-0000C0830000}"/>
    <cellStyle name="Sep. milhar [0] 11 3" xfId="6529" xr:uid="{00000000-0005-0000-0000-0000C1830000}"/>
    <cellStyle name="Sep. milhar [0] 12" xfId="884" xr:uid="{00000000-0005-0000-0000-0000C2830000}"/>
    <cellStyle name="Sep. milhar [0] 12 2" xfId="8640" xr:uid="{00000000-0005-0000-0000-0000C3830000}"/>
    <cellStyle name="Sep. milhar [0] 12 2 2" xfId="14100" xr:uid="{00000000-0005-0000-0000-0000C4830000}"/>
    <cellStyle name="Sep. milhar [0] 12 3" xfId="6530" xr:uid="{00000000-0005-0000-0000-0000C5830000}"/>
    <cellStyle name="Sep. milhar [0] 13" xfId="885" xr:uid="{00000000-0005-0000-0000-0000C6830000}"/>
    <cellStyle name="Sep. milhar [0] 13 2" xfId="8641" xr:uid="{00000000-0005-0000-0000-0000C7830000}"/>
    <cellStyle name="Sep. milhar [0] 13 2 2" xfId="14101" xr:uid="{00000000-0005-0000-0000-0000C8830000}"/>
    <cellStyle name="Sep. milhar [0] 13 3" xfId="6531" xr:uid="{00000000-0005-0000-0000-0000C9830000}"/>
    <cellStyle name="Sep. milhar [0] 14" xfId="886" xr:uid="{00000000-0005-0000-0000-0000CA830000}"/>
    <cellStyle name="Sep. milhar [0] 14 2" xfId="8642" xr:uid="{00000000-0005-0000-0000-0000CB830000}"/>
    <cellStyle name="Sep. milhar [0] 14 2 2" xfId="14102" xr:uid="{00000000-0005-0000-0000-0000CC830000}"/>
    <cellStyle name="Sep. milhar [0] 14 3" xfId="6532" xr:uid="{00000000-0005-0000-0000-0000CD830000}"/>
    <cellStyle name="Sep. milhar [0] 15" xfId="887" xr:uid="{00000000-0005-0000-0000-0000CE830000}"/>
    <cellStyle name="Sep. milhar [0] 15 2" xfId="8643" xr:uid="{00000000-0005-0000-0000-0000CF830000}"/>
    <cellStyle name="Sep. milhar [0] 15 2 2" xfId="14103" xr:uid="{00000000-0005-0000-0000-0000D0830000}"/>
    <cellStyle name="Sep. milhar [0] 15 3" xfId="6533" xr:uid="{00000000-0005-0000-0000-0000D1830000}"/>
    <cellStyle name="Sep. milhar [0] 16" xfId="888" xr:uid="{00000000-0005-0000-0000-0000D2830000}"/>
    <cellStyle name="Sep. milhar [0] 16 2" xfId="8644" xr:uid="{00000000-0005-0000-0000-0000D3830000}"/>
    <cellStyle name="Sep. milhar [0] 16 2 2" xfId="14104" xr:uid="{00000000-0005-0000-0000-0000D4830000}"/>
    <cellStyle name="Sep. milhar [0] 16 3" xfId="6534" xr:uid="{00000000-0005-0000-0000-0000D5830000}"/>
    <cellStyle name="Sep. milhar [0] 17" xfId="889" xr:uid="{00000000-0005-0000-0000-0000D6830000}"/>
    <cellStyle name="Sep. milhar [0] 17 2" xfId="8645" xr:uid="{00000000-0005-0000-0000-0000D7830000}"/>
    <cellStyle name="Sep. milhar [0] 17 2 2" xfId="14105" xr:uid="{00000000-0005-0000-0000-0000D8830000}"/>
    <cellStyle name="Sep. milhar [0] 17 3" xfId="6535" xr:uid="{00000000-0005-0000-0000-0000D9830000}"/>
    <cellStyle name="Sep. milhar [0] 18" xfId="890" xr:uid="{00000000-0005-0000-0000-0000DA830000}"/>
    <cellStyle name="Sep. milhar [0] 18 2" xfId="8646" xr:uid="{00000000-0005-0000-0000-0000DB830000}"/>
    <cellStyle name="Sep. milhar [0] 18 2 2" xfId="14106" xr:uid="{00000000-0005-0000-0000-0000DC830000}"/>
    <cellStyle name="Sep. milhar [0] 18 3" xfId="6536" xr:uid="{00000000-0005-0000-0000-0000DD830000}"/>
    <cellStyle name="Sep. milhar [0] 19" xfId="891" xr:uid="{00000000-0005-0000-0000-0000DE830000}"/>
    <cellStyle name="Sep. milhar [0] 19 2" xfId="8647" xr:uid="{00000000-0005-0000-0000-0000DF830000}"/>
    <cellStyle name="Sep. milhar [0] 19 2 2" xfId="14107" xr:uid="{00000000-0005-0000-0000-0000E0830000}"/>
    <cellStyle name="Sep. milhar [0] 19 3" xfId="6537" xr:uid="{00000000-0005-0000-0000-0000E1830000}"/>
    <cellStyle name="Sep. milhar [0] 2" xfId="892" xr:uid="{00000000-0005-0000-0000-0000E2830000}"/>
    <cellStyle name="Sep. milhar [0] 2 2" xfId="893" xr:uid="{00000000-0005-0000-0000-0000E3830000}"/>
    <cellStyle name="Sep. milhar [0] 2 2 2" xfId="8649" xr:uid="{00000000-0005-0000-0000-0000E4830000}"/>
    <cellStyle name="Sep. milhar [0] 2 2 2 2" xfId="14108" xr:uid="{00000000-0005-0000-0000-0000E5830000}"/>
    <cellStyle name="Sep. milhar [0] 2 2 3" xfId="6539" xr:uid="{00000000-0005-0000-0000-0000E6830000}"/>
    <cellStyle name="Sep. milhar [0] 2 3" xfId="894" xr:uid="{00000000-0005-0000-0000-0000E7830000}"/>
    <cellStyle name="Sep. milhar [0] 2 3 2" xfId="8650" xr:uid="{00000000-0005-0000-0000-0000E8830000}"/>
    <cellStyle name="Sep. milhar [0] 2 3 2 2" xfId="14109" xr:uid="{00000000-0005-0000-0000-0000E9830000}"/>
    <cellStyle name="Sep. milhar [0] 2 3 3" xfId="6540" xr:uid="{00000000-0005-0000-0000-0000EA830000}"/>
    <cellStyle name="Sep. milhar [0] 2 4" xfId="2127" xr:uid="{00000000-0005-0000-0000-0000EB830000}"/>
    <cellStyle name="Sep. milhar [0] 2 4 2" xfId="11199" xr:uid="{00000000-0005-0000-0000-0000EC830000}"/>
    <cellStyle name="Sep. milhar [0] 2 4 2 2" xfId="14110" xr:uid="{00000000-0005-0000-0000-0000ED830000}"/>
    <cellStyle name="Sep. milhar [0] 2 4 3" xfId="7749" xr:uid="{00000000-0005-0000-0000-0000EE830000}"/>
    <cellStyle name="Sep. milhar [0] 2 5" xfId="8648" xr:uid="{00000000-0005-0000-0000-0000EF830000}"/>
    <cellStyle name="Sep. milhar [0] 2 5 2" xfId="14111" xr:uid="{00000000-0005-0000-0000-0000F0830000}"/>
    <cellStyle name="Sep. milhar [0] 2 6" xfId="6538" xr:uid="{00000000-0005-0000-0000-0000F1830000}"/>
    <cellStyle name="Sep. milhar [0] 20" xfId="895" xr:uid="{00000000-0005-0000-0000-0000F2830000}"/>
    <cellStyle name="Sep. milhar [0] 20 2" xfId="8651" xr:uid="{00000000-0005-0000-0000-0000F3830000}"/>
    <cellStyle name="Sep. milhar [0] 20 2 2" xfId="14112" xr:uid="{00000000-0005-0000-0000-0000F4830000}"/>
    <cellStyle name="Sep. milhar [0] 20 3" xfId="6541" xr:uid="{00000000-0005-0000-0000-0000F5830000}"/>
    <cellStyle name="Sep. milhar [0] 21" xfId="896" xr:uid="{00000000-0005-0000-0000-0000F6830000}"/>
    <cellStyle name="Sep. milhar [0] 21 2" xfId="8652" xr:uid="{00000000-0005-0000-0000-0000F7830000}"/>
    <cellStyle name="Sep. milhar [0] 21 2 2" xfId="14113" xr:uid="{00000000-0005-0000-0000-0000F8830000}"/>
    <cellStyle name="Sep. milhar [0] 21 3" xfId="6542" xr:uid="{00000000-0005-0000-0000-0000F9830000}"/>
    <cellStyle name="Sep. milhar [0] 22" xfId="897" xr:uid="{00000000-0005-0000-0000-0000FA830000}"/>
    <cellStyle name="Sep. milhar [0] 22 2" xfId="8653" xr:uid="{00000000-0005-0000-0000-0000FB830000}"/>
    <cellStyle name="Sep. milhar [0] 22 2 2" xfId="14114" xr:uid="{00000000-0005-0000-0000-0000FC830000}"/>
    <cellStyle name="Sep. milhar [0] 22 3" xfId="6543" xr:uid="{00000000-0005-0000-0000-0000FD830000}"/>
    <cellStyle name="Sep. milhar [0] 23" xfId="898" xr:uid="{00000000-0005-0000-0000-0000FE830000}"/>
    <cellStyle name="Sep. milhar [0] 23 2" xfId="8654" xr:uid="{00000000-0005-0000-0000-0000FF830000}"/>
    <cellStyle name="Sep. milhar [0] 23 2 2" xfId="14115" xr:uid="{00000000-0005-0000-0000-000000840000}"/>
    <cellStyle name="Sep. milhar [0] 23 3" xfId="6544" xr:uid="{00000000-0005-0000-0000-000001840000}"/>
    <cellStyle name="Sep. milhar [0] 24" xfId="899" xr:uid="{00000000-0005-0000-0000-000002840000}"/>
    <cellStyle name="Sep. milhar [0] 24 2" xfId="8655" xr:uid="{00000000-0005-0000-0000-000003840000}"/>
    <cellStyle name="Sep. milhar [0] 24 2 2" xfId="14116" xr:uid="{00000000-0005-0000-0000-000004840000}"/>
    <cellStyle name="Sep. milhar [0] 24 3" xfId="6545" xr:uid="{00000000-0005-0000-0000-000005840000}"/>
    <cellStyle name="Sep. milhar [0] 25" xfId="900" xr:uid="{00000000-0005-0000-0000-000006840000}"/>
    <cellStyle name="Sep. milhar [0] 25 2" xfId="8656" xr:uid="{00000000-0005-0000-0000-000007840000}"/>
    <cellStyle name="Sep. milhar [0] 25 2 2" xfId="14117" xr:uid="{00000000-0005-0000-0000-000008840000}"/>
    <cellStyle name="Sep. milhar [0] 25 3" xfId="6546" xr:uid="{00000000-0005-0000-0000-000009840000}"/>
    <cellStyle name="Sep. milhar [0] 26" xfId="901" xr:uid="{00000000-0005-0000-0000-00000A840000}"/>
    <cellStyle name="Sep. milhar [0] 26 2" xfId="8657" xr:uid="{00000000-0005-0000-0000-00000B840000}"/>
    <cellStyle name="Sep. milhar [0] 26 2 2" xfId="14118" xr:uid="{00000000-0005-0000-0000-00000C840000}"/>
    <cellStyle name="Sep. milhar [0] 26 3" xfId="6547" xr:uid="{00000000-0005-0000-0000-00000D840000}"/>
    <cellStyle name="Sep. milhar [0] 27" xfId="902" xr:uid="{00000000-0005-0000-0000-00000E840000}"/>
    <cellStyle name="Sep. milhar [0] 27 2" xfId="8658" xr:uid="{00000000-0005-0000-0000-00000F840000}"/>
    <cellStyle name="Sep. milhar [0] 27 2 2" xfId="14119" xr:uid="{00000000-0005-0000-0000-000010840000}"/>
    <cellStyle name="Sep. milhar [0] 27 3" xfId="6548" xr:uid="{00000000-0005-0000-0000-000011840000}"/>
    <cellStyle name="Sep. milhar [0] 28" xfId="903" xr:uid="{00000000-0005-0000-0000-000012840000}"/>
    <cellStyle name="Sep. milhar [0] 28 2" xfId="8659" xr:uid="{00000000-0005-0000-0000-000013840000}"/>
    <cellStyle name="Sep. milhar [0] 28 2 2" xfId="14120" xr:uid="{00000000-0005-0000-0000-000014840000}"/>
    <cellStyle name="Sep. milhar [0] 28 3" xfId="6549" xr:uid="{00000000-0005-0000-0000-000015840000}"/>
    <cellStyle name="Sep. milhar [0] 29" xfId="904" xr:uid="{00000000-0005-0000-0000-000016840000}"/>
    <cellStyle name="Sep. milhar [0] 29 2" xfId="8660" xr:uid="{00000000-0005-0000-0000-000017840000}"/>
    <cellStyle name="Sep. milhar [0] 29 2 2" xfId="14121" xr:uid="{00000000-0005-0000-0000-000018840000}"/>
    <cellStyle name="Sep. milhar [0] 29 3" xfId="6550" xr:uid="{00000000-0005-0000-0000-000019840000}"/>
    <cellStyle name="Sep. milhar [0] 3" xfId="905" xr:uid="{00000000-0005-0000-0000-00001A840000}"/>
    <cellStyle name="Sep. milhar [0] 3 2" xfId="8661" xr:uid="{00000000-0005-0000-0000-00001B840000}"/>
    <cellStyle name="Sep. milhar [0] 3 2 2" xfId="14122" xr:uid="{00000000-0005-0000-0000-00001C840000}"/>
    <cellStyle name="Sep. milhar [0] 3 3" xfId="6551" xr:uid="{00000000-0005-0000-0000-00001D840000}"/>
    <cellStyle name="Sep. milhar [0] 30" xfId="906" xr:uid="{00000000-0005-0000-0000-00001E840000}"/>
    <cellStyle name="Sep. milhar [0] 30 2" xfId="8662" xr:uid="{00000000-0005-0000-0000-00001F840000}"/>
    <cellStyle name="Sep. milhar [0] 30 2 2" xfId="14123" xr:uid="{00000000-0005-0000-0000-000020840000}"/>
    <cellStyle name="Sep. milhar [0] 30 3" xfId="6552" xr:uid="{00000000-0005-0000-0000-000021840000}"/>
    <cellStyle name="Sep. milhar [0] 31" xfId="907" xr:uid="{00000000-0005-0000-0000-000022840000}"/>
    <cellStyle name="Sep. milhar [0] 31 2" xfId="8663" xr:uid="{00000000-0005-0000-0000-000023840000}"/>
    <cellStyle name="Sep. milhar [0] 31 2 2" xfId="14124" xr:uid="{00000000-0005-0000-0000-000024840000}"/>
    <cellStyle name="Sep. milhar [0] 31 3" xfId="6553" xr:uid="{00000000-0005-0000-0000-000025840000}"/>
    <cellStyle name="Sep. milhar [0] 32" xfId="908" xr:uid="{00000000-0005-0000-0000-000026840000}"/>
    <cellStyle name="Sep. milhar [0] 32 2" xfId="8664" xr:uid="{00000000-0005-0000-0000-000027840000}"/>
    <cellStyle name="Sep. milhar [0] 32 2 2" xfId="14125" xr:uid="{00000000-0005-0000-0000-000028840000}"/>
    <cellStyle name="Sep. milhar [0] 32 3" xfId="6554" xr:uid="{00000000-0005-0000-0000-000029840000}"/>
    <cellStyle name="Sep. milhar [0] 33" xfId="909" xr:uid="{00000000-0005-0000-0000-00002A840000}"/>
    <cellStyle name="Sep. milhar [0] 33 2" xfId="8665" xr:uid="{00000000-0005-0000-0000-00002B840000}"/>
    <cellStyle name="Sep. milhar [0] 33 2 2" xfId="14126" xr:uid="{00000000-0005-0000-0000-00002C840000}"/>
    <cellStyle name="Sep. milhar [0] 33 3" xfId="6555" xr:uid="{00000000-0005-0000-0000-00002D840000}"/>
    <cellStyle name="Sep. milhar [0] 34" xfId="910" xr:uid="{00000000-0005-0000-0000-00002E840000}"/>
    <cellStyle name="Sep. milhar [0] 34 2" xfId="8666" xr:uid="{00000000-0005-0000-0000-00002F840000}"/>
    <cellStyle name="Sep. milhar [0] 34 2 2" xfId="14127" xr:uid="{00000000-0005-0000-0000-000030840000}"/>
    <cellStyle name="Sep. milhar [0] 34 3" xfId="6556" xr:uid="{00000000-0005-0000-0000-000031840000}"/>
    <cellStyle name="Sep. milhar [0] 35" xfId="8637" xr:uid="{00000000-0005-0000-0000-000032840000}"/>
    <cellStyle name="Sep. milhar [0] 35 2" xfId="14128" xr:uid="{00000000-0005-0000-0000-000033840000}"/>
    <cellStyle name="Sep. milhar [0] 36" xfId="6527" xr:uid="{00000000-0005-0000-0000-000034840000}"/>
    <cellStyle name="Sep. milhar [0] 4" xfId="911" xr:uid="{00000000-0005-0000-0000-000035840000}"/>
    <cellStyle name="Sep. milhar [0] 4 2" xfId="8667" xr:uid="{00000000-0005-0000-0000-000036840000}"/>
    <cellStyle name="Sep. milhar [0] 4 2 2" xfId="14129" xr:uid="{00000000-0005-0000-0000-000037840000}"/>
    <cellStyle name="Sep. milhar [0] 4 3" xfId="6557" xr:uid="{00000000-0005-0000-0000-000038840000}"/>
    <cellStyle name="Sep. milhar [0] 5" xfId="912" xr:uid="{00000000-0005-0000-0000-000039840000}"/>
    <cellStyle name="Sep. milhar [0] 5 2" xfId="8668" xr:uid="{00000000-0005-0000-0000-00003A840000}"/>
    <cellStyle name="Sep. milhar [0] 5 2 2" xfId="14130" xr:uid="{00000000-0005-0000-0000-00003B840000}"/>
    <cellStyle name="Sep. milhar [0] 5 3" xfId="6558" xr:uid="{00000000-0005-0000-0000-00003C840000}"/>
    <cellStyle name="Sep. milhar [0] 6" xfId="913" xr:uid="{00000000-0005-0000-0000-00003D840000}"/>
    <cellStyle name="Sep. milhar [0] 6 2" xfId="8669" xr:uid="{00000000-0005-0000-0000-00003E840000}"/>
    <cellStyle name="Sep. milhar [0] 6 2 2" xfId="14131" xr:uid="{00000000-0005-0000-0000-00003F840000}"/>
    <cellStyle name="Sep. milhar [0] 6 3" xfId="6559" xr:uid="{00000000-0005-0000-0000-000040840000}"/>
    <cellStyle name="Sep. milhar [0] 7" xfId="914" xr:uid="{00000000-0005-0000-0000-000041840000}"/>
    <cellStyle name="Sep. milhar [0] 7 2" xfId="8670" xr:uid="{00000000-0005-0000-0000-000042840000}"/>
    <cellStyle name="Sep. milhar [0] 7 2 2" xfId="14132" xr:uid="{00000000-0005-0000-0000-000043840000}"/>
    <cellStyle name="Sep. milhar [0] 7 3" xfId="6560" xr:uid="{00000000-0005-0000-0000-000044840000}"/>
    <cellStyle name="Sep. milhar [0] 8" xfId="915" xr:uid="{00000000-0005-0000-0000-000045840000}"/>
    <cellStyle name="Sep. milhar [0] 8 2" xfId="8671" xr:uid="{00000000-0005-0000-0000-000046840000}"/>
    <cellStyle name="Sep. milhar [0] 8 2 2" xfId="14133" xr:uid="{00000000-0005-0000-0000-000047840000}"/>
    <cellStyle name="Sep. milhar [0] 8 3" xfId="6561" xr:uid="{00000000-0005-0000-0000-000048840000}"/>
    <cellStyle name="Sep. milhar [0] 9" xfId="916" xr:uid="{00000000-0005-0000-0000-000049840000}"/>
    <cellStyle name="Sep. milhar [0] 9 2" xfId="8672" xr:uid="{00000000-0005-0000-0000-00004A840000}"/>
    <cellStyle name="Sep. milhar [0] 9 2 2" xfId="14134" xr:uid="{00000000-0005-0000-0000-00004B840000}"/>
    <cellStyle name="Sep. milhar [0] 9 3" xfId="6562" xr:uid="{00000000-0005-0000-0000-00004C840000}"/>
    <cellStyle name="Sep. milhar [2]" xfId="917" xr:uid="{00000000-0005-0000-0000-00004D840000}"/>
    <cellStyle name="Sep. milhar [2] 10" xfId="918" xr:uid="{00000000-0005-0000-0000-00004E840000}"/>
    <cellStyle name="Sep. milhar [2] 10 2" xfId="35369" xr:uid="{00000000-0005-0000-0000-00004F840000}"/>
    <cellStyle name="Sep. milhar [2] 11" xfId="919" xr:uid="{00000000-0005-0000-0000-000050840000}"/>
    <cellStyle name="Sep. milhar [2] 11 2" xfId="35370" xr:uid="{00000000-0005-0000-0000-000051840000}"/>
    <cellStyle name="Sep. milhar [2] 12" xfId="920" xr:uid="{00000000-0005-0000-0000-000052840000}"/>
    <cellStyle name="Sep. milhar [2] 12 2" xfId="35371" xr:uid="{00000000-0005-0000-0000-000053840000}"/>
    <cellStyle name="Sep. milhar [2] 13" xfId="921" xr:uid="{00000000-0005-0000-0000-000054840000}"/>
    <cellStyle name="Sep. milhar [2] 13 2" xfId="35372" xr:uid="{00000000-0005-0000-0000-000055840000}"/>
    <cellStyle name="Sep. milhar [2] 14" xfId="922" xr:uid="{00000000-0005-0000-0000-000056840000}"/>
    <cellStyle name="Sep. milhar [2] 14 2" xfId="35373" xr:uid="{00000000-0005-0000-0000-000057840000}"/>
    <cellStyle name="Sep. milhar [2] 15" xfId="923" xr:uid="{00000000-0005-0000-0000-000058840000}"/>
    <cellStyle name="Sep. milhar [2] 15 2" xfId="35374" xr:uid="{00000000-0005-0000-0000-000059840000}"/>
    <cellStyle name="Sep. milhar [2] 16" xfId="924" xr:uid="{00000000-0005-0000-0000-00005A840000}"/>
    <cellStyle name="Sep. milhar [2] 16 2" xfId="35375" xr:uid="{00000000-0005-0000-0000-00005B840000}"/>
    <cellStyle name="Sep. milhar [2] 17" xfId="925" xr:uid="{00000000-0005-0000-0000-00005C840000}"/>
    <cellStyle name="Sep. milhar [2] 17 2" xfId="35376" xr:uid="{00000000-0005-0000-0000-00005D840000}"/>
    <cellStyle name="Sep. milhar [2] 18" xfId="926" xr:uid="{00000000-0005-0000-0000-00005E840000}"/>
    <cellStyle name="Sep. milhar [2] 18 2" xfId="35377" xr:uid="{00000000-0005-0000-0000-00005F840000}"/>
    <cellStyle name="Sep. milhar [2] 19" xfId="927" xr:uid="{00000000-0005-0000-0000-000060840000}"/>
    <cellStyle name="Sep. milhar [2] 19 2" xfId="35378" xr:uid="{00000000-0005-0000-0000-000061840000}"/>
    <cellStyle name="Sep. milhar [2] 2" xfId="928" xr:uid="{00000000-0005-0000-0000-000062840000}"/>
    <cellStyle name="Sep. milhar [2] 2 2" xfId="929" xr:uid="{00000000-0005-0000-0000-000063840000}"/>
    <cellStyle name="Sep. milhar [2] 2 2 2" xfId="35379" xr:uid="{00000000-0005-0000-0000-000064840000}"/>
    <cellStyle name="Sep. milhar [2] 2 3" xfId="930" xr:uid="{00000000-0005-0000-0000-000065840000}"/>
    <cellStyle name="Sep. milhar [2] 2 3 2" xfId="35380" xr:uid="{00000000-0005-0000-0000-000066840000}"/>
    <cellStyle name="Sep. milhar [2] 2 4" xfId="2128" xr:uid="{00000000-0005-0000-0000-000067840000}"/>
    <cellStyle name="Sep. milhar [2] 2_graficos analise economica julho 2011" xfId="35381" xr:uid="{00000000-0005-0000-0000-000068840000}"/>
    <cellStyle name="Sep. milhar [2] 20" xfId="931" xr:uid="{00000000-0005-0000-0000-000069840000}"/>
    <cellStyle name="Sep. milhar [2] 20 2" xfId="35382" xr:uid="{00000000-0005-0000-0000-00006A840000}"/>
    <cellStyle name="Sep. milhar [2] 21" xfId="932" xr:uid="{00000000-0005-0000-0000-00006B840000}"/>
    <cellStyle name="Sep. milhar [2] 21 2" xfId="35383" xr:uid="{00000000-0005-0000-0000-00006C840000}"/>
    <cellStyle name="Sep. milhar [2] 22" xfId="933" xr:uid="{00000000-0005-0000-0000-00006D840000}"/>
    <cellStyle name="Sep. milhar [2] 22 2" xfId="35384" xr:uid="{00000000-0005-0000-0000-00006E840000}"/>
    <cellStyle name="Sep. milhar [2] 23" xfId="934" xr:uid="{00000000-0005-0000-0000-00006F840000}"/>
    <cellStyle name="Sep. milhar [2] 23 2" xfId="35385" xr:uid="{00000000-0005-0000-0000-000070840000}"/>
    <cellStyle name="Sep. milhar [2] 24" xfId="935" xr:uid="{00000000-0005-0000-0000-000071840000}"/>
    <cellStyle name="Sep. milhar [2] 24 2" xfId="35386" xr:uid="{00000000-0005-0000-0000-000072840000}"/>
    <cellStyle name="Sep. milhar [2] 25" xfId="936" xr:uid="{00000000-0005-0000-0000-000073840000}"/>
    <cellStyle name="Sep. milhar [2] 25 2" xfId="35387" xr:uid="{00000000-0005-0000-0000-000074840000}"/>
    <cellStyle name="Sep. milhar [2] 26" xfId="937" xr:uid="{00000000-0005-0000-0000-000075840000}"/>
    <cellStyle name="Sep. milhar [2] 26 2" xfId="35388" xr:uid="{00000000-0005-0000-0000-000076840000}"/>
    <cellStyle name="Sep. milhar [2] 27" xfId="938" xr:uid="{00000000-0005-0000-0000-000077840000}"/>
    <cellStyle name="Sep. milhar [2] 27 2" xfId="35389" xr:uid="{00000000-0005-0000-0000-000078840000}"/>
    <cellStyle name="Sep. milhar [2] 28" xfId="939" xr:uid="{00000000-0005-0000-0000-000079840000}"/>
    <cellStyle name="Sep. milhar [2] 28 2" xfId="35390" xr:uid="{00000000-0005-0000-0000-00007A840000}"/>
    <cellStyle name="Sep. milhar [2] 29" xfId="940" xr:uid="{00000000-0005-0000-0000-00007B840000}"/>
    <cellStyle name="Sep. milhar [2] 29 2" xfId="35391" xr:uid="{00000000-0005-0000-0000-00007C840000}"/>
    <cellStyle name="Sep. milhar [2] 3" xfId="941" xr:uid="{00000000-0005-0000-0000-00007D840000}"/>
    <cellStyle name="Sep. milhar [2] 3 2" xfId="35392" xr:uid="{00000000-0005-0000-0000-00007E840000}"/>
    <cellStyle name="Sep. milhar [2] 30" xfId="942" xr:uid="{00000000-0005-0000-0000-00007F840000}"/>
    <cellStyle name="Sep. milhar [2] 30 2" xfId="35393" xr:uid="{00000000-0005-0000-0000-000080840000}"/>
    <cellStyle name="Sep. milhar [2] 31" xfId="943" xr:uid="{00000000-0005-0000-0000-000081840000}"/>
    <cellStyle name="Sep. milhar [2] 31 2" xfId="35394" xr:uid="{00000000-0005-0000-0000-000082840000}"/>
    <cellStyle name="Sep. milhar [2] 32" xfId="944" xr:uid="{00000000-0005-0000-0000-000083840000}"/>
    <cellStyle name="Sep. milhar [2] 32 2" xfId="35395" xr:uid="{00000000-0005-0000-0000-000084840000}"/>
    <cellStyle name="Sep. milhar [2] 33" xfId="945" xr:uid="{00000000-0005-0000-0000-000085840000}"/>
    <cellStyle name="Sep. milhar [2] 33 2" xfId="35396" xr:uid="{00000000-0005-0000-0000-000086840000}"/>
    <cellStyle name="Sep. milhar [2] 34" xfId="946" xr:uid="{00000000-0005-0000-0000-000087840000}"/>
    <cellStyle name="Sep. milhar [2] 34 2" xfId="35397" xr:uid="{00000000-0005-0000-0000-000088840000}"/>
    <cellStyle name="Sep. milhar [2] 35" xfId="35398" xr:uid="{00000000-0005-0000-0000-000089840000}"/>
    <cellStyle name="Sep. milhar [2] 4" xfId="947" xr:uid="{00000000-0005-0000-0000-00008A840000}"/>
    <cellStyle name="Sep. milhar [2] 4 2" xfId="35399" xr:uid="{00000000-0005-0000-0000-00008B840000}"/>
    <cellStyle name="Sep. milhar [2] 5" xfId="948" xr:uid="{00000000-0005-0000-0000-00008C840000}"/>
    <cellStyle name="Sep. milhar [2] 5 2" xfId="35400" xr:uid="{00000000-0005-0000-0000-00008D840000}"/>
    <cellStyle name="Sep. milhar [2] 6" xfId="949" xr:uid="{00000000-0005-0000-0000-00008E840000}"/>
    <cellStyle name="Sep. milhar [2] 6 2" xfId="35401" xr:uid="{00000000-0005-0000-0000-00008F840000}"/>
    <cellStyle name="Sep. milhar [2] 7" xfId="950" xr:uid="{00000000-0005-0000-0000-000090840000}"/>
    <cellStyle name="Sep. milhar [2] 7 2" xfId="35402" xr:uid="{00000000-0005-0000-0000-000091840000}"/>
    <cellStyle name="Sep. milhar [2] 8" xfId="951" xr:uid="{00000000-0005-0000-0000-000092840000}"/>
    <cellStyle name="Sep. milhar [2] 8 2" xfId="35403" xr:uid="{00000000-0005-0000-0000-000093840000}"/>
    <cellStyle name="Sep. milhar [2] 9" xfId="952" xr:uid="{00000000-0005-0000-0000-000094840000}"/>
    <cellStyle name="Sep. milhar [2] 9 2" xfId="35404" xr:uid="{00000000-0005-0000-0000-000095840000}"/>
    <cellStyle name="Sep. milhar [2]_graficos analise economica julho 2011" xfId="35405" xr:uid="{00000000-0005-0000-0000-000096840000}"/>
    <cellStyle name="Separador de m" xfId="953" xr:uid="{00000000-0005-0000-0000-000097840000}"/>
    <cellStyle name="Separador de m 10" xfId="954" xr:uid="{00000000-0005-0000-0000-000098840000}"/>
    <cellStyle name="Separador de m 10 2" xfId="1659" xr:uid="{00000000-0005-0000-0000-000099840000}"/>
    <cellStyle name="Separador de m 10 2 2" xfId="35406" xr:uid="{00000000-0005-0000-0000-00009A840000}"/>
    <cellStyle name="Separador de m 10 3" xfId="35407" xr:uid="{00000000-0005-0000-0000-00009B840000}"/>
    <cellStyle name="Separador de m 11" xfId="955" xr:uid="{00000000-0005-0000-0000-00009C840000}"/>
    <cellStyle name="Separador de m 11 2" xfId="1660" xr:uid="{00000000-0005-0000-0000-00009D840000}"/>
    <cellStyle name="Separador de m 11 2 2" xfId="35408" xr:uid="{00000000-0005-0000-0000-00009E840000}"/>
    <cellStyle name="Separador de m 11 3" xfId="35409" xr:uid="{00000000-0005-0000-0000-00009F840000}"/>
    <cellStyle name="Separador de m 12" xfId="956" xr:uid="{00000000-0005-0000-0000-0000A0840000}"/>
    <cellStyle name="Separador de m 12 2" xfId="1661" xr:uid="{00000000-0005-0000-0000-0000A1840000}"/>
    <cellStyle name="Separador de m 12 2 2" xfId="35410" xr:uid="{00000000-0005-0000-0000-0000A2840000}"/>
    <cellStyle name="Separador de m 12 3" xfId="35411" xr:uid="{00000000-0005-0000-0000-0000A3840000}"/>
    <cellStyle name="Separador de m 13" xfId="957" xr:uid="{00000000-0005-0000-0000-0000A4840000}"/>
    <cellStyle name="Separador de m 13 2" xfId="1662" xr:uid="{00000000-0005-0000-0000-0000A5840000}"/>
    <cellStyle name="Separador de m 13 2 2" xfId="35412" xr:uid="{00000000-0005-0000-0000-0000A6840000}"/>
    <cellStyle name="Separador de m 13 3" xfId="35413" xr:uid="{00000000-0005-0000-0000-0000A7840000}"/>
    <cellStyle name="Separador de m 14" xfId="958" xr:uid="{00000000-0005-0000-0000-0000A8840000}"/>
    <cellStyle name="Separador de m 14 2" xfId="1663" xr:uid="{00000000-0005-0000-0000-0000A9840000}"/>
    <cellStyle name="Separador de m 14 2 2" xfId="35414" xr:uid="{00000000-0005-0000-0000-0000AA840000}"/>
    <cellStyle name="Separador de m 14 3" xfId="35415" xr:uid="{00000000-0005-0000-0000-0000AB840000}"/>
    <cellStyle name="Separador de m 15" xfId="959" xr:uid="{00000000-0005-0000-0000-0000AC840000}"/>
    <cellStyle name="Separador de m 15 2" xfId="1664" xr:uid="{00000000-0005-0000-0000-0000AD840000}"/>
    <cellStyle name="Separador de m 15 2 2" xfId="35416" xr:uid="{00000000-0005-0000-0000-0000AE840000}"/>
    <cellStyle name="Separador de m 15 3" xfId="35417" xr:uid="{00000000-0005-0000-0000-0000AF840000}"/>
    <cellStyle name="Separador de m 16" xfId="960" xr:uid="{00000000-0005-0000-0000-0000B0840000}"/>
    <cellStyle name="Separador de m 16 2" xfId="1665" xr:uid="{00000000-0005-0000-0000-0000B1840000}"/>
    <cellStyle name="Separador de m 16 2 2" xfId="35418" xr:uid="{00000000-0005-0000-0000-0000B2840000}"/>
    <cellStyle name="Separador de m 16 3" xfId="35419" xr:uid="{00000000-0005-0000-0000-0000B3840000}"/>
    <cellStyle name="Separador de m 17" xfId="961" xr:uid="{00000000-0005-0000-0000-0000B4840000}"/>
    <cellStyle name="Separador de m 17 2" xfId="1666" xr:uid="{00000000-0005-0000-0000-0000B5840000}"/>
    <cellStyle name="Separador de m 17 2 2" xfId="35420" xr:uid="{00000000-0005-0000-0000-0000B6840000}"/>
    <cellStyle name="Separador de m 17 3" xfId="35421" xr:uid="{00000000-0005-0000-0000-0000B7840000}"/>
    <cellStyle name="Separador de m 18" xfId="962" xr:uid="{00000000-0005-0000-0000-0000B8840000}"/>
    <cellStyle name="Separador de m 18 2" xfId="1667" xr:uid="{00000000-0005-0000-0000-0000B9840000}"/>
    <cellStyle name="Separador de m 18 2 2" xfId="35422" xr:uid="{00000000-0005-0000-0000-0000BA840000}"/>
    <cellStyle name="Separador de m 18 3" xfId="35423" xr:uid="{00000000-0005-0000-0000-0000BB840000}"/>
    <cellStyle name="Separador de m 19" xfId="963" xr:uid="{00000000-0005-0000-0000-0000BC840000}"/>
    <cellStyle name="Separador de m 19 2" xfId="1668" xr:uid="{00000000-0005-0000-0000-0000BD840000}"/>
    <cellStyle name="Separador de m 19 2 2" xfId="35424" xr:uid="{00000000-0005-0000-0000-0000BE840000}"/>
    <cellStyle name="Separador de m 19 3" xfId="35425" xr:uid="{00000000-0005-0000-0000-0000BF840000}"/>
    <cellStyle name="Separador de m 2" xfId="964" xr:uid="{00000000-0005-0000-0000-0000C0840000}"/>
    <cellStyle name="Separador de m 2 2" xfId="965" xr:uid="{00000000-0005-0000-0000-0000C1840000}"/>
    <cellStyle name="Separador de m 2 2 2" xfId="1670" xr:uid="{00000000-0005-0000-0000-0000C2840000}"/>
    <cellStyle name="Separador de m 2 2 2 2" xfId="35426" xr:uid="{00000000-0005-0000-0000-0000C3840000}"/>
    <cellStyle name="Separador de m 2 2 3" xfId="35427" xr:uid="{00000000-0005-0000-0000-0000C4840000}"/>
    <cellStyle name="Separador de m 2 3" xfId="966" xr:uid="{00000000-0005-0000-0000-0000C5840000}"/>
    <cellStyle name="Separador de m 2 3 2" xfId="1671" xr:uid="{00000000-0005-0000-0000-0000C6840000}"/>
    <cellStyle name="Separador de m 2 3 2 2" xfId="35428" xr:uid="{00000000-0005-0000-0000-0000C7840000}"/>
    <cellStyle name="Separador de m 2 3 3" xfId="35429" xr:uid="{00000000-0005-0000-0000-0000C8840000}"/>
    <cellStyle name="Separador de m 2 4" xfId="1669" xr:uid="{00000000-0005-0000-0000-0000C9840000}"/>
    <cellStyle name="Separador de m 2 4 2" xfId="35430" xr:uid="{00000000-0005-0000-0000-0000CA840000}"/>
    <cellStyle name="Separador de m 2 5" xfId="35431" xr:uid="{00000000-0005-0000-0000-0000CB840000}"/>
    <cellStyle name="Separador de m 20" xfId="967" xr:uid="{00000000-0005-0000-0000-0000CC840000}"/>
    <cellStyle name="Separador de m 20 2" xfId="1672" xr:uid="{00000000-0005-0000-0000-0000CD840000}"/>
    <cellStyle name="Separador de m 20 2 2" xfId="35432" xr:uid="{00000000-0005-0000-0000-0000CE840000}"/>
    <cellStyle name="Separador de m 20 3" xfId="35433" xr:uid="{00000000-0005-0000-0000-0000CF840000}"/>
    <cellStyle name="Separador de m 21" xfId="968" xr:uid="{00000000-0005-0000-0000-0000D0840000}"/>
    <cellStyle name="Separador de m 21 2" xfId="1673" xr:uid="{00000000-0005-0000-0000-0000D1840000}"/>
    <cellStyle name="Separador de m 21 2 2" xfId="35434" xr:uid="{00000000-0005-0000-0000-0000D2840000}"/>
    <cellStyle name="Separador de m 21 3" xfId="35435" xr:uid="{00000000-0005-0000-0000-0000D3840000}"/>
    <cellStyle name="Separador de m 22" xfId="969" xr:uid="{00000000-0005-0000-0000-0000D4840000}"/>
    <cellStyle name="Separador de m 22 2" xfId="1674" xr:uid="{00000000-0005-0000-0000-0000D5840000}"/>
    <cellStyle name="Separador de m 22 2 2" xfId="35436" xr:uid="{00000000-0005-0000-0000-0000D6840000}"/>
    <cellStyle name="Separador de m 22 3" xfId="35437" xr:uid="{00000000-0005-0000-0000-0000D7840000}"/>
    <cellStyle name="Separador de m 23" xfId="970" xr:uid="{00000000-0005-0000-0000-0000D8840000}"/>
    <cellStyle name="Separador de m 23 2" xfId="1675" xr:uid="{00000000-0005-0000-0000-0000D9840000}"/>
    <cellStyle name="Separador de m 23 2 2" xfId="35438" xr:uid="{00000000-0005-0000-0000-0000DA840000}"/>
    <cellStyle name="Separador de m 23 3" xfId="35439" xr:uid="{00000000-0005-0000-0000-0000DB840000}"/>
    <cellStyle name="Separador de m 24" xfId="971" xr:uid="{00000000-0005-0000-0000-0000DC840000}"/>
    <cellStyle name="Separador de m 24 2" xfId="1676" xr:uid="{00000000-0005-0000-0000-0000DD840000}"/>
    <cellStyle name="Separador de m 24 2 2" xfId="35440" xr:uid="{00000000-0005-0000-0000-0000DE840000}"/>
    <cellStyle name="Separador de m 24 3" xfId="35441" xr:uid="{00000000-0005-0000-0000-0000DF840000}"/>
    <cellStyle name="Separador de m 25" xfId="972" xr:uid="{00000000-0005-0000-0000-0000E0840000}"/>
    <cellStyle name="Separador de m 25 2" xfId="1677" xr:uid="{00000000-0005-0000-0000-0000E1840000}"/>
    <cellStyle name="Separador de m 25 2 2" xfId="35442" xr:uid="{00000000-0005-0000-0000-0000E2840000}"/>
    <cellStyle name="Separador de m 25 3" xfId="35443" xr:uid="{00000000-0005-0000-0000-0000E3840000}"/>
    <cellStyle name="Separador de m 26" xfId="973" xr:uid="{00000000-0005-0000-0000-0000E4840000}"/>
    <cellStyle name="Separador de m 26 2" xfId="1678" xr:uid="{00000000-0005-0000-0000-0000E5840000}"/>
    <cellStyle name="Separador de m 26 2 2" xfId="35444" xr:uid="{00000000-0005-0000-0000-0000E6840000}"/>
    <cellStyle name="Separador de m 26 3" xfId="35445" xr:uid="{00000000-0005-0000-0000-0000E7840000}"/>
    <cellStyle name="Separador de m 27" xfId="974" xr:uid="{00000000-0005-0000-0000-0000E8840000}"/>
    <cellStyle name="Separador de m 27 2" xfId="1679" xr:uid="{00000000-0005-0000-0000-0000E9840000}"/>
    <cellStyle name="Separador de m 27 2 2" xfId="35446" xr:uid="{00000000-0005-0000-0000-0000EA840000}"/>
    <cellStyle name="Separador de m 27 3" xfId="35447" xr:uid="{00000000-0005-0000-0000-0000EB840000}"/>
    <cellStyle name="Separador de m 28" xfId="975" xr:uid="{00000000-0005-0000-0000-0000EC840000}"/>
    <cellStyle name="Separador de m 28 2" xfId="1680" xr:uid="{00000000-0005-0000-0000-0000ED840000}"/>
    <cellStyle name="Separador de m 28 2 2" xfId="35448" xr:uid="{00000000-0005-0000-0000-0000EE840000}"/>
    <cellStyle name="Separador de m 28 3" xfId="35449" xr:uid="{00000000-0005-0000-0000-0000EF840000}"/>
    <cellStyle name="Separador de m 29" xfId="976" xr:uid="{00000000-0005-0000-0000-0000F0840000}"/>
    <cellStyle name="Separador de m 29 2" xfId="1681" xr:uid="{00000000-0005-0000-0000-0000F1840000}"/>
    <cellStyle name="Separador de m 29 2 2" xfId="35450" xr:uid="{00000000-0005-0000-0000-0000F2840000}"/>
    <cellStyle name="Separador de m 29 3" xfId="35451" xr:uid="{00000000-0005-0000-0000-0000F3840000}"/>
    <cellStyle name="Separador de m 3" xfId="977" xr:uid="{00000000-0005-0000-0000-0000F4840000}"/>
    <cellStyle name="Separador de m 3 2" xfId="1682" xr:uid="{00000000-0005-0000-0000-0000F5840000}"/>
    <cellStyle name="Separador de m 3 2 2" xfId="35452" xr:uid="{00000000-0005-0000-0000-0000F6840000}"/>
    <cellStyle name="Separador de m 3 3" xfId="35453" xr:uid="{00000000-0005-0000-0000-0000F7840000}"/>
    <cellStyle name="Separador de m 30" xfId="978" xr:uid="{00000000-0005-0000-0000-0000F8840000}"/>
    <cellStyle name="Separador de m 30 2" xfId="1683" xr:uid="{00000000-0005-0000-0000-0000F9840000}"/>
    <cellStyle name="Separador de m 30 2 2" xfId="35454" xr:uid="{00000000-0005-0000-0000-0000FA840000}"/>
    <cellStyle name="Separador de m 30 3" xfId="35455" xr:uid="{00000000-0005-0000-0000-0000FB840000}"/>
    <cellStyle name="Separador de m 31" xfId="979" xr:uid="{00000000-0005-0000-0000-0000FC840000}"/>
    <cellStyle name="Separador de m 31 2" xfId="1684" xr:uid="{00000000-0005-0000-0000-0000FD840000}"/>
    <cellStyle name="Separador de m 31 2 2" xfId="35456" xr:uid="{00000000-0005-0000-0000-0000FE840000}"/>
    <cellStyle name="Separador de m 31 3" xfId="35457" xr:uid="{00000000-0005-0000-0000-0000FF840000}"/>
    <cellStyle name="Separador de m 32" xfId="980" xr:uid="{00000000-0005-0000-0000-000000850000}"/>
    <cellStyle name="Separador de m 32 2" xfId="1685" xr:uid="{00000000-0005-0000-0000-000001850000}"/>
    <cellStyle name="Separador de m 32 2 2" xfId="35458" xr:uid="{00000000-0005-0000-0000-000002850000}"/>
    <cellStyle name="Separador de m 32 3" xfId="35459" xr:uid="{00000000-0005-0000-0000-000003850000}"/>
    <cellStyle name="Separador de m 33" xfId="981" xr:uid="{00000000-0005-0000-0000-000004850000}"/>
    <cellStyle name="Separador de m 33 2" xfId="1686" xr:uid="{00000000-0005-0000-0000-000005850000}"/>
    <cellStyle name="Separador de m 33 2 2" xfId="35460" xr:uid="{00000000-0005-0000-0000-000006850000}"/>
    <cellStyle name="Separador de m 33 3" xfId="35461" xr:uid="{00000000-0005-0000-0000-000007850000}"/>
    <cellStyle name="Separador de m 34" xfId="982" xr:uid="{00000000-0005-0000-0000-000008850000}"/>
    <cellStyle name="Separador de m 34 2" xfId="1687" xr:uid="{00000000-0005-0000-0000-000009850000}"/>
    <cellStyle name="Separador de m 34 2 2" xfId="35462" xr:uid="{00000000-0005-0000-0000-00000A850000}"/>
    <cellStyle name="Separador de m 34 3" xfId="35463" xr:uid="{00000000-0005-0000-0000-00000B850000}"/>
    <cellStyle name="Separador de m 35" xfId="1344" xr:uid="{00000000-0005-0000-0000-00000C850000}"/>
    <cellStyle name="Separador de m 35 2" xfId="35464" xr:uid="{00000000-0005-0000-0000-00000D850000}"/>
    <cellStyle name="Separador de m 36" xfId="4055" xr:uid="{00000000-0005-0000-0000-00000E850000}"/>
    <cellStyle name="Separador de m 36 2" xfId="4284" xr:uid="{00000000-0005-0000-0000-00000F850000}"/>
    <cellStyle name="Separador de m 37" xfId="14840" xr:uid="{00000000-0005-0000-0000-000010850000}"/>
    <cellStyle name="Separador de m 37 2" xfId="16140" xr:uid="{00000000-0005-0000-0000-000011850000}"/>
    <cellStyle name="Separador de m 4" xfId="983" xr:uid="{00000000-0005-0000-0000-000012850000}"/>
    <cellStyle name="Separador de m 4 2" xfId="1688" xr:uid="{00000000-0005-0000-0000-000013850000}"/>
    <cellStyle name="Separador de m 4 2 2" xfId="35465" xr:uid="{00000000-0005-0000-0000-000014850000}"/>
    <cellStyle name="Separador de m 4 3" xfId="35466" xr:uid="{00000000-0005-0000-0000-000015850000}"/>
    <cellStyle name="Separador de m 5" xfId="984" xr:uid="{00000000-0005-0000-0000-000016850000}"/>
    <cellStyle name="Separador de m 5 2" xfId="1689" xr:uid="{00000000-0005-0000-0000-000017850000}"/>
    <cellStyle name="Separador de m 5 2 2" xfId="35467" xr:uid="{00000000-0005-0000-0000-000018850000}"/>
    <cellStyle name="Separador de m 5 3" xfId="35468" xr:uid="{00000000-0005-0000-0000-000019850000}"/>
    <cellStyle name="Separador de m 6" xfId="985" xr:uid="{00000000-0005-0000-0000-00001A850000}"/>
    <cellStyle name="Separador de m 6 2" xfId="1690" xr:uid="{00000000-0005-0000-0000-00001B850000}"/>
    <cellStyle name="Separador de m 6 2 2" xfId="35469" xr:uid="{00000000-0005-0000-0000-00001C850000}"/>
    <cellStyle name="Separador de m 6 3" xfId="35470" xr:uid="{00000000-0005-0000-0000-00001D850000}"/>
    <cellStyle name="Separador de m 7" xfId="986" xr:uid="{00000000-0005-0000-0000-00001E850000}"/>
    <cellStyle name="Separador de m 7 2" xfId="1691" xr:uid="{00000000-0005-0000-0000-00001F850000}"/>
    <cellStyle name="Separador de m 7 2 2" xfId="35471" xr:uid="{00000000-0005-0000-0000-000020850000}"/>
    <cellStyle name="Separador de m 7 3" xfId="35472" xr:uid="{00000000-0005-0000-0000-000021850000}"/>
    <cellStyle name="Separador de m 8" xfId="987" xr:uid="{00000000-0005-0000-0000-000022850000}"/>
    <cellStyle name="Separador de m 8 2" xfId="1692" xr:uid="{00000000-0005-0000-0000-000023850000}"/>
    <cellStyle name="Separador de m 8 2 2" xfId="35473" xr:uid="{00000000-0005-0000-0000-000024850000}"/>
    <cellStyle name="Separador de m 8 3" xfId="35474" xr:uid="{00000000-0005-0000-0000-000025850000}"/>
    <cellStyle name="Separador de m 9" xfId="988" xr:uid="{00000000-0005-0000-0000-000026850000}"/>
    <cellStyle name="Separador de m 9 2" xfId="1693" xr:uid="{00000000-0005-0000-0000-000027850000}"/>
    <cellStyle name="Separador de m 9 2 2" xfId="35475" xr:uid="{00000000-0005-0000-0000-000028850000}"/>
    <cellStyle name="Separador de m 9 3" xfId="35476" xr:uid="{00000000-0005-0000-0000-000029850000}"/>
    <cellStyle name="Separador de m_graficos texto " xfId="35477" xr:uid="{00000000-0005-0000-0000-00002A850000}"/>
    <cellStyle name="Separador de milhares [0] 2" xfId="35478" xr:uid="{00000000-0005-0000-0000-00002B850000}"/>
    <cellStyle name="Separador de milhares 10" xfId="4465" xr:uid="{00000000-0005-0000-0000-00002C850000}"/>
    <cellStyle name="Separador de milhares 10 10" xfId="21519" xr:uid="{00000000-0005-0000-0000-00002D850000}"/>
    <cellStyle name="Separador de milhares 10 10 2" xfId="29197" xr:uid="{00000000-0005-0000-0000-00002E850000}"/>
    <cellStyle name="Separador de milhares 10 11" xfId="27350" xr:uid="{00000000-0005-0000-0000-00002F850000}"/>
    <cellStyle name="Separador de milhares 10 12" xfId="27704" xr:uid="{00000000-0005-0000-0000-000030850000}"/>
    <cellStyle name="Separador de milhares 10 13" xfId="20026" xr:uid="{00000000-0005-0000-0000-000031850000}"/>
    <cellStyle name="Separador de milhares 10 2" xfId="4466" xr:uid="{00000000-0005-0000-0000-000032850000}"/>
    <cellStyle name="Separador de milhares 10 2 10" xfId="27351" xr:uid="{00000000-0005-0000-0000-000033850000}"/>
    <cellStyle name="Separador de milhares 10 2 11" xfId="27705" xr:uid="{00000000-0005-0000-0000-000034850000}"/>
    <cellStyle name="Separador de milhares 10 2 12" xfId="20027" xr:uid="{00000000-0005-0000-0000-000035850000}"/>
    <cellStyle name="Separador de milhares 10 2 2" xfId="14135" xr:uid="{00000000-0005-0000-0000-000036850000}"/>
    <cellStyle name="Separador de milhares 10 2 2 2" xfId="41864" xr:uid="{00000000-0005-0000-0000-000037850000}"/>
    <cellStyle name="Separador de milhares 10 2 2 2 2" xfId="41865" xr:uid="{00000000-0005-0000-0000-000038850000}"/>
    <cellStyle name="Separador de milhares 10 2 2 2 2 2" xfId="41866" xr:uid="{00000000-0005-0000-0000-000039850000}"/>
    <cellStyle name="Separador de milhares 10 2 2 2 3" xfId="41867" xr:uid="{00000000-0005-0000-0000-00003A850000}"/>
    <cellStyle name="Separador de milhares 10 2 2 3" xfId="41868" xr:uid="{00000000-0005-0000-0000-00003B850000}"/>
    <cellStyle name="Separador de milhares 10 2 2 3 2" xfId="41869" xr:uid="{00000000-0005-0000-0000-00003C850000}"/>
    <cellStyle name="Separador de milhares 10 2 2 4" xfId="41870" xr:uid="{00000000-0005-0000-0000-00003D850000}"/>
    <cellStyle name="Separador de milhares 10 2 3" xfId="11200" xr:uid="{00000000-0005-0000-0000-00003E850000}"/>
    <cellStyle name="Separador de milhares 10 2 3 2" xfId="41871" xr:uid="{00000000-0005-0000-0000-00003F850000}"/>
    <cellStyle name="Separador de milhares 10 2 3 2 2" xfId="41872" xr:uid="{00000000-0005-0000-0000-000040850000}"/>
    <cellStyle name="Separador de milhares 10 2 3 3" xfId="41873" xr:uid="{00000000-0005-0000-0000-000041850000}"/>
    <cellStyle name="Separador de milhares 10 2 4" xfId="15007" xr:uid="{00000000-0005-0000-0000-000042850000}"/>
    <cellStyle name="Separador de milhares 10 2 4 2" xfId="16289" xr:uid="{00000000-0005-0000-0000-000043850000}"/>
    <cellStyle name="Separador de milhares 10 2 4 2 2" xfId="18403" xr:uid="{00000000-0005-0000-0000-000044850000}"/>
    <cellStyle name="Separador de milhares 10 2 4 2 2 2" xfId="32799" xr:uid="{00000000-0005-0000-0000-000045850000}"/>
    <cellStyle name="Separador de milhares 10 2 4 2 2 3" xfId="25121" xr:uid="{00000000-0005-0000-0000-000046850000}"/>
    <cellStyle name="Separador de milhares 10 2 4 2 3" xfId="19656" xr:uid="{00000000-0005-0000-0000-000047850000}"/>
    <cellStyle name="Separador de milhares 10 2 4 2 3 2" xfId="34049" xr:uid="{00000000-0005-0000-0000-000048850000}"/>
    <cellStyle name="Separador de milhares 10 2 4 2 3 3" xfId="26371" xr:uid="{00000000-0005-0000-0000-000049850000}"/>
    <cellStyle name="Separador de milhares 10 2 4 2 4" xfId="23014" xr:uid="{00000000-0005-0000-0000-00004A850000}"/>
    <cellStyle name="Separador de milhares 10 2 4 2 4 2" xfId="30692" xr:uid="{00000000-0005-0000-0000-00004B850000}"/>
    <cellStyle name="Separador de milhares 10 2 4 2 5" xfId="28586" xr:uid="{00000000-0005-0000-0000-00004C850000}"/>
    <cellStyle name="Separador de milhares 10 2 4 2 6" xfId="20908" xr:uid="{00000000-0005-0000-0000-00004D850000}"/>
    <cellStyle name="Separador de milhares 10 2 4 3" xfId="15648" xr:uid="{00000000-0005-0000-0000-00004E850000}"/>
    <cellStyle name="Separador de milhares 10 2 4 3 2" xfId="17778" xr:uid="{00000000-0005-0000-0000-00004F850000}"/>
    <cellStyle name="Separador de milhares 10 2 4 3 2 2" xfId="32174" xr:uid="{00000000-0005-0000-0000-000050850000}"/>
    <cellStyle name="Separador de milhares 10 2 4 3 2 3" xfId="24496" xr:uid="{00000000-0005-0000-0000-000051850000}"/>
    <cellStyle name="Separador de milhares 10 2 4 3 3" xfId="30067" xr:uid="{00000000-0005-0000-0000-000052850000}"/>
    <cellStyle name="Separador de milhares 10 2 4 3 4" xfId="22389" xr:uid="{00000000-0005-0000-0000-000053850000}"/>
    <cellStyle name="Separador de milhares 10 2 4 4" xfId="17153" xr:uid="{00000000-0005-0000-0000-000054850000}"/>
    <cellStyle name="Separador de milhares 10 2 4 4 2" xfId="31549" xr:uid="{00000000-0005-0000-0000-000055850000}"/>
    <cellStyle name="Separador de milhares 10 2 4 4 3" xfId="23871" xr:uid="{00000000-0005-0000-0000-000056850000}"/>
    <cellStyle name="Separador de milhares 10 2 4 5" xfId="19031" xr:uid="{00000000-0005-0000-0000-000057850000}"/>
    <cellStyle name="Separador de milhares 10 2 4 5 2" xfId="33424" xr:uid="{00000000-0005-0000-0000-000058850000}"/>
    <cellStyle name="Separador de milhares 10 2 4 5 3" xfId="25746" xr:uid="{00000000-0005-0000-0000-000059850000}"/>
    <cellStyle name="Separador de milhares 10 2 4 6" xfId="21764" xr:uid="{00000000-0005-0000-0000-00005A850000}"/>
    <cellStyle name="Separador de milhares 10 2 4 6 2" xfId="29442" xr:uid="{00000000-0005-0000-0000-00005B850000}"/>
    <cellStyle name="Separador de milhares 10 2 4 7" xfId="27352" xr:uid="{00000000-0005-0000-0000-00005C850000}"/>
    <cellStyle name="Separador de milhares 10 2 4 8" xfId="27961" xr:uid="{00000000-0005-0000-0000-00005D850000}"/>
    <cellStyle name="Separador de milhares 10 2 4 9" xfId="20283" xr:uid="{00000000-0005-0000-0000-00005E850000}"/>
    <cellStyle name="Separador de milhares 10 2 5" xfId="16017" xr:uid="{00000000-0005-0000-0000-00005F850000}"/>
    <cellStyle name="Separador de milhares 10 2 5 2" xfId="18147" xr:uid="{00000000-0005-0000-0000-000060850000}"/>
    <cellStyle name="Separador de milhares 10 2 5 2 2" xfId="32543" xr:uid="{00000000-0005-0000-0000-000061850000}"/>
    <cellStyle name="Separador de milhares 10 2 5 2 3" xfId="24865" xr:uid="{00000000-0005-0000-0000-000062850000}"/>
    <cellStyle name="Separador de milhares 10 2 5 3" xfId="19400" xr:uid="{00000000-0005-0000-0000-000063850000}"/>
    <cellStyle name="Separador de milhares 10 2 5 3 2" xfId="33793" xr:uid="{00000000-0005-0000-0000-000064850000}"/>
    <cellStyle name="Separador de milhares 10 2 5 3 3" xfId="26115" xr:uid="{00000000-0005-0000-0000-000065850000}"/>
    <cellStyle name="Separador de milhares 10 2 5 4" xfId="22758" xr:uid="{00000000-0005-0000-0000-000066850000}"/>
    <cellStyle name="Separador de milhares 10 2 5 4 2" xfId="30436" xr:uid="{00000000-0005-0000-0000-000067850000}"/>
    <cellStyle name="Separador de milhares 10 2 5 5" xfId="28330" xr:uid="{00000000-0005-0000-0000-000068850000}"/>
    <cellStyle name="Separador de milhares 10 2 5 6" xfId="20652" xr:uid="{00000000-0005-0000-0000-000069850000}"/>
    <cellStyle name="Separador de milhares 10 2 6" xfId="15390" xr:uid="{00000000-0005-0000-0000-00006A850000}"/>
    <cellStyle name="Separador de milhares 10 2 6 2" xfId="17522" xr:uid="{00000000-0005-0000-0000-00006B850000}"/>
    <cellStyle name="Separador de milhares 10 2 6 2 2" xfId="31918" xr:uid="{00000000-0005-0000-0000-00006C850000}"/>
    <cellStyle name="Separador de milhares 10 2 6 2 3" xfId="24240" xr:uid="{00000000-0005-0000-0000-00006D850000}"/>
    <cellStyle name="Separador de milhares 10 2 6 3" xfId="29811" xr:uid="{00000000-0005-0000-0000-00006E850000}"/>
    <cellStyle name="Separador de milhares 10 2 6 4" xfId="22133" xr:uid="{00000000-0005-0000-0000-00006F850000}"/>
    <cellStyle name="Separador de milhares 10 2 7" xfId="16908" xr:uid="{00000000-0005-0000-0000-000070850000}"/>
    <cellStyle name="Separador de milhares 10 2 7 2" xfId="31305" xr:uid="{00000000-0005-0000-0000-000071850000}"/>
    <cellStyle name="Separador de milhares 10 2 7 3" xfId="23627" xr:uid="{00000000-0005-0000-0000-000072850000}"/>
    <cellStyle name="Separador de milhares 10 2 8" xfId="18773" xr:uid="{00000000-0005-0000-0000-000073850000}"/>
    <cellStyle name="Separador de milhares 10 2 8 2" xfId="33168" xr:uid="{00000000-0005-0000-0000-000074850000}"/>
    <cellStyle name="Separador de milhares 10 2 8 3" xfId="25490" xr:uid="{00000000-0005-0000-0000-000075850000}"/>
    <cellStyle name="Separador de milhares 10 2 9" xfId="21520" xr:uid="{00000000-0005-0000-0000-000076850000}"/>
    <cellStyle name="Separador de milhares 10 2 9 2" xfId="29198" xr:uid="{00000000-0005-0000-0000-000077850000}"/>
    <cellStyle name="Separador de milhares 10 3" xfId="7068" xr:uid="{00000000-0005-0000-0000-000078850000}"/>
    <cellStyle name="Separador de milhares 10 3 2" xfId="41874" xr:uid="{00000000-0005-0000-0000-000079850000}"/>
    <cellStyle name="Separador de milhares 10 3 2 2" xfId="41875" xr:uid="{00000000-0005-0000-0000-00007A850000}"/>
    <cellStyle name="Separador de milhares 10 3 2 2 2" xfId="41876" xr:uid="{00000000-0005-0000-0000-00007B850000}"/>
    <cellStyle name="Separador de milhares 10 3 2 3" xfId="41877" xr:uid="{00000000-0005-0000-0000-00007C850000}"/>
    <cellStyle name="Separador de milhares 10 3 3" xfId="41878" xr:uid="{00000000-0005-0000-0000-00007D850000}"/>
    <cellStyle name="Separador de milhares 10 3 3 2" xfId="41879" xr:uid="{00000000-0005-0000-0000-00007E850000}"/>
    <cellStyle name="Separador de milhares 10 3 4" xfId="41880" xr:uid="{00000000-0005-0000-0000-00007F850000}"/>
    <cellStyle name="Separador de milhares 10 4" xfId="14842" xr:uid="{00000000-0005-0000-0000-000080850000}"/>
    <cellStyle name="Separador de milhares 10 4 2" xfId="41881" xr:uid="{00000000-0005-0000-0000-000081850000}"/>
    <cellStyle name="Separador de milhares 10 4 2 2" xfId="41882" xr:uid="{00000000-0005-0000-0000-000082850000}"/>
    <cellStyle name="Separador de milhares 10 4 3" xfId="41883" xr:uid="{00000000-0005-0000-0000-000083850000}"/>
    <cellStyle name="Separador de milhares 10 5" xfId="15006" xr:uid="{00000000-0005-0000-0000-000084850000}"/>
    <cellStyle name="Separador de milhares 10 5 2" xfId="16288" xr:uid="{00000000-0005-0000-0000-000085850000}"/>
    <cellStyle name="Separador de milhares 10 5 2 2" xfId="18402" xr:uid="{00000000-0005-0000-0000-000086850000}"/>
    <cellStyle name="Separador de milhares 10 5 2 2 2" xfId="32798" xr:uid="{00000000-0005-0000-0000-000087850000}"/>
    <cellStyle name="Separador de milhares 10 5 2 2 3" xfId="25120" xr:uid="{00000000-0005-0000-0000-000088850000}"/>
    <cellStyle name="Separador de milhares 10 5 2 3" xfId="19655" xr:uid="{00000000-0005-0000-0000-000089850000}"/>
    <cellStyle name="Separador de milhares 10 5 2 3 2" xfId="34048" xr:uid="{00000000-0005-0000-0000-00008A850000}"/>
    <cellStyle name="Separador de milhares 10 5 2 3 3" xfId="26370" xr:uid="{00000000-0005-0000-0000-00008B850000}"/>
    <cellStyle name="Separador de milhares 10 5 2 4" xfId="23013" xr:uid="{00000000-0005-0000-0000-00008C850000}"/>
    <cellStyle name="Separador de milhares 10 5 2 4 2" xfId="30691" xr:uid="{00000000-0005-0000-0000-00008D850000}"/>
    <cellStyle name="Separador de milhares 10 5 2 5" xfId="28585" xr:uid="{00000000-0005-0000-0000-00008E850000}"/>
    <cellStyle name="Separador de milhares 10 5 2 6" xfId="20907" xr:uid="{00000000-0005-0000-0000-00008F850000}"/>
    <cellStyle name="Separador de milhares 10 5 3" xfId="15647" xr:uid="{00000000-0005-0000-0000-000090850000}"/>
    <cellStyle name="Separador de milhares 10 5 3 2" xfId="17777" xr:uid="{00000000-0005-0000-0000-000091850000}"/>
    <cellStyle name="Separador de milhares 10 5 3 2 2" xfId="32173" xr:uid="{00000000-0005-0000-0000-000092850000}"/>
    <cellStyle name="Separador de milhares 10 5 3 2 3" xfId="24495" xr:uid="{00000000-0005-0000-0000-000093850000}"/>
    <cellStyle name="Separador de milhares 10 5 3 3" xfId="30066" xr:uid="{00000000-0005-0000-0000-000094850000}"/>
    <cellStyle name="Separador de milhares 10 5 3 4" xfId="22388" xr:uid="{00000000-0005-0000-0000-000095850000}"/>
    <cellStyle name="Separador de milhares 10 5 4" xfId="17152" xr:uid="{00000000-0005-0000-0000-000096850000}"/>
    <cellStyle name="Separador de milhares 10 5 4 2" xfId="31548" xr:uid="{00000000-0005-0000-0000-000097850000}"/>
    <cellStyle name="Separador de milhares 10 5 4 3" xfId="23870" xr:uid="{00000000-0005-0000-0000-000098850000}"/>
    <cellStyle name="Separador de milhares 10 5 5" xfId="19030" xr:uid="{00000000-0005-0000-0000-000099850000}"/>
    <cellStyle name="Separador de milhares 10 5 5 2" xfId="33423" xr:uid="{00000000-0005-0000-0000-00009A850000}"/>
    <cellStyle name="Separador de milhares 10 5 5 3" xfId="25745" xr:uid="{00000000-0005-0000-0000-00009B850000}"/>
    <cellStyle name="Separador de milhares 10 5 6" xfId="21763" xr:uid="{00000000-0005-0000-0000-00009C850000}"/>
    <cellStyle name="Separador de milhares 10 5 6 2" xfId="29441" xr:uid="{00000000-0005-0000-0000-00009D850000}"/>
    <cellStyle name="Separador de milhares 10 5 7" xfId="27353" xr:uid="{00000000-0005-0000-0000-00009E850000}"/>
    <cellStyle name="Separador de milhares 10 5 8" xfId="27960" xr:uid="{00000000-0005-0000-0000-00009F850000}"/>
    <cellStyle name="Separador de milhares 10 5 9" xfId="20282" xr:uid="{00000000-0005-0000-0000-0000A0850000}"/>
    <cellStyle name="Separador de milhares 10 6" xfId="16016" xr:uid="{00000000-0005-0000-0000-0000A1850000}"/>
    <cellStyle name="Separador de milhares 10 6 2" xfId="18146" xr:uid="{00000000-0005-0000-0000-0000A2850000}"/>
    <cellStyle name="Separador de milhares 10 6 2 2" xfId="32542" xr:uid="{00000000-0005-0000-0000-0000A3850000}"/>
    <cellStyle name="Separador de milhares 10 6 2 3" xfId="24864" xr:uid="{00000000-0005-0000-0000-0000A4850000}"/>
    <cellStyle name="Separador de milhares 10 6 3" xfId="19399" xr:uid="{00000000-0005-0000-0000-0000A5850000}"/>
    <cellStyle name="Separador de milhares 10 6 3 2" xfId="33792" xr:uid="{00000000-0005-0000-0000-0000A6850000}"/>
    <cellStyle name="Separador de milhares 10 6 3 3" xfId="26114" xr:uid="{00000000-0005-0000-0000-0000A7850000}"/>
    <cellStyle name="Separador de milhares 10 6 4" xfId="22757" xr:uid="{00000000-0005-0000-0000-0000A8850000}"/>
    <cellStyle name="Separador de milhares 10 6 4 2" xfId="30435" xr:uid="{00000000-0005-0000-0000-0000A9850000}"/>
    <cellStyle name="Separador de milhares 10 6 5" xfId="28329" xr:uid="{00000000-0005-0000-0000-0000AA850000}"/>
    <cellStyle name="Separador de milhares 10 6 6" xfId="20651" xr:uid="{00000000-0005-0000-0000-0000AB850000}"/>
    <cellStyle name="Separador de milhares 10 7" xfId="15389" xr:uid="{00000000-0005-0000-0000-0000AC850000}"/>
    <cellStyle name="Separador de milhares 10 7 2" xfId="17521" xr:uid="{00000000-0005-0000-0000-0000AD850000}"/>
    <cellStyle name="Separador de milhares 10 7 2 2" xfId="31917" xr:uid="{00000000-0005-0000-0000-0000AE850000}"/>
    <cellStyle name="Separador de milhares 10 7 2 3" xfId="24239" xr:uid="{00000000-0005-0000-0000-0000AF850000}"/>
    <cellStyle name="Separador de milhares 10 7 3" xfId="29810" xr:uid="{00000000-0005-0000-0000-0000B0850000}"/>
    <cellStyle name="Separador de milhares 10 7 4" xfId="22132" xr:uid="{00000000-0005-0000-0000-0000B1850000}"/>
    <cellStyle name="Separador de milhares 10 8" xfId="16907" xr:uid="{00000000-0005-0000-0000-0000B2850000}"/>
    <cellStyle name="Separador de milhares 10 8 2" xfId="31304" xr:uid="{00000000-0005-0000-0000-0000B3850000}"/>
    <cellStyle name="Separador de milhares 10 8 3" xfId="23626" xr:uid="{00000000-0005-0000-0000-0000B4850000}"/>
    <cellStyle name="Separador de milhares 10 9" xfId="18772" xr:uid="{00000000-0005-0000-0000-0000B5850000}"/>
    <cellStyle name="Separador de milhares 10 9 2" xfId="33167" xr:uid="{00000000-0005-0000-0000-0000B6850000}"/>
    <cellStyle name="Separador de milhares 10 9 3" xfId="25489" xr:uid="{00000000-0005-0000-0000-0000B7850000}"/>
    <cellStyle name="Separador de milhares 11" xfId="7162" xr:uid="{00000000-0005-0000-0000-0000B8850000}"/>
    <cellStyle name="Separador de milhares 11 2" xfId="14843" xr:uid="{00000000-0005-0000-0000-0000B9850000}"/>
    <cellStyle name="Separador de milhares 11 2 2" xfId="41884" xr:uid="{00000000-0005-0000-0000-0000BA850000}"/>
    <cellStyle name="Separador de milhares 11 2 2 2" xfId="41885" xr:uid="{00000000-0005-0000-0000-0000BB850000}"/>
    <cellStyle name="Separador de milhares 11 2 2 2 2" xfId="41886" xr:uid="{00000000-0005-0000-0000-0000BC850000}"/>
    <cellStyle name="Separador de milhares 11 2 2 2 2 2" xfId="41887" xr:uid="{00000000-0005-0000-0000-0000BD850000}"/>
    <cellStyle name="Separador de milhares 11 2 2 2 3" xfId="41888" xr:uid="{00000000-0005-0000-0000-0000BE850000}"/>
    <cellStyle name="Separador de milhares 11 2 2 3" xfId="41889" xr:uid="{00000000-0005-0000-0000-0000BF850000}"/>
    <cellStyle name="Separador de milhares 11 2 2 3 2" xfId="41890" xr:uid="{00000000-0005-0000-0000-0000C0850000}"/>
    <cellStyle name="Separador de milhares 11 2 2 4" xfId="41891" xr:uid="{00000000-0005-0000-0000-0000C1850000}"/>
    <cellStyle name="Separador de milhares 11 2 3" xfId="41892" xr:uid="{00000000-0005-0000-0000-0000C2850000}"/>
    <cellStyle name="Separador de milhares 11 2 3 2" xfId="41893" xr:uid="{00000000-0005-0000-0000-0000C3850000}"/>
    <cellStyle name="Separador de milhares 11 2 3 2 2" xfId="41894" xr:uid="{00000000-0005-0000-0000-0000C4850000}"/>
    <cellStyle name="Separador de milhares 11 2 3 3" xfId="41895" xr:uid="{00000000-0005-0000-0000-0000C5850000}"/>
    <cellStyle name="Separador de milhares 11 2 4" xfId="41896" xr:uid="{00000000-0005-0000-0000-0000C6850000}"/>
    <cellStyle name="Separador de milhares 11 2 4 2" xfId="41897" xr:uid="{00000000-0005-0000-0000-0000C7850000}"/>
    <cellStyle name="Separador de milhares 11 2 5" xfId="41898" xr:uid="{00000000-0005-0000-0000-0000C8850000}"/>
    <cellStyle name="Separador de milhares 11 3" xfId="27557" xr:uid="{00000000-0005-0000-0000-0000C9850000}"/>
    <cellStyle name="Separador de milhares 11 3 2" xfId="41899" xr:uid="{00000000-0005-0000-0000-0000CA850000}"/>
    <cellStyle name="Separador de milhares 11 3 2 2" xfId="41900" xr:uid="{00000000-0005-0000-0000-0000CB850000}"/>
    <cellStyle name="Separador de milhares 11 3 2 2 2" xfId="41901" xr:uid="{00000000-0005-0000-0000-0000CC850000}"/>
    <cellStyle name="Separador de milhares 11 3 2 3" xfId="41902" xr:uid="{00000000-0005-0000-0000-0000CD850000}"/>
    <cellStyle name="Separador de milhares 11 3 3" xfId="41903" xr:uid="{00000000-0005-0000-0000-0000CE850000}"/>
    <cellStyle name="Separador de milhares 11 3 3 2" xfId="41904" xr:uid="{00000000-0005-0000-0000-0000CF850000}"/>
    <cellStyle name="Separador de milhares 11 3 4" xfId="41905" xr:uid="{00000000-0005-0000-0000-0000D0850000}"/>
    <cellStyle name="Separador de milhares 11 4" xfId="41906" xr:uid="{00000000-0005-0000-0000-0000D1850000}"/>
    <cellStyle name="Separador de milhares 11 4 2" xfId="41907" xr:uid="{00000000-0005-0000-0000-0000D2850000}"/>
    <cellStyle name="Separador de milhares 11 4 2 2" xfId="41908" xr:uid="{00000000-0005-0000-0000-0000D3850000}"/>
    <cellStyle name="Separador de milhares 11 4 3" xfId="41909" xr:uid="{00000000-0005-0000-0000-0000D4850000}"/>
    <cellStyle name="Separador de milhares 11 5" xfId="41910" xr:uid="{00000000-0005-0000-0000-0000D5850000}"/>
    <cellStyle name="Separador de milhares 11 5 2" xfId="41911" xr:uid="{00000000-0005-0000-0000-0000D6850000}"/>
    <cellStyle name="Separador de milhares 11 6" xfId="41912" xr:uid="{00000000-0005-0000-0000-0000D7850000}"/>
    <cellStyle name="Separador de milhares 12" xfId="7181" xr:uid="{00000000-0005-0000-0000-0000D8850000}"/>
    <cellStyle name="Separador de milhares 12 2" xfId="14844" xr:uid="{00000000-0005-0000-0000-0000D9850000}"/>
    <cellStyle name="Separador de milhares 13" xfId="7750" xr:uid="{00000000-0005-0000-0000-0000DA850000}"/>
    <cellStyle name="Separador de milhares 13 2" xfId="11201" xr:uid="{00000000-0005-0000-0000-0000DB850000}"/>
    <cellStyle name="Separador de milhares 13 2 2" xfId="14136" xr:uid="{00000000-0005-0000-0000-0000DC850000}"/>
    <cellStyle name="Separador de milhares 13 2 2 2" xfId="41913" xr:uid="{00000000-0005-0000-0000-0000DD850000}"/>
    <cellStyle name="Separador de milhares 13 2 2 2 2" xfId="41914" xr:uid="{00000000-0005-0000-0000-0000DE850000}"/>
    <cellStyle name="Separador de milhares 13 2 2 2 2 2" xfId="41915" xr:uid="{00000000-0005-0000-0000-0000DF850000}"/>
    <cellStyle name="Separador de milhares 13 2 2 2 3" xfId="41916" xr:uid="{00000000-0005-0000-0000-0000E0850000}"/>
    <cellStyle name="Separador de milhares 13 2 2 3" xfId="41917" xr:uid="{00000000-0005-0000-0000-0000E1850000}"/>
    <cellStyle name="Separador de milhares 13 2 2 3 2" xfId="41918" xr:uid="{00000000-0005-0000-0000-0000E2850000}"/>
    <cellStyle name="Separador de milhares 13 2 2 4" xfId="41919" xr:uid="{00000000-0005-0000-0000-0000E3850000}"/>
    <cellStyle name="Separador de milhares 13 2 3" xfId="41920" xr:uid="{00000000-0005-0000-0000-0000E4850000}"/>
    <cellStyle name="Separador de milhares 13 2 3 2" xfId="41921" xr:uid="{00000000-0005-0000-0000-0000E5850000}"/>
    <cellStyle name="Separador de milhares 13 2 3 2 2" xfId="41922" xr:uid="{00000000-0005-0000-0000-0000E6850000}"/>
    <cellStyle name="Separador de milhares 13 2 3 3" xfId="41923" xr:uid="{00000000-0005-0000-0000-0000E7850000}"/>
    <cellStyle name="Separador de milhares 13 2 4" xfId="41924" xr:uid="{00000000-0005-0000-0000-0000E8850000}"/>
    <cellStyle name="Separador de milhares 13 2 4 2" xfId="41925" xr:uid="{00000000-0005-0000-0000-0000E9850000}"/>
    <cellStyle name="Separador de milhares 13 2 5" xfId="41926" xr:uid="{00000000-0005-0000-0000-0000EA850000}"/>
    <cellStyle name="Separador de milhares 13 3" xfId="14845" xr:uid="{00000000-0005-0000-0000-0000EB850000}"/>
    <cellStyle name="Separador de milhares 13 3 2" xfId="41927" xr:uid="{00000000-0005-0000-0000-0000EC850000}"/>
    <cellStyle name="Separador de milhares 13 3 2 2" xfId="41928" xr:uid="{00000000-0005-0000-0000-0000ED850000}"/>
    <cellStyle name="Separador de milhares 13 3 2 2 2" xfId="41929" xr:uid="{00000000-0005-0000-0000-0000EE850000}"/>
    <cellStyle name="Separador de milhares 13 3 2 3" xfId="41930" xr:uid="{00000000-0005-0000-0000-0000EF850000}"/>
    <cellStyle name="Separador de milhares 13 3 3" xfId="41931" xr:uid="{00000000-0005-0000-0000-0000F0850000}"/>
    <cellStyle name="Separador de milhares 13 3 3 2" xfId="41932" xr:uid="{00000000-0005-0000-0000-0000F1850000}"/>
    <cellStyle name="Separador de milhares 13 3 4" xfId="41933" xr:uid="{00000000-0005-0000-0000-0000F2850000}"/>
    <cellStyle name="Separador de milhares 13 4" xfId="41934" xr:uid="{00000000-0005-0000-0000-0000F3850000}"/>
    <cellStyle name="Separador de milhares 13 4 2" xfId="41935" xr:uid="{00000000-0005-0000-0000-0000F4850000}"/>
    <cellStyle name="Separador de milhares 13 4 2 2" xfId="41936" xr:uid="{00000000-0005-0000-0000-0000F5850000}"/>
    <cellStyle name="Separador de milhares 13 4 3" xfId="41937" xr:uid="{00000000-0005-0000-0000-0000F6850000}"/>
    <cellStyle name="Separador de milhares 13 5" xfId="41938" xr:uid="{00000000-0005-0000-0000-0000F7850000}"/>
    <cellStyle name="Separador de milhares 13 5 2" xfId="41939" xr:uid="{00000000-0005-0000-0000-0000F8850000}"/>
    <cellStyle name="Separador de milhares 13 6" xfId="41940" xr:uid="{00000000-0005-0000-0000-0000F9850000}"/>
    <cellStyle name="Separador de milhares 14" xfId="14800" xr:uid="{00000000-0005-0000-0000-0000FA850000}"/>
    <cellStyle name="Separador de milhares 14 2" xfId="14846" xr:uid="{00000000-0005-0000-0000-0000FB850000}"/>
    <cellStyle name="Separador de milhares 14 2 2" xfId="41941" xr:uid="{00000000-0005-0000-0000-0000FC850000}"/>
    <cellStyle name="Separador de milhares 14 2 2 2" xfId="41942" xr:uid="{00000000-0005-0000-0000-0000FD850000}"/>
    <cellStyle name="Separador de milhares 14 2 2 2 2" xfId="41943" xr:uid="{00000000-0005-0000-0000-0000FE850000}"/>
    <cellStyle name="Separador de milhares 14 2 2 2 2 2" xfId="41944" xr:uid="{00000000-0005-0000-0000-0000FF850000}"/>
    <cellStyle name="Separador de milhares 14 2 2 2 3" xfId="41945" xr:uid="{00000000-0005-0000-0000-000000860000}"/>
    <cellStyle name="Separador de milhares 14 2 2 3" xfId="41946" xr:uid="{00000000-0005-0000-0000-000001860000}"/>
    <cellStyle name="Separador de milhares 14 2 2 3 2" xfId="41947" xr:uid="{00000000-0005-0000-0000-000002860000}"/>
    <cellStyle name="Separador de milhares 14 2 2 4" xfId="41948" xr:uid="{00000000-0005-0000-0000-000003860000}"/>
    <cellStyle name="Separador de milhares 14 2 3" xfId="41949" xr:uid="{00000000-0005-0000-0000-000004860000}"/>
    <cellStyle name="Separador de milhares 14 2 3 2" xfId="41950" xr:uid="{00000000-0005-0000-0000-000005860000}"/>
    <cellStyle name="Separador de milhares 14 2 3 2 2" xfId="41951" xr:uid="{00000000-0005-0000-0000-000006860000}"/>
    <cellStyle name="Separador de milhares 14 2 3 3" xfId="41952" xr:uid="{00000000-0005-0000-0000-000007860000}"/>
    <cellStyle name="Separador de milhares 14 2 4" xfId="41953" xr:uid="{00000000-0005-0000-0000-000008860000}"/>
    <cellStyle name="Separador de milhares 14 2 4 2" xfId="41954" xr:uid="{00000000-0005-0000-0000-000009860000}"/>
    <cellStyle name="Separador de milhares 14 2 5" xfId="41955" xr:uid="{00000000-0005-0000-0000-00000A860000}"/>
    <cellStyle name="Separador de milhares 14 3" xfId="41956" xr:uid="{00000000-0005-0000-0000-00000B860000}"/>
    <cellStyle name="Separador de milhares 14 3 2" xfId="41957" xr:uid="{00000000-0005-0000-0000-00000C860000}"/>
    <cellStyle name="Separador de milhares 14 3 2 2" xfId="41958" xr:uid="{00000000-0005-0000-0000-00000D860000}"/>
    <cellStyle name="Separador de milhares 14 3 2 2 2" xfId="41959" xr:uid="{00000000-0005-0000-0000-00000E860000}"/>
    <cellStyle name="Separador de milhares 14 3 2 3" xfId="41960" xr:uid="{00000000-0005-0000-0000-00000F860000}"/>
    <cellStyle name="Separador de milhares 14 3 3" xfId="41961" xr:uid="{00000000-0005-0000-0000-000010860000}"/>
    <cellStyle name="Separador de milhares 14 3 3 2" xfId="41962" xr:uid="{00000000-0005-0000-0000-000011860000}"/>
    <cellStyle name="Separador de milhares 14 3 4" xfId="41963" xr:uid="{00000000-0005-0000-0000-000012860000}"/>
    <cellStyle name="Separador de milhares 14 4" xfId="41964" xr:uid="{00000000-0005-0000-0000-000013860000}"/>
    <cellStyle name="Separador de milhares 14 4 2" xfId="41965" xr:uid="{00000000-0005-0000-0000-000014860000}"/>
    <cellStyle name="Separador de milhares 14 4 2 2" xfId="41966" xr:uid="{00000000-0005-0000-0000-000015860000}"/>
    <cellStyle name="Separador de milhares 14 4 3" xfId="41967" xr:uid="{00000000-0005-0000-0000-000016860000}"/>
    <cellStyle name="Separador de milhares 14 5" xfId="41968" xr:uid="{00000000-0005-0000-0000-000017860000}"/>
    <cellStyle name="Separador de milhares 14 5 2" xfId="41969" xr:uid="{00000000-0005-0000-0000-000018860000}"/>
    <cellStyle name="Separador de milhares 14 6" xfId="41970" xr:uid="{00000000-0005-0000-0000-000019860000}"/>
    <cellStyle name="Separador de milhares 15" xfId="3631" xr:uid="{00000000-0005-0000-0000-00001A860000}"/>
    <cellStyle name="Separador de milhares 15 2" xfId="10274" xr:uid="{00000000-0005-0000-0000-00001B860000}"/>
    <cellStyle name="Separador de milhares 15 2 2" xfId="14137" xr:uid="{00000000-0005-0000-0000-00001C860000}"/>
    <cellStyle name="Separador de milhares 15 2 3" xfId="14847" xr:uid="{00000000-0005-0000-0000-00001D860000}"/>
    <cellStyle name="Separador de milhares 15 3" xfId="6563" xr:uid="{00000000-0005-0000-0000-00001E860000}"/>
    <cellStyle name="Separador de milhares 15 4" xfId="27349" xr:uid="{00000000-0005-0000-0000-00001F860000}"/>
    <cellStyle name="Separador de milhares 16" xfId="3632" xr:uid="{00000000-0005-0000-0000-000020860000}"/>
    <cellStyle name="Separador de milhares 16 10" xfId="16564" xr:uid="{00000000-0005-0000-0000-000021860000}"/>
    <cellStyle name="Separador de milhares 16 10 2" xfId="30961" xr:uid="{00000000-0005-0000-0000-000022860000}"/>
    <cellStyle name="Separador de milhares 16 10 3" xfId="23283" xr:uid="{00000000-0005-0000-0000-000023860000}"/>
    <cellStyle name="Separador de milhares 16 11" xfId="18692" xr:uid="{00000000-0005-0000-0000-000024860000}"/>
    <cellStyle name="Separador de milhares 16 11 2" xfId="33087" xr:uid="{00000000-0005-0000-0000-000025860000}"/>
    <cellStyle name="Separador de milhares 16 11 3" xfId="25409" xr:uid="{00000000-0005-0000-0000-000026860000}"/>
    <cellStyle name="Separador de milhares 16 12" xfId="21164" xr:uid="{00000000-0005-0000-0000-000027860000}"/>
    <cellStyle name="Separador de milhares 16 12 2" xfId="28842" xr:uid="{00000000-0005-0000-0000-000028860000}"/>
    <cellStyle name="Separador de milhares 16 13" xfId="27354" xr:uid="{00000000-0005-0000-0000-000029860000}"/>
    <cellStyle name="Separador de milhares 16 14" xfId="27348" xr:uid="{00000000-0005-0000-0000-00002A860000}"/>
    <cellStyle name="Separador de milhares 16 15" xfId="27624" xr:uid="{00000000-0005-0000-0000-00002B860000}"/>
    <cellStyle name="Separador de milhares 16 16" xfId="19946" xr:uid="{00000000-0005-0000-0000-00002C860000}"/>
    <cellStyle name="Separador de milhares 16 2" xfId="3633" xr:uid="{00000000-0005-0000-0000-00002D860000}"/>
    <cellStyle name="Separador de milhares 16 2 10" xfId="21165" xr:uid="{00000000-0005-0000-0000-00002E860000}"/>
    <cellStyle name="Separador de milhares 16 2 10 2" xfId="28843" xr:uid="{00000000-0005-0000-0000-00002F860000}"/>
    <cellStyle name="Separador de milhares 16 2 11" xfId="27355" xr:uid="{00000000-0005-0000-0000-000030860000}"/>
    <cellStyle name="Separador de milhares 16 2 12" xfId="27347" xr:uid="{00000000-0005-0000-0000-000031860000}"/>
    <cellStyle name="Separador de milhares 16 2 13" xfId="27625" xr:uid="{00000000-0005-0000-0000-000032860000}"/>
    <cellStyle name="Separador de milhares 16 2 14" xfId="19947" xr:uid="{00000000-0005-0000-0000-000033860000}"/>
    <cellStyle name="Separador de milhares 16 2 2" xfId="4100" xr:uid="{00000000-0005-0000-0000-000034860000}"/>
    <cellStyle name="Separador de milhares 16 2 2 10" xfId="21219" xr:uid="{00000000-0005-0000-0000-000035860000}"/>
    <cellStyle name="Separador de milhares 16 2 2 10 2" xfId="28897" xr:uid="{00000000-0005-0000-0000-000036860000}"/>
    <cellStyle name="Separador de milhares 16 2 2 11" xfId="27356" xr:uid="{00000000-0005-0000-0000-000037860000}"/>
    <cellStyle name="Separador de milhares 16 2 2 12" xfId="27346" xr:uid="{00000000-0005-0000-0000-000038860000}"/>
    <cellStyle name="Separador de milhares 16 2 2 13" xfId="27681" xr:uid="{00000000-0005-0000-0000-000039860000}"/>
    <cellStyle name="Separador de milhares 16 2 2 14" xfId="20003" xr:uid="{00000000-0005-0000-0000-00003A860000}"/>
    <cellStyle name="Separador de milhares 16 2 2 2" xfId="4295" xr:uid="{00000000-0005-0000-0000-00003B860000}"/>
    <cellStyle name="Separador de milhares 16 2 2 2 10" xfId="27357" xr:uid="{00000000-0005-0000-0000-00003C860000}"/>
    <cellStyle name="Separador de milhares 16 2 2 2 11" xfId="27794" xr:uid="{00000000-0005-0000-0000-00003D860000}"/>
    <cellStyle name="Separador de milhares 16 2 2 2 12" xfId="20116" xr:uid="{00000000-0005-0000-0000-00003E860000}"/>
    <cellStyle name="Separador de milhares 16 2 2 2 2" xfId="15141" xr:uid="{00000000-0005-0000-0000-00003F860000}"/>
    <cellStyle name="Separador de milhares 16 2 2 2 2 2" xfId="16422" xr:uid="{00000000-0005-0000-0000-000040860000}"/>
    <cellStyle name="Separador de milhares 16 2 2 2 2 2 2" xfId="18536" xr:uid="{00000000-0005-0000-0000-000041860000}"/>
    <cellStyle name="Separador de milhares 16 2 2 2 2 2 2 2" xfId="32932" xr:uid="{00000000-0005-0000-0000-000042860000}"/>
    <cellStyle name="Separador de milhares 16 2 2 2 2 2 2 3" xfId="25254" xr:uid="{00000000-0005-0000-0000-000043860000}"/>
    <cellStyle name="Separador de milhares 16 2 2 2 2 2 3" xfId="19789" xr:uid="{00000000-0005-0000-0000-000044860000}"/>
    <cellStyle name="Separador de milhares 16 2 2 2 2 2 3 2" xfId="34182" xr:uid="{00000000-0005-0000-0000-000045860000}"/>
    <cellStyle name="Separador de milhares 16 2 2 2 2 2 3 3" xfId="26504" xr:uid="{00000000-0005-0000-0000-000046860000}"/>
    <cellStyle name="Separador de milhares 16 2 2 2 2 2 4" xfId="23147" xr:uid="{00000000-0005-0000-0000-000047860000}"/>
    <cellStyle name="Separador de milhares 16 2 2 2 2 2 4 2" xfId="30825" xr:uid="{00000000-0005-0000-0000-000048860000}"/>
    <cellStyle name="Separador de milhares 16 2 2 2 2 2 5" xfId="28719" xr:uid="{00000000-0005-0000-0000-000049860000}"/>
    <cellStyle name="Separador de milhares 16 2 2 2 2 2 6" xfId="21041" xr:uid="{00000000-0005-0000-0000-00004A860000}"/>
    <cellStyle name="Separador de milhares 16 2 2 2 2 3" xfId="15781" xr:uid="{00000000-0005-0000-0000-00004B860000}"/>
    <cellStyle name="Separador de milhares 16 2 2 2 2 3 2" xfId="17911" xr:uid="{00000000-0005-0000-0000-00004C860000}"/>
    <cellStyle name="Separador de milhares 16 2 2 2 2 3 2 2" xfId="32307" xr:uid="{00000000-0005-0000-0000-00004D860000}"/>
    <cellStyle name="Separador de milhares 16 2 2 2 2 3 2 3" xfId="24629" xr:uid="{00000000-0005-0000-0000-00004E860000}"/>
    <cellStyle name="Separador de milhares 16 2 2 2 2 3 3" xfId="30200" xr:uid="{00000000-0005-0000-0000-00004F860000}"/>
    <cellStyle name="Separador de milhares 16 2 2 2 2 3 4" xfId="22522" xr:uid="{00000000-0005-0000-0000-000050860000}"/>
    <cellStyle name="Separador de milhares 16 2 2 2 2 4" xfId="17286" xr:uid="{00000000-0005-0000-0000-000051860000}"/>
    <cellStyle name="Separador de milhares 16 2 2 2 2 4 2" xfId="31682" xr:uid="{00000000-0005-0000-0000-000052860000}"/>
    <cellStyle name="Separador de milhares 16 2 2 2 2 4 3" xfId="24004" xr:uid="{00000000-0005-0000-0000-000053860000}"/>
    <cellStyle name="Separador de milhares 16 2 2 2 2 5" xfId="19164" xr:uid="{00000000-0005-0000-0000-000054860000}"/>
    <cellStyle name="Separador de milhares 16 2 2 2 2 5 2" xfId="33557" xr:uid="{00000000-0005-0000-0000-000055860000}"/>
    <cellStyle name="Separador de milhares 16 2 2 2 2 5 3" xfId="25879" xr:uid="{00000000-0005-0000-0000-000056860000}"/>
    <cellStyle name="Separador de milhares 16 2 2 2 2 6" xfId="21897" xr:uid="{00000000-0005-0000-0000-000057860000}"/>
    <cellStyle name="Separador de milhares 16 2 2 2 2 6 2" xfId="29575" xr:uid="{00000000-0005-0000-0000-000058860000}"/>
    <cellStyle name="Separador de milhares 16 2 2 2 2 7" xfId="27358" xr:uid="{00000000-0005-0000-0000-000059860000}"/>
    <cellStyle name="Separador de milhares 16 2 2 2 2 8" xfId="28094" xr:uid="{00000000-0005-0000-0000-00005A860000}"/>
    <cellStyle name="Separador de milhares 16 2 2 2 2 9" xfId="20416" xr:uid="{00000000-0005-0000-0000-00005B860000}"/>
    <cellStyle name="Separador de milhares 16 2 2 2 3" xfId="14921" xr:uid="{00000000-0005-0000-0000-00005C860000}"/>
    <cellStyle name="Separador de milhares 16 2 2 2 3 2" xfId="16203" xr:uid="{00000000-0005-0000-0000-00005D860000}"/>
    <cellStyle name="Separador de milhares 16 2 2 2 3 2 2" xfId="18317" xr:uid="{00000000-0005-0000-0000-00005E860000}"/>
    <cellStyle name="Separador de milhares 16 2 2 2 3 2 2 2" xfId="32713" xr:uid="{00000000-0005-0000-0000-00005F860000}"/>
    <cellStyle name="Separador de milhares 16 2 2 2 3 2 2 3" xfId="25035" xr:uid="{00000000-0005-0000-0000-000060860000}"/>
    <cellStyle name="Separador de milhares 16 2 2 2 3 2 3" xfId="19570" xr:uid="{00000000-0005-0000-0000-000061860000}"/>
    <cellStyle name="Separador de milhares 16 2 2 2 3 2 3 2" xfId="33963" xr:uid="{00000000-0005-0000-0000-000062860000}"/>
    <cellStyle name="Separador de milhares 16 2 2 2 3 2 3 3" xfId="26285" xr:uid="{00000000-0005-0000-0000-000063860000}"/>
    <cellStyle name="Separador de milhares 16 2 2 2 3 2 4" xfId="22928" xr:uid="{00000000-0005-0000-0000-000064860000}"/>
    <cellStyle name="Separador de milhares 16 2 2 2 3 2 4 2" xfId="30606" xr:uid="{00000000-0005-0000-0000-000065860000}"/>
    <cellStyle name="Separador de milhares 16 2 2 2 3 2 5" xfId="28500" xr:uid="{00000000-0005-0000-0000-000066860000}"/>
    <cellStyle name="Separador de milhares 16 2 2 2 3 2 6" xfId="20822" xr:uid="{00000000-0005-0000-0000-000067860000}"/>
    <cellStyle name="Separador de milhares 16 2 2 2 3 3" xfId="15562" xr:uid="{00000000-0005-0000-0000-000068860000}"/>
    <cellStyle name="Separador de milhares 16 2 2 2 3 3 2" xfId="17692" xr:uid="{00000000-0005-0000-0000-000069860000}"/>
    <cellStyle name="Separador de milhares 16 2 2 2 3 3 2 2" xfId="32088" xr:uid="{00000000-0005-0000-0000-00006A860000}"/>
    <cellStyle name="Separador de milhares 16 2 2 2 3 3 2 3" xfId="24410" xr:uid="{00000000-0005-0000-0000-00006B860000}"/>
    <cellStyle name="Separador de milhares 16 2 2 2 3 3 3" xfId="29981" xr:uid="{00000000-0005-0000-0000-00006C860000}"/>
    <cellStyle name="Separador de milhares 16 2 2 2 3 3 4" xfId="22303" xr:uid="{00000000-0005-0000-0000-00006D860000}"/>
    <cellStyle name="Separador de milhares 16 2 2 2 3 4" xfId="17067" xr:uid="{00000000-0005-0000-0000-00006E860000}"/>
    <cellStyle name="Separador de milhares 16 2 2 2 3 4 2" xfId="31463" xr:uid="{00000000-0005-0000-0000-00006F860000}"/>
    <cellStyle name="Separador de milhares 16 2 2 2 3 4 3" xfId="23785" xr:uid="{00000000-0005-0000-0000-000070860000}"/>
    <cellStyle name="Separador de milhares 16 2 2 2 3 5" xfId="18945" xr:uid="{00000000-0005-0000-0000-000071860000}"/>
    <cellStyle name="Separador de milhares 16 2 2 2 3 5 2" xfId="33338" xr:uid="{00000000-0005-0000-0000-000072860000}"/>
    <cellStyle name="Separador de milhares 16 2 2 2 3 5 3" xfId="25660" xr:uid="{00000000-0005-0000-0000-000073860000}"/>
    <cellStyle name="Separador de milhares 16 2 2 2 3 6" xfId="21678" xr:uid="{00000000-0005-0000-0000-000074860000}"/>
    <cellStyle name="Separador de milhares 16 2 2 2 3 6 2" xfId="29356" xr:uid="{00000000-0005-0000-0000-000075860000}"/>
    <cellStyle name="Separador de milhares 16 2 2 2 3 7" xfId="27359" xr:uid="{00000000-0005-0000-0000-000076860000}"/>
    <cellStyle name="Separador de milhares 16 2 2 2 3 8" xfId="27875" xr:uid="{00000000-0005-0000-0000-000077860000}"/>
    <cellStyle name="Separador de milhares 16 2 2 2 3 9" xfId="20197" xr:uid="{00000000-0005-0000-0000-000078860000}"/>
    <cellStyle name="Separador de milhares 16 2 2 2 4" xfId="15245" xr:uid="{00000000-0005-0000-0000-000079860000}"/>
    <cellStyle name="Separador de milhares 16 2 2 2 4 2" xfId="16515" xr:uid="{00000000-0005-0000-0000-00007A860000}"/>
    <cellStyle name="Separador de milhares 16 2 2 2 4 2 2" xfId="18629" xr:uid="{00000000-0005-0000-0000-00007B860000}"/>
    <cellStyle name="Separador de milhares 16 2 2 2 4 2 2 2" xfId="33025" xr:uid="{00000000-0005-0000-0000-00007C860000}"/>
    <cellStyle name="Separador de milhares 16 2 2 2 4 2 2 3" xfId="25347" xr:uid="{00000000-0005-0000-0000-00007D860000}"/>
    <cellStyle name="Separador de milhares 16 2 2 2 4 2 3" xfId="19882" xr:uid="{00000000-0005-0000-0000-00007E860000}"/>
    <cellStyle name="Separador de milhares 16 2 2 2 4 2 3 2" xfId="34275" xr:uid="{00000000-0005-0000-0000-00007F860000}"/>
    <cellStyle name="Separador de milhares 16 2 2 2 4 2 3 3" xfId="26597" xr:uid="{00000000-0005-0000-0000-000080860000}"/>
    <cellStyle name="Separador de milhares 16 2 2 2 4 2 4" xfId="23240" xr:uid="{00000000-0005-0000-0000-000081860000}"/>
    <cellStyle name="Separador de milhares 16 2 2 2 4 2 4 2" xfId="30918" xr:uid="{00000000-0005-0000-0000-000082860000}"/>
    <cellStyle name="Separador de milhares 16 2 2 2 4 2 5" xfId="28812" xr:uid="{00000000-0005-0000-0000-000083860000}"/>
    <cellStyle name="Separador de milhares 16 2 2 2 4 2 6" xfId="21134" xr:uid="{00000000-0005-0000-0000-000084860000}"/>
    <cellStyle name="Separador de milhares 16 2 2 2 4 3" xfId="15874" xr:uid="{00000000-0005-0000-0000-000085860000}"/>
    <cellStyle name="Separador de milhares 16 2 2 2 4 3 2" xfId="18004" xr:uid="{00000000-0005-0000-0000-000086860000}"/>
    <cellStyle name="Separador de milhares 16 2 2 2 4 3 2 2" xfId="32400" xr:uid="{00000000-0005-0000-0000-000087860000}"/>
    <cellStyle name="Separador de milhares 16 2 2 2 4 3 2 3" xfId="24722" xr:uid="{00000000-0005-0000-0000-000088860000}"/>
    <cellStyle name="Separador de milhares 16 2 2 2 4 3 3" xfId="30293" xr:uid="{00000000-0005-0000-0000-000089860000}"/>
    <cellStyle name="Separador de milhares 16 2 2 2 4 3 4" xfId="22615" xr:uid="{00000000-0005-0000-0000-00008A860000}"/>
    <cellStyle name="Separador de milhares 16 2 2 2 4 4" xfId="17379" xr:uid="{00000000-0005-0000-0000-00008B860000}"/>
    <cellStyle name="Separador de milhares 16 2 2 2 4 4 2" xfId="31775" xr:uid="{00000000-0005-0000-0000-00008C860000}"/>
    <cellStyle name="Separador de milhares 16 2 2 2 4 4 3" xfId="24097" xr:uid="{00000000-0005-0000-0000-00008D860000}"/>
    <cellStyle name="Separador de milhares 16 2 2 2 4 5" xfId="19257" xr:uid="{00000000-0005-0000-0000-00008E860000}"/>
    <cellStyle name="Separador de milhares 16 2 2 2 4 5 2" xfId="33650" xr:uid="{00000000-0005-0000-0000-00008F860000}"/>
    <cellStyle name="Separador de milhares 16 2 2 2 4 5 3" xfId="25972" xr:uid="{00000000-0005-0000-0000-000090860000}"/>
    <cellStyle name="Separador de milhares 16 2 2 2 4 6" xfId="21990" xr:uid="{00000000-0005-0000-0000-000091860000}"/>
    <cellStyle name="Separador de milhares 16 2 2 2 4 6 2" xfId="29668" xr:uid="{00000000-0005-0000-0000-000092860000}"/>
    <cellStyle name="Separador de milhares 16 2 2 2 4 7" xfId="27360" xr:uid="{00000000-0005-0000-0000-000093860000}"/>
    <cellStyle name="Separador de milhares 16 2 2 2 4 8" xfId="28187" xr:uid="{00000000-0005-0000-0000-000094860000}"/>
    <cellStyle name="Separador de milhares 16 2 2 2 4 9" xfId="20509" xr:uid="{00000000-0005-0000-0000-000095860000}"/>
    <cellStyle name="Separador de milhares 16 2 2 2 5" xfId="14138" xr:uid="{00000000-0005-0000-0000-000096860000}"/>
    <cellStyle name="Separador de milhares 16 2 2 2 5 2" xfId="16106" xr:uid="{00000000-0005-0000-0000-000097860000}"/>
    <cellStyle name="Separador de milhares 16 2 2 2 5 2 2" xfId="18236" xr:uid="{00000000-0005-0000-0000-000098860000}"/>
    <cellStyle name="Separador de milhares 16 2 2 2 5 2 2 2" xfId="32632" xr:uid="{00000000-0005-0000-0000-000099860000}"/>
    <cellStyle name="Separador de milhares 16 2 2 2 5 2 2 3" xfId="24954" xr:uid="{00000000-0005-0000-0000-00009A860000}"/>
    <cellStyle name="Separador de milhares 16 2 2 2 5 2 3" xfId="30525" xr:uid="{00000000-0005-0000-0000-00009B860000}"/>
    <cellStyle name="Separador de milhares 16 2 2 2 5 2 4" xfId="22847" xr:uid="{00000000-0005-0000-0000-00009C860000}"/>
    <cellStyle name="Separador de milhares 16 2 2 2 5 3" xfId="16997" xr:uid="{00000000-0005-0000-0000-00009D860000}"/>
    <cellStyle name="Separador de milhares 16 2 2 2 5 3 2" xfId="31394" xr:uid="{00000000-0005-0000-0000-00009E860000}"/>
    <cellStyle name="Separador de milhares 16 2 2 2 5 3 3" xfId="23716" xr:uid="{00000000-0005-0000-0000-00009F860000}"/>
    <cellStyle name="Separador de milhares 16 2 2 2 5 4" xfId="19489" xr:uid="{00000000-0005-0000-0000-0000A0860000}"/>
    <cellStyle name="Separador de milhares 16 2 2 2 5 4 2" xfId="33882" xr:uid="{00000000-0005-0000-0000-0000A1860000}"/>
    <cellStyle name="Separador de milhares 16 2 2 2 5 4 3" xfId="26204" xr:uid="{00000000-0005-0000-0000-0000A2860000}"/>
    <cellStyle name="Separador de milhares 16 2 2 2 5 5" xfId="21609" xr:uid="{00000000-0005-0000-0000-0000A3860000}"/>
    <cellStyle name="Separador de milhares 16 2 2 2 5 5 2" xfId="29287" xr:uid="{00000000-0005-0000-0000-0000A4860000}"/>
    <cellStyle name="Separador de milhares 16 2 2 2 5 6" xfId="27361" xr:uid="{00000000-0005-0000-0000-0000A5860000}"/>
    <cellStyle name="Separador de milhares 16 2 2 2 5 7" xfId="28419" xr:uid="{00000000-0005-0000-0000-0000A6860000}"/>
    <cellStyle name="Separador de milhares 16 2 2 2 5 8" xfId="20741" xr:uid="{00000000-0005-0000-0000-0000A7860000}"/>
    <cellStyle name="Separador de milhares 16 2 2 2 6" xfId="15480" xr:uid="{00000000-0005-0000-0000-0000A8860000}"/>
    <cellStyle name="Separador de milhares 16 2 2 2 6 2" xfId="17611" xr:uid="{00000000-0005-0000-0000-0000A9860000}"/>
    <cellStyle name="Separador de milhares 16 2 2 2 6 2 2" xfId="32007" xr:uid="{00000000-0005-0000-0000-0000AA860000}"/>
    <cellStyle name="Separador de milhares 16 2 2 2 6 2 3" xfId="24329" xr:uid="{00000000-0005-0000-0000-0000AB860000}"/>
    <cellStyle name="Separador de milhares 16 2 2 2 6 3" xfId="29900" xr:uid="{00000000-0005-0000-0000-0000AC860000}"/>
    <cellStyle name="Separador de milhares 16 2 2 2 6 4" xfId="22222" xr:uid="{00000000-0005-0000-0000-0000AD860000}"/>
    <cellStyle name="Separador de milhares 16 2 2 2 7" xfId="16751" xr:uid="{00000000-0005-0000-0000-0000AE860000}"/>
    <cellStyle name="Separador de milhares 16 2 2 2 7 2" xfId="31148" xr:uid="{00000000-0005-0000-0000-0000AF860000}"/>
    <cellStyle name="Separador de milhares 16 2 2 2 7 3" xfId="23470" xr:uid="{00000000-0005-0000-0000-0000B0860000}"/>
    <cellStyle name="Separador de milhares 16 2 2 2 8" xfId="18863" xr:uid="{00000000-0005-0000-0000-0000B1860000}"/>
    <cellStyle name="Separador de milhares 16 2 2 2 8 2" xfId="33257" xr:uid="{00000000-0005-0000-0000-0000B2860000}"/>
    <cellStyle name="Separador de milhares 16 2 2 2 8 3" xfId="25579" xr:uid="{00000000-0005-0000-0000-0000B3860000}"/>
    <cellStyle name="Separador de milhares 16 2 2 2 9" xfId="21351" xr:uid="{00000000-0005-0000-0000-0000B4860000}"/>
    <cellStyle name="Separador de milhares 16 2 2 2 9 2" xfId="29029" xr:uid="{00000000-0005-0000-0000-0000B5860000}"/>
    <cellStyle name="Separador de milhares 16 2 2 3" xfId="10276" xr:uid="{00000000-0005-0000-0000-0000B6860000}"/>
    <cellStyle name="Separador de milhares 16 2 2 3 10" xfId="20065" xr:uid="{00000000-0005-0000-0000-0000B7860000}"/>
    <cellStyle name="Separador de milhares 16 2 2 3 2" xfId="15064" xr:uid="{00000000-0005-0000-0000-0000B8860000}"/>
    <cellStyle name="Separador de milhares 16 2 2 3 2 2" xfId="16345" xr:uid="{00000000-0005-0000-0000-0000B9860000}"/>
    <cellStyle name="Separador de milhares 16 2 2 3 2 2 2" xfId="18459" xr:uid="{00000000-0005-0000-0000-0000BA860000}"/>
    <cellStyle name="Separador de milhares 16 2 2 3 2 2 2 2" xfId="32855" xr:uid="{00000000-0005-0000-0000-0000BB860000}"/>
    <cellStyle name="Separador de milhares 16 2 2 3 2 2 2 3" xfId="25177" xr:uid="{00000000-0005-0000-0000-0000BC860000}"/>
    <cellStyle name="Separador de milhares 16 2 2 3 2 2 3" xfId="19712" xr:uid="{00000000-0005-0000-0000-0000BD860000}"/>
    <cellStyle name="Separador de milhares 16 2 2 3 2 2 3 2" xfId="34105" xr:uid="{00000000-0005-0000-0000-0000BE860000}"/>
    <cellStyle name="Separador de milhares 16 2 2 3 2 2 3 3" xfId="26427" xr:uid="{00000000-0005-0000-0000-0000BF860000}"/>
    <cellStyle name="Separador de milhares 16 2 2 3 2 2 4" xfId="23070" xr:uid="{00000000-0005-0000-0000-0000C0860000}"/>
    <cellStyle name="Separador de milhares 16 2 2 3 2 2 4 2" xfId="30748" xr:uid="{00000000-0005-0000-0000-0000C1860000}"/>
    <cellStyle name="Separador de milhares 16 2 2 3 2 2 5" xfId="28642" xr:uid="{00000000-0005-0000-0000-0000C2860000}"/>
    <cellStyle name="Separador de milhares 16 2 2 3 2 2 6" xfId="20964" xr:uid="{00000000-0005-0000-0000-0000C3860000}"/>
    <cellStyle name="Separador de milhares 16 2 2 3 2 3" xfId="15704" xr:uid="{00000000-0005-0000-0000-0000C4860000}"/>
    <cellStyle name="Separador de milhares 16 2 2 3 2 3 2" xfId="17834" xr:uid="{00000000-0005-0000-0000-0000C5860000}"/>
    <cellStyle name="Separador de milhares 16 2 2 3 2 3 2 2" xfId="32230" xr:uid="{00000000-0005-0000-0000-0000C6860000}"/>
    <cellStyle name="Separador de milhares 16 2 2 3 2 3 2 3" xfId="24552" xr:uid="{00000000-0005-0000-0000-0000C7860000}"/>
    <cellStyle name="Separador de milhares 16 2 2 3 2 3 3" xfId="30123" xr:uid="{00000000-0005-0000-0000-0000C8860000}"/>
    <cellStyle name="Separador de milhares 16 2 2 3 2 3 4" xfId="22445" xr:uid="{00000000-0005-0000-0000-0000C9860000}"/>
    <cellStyle name="Separador de milhares 16 2 2 3 2 4" xfId="17209" xr:uid="{00000000-0005-0000-0000-0000CA860000}"/>
    <cellStyle name="Separador de milhares 16 2 2 3 2 4 2" xfId="31605" xr:uid="{00000000-0005-0000-0000-0000CB860000}"/>
    <cellStyle name="Separador de milhares 16 2 2 3 2 4 3" xfId="23927" xr:uid="{00000000-0005-0000-0000-0000CC860000}"/>
    <cellStyle name="Separador de milhares 16 2 2 3 2 5" xfId="19087" xr:uid="{00000000-0005-0000-0000-0000CD860000}"/>
    <cellStyle name="Separador de milhares 16 2 2 3 2 5 2" xfId="33480" xr:uid="{00000000-0005-0000-0000-0000CE860000}"/>
    <cellStyle name="Separador de milhares 16 2 2 3 2 5 3" xfId="25802" xr:uid="{00000000-0005-0000-0000-0000CF860000}"/>
    <cellStyle name="Separador de milhares 16 2 2 3 2 6" xfId="21820" xr:uid="{00000000-0005-0000-0000-0000D0860000}"/>
    <cellStyle name="Separador de milhares 16 2 2 3 2 6 2" xfId="29498" xr:uid="{00000000-0005-0000-0000-0000D1860000}"/>
    <cellStyle name="Separador de milhares 16 2 2 3 2 7" xfId="27363" xr:uid="{00000000-0005-0000-0000-0000D2860000}"/>
    <cellStyle name="Separador de milhares 16 2 2 3 2 8" xfId="28017" xr:uid="{00000000-0005-0000-0000-0000D3860000}"/>
    <cellStyle name="Separador de milhares 16 2 2 3 2 9" xfId="20339" xr:uid="{00000000-0005-0000-0000-0000D4860000}"/>
    <cellStyle name="Separador de milhares 16 2 2 3 3" xfId="16055" xr:uid="{00000000-0005-0000-0000-0000D5860000}"/>
    <cellStyle name="Separador de milhares 16 2 2 3 3 2" xfId="18185" xr:uid="{00000000-0005-0000-0000-0000D6860000}"/>
    <cellStyle name="Separador de milhares 16 2 2 3 3 2 2" xfId="32581" xr:uid="{00000000-0005-0000-0000-0000D7860000}"/>
    <cellStyle name="Separador de milhares 16 2 2 3 3 2 3" xfId="24903" xr:uid="{00000000-0005-0000-0000-0000D8860000}"/>
    <cellStyle name="Separador de milhares 16 2 2 3 3 3" xfId="19438" xr:uid="{00000000-0005-0000-0000-0000D9860000}"/>
    <cellStyle name="Separador de milhares 16 2 2 3 3 3 2" xfId="33831" xr:uid="{00000000-0005-0000-0000-0000DA860000}"/>
    <cellStyle name="Separador de milhares 16 2 2 3 3 3 3" xfId="26153" xr:uid="{00000000-0005-0000-0000-0000DB860000}"/>
    <cellStyle name="Separador de milhares 16 2 2 3 3 4" xfId="22796" xr:uid="{00000000-0005-0000-0000-0000DC860000}"/>
    <cellStyle name="Separador de milhares 16 2 2 3 3 4 2" xfId="30474" xr:uid="{00000000-0005-0000-0000-0000DD860000}"/>
    <cellStyle name="Separador de milhares 16 2 2 3 3 5" xfId="28368" xr:uid="{00000000-0005-0000-0000-0000DE860000}"/>
    <cellStyle name="Separador de milhares 16 2 2 3 3 6" xfId="20690" xr:uid="{00000000-0005-0000-0000-0000DF860000}"/>
    <cellStyle name="Separador de milhares 16 2 2 3 4" xfId="15429" xr:uid="{00000000-0005-0000-0000-0000E0860000}"/>
    <cellStyle name="Separador de milhares 16 2 2 3 4 2" xfId="17560" xr:uid="{00000000-0005-0000-0000-0000E1860000}"/>
    <cellStyle name="Separador de milhares 16 2 2 3 4 2 2" xfId="31956" xr:uid="{00000000-0005-0000-0000-0000E2860000}"/>
    <cellStyle name="Separador de milhares 16 2 2 3 4 2 3" xfId="24278" xr:uid="{00000000-0005-0000-0000-0000E3860000}"/>
    <cellStyle name="Separador de milhares 16 2 2 3 4 3" xfId="29849" xr:uid="{00000000-0005-0000-0000-0000E4860000}"/>
    <cellStyle name="Separador de milhares 16 2 2 3 4 4" xfId="22171" xr:uid="{00000000-0005-0000-0000-0000E5860000}"/>
    <cellStyle name="Separador de milhares 16 2 2 3 5" xfId="16946" xr:uid="{00000000-0005-0000-0000-0000E6860000}"/>
    <cellStyle name="Separador de milhares 16 2 2 3 5 2" xfId="31343" xr:uid="{00000000-0005-0000-0000-0000E7860000}"/>
    <cellStyle name="Separador de milhares 16 2 2 3 5 3" xfId="23665" xr:uid="{00000000-0005-0000-0000-0000E8860000}"/>
    <cellStyle name="Separador de milhares 16 2 2 3 6" xfId="18812" xr:uid="{00000000-0005-0000-0000-0000E9860000}"/>
    <cellStyle name="Separador de milhares 16 2 2 3 6 2" xfId="33206" xr:uid="{00000000-0005-0000-0000-0000EA860000}"/>
    <cellStyle name="Separador de milhares 16 2 2 3 6 3" xfId="25528" xr:uid="{00000000-0005-0000-0000-0000EB860000}"/>
    <cellStyle name="Separador de milhares 16 2 2 3 7" xfId="21558" xr:uid="{00000000-0005-0000-0000-0000EC860000}"/>
    <cellStyle name="Separador de milhares 16 2 2 3 7 2" xfId="29236" xr:uid="{00000000-0005-0000-0000-0000ED860000}"/>
    <cellStyle name="Separador de milhares 16 2 2 3 8" xfId="27362" xr:uid="{00000000-0005-0000-0000-0000EE860000}"/>
    <cellStyle name="Separador de milhares 16 2 2 3 9" xfId="27743" xr:uid="{00000000-0005-0000-0000-0000EF860000}"/>
    <cellStyle name="Separador de milhares 16 2 2 4" xfId="14983" xr:uid="{00000000-0005-0000-0000-0000F0860000}"/>
    <cellStyle name="Separador de milhares 16 2 2 4 2" xfId="16265" xr:uid="{00000000-0005-0000-0000-0000F1860000}"/>
    <cellStyle name="Separador de milhares 16 2 2 4 2 2" xfId="18379" xr:uid="{00000000-0005-0000-0000-0000F2860000}"/>
    <cellStyle name="Separador de milhares 16 2 2 4 2 2 2" xfId="32775" xr:uid="{00000000-0005-0000-0000-0000F3860000}"/>
    <cellStyle name="Separador de milhares 16 2 2 4 2 2 3" xfId="25097" xr:uid="{00000000-0005-0000-0000-0000F4860000}"/>
    <cellStyle name="Separador de milhares 16 2 2 4 2 3" xfId="19632" xr:uid="{00000000-0005-0000-0000-0000F5860000}"/>
    <cellStyle name="Separador de milhares 16 2 2 4 2 3 2" xfId="34025" xr:uid="{00000000-0005-0000-0000-0000F6860000}"/>
    <cellStyle name="Separador de milhares 16 2 2 4 2 3 3" xfId="26347" xr:uid="{00000000-0005-0000-0000-0000F7860000}"/>
    <cellStyle name="Separador de milhares 16 2 2 4 2 4" xfId="22990" xr:uid="{00000000-0005-0000-0000-0000F8860000}"/>
    <cellStyle name="Separador de milhares 16 2 2 4 2 4 2" xfId="30668" xr:uid="{00000000-0005-0000-0000-0000F9860000}"/>
    <cellStyle name="Separador de milhares 16 2 2 4 2 5" xfId="28562" xr:uid="{00000000-0005-0000-0000-0000FA860000}"/>
    <cellStyle name="Separador de milhares 16 2 2 4 2 6" xfId="20884" xr:uid="{00000000-0005-0000-0000-0000FB860000}"/>
    <cellStyle name="Separador de milhares 16 2 2 4 3" xfId="15624" xr:uid="{00000000-0005-0000-0000-0000FC860000}"/>
    <cellStyle name="Separador de milhares 16 2 2 4 3 2" xfId="17754" xr:uid="{00000000-0005-0000-0000-0000FD860000}"/>
    <cellStyle name="Separador de milhares 16 2 2 4 3 2 2" xfId="32150" xr:uid="{00000000-0005-0000-0000-0000FE860000}"/>
    <cellStyle name="Separador de milhares 16 2 2 4 3 2 3" xfId="24472" xr:uid="{00000000-0005-0000-0000-0000FF860000}"/>
    <cellStyle name="Separador de milhares 16 2 2 4 3 3" xfId="30043" xr:uid="{00000000-0005-0000-0000-000000870000}"/>
    <cellStyle name="Separador de milhares 16 2 2 4 3 4" xfId="22365" xr:uid="{00000000-0005-0000-0000-000001870000}"/>
    <cellStyle name="Separador de milhares 16 2 2 4 4" xfId="17129" xr:uid="{00000000-0005-0000-0000-000002870000}"/>
    <cellStyle name="Separador de milhares 16 2 2 4 4 2" xfId="31525" xr:uid="{00000000-0005-0000-0000-000003870000}"/>
    <cellStyle name="Separador de milhares 16 2 2 4 4 3" xfId="23847" xr:uid="{00000000-0005-0000-0000-000004870000}"/>
    <cellStyle name="Separador de milhares 16 2 2 4 5" xfId="19007" xr:uid="{00000000-0005-0000-0000-000005870000}"/>
    <cellStyle name="Separador de milhares 16 2 2 4 5 2" xfId="33400" xr:uid="{00000000-0005-0000-0000-000006870000}"/>
    <cellStyle name="Separador de milhares 16 2 2 4 5 3" xfId="25722" xr:uid="{00000000-0005-0000-0000-000007870000}"/>
    <cellStyle name="Separador de milhares 16 2 2 4 6" xfId="21740" xr:uid="{00000000-0005-0000-0000-000008870000}"/>
    <cellStyle name="Separador de milhares 16 2 2 4 6 2" xfId="29418" xr:uid="{00000000-0005-0000-0000-000009870000}"/>
    <cellStyle name="Separador de milhares 16 2 2 4 7" xfId="27364" xr:uid="{00000000-0005-0000-0000-00000A870000}"/>
    <cellStyle name="Separador de milhares 16 2 2 4 8" xfId="27937" xr:uid="{00000000-0005-0000-0000-00000B870000}"/>
    <cellStyle name="Separador de milhares 16 2 2 4 9" xfId="20259" xr:uid="{00000000-0005-0000-0000-00000C870000}"/>
    <cellStyle name="Separador de milhares 16 2 2 5" xfId="15190" xr:uid="{00000000-0005-0000-0000-00000D870000}"/>
    <cellStyle name="Separador de milhares 16 2 2 5 2" xfId="16464" xr:uid="{00000000-0005-0000-0000-00000E870000}"/>
    <cellStyle name="Separador de milhares 16 2 2 5 2 2" xfId="18578" xr:uid="{00000000-0005-0000-0000-00000F870000}"/>
    <cellStyle name="Separador de milhares 16 2 2 5 2 2 2" xfId="32974" xr:uid="{00000000-0005-0000-0000-000010870000}"/>
    <cellStyle name="Separador de milhares 16 2 2 5 2 2 3" xfId="25296" xr:uid="{00000000-0005-0000-0000-000011870000}"/>
    <cellStyle name="Separador de milhares 16 2 2 5 2 3" xfId="19831" xr:uid="{00000000-0005-0000-0000-000012870000}"/>
    <cellStyle name="Separador de milhares 16 2 2 5 2 3 2" xfId="34224" xr:uid="{00000000-0005-0000-0000-000013870000}"/>
    <cellStyle name="Separador de milhares 16 2 2 5 2 3 3" xfId="26546" xr:uid="{00000000-0005-0000-0000-000014870000}"/>
    <cellStyle name="Separador de milhares 16 2 2 5 2 4" xfId="23189" xr:uid="{00000000-0005-0000-0000-000015870000}"/>
    <cellStyle name="Separador de milhares 16 2 2 5 2 4 2" xfId="30867" xr:uid="{00000000-0005-0000-0000-000016870000}"/>
    <cellStyle name="Separador de milhares 16 2 2 5 2 5" xfId="28761" xr:uid="{00000000-0005-0000-0000-000017870000}"/>
    <cellStyle name="Separador de milhares 16 2 2 5 2 6" xfId="21083" xr:uid="{00000000-0005-0000-0000-000018870000}"/>
    <cellStyle name="Separador de milhares 16 2 2 5 3" xfId="15823" xr:uid="{00000000-0005-0000-0000-000019870000}"/>
    <cellStyle name="Separador de milhares 16 2 2 5 3 2" xfId="17953" xr:uid="{00000000-0005-0000-0000-00001A870000}"/>
    <cellStyle name="Separador de milhares 16 2 2 5 3 2 2" xfId="32349" xr:uid="{00000000-0005-0000-0000-00001B870000}"/>
    <cellStyle name="Separador de milhares 16 2 2 5 3 2 3" xfId="24671" xr:uid="{00000000-0005-0000-0000-00001C870000}"/>
    <cellStyle name="Separador de milhares 16 2 2 5 3 3" xfId="30242" xr:uid="{00000000-0005-0000-0000-00001D870000}"/>
    <cellStyle name="Separador de milhares 16 2 2 5 3 4" xfId="22564" xr:uid="{00000000-0005-0000-0000-00001E870000}"/>
    <cellStyle name="Separador de milhares 16 2 2 5 4" xfId="17328" xr:uid="{00000000-0005-0000-0000-00001F870000}"/>
    <cellStyle name="Separador de milhares 16 2 2 5 4 2" xfId="31724" xr:uid="{00000000-0005-0000-0000-000020870000}"/>
    <cellStyle name="Separador de milhares 16 2 2 5 4 3" xfId="24046" xr:uid="{00000000-0005-0000-0000-000021870000}"/>
    <cellStyle name="Separador de milhares 16 2 2 5 5" xfId="19206" xr:uid="{00000000-0005-0000-0000-000022870000}"/>
    <cellStyle name="Separador de milhares 16 2 2 5 5 2" xfId="33599" xr:uid="{00000000-0005-0000-0000-000023870000}"/>
    <cellStyle name="Separador de milhares 16 2 2 5 5 3" xfId="25921" xr:uid="{00000000-0005-0000-0000-000024870000}"/>
    <cellStyle name="Separador de milhares 16 2 2 5 6" xfId="21939" xr:uid="{00000000-0005-0000-0000-000025870000}"/>
    <cellStyle name="Separador de milhares 16 2 2 5 6 2" xfId="29617" xr:uid="{00000000-0005-0000-0000-000026870000}"/>
    <cellStyle name="Separador de milhares 16 2 2 5 7" xfId="27365" xr:uid="{00000000-0005-0000-0000-000027870000}"/>
    <cellStyle name="Separador de milhares 16 2 2 5 8" xfId="28136" xr:uid="{00000000-0005-0000-0000-000028870000}"/>
    <cellStyle name="Separador de milhares 16 2 2 5 9" xfId="20458" xr:uid="{00000000-0005-0000-0000-000029870000}"/>
    <cellStyle name="Separador de milhares 16 2 2 6" xfId="4440" xr:uid="{00000000-0005-0000-0000-00002A870000}"/>
    <cellStyle name="Separador de milhares 16 2 2 6 2" xfId="15993" xr:uid="{00000000-0005-0000-0000-00002B870000}"/>
    <cellStyle name="Separador de milhares 16 2 2 6 2 2" xfId="18123" xr:uid="{00000000-0005-0000-0000-00002C870000}"/>
    <cellStyle name="Separador de milhares 16 2 2 6 2 2 2" xfId="32519" xr:uid="{00000000-0005-0000-0000-00002D870000}"/>
    <cellStyle name="Separador de milhares 16 2 2 6 2 2 3" xfId="24841" xr:uid="{00000000-0005-0000-0000-00002E870000}"/>
    <cellStyle name="Separador de milhares 16 2 2 6 2 3" xfId="30412" xr:uid="{00000000-0005-0000-0000-00002F870000}"/>
    <cellStyle name="Separador de milhares 16 2 2 6 2 4" xfId="22734" xr:uid="{00000000-0005-0000-0000-000030870000}"/>
    <cellStyle name="Separador de milhares 16 2 2 6 3" xfId="16884" xr:uid="{00000000-0005-0000-0000-000031870000}"/>
    <cellStyle name="Separador de milhares 16 2 2 6 3 2" xfId="31281" xr:uid="{00000000-0005-0000-0000-000032870000}"/>
    <cellStyle name="Separador de milhares 16 2 2 6 3 3" xfId="23603" xr:uid="{00000000-0005-0000-0000-000033870000}"/>
    <cellStyle name="Separador de milhares 16 2 2 6 4" xfId="19376" xr:uid="{00000000-0005-0000-0000-000034870000}"/>
    <cellStyle name="Separador de milhares 16 2 2 6 4 2" xfId="33769" xr:uid="{00000000-0005-0000-0000-000035870000}"/>
    <cellStyle name="Separador de milhares 16 2 2 6 4 3" xfId="26091" xr:uid="{00000000-0005-0000-0000-000036870000}"/>
    <cellStyle name="Separador de milhares 16 2 2 6 5" xfId="21496" xr:uid="{00000000-0005-0000-0000-000037870000}"/>
    <cellStyle name="Separador de milhares 16 2 2 6 5 2" xfId="29174" xr:uid="{00000000-0005-0000-0000-000038870000}"/>
    <cellStyle name="Separador de milhares 16 2 2 6 6" xfId="27366" xr:uid="{00000000-0005-0000-0000-000039870000}"/>
    <cellStyle name="Separador de milhares 16 2 2 6 7" xfId="28306" xr:uid="{00000000-0005-0000-0000-00003A870000}"/>
    <cellStyle name="Separador de milhares 16 2 2 6 8" xfId="20628" xr:uid="{00000000-0005-0000-0000-00003B870000}"/>
    <cellStyle name="Separador de milhares 16 2 2 7" xfId="15366" xr:uid="{00000000-0005-0000-0000-00003C870000}"/>
    <cellStyle name="Separador de milhares 16 2 2 7 2" xfId="17498" xr:uid="{00000000-0005-0000-0000-00003D870000}"/>
    <cellStyle name="Separador de milhares 16 2 2 7 2 2" xfId="31894" xr:uid="{00000000-0005-0000-0000-00003E870000}"/>
    <cellStyle name="Separador de milhares 16 2 2 7 2 3" xfId="24216" xr:uid="{00000000-0005-0000-0000-00003F870000}"/>
    <cellStyle name="Separador de milhares 16 2 2 7 3" xfId="29787" xr:uid="{00000000-0005-0000-0000-000040870000}"/>
    <cellStyle name="Separador de milhares 16 2 2 7 4" xfId="22109" xr:uid="{00000000-0005-0000-0000-000041870000}"/>
    <cellStyle name="Separador de milhares 16 2 2 8" xfId="16619" xr:uid="{00000000-0005-0000-0000-000042870000}"/>
    <cellStyle name="Separador de milhares 16 2 2 8 2" xfId="31016" xr:uid="{00000000-0005-0000-0000-000043870000}"/>
    <cellStyle name="Separador de milhares 16 2 2 8 3" xfId="23338" xr:uid="{00000000-0005-0000-0000-000044870000}"/>
    <cellStyle name="Separador de milhares 16 2 2 9" xfId="18749" xr:uid="{00000000-0005-0000-0000-000045870000}"/>
    <cellStyle name="Separador de milhares 16 2 2 9 2" xfId="33144" xr:uid="{00000000-0005-0000-0000-000046870000}"/>
    <cellStyle name="Separador de milhares 16 2 2 9 3" xfId="25466" xr:uid="{00000000-0005-0000-0000-000047870000}"/>
    <cellStyle name="Separador de milhares 16 2 3" xfId="4223" xr:uid="{00000000-0005-0000-0000-000048870000}"/>
    <cellStyle name="Separador de milhares 16 2 3 10" xfId="27726" xr:uid="{00000000-0005-0000-0000-000049870000}"/>
    <cellStyle name="Separador de milhares 16 2 3 11" xfId="20048" xr:uid="{00000000-0005-0000-0000-00004A870000}"/>
    <cellStyle name="Separador de milhares 16 2 3 2" xfId="15032" xr:uid="{00000000-0005-0000-0000-00004B870000}"/>
    <cellStyle name="Separador de milhares 16 2 3 2 2" xfId="16314" xr:uid="{00000000-0005-0000-0000-00004C870000}"/>
    <cellStyle name="Separador de milhares 16 2 3 2 2 2" xfId="18428" xr:uid="{00000000-0005-0000-0000-00004D870000}"/>
    <cellStyle name="Separador de milhares 16 2 3 2 2 2 2" xfId="32824" xr:uid="{00000000-0005-0000-0000-00004E870000}"/>
    <cellStyle name="Separador de milhares 16 2 3 2 2 2 3" xfId="25146" xr:uid="{00000000-0005-0000-0000-00004F870000}"/>
    <cellStyle name="Separador de milhares 16 2 3 2 2 3" xfId="19681" xr:uid="{00000000-0005-0000-0000-000050870000}"/>
    <cellStyle name="Separador de milhares 16 2 3 2 2 3 2" xfId="34074" xr:uid="{00000000-0005-0000-0000-000051870000}"/>
    <cellStyle name="Separador de milhares 16 2 3 2 2 3 3" xfId="26396" xr:uid="{00000000-0005-0000-0000-000052870000}"/>
    <cellStyle name="Separador de milhares 16 2 3 2 2 4" xfId="23039" xr:uid="{00000000-0005-0000-0000-000053870000}"/>
    <cellStyle name="Separador de milhares 16 2 3 2 2 4 2" xfId="30717" xr:uid="{00000000-0005-0000-0000-000054870000}"/>
    <cellStyle name="Separador de milhares 16 2 3 2 2 5" xfId="28611" xr:uid="{00000000-0005-0000-0000-000055870000}"/>
    <cellStyle name="Separador de milhares 16 2 3 2 2 6" xfId="20933" xr:uid="{00000000-0005-0000-0000-000056870000}"/>
    <cellStyle name="Separador de milhares 16 2 3 2 3" xfId="15673" xr:uid="{00000000-0005-0000-0000-000057870000}"/>
    <cellStyle name="Separador de milhares 16 2 3 2 3 2" xfId="17803" xr:uid="{00000000-0005-0000-0000-000058870000}"/>
    <cellStyle name="Separador de milhares 16 2 3 2 3 2 2" xfId="32199" xr:uid="{00000000-0005-0000-0000-000059870000}"/>
    <cellStyle name="Separador de milhares 16 2 3 2 3 2 3" xfId="24521" xr:uid="{00000000-0005-0000-0000-00005A870000}"/>
    <cellStyle name="Separador de milhares 16 2 3 2 3 3" xfId="30092" xr:uid="{00000000-0005-0000-0000-00005B870000}"/>
    <cellStyle name="Separador de milhares 16 2 3 2 3 4" xfId="22414" xr:uid="{00000000-0005-0000-0000-00005C870000}"/>
    <cellStyle name="Separador de milhares 16 2 3 2 4" xfId="17178" xr:uid="{00000000-0005-0000-0000-00005D870000}"/>
    <cellStyle name="Separador de milhares 16 2 3 2 4 2" xfId="31574" xr:uid="{00000000-0005-0000-0000-00005E870000}"/>
    <cellStyle name="Separador de milhares 16 2 3 2 4 3" xfId="23896" xr:uid="{00000000-0005-0000-0000-00005F870000}"/>
    <cellStyle name="Separador de milhares 16 2 3 2 5" xfId="19056" xr:uid="{00000000-0005-0000-0000-000060870000}"/>
    <cellStyle name="Separador de milhares 16 2 3 2 5 2" xfId="33449" xr:uid="{00000000-0005-0000-0000-000061870000}"/>
    <cellStyle name="Separador de milhares 16 2 3 2 5 3" xfId="25771" xr:uid="{00000000-0005-0000-0000-000062870000}"/>
    <cellStyle name="Separador de milhares 16 2 3 2 6" xfId="21789" xr:uid="{00000000-0005-0000-0000-000063870000}"/>
    <cellStyle name="Separador de milhares 16 2 3 2 6 2" xfId="29467" xr:uid="{00000000-0005-0000-0000-000064870000}"/>
    <cellStyle name="Separador de milhares 16 2 3 2 7" xfId="27368" xr:uid="{00000000-0005-0000-0000-000065870000}"/>
    <cellStyle name="Separador de milhares 16 2 3 2 8" xfId="27986" xr:uid="{00000000-0005-0000-0000-000066870000}"/>
    <cellStyle name="Separador de milhares 16 2 3 2 9" xfId="20308" xr:uid="{00000000-0005-0000-0000-000067870000}"/>
    <cellStyle name="Separador de milhares 16 2 3 3" xfId="15096" xr:uid="{00000000-0005-0000-0000-000068870000}"/>
    <cellStyle name="Separador de milhares 16 2 3 3 2" xfId="16377" xr:uid="{00000000-0005-0000-0000-000069870000}"/>
    <cellStyle name="Separador de milhares 16 2 3 3 2 2" xfId="18491" xr:uid="{00000000-0005-0000-0000-00006A870000}"/>
    <cellStyle name="Separador de milhares 16 2 3 3 2 2 2" xfId="32887" xr:uid="{00000000-0005-0000-0000-00006B870000}"/>
    <cellStyle name="Separador de milhares 16 2 3 3 2 2 3" xfId="25209" xr:uid="{00000000-0005-0000-0000-00006C870000}"/>
    <cellStyle name="Separador de milhares 16 2 3 3 2 3" xfId="19744" xr:uid="{00000000-0005-0000-0000-00006D870000}"/>
    <cellStyle name="Separador de milhares 16 2 3 3 2 3 2" xfId="34137" xr:uid="{00000000-0005-0000-0000-00006E870000}"/>
    <cellStyle name="Separador de milhares 16 2 3 3 2 3 3" xfId="26459" xr:uid="{00000000-0005-0000-0000-00006F870000}"/>
    <cellStyle name="Separador de milhares 16 2 3 3 2 4" xfId="23102" xr:uid="{00000000-0005-0000-0000-000070870000}"/>
    <cellStyle name="Separador de milhares 16 2 3 3 2 4 2" xfId="30780" xr:uid="{00000000-0005-0000-0000-000071870000}"/>
    <cellStyle name="Separador de milhares 16 2 3 3 2 5" xfId="28674" xr:uid="{00000000-0005-0000-0000-000072870000}"/>
    <cellStyle name="Separador de milhares 16 2 3 3 2 6" xfId="20996" xr:uid="{00000000-0005-0000-0000-000073870000}"/>
    <cellStyle name="Separador de milhares 16 2 3 3 3" xfId="15736" xr:uid="{00000000-0005-0000-0000-000074870000}"/>
    <cellStyle name="Separador de milhares 16 2 3 3 3 2" xfId="17866" xr:uid="{00000000-0005-0000-0000-000075870000}"/>
    <cellStyle name="Separador de milhares 16 2 3 3 3 2 2" xfId="32262" xr:uid="{00000000-0005-0000-0000-000076870000}"/>
    <cellStyle name="Separador de milhares 16 2 3 3 3 2 3" xfId="24584" xr:uid="{00000000-0005-0000-0000-000077870000}"/>
    <cellStyle name="Separador de milhares 16 2 3 3 3 3" xfId="30155" xr:uid="{00000000-0005-0000-0000-000078870000}"/>
    <cellStyle name="Separador de milhares 16 2 3 3 3 4" xfId="22477" xr:uid="{00000000-0005-0000-0000-000079870000}"/>
    <cellStyle name="Separador de milhares 16 2 3 3 4" xfId="17241" xr:uid="{00000000-0005-0000-0000-00007A870000}"/>
    <cellStyle name="Separador de milhares 16 2 3 3 4 2" xfId="31637" xr:uid="{00000000-0005-0000-0000-00007B870000}"/>
    <cellStyle name="Separador de milhares 16 2 3 3 4 3" xfId="23959" xr:uid="{00000000-0005-0000-0000-00007C870000}"/>
    <cellStyle name="Separador de milhares 16 2 3 3 5" xfId="19119" xr:uid="{00000000-0005-0000-0000-00007D870000}"/>
    <cellStyle name="Separador de milhares 16 2 3 3 5 2" xfId="33512" xr:uid="{00000000-0005-0000-0000-00007E870000}"/>
    <cellStyle name="Separador de milhares 16 2 3 3 5 3" xfId="25834" xr:uid="{00000000-0005-0000-0000-00007F870000}"/>
    <cellStyle name="Separador de milhares 16 2 3 3 6" xfId="21852" xr:uid="{00000000-0005-0000-0000-000080870000}"/>
    <cellStyle name="Separador de milhares 16 2 3 3 6 2" xfId="29530" xr:uid="{00000000-0005-0000-0000-000081870000}"/>
    <cellStyle name="Separador de milhares 16 2 3 3 7" xfId="27369" xr:uid="{00000000-0005-0000-0000-000082870000}"/>
    <cellStyle name="Separador de milhares 16 2 3 3 8" xfId="28049" xr:uid="{00000000-0005-0000-0000-000083870000}"/>
    <cellStyle name="Separador de milhares 16 2 3 3 9" xfId="20371" xr:uid="{00000000-0005-0000-0000-000084870000}"/>
    <cellStyle name="Separador de milhares 16 2 3 4" xfId="6565" xr:uid="{00000000-0005-0000-0000-000085870000}"/>
    <cellStyle name="Separador de milhares 16 2 3 4 2" xfId="16038" xr:uid="{00000000-0005-0000-0000-000086870000}"/>
    <cellStyle name="Separador de milhares 16 2 3 4 2 2" xfId="18168" xr:uid="{00000000-0005-0000-0000-000087870000}"/>
    <cellStyle name="Separador de milhares 16 2 3 4 2 2 2" xfId="32564" xr:uid="{00000000-0005-0000-0000-000088870000}"/>
    <cellStyle name="Separador de milhares 16 2 3 4 2 2 3" xfId="24886" xr:uid="{00000000-0005-0000-0000-000089870000}"/>
    <cellStyle name="Separador de milhares 16 2 3 4 2 3" xfId="30457" xr:uid="{00000000-0005-0000-0000-00008A870000}"/>
    <cellStyle name="Separador de milhares 16 2 3 4 2 4" xfId="22779" xr:uid="{00000000-0005-0000-0000-00008B870000}"/>
    <cellStyle name="Separador de milhares 16 2 3 4 3" xfId="16929" xr:uid="{00000000-0005-0000-0000-00008C870000}"/>
    <cellStyle name="Separador de milhares 16 2 3 4 3 2" xfId="31326" xr:uid="{00000000-0005-0000-0000-00008D870000}"/>
    <cellStyle name="Separador de milhares 16 2 3 4 3 3" xfId="23648" xr:uid="{00000000-0005-0000-0000-00008E870000}"/>
    <cellStyle name="Separador de milhares 16 2 3 4 4" xfId="19421" xr:uid="{00000000-0005-0000-0000-00008F870000}"/>
    <cellStyle name="Separador de milhares 16 2 3 4 4 2" xfId="33814" xr:uid="{00000000-0005-0000-0000-000090870000}"/>
    <cellStyle name="Separador de milhares 16 2 3 4 4 3" xfId="26136" xr:uid="{00000000-0005-0000-0000-000091870000}"/>
    <cellStyle name="Separador de milhares 16 2 3 4 5" xfId="21541" xr:uid="{00000000-0005-0000-0000-000092870000}"/>
    <cellStyle name="Separador de milhares 16 2 3 4 5 2" xfId="29219" xr:uid="{00000000-0005-0000-0000-000093870000}"/>
    <cellStyle name="Separador de milhares 16 2 3 4 6" xfId="27370" xr:uid="{00000000-0005-0000-0000-000094870000}"/>
    <cellStyle name="Separador de milhares 16 2 3 4 7" xfId="28351" xr:uid="{00000000-0005-0000-0000-000095870000}"/>
    <cellStyle name="Separador de milhares 16 2 3 4 8" xfId="20673" xr:uid="{00000000-0005-0000-0000-000096870000}"/>
    <cellStyle name="Separador de milhares 16 2 3 5" xfId="15411" xr:uid="{00000000-0005-0000-0000-000097870000}"/>
    <cellStyle name="Separador de milhares 16 2 3 5 2" xfId="17543" xr:uid="{00000000-0005-0000-0000-000098870000}"/>
    <cellStyle name="Separador de milhares 16 2 3 5 2 2" xfId="31939" xr:uid="{00000000-0005-0000-0000-000099870000}"/>
    <cellStyle name="Separador de milhares 16 2 3 5 2 3" xfId="24261" xr:uid="{00000000-0005-0000-0000-00009A870000}"/>
    <cellStyle name="Separador de milhares 16 2 3 5 3" xfId="29832" xr:uid="{00000000-0005-0000-0000-00009B870000}"/>
    <cellStyle name="Separador de milhares 16 2 3 5 4" xfId="22154" xr:uid="{00000000-0005-0000-0000-00009C870000}"/>
    <cellStyle name="Separador de milhares 16 2 3 6" xfId="16695" xr:uid="{00000000-0005-0000-0000-00009D870000}"/>
    <cellStyle name="Separador de milhares 16 2 3 6 2" xfId="31092" xr:uid="{00000000-0005-0000-0000-00009E870000}"/>
    <cellStyle name="Separador de milhares 16 2 3 6 3" xfId="23414" xr:uid="{00000000-0005-0000-0000-00009F870000}"/>
    <cellStyle name="Separador de milhares 16 2 3 7" xfId="18794" xr:uid="{00000000-0005-0000-0000-0000A0870000}"/>
    <cellStyle name="Separador de milhares 16 2 3 7 2" xfId="33189" xr:uid="{00000000-0005-0000-0000-0000A1870000}"/>
    <cellStyle name="Separador de milhares 16 2 3 7 3" xfId="25511" xr:uid="{00000000-0005-0000-0000-0000A2870000}"/>
    <cellStyle name="Separador de milhares 16 2 3 8" xfId="21295" xr:uid="{00000000-0005-0000-0000-0000A3870000}"/>
    <cellStyle name="Separador de milhares 16 2 3 8 2" xfId="28973" xr:uid="{00000000-0005-0000-0000-0000A4870000}"/>
    <cellStyle name="Separador de milhares 16 2 3 9" xfId="27367" xr:uid="{00000000-0005-0000-0000-0000A5870000}"/>
    <cellStyle name="Separador de milhares 16 2 4" xfId="14927" xr:uid="{00000000-0005-0000-0000-0000A6870000}"/>
    <cellStyle name="Separador de milhares 16 2 4 2" xfId="16209" xr:uid="{00000000-0005-0000-0000-0000A7870000}"/>
    <cellStyle name="Separador de milhares 16 2 4 2 2" xfId="18323" xr:uid="{00000000-0005-0000-0000-0000A8870000}"/>
    <cellStyle name="Separador de milhares 16 2 4 2 2 2" xfId="32719" xr:uid="{00000000-0005-0000-0000-0000A9870000}"/>
    <cellStyle name="Separador de milhares 16 2 4 2 2 3" xfId="25041" xr:uid="{00000000-0005-0000-0000-0000AA870000}"/>
    <cellStyle name="Separador de milhares 16 2 4 2 3" xfId="19576" xr:uid="{00000000-0005-0000-0000-0000AB870000}"/>
    <cellStyle name="Separador de milhares 16 2 4 2 3 2" xfId="33969" xr:uid="{00000000-0005-0000-0000-0000AC870000}"/>
    <cellStyle name="Separador de milhares 16 2 4 2 3 3" xfId="26291" xr:uid="{00000000-0005-0000-0000-0000AD870000}"/>
    <cellStyle name="Separador de milhares 16 2 4 2 4" xfId="22934" xr:uid="{00000000-0005-0000-0000-0000AE870000}"/>
    <cellStyle name="Separador de milhares 16 2 4 2 4 2" xfId="30612" xr:uid="{00000000-0005-0000-0000-0000AF870000}"/>
    <cellStyle name="Separador de milhares 16 2 4 2 5" xfId="28506" xr:uid="{00000000-0005-0000-0000-0000B0870000}"/>
    <cellStyle name="Separador de milhares 16 2 4 2 6" xfId="20828" xr:uid="{00000000-0005-0000-0000-0000B1870000}"/>
    <cellStyle name="Separador de milhares 16 2 4 3" xfId="15568" xr:uid="{00000000-0005-0000-0000-0000B2870000}"/>
    <cellStyle name="Separador de milhares 16 2 4 3 2" xfId="17698" xr:uid="{00000000-0005-0000-0000-0000B3870000}"/>
    <cellStyle name="Separador de milhares 16 2 4 3 2 2" xfId="32094" xr:uid="{00000000-0005-0000-0000-0000B4870000}"/>
    <cellStyle name="Separador de milhares 16 2 4 3 2 3" xfId="24416" xr:uid="{00000000-0005-0000-0000-0000B5870000}"/>
    <cellStyle name="Separador de milhares 16 2 4 3 3" xfId="29987" xr:uid="{00000000-0005-0000-0000-0000B6870000}"/>
    <cellStyle name="Separador de milhares 16 2 4 3 4" xfId="22309" xr:uid="{00000000-0005-0000-0000-0000B7870000}"/>
    <cellStyle name="Separador de milhares 16 2 4 4" xfId="17073" xr:uid="{00000000-0005-0000-0000-0000B8870000}"/>
    <cellStyle name="Separador de milhares 16 2 4 4 2" xfId="31469" xr:uid="{00000000-0005-0000-0000-0000B9870000}"/>
    <cellStyle name="Separador de milhares 16 2 4 4 3" xfId="23791" xr:uid="{00000000-0005-0000-0000-0000BA870000}"/>
    <cellStyle name="Separador de milhares 16 2 4 5" xfId="18951" xr:uid="{00000000-0005-0000-0000-0000BB870000}"/>
    <cellStyle name="Separador de milhares 16 2 4 5 2" xfId="33344" xr:uid="{00000000-0005-0000-0000-0000BC870000}"/>
    <cellStyle name="Separador de milhares 16 2 4 5 3" xfId="25666" xr:uid="{00000000-0005-0000-0000-0000BD870000}"/>
    <cellStyle name="Separador de milhares 16 2 4 6" xfId="21684" xr:uid="{00000000-0005-0000-0000-0000BE870000}"/>
    <cellStyle name="Separador de milhares 16 2 4 6 2" xfId="29362" xr:uid="{00000000-0005-0000-0000-0000BF870000}"/>
    <cellStyle name="Separador de milhares 16 2 4 7" xfId="27371" xr:uid="{00000000-0005-0000-0000-0000C0870000}"/>
    <cellStyle name="Separador de milhares 16 2 4 8" xfId="27881" xr:uid="{00000000-0005-0000-0000-0000C1870000}"/>
    <cellStyle name="Separador de milhares 16 2 4 9" xfId="20203" xr:uid="{00000000-0005-0000-0000-0000C2870000}"/>
    <cellStyle name="Separador de milhares 16 2 5" xfId="15170" xr:uid="{00000000-0005-0000-0000-0000C3870000}"/>
    <cellStyle name="Separador de milhares 16 2 5 2" xfId="16447" xr:uid="{00000000-0005-0000-0000-0000C4870000}"/>
    <cellStyle name="Separador de milhares 16 2 5 2 2" xfId="18561" xr:uid="{00000000-0005-0000-0000-0000C5870000}"/>
    <cellStyle name="Separador de milhares 16 2 5 2 2 2" xfId="32957" xr:uid="{00000000-0005-0000-0000-0000C6870000}"/>
    <cellStyle name="Separador de milhares 16 2 5 2 2 3" xfId="25279" xr:uid="{00000000-0005-0000-0000-0000C7870000}"/>
    <cellStyle name="Separador de milhares 16 2 5 2 3" xfId="19814" xr:uid="{00000000-0005-0000-0000-0000C8870000}"/>
    <cellStyle name="Separador de milhares 16 2 5 2 3 2" xfId="34207" xr:uid="{00000000-0005-0000-0000-0000C9870000}"/>
    <cellStyle name="Separador de milhares 16 2 5 2 3 3" xfId="26529" xr:uid="{00000000-0005-0000-0000-0000CA870000}"/>
    <cellStyle name="Separador de milhares 16 2 5 2 4" xfId="23172" xr:uid="{00000000-0005-0000-0000-0000CB870000}"/>
    <cellStyle name="Separador de milhares 16 2 5 2 4 2" xfId="30850" xr:uid="{00000000-0005-0000-0000-0000CC870000}"/>
    <cellStyle name="Separador de milhares 16 2 5 2 5" xfId="28744" xr:uid="{00000000-0005-0000-0000-0000CD870000}"/>
    <cellStyle name="Separador de milhares 16 2 5 2 6" xfId="21066" xr:uid="{00000000-0005-0000-0000-0000CE870000}"/>
    <cellStyle name="Separador de milhares 16 2 5 3" xfId="15806" xr:uid="{00000000-0005-0000-0000-0000CF870000}"/>
    <cellStyle name="Separador de milhares 16 2 5 3 2" xfId="17936" xr:uid="{00000000-0005-0000-0000-0000D0870000}"/>
    <cellStyle name="Separador de milhares 16 2 5 3 2 2" xfId="32332" xr:uid="{00000000-0005-0000-0000-0000D1870000}"/>
    <cellStyle name="Separador de milhares 16 2 5 3 2 3" xfId="24654" xr:uid="{00000000-0005-0000-0000-0000D2870000}"/>
    <cellStyle name="Separador de milhares 16 2 5 3 3" xfId="30225" xr:uid="{00000000-0005-0000-0000-0000D3870000}"/>
    <cellStyle name="Separador de milhares 16 2 5 3 4" xfId="22547" xr:uid="{00000000-0005-0000-0000-0000D4870000}"/>
    <cellStyle name="Separador de milhares 16 2 5 4" xfId="17311" xr:uid="{00000000-0005-0000-0000-0000D5870000}"/>
    <cellStyle name="Separador de milhares 16 2 5 4 2" xfId="31707" xr:uid="{00000000-0005-0000-0000-0000D6870000}"/>
    <cellStyle name="Separador de milhares 16 2 5 4 3" xfId="24029" xr:uid="{00000000-0005-0000-0000-0000D7870000}"/>
    <cellStyle name="Separador de milhares 16 2 5 5" xfId="19189" xr:uid="{00000000-0005-0000-0000-0000D8870000}"/>
    <cellStyle name="Separador de milhares 16 2 5 5 2" xfId="33582" xr:uid="{00000000-0005-0000-0000-0000D9870000}"/>
    <cellStyle name="Separador de milhares 16 2 5 5 3" xfId="25904" xr:uid="{00000000-0005-0000-0000-0000DA870000}"/>
    <cellStyle name="Separador de milhares 16 2 5 6" xfId="21922" xr:uid="{00000000-0005-0000-0000-0000DB870000}"/>
    <cellStyle name="Separador de milhares 16 2 5 6 2" xfId="29600" xr:uid="{00000000-0005-0000-0000-0000DC870000}"/>
    <cellStyle name="Separador de milhares 16 2 5 7" xfId="27372" xr:uid="{00000000-0005-0000-0000-0000DD870000}"/>
    <cellStyle name="Separador de milhares 16 2 5 8" xfId="28119" xr:uid="{00000000-0005-0000-0000-0000DE870000}"/>
    <cellStyle name="Separador de milhares 16 2 5 9" xfId="20441" xr:uid="{00000000-0005-0000-0000-0000DF870000}"/>
    <cellStyle name="Separador de milhares 16 2 6" xfId="4384" xr:uid="{00000000-0005-0000-0000-0000E0870000}"/>
    <cellStyle name="Separador de milhares 16 2 6 2" xfId="15937" xr:uid="{00000000-0005-0000-0000-0000E1870000}"/>
    <cellStyle name="Separador de milhares 16 2 6 2 2" xfId="18067" xr:uid="{00000000-0005-0000-0000-0000E2870000}"/>
    <cellStyle name="Separador de milhares 16 2 6 2 2 2" xfId="32463" xr:uid="{00000000-0005-0000-0000-0000E3870000}"/>
    <cellStyle name="Separador de milhares 16 2 6 2 2 3" xfId="24785" xr:uid="{00000000-0005-0000-0000-0000E4870000}"/>
    <cellStyle name="Separador de milhares 16 2 6 2 3" xfId="30356" xr:uid="{00000000-0005-0000-0000-0000E5870000}"/>
    <cellStyle name="Separador de milhares 16 2 6 2 4" xfId="22678" xr:uid="{00000000-0005-0000-0000-0000E6870000}"/>
    <cellStyle name="Separador de milhares 16 2 6 3" xfId="16828" xr:uid="{00000000-0005-0000-0000-0000E7870000}"/>
    <cellStyle name="Separador de milhares 16 2 6 3 2" xfId="31225" xr:uid="{00000000-0005-0000-0000-0000E8870000}"/>
    <cellStyle name="Separador de milhares 16 2 6 3 3" xfId="23547" xr:uid="{00000000-0005-0000-0000-0000E9870000}"/>
    <cellStyle name="Separador de milhares 16 2 6 4" xfId="19320" xr:uid="{00000000-0005-0000-0000-0000EA870000}"/>
    <cellStyle name="Separador de milhares 16 2 6 4 2" xfId="33713" xr:uid="{00000000-0005-0000-0000-0000EB870000}"/>
    <cellStyle name="Separador de milhares 16 2 6 4 3" xfId="26035" xr:uid="{00000000-0005-0000-0000-0000EC870000}"/>
    <cellStyle name="Separador de milhares 16 2 6 5" xfId="21440" xr:uid="{00000000-0005-0000-0000-0000ED870000}"/>
    <cellStyle name="Separador de milhares 16 2 6 5 2" xfId="29118" xr:uid="{00000000-0005-0000-0000-0000EE870000}"/>
    <cellStyle name="Separador de milhares 16 2 6 6" xfId="27373" xr:uid="{00000000-0005-0000-0000-0000EF870000}"/>
    <cellStyle name="Separador de milhares 16 2 6 7" xfId="28250" xr:uid="{00000000-0005-0000-0000-0000F0870000}"/>
    <cellStyle name="Separador de milhares 16 2 6 8" xfId="20572" xr:uid="{00000000-0005-0000-0000-0000F1870000}"/>
    <cellStyle name="Separador de milhares 16 2 7" xfId="15310" xr:uid="{00000000-0005-0000-0000-0000F2870000}"/>
    <cellStyle name="Separador de milhares 16 2 7 2" xfId="17442" xr:uid="{00000000-0005-0000-0000-0000F3870000}"/>
    <cellStyle name="Separador de milhares 16 2 7 2 2" xfId="31838" xr:uid="{00000000-0005-0000-0000-0000F4870000}"/>
    <cellStyle name="Separador de milhares 16 2 7 2 3" xfId="24160" xr:uid="{00000000-0005-0000-0000-0000F5870000}"/>
    <cellStyle name="Separador de milhares 16 2 7 3" xfId="29731" xr:uid="{00000000-0005-0000-0000-0000F6870000}"/>
    <cellStyle name="Separador de milhares 16 2 7 4" xfId="22053" xr:uid="{00000000-0005-0000-0000-0000F7870000}"/>
    <cellStyle name="Separador de milhares 16 2 8" xfId="16565" xr:uid="{00000000-0005-0000-0000-0000F8870000}"/>
    <cellStyle name="Separador de milhares 16 2 8 2" xfId="30962" xr:uid="{00000000-0005-0000-0000-0000F9870000}"/>
    <cellStyle name="Separador de milhares 16 2 8 3" xfId="23284" xr:uid="{00000000-0005-0000-0000-0000FA870000}"/>
    <cellStyle name="Separador de milhares 16 2 9" xfId="18693" xr:uid="{00000000-0005-0000-0000-0000FB870000}"/>
    <cellStyle name="Separador de milhares 16 2 9 2" xfId="33088" xr:uid="{00000000-0005-0000-0000-0000FC870000}"/>
    <cellStyle name="Separador de milhares 16 2 9 3" xfId="25410" xr:uid="{00000000-0005-0000-0000-0000FD870000}"/>
    <cellStyle name="Separador de milhares 16 3" xfId="4099" xr:uid="{00000000-0005-0000-0000-0000FE870000}"/>
    <cellStyle name="Separador de milhares 16 3 10" xfId="21218" xr:uid="{00000000-0005-0000-0000-0000FF870000}"/>
    <cellStyle name="Separador de milhares 16 3 10 2" xfId="28896" xr:uid="{00000000-0005-0000-0000-000000880000}"/>
    <cellStyle name="Separador de milhares 16 3 11" xfId="27374" xr:uid="{00000000-0005-0000-0000-000001880000}"/>
    <cellStyle name="Separador de milhares 16 3 12" xfId="27345" xr:uid="{00000000-0005-0000-0000-000002880000}"/>
    <cellStyle name="Separador de milhares 16 3 13" xfId="27680" xr:uid="{00000000-0005-0000-0000-000003880000}"/>
    <cellStyle name="Separador de milhares 16 3 14" xfId="20002" xr:uid="{00000000-0005-0000-0000-000004880000}"/>
    <cellStyle name="Separador de milhares 16 3 2" xfId="4294" xr:uid="{00000000-0005-0000-0000-000005880000}"/>
    <cellStyle name="Separador de milhares 16 3 2 10" xfId="21350" xr:uid="{00000000-0005-0000-0000-000006880000}"/>
    <cellStyle name="Separador de milhares 16 3 2 10 2" xfId="29028" xr:uid="{00000000-0005-0000-0000-000007880000}"/>
    <cellStyle name="Separador de milhares 16 3 2 11" xfId="27375" xr:uid="{00000000-0005-0000-0000-000008880000}"/>
    <cellStyle name="Separador de milhares 16 3 2 12" xfId="27769" xr:uid="{00000000-0005-0000-0000-000009880000}"/>
    <cellStyle name="Separador de milhares 16 3 2 13" xfId="20091" xr:uid="{00000000-0005-0000-0000-00000A880000}"/>
    <cellStyle name="Separador de milhares 16 3 2 2" xfId="14139" xr:uid="{00000000-0005-0000-0000-00000B880000}"/>
    <cellStyle name="Separador de milhares 16 3 2 2 10" xfId="27795" xr:uid="{00000000-0005-0000-0000-00000C880000}"/>
    <cellStyle name="Separador de milhares 16 3 2 2 11" xfId="20117" xr:uid="{00000000-0005-0000-0000-00000D880000}"/>
    <cellStyle name="Separador de milhares 16 3 2 2 2" xfId="15142" xr:uid="{00000000-0005-0000-0000-00000E880000}"/>
    <cellStyle name="Separador de milhares 16 3 2 2 2 2" xfId="16423" xr:uid="{00000000-0005-0000-0000-00000F880000}"/>
    <cellStyle name="Separador de milhares 16 3 2 2 2 2 2" xfId="18537" xr:uid="{00000000-0005-0000-0000-000010880000}"/>
    <cellStyle name="Separador de milhares 16 3 2 2 2 2 2 2" xfId="32933" xr:uid="{00000000-0005-0000-0000-000011880000}"/>
    <cellStyle name="Separador de milhares 16 3 2 2 2 2 2 3" xfId="25255" xr:uid="{00000000-0005-0000-0000-000012880000}"/>
    <cellStyle name="Separador de milhares 16 3 2 2 2 2 3" xfId="19790" xr:uid="{00000000-0005-0000-0000-000013880000}"/>
    <cellStyle name="Separador de milhares 16 3 2 2 2 2 3 2" xfId="34183" xr:uid="{00000000-0005-0000-0000-000014880000}"/>
    <cellStyle name="Separador de milhares 16 3 2 2 2 2 3 3" xfId="26505" xr:uid="{00000000-0005-0000-0000-000015880000}"/>
    <cellStyle name="Separador de milhares 16 3 2 2 2 2 4" xfId="23148" xr:uid="{00000000-0005-0000-0000-000016880000}"/>
    <cellStyle name="Separador de milhares 16 3 2 2 2 2 4 2" xfId="30826" xr:uid="{00000000-0005-0000-0000-000017880000}"/>
    <cellStyle name="Separador de milhares 16 3 2 2 2 2 5" xfId="28720" xr:uid="{00000000-0005-0000-0000-000018880000}"/>
    <cellStyle name="Separador de milhares 16 3 2 2 2 2 6" xfId="21042" xr:uid="{00000000-0005-0000-0000-000019880000}"/>
    <cellStyle name="Separador de milhares 16 3 2 2 2 3" xfId="15782" xr:uid="{00000000-0005-0000-0000-00001A880000}"/>
    <cellStyle name="Separador de milhares 16 3 2 2 2 3 2" xfId="17912" xr:uid="{00000000-0005-0000-0000-00001B880000}"/>
    <cellStyle name="Separador de milhares 16 3 2 2 2 3 2 2" xfId="32308" xr:uid="{00000000-0005-0000-0000-00001C880000}"/>
    <cellStyle name="Separador de milhares 16 3 2 2 2 3 2 3" xfId="24630" xr:uid="{00000000-0005-0000-0000-00001D880000}"/>
    <cellStyle name="Separador de milhares 16 3 2 2 2 3 3" xfId="30201" xr:uid="{00000000-0005-0000-0000-00001E880000}"/>
    <cellStyle name="Separador de milhares 16 3 2 2 2 3 4" xfId="22523" xr:uid="{00000000-0005-0000-0000-00001F880000}"/>
    <cellStyle name="Separador de milhares 16 3 2 2 2 4" xfId="17287" xr:uid="{00000000-0005-0000-0000-000020880000}"/>
    <cellStyle name="Separador de milhares 16 3 2 2 2 4 2" xfId="31683" xr:uid="{00000000-0005-0000-0000-000021880000}"/>
    <cellStyle name="Separador de milhares 16 3 2 2 2 4 3" xfId="24005" xr:uid="{00000000-0005-0000-0000-000022880000}"/>
    <cellStyle name="Separador de milhares 16 3 2 2 2 5" xfId="19165" xr:uid="{00000000-0005-0000-0000-000023880000}"/>
    <cellStyle name="Separador de milhares 16 3 2 2 2 5 2" xfId="33558" xr:uid="{00000000-0005-0000-0000-000024880000}"/>
    <cellStyle name="Separador de milhares 16 3 2 2 2 5 3" xfId="25880" xr:uid="{00000000-0005-0000-0000-000025880000}"/>
    <cellStyle name="Separador de milhares 16 3 2 2 2 6" xfId="21898" xr:uid="{00000000-0005-0000-0000-000026880000}"/>
    <cellStyle name="Separador de milhares 16 3 2 2 2 6 2" xfId="29576" xr:uid="{00000000-0005-0000-0000-000027880000}"/>
    <cellStyle name="Separador de milhares 16 3 2 2 2 7" xfId="27377" xr:uid="{00000000-0005-0000-0000-000028880000}"/>
    <cellStyle name="Separador de milhares 16 3 2 2 2 8" xfId="28095" xr:uid="{00000000-0005-0000-0000-000029880000}"/>
    <cellStyle name="Separador de milhares 16 3 2 2 2 9" xfId="20417" xr:uid="{00000000-0005-0000-0000-00002A880000}"/>
    <cellStyle name="Separador de milhares 16 3 2 2 3" xfId="15246" xr:uid="{00000000-0005-0000-0000-00002B880000}"/>
    <cellStyle name="Separador de milhares 16 3 2 2 3 2" xfId="16516" xr:uid="{00000000-0005-0000-0000-00002C880000}"/>
    <cellStyle name="Separador de milhares 16 3 2 2 3 2 2" xfId="18630" xr:uid="{00000000-0005-0000-0000-00002D880000}"/>
    <cellStyle name="Separador de milhares 16 3 2 2 3 2 2 2" xfId="33026" xr:uid="{00000000-0005-0000-0000-00002E880000}"/>
    <cellStyle name="Separador de milhares 16 3 2 2 3 2 2 3" xfId="25348" xr:uid="{00000000-0005-0000-0000-00002F880000}"/>
    <cellStyle name="Separador de milhares 16 3 2 2 3 2 3" xfId="19883" xr:uid="{00000000-0005-0000-0000-000030880000}"/>
    <cellStyle name="Separador de milhares 16 3 2 2 3 2 3 2" xfId="34276" xr:uid="{00000000-0005-0000-0000-000031880000}"/>
    <cellStyle name="Separador de milhares 16 3 2 2 3 2 3 3" xfId="26598" xr:uid="{00000000-0005-0000-0000-000032880000}"/>
    <cellStyle name="Separador de milhares 16 3 2 2 3 2 4" xfId="23241" xr:uid="{00000000-0005-0000-0000-000033880000}"/>
    <cellStyle name="Separador de milhares 16 3 2 2 3 2 4 2" xfId="30919" xr:uid="{00000000-0005-0000-0000-000034880000}"/>
    <cellStyle name="Separador de milhares 16 3 2 2 3 2 5" xfId="28813" xr:uid="{00000000-0005-0000-0000-000035880000}"/>
    <cellStyle name="Separador de milhares 16 3 2 2 3 2 6" xfId="21135" xr:uid="{00000000-0005-0000-0000-000036880000}"/>
    <cellStyle name="Separador de milhares 16 3 2 2 3 3" xfId="15875" xr:uid="{00000000-0005-0000-0000-000037880000}"/>
    <cellStyle name="Separador de milhares 16 3 2 2 3 3 2" xfId="18005" xr:uid="{00000000-0005-0000-0000-000038880000}"/>
    <cellStyle name="Separador de milhares 16 3 2 2 3 3 2 2" xfId="32401" xr:uid="{00000000-0005-0000-0000-000039880000}"/>
    <cellStyle name="Separador de milhares 16 3 2 2 3 3 2 3" xfId="24723" xr:uid="{00000000-0005-0000-0000-00003A880000}"/>
    <cellStyle name="Separador de milhares 16 3 2 2 3 3 3" xfId="30294" xr:uid="{00000000-0005-0000-0000-00003B880000}"/>
    <cellStyle name="Separador de milhares 16 3 2 2 3 3 4" xfId="22616" xr:uid="{00000000-0005-0000-0000-00003C880000}"/>
    <cellStyle name="Separador de milhares 16 3 2 2 3 4" xfId="17380" xr:uid="{00000000-0005-0000-0000-00003D880000}"/>
    <cellStyle name="Separador de milhares 16 3 2 2 3 4 2" xfId="31776" xr:uid="{00000000-0005-0000-0000-00003E880000}"/>
    <cellStyle name="Separador de milhares 16 3 2 2 3 4 3" xfId="24098" xr:uid="{00000000-0005-0000-0000-00003F880000}"/>
    <cellStyle name="Separador de milhares 16 3 2 2 3 5" xfId="19258" xr:uid="{00000000-0005-0000-0000-000040880000}"/>
    <cellStyle name="Separador de milhares 16 3 2 2 3 5 2" xfId="33651" xr:uid="{00000000-0005-0000-0000-000041880000}"/>
    <cellStyle name="Separador de milhares 16 3 2 2 3 5 3" xfId="25973" xr:uid="{00000000-0005-0000-0000-000042880000}"/>
    <cellStyle name="Separador de milhares 16 3 2 2 3 6" xfId="21991" xr:uid="{00000000-0005-0000-0000-000043880000}"/>
    <cellStyle name="Separador de milhares 16 3 2 2 3 6 2" xfId="29669" xr:uid="{00000000-0005-0000-0000-000044880000}"/>
    <cellStyle name="Separador de milhares 16 3 2 2 3 7" xfId="27378" xr:uid="{00000000-0005-0000-0000-000045880000}"/>
    <cellStyle name="Separador de milhares 16 3 2 2 3 8" xfId="28188" xr:uid="{00000000-0005-0000-0000-000046880000}"/>
    <cellStyle name="Separador de milhares 16 3 2 2 3 9" xfId="20510" xr:uid="{00000000-0005-0000-0000-000047880000}"/>
    <cellStyle name="Separador de milhares 16 3 2 2 4" xfId="16107" xr:uid="{00000000-0005-0000-0000-000048880000}"/>
    <cellStyle name="Separador de milhares 16 3 2 2 4 2" xfId="18237" xr:uid="{00000000-0005-0000-0000-000049880000}"/>
    <cellStyle name="Separador de milhares 16 3 2 2 4 2 2" xfId="32633" xr:uid="{00000000-0005-0000-0000-00004A880000}"/>
    <cellStyle name="Separador de milhares 16 3 2 2 4 2 3" xfId="24955" xr:uid="{00000000-0005-0000-0000-00004B880000}"/>
    <cellStyle name="Separador de milhares 16 3 2 2 4 3" xfId="19490" xr:uid="{00000000-0005-0000-0000-00004C880000}"/>
    <cellStyle name="Separador de milhares 16 3 2 2 4 3 2" xfId="33883" xr:uid="{00000000-0005-0000-0000-00004D880000}"/>
    <cellStyle name="Separador de milhares 16 3 2 2 4 3 3" xfId="26205" xr:uid="{00000000-0005-0000-0000-00004E880000}"/>
    <cellStyle name="Separador de milhares 16 3 2 2 4 4" xfId="22848" xr:uid="{00000000-0005-0000-0000-00004F880000}"/>
    <cellStyle name="Separador de milhares 16 3 2 2 4 4 2" xfId="30526" xr:uid="{00000000-0005-0000-0000-000050880000}"/>
    <cellStyle name="Separador de milhares 16 3 2 2 4 5" xfId="28420" xr:uid="{00000000-0005-0000-0000-000051880000}"/>
    <cellStyle name="Separador de milhares 16 3 2 2 4 6" xfId="20742" xr:uid="{00000000-0005-0000-0000-000052880000}"/>
    <cellStyle name="Separador de milhares 16 3 2 2 5" xfId="15481" xr:uid="{00000000-0005-0000-0000-000053880000}"/>
    <cellStyle name="Separador de milhares 16 3 2 2 5 2" xfId="17612" xr:uid="{00000000-0005-0000-0000-000054880000}"/>
    <cellStyle name="Separador de milhares 16 3 2 2 5 2 2" xfId="32008" xr:uid="{00000000-0005-0000-0000-000055880000}"/>
    <cellStyle name="Separador de milhares 16 3 2 2 5 2 3" xfId="24330" xr:uid="{00000000-0005-0000-0000-000056880000}"/>
    <cellStyle name="Separador de milhares 16 3 2 2 5 3" xfId="29901" xr:uid="{00000000-0005-0000-0000-000057880000}"/>
    <cellStyle name="Separador de milhares 16 3 2 2 5 4" xfId="22223" xr:uid="{00000000-0005-0000-0000-000058880000}"/>
    <cellStyle name="Separador de milhares 16 3 2 2 6" xfId="16998" xr:uid="{00000000-0005-0000-0000-000059880000}"/>
    <cellStyle name="Separador de milhares 16 3 2 2 6 2" xfId="31395" xr:uid="{00000000-0005-0000-0000-00005A880000}"/>
    <cellStyle name="Separador de milhares 16 3 2 2 6 3" xfId="23717" xr:uid="{00000000-0005-0000-0000-00005B880000}"/>
    <cellStyle name="Separador de milhares 16 3 2 2 7" xfId="18864" xr:uid="{00000000-0005-0000-0000-00005C880000}"/>
    <cellStyle name="Separador de milhares 16 3 2 2 7 2" xfId="33258" xr:uid="{00000000-0005-0000-0000-00005D880000}"/>
    <cellStyle name="Separador de milhares 16 3 2 2 7 3" xfId="25580" xr:uid="{00000000-0005-0000-0000-00005E880000}"/>
    <cellStyle name="Separador de milhares 16 3 2 2 8" xfId="21610" xr:uid="{00000000-0005-0000-0000-00005F880000}"/>
    <cellStyle name="Separador de milhares 16 3 2 2 8 2" xfId="29288" xr:uid="{00000000-0005-0000-0000-000060880000}"/>
    <cellStyle name="Separador de milhares 16 3 2 2 9" xfId="27376" xr:uid="{00000000-0005-0000-0000-000061880000}"/>
    <cellStyle name="Separador de milhares 16 3 2 3" xfId="15099" xr:uid="{00000000-0005-0000-0000-000062880000}"/>
    <cellStyle name="Separador de milhares 16 3 2 3 2" xfId="16380" xr:uid="{00000000-0005-0000-0000-000063880000}"/>
    <cellStyle name="Separador de milhares 16 3 2 3 2 2" xfId="18494" xr:uid="{00000000-0005-0000-0000-000064880000}"/>
    <cellStyle name="Separador de milhares 16 3 2 3 2 2 2" xfId="32890" xr:uid="{00000000-0005-0000-0000-000065880000}"/>
    <cellStyle name="Separador de milhares 16 3 2 3 2 2 3" xfId="25212" xr:uid="{00000000-0005-0000-0000-000066880000}"/>
    <cellStyle name="Separador de milhares 16 3 2 3 2 3" xfId="19747" xr:uid="{00000000-0005-0000-0000-000067880000}"/>
    <cellStyle name="Separador de milhares 16 3 2 3 2 3 2" xfId="34140" xr:uid="{00000000-0005-0000-0000-000068880000}"/>
    <cellStyle name="Separador de milhares 16 3 2 3 2 3 3" xfId="26462" xr:uid="{00000000-0005-0000-0000-000069880000}"/>
    <cellStyle name="Separador de milhares 16 3 2 3 2 4" xfId="23105" xr:uid="{00000000-0005-0000-0000-00006A880000}"/>
    <cellStyle name="Separador de milhares 16 3 2 3 2 4 2" xfId="30783" xr:uid="{00000000-0005-0000-0000-00006B880000}"/>
    <cellStyle name="Separador de milhares 16 3 2 3 2 5" xfId="28677" xr:uid="{00000000-0005-0000-0000-00006C880000}"/>
    <cellStyle name="Separador de milhares 16 3 2 3 2 6" xfId="20999" xr:uid="{00000000-0005-0000-0000-00006D880000}"/>
    <cellStyle name="Separador de milhares 16 3 2 3 3" xfId="15739" xr:uid="{00000000-0005-0000-0000-00006E880000}"/>
    <cellStyle name="Separador de milhares 16 3 2 3 3 2" xfId="17869" xr:uid="{00000000-0005-0000-0000-00006F880000}"/>
    <cellStyle name="Separador de milhares 16 3 2 3 3 2 2" xfId="32265" xr:uid="{00000000-0005-0000-0000-000070880000}"/>
    <cellStyle name="Separador de milhares 16 3 2 3 3 2 3" xfId="24587" xr:uid="{00000000-0005-0000-0000-000071880000}"/>
    <cellStyle name="Separador de milhares 16 3 2 3 3 3" xfId="30158" xr:uid="{00000000-0005-0000-0000-000072880000}"/>
    <cellStyle name="Separador de milhares 16 3 2 3 3 4" xfId="22480" xr:uid="{00000000-0005-0000-0000-000073880000}"/>
    <cellStyle name="Separador de milhares 16 3 2 3 4" xfId="17244" xr:uid="{00000000-0005-0000-0000-000074880000}"/>
    <cellStyle name="Separador de milhares 16 3 2 3 4 2" xfId="31640" xr:uid="{00000000-0005-0000-0000-000075880000}"/>
    <cellStyle name="Separador de milhares 16 3 2 3 4 3" xfId="23962" xr:uid="{00000000-0005-0000-0000-000076880000}"/>
    <cellStyle name="Separador de milhares 16 3 2 3 5" xfId="19122" xr:uid="{00000000-0005-0000-0000-000077880000}"/>
    <cellStyle name="Separador de milhares 16 3 2 3 5 2" xfId="33515" xr:uid="{00000000-0005-0000-0000-000078880000}"/>
    <cellStyle name="Separador de milhares 16 3 2 3 5 3" xfId="25837" xr:uid="{00000000-0005-0000-0000-000079880000}"/>
    <cellStyle name="Separador de milhares 16 3 2 3 6" xfId="21855" xr:uid="{00000000-0005-0000-0000-00007A880000}"/>
    <cellStyle name="Separador de milhares 16 3 2 3 6 2" xfId="29533" xr:uid="{00000000-0005-0000-0000-00007B880000}"/>
    <cellStyle name="Separador de milhares 16 3 2 3 7" xfId="27379" xr:uid="{00000000-0005-0000-0000-00007C880000}"/>
    <cellStyle name="Separador de milhares 16 3 2 3 8" xfId="28052" xr:uid="{00000000-0005-0000-0000-00007D880000}"/>
    <cellStyle name="Separador de milhares 16 3 2 3 9" xfId="20374" xr:uid="{00000000-0005-0000-0000-00007E880000}"/>
    <cellStyle name="Separador de milhares 16 3 2 4" xfId="15049" xr:uid="{00000000-0005-0000-0000-00007F880000}"/>
    <cellStyle name="Separador de milhares 16 3 2 4 2" xfId="16331" xr:uid="{00000000-0005-0000-0000-000080880000}"/>
    <cellStyle name="Separador de milhares 16 3 2 4 2 2" xfId="18445" xr:uid="{00000000-0005-0000-0000-000081880000}"/>
    <cellStyle name="Separador de milhares 16 3 2 4 2 2 2" xfId="32841" xr:uid="{00000000-0005-0000-0000-000082880000}"/>
    <cellStyle name="Separador de milhares 16 3 2 4 2 2 3" xfId="25163" xr:uid="{00000000-0005-0000-0000-000083880000}"/>
    <cellStyle name="Separador de milhares 16 3 2 4 2 3" xfId="19698" xr:uid="{00000000-0005-0000-0000-000084880000}"/>
    <cellStyle name="Separador de milhares 16 3 2 4 2 3 2" xfId="34091" xr:uid="{00000000-0005-0000-0000-000085880000}"/>
    <cellStyle name="Separador de milhares 16 3 2 4 2 3 3" xfId="26413" xr:uid="{00000000-0005-0000-0000-000086880000}"/>
    <cellStyle name="Separador de milhares 16 3 2 4 2 4" xfId="23056" xr:uid="{00000000-0005-0000-0000-000087880000}"/>
    <cellStyle name="Separador de milhares 16 3 2 4 2 4 2" xfId="30734" xr:uid="{00000000-0005-0000-0000-000088880000}"/>
    <cellStyle name="Separador de milhares 16 3 2 4 2 5" xfId="28628" xr:uid="{00000000-0005-0000-0000-000089880000}"/>
    <cellStyle name="Separador de milhares 16 3 2 4 2 6" xfId="20950" xr:uid="{00000000-0005-0000-0000-00008A880000}"/>
    <cellStyle name="Separador de milhares 16 3 2 4 3" xfId="15690" xr:uid="{00000000-0005-0000-0000-00008B880000}"/>
    <cellStyle name="Separador de milhares 16 3 2 4 3 2" xfId="17820" xr:uid="{00000000-0005-0000-0000-00008C880000}"/>
    <cellStyle name="Separador de milhares 16 3 2 4 3 2 2" xfId="32216" xr:uid="{00000000-0005-0000-0000-00008D880000}"/>
    <cellStyle name="Separador de milhares 16 3 2 4 3 2 3" xfId="24538" xr:uid="{00000000-0005-0000-0000-00008E880000}"/>
    <cellStyle name="Separador de milhares 16 3 2 4 3 3" xfId="30109" xr:uid="{00000000-0005-0000-0000-00008F880000}"/>
    <cellStyle name="Separador de milhares 16 3 2 4 3 4" xfId="22431" xr:uid="{00000000-0005-0000-0000-000090880000}"/>
    <cellStyle name="Separador de milhares 16 3 2 4 4" xfId="17195" xr:uid="{00000000-0005-0000-0000-000091880000}"/>
    <cellStyle name="Separador de milhares 16 3 2 4 4 2" xfId="31591" xr:uid="{00000000-0005-0000-0000-000092880000}"/>
    <cellStyle name="Separador de milhares 16 3 2 4 4 3" xfId="23913" xr:uid="{00000000-0005-0000-0000-000093880000}"/>
    <cellStyle name="Separador de milhares 16 3 2 4 5" xfId="19073" xr:uid="{00000000-0005-0000-0000-000094880000}"/>
    <cellStyle name="Separador de milhares 16 3 2 4 5 2" xfId="33466" xr:uid="{00000000-0005-0000-0000-000095880000}"/>
    <cellStyle name="Separador de milhares 16 3 2 4 5 3" xfId="25788" xr:uid="{00000000-0005-0000-0000-000096880000}"/>
    <cellStyle name="Separador de milhares 16 3 2 4 6" xfId="21806" xr:uid="{00000000-0005-0000-0000-000097880000}"/>
    <cellStyle name="Separador de milhares 16 3 2 4 6 2" xfId="29484" xr:uid="{00000000-0005-0000-0000-000098880000}"/>
    <cellStyle name="Separador de milhares 16 3 2 4 7" xfId="27380" xr:uid="{00000000-0005-0000-0000-000099880000}"/>
    <cellStyle name="Separador de milhares 16 3 2 4 8" xfId="28003" xr:uid="{00000000-0005-0000-0000-00009A880000}"/>
    <cellStyle name="Separador de milhares 16 3 2 4 9" xfId="20325" xr:uid="{00000000-0005-0000-0000-00009B880000}"/>
    <cellStyle name="Separador de milhares 16 3 2 5" xfId="15216" xr:uid="{00000000-0005-0000-0000-00009C880000}"/>
    <cellStyle name="Separador de milhares 16 3 2 5 2" xfId="16490" xr:uid="{00000000-0005-0000-0000-00009D880000}"/>
    <cellStyle name="Separador de milhares 16 3 2 5 2 2" xfId="18604" xr:uid="{00000000-0005-0000-0000-00009E880000}"/>
    <cellStyle name="Separador de milhares 16 3 2 5 2 2 2" xfId="33000" xr:uid="{00000000-0005-0000-0000-00009F880000}"/>
    <cellStyle name="Separador de milhares 16 3 2 5 2 2 3" xfId="25322" xr:uid="{00000000-0005-0000-0000-0000A0880000}"/>
    <cellStyle name="Separador de milhares 16 3 2 5 2 3" xfId="19857" xr:uid="{00000000-0005-0000-0000-0000A1880000}"/>
    <cellStyle name="Separador de milhares 16 3 2 5 2 3 2" xfId="34250" xr:uid="{00000000-0005-0000-0000-0000A2880000}"/>
    <cellStyle name="Separador de milhares 16 3 2 5 2 3 3" xfId="26572" xr:uid="{00000000-0005-0000-0000-0000A3880000}"/>
    <cellStyle name="Separador de milhares 16 3 2 5 2 4" xfId="23215" xr:uid="{00000000-0005-0000-0000-0000A4880000}"/>
    <cellStyle name="Separador de milhares 16 3 2 5 2 4 2" xfId="30893" xr:uid="{00000000-0005-0000-0000-0000A5880000}"/>
    <cellStyle name="Separador de milhares 16 3 2 5 2 5" xfId="28787" xr:uid="{00000000-0005-0000-0000-0000A6880000}"/>
    <cellStyle name="Separador de milhares 16 3 2 5 2 6" xfId="21109" xr:uid="{00000000-0005-0000-0000-0000A7880000}"/>
    <cellStyle name="Separador de milhares 16 3 2 5 3" xfId="15849" xr:uid="{00000000-0005-0000-0000-0000A8880000}"/>
    <cellStyle name="Separador de milhares 16 3 2 5 3 2" xfId="17979" xr:uid="{00000000-0005-0000-0000-0000A9880000}"/>
    <cellStyle name="Separador de milhares 16 3 2 5 3 2 2" xfId="32375" xr:uid="{00000000-0005-0000-0000-0000AA880000}"/>
    <cellStyle name="Separador de milhares 16 3 2 5 3 2 3" xfId="24697" xr:uid="{00000000-0005-0000-0000-0000AB880000}"/>
    <cellStyle name="Separador de milhares 16 3 2 5 3 3" xfId="30268" xr:uid="{00000000-0005-0000-0000-0000AC880000}"/>
    <cellStyle name="Separador de milhares 16 3 2 5 3 4" xfId="22590" xr:uid="{00000000-0005-0000-0000-0000AD880000}"/>
    <cellStyle name="Separador de milhares 16 3 2 5 4" xfId="17354" xr:uid="{00000000-0005-0000-0000-0000AE880000}"/>
    <cellStyle name="Separador de milhares 16 3 2 5 4 2" xfId="31750" xr:uid="{00000000-0005-0000-0000-0000AF880000}"/>
    <cellStyle name="Separador de milhares 16 3 2 5 4 3" xfId="24072" xr:uid="{00000000-0005-0000-0000-0000B0880000}"/>
    <cellStyle name="Separador de milhares 16 3 2 5 5" xfId="19232" xr:uid="{00000000-0005-0000-0000-0000B1880000}"/>
    <cellStyle name="Separador de milhares 16 3 2 5 5 2" xfId="33625" xr:uid="{00000000-0005-0000-0000-0000B2880000}"/>
    <cellStyle name="Separador de milhares 16 3 2 5 5 3" xfId="25947" xr:uid="{00000000-0005-0000-0000-0000B3880000}"/>
    <cellStyle name="Separador de milhares 16 3 2 5 6" xfId="21965" xr:uid="{00000000-0005-0000-0000-0000B4880000}"/>
    <cellStyle name="Separador de milhares 16 3 2 5 6 2" xfId="29643" xr:uid="{00000000-0005-0000-0000-0000B5880000}"/>
    <cellStyle name="Separador de milhares 16 3 2 5 7" xfId="27381" xr:uid="{00000000-0005-0000-0000-0000B6880000}"/>
    <cellStyle name="Separador de milhares 16 3 2 5 8" xfId="28162" xr:uid="{00000000-0005-0000-0000-0000B7880000}"/>
    <cellStyle name="Separador de milhares 16 3 2 5 9" xfId="20484" xr:uid="{00000000-0005-0000-0000-0000B8880000}"/>
    <cellStyle name="Separador de milhares 16 3 2 6" xfId="11202" xr:uid="{00000000-0005-0000-0000-0000B9880000}"/>
    <cellStyle name="Separador de milhares 16 3 2 6 2" xfId="16081" xr:uid="{00000000-0005-0000-0000-0000BA880000}"/>
    <cellStyle name="Separador de milhares 16 3 2 6 2 2" xfId="18211" xr:uid="{00000000-0005-0000-0000-0000BB880000}"/>
    <cellStyle name="Separador de milhares 16 3 2 6 2 2 2" xfId="32607" xr:uid="{00000000-0005-0000-0000-0000BC880000}"/>
    <cellStyle name="Separador de milhares 16 3 2 6 2 2 3" xfId="24929" xr:uid="{00000000-0005-0000-0000-0000BD880000}"/>
    <cellStyle name="Separador de milhares 16 3 2 6 2 3" xfId="30500" xr:uid="{00000000-0005-0000-0000-0000BE880000}"/>
    <cellStyle name="Separador de milhares 16 3 2 6 2 4" xfId="22822" xr:uid="{00000000-0005-0000-0000-0000BF880000}"/>
    <cellStyle name="Separador de milhares 16 3 2 6 3" xfId="16972" xr:uid="{00000000-0005-0000-0000-0000C0880000}"/>
    <cellStyle name="Separador de milhares 16 3 2 6 3 2" xfId="31369" xr:uid="{00000000-0005-0000-0000-0000C1880000}"/>
    <cellStyle name="Separador de milhares 16 3 2 6 3 3" xfId="23691" xr:uid="{00000000-0005-0000-0000-0000C2880000}"/>
    <cellStyle name="Separador de milhares 16 3 2 6 4" xfId="19464" xr:uid="{00000000-0005-0000-0000-0000C3880000}"/>
    <cellStyle name="Separador de milhares 16 3 2 6 4 2" xfId="33857" xr:uid="{00000000-0005-0000-0000-0000C4880000}"/>
    <cellStyle name="Separador de milhares 16 3 2 6 4 3" xfId="26179" xr:uid="{00000000-0005-0000-0000-0000C5880000}"/>
    <cellStyle name="Separador de milhares 16 3 2 6 5" xfId="21584" xr:uid="{00000000-0005-0000-0000-0000C6880000}"/>
    <cellStyle name="Separador de milhares 16 3 2 6 5 2" xfId="29262" xr:uid="{00000000-0005-0000-0000-0000C7880000}"/>
    <cellStyle name="Separador de milhares 16 3 2 6 6" xfId="27382" xr:uid="{00000000-0005-0000-0000-0000C8880000}"/>
    <cellStyle name="Separador de milhares 16 3 2 6 7" xfId="28394" xr:uid="{00000000-0005-0000-0000-0000C9880000}"/>
    <cellStyle name="Separador de milhares 16 3 2 6 8" xfId="20716" xr:uid="{00000000-0005-0000-0000-0000CA880000}"/>
    <cellStyle name="Separador de milhares 16 3 2 7" xfId="15455" xr:uid="{00000000-0005-0000-0000-0000CB880000}"/>
    <cellStyle name="Separador de milhares 16 3 2 7 2" xfId="17586" xr:uid="{00000000-0005-0000-0000-0000CC880000}"/>
    <cellStyle name="Separador de milhares 16 3 2 7 2 2" xfId="31982" xr:uid="{00000000-0005-0000-0000-0000CD880000}"/>
    <cellStyle name="Separador de milhares 16 3 2 7 2 3" xfId="24304" xr:uid="{00000000-0005-0000-0000-0000CE880000}"/>
    <cellStyle name="Separador de milhares 16 3 2 7 3" xfId="29875" xr:uid="{00000000-0005-0000-0000-0000CF880000}"/>
    <cellStyle name="Separador de milhares 16 3 2 7 4" xfId="22197" xr:uid="{00000000-0005-0000-0000-0000D0880000}"/>
    <cellStyle name="Separador de milhares 16 3 2 8" xfId="16750" xr:uid="{00000000-0005-0000-0000-0000D1880000}"/>
    <cellStyle name="Separador de milhares 16 3 2 8 2" xfId="31147" xr:uid="{00000000-0005-0000-0000-0000D2880000}"/>
    <cellStyle name="Separador de milhares 16 3 2 8 3" xfId="23469" xr:uid="{00000000-0005-0000-0000-0000D3880000}"/>
    <cellStyle name="Separador de milhares 16 3 2 9" xfId="18838" xr:uid="{00000000-0005-0000-0000-0000D4880000}"/>
    <cellStyle name="Separador de milhares 16 3 2 9 2" xfId="33232" xr:uid="{00000000-0005-0000-0000-0000D5880000}"/>
    <cellStyle name="Separador de milhares 16 3 2 9 3" xfId="25554" xr:uid="{00000000-0005-0000-0000-0000D6880000}"/>
    <cellStyle name="Separador de milhares 16 3 3" xfId="7751" xr:uid="{00000000-0005-0000-0000-0000D7880000}"/>
    <cellStyle name="Separador de milhares 16 3 3 10" xfId="20063" xr:uid="{00000000-0005-0000-0000-0000D8880000}"/>
    <cellStyle name="Separador de milhares 16 3 3 2" xfId="15057" xr:uid="{00000000-0005-0000-0000-0000D9880000}"/>
    <cellStyle name="Separador de milhares 16 3 3 2 2" xfId="16338" xr:uid="{00000000-0005-0000-0000-0000DA880000}"/>
    <cellStyle name="Separador de milhares 16 3 3 2 2 2" xfId="18452" xr:uid="{00000000-0005-0000-0000-0000DB880000}"/>
    <cellStyle name="Separador de milhares 16 3 3 2 2 2 2" xfId="32848" xr:uid="{00000000-0005-0000-0000-0000DC880000}"/>
    <cellStyle name="Separador de milhares 16 3 3 2 2 2 3" xfId="25170" xr:uid="{00000000-0005-0000-0000-0000DD880000}"/>
    <cellStyle name="Separador de milhares 16 3 3 2 2 3" xfId="19705" xr:uid="{00000000-0005-0000-0000-0000DE880000}"/>
    <cellStyle name="Separador de milhares 16 3 3 2 2 3 2" xfId="34098" xr:uid="{00000000-0005-0000-0000-0000DF880000}"/>
    <cellStyle name="Separador de milhares 16 3 3 2 2 3 3" xfId="26420" xr:uid="{00000000-0005-0000-0000-0000E0880000}"/>
    <cellStyle name="Separador de milhares 16 3 3 2 2 4" xfId="23063" xr:uid="{00000000-0005-0000-0000-0000E1880000}"/>
    <cellStyle name="Separador de milhares 16 3 3 2 2 4 2" xfId="30741" xr:uid="{00000000-0005-0000-0000-0000E2880000}"/>
    <cellStyle name="Separador de milhares 16 3 3 2 2 5" xfId="28635" xr:uid="{00000000-0005-0000-0000-0000E3880000}"/>
    <cellStyle name="Separador de milhares 16 3 3 2 2 6" xfId="20957" xr:uid="{00000000-0005-0000-0000-0000E4880000}"/>
    <cellStyle name="Separador de milhares 16 3 3 2 3" xfId="15697" xr:uid="{00000000-0005-0000-0000-0000E5880000}"/>
    <cellStyle name="Separador de milhares 16 3 3 2 3 2" xfId="17827" xr:uid="{00000000-0005-0000-0000-0000E6880000}"/>
    <cellStyle name="Separador de milhares 16 3 3 2 3 2 2" xfId="32223" xr:uid="{00000000-0005-0000-0000-0000E7880000}"/>
    <cellStyle name="Separador de milhares 16 3 3 2 3 2 3" xfId="24545" xr:uid="{00000000-0005-0000-0000-0000E8880000}"/>
    <cellStyle name="Separador de milhares 16 3 3 2 3 3" xfId="30116" xr:uid="{00000000-0005-0000-0000-0000E9880000}"/>
    <cellStyle name="Separador de milhares 16 3 3 2 3 4" xfId="22438" xr:uid="{00000000-0005-0000-0000-0000EA880000}"/>
    <cellStyle name="Separador de milhares 16 3 3 2 4" xfId="17202" xr:uid="{00000000-0005-0000-0000-0000EB880000}"/>
    <cellStyle name="Separador de milhares 16 3 3 2 4 2" xfId="31598" xr:uid="{00000000-0005-0000-0000-0000EC880000}"/>
    <cellStyle name="Separador de milhares 16 3 3 2 4 3" xfId="23920" xr:uid="{00000000-0005-0000-0000-0000ED880000}"/>
    <cellStyle name="Separador de milhares 16 3 3 2 5" xfId="19080" xr:uid="{00000000-0005-0000-0000-0000EE880000}"/>
    <cellStyle name="Separador de milhares 16 3 3 2 5 2" xfId="33473" xr:uid="{00000000-0005-0000-0000-0000EF880000}"/>
    <cellStyle name="Separador de milhares 16 3 3 2 5 3" xfId="25795" xr:uid="{00000000-0005-0000-0000-0000F0880000}"/>
    <cellStyle name="Separador de milhares 16 3 3 2 6" xfId="21813" xr:uid="{00000000-0005-0000-0000-0000F1880000}"/>
    <cellStyle name="Separador de milhares 16 3 3 2 6 2" xfId="29491" xr:uid="{00000000-0005-0000-0000-0000F2880000}"/>
    <cellStyle name="Separador de milhares 16 3 3 2 7" xfId="27384" xr:uid="{00000000-0005-0000-0000-0000F3880000}"/>
    <cellStyle name="Separador de milhares 16 3 3 2 8" xfId="28010" xr:uid="{00000000-0005-0000-0000-0000F4880000}"/>
    <cellStyle name="Separador de milhares 16 3 3 2 9" xfId="20332" xr:uid="{00000000-0005-0000-0000-0000F5880000}"/>
    <cellStyle name="Separador de milhares 16 3 3 3" xfId="16053" xr:uid="{00000000-0005-0000-0000-0000F6880000}"/>
    <cellStyle name="Separador de milhares 16 3 3 3 2" xfId="18183" xr:uid="{00000000-0005-0000-0000-0000F7880000}"/>
    <cellStyle name="Separador de milhares 16 3 3 3 2 2" xfId="32579" xr:uid="{00000000-0005-0000-0000-0000F8880000}"/>
    <cellStyle name="Separador de milhares 16 3 3 3 2 3" xfId="24901" xr:uid="{00000000-0005-0000-0000-0000F9880000}"/>
    <cellStyle name="Separador de milhares 16 3 3 3 3" xfId="19436" xr:uid="{00000000-0005-0000-0000-0000FA880000}"/>
    <cellStyle name="Separador de milhares 16 3 3 3 3 2" xfId="33829" xr:uid="{00000000-0005-0000-0000-0000FB880000}"/>
    <cellStyle name="Separador de milhares 16 3 3 3 3 3" xfId="26151" xr:uid="{00000000-0005-0000-0000-0000FC880000}"/>
    <cellStyle name="Separador de milhares 16 3 3 3 4" xfId="22794" xr:uid="{00000000-0005-0000-0000-0000FD880000}"/>
    <cellStyle name="Separador de milhares 16 3 3 3 4 2" xfId="30472" xr:uid="{00000000-0005-0000-0000-0000FE880000}"/>
    <cellStyle name="Separador de milhares 16 3 3 3 5" xfId="28366" xr:uid="{00000000-0005-0000-0000-0000FF880000}"/>
    <cellStyle name="Separador de milhares 16 3 3 3 6" xfId="20688" xr:uid="{00000000-0005-0000-0000-000000890000}"/>
    <cellStyle name="Separador de milhares 16 3 3 4" xfId="15426" xr:uid="{00000000-0005-0000-0000-000001890000}"/>
    <cellStyle name="Separador de milhares 16 3 3 4 2" xfId="17558" xr:uid="{00000000-0005-0000-0000-000002890000}"/>
    <cellStyle name="Separador de milhares 16 3 3 4 2 2" xfId="31954" xr:uid="{00000000-0005-0000-0000-000003890000}"/>
    <cellStyle name="Separador de milhares 16 3 3 4 2 3" xfId="24276" xr:uid="{00000000-0005-0000-0000-000004890000}"/>
    <cellStyle name="Separador de milhares 16 3 3 4 3" xfId="29847" xr:uid="{00000000-0005-0000-0000-000005890000}"/>
    <cellStyle name="Separador de milhares 16 3 3 4 4" xfId="22169" xr:uid="{00000000-0005-0000-0000-000006890000}"/>
    <cellStyle name="Separador de milhares 16 3 3 5" xfId="16944" xr:uid="{00000000-0005-0000-0000-000007890000}"/>
    <cellStyle name="Separador de milhares 16 3 3 5 2" xfId="31341" xr:uid="{00000000-0005-0000-0000-000008890000}"/>
    <cellStyle name="Separador de milhares 16 3 3 5 3" xfId="23663" xr:uid="{00000000-0005-0000-0000-000009890000}"/>
    <cellStyle name="Separador de milhares 16 3 3 6" xfId="18809" xr:uid="{00000000-0005-0000-0000-00000A890000}"/>
    <cellStyle name="Separador de milhares 16 3 3 6 2" xfId="33204" xr:uid="{00000000-0005-0000-0000-00000B890000}"/>
    <cellStyle name="Separador de milhares 16 3 3 6 3" xfId="25526" xr:uid="{00000000-0005-0000-0000-00000C890000}"/>
    <cellStyle name="Separador de milhares 16 3 3 7" xfId="21556" xr:uid="{00000000-0005-0000-0000-00000D890000}"/>
    <cellStyle name="Separador de milhares 16 3 3 7 2" xfId="29234" xr:uid="{00000000-0005-0000-0000-00000E890000}"/>
    <cellStyle name="Separador de milhares 16 3 3 8" xfId="27383" xr:uid="{00000000-0005-0000-0000-00000F890000}"/>
    <cellStyle name="Separador de milhares 16 3 3 9" xfId="27741" xr:uid="{00000000-0005-0000-0000-000010890000}"/>
    <cellStyle name="Separador de milhares 16 3 4" xfId="14982" xr:uid="{00000000-0005-0000-0000-000011890000}"/>
    <cellStyle name="Separador de milhares 16 3 4 2" xfId="16264" xr:uid="{00000000-0005-0000-0000-000012890000}"/>
    <cellStyle name="Separador de milhares 16 3 4 2 2" xfId="18378" xr:uid="{00000000-0005-0000-0000-000013890000}"/>
    <cellStyle name="Separador de milhares 16 3 4 2 2 2" xfId="32774" xr:uid="{00000000-0005-0000-0000-000014890000}"/>
    <cellStyle name="Separador de milhares 16 3 4 2 2 3" xfId="25096" xr:uid="{00000000-0005-0000-0000-000015890000}"/>
    <cellStyle name="Separador de milhares 16 3 4 2 3" xfId="19631" xr:uid="{00000000-0005-0000-0000-000016890000}"/>
    <cellStyle name="Separador de milhares 16 3 4 2 3 2" xfId="34024" xr:uid="{00000000-0005-0000-0000-000017890000}"/>
    <cellStyle name="Separador de milhares 16 3 4 2 3 3" xfId="26346" xr:uid="{00000000-0005-0000-0000-000018890000}"/>
    <cellStyle name="Separador de milhares 16 3 4 2 4" xfId="22989" xr:uid="{00000000-0005-0000-0000-000019890000}"/>
    <cellStyle name="Separador de milhares 16 3 4 2 4 2" xfId="30667" xr:uid="{00000000-0005-0000-0000-00001A890000}"/>
    <cellStyle name="Separador de milhares 16 3 4 2 5" xfId="28561" xr:uid="{00000000-0005-0000-0000-00001B890000}"/>
    <cellStyle name="Separador de milhares 16 3 4 2 6" xfId="20883" xr:uid="{00000000-0005-0000-0000-00001C890000}"/>
    <cellStyle name="Separador de milhares 16 3 4 3" xfId="15623" xr:uid="{00000000-0005-0000-0000-00001D890000}"/>
    <cellStyle name="Separador de milhares 16 3 4 3 2" xfId="17753" xr:uid="{00000000-0005-0000-0000-00001E890000}"/>
    <cellStyle name="Separador de milhares 16 3 4 3 2 2" xfId="32149" xr:uid="{00000000-0005-0000-0000-00001F890000}"/>
    <cellStyle name="Separador de milhares 16 3 4 3 2 3" xfId="24471" xr:uid="{00000000-0005-0000-0000-000020890000}"/>
    <cellStyle name="Separador de milhares 16 3 4 3 3" xfId="30042" xr:uid="{00000000-0005-0000-0000-000021890000}"/>
    <cellStyle name="Separador de milhares 16 3 4 3 4" xfId="22364" xr:uid="{00000000-0005-0000-0000-000022890000}"/>
    <cellStyle name="Separador de milhares 16 3 4 4" xfId="17128" xr:uid="{00000000-0005-0000-0000-000023890000}"/>
    <cellStyle name="Separador de milhares 16 3 4 4 2" xfId="31524" xr:uid="{00000000-0005-0000-0000-000024890000}"/>
    <cellStyle name="Separador de milhares 16 3 4 4 3" xfId="23846" xr:uid="{00000000-0005-0000-0000-000025890000}"/>
    <cellStyle name="Separador de milhares 16 3 4 5" xfId="19006" xr:uid="{00000000-0005-0000-0000-000026890000}"/>
    <cellStyle name="Separador de milhares 16 3 4 5 2" xfId="33399" xr:uid="{00000000-0005-0000-0000-000027890000}"/>
    <cellStyle name="Separador de milhares 16 3 4 5 3" xfId="25721" xr:uid="{00000000-0005-0000-0000-000028890000}"/>
    <cellStyle name="Separador de milhares 16 3 4 6" xfId="21739" xr:uid="{00000000-0005-0000-0000-000029890000}"/>
    <cellStyle name="Separador de milhares 16 3 4 6 2" xfId="29417" xr:uid="{00000000-0005-0000-0000-00002A890000}"/>
    <cellStyle name="Separador de milhares 16 3 4 7" xfId="27385" xr:uid="{00000000-0005-0000-0000-00002B890000}"/>
    <cellStyle name="Separador de milhares 16 3 4 8" xfId="27936" xr:uid="{00000000-0005-0000-0000-00002C890000}"/>
    <cellStyle name="Separador de milhares 16 3 4 9" xfId="20258" xr:uid="{00000000-0005-0000-0000-00002D890000}"/>
    <cellStyle name="Separador de milhares 16 3 5" xfId="15188" xr:uid="{00000000-0005-0000-0000-00002E890000}"/>
    <cellStyle name="Separador de milhares 16 3 5 2" xfId="16462" xr:uid="{00000000-0005-0000-0000-00002F890000}"/>
    <cellStyle name="Separador de milhares 16 3 5 2 2" xfId="18576" xr:uid="{00000000-0005-0000-0000-000030890000}"/>
    <cellStyle name="Separador de milhares 16 3 5 2 2 2" xfId="32972" xr:uid="{00000000-0005-0000-0000-000031890000}"/>
    <cellStyle name="Separador de milhares 16 3 5 2 2 3" xfId="25294" xr:uid="{00000000-0005-0000-0000-000032890000}"/>
    <cellStyle name="Separador de milhares 16 3 5 2 3" xfId="19829" xr:uid="{00000000-0005-0000-0000-000033890000}"/>
    <cellStyle name="Separador de milhares 16 3 5 2 3 2" xfId="34222" xr:uid="{00000000-0005-0000-0000-000034890000}"/>
    <cellStyle name="Separador de milhares 16 3 5 2 3 3" xfId="26544" xr:uid="{00000000-0005-0000-0000-000035890000}"/>
    <cellStyle name="Separador de milhares 16 3 5 2 4" xfId="23187" xr:uid="{00000000-0005-0000-0000-000036890000}"/>
    <cellStyle name="Separador de milhares 16 3 5 2 4 2" xfId="30865" xr:uid="{00000000-0005-0000-0000-000037890000}"/>
    <cellStyle name="Separador de milhares 16 3 5 2 5" xfId="28759" xr:uid="{00000000-0005-0000-0000-000038890000}"/>
    <cellStyle name="Separador de milhares 16 3 5 2 6" xfId="21081" xr:uid="{00000000-0005-0000-0000-000039890000}"/>
    <cellStyle name="Separador de milhares 16 3 5 3" xfId="15821" xr:uid="{00000000-0005-0000-0000-00003A890000}"/>
    <cellStyle name="Separador de milhares 16 3 5 3 2" xfId="17951" xr:uid="{00000000-0005-0000-0000-00003B890000}"/>
    <cellStyle name="Separador de milhares 16 3 5 3 2 2" xfId="32347" xr:uid="{00000000-0005-0000-0000-00003C890000}"/>
    <cellStyle name="Separador de milhares 16 3 5 3 2 3" xfId="24669" xr:uid="{00000000-0005-0000-0000-00003D890000}"/>
    <cellStyle name="Separador de milhares 16 3 5 3 3" xfId="30240" xr:uid="{00000000-0005-0000-0000-00003E890000}"/>
    <cellStyle name="Separador de milhares 16 3 5 3 4" xfId="22562" xr:uid="{00000000-0005-0000-0000-00003F890000}"/>
    <cellStyle name="Separador de milhares 16 3 5 4" xfId="17326" xr:uid="{00000000-0005-0000-0000-000040890000}"/>
    <cellStyle name="Separador de milhares 16 3 5 4 2" xfId="31722" xr:uid="{00000000-0005-0000-0000-000041890000}"/>
    <cellStyle name="Separador de milhares 16 3 5 4 3" xfId="24044" xr:uid="{00000000-0005-0000-0000-000042890000}"/>
    <cellStyle name="Separador de milhares 16 3 5 5" xfId="19204" xr:uid="{00000000-0005-0000-0000-000043890000}"/>
    <cellStyle name="Separador de milhares 16 3 5 5 2" xfId="33597" xr:uid="{00000000-0005-0000-0000-000044890000}"/>
    <cellStyle name="Separador de milhares 16 3 5 5 3" xfId="25919" xr:uid="{00000000-0005-0000-0000-000045890000}"/>
    <cellStyle name="Separador de milhares 16 3 5 6" xfId="21937" xr:uid="{00000000-0005-0000-0000-000046890000}"/>
    <cellStyle name="Separador de milhares 16 3 5 6 2" xfId="29615" xr:uid="{00000000-0005-0000-0000-000047890000}"/>
    <cellStyle name="Separador de milhares 16 3 5 7" xfId="27386" xr:uid="{00000000-0005-0000-0000-000048890000}"/>
    <cellStyle name="Separador de milhares 16 3 5 8" xfId="28134" xr:uid="{00000000-0005-0000-0000-000049890000}"/>
    <cellStyle name="Separador de milhares 16 3 5 9" xfId="20456" xr:uid="{00000000-0005-0000-0000-00004A890000}"/>
    <cellStyle name="Separador de milhares 16 3 6" xfId="4439" xr:uid="{00000000-0005-0000-0000-00004B890000}"/>
    <cellStyle name="Separador de milhares 16 3 6 2" xfId="15992" xr:uid="{00000000-0005-0000-0000-00004C890000}"/>
    <cellStyle name="Separador de milhares 16 3 6 2 2" xfId="18122" xr:uid="{00000000-0005-0000-0000-00004D890000}"/>
    <cellStyle name="Separador de milhares 16 3 6 2 2 2" xfId="32518" xr:uid="{00000000-0005-0000-0000-00004E890000}"/>
    <cellStyle name="Separador de milhares 16 3 6 2 2 3" xfId="24840" xr:uid="{00000000-0005-0000-0000-00004F890000}"/>
    <cellStyle name="Separador de milhares 16 3 6 2 3" xfId="30411" xr:uid="{00000000-0005-0000-0000-000050890000}"/>
    <cellStyle name="Separador de milhares 16 3 6 2 4" xfId="22733" xr:uid="{00000000-0005-0000-0000-000051890000}"/>
    <cellStyle name="Separador de milhares 16 3 6 3" xfId="16883" xr:uid="{00000000-0005-0000-0000-000052890000}"/>
    <cellStyle name="Separador de milhares 16 3 6 3 2" xfId="31280" xr:uid="{00000000-0005-0000-0000-000053890000}"/>
    <cellStyle name="Separador de milhares 16 3 6 3 3" xfId="23602" xr:uid="{00000000-0005-0000-0000-000054890000}"/>
    <cellStyle name="Separador de milhares 16 3 6 4" xfId="19375" xr:uid="{00000000-0005-0000-0000-000055890000}"/>
    <cellStyle name="Separador de milhares 16 3 6 4 2" xfId="33768" xr:uid="{00000000-0005-0000-0000-000056890000}"/>
    <cellStyle name="Separador de milhares 16 3 6 4 3" xfId="26090" xr:uid="{00000000-0005-0000-0000-000057890000}"/>
    <cellStyle name="Separador de milhares 16 3 6 5" xfId="21495" xr:uid="{00000000-0005-0000-0000-000058890000}"/>
    <cellStyle name="Separador de milhares 16 3 6 5 2" xfId="29173" xr:uid="{00000000-0005-0000-0000-000059890000}"/>
    <cellStyle name="Separador de milhares 16 3 6 6" xfId="27387" xr:uid="{00000000-0005-0000-0000-00005A890000}"/>
    <cellStyle name="Separador de milhares 16 3 6 7" xfId="28305" xr:uid="{00000000-0005-0000-0000-00005B890000}"/>
    <cellStyle name="Separador de milhares 16 3 6 8" xfId="20627" xr:uid="{00000000-0005-0000-0000-00005C890000}"/>
    <cellStyle name="Separador de milhares 16 3 7" xfId="15365" xr:uid="{00000000-0005-0000-0000-00005D890000}"/>
    <cellStyle name="Separador de milhares 16 3 7 2" xfId="17497" xr:uid="{00000000-0005-0000-0000-00005E890000}"/>
    <cellStyle name="Separador de milhares 16 3 7 2 2" xfId="31893" xr:uid="{00000000-0005-0000-0000-00005F890000}"/>
    <cellStyle name="Separador de milhares 16 3 7 2 3" xfId="24215" xr:uid="{00000000-0005-0000-0000-000060890000}"/>
    <cellStyle name="Separador de milhares 16 3 7 3" xfId="29786" xr:uid="{00000000-0005-0000-0000-000061890000}"/>
    <cellStyle name="Separador de milhares 16 3 7 4" xfId="22108" xr:uid="{00000000-0005-0000-0000-000062890000}"/>
    <cellStyle name="Separador de milhares 16 3 8" xfId="16618" xr:uid="{00000000-0005-0000-0000-000063890000}"/>
    <cellStyle name="Separador de milhares 16 3 8 2" xfId="31015" xr:uid="{00000000-0005-0000-0000-000064890000}"/>
    <cellStyle name="Separador de milhares 16 3 8 3" xfId="23337" xr:uid="{00000000-0005-0000-0000-000065890000}"/>
    <cellStyle name="Separador de milhares 16 3 9" xfId="18748" xr:uid="{00000000-0005-0000-0000-000066890000}"/>
    <cellStyle name="Separador de milhares 16 3 9 2" xfId="33143" xr:uid="{00000000-0005-0000-0000-000067890000}"/>
    <cellStyle name="Separador de milhares 16 3 9 3" xfId="25465" xr:uid="{00000000-0005-0000-0000-000068890000}"/>
    <cellStyle name="Separador de milhares 16 4" xfId="4222" xr:uid="{00000000-0005-0000-0000-000069890000}"/>
    <cellStyle name="Separador de milhares 16 4 10" xfId="21294" xr:uid="{00000000-0005-0000-0000-00006A890000}"/>
    <cellStyle name="Separador de milhares 16 4 10 2" xfId="28972" xr:uid="{00000000-0005-0000-0000-00006B890000}"/>
    <cellStyle name="Separador de milhares 16 4 11" xfId="27388" xr:uid="{00000000-0005-0000-0000-00006C890000}"/>
    <cellStyle name="Separador de milhares 16 4 12" xfId="27742" xr:uid="{00000000-0005-0000-0000-00006D890000}"/>
    <cellStyle name="Separador de milhares 16 4 13" xfId="20064" xr:uid="{00000000-0005-0000-0000-00006E890000}"/>
    <cellStyle name="Separador de milhares 16 4 2" xfId="14140" xr:uid="{00000000-0005-0000-0000-00006F890000}"/>
    <cellStyle name="Separador de milhares 16 4 2 10" xfId="27796" xr:uid="{00000000-0005-0000-0000-000070890000}"/>
    <cellStyle name="Separador de milhares 16 4 2 11" xfId="20118" xr:uid="{00000000-0005-0000-0000-000071890000}"/>
    <cellStyle name="Separador de milhares 16 4 2 2" xfId="15143" xr:uid="{00000000-0005-0000-0000-000072890000}"/>
    <cellStyle name="Separador de milhares 16 4 2 2 2" xfId="16424" xr:uid="{00000000-0005-0000-0000-000073890000}"/>
    <cellStyle name="Separador de milhares 16 4 2 2 2 2" xfId="18538" xr:uid="{00000000-0005-0000-0000-000074890000}"/>
    <cellStyle name="Separador de milhares 16 4 2 2 2 2 2" xfId="32934" xr:uid="{00000000-0005-0000-0000-000075890000}"/>
    <cellStyle name="Separador de milhares 16 4 2 2 2 2 3" xfId="25256" xr:uid="{00000000-0005-0000-0000-000076890000}"/>
    <cellStyle name="Separador de milhares 16 4 2 2 2 3" xfId="19791" xr:uid="{00000000-0005-0000-0000-000077890000}"/>
    <cellStyle name="Separador de milhares 16 4 2 2 2 3 2" xfId="34184" xr:uid="{00000000-0005-0000-0000-000078890000}"/>
    <cellStyle name="Separador de milhares 16 4 2 2 2 3 3" xfId="26506" xr:uid="{00000000-0005-0000-0000-000079890000}"/>
    <cellStyle name="Separador de milhares 16 4 2 2 2 4" xfId="23149" xr:uid="{00000000-0005-0000-0000-00007A890000}"/>
    <cellStyle name="Separador de milhares 16 4 2 2 2 4 2" xfId="30827" xr:uid="{00000000-0005-0000-0000-00007B890000}"/>
    <cellStyle name="Separador de milhares 16 4 2 2 2 5" xfId="28721" xr:uid="{00000000-0005-0000-0000-00007C890000}"/>
    <cellStyle name="Separador de milhares 16 4 2 2 2 6" xfId="21043" xr:uid="{00000000-0005-0000-0000-00007D890000}"/>
    <cellStyle name="Separador de milhares 16 4 2 2 3" xfId="15783" xr:uid="{00000000-0005-0000-0000-00007E890000}"/>
    <cellStyle name="Separador de milhares 16 4 2 2 3 2" xfId="17913" xr:uid="{00000000-0005-0000-0000-00007F890000}"/>
    <cellStyle name="Separador de milhares 16 4 2 2 3 2 2" xfId="32309" xr:uid="{00000000-0005-0000-0000-000080890000}"/>
    <cellStyle name="Separador de milhares 16 4 2 2 3 2 3" xfId="24631" xr:uid="{00000000-0005-0000-0000-000081890000}"/>
    <cellStyle name="Separador de milhares 16 4 2 2 3 3" xfId="30202" xr:uid="{00000000-0005-0000-0000-000082890000}"/>
    <cellStyle name="Separador de milhares 16 4 2 2 3 4" xfId="22524" xr:uid="{00000000-0005-0000-0000-000083890000}"/>
    <cellStyle name="Separador de milhares 16 4 2 2 4" xfId="17288" xr:uid="{00000000-0005-0000-0000-000084890000}"/>
    <cellStyle name="Separador de milhares 16 4 2 2 4 2" xfId="31684" xr:uid="{00000000-0005-0000-0000-000085890000}"/>
    <cellStyle name="Separador de milhares 16 4 2 2 4 3" xfId="24006" xr:uid="{00000000-0005-0000-0000-000086890000}"/>
    <cellStyle name="Separador de milhares 16 4 2 2 5" xfId="19166" xr:uid="{00000000-0005-0000-0000-000087890000}"/>
    <cellStyle name="Separador de milhares 16 4 2 2 5 2" xfId="33559" xr:uid="{00000000-0005-0000-0000-000088890000}"/>
    <cellStyle name="Separador de milhares 16 4 2 2 5 3" xfId="25881" xr:uid="{00000000-0005-0000-0000-000089890000}"/>
    <cellStyle name="Separador de milhares 16 4 2 2 6" xfId="21899" xr:uid="{00000000-0005-0000-0000-00008A890000}"/>
    <cellStyle name="Separador de milhares 16 4 2 2 6 2" xfId="29577" xr:uid="{00000000-0005-0000-0000-00008B890000}"/>
    <cellStyle name="Separador de milhares 16 4 2 2 7" xfId="27390" xr:uid="{00000000-0005-0000-0000-00008C890000}"/>
    <cellStyle name="Separador de milhares 16 4 2 2 8" xfId="28096" xr:uid="{00000000-0005-0000-0000-00008D890000}"/>
    <cellStyle name="Separador de milhares 16 4 2 2 9" xfId="20418" xr:uid="{00000000-0005-0000-0000-00008E890000}"/>
    <cellStyle name="Separador de milhares 16 4 2 3" xfId="15247" xr:uid="{00000000-0005-0000-0000-00008F890000}"/>
    <cellStyle name="Separador de milhares 16 4 2 3 2" xfId="16517" xr:uid="{00000000-0005-0000-0000-000090890000}"/>
    <cellStyle name="Separador de milhares 16 4 2 3 2 2" xfId="18631" xr:uid="{00000000-0005-0000-0000-000091890000}"/>
    <cellStyle name="Separador de milhares 16 4 2 3 2 2 2" xfId="33027" xr:uid="{00000000-0005-0000-0000-000092890000}"/>
    <cellStyle name="Separador de milhares 16 4 2 3 2 2 3" xfId="25349" xr:uid="{00000000-0005-0000-0000-000093890000}"/>
    <cellStyle name="Separador de milhares 16 4 2 3 2 3" xfId="19884" xr:uid="{00000000-0005-0000-0000-000094890000}"/>
    <cellStyle name="Separador de milhares 16 4 2 3 2 3 2" xfId="34277" xr:uid="{00000000-0005-0000-0000-000095890000}"/>
    <cellStyle name="Separador de milhares 16 4 2 3 2 3 3" xfId="26599" xr:uid="{00000000-0005-0000-0000-000096890000}"/>
    <cellStyle name="Separador de milhares 16 4 2 3 2 4" xfId="23242" xr:uid="{00000000-0005-0000-0000-000097890000}"/>
    <cellStyle name="Separador de milhares 16 4 2 3 2 4 2" xfId="30920" xr:uid="{00000000-0005-0000-0000-000098890000}"/>
    <cellStyle name="Separador de milhares 16 4 2 3 2 5" xfId="28814" xr:uid="{00000000-0005-0000-0000-000099890000}"/>
    <cellStyle name="Separador de milhares 16 4 2 3 2 6" xfId="21136" xr:uid="{00000000-0005-0000-0000-00009A890000}"/>
    <cellStyle name="Separador de milhares 16 4 2 3 3" xfId="15876" xr:uid="{00000000-0005-0000-0000-00009B890000}"/>
    <cellStyle name="Separador de milhares 16 4 2 3 3 2" xfId="18006" xr:uid="{00000000-0005-0000-0000-00009C890000}"/>
    <cellStyle name="Separador de milhares 16 4 2 3 3 2 2" xfId="32402" xr:uid="{00000000-0005-0000-0000-00009D890000}"/>
    <cellStyle name="Separador de milhares 16 4 2 3 3 2 3" xfId="24724" xr:uid="{00000000-0005-0000-0000-00009E890000}"/>
    <cellStyle name="Separador de milhares 16 4 2 3 3 3" xfId="30295" xr:uid="{00000000-0005-0000-0000-00009F890000}"/>
    <cellStyle name="Separador de milhares 16 4 2 3 3 4" xfId="22617" xr:uid="{00000000-0005-0000-0000-0000A0890000}"/>
    <cellStyle name="Separador de milhares 16 4 2 3 4" xfId="17381" xr:uid="{00000000-0005-0000-0000-0000A1890000}"/>
    <cellStyle name="Separador de milhares 16 4 2 3 4 2" xfId="31777" xr:uid="{00000000-0005-0000-0000-0000A2890000}"/>
    <cellStyle name="Separador de milhares 16 4 2 3 4 3" xfId="24099" xr:uid="{00000000-0005-0000-0000-0000A3890000}"/>
    <cellStyle name="Separador de milhares 16 4 2 3 5" xfId="19259" xr:uid="{00000000-0005-0000-0000-0000A4890000}"/>
    <cellStyle name="Separador de milhares 16 4 2 3 5 2" xfId="33652" xr:uid="{00000000-0005-0000-0000-0000A5890000}"/>
    <cellStyle name="Separador de milhares 16 4 2 3 5 3" xfId="25974" xr:uid="{00000000-0005-0000-0000-0000A6890000}"/>
    <cellStyle name="Separador de milhares 16 4 2 3 6" xfId="21992" xr:uid="{00000000-0005-0000-0000-0000A7890000}"/>
    <cellStyle name="Separador de milhares 16 4 2 3 6 2" xfId="29670" xr:uid="{00000000-0005-0000-0000-0000A8890000}"/>
    <cellStyle name="Separador de milhares 16 4 2 3 7" xfId="27391" xr:uid="{00000000-0005-0000-0000-0000A9890000}"/>
    <cellStyle name="Separador de milhares 16 4 2 3 8" xfId="28189" xr:uid="{00000000-0005-0000-0000-0000AA890000}"/>
    <cellStyle name="Separador de milhares 16 4 2 3 9" xfId="20511" xr:uid="{00000000-0005-0000-0000-0000AB890000}"/>
    <cellStyle name="Separador de milhares 16 4 2 4" xfId="16108" xr:uid="{00000000-0005-0000-0000-0000AC890000}"/>
    <cellStyle name="Separador de milhares 16 4 2 4 2" xfId="18238" xr:uid="{00000000-0005-0000-0000-0000AD890000}"/>
    <cellStyle name="Separador de milhares 16 4 2 4 2 2" xfId="32634" xr:uid="{00000000-0005-0000-0000-0000AE890000}"/>
    <cellStyle name="Separador de milhares 16 4 2 4 2 3" xfId="24956" xr:uid="{00000000-0005-0000-0000-0000AF890000}"/>
    <cellStyle name="Separador de milhares 16 4 2 4 3" xfId="19491" xr:uid="{00000000-0005-0000-0000-0000B0890000}"/>
    <cellStyle name="Separador de milhares 16 4 2 4 3 2" xfId="33884" xr:uid="{00000000-0005-0000-0000-0000B1890000}"/>
    <cellStyle name="Separador de milhares 16 4 2 4 3 3" xfId="26206" xr:uid="{00000000-0005-0000-0000-0000B2890000}"/>
    <cellStyle name="Separador de milhares 16 4 2 4 4" xfId="22849" xr:uid="{00000000-0005-0000-0000-0000B3890000}"/>
    <cellStyle name="Separador de milhares 16 4 2 4 4 2" xfId="30527" xr:uid="{00000000-0005-0000-0000-0000B4890000}"/>
    <cellStyle name="Separador de milhares 16 4 2 4 5" xfId="28421" xr:uid="{00000000-0005-0000-0000-0000B5890000}"/>
    <cellStyle name="Separador de milhares 16 4 2 4 6" xfId="20743" xr:uid="{00000000-0005-0000-0000-0000B6890000}"/>
    <cellStyle name="Separador de milhares 16 4 2 5" xfId="15482" xr:uid="{00000000-0005-0000-0000-0000B7890000}"/>
    <cellStyle name="Separador de milhares 16 4 2 5 2" xfId="17613" xr:uid="{00000000-0005-0000-0000-0000B8890000}"/>
    <cellStyle name="Separador de milhares 16 4 2 5 2 2" xfId="32009" xr:uid="{00000000-0005-0000-0000-0000B9890000}"/>
    <cellStyle name="Separador de milhares 16 4 2 5 2 3" xfId="24331" xr:uid="{00000000-0005-0000-0000-0000BA890000}"/>
    <cellStyle name="Separador de milhares 16 4 2 5 3" xfId="29902" xr:uid="{00000000-0005-0000-0000-0000BB890000}"/>
    <cellStyle name="Separador de milhares 16 4 2 5 4" xfId="22224" xr:uid="{00000000-0005-0000-0000-0000BC890000}"/>
    <cellStyle name="Separador de milhares 16 4 2 6" xfId="16999" xr:uid="{00000000-0005-0000-0000-0000BD890000}"/>
    <cellStyle name="Separador de milhares 16 4 2 6 2" xfId="31396" xr:uid="{00000000-0005-0000-0000-0000BE890000}"/>
    <cellStyle name="Separador de milhares 16 4 2 6 3" xfId="23718" xr:uid="{00000000-0005-0000-0000-0000BF890000}"/>
    <cellStyle name="Separador de milhares 16 4 2 7" xfId="18865" xr:uid="{00000000-0005-0000-0000-0000C0890000}"/>
    <cellStyle name="Separador de milhares 16 4 2 7 2" xfId="33259" xr:uid="{00000000-0005-0000-0000-0000C1890000}"/>
    <cellStyle name="Separador de milhares 16 4 2 7 3" xfId="25581" xr:uid="{00000000-0005-0000-0000-0000C2890000}"/>
    <cellStyle name="Separador de milhares 16 4 2 8" xfId="21611" xr:uid="{00000000-0005-0000-0000-0000C3890000}"/>
    <cellStyle name="Separador de milhares 16 4 2 8 2" xfId="29289" xr:uid="{00000000-0005-0000-0000-0000C4890000}"/>
    <cellStyle name="Separador de milhares 16 4 2 9" xfId="27389" xr:uid="{00000000-0005-0000-0000-0000C5890000}"/>
    <cellStyle name="Separador de milhares 16 4 3" xfId="15063" xr:uid="{00000000-0005-0000-0000-0000C6890000}"/>
    <cellStyle name="Separador de milhares 16 4 3 2" xfId="16344" xr:uid="{00000000-0005-0000-0000-0000C7890000}"/>
    <cellStyle name="Separador de milhares 16 4 3 2 2" xfId="18458" xr:uid="{00000000-0005-0000-0000-0000C8890000}"/>
    <cellStyle name="Separador de milhares 16 4 3 2 2 2" xfId="32854" xr:uid="{00000000-0005-0000-0000-0000C9890000}"/>
    <cellStyle name="Separador de milhares 16 4 3 2 2 3" xfId="25176" xr:uid="{00000000-0005-0000-0000-0000CA890000}"/>
    <cellStyle name="Separador de milhares 16 4 3 2 3" xfId="19711" xr:uid="{00000000-0005-0000-0000-0000CB890000}"/>
    <cellStyle name="Separador de milhares 16 4 3 2 3 2" xfId="34104" xr:uid="{00000000-0005-0000-0000-0000CC890000}"/>
    <cellStyle name="Separador de milhares 16 4 3 2 3 3" xfId="26426" xr:uid="{00000000-0005-0000-0000-0000CD890000}"/>
    <cellStyle name="Separador de milhares 16 4 3 2 4" xfId="23069" xr:uid="{00000000-0005-0000-0000-0000CE890000}"/>
    <cellStyle name="Separador de milhares 16 4 3 2 4 2" xfId="30747" xr:uid="{00000000-0005-0000-0000-0000CF890000}"/>
    <cellStyle name="Separador de milhares 16 4 3 2 5" xfId="28641" xr:uid="{00000000-0005-0000-0000-0000D0890000}"/>
    <cellStyle name="Separador de milhares 16 4 3 2 6" xfId="20963" xr:uid="{00000000-0005-0000-0000-0000D1890000}"/>
    <cellStyle name="Separador de milhares 16 4 3 3" xfId="15703" xr:uid="{00000000-0005-0000-0000-0000D2890000}"/>
    <cellStyle name="Separador de milhares 16 4 3 3 2" xfId="17833" xr:uid="{00000000-0005-0000-0000-0000D3890000}"/>
    <cellStyle name="Separador de milhares 16 4 3 3 2 2" xfId="32229" xr:uid="{00000000-0005-0000-0000-0000D4890000}"/>
    <cellStyle name="Separador de milhares 16 4 3 3 2 3" xfId="24551" xr:uid="{00000000-0005-0000-0000-0000D5890000}"/>
    <cellStyle name="Separador de milhares 16 4 3 3 3" xfId="30122" xr:uid="{00000000-0005-0000-0000-0000D6890000}"/>
    <cellStyle name="Separador de milhares 16 4 3 3 4" xfId="22444" xr:uid="{00000000-0005-0000-0000-0000D7890000}"/>
    <cellStyle name="Separador de milhares 16 4 3 4" xfId="17208" xr:uid="{00000000-0005-0000-0000-0000D8890000}"/>
    <cellStyle name="Separador de milhares 16 4 3 4 2" xfId="31604" xr:uid="{00000000-0005-0000-0000-0000D9890000}"/>
    <cellStyle name="Separador de milhares 16 4 3 4 3" xfId="23926" xr:uid="{00000000-0005-0000-0000-0000DA890000}"/>
    <cellStyle name="Separador de milhares 16 4 3 5" xfId="19086" xr:uid="{00000000-0005-0000-0000-0000DB890000}"/>
    <cellStyle name="Separador de milhares 16 4 3 5 2" xfId="33479" xr:uid="{00000000-0005-0000-0000-0000DC890000}"/>
    <cellStyle name="Separador de milhares 16 4 3 5 3" xfId="25801" xr:uid="{00000000-0005-0000-0000-0000DD890000}"/>
    <cellStyle name="Separador de milhares 16 4 3 6" xfId="21819" xr:uid="{00000000-0005-0000-0000-0000DE890000}"/>
    <cellStyle name="Separador de milhares 16 4 3 6 2" xfId="29497" xr:uid="{00000000-0005-0000-0000-0000DF890000}"/>
    <cellStyle name="Separador de milhares 16 4 3 7" xfId="27392" xr:uid="{00000000-0005-0000-0000-0000E0890000}"/>
    <cellStyle name="Separador de milhares 16 4 3 8" xfId="28016" xr:uid="{00000000-0005-0000-0000-0000E1890000}"/>
    <cellStyle name="Separador de milhares 16 4 3 9" xfId="20338" xr:uid="{00000000-0005-0000-0000-0000E2890000}"/>
    <cellStyle name="Separador de milhares 16 4 4" xfId="15133" xr:uid="{00000000-0005-0000-0000-0000E3890000}"/>
    <cellStyle name="Separador de milhares 16 4 4 2" xfId="16414" xr:uid="{00000000-0005-0000-0000-0000E4890000}"/>
    <cellStyle name="Separador de milhares 16 4 4 2 2" xfId="18528" xr:uid="{00000000-0005-0000-0000-0000E5890000}"/>
    <cellStyle name="Separador de milhares 16 4 4 2 2 2" xfId="32924" xr:uid="{00000000-0005-0000-0000-0000E6890000}"/>
    <cellStyle name="Separador de milhares 16 4 4 2 2 3" xfId="25246" xr:uid="{00000000-0005-0000-0000-0000E7890000}"/>
    <cellStyle name="Separador de milhares 16 4 4 2 3" xfId="19781" xr:uid="{00000000-0005-0000-0000-0000E8890000}"/>
    <cellStyle name="Separador de milhares 16 4 4 2 3 2" xfId="34174" xr:uid="{00000000-0005-0000-0000-0000E9890000}"/>
    <cellStyle name="Separador de milhares 16 4 4 2 3 3" xfId="26496" xr:uid="{00000000-0005-0000-0000-0000EA890000}"/>
    <cellStyle name="Separador de milhares 16 4 4 2 4" xfId="23139" xr:uid="{00000000-0005-0000-0000-0000EB890000}"/>
    <cellStyle name="Separador de milhares 16 4 4 2 4 2" xfId="30817" xr:uid="{00000000-0005-0000-0000-0000EC890000}"/>
    <cellStyle name="Separador de milhares 16 4 4 2 5" xfId="28711" xr:uid="{00000000-0005-0000-0000-0000ED890000}"/>
    <cellStyle name="Separador de milhares 16 4 4 2 6" xfId="21033" xr:uid="{00000000-0005-0000-0000-0000EE890000}"/>
    <cellStyle name="Separador de milhares 16 4 4 3" xfId="15773" xr:uid="{00000000-0005-0000-0000-0000EF890000}"/>
    <cellStyle name="Separador de milhares 16 4 4 3 2" xfId="17903" xr:uid="{00000000-0005-0000-0000-0000F0890000}"/>
    <cellStyle name="Separador de milhares 16 4 4 3 2 2" xfId="32299" xr:uid="{00000000-0005-0000-0000-0000F1890000}"/>
    <cellStyle name="Separador de milhares 16 4 4 3 2 3" xfId="24621" xr:uid="{00000000-0005-0000-0000-0000F2890000}"/>
    <cellStyle name="Separador de milhares 16 4 4 3 3" xfId="30192" xr:uid="{00000000-0005-0000-0000-0000F3890000}"/>
    <cellStyle name="Separador de milhares 16 4 4 3 4" xfId="22514" xr:uid="{00000000-0005-0000-0000-0000F4890000}"/>
    <cellStyle name="Separador de milhares 16 4 4 4" xfId="17278" xr:uid="{00000000-0005-0000-0000-0000F5890000}"/>
    <cellStyle name="Separador de milhares 16 4 4 4 2" xfId="31674" xr:uid="{00000000-0005-0000-0000-0000F6890000}"/>
    <cellStyle name="Separador de milhares 16 4 4 4 3" xfId="23996" xr:uid="{00000000-0005-0000-0000-0000F7890000}"/>
    <cellStyle name="Separador de milhares 16 4 4 5" xfId="19156" xr:uid="{00000000-0005-0000-0000-0000F8890000}"/>
    <cellStyle name="Separador de milhares 16 4 4 5 2" xfId="33549" xr:uid="{00000000-0005-0000-0000-0000F9890000}"/>
    <cellStyle name="Separador de milhares 16 4 4 5 3" xfId="25871" xr:uid="{00000000-0005-0000-0000-0000FA890000}"/>
    <cellStyle name="Separador de milhares 16 4 4 6" xfId="21889" xr:uid="{00000000-0005-0000-0000-0000FB890000}"/>
    <cellStyle name="Separador de milhares 16 4 4 6 2" xfId="29567" xr:uid="{00000000-0005-0000-0000-0000FC890000}"/>
    <cellStyle name="Separador de milhares 16 4 4 7" xfId="27393" xr:uid="{00000000-0005-0000-0000-0000FD890000}"/>
    <cellStyle name="Separador de milhares 16 4 4 8" xfId="28086" xr:uid="{00000000-0005-0000-0000-0000FE890000}"/>
    <cellStyle name="Separador de milhares 16 4 4 9" xfId="20408" xr:uid="{00000000-0005-0000-0000-0000FF890000}"/>
    <cellStyle name="Separador de milhares 16 4 5" xfId="15189" xr:uid="{00000000-0005-0000-0000-0000008A0000}"/>
    <cellStyle name="Separador de milhares 16 4 5 2" xfId="16463" xr:uid="{00000000-0005-0000-0000-0000018A0000}"/>
    <cellStyle name="Separador de milhares 16 4 5 2 2" xfId="18577" xr:uid="{00000000-0005-0000-0000-0000028A0000}"/>
    <cellStyle name="Separador de milhares 16 4 5 2 2 2" xfId="32973" xr:uid="{00000000-0005-0000-0000-0000038A0000}"/>
    <cellStyle name="Separador de milhares 16 4 5 2 2 3" xfId="25295" xr:uid="{00000000-0005-0000-0000-0000048A0000}"/>
    <cellStyle name="Separador de milhares 16 4 5 2 3" xfId="19830" xr:uid="{00000000-0005-0000-0000-0000058A0000}"/>
    <cellStyle name="Separador de milhares 16 4 5 2 3 2" xfId="34223" xr:uid="{00000000-0005-0000-0000-0000068A0000}"/>
    <cellStyle name="Separador de milhares 16 4 5 2 3 3" xfId="26545" xr:uid="{00000000-0005-0000-0000-0000078A0000}"/>
    <cellStyle name="Separador de milhares 16 4 5 2 4" xfId="23188" xr:uid="{00000000-0005-0000-0000-0000088A0000}"/>
    <cellStyle name="Separador de milhares 16 4 5 2 4 2" xfId="30866" xr:uid="{00000000-0005-0000-0000-0000098A0000}"/>
    <cellStyle name="Separador de milhares 16 4 5 2 5" xfId="28760" xr:uid="{00000000-0005-0000-0000-00000A8A0000}"/>
    <cellStyle name="Separador de milhares 16 4 5 2 6" xfId="21082" xr:uid="{00000000-0005-0000-0000-00000B8A0000}"/>
    <cellStyle name="Separador de milhares 16 4 5 3" xfId="15822" xr:uid="{00000000-0005-0000-0000-00000C8A0000}"/>
    <cellStyle name="Separador de milhares 16 4 5 3 2" xfId="17952" xr:uid="{00000000-0005-0000-0000-00000D8A0000}"/>
    <cellStyle name="Separador de milhares 16 4 5 3 2 2" xfId="32348" xr:uid="{00000000-0005-0000-0000-00000E8A0000}"/>
    <cellStyle name="Separador de milhares 16 4 5 3 2 3" xfId="24670" xr:uid="{00000000-0005-0000-0000-00000F8A0000}"/>
    <cellStyle name="Separador de milhares 16 4 5 3 3" xfId="30241" xr:uid="{00000000-0005-0000-0000-0000108A0000}"/>
    <cellStyle name="Separador de milhares 16 4 5 3 4" xfId="22563" xr:uid="{00000000-0005-0000-0000-0000118A0000}"/>
    <cellStyle name="Separador de milhares 16 4 5 4" xfId="17327" xr:uid="{00000000-0005-0000-0000-0000128A0000}"/>
    <cellStyle name="Separador de milhares 16 4 5 4 2" xfId="31723" xr:uid="{00000000-0005-0000-0000-0000138A0000}"/>
    <cellStyle name="Separador de milhares 16 4 5 4 3" xfId="24045" xr:uid="{00000000-0005-0000-0000-0000148A0000}"/>
    <cellStyle name="Separador de milhares 16 4 5 5" xfId="19205" xr:uid="{00000000-0005-0000-0000-0000158A0000}"/>
    <cellStyle name="Separador de milhares 16 4 5 5 2" xfId="33598" xr:uid="{00000000-0005-0000-0000-0000168A0000}"/>
    <cellStyle name="Separador de milhares 16 4 5 5 3" xfId="25920" xr:uid="{00000000-0005-0000-0000-0000178A0000}"/>
    <cellStyle name="Separador de milhares 16 4 5 6" xfId="21938" xr:uid="{00000000-0005-0000-0000-0000188A0000}"/>
    <cellStyle name="Separador de milhares 16 4 5 6 2" xfId="29616" xr:uid="{00000000-0005-0000-0000-0000198A0000}"/>
    <cellStyle name="Separador de milhares 16 4 5 7" xfId="27394" xr:uid="{00000000-0005-0000-0000-00001A8A0000}"/>
    <cellStyle name="Separador de milhares 16 4 5 8" xfId="28135" xr:uid="{00000000-0005-0000-0000-00001B8A0000}"/>
    <cellStyle name="Separador de milhares 16 4 5 9" xfId="20457" xr:uid="{00000000-0005-0000-0000-00001C8A0000}"/>
    <cellStyle name="Separador de milhares 16 4 6" xfId="10275" xr:uid="{00000000-0005-0000-0000-00001D8A0000}"/>
    <cellStyle name="Separador de milhares 16 4 6 2" xfId="16054" xr:uid="{00000000-0005-0000-0000-00001E8A0000}"/>
    <cellStyle name="Separador de milhares 16 4 6 2 2" xfId="18184" xr:uid="{00000000-0005-0000-0000-00001F8A0000}"/>
    <cellStyle name="Separador de milhares 16 4 6 2 2 2" xfId="32580" xr:uid="{00000000-0005-0000-0000-0000208A0000}"/>
    <cellStyle name="Separador de milhares 16 4 6 2 2 3" xfId="24902" xr:uid="{00000000-0005-0000-0000-0000218A0000}"/>
    <cellStyle name="Separador de milhares 16 4 6 2 3" xfId="30473" xr:uid="{00000000-0005-0000-0000-0000228A0000}"/>
    <cellStyle name="Separador de milhares 16 4 6 2 4" xfId="22795" xr:uid="{00000000-0005-0000-0000-0000238A0000}"/>
    <cellStyle name="Separador de milhares 16 4 6 3" xfId="16945" xr:uid="{00000000-0005-0000-0000-0000248A0000}"/>
    <cellStyle name="Separador de milhares 16 4 6 3 2" xfId="31342" xr:uid="{00000000-0005-0000-0000-0000258A0000}"/>
    <cellStyle name="Separador de milhares 16 4 6 3 3" xfId="23664" xr:uid="{00000000-0005-0000-0000-0000268A0000}"/>
    <cellStyle name="Separador de milhares 16 4 6 4" xfId="19437" xr:uid="{00000000-0005-0000-0000-0000278A0000}"/>
    <cellStyle name="Separador de milhares 16 4 6 4 2" xfId="33830" xr:uid="{00000000-0005-0000-0000-0000288A0000}"/>
    <cellStyle name="Separador de milhares 16 4 6 4 3" xfId="26152" xr:uid="{00000000-0005-0000-0000-0000298A0000}"/>
    <cellStyle name="Separador de milhares 16 4 6 5" xfId="21557" xr:uid="{00000000-0005-0000-0000-00002A8A0000}"/>
    <cellStyle name="Separador de milhares 16 4 6 5 2" xfId="29235" xr:uid="{00000000-0005-0000-0000-00002B8A0000}"/>
    <cellStyle name="Separador de milhares 16 4 6 6" xfId="27395" xr:uid="{00000000-0005-0000-0000-00002C8A0000}"/>
    <cellStyle name="Separador de milhares 16 4 6 7" xfId="28367" xr:uid="{00000000-0005-0000-0000-00002D8A0000}"/>
    <cellStyle name="Separador de milhares 16 4 6 8" xfId="20689" xr:uid="{00000000-0005-0000-0000-00002E8A0000}"/>
    <cellStyle name="Separador de milhares 16 4 7" xfId="15428" xr:uid="{00000000-0005-0000-0000-00002F8A0000}"/>
    <cellStyle name="Separador de milhares 16 4 7 2" xfId="17559" xr:uid="{00000000-0005-0000-0000-0000308A0000}"/>
    <cellStyle name="Separador de milhares 16 4 7 2 2" xfId="31955" xr:uid="{00000000-0005-0000-0000-0000318A0000}"/>
    <cellStyle name="Separador de milhares 16 4 7 2 3" xfId="24277" xr:uid="{00000000-0005-0000-0000-0000328A0000}"/>
    <cellStyle name="Separador de milhares 16 4 7 3" xfId="29848" xr:uid="{00000000-0005-0000-0000-0000338A0000}"/>
    <cellStyle name="Separador de milhares 16 4 7 4" xfId="22170" xr:uid="{00000000-0005-0000-0000-0000348A0000}"/>
    <cellStyle name="Separador de milhares 16 4 8" xfId="16694" xr:uid="{00000000-0005-0000-0000-0000358A0000}"/>
    <cellStyle name="Separador de milhares 16 4 8 2" xfId="31091" xr:uid="{00000000-0005-0000-0000-0000368A0000}"/>
    <cellStyle name="Separador de milhares 16 4 8 3" xfId="23413" xr:uid="{00000000-0005-0000-0000-0000378A0000}"/>
    <cellStyle name="Separador de milhares 16 4 9" xfId="18811" xr:uid="{00000000-0005-0000-0000-0000388A0000}"/>
    <cellStyle name="Separador de milhares 16 4 9 2" xfId="33205" xr:uid="{00000000-0005-0000-0000-0000398A0000}"/>
    <cellStyle name="Separador de milhares 16 4 9 3" xfId="25527" xr:uid="{00000000-0005-0000-0000-00003A8A0000}"/>
    <cellStyle name="Separador de milhares 16 5" xfId="6564" xr:uid="{00000000-0005-0000-0000-00003B8A0000}"/>
    <cellStyle name="Separador de milhares 16 5 10" xfId="20047" xr:uid="{00000000-0005-0000-0000-00003C8A0000}"/>
    <cellStyle name="Separador de milhares 16 5 2" xfId="15031" xr:uid="{00000000-0005-0000-0000-00003D8A0000}"/>
    <cellStyle name="Separador de milhares 16 5 2 2" xfId="16313" xr:uid="{00000000-0005-0000-0000-00003E8A0000}"/>
    <cellStyle name="Separador de milhares 16 5 2 2 2" xfId="18427" xr:uid="{00000000-0005-0000-0000-00003F8A0000}"/>
    <cellStyle name="Separador de milhares 16 5 2 2 2 2" xfId="32823" xr:uid="{00000000-0005-0000-0000-0000408A0000}"/>
    <cellStyle name="Separador de milhares 16 5 2 2 2 3" xfId="25145" xr:uid="{00000000-0005-0000-0000-0000418A0000}"/>
    <cellStyle name="Separador de milhares 16 5 2 2 3" xfId="19680" xr:uid="{00000000-0005-0000-0000-0000428A0000}"/>
    <cellStyle name="Separador de milhares 16 5 2 2 3 2" xfId="34073" xr:uid="{00000000-0005-0000-0000-0000438A0000}"/>
    <cellStyle name="Separador de milhares 16 5 2 2 3 3" xfId="26395" xr:uid="{00000000-0005-0000-0000-0000448A0000}"/>
    <cellStyle name="Separador de milhares 16 5 2 2 4" xfId="23038" xr:uid="{00000000-0005-0000-0000-0000458A0000}"/>
    <cellStyle name="Separador de milhares 16 5 2 2 4 2" xfId="30716" xr:uid="{00000000-0005-0000-0000-0000468A0000}"/>
    <cellStyle name="Separador de milhares 16 5 2 2 5" xfId="28610" xr:uid="{00000000-0005-0000-0000-0000478A0000}"/>
    <cellStyle name="Separador de milhares 16 5 2 2 6" xfId="20932" xr:uid="{00000000-0005-0000-0000-0000488A0000}"/>
    <cellStyle name="Separador de milhares 16 5 2 3" xfId="15672" xr:uid="{00000000-0005-0000-0000-0000498A0000}"/>
    <cellStyle name="Separador de milhares 16 5 2 3 2" xfId="17802" xr:uid="{00000000-0005-0000-0000-00004A8A0000}"/>
    <cellStyle name="Separador de milhares 16 5 2 3 2 2" xfId="32198" xr:uid="{00000000-0005-0000-0000-00004B8A0000}"/>
    <cellStyle name="Separador de milhares 16 5 2 3 2 3" xfId="24520" xr:uid="{00000000-0005-0000-0000-00004C8A0000}"/>
    <cellStyle name="Separador de milhares 16 5 2 3 3" xfId="30091" xr:uid="{00000000-0005-0000-0000-00004D8A0000}"/>
    <cellStyle name="Separador de milhares 16 5 2 3 4" xfId="22413" xr:uid="{00000000-0005-0000-0000-00004E8A0000}"/>
    <cellStyle name="Separador de milhares 16 5 2 4" xfId="17177" xr:uid="{00000000-0005-0000-0000-00004F8A0000}"/>
    <cellStyle name="Separador de milhares 16 5 2 4 2" xfId="31573" xr:uid="{00000000-0005-0000-0000-0000508A0000}"/>
    <cellStyle name="Separador de milhares 16 5 2 4 3" xfId="23895" xr:uid="{00000000-0005-0000-0000-0000518A0000}"/>
    <cellStyle name="Separador de milhares 16 5 2 5" xfId="19055" xr:uid="{00000000-0005-0000-0000-0000528A0000}"/>
    <cellStyle name="Separador de milhares 16 5 2 5 2" xfId="33448" xr:uid="{00000000-0005-0000-0000-0000538A0000}"/>
    <cellStyle name="Separador de milhares 16 5 2 5 3" xfId="25770" xr:uid="{00000000-0005-0000-0000-0000548A0000}"/>
    <cellStyle name="Separador de milhares 16 5 2 6" xfId="21788" xr:uid="{00000000-0005-0000-0000-0000558A0000}"/>
    <cellStyle name="Separador de milhares 16 5 2 6 2" xfId="29466" xr:uid="{00000000-0005-0000-0000-0000568A0000}"/>
    <cellStyle name="Separador de milhares 16 5 2 7" xfId="27397" xr:uid="{00000000-0005-0000-0000-0000578A0000}"/>
    <cellStyle name="Separador de milhares 16 5 2 8" xfId="27985" xr:uid="{00000000-0005-0000-0000-0000588A0000}"/>
    <cellStyle name="Separador de milhares 16 5 2 9" xfId="20307" xr:uid="{00000000-0005-0000-0000-0000598A0000}"/>
    <cellStyle name="Separador de milhares 16 5 3" xfId="16037" xr:uid="{00000000-0005-0000-0000-00005A8A0000}"/>
    <cellStyle name="Separador de milhares 16 5 3 2" xfId="18167" xr:uid="{00000000-0005-0000-0000-00005B8A0000}"/>
    <cellStyle name="Separador de milhares 16 5 3 2 2" xfId="32563" xr:uid="{00000000-0005-0000-0000-00005C8A0000}"/>
    <cellStyle name="Separador de milhares 16 5 3 2 3" xfId="24885" xr:uid="{00000000-0005-0000-0000-00005D8A0000}"/>
    <cellStyle name="Separador de milhares 16 5 3 3" xfId="19420" xr:uid="{00000000-0005-0000-0000-00005E8A0000}"/>
    <cellStyle name="Separador de milhares 16 5 3 3 2" xfId="33813" xr:uid="{00000000-0005-0000-0000-00005F8A0000}"/>
    <cellStyle name="Separador de milhares 16 5 3 3 3" xfId="26135" xr:uid="{00000000-0005-0000-0000-0000608A0000}"/>
    <cellStyle name="Separador de milhares 16 5 3 4" xfId="22778" xr:uid="{00000000-0005-0000-0000-0000618A0000}"/>
    <cellStyle name="Separador de milhares 16 5 3 4 2" xfId="30456" xr:uid="{00000000-0005-0000-0000-0000628A0000}"/>
    <cellStyle name="Separador de milhares 16 5 3 5" xfId="28350" xr:uid="{00000000-0005-0000-0000-0000638A0000}"/>
    <cellStyle name="Separador de milhares 16 5 3 6" xfId="20672" xr:uid="{00000000-0005-0000-0000-0000648A0000}"/>
    <cellStyle name="Separador de milhares 16 5 4" xfId="15410" xr:uid="{00000000-0005-0000-0000-0000658A0000}"/>
    <cellStyle name="Separador de milhares 16 5 4 2" xfId="17542" xr:uid="{00000000-0005-0000-0000-0000668A0000}"/>
    <cellStyle name="Separador de milhares 16 5 4 2 2" xfId="31938" xr:uid="{00000000-0005-0000-0000-0000678A0000}"/>
    <cellStyle name="Separador de milhares 16 5 4 2 3" xfId="24260" xr:uid="{00000000-0005-0000-0000-0000688A0000}"/>
    <cellStyle name="Separador de milhares 16 5 4 3" xfId="29831" xr:uid="{00000000-0005-0000-0000-0000698A0000}"/>
    <cellStyle name="Separador de milhares 16 5 4 4" xfId="22153" xr:uid="{00000000-0005-0000-0000-00006A8A0000}"/>
    <cellStyle name="Separador de milhares 16 5 5" xfId="16928" xr:uid="{00000000-0005-0000-0000-00006B8A0000}"/>
    <cellStyle name="Separador de milhares 16 5 5 2" xfId="31325" xr:uid="{00000000-0005-0000-0000-00006C8A0000}"/>
    <cellStyle name="Separador de milhares 16 5 5 3" xfId="23647" xr:uid="{00000000-0005-0000-0000-00006D8A0000}"/>
    <cellStyle name="Separador de milhares 16 5 6" xfId="18793" xr:uid="{00000000-0005-0000-0000-00006E8A0000}"/>
    <cellStyle name="Separador de milhares 16 5 6 2" xfId="33188" xr:uid="{00000000-0005-0000-0000-00006F8A0000}"/>
    <cellStyle name="Separador de milhares 16 5 6 3" xfId="25510" xr:uid="{00000000-0005-0000-0000-0000708A0000}"/>
    <cellStyle name="Separador de milhares 16 5 7" xfId="21540" xr:uid="{00000000-0005-0000-0000-0000718A0000}"/>
    <cellStyle name="Separador de milhares 16 5 7 2" xfId="29218" xr:uid="{00000000-0005-0000-0000-0000728A0000}"/>
    <cellStyle name="Separador de milhares 16 5 8" xfId="27396" xr:uid="{00000000-0005-0000-0000-0000738A0000}"/>
    <cellStyle name="Separador de milhares 16 5 9" xfId="27725" xr:uid="{00000000-0005-0000-0000-0000748A0000}"/>
    <cellStyle name="Separador de milhares 16 6" xfId="14848" xr:uid="{00000000-0005-0000-0000-0000758A0000}"/>
    <cellStyle name="Separador de milhares 16 6 2" xfId="16142" xr:uid="{00000000-0005-0000-0000-0000768A0000}"/>
    <cellStyle name="Separador de milhares 16 6 2 2" xfId="18260" xr:uid="{00000000-0005-0000-0000-0000778A0000}"/>
    <cellStyle name="Separador de milhares 16 6 2 2 2" xfId="32656" xr:uid="{00000000-0005-0000-0000-0000788A0000}"/>
    <cellStyle name="Separador de milhares 16 6 2 2 3" xfId="24978" xr:uid="{00000000-0005-0000-0000-0000798A0000}"/>
    <cellStyle name="Separador de milhares 16 6 2 3" xfId="19513" xr:uid="{00000000-0005-0000-0000-00007A8A0000}"/>
    <cellStyle name="Separador de milhares 16 6 2 3 2" xfId="33906" xr:uid="{00000000-0005-0000-0000-00007B8A0000}"/>
    <cellStyle name="Separador de milhares 16 6 2 3 3" xfId="26228" xr:uid="{00000000-0005-0000-0000-00007C8A0000}"/>
    <cellStyle name="Separador de milhares 16 6 2 4" xfId="22871" xr:uid="{00000000-0005-0000-0000-00007D8A0000}"/>
    <cellStyle name="Separador de milhares 16 6 2 4 2" xfId="30549" xr:uid="{00000000-0005-0000-0000-00007E8A0000}"/>
    <cellStyle name="Separador de milhares 16 6 2 5" xfId="28443" xr:uid="{00000000-0005-0000-0000-00007F8A0000}"/>
    <cellStyle name="Separador de milhares 16 6 2 6" xfId="20765" xr:uid="{00000000-0005-0000-0000-0000808A0000}"/>
    <cellStyle name="Separador de milhares 16 6 3" xfId="15505" xr:uid="{00000000-0005-0000-0000-0000818A0000}"/>
    <cellStyle name="Separador de milhares 16 6 3 2" xfId="17635" xr:uid="{00000000-0005-0000-0000-0000828A0000}"/>
    <cellStyle name="Separador de milhares 16 6 3 2 2" xfId="32031" xr:uid="{00000000-0005-0000-0000-0000838A0000}"/>
    <cellStyle name="Separador de milhares 16 6 3 2 3" xfId="24353" xr:uid="{00000000-0005-0000-0000-0000848A0000}"/>
    <cellStyle name="Separador de milhares 16 6 3 3" xfId="29924" xr:uid="{00000000-0005-0000-0000-0000858A0000}"/>
    <cellStyle name="Separador de milhares 16 6 3 4" xfId="22246" xr:uid="{00000000-0005-0000-0000-0000868A0000}"/>
    <cellStyle name="Separador de milhares 16 6 4" xfId="17010" xr:uid="{00000000-0005-0000-0000-0000878A0000}"/>
    <cellStyle name="Separador de milhares 16 6 4 2" xfId="31406" xr:uid="{00000000-0005-0000-0000-0000888A0000}"/>
    <cellStyle name="Separador de milhares 16 6 4 3" xfId="23728" xr:uid="{00000000-0005-0000-0000-0000898A0000}"/>
    <cellStyle name="Separador de milhares 16 6 5" xfId="18888" xr:uid="{00000000-0005-0000-0000-00008A8A0000}"/>
    <cellStyle name="Separador de milhares 16 6 5 2" xfId="33281" xr:uid="{00000000-0005-0000-0000-00008B8A0000}"/>
    <cellStyle name="Separador de milhares 16 6 5 3" xfId="25603" xr:uid="{00000000-0005-0000-0000-00008C8A0000}"/>
    <cellStyle name="Separador de milhares 16 6 6" xfId="21621" xr:uid="{00000000-0005-0000-0000-00008D8A0000}"/>
    <cellStyle name="Separador de milhares 16 6 6 2" xfId="29299" xr:uid="{00000000-0005-0000-0000-00008E8A0000}"/>
    <cellStyle name="Separador de milhares 16 6 7" xfId="27398" xr:uid="{00000000-0005-0000-0000-00008F8A0000}"/>
    <cellStyle name="Separador de milhares 16 6 8" xfId="27818" xr:uid="{00000000-0005-0000-0000-0000908A0000}"/>
    <cellStyle name="Separador de milhares 16 6 9" xfId="20140" xr:uid="{00000000-0005-0000-0000-0000918A0000}"/>
    <cellStyle name="Separador de milhares 16 7" xfId="15169" xr:uid="{00000000-0005-0000-0000-0000928A0000}"/>
    <cellStyle name="Separador de milhares 16 7 2" xfId="16446" xr:uid="{00000000-0005-0000-0000-0000938A0000}"/>
    <cellStyle name="Separador de milhares 16 7 2 2" xfId="18560" xr:uid="{00000000-0005-0000-0000-0000948A0000}"/>
    <cellStyle name="Separador de milhares 16 7 2 2 2" xfId="32956" xr:uid="{00000000-0005-0000-0000-0000958A0000}"/>
    <cellStyle name="Separador de milhares 16 7 2 2 3" xfId="25278" xr:uid="{00000000-0005-0000-0000-0000968A0000}"/>
    <cellStyle name="Separador de milhares 16 7 2 3" xfId="19813" xr:uid="{00000000-0005-0000-0000-0000978A0000}"/>
    <cellStyle name="Separador de milhares 16 7 2 3 2" xfId="34206" xr:uid="{00000000-0005-0000-0000-0000988A0000}"/>
    <cellStyle name="Separador de milhares 16 7 2 3 3" xfId="26528" xr:uid="{00000000-0005-0000-0000-0000998A0000}"/>
    <cellStyle name="Separador de milhares 16 7 2 4" xfId="23171" xr:uid="{00000000-0005-0000-0000-00009A8A0000}"/>
    <cellStyle name="Separador de milhares 16 7 2 4 2" xfId="30849" xr:uid="{00000000-0005-0000-0000-00009B8A0000}"/>
    <cellStyle name="Separador de milhares 16 7 2 5" xfId="28743" xr:uid="{00000000-0005-0000-0000-00009C8A0000}"/>
    <cellStyle name="Separador de milhares 16 7 2 6" xfId="21065" xr:uid="{00000000-0005-0000-0000-00009D8A0000}"/>
    <cellStyle name="Separador de milhares 16 7 3" xfId="15805" xr:uid="{00000000-0005-0000-0000-00009E8A0000}"/>
    <cellStyle name="Separador de milhares 16 7 3 2" xfId="17935" xr:uid="{00000000-0005-0000-0000-00009F8A0000}"/>
    <cellStyle name="Separador de milhares 16 7 3 2 2" xfId="32331" xr:uid="{00000000-0005-0000-0000-0000A08A0000}"/>
    <cellStyle name="Separador de milhares 16 7 3 2 3" xfId="24653" xr:uid="{00000000-0005-0000-0000-0000A18A0000}"/>
    <cellStyle name="Separador de milhares 16 7 3 3" xfId="30224" xr:uid="{00000000-0005-0000-0000-0000A28A0000}"/>
    <cellStyle name="Separador de milhares 16 7 3 4" xfId="22546" xr:uid="{00000000-0005-0000-0000-0000A38A0000}"/>
    <cellStyle name="Separador de milhares 16 7 4" xfId="17310" xr:uid="{00000000-0005-0000-0000-0000A48A0000}"/>
    <cellStyle name="Separador de milhares 16 7 4 2" xfId="31706" xr:uid="{00000000-0005-0000-0000-0000A58A0000}"/>
    <cellStyle name="Separador de milhares 16 7 4 3" xfId="24028" xr:uid="{00000000-0005-0000-0000-0000A68A0000}"/>
    <cellStyle name="Separador de milhares 16 7 5" xfId="19188" xr:uid="{00000000-0005-0000-0000-0000A78A0000}"/>
    <cellStyle name="Separador de milhares 16 7 5 2" xfId="33581" xr:uid="{00000000-0005-0000-0000-0000A88A0000}"/>
    <cellStyle name="Separador de milhares 16 7 5 3" xfId="25903" xr:uid="{00000000-0005-0000-0000-0000A98A0000}"/>
    <cellStyle name="Separador de milhares 16 7 6" xfId="21921" xr:uid="{00000000-0005-0000-0000-0000AA8A0000}"/>
    <cellStyle name="Separador de milhares 16 7 6 2" xfId="29599" xr:uid="{00000000-0005-0000-0000-0000AB8A0000}"/>
    <cellStyle name="Separador de milhares 16 7 7" xfId="27399" xr:uid="{00000000-0005-0000-0000-0000AC8A0000}"/>
    <cellStyle name="Separador de milhares 16 7 8" xfId="28118" xr:uid="{00000000-0005-0000-0000-0000AD8A0000}"/>
    <cellStyle name="Separador de milhares 16 7 9" xfId="20440" xr:uid="{00000000-0005-0000-0000-0000AE8A0000}"/>
    <cellStyle name="Separador de milhares 16 8" xfId="4383" xr:uid="{00000000-0005-0000-0000-0000AF8A0000}"/>
    <cellStyle name="Separador de milhares 16 8 2" xfId="15936" xr:uid="{00000000-0005-0000-0000-0000B08A0000}"/>
    <cellStyle name="Separador de milhares 16 8 2 2" xfId="18066" xr:uid="{00000000-0005-0000-0000-0000B18A0000}"/>
    <cellStyle name="Separador de milhares 16 8 2 2 2" xfId="32462" xr:uid="{00000000-0005-0000-0000-0000B28A0000}"/>
    <cellStyle name="Separador de milhares 16 8 2 2 3" xfId="24784" xr:uid="{00000000-0005-0000-0000-0000B38A0000}"/>
    <cellStyle name="Separador de milhares 16 8 2 3" xfId="30355" xr:uid="{00000000-0005-0000-0000-0000B48A0000}"/>
    <cellStyle name="Separador de milhares 16 8 2 4" xfId="22677" xr:uid="{00000000-0005-0000-0000-0000B58A0000}"/>
    <cellStyle name="Separador de milhares 16 8 3" xfId="16827" xr:uid="{00000000-0005-0000-0000-0000B68A0000}"/>
    <cellStyle name="Separador de milhares 16 8 3 2" xfId="31224" xr:uid="{00000000-0005-0000-0000-0000B78A0000}"/>
    <cellStyle name="Separador de milhares 16 8 3 3" xfId="23546" xr:uid="{00000000-0005-0000-0000-0000B88A0000}"/>
    <cellStyle name="Separador de milhares 16 8 4" xfId="19319" xr:uid="{00000000-0005-0000-0000-0000B98A0000}"/>
    <cellStyle name="Separador de milhares 16 8 4 2" xfId="33712" xr:uid="{00000000-0005-0000-0000-0000BA8A0000}"/>
    <cellStyle name="Separador de milhares 16 8 4 3" xfId="26034" xr:uid="{00000000-0005-0000-0000-0000BB8A0000}"/>
    <cellStyle name="Separador de milhares 16 8 5" xfId="21439" xr:uid="{00000000-0005-0000-0000-0000BC8A0000}"/>
    <cellStyle name="Separador de milhares 16 8 5 2" xfId="29117" xr:uid="{00000000-0005-0000-0000-0000BD8A0000}"/>
    <cellStyle name="Separador de milhares 16 8 6" xfId="27400" xr:uid="{00000000-0005-0000-0000-0000BE8A0000}"/>
    <cellStyle name="Separador de milhares 16 8 7" xfId="28249" xr:uid="{00000000-0005-0000-0000-0000BF8A0000}"/>
    <cellStyle name="Separador de milhares 16 8 8" xfId="20571" xr:uid="{00000000-0005-0000-0000-0000C08A0000}"/>
    <cellStyle name="Separador de milhares 16 9" xfId="15309" xr:uid="{00000000-0005-0000-0000-0000C18A0000}"/>
    <cellStyle name="Separador de milhares 16 9 2" xfId="17441" xr:uid="{00000000-0005-0000-0000-0000C28A0000}"/>
    <cellStyle name="Separador de milhares 16 9 2 2" xfId="31837" xr:uid="{00000000-0005-0000-0000-0000C38A0000}"/>
    <cellStyle name="Separador de milhares 16 9 2 3" xfId="24159" xr:uid="{00000000-0005-0000-0000-0000C48A0000}"/>
    <cellStyle name="Separador de milhares 16 9 3" xfId="29730" xr:uid="{00000000-0005-0000-0000-0000C58A0000}"/>
    <cellStyle name="Separador de milhares 16 9 4" xfId="22052" xr:uid="{00000000-0005-0000-0000-0000C68A0000}"/>
    <cellStyle name="Separador de milhares 17" xfId="14803" xr:uid="{00000000-0005-0000-0000-0000C78A0000}"/>
    <cellStyle name="Separador de milhares 17 2" xfId="14849" xr:uid="{00000000-0005-0000-0000-0000C88A0000}"/>
    <cellStyle name="Separador de milhares 17 2 2" xfId="41971" xr:uid="{00000000-0005-0000-0000-0000C98A0000}"/>
    <cellStyle name="Separador de milhares 17 2 2 2" xfId="41972" xr:uid="{00000000-0005-0000-0000-0000CA8A0000}"/>
    <cellStyle name="Separador de milhares 17 2 2 2 2" xfId="41973" xr:uid="{00000000-0005-0000-0000-0000CB8A0000}"/>
    <cellStyle name="Separador de milhares 17 2 2 2 2 2" xfId="41974" xr:uid="{00000000-0005-0000-0000-0000CC8A0000}"/>
    <cellStyle name="Separador de milhares 17 2 2 2 3" xfId="41975" xr:uid="{00000000-0005-0000-0000-0000CD8A0000}"/>
    <cellStyle name="Separador de milhares 17 2 2 3" xfId="41976" xr:uid="{00000000-0005-0000-0000-0000CE8A0000}"/>
    <cellStyle name="Separador de milhares 17 2 2 3 2" xfId="41977" xr:uid="{00000000-0005-0000-0000-0000CF8A0000}"/>
    <cellStyle name="Separador de milhares 17 2 2 4" xfId="41978" xr:uid="{00000000-0005-0000-0000-0000D08A0000}"/>
    <cellStyle name="Separador de milhares 17 2 3" xfId="41979" xr:uid="{00000000-0005-0000-0000-0000D18A0000}"/>
    <cellStyle name="Separador de milhares 17 2 3 2" xfId="41980" xr:uid="{00000000-0005-0000-0000-0000D28A0000}"/>
    <cellStyle name="Separador de milhares 17 2 3 2 2" xfId="41981" xr:uid="{00000000-0005-0000-0000-0000D38A0000}"/>
    <cellStyle name="Separador de milhares 17 2 3 3" xfId="41982" xr:uid="{00000000-0005-0000-0000-0000D48A0000}"/>
    <cellStyle name="Separador de milhares 17 2 4" xfId="41983" xr:uid="{00000000-0005-0000-0000-0000D58A0000}"/>
    <cellStyle name="Separador de milhares 17 2 4 2" xfId="41984" xr:uid="{00000000-0005-0000-0000-0000D68A0000}"/>
    <cellStyle name="Separador de milhares 17 2 5" xfId="41985" xr:uid="{00000000-0005-0000-0000-0000D78A0000}"/>
    <cellStyle name="Separador de milhares 17 3" xfId="41986" xr:uid="{00000000-0005-0000-0000-0000D88A0000}"/>
    <cellStyle name="Separador de milhares 17 3 2" xfId="41987" xr:uid="{00000000-0005-0000-0000-0000D98A0000}"/>
    <cellStyle name="Separador de milhares 17 3 2 2" xfId="41988" xr:uid="{00000000-0005-0000-0000-0000DA8A0000}"/>
    <cellStyle name="Separador de milhares 17 3 2 2 2" xfId="41989" xr:uid="{00000000-0005-0000-0000-0000DB8A0000}"/>
    <cellStyle name="Separador de milhares 17 3 2 3" xfId="41990" xr:uid="{00000000-0005-0000-0000-0000DC8A0000}"/>
    <cellStyle name="Separador de milhares 17 3 3" xfId="41991" xr:uid="{00000000-0005-0000-0000-0000DD8A0000}"/>
    <cellStyle name="Separador de milhares 17 3 3 2" xfId="41992" xr:uid="{00000000-0005-0000-0000-0000DE8A0000}"/>
    <cellStyle name="Separador de milhares 17 3 4" xfId="41993" xr:uid="{00000000-0005-0000-0000-0000DF8A0000}"/>
    <cellStyle name="Separador de milhares 17 4" xfId="41994" xr:uid="{00000000-0005-0000-0000-0000E08A0000}"/>
    <cellStyle name="Separador de milhares 17 4 2" xfId="41995" xr:uid="{00000000-0005-0000-0000-0000E18A0000}"/>
    <cellStyle name="Separador de milhares 17 4 2 2" xfId="41996" xr:uid="{00000000-0005-0000-0000-0000E28A0000}"/>
    <cellStyle name="Separador de milhares 17 4 3" xfId="41997" xr:uid="{00000000-0005-0000-0000-0000E38A0000}"/>
    <cellStyle name="Separador de milhares 17 5" xfId="41998" xr:uid="{00000000-0005-0000-0000-0000E48A0000}"/>
    <cellStyle name="Separador de milhares 17 5 2" xfId="41999" xr:uid="{00000000-0005-0000-0000-0000E58A0000}"/>
    <cellStyle name="Separador de milhares 17 6" xfId="42000" xr:uid="{00000000-0005-0000-0000-0000E68A0000}"/>
    <cellStyle name="Separador de milhares 17 7" xfId="47180" xr:uid="{00000000-0005-0000-0000-0000E78A0000}"/>
    <cellStyle name="Separador de milhares 18" xfId="14804" xr:uid="{00000000-0005-0000-0000-0000E88A0000}"/>
    <cellStyle name="Separador de milhares 18 2" xfId="14850" xr:uid="{00000000-0005-0000-0000-0000E98A0000}"/>
    <cellStyle name="Separador de milhares 18 3" xfId="47182" xr:uid="{00000000-0005-0000-0000-0000EA8A0000}"/>
    <cellStyle name="Separador de milhares 19" xfId="14851" xr:uid="{00000000-0005-0000-0000-0000EB8A0000}"/>
    <cellStyle name="Separador de milhares 19 2" xfId="42001" xr:uid="{00000000-0005-0000-0000-0000EC8A0000}"/>
    <cellStyle name="Separador de milhares 19 2 2" xfId="42002" xr:uid="{00000000-0005-0000-0000-0000ED8A0000}"/>
    <cellStyle name="Separador de milhares 19 2 2 2" xfId="42003" xr:uid="{00000000-0005-0000-0000-0000EE8A0000}"/>
    <cellStyle name="Separador de milhares 19 2 2 2 2" xfId="42004" xr:uid="{00000000-0005-0000-0000-0000EF8A0000}"/>
    <cellStyle name="Separador de milhares 19 2 2 2 2 2" xfId="42005" xr:uid="{00000000-0005-0000-0000-0000F08A0000}"/>
    <cellStyle name="Separador de milhares 19 2 2 2 3" xfId="42006" xr:uid="{00000000-0005-0000-0000-0000F18A0000}"/>
    <cellStyle name="Separador de milhares 19 2 2 3" xfId="42007" xr:uid="{00000000-0005-0000-0000-0000F28A0000}"/>
    <cellStyle name="Separador de milhares 19 2 2 3 2" xfId="42008" xr:uid="{00000000-0005-0000-0000-0000F38A0000}"/>
    <cellStyle name="Separador de milhares 19 2 2 4" xfId="42009" xr:uid="{00000000-0005-0000-0000-0000F48A0000}"/>
    <cellStyle name="Separador de milhares 19 2 3" xfId="42010" xr:uid="{00000000-0005-0000-0000-0000F58A0000}"/>
    <cellStyle name="Separador de milhares 19 2 3 2" xfId="42011" xr:uid="{00000000-0005-0000-0000-0000F68A0000}"/>
    <cellStyle name="Separador de milhares 19 2 3 2 2" xfId="42012" xr:uid="{00000000-0005-0000-0000-0000F78A0000}"/>
    <cellStyle name="Separador de milhares 19 2 3 3" xfId="42013" xr:uid="{00000000-0005-0000-0000-0000F88A0000}"/>
    <cellStyle name="Separador de milhares 19 2 4" xfId="42014" xr:uid="{00000000-0005-0000-0000-0000F98A0000}"/>
    <cellStyle name="Separador de milhares 19 2 4 2" xfId="42015" xr:uid="{00000000-0005-0000-0000-0000FA8A0000}"/>
    <cellStyle name="Separador de milhares 19 2 5" xfId="42016" xr:uid="{00000000-0005-0000-0000-0000FB8A0000}"/>
    <cellStyle name="Separador de milhares 19 3" xfId="42017" xr:uid="{00000000-0005-0000-0000-0000FC8A0000}"/>
    <cellStyle name="Separador de milhares 19 3 2" xfId="42018" xr:uid="{00000000-0005-0000-0000-0000FD8A0000}"/>
    <cellStyle name="Separador de milhares 19 3 2 2" xfId="42019" xr:uid="{00000000-0005-0000-0000-0000FE8A0000}"/>
    <cellStyle name="Separador de milhares 19 3 2 2 2" xfId="42020" xr:uid="{00000000-0005-0000-0000-0000FF8A0000}"/>
    <cellStyle name="Separador de milhares 19 3 2 3" xfId="42021" xr:uid="{00000000-0005-0000-0000-0000008B0000}"/>
    <cellStyle name="Separador de milhares 19 3 3" xfId="42022" xr:uid="{00000000-0005-0000-0000-0000018B0000}"/>
    <cellStyle name="Separador de milhares 19 3 3 2" xfId="42023" xr:uid="{00000000-0005-0000-0000-0000028B0000}"/>
    <cellStyle name="Separador de milhares 19 3 4" xfId="42024" xr:uid="{00000000-0005-0000-0000-0000038B0000}"/>
    <cellStyle name="Separador de milhares 19 4" xfId="42025" xr:uid="{00000000-0005-0000-0000-0000048B0000}"/>
    <cellStyle name="Separador de milhares 19 4 2" xfId="42026" xr:uid="{00000000-0005-0000-0000-0000058B0000}"/>
    <cellStyle name="Separador de milhares 19 4 2 2" xfId="42027" xr:uid="{00000000-0005-0000-0000-0000068B0000}"/>
    <cellStyle name="Separador de milhares 19 4 3" xfId="42028" xr:uid="{00000000-0005-0000-0000-0000078B0000}"/>
    <cellStyle name="Separador de milhares 19 5" xfId="42029" xr:uid="{00000000-0005-0000-0000-0000088B0000}"/>
    <cellStyle name="Separador de milhares 19 5 2" xfId="42030" xr:uid="{00000000-0005-0000-0000-0000098B0000}"/>
    <cellStyle name="Separador de milhares 19 6" xfId="42031" xr:uid="{00000000-0005-0000-0000-00000A8B0000}"/>
    <cellStyle name="Separador de milhares 2" xfId="989" xr:uid="{00000000-0005-0000-0000-00000B8B0000}"/>
    <cellStyle name="Separador de milhares 2 10" xfId="42032" xr:uid="{00000000-0005-0000-0000-00000C8B0000}"/>
    <cellStyle name="Separador de milhares 2 10 2" xfId="42033" xr:uid="{00000000-0005-0000-0000-00000D8B0000}"/>
    <cellStyle name="Separador de milhares 2 10 2 2" xfId="42034" xr:uid="{00000000-0005-0000-0000-00000E8B0000}"/>
    <cellStyle name="Separador de milhares 2 10 3" xfId="42035" xr:uid="{00000000-0005-0000-0000-00000F8B0000}"/>
    <cellStyle name="Separador de milhares 2 2" xfId="1349" xr:uid="{00000000-0005-0000-0000-0000108B0000}"/>
    <cellStyle name="Separador de milhares 2 2 2" xfId="3886" xr:uid="{00000000-0005-0000-0000-0000118B0000}"/>
    <cellStyle name="Separador de milhares 2 2 2 2" xfId="10486" xr:uid="{00000000-0005-0000-0000-0000128B0000}"/>
    <cellStyle name="Separador de milhares 2 2 2 2 2" xfId="14141" xr:uid="{00000000-0005-0000-0000-0000138B0000}"/>
    <cellStyle name="Separador de milhares 2 2 2 3" xfId="6568" xr:uid="{00000000-0005-0000-0000-0000148B0000}"/>
    <cellStyle name="Separador de milhares 2 2 2 4" xfId="27343" xr:uid="{00000000-0005-0000-0000-0000158B0000}"/>
    <cellStyle name="Separador de milhares 2 2 3" xfId="2129" xr:uid="{00000000-0005-0000-0000-0000168B0000}"/>
    <cellStyle name="Separador de milhares 2 2 3 2" xfId="11203" xr:uid="{00000000-0005-0000-0000-0000178B0000}"/>
    <cellStyle name="Separador de milhares 2 2 3 2 2" xfId="11380" xr:uid="{00000000-0005-0000-0000-0000188B0000}"/>
    <cellStyle name="Separador de milhares 2 2 3 3" xfId="7143" xr:uid="{00000000-0005-0000-0000-0000198B0000}"/>
    <cellStyle name="Separador de milhares 2 2 4" xfId="7179" xr:uid="{00000000-0005-0000-0000-00001A8B0000}"/>
    <cellStyle name="Separador de milhares 2 2 4 2" xfId="42036" xr:uid="{00000000-0005-0000-0000-00001B8B0000}"/>
    <cellStyle name="Separador de milhares 2 2 4 2 2" xfId="42037" xr:uid="{00000000-0005-0000-0000-00001C8B0000}"/>
    <cellStyle name="Separador de milhares 2 2 4 2 2 2" xfId="42038" xr:uid="{00000000-0005-0000-0000-00001D8B0000}"/>
    <cellStyle name="Separador de milhares 2 2 4 2 2 2 2" xfId="42039" xr:uid="{00000000-0005-0000-0000-00001E8B0000}"/>
    <cellStyle name="Separador de milhares 2 2 4 2 2 3" xfId="42040" xr:uid="{00000000-0005-0000-0000-00001F8B0000}"/>
    <cellStyle name="Separador de milhares 2 2 4 2 3" xfId="42041" xr:uid="{00000000-0005-0000-0000-0000208B0000}"/>
    <cellStyle name="Separador de milhares 2 2 4 2 3 2" xfId="42042" xr:uid="{00000000-0005-0000-0000-0000218B0000}"/>
    <cellStyle name="Separador de milhares 2 2 4 2 4" xfId="42043" xr:uid="{00000000-0005-0000-0000-0000228B0000}"/>
    <cellStyle name="Separador de milhares 2 2 4 3" xfId="42044" xr:uid="{00000000-0005-0000-0000-0000238B0000}"/>
    <cellStyle name="Separador de milhares 2 2 4 3 2" xfId="42045" xr:uid="{00000000-0005-0000-0000-0000248B0000}"/>
    <cellStyle name="Separador de milhares 2 2 4 3 2 2" xfId="42046" xr:uid="{00000000-0005-0000-0000-0000258B0000}"/>
    <cellStyle name="Separador de milhares 2 2 4 3 3" xfId="42047" xr:uid="{00000000-0005-0000-0000-0000268B0000}"/>
    <cellStyle name="Separador de milhares 2 2 4 4" xfId="42048" xr:uid="{00000000-0005-0000-0000-0000278B0000}"/>
    <cellStyle name="Separador de milhares 2 2 4 4 2" xfId="42049" xr:uid="{00000000-0005-0000-0000-0000288B0000}"/>
    <cellStyle name="Separador de milhares 2 2 4 5" xfId="42050" xr:uid="{00000000-0005-0000-0000-0000298B0000}"/>
    <cellStyle name="Separador de milhares 2 2 5" xfId="7900" xr:uid="{00000000-0005-0000-0000-00002A8B0000}"/>
    <cellStyle name="Separador de milhares 2 2 5 2" xfId="14142" xr:uid="{00000000-0005-0000-0000-00002B8B0000}"/>
    <cellStyle name="Separador de milhares 2 2 5 2 2" xfId="42051" xr:uid="{00000000-0005-0000-0000-00002C8B0000}"/>
    <cellStyle name="Separador de milhares 2 2 5 2 2 2" xfId="42052" xr:uid="{00000000-0005-0000-0000-00002D8B0000}"/>
    <cellStyle name="Separador de milhares 2 2 5 2 3" xfId="42053" xr:uid="{00000000-0005-0000-0000-00002E8B0000}"/>
    <cellStyle name="Separador de milhares 2 2 5 3" xfId="35479" xr:uid="{00000000-0005-0000-0000-00002F8B0000}"/>
    <cellStyle name="Separador de milhares 2 2 5 3 2" xfId="42054" xr:uid="{00000000-0005-0000-0000-0000308B0000}"/>
    <cellStyle name="Separador de milhares 2 2 5 4" xfId="42055" xr:uid="{00000000-0005-0000-0000-0000318B0000}"/>
    <cellStyle name="Separador de milhares 2 2 6" xfId="6567" xr:uid="{00000000-0005-0000-0000-0000328B0000}"/>
    <cellStyle name="Separador de milhares 2 2 6 2" xfId="42056" xr:uid="{00000000-0005-0000-0000-0000338B0000}"/>
    <cellStyle name="Separador de milhares 2 2 6 2 2" xfId="42057" xr:uid="{00000000-0005-0000-0000-0000348B0000}"/>
    <cellStyle name="Separador de milhares 2 2 6 3" xfId="42058" xr:uid="{00000000-0005-0000-0000-0000358B0000}"/>
    <cellStyle name="Separador de milhares 2 2 7" xfId="27344" xr:uid="{00000000-0005-0000-0000-0000368B0000}"/>
    <cellStyle name="Separador de milhares 2 2 7 2" xfId="42059" xr:uid="{00000000-0005-0000-0000-0000378B0000}"/>
    <cellStyle name="Separador de milhares 2 2 7 2 2" xfId="42060" xr:uid="{00000000-0005-0000-0000-0000388B0000}"/>
    <cellStyle name="Separador de milhares 2 2 7 3" xfId="42061" xr:uid="{00000000-0005-0000-0000-0000398B0000}"/>
    <cellStyle name="Separador de milhares 2 3" xfId="2130" xr:uid="{00000000-0005-0000-0000-00003A8B0000}"/>
    <cellStyle name="Separador de milhares 2 3 2" xfId="4018" xr:uid="{00000000-0005-0000-0000-00003B8B0000}"/>
    <cellStyle name="Separador de milhares 2 3 2 2" xfId="14143" xr:uid="{00000000-0005-0000-0000-00003C8B0000}"/>
    <cellStyle name="Separador de milhares 2 3 2 3" xfId="8673" xr:uid="{00000000-0005-0000-0000-00003D8B0000}"/>
    <cellStyle name="Separador de milhares 2 3 3" xfId="4214" xr:uid="{00000000-0005-0000-0000-00003E8B0000}"/>
    <cellStyle name="Separador de milhares 2 3 3 2" xfId="27342" xr:uid="{00000000-0005-0000-0000-00003F8B0000}"/>
    <cellStyle name="Separador de milhares 2 3 4" xfId="6569" xr:uid="{00000000-0005-0000-0000-0000408B0000}"/>
    <cellStyle name="Separador de milhares 2 4" xfId="3634" xr:uid="{00000000-0005-0000-0000-0000418B0000}"/>
    <cellStyle name="Separador de milhares 2 4 2" xfId="10277" xr:uid="{00000000-0005-0000-0000-0000428B0000}"/>
    <cellStyle name="Separador de milhares 2 4 2 2" xfId="14144" xr:uid="{00000000-0005-0000-0000-0000438B0000}"/>
    <cellStyle name="Separador de milhares 2 4 3" xfId="6570" xr:uid="{00000000-0005-0000-0000-0000448B0000}"/>
    <cellStyle name="Separador de milhares 2 5" xfId="11364" xr:uid="{00000000-0005-0000-0000-0000458B0000}"/>
    <cellStyle name="Separador de milhares 2 6" xfId="14801" xr:uid="{00000000-0005-0000-0000-0000468B0000}"/>
    <cellStyle name="Separador de milhares 2 6 2" xfId="42062" xr:uid="{00000000-0005-0000-0000-0000478B0000}"/>
    <cellStyle name="Separador de milhares 2 6 2 2" xfId="42063" xr:uid="{00000000-0005-0000-0000-0000488B0000}"/>
    <cellStyle name="Separador de milhares 2 6 2 2 2" xfId="42064" xr:uid="{00000000-0005-0000-0000-0000498B0000}"/>
    <cellStyle name="Separador de milhares 2 6 2 2 2 2" xfId="42065" xr:uid="{00000000-0005-0000-0000-00004A8B0000}"/>
    <cellStyle name="Separador de milhares 2 6 2 2 2 2 2" xfId="42066" xr:uid="{00000000-0005-0000-0000-00004B8B0000}"/>
    <cellStyle name="Separador de milhares 2 6 2 2 2 3" xfId="42067" xr:uid="{00000000-0005-0000-0000-00004C8B0000}"/>
    <cellStyle name="Separador de milhares 2 6 2 2 3" xfId="42068" xr:uid="{00000000-0005-0000-0000-00004D8B0000}"/>
    <cellStyle name="Separador de milhares 2 6 2 2 3 2" xfId="42069" xr:uid="{00000000-0005-0000-0000-00004E8B0000}"/>
    <cellStyle name="Separador de milhares 2 6 2 2 4" xfId="42070" xr:uid="{00000000-0005-0000-0000-00004F8B0000}"/>
    <cellStyle name="Separador de milhares 2 6 2 3" xfId="42071" xr:uid="{00000000-0005-0000-0000-0000508B0000}"/>
    <cellStyle name="Separador de milhares 2 6 2 3 2" xfId="42072" xr:uid="{00000000-0005-0000-0000-0000518B0000}"/>
    <cellStyle name="Separador de milhares 2 6 2 3 2 2" xfId="42073" xr:uid="{00000000-0005-0000-0000-0000528B0000}"/>
    <cellStyle name="Separador de milhares 2 6 2 3 3" xfId="42074" xr:uid="{00000000-0005-0000-0000-0000538B0000}"/>
    <cellStyle name="Separador de milhares 2 6 2 4" xfId="42075" xr:uid="{00000000-0005-0000-0000-0000548B0000}"/>
    <cellStyle name="Separador de milhares 2 6 2 4 2" xfId="42076" xr:uid="{00000000-0005-0000-0000-0000558B0000}"/>
    <cellStyle name="Separador de milhares 2 6 2 5" xfId="42077" xr:uid="{00000000-0005-0000-0000-0000568B0000}"/>
    <cellStyle name="Separador de milhares 2 6 3" xfId="42078" xr:uid="{00000000-0005-0000-0000-0000578B0000}"/>
    <cellStyle name="Separador de milhares 2 6 3 2" xfId="42079" xr:uid="{00000000-0005-0000-0000-0000588B0000}"/>
    <cellStyle name="Separador de milhares 2 6 3 2 2" xfId="42080" xr:uid="{00000000-0005-0000-0000-0000598B0000}"/>
    <cellStyle name="Separador de milhares 2 6 3 2 2 2" xfId="42081" xr:uid="{00000000-0005-0000-0000-00005A8B0000}"/>
    <cellStyle name="Separador de milhares 2 6 3 2 3" xfId="42082" xr:uid="{00000000-0005-0000-0000-00005B8B0000}"/>
    <cellStyle name="Separador de milhares 2 6 3 3" xfId="42083" xr:uid="{00000000-0005-0000-0000-00005C8B0000}"/>
    <cellStyle name="Separador de milhares 2 6 3 3 2" xfId="42084" xr:uid="{00000000-0005-0000-0000-00005D8B0000}"/>
    <cellStyle name="Separador de milhares 2 6 3 4" xfId="42085" xr:uid="{00000000-0005-0000-0000-00005E8B0000}"/>
    <cellStyle name="Separador de milhares 2 6 4" xfId="42086" xr:uid="{00000000-0005-0000-0000-00005F8B0000}"/>
    <cellStyle name="Separador de milhares 2 6 4 2" xfId="42087" xr:uid="{00000000-0005-0000-0000-0000608B0000}"/>
    <cellStyle name="Separador de milhares 2 6 4 2 2" xfId="42088" xr:uid="{00000000-0005-0000-0000-0000618B0000}"/>
    <cellStyle name="Separador de milhares 2 6 4 3" xfId="42089" xr:uid="{00000000-0005-0000-0000-0000628B0000}"/>
    <cellStyle name="Separador de milhares 2 6 5" xfId="42090" xr:uid="{00000000-0005-0000-0000-0000638B0000}"/>
    <cellStyle name="Separador de milhares 2 6 5 2" xfId="42091" xr:uid="{00000000-0005-0000-0000-0000648B0000}"/>
    <cellStyle name="Separador de milhares 2 6 6" xfId="42092" xr:uid="{00000000-0005-0000-0000-0000658B0000}"/>
    <cellStyle name="Separador de milhares 2 7" xfId="6566" xr:uid="{00000000-0005-0000-0000-0000668B0000}"/>
    <cellStyle name="Separador de milhares 2 7 2" xfId="42093" xr:uid="{00000000-0005-0000-0000-0000678B0000}"/>
    <cellStyle name="Separador de milhares 2 7 2 2" xfId="42094" xr:uid="{00000000-0005-0000-0000-0000688B0000}"/>
    <cellStyle name="Separador de milhares 2 7 2 2 2" xfId="42095" xr:uid="{00000000-0005-0000-0000-0000698B0000}"/>
    <cellStyle name="Separador de milhares 2 7 2 2 2 2" xfId="42096" xr:uid="{00000000-0005-0000-0000-00006A8B0000}"/>
    <cellStyle name="Separador de milhares 2 7 2 2 3" xfId="42097" xr:uid="{00000000-0005-0000-0000-00006B8B0000}"/>
    <cellStyle name="Separador de milhares 2 7 2 3" xfId="42098" xr:uid="{00000000-0005-0000-0000-00006C8B0000}"/>
    <cellStyle name="Separador de milhares 2 7 2 3 2" xfId="42099" xr:uid="{00000000-0005-0000-0000-00006D8B0000}"/>
    <cellStyle name="Separador de milhares 2 7 2 4" xfId="42100" xr:uid="{00000000-0005-0000-0000-00006E8B0000}"/>
    <cellStyle name="Separador de milhares 2 7 3" xfId="42101" xr:uid="{00000000-0005-0000-0000-00006F8B0000}"/>
    <cellStyle name="Separador de milhares 2 7 3 2" xfId="42102" xr:uid="{00000000-0005-0000-0000-0000708B0000}"/>
    <cellStyle name="Separador de milhares 2 7 3 2 2" xfId="42103" xr:uid="{00000000-0005-0000-0000-0000718B0000}"/>
    <cellStyle name="Separador de milhares 2 7 3 3" xfId="42104" xr:uid="{00000000-0005-0000-0000-0000728B0000}"/>
    <cellStyle name="Separador de milhares 2 7 4" xfId="42105" xr:uid="{00000000-0005-0000-0000-0000738B0000}"/>
    <cellStyle name="Separador de milhares 2 7 4 2" xfId="42106" xr:uid="{00000000-0005-0000-0000-0000748B0000}"/>
    <cellStyle name="Separador de milhares 2 7 5" xfId="42107" xr:uid="{00000000-0005-0000-0000-0000758B0000}"/>
    <cellStyle name="Separador de milhares 2 8" xfId="27554" xr:uid="{00000000-0005-0000-0000-0000768B0000}"/>
    <cellStyle name="Separador de milhares 2 8 2" xfId="42108" xr:uid="{00000000-0005-0000-0000-0000778B0000}"/>
    <cellStyle name="Separador de milhares 2 8 2 2" xfId="42109" xr:uid="{00000000-0005-0000-0000-0000788B0000}"/>
    <cellStyle name="Separador de milhares 2 8 2 2 2" xfId="42110" xr:uid="{00000000-0005-0000-0000-0000798B0000}"/>
    <cellStyle name="Separador de milhares 2 8 2 3" xfId="42111" xr:uid="{00000000-0005-0000-0000-00007A8B0000}"/>
    <cellStyle name="Separador de milhares 2 8 3" xfId="42112" xr:uid="{00000000-0005-0000-0000-00007B8B0000}"/>
    <cellStyle name="Separador de milhares 2 8 3 2" xfId="42113" xr:uid="{00000000-0005-0000-0000-00007C8B0000}"/>
    <cellStyle name="Separador de milhares 2 8 4" xfId="42114" xr:uid="{00000000-0005-0000-0000-00007D8B0000}"/>
    <cellStyle name="Separador de milhares 2 9" xfId="42115" xr:uid="{00000000-0005-0000-0000-00007E8B0000}"/>
    <cellStyle name="Separador de milhares 2 9 2" xfId="42116" xr:uid="{00000000-0005-0000-0000-00007F8B0000}"/>
    <cellStyle name="Separador de milhares 2 9 2 2" xfId="42117" xr:uid="{00000000-0005-0000-0000-0000808B0000}"/>
    <cellStyle name="Separador de milhares 2 9 3" xfId="42118" xr:uid="{00000000-0005-0000-0000-0000818B0000}"/>
    <cellStyle name="Separador de milhares 20" xfId="14852" xr:uid="{00000000-0005-0000-0000-0000828B0000}"/>
    <cellStyle name="Separador de milhares 20 2" xfId="35480" xr:uid="{00000000-0005-0000-0000-0000838B0000}"/>
    <cellStyle name="Separador de milhares 21" xfId="14853" xr:uid="{00000000-0005-0000-0000-0000848B0000}"/>
    <cellStyle name="Separador de milhares 22" xfId="14854" xr:uid="{00000000-0005-0000-0000-0000858B0000}"/>
    <cellStyle name="Separador de milhares 23" xfId="14855" xr:uid="{00000000-0005-0000-0000-0000868B0000}"/>
    <cellStyle name="Separador de milhares 24" xfId="14841" xr:uid="{00000000-0005-0000-0000-0000878B0000}"/>
    <cellStyle name="Separador de milhares 24 2" xfId="16141" xr:uid="{00000000-0005-0000-0000-0000888B0000}"/>
    <cellStyle name="Separador de milhares 25" xfId="16536" xr:uid="{00000000-0005-0000-0000-0000898B0000}"/>
    <cellStyle name="Separador de milhares 29" xfId="42119" xr:uid="{00000000-0005-0000-0000-00008A8B0000}"/>
    <cellStyle name="Separador de milhares 29 2" xfId="42120" xr:uid="{00000000-0005-0000-0000-00008B8B0000}"/>
    <cellStyle name="Separador de milhares 29 2 2" xfId="42121" xr:uid="{00000000-0005-0000-0000-00008C8B0000}"/>
    <cellStyle name="Separador de milhares 29 2 2 2" xfId="42122" xr:uid="{00000000-0005-0000-0000-00008D8B0000}"/>
    <cellStyle name="Separador de milhares 29 2 2 2 2" xfId="42123" xr:uid="{00000000-0005-0000-0000-00008E8B0000}"/>
    <cellStyle name="Separador de milhares 29 2 2 2 2 2" xfId="42124" xr:uid="{00000000-0005-0000-0000-00008F8B0000}"/>
    <cellStyle name="Separador de milhares 29 2 2 2 3" xfId="42125" xr:uid="{00000000-0005-0000-0000-0000908B0000}"/>
    <cellStyle name="Separador de milhares 29 2 2 3" xfId="42126" xr:uid="{00000000-0005-0000-0000-0000918B0000}"/>
    <cellStyle name="Separador de milhares 29 2 2 3 2" xfId="42127" xr:uid="{00000000-0005-0000-0000-0000928B0000}"/>
    <cellStyle name="Separador de milhares 29 2 2 4" xfId="42128" xr:uid="{00000000-0005-0000-0000-0000938B0000}"/>
    <cellStyle name="Separador de milhares 29 2 3" xfId="42129" xr:uid="{00000000-0005-0000-0000-0000948B0000}"/>
    <cellStyle name="Separador de milhares 29 2 3 2" xfId="42130" xr:uid="{00000000-0005-0000-0000-0000958B0000}"/>
    <cellStyle name="Separador de milhares 29 2 3 2 2" xfId="42131" xr:uid="{00000000-0005-0000-0000-0000968B0000}"/>
    <cellStyle name="Separador de milhares 29 2 3 3" xfId="42132" xr:uid="{00000000-0005-0000-0000-0000978B0000}"/>
    <cellStyle name="Separador de milhares 29 2 4" xfId="42133" xr:uid="{00000000-0005-0000-0000-0000988B0000}"/>
    <cellStyle name="Separador de milhares 29 2 4 2" xfId="42134" xr:uid="{00000000-0005-0000-0000-0000998B0000}"/>
    <cellStyle name="Separador de milhares 29 2 5" xfId="42135" xr:uid="{00000000-0005-0000-0000-00009A8B0000}"/>
    <cellStyle name="Separador de milhares 29 3" xfId="42136" xr:uid="{00000000-0005-0000-0000-00009B8B0000}"/>
    <cellStyle name="Separador de milhares 29 3 2" xfId="42137" xr:uid="{00000000-0005-0000-0000-00009C8B0000}"/>
    <cellStyle name="Separador de milhares 29 3 2 2" xfId="42138" xr:uid="{00000000-0005-0000-0000-00009D8B0000}"/>
    <cellStyle name="Separador de milhares 29 3 2 2 2" xfId="42139" xr:uid="{00000000-0005-0000-0000-00009E8B0000}"/>
    <cellStyle name="Separador de milhares 29 3 2 3" xfId="42140" xr:uid="{00000000-0005-0000-0000-00009F8B0000}"/>
    <cellStyle name="Separador de milhares 29 3 3" xfId="42141" xr:uid="{00000000-0005-0000-0000-0000A08B0000}"/>
    <cellStyle name="Separador de milhares 29 3 3 2" xfId="42142" xr:uid="{00000000-0005-0000-0000-0000A18B0000}"/>
    <cellStyle name="Separador de milhares 29 3 4" xfId="42143" xr:uid="{00000000-0005-0000-0000-0000A28B0000}"/>
    <cellStyle name="Separador de milhares 29 4" xfId="42144" xr:uid="{00000000-0005-0000-0000-0000A38B0000}"/>
    <cellStyle name="Separador de milhares 29 4 2" xfId="42145" xr:uid="{00000000-0005-0000-0000-0000A48B0000}"/>
    <cellStyle name="Separador de milhares 29 4 2 2" xfId="42146" xr:uid="{00000000-0005-0000-0000-0000A58B0000}"/>
    <cellStyle name="Separador de milhares 29 4 3" xfId="42147" xr:uid="{00000000-0005-0000-0000-0000A68B0000}"/>
    <cellStyle name="Separador de milhares 29 5" xfId="42148" xr:uid="{00000000-0005-0000-0000-0000A78B0000}"/>
    <cellStyle name="Separador de milhares 29 5 2" xfId="42149" xr:uid="{00000000-0005-0000-0000-0000A88B0000}"/>
    <cellStyle name="Separador de milhares 29 6" xfId="42150" xr:uid="{00000000-0005-0000-0000-0000A98B0000}"/>
    <cellStyle name="Separador de milhares 3" xfId="990" xr:uid="{00000000-0005-0000-0000-0000AA8B0000}"/>
    <cellStyle name="Separador de milhares 3 2" xfId="2132" xr:uid="{00000000-0005-0000-0000-0000AB8B0000}"/>
    <cellStyle name="Separador de milhares 3 2 10" xfId="15282" xr:uid="{00000000-0005-0000-0000-0000AC8B0000}"/>
    <cellStyle name="Separador de milhares 3 2 10 2" xfId="17414" xr:uid="{00000000-0005-0000-0000-0000AD8B0000}"/>
    <cellStyle name="Separador de milhares 3 2 10 2 2" xfId="31810" xr:uid="{00000000-0005-0000-0000-0000AE8B0000}"/>
    <cellStyle name="Separador de milhares 3 2 10 2 3" xfId="24132" xr:uid="{00000000-0005-0000-0000-0000AF8B0000}"/>
    <cellStyle name="Separador de milhares 3 2 10 3" xfId="29703" xr:uid="{00000000-0005-0000-0000-0000B08B0000}"/>
    <cellStyle name="Separador de milhares 3 2 10 4" xfId="22025" xr:uid="{00000000-0005-0000-0000-0000B18B0000}"/>
    <cellStyle name="Separador de milhares 3 2 11" xfId="18665" xr:uid="{00000000-0005-0000-0000-0000B28B0000}"/>
    <cellStyle name="Separador de milhares 3 2 11 2" xfId="33060" xr:uid="{00000000-0005-0000-0000-0000B38B0000}"/>
    <cellStyle name="Separador de milhares 3 2 11 3" xfId="25382" xr:uid="{00000000-0005-0000-0000-0000B48B0000}"/>
    <cellStyle name="Separador de milhares 3 2 12" xfId="27341" xr:uid="{00000000-0005-0000-0000-0000B58B0000}"/>
    <cellStyle name="Separador de milhares 3 2 13" xfId="27597" xr:uid="{00000000-0005-0000-0000-0000B68B0000}"/>
    <cellStyle name="Separador de milhares 3 2 14" xfId="19919" xr:uid="{00000000-0005-0000-0000-0000B78B0000}"/>
    <cellStyle name="Separador de milhares 3 2 2" xfId="3888" xr:uid="{00000000-0005-0000-0000-0000B88B0000}"/>
    <cellStyle name="Separador de milhares 3 2 2 2" xfId="10488" xr:uid="{00000000-0005-0000-0000-0000B98B0000}"/>
    <cellStyle name="Separador de milhares 3 2 2 2 2" xfId="14145" xr:uid="{00000000-0005-0000-0000-0000BA8B0000}"/>
    <cellStyle name="Separador de milhares 3 2 2 2 2 2" xfId="42151" xr:uid="{00000000-0005-0000-0000-0000BB8B0000}"/>
    <cellStyle name="Separador de milhares 3 2 2 2 3" xfId="42152" xr:uid="{00000000-0005-0000-0000-0000BC8B0000}"/>
    <cellStyle name="Separador de milhares 3 2 2 3" xfId="6573" xr:uid="{00000000-0005-0000-0000-0000BD8B0000}"/>
    <cellStyle name="Separador de milhares 3 2 2 3 2" xfId="35481" xr:uid="{00000000-0005-0000-0000-0000BE8B0000}"/>
    <cellStyle name="Separador de milhares 3 2 2 4" xfId="27340" xr:uid="{00000000-0005-0000-0000-0000BF8B0000}"/>
    <cellStyle name="Separador de milhares 3 2 3" xfId="4056" xr:uid="{00000000-0005-0000-0000-0000C08B0000}"/>
    <cellStyle name="Separador de milhares 3 2 3 10" xfId="27401" xr:uid="{00000000-0005-0000-0000-0000C18B0000}"/>
    <cellStyle name="Separador de milhares 3 2 3 11" xfId="27339" xr:uid="{00000000-0005-0000-0000-0000C28B0000}"/>
    <cellStyle name="Separador de milhares 3 2 3 12" xfId="27673" xr:uid="{00000000-0005-0000-0000-0000C38B0000}"/>
    <cellStyle name="Separador de milhares 3 2 3 13" xfId="19995" xr:uid="{00000000-0005-0000-0000-0000C48B0000}"/>
    <cellStyle name="Separador de milhares 3 2 3 2" xfId="4285" xr:uid="{00000000-0005-0000-0000-0000C58B0000}"/>
    <cellStyle name="Separador de milhares 3 2 3 2 2" xfId="14146" xr:uid="{00000000-0005-0000-0000-0000C68B0000}"/>
    <cellStyle name="Separador de milhares 3 2 3 2 3" xfId="14922" xr:uid="{00000000-0005-0000-0000-0000C78B0000}"/>
    <cellStyle name="Separador de milhares 3 2 3 2 3 2" xfId="16204" xr:uid="{00000000-0005-0000-0000-0000C88B0000}"/>
    <cellStyle name="Separador de milhares 3 2 3 2 3 2 2" xfId="18318" xr:uid="{00000000-0005-0000-0000-0000C98B0000}"/>
    <cellStyle name="Separador de milhares 3 2 3 2 3 2 2 2" xfId="32714" xr:uid="{00000000-0005-0000-0000-0000CA8B0000}"/>
    <cellStyle name="Separador de milhares 3 2 3 2 3 2 2 3" xfId="25036" xr:uid="{00000000-0005-0000-0000-0000CB8B0000}"/>
    <cellStyle name="Separador de milhares 3 2 3 2 3 2 3" xfId="19571" xr:uid="{00000000-0005-0000-0000-0000CC8B0000}"/>
    <cellStyle name="Separador de milhares 3 2 3 2 3 2 3 2" xfId="33964" xr:uid="{00000000-0005-0000-0000-0000CD8B0000}"/>
    <cellStyle name="Separador de milhares 3 2 3 2 3 2 3 3" xfId="26286" xr:uid="{00000000-0005-0000-0000-0000CE8B0000}"/>
    <cellStyle name="Separador de milhares 3 2 3 2 3 2 4" xfId="22929" xr:uid="{00000000-0005-0000-0000-0000CF8B0000}"/>
    <cellStyle name="Separador de milhares 3 2 3 2 3 2 4 2" xfId="30607" xr:uid="{00000000-0005-0000-0000-0000D08B0000}"/>
    <cellStyle name="Separador de milhares 3 2 3 2 3 2 5" xfId="28501" xr:uid="{00000000-0005-0000-0000-0000D18B0000}"/>
    <cellStyle name="Separador de milhares 3 2 3 2 3 2 6" xfId="20823" xr:uid="{00000000-0005-0000-0000-0000D28B0000}"/>
    <cellStyle name="Separador de milhares 3 2 3 2 3 3" xfId="15563" xr:uid="{00000000-0005-0000-0000-0000D38B0000}"/>
    <cellStyle name="Separador de milhares 3 2 3 2 3 3 2" xfId="17693" xr:uid="{00000000-0005-0000-0000-0000D48B0000}"/>
    <cellStyle name="Separador de milhares 3 2 3 2 3 3 2 2" xfId="32089" xr:uid="{00000000-0005-0000-0000-0000D58B0000}"/>
    <cellStyle name="Separador de milhares 3 2 3 2 3 3 2 3" xfId="24411" xr:uid="{00000000-0005-0000-0000-0000D68B0000}"/>
    <cellStyle name="Separador de milhares 3 2 3 2 3 3 3" xfId="29982" xr:uid="{00000000-0005-0000-0000-0000D78B0000}"/>
    <cellStyle name="Separador de milhares 3 2 3 2 3 3 4" xfId="22304" xr:uid="{00000000-0005-0000-0000-0000D88B0000}"/>
    <cellStyle name="Separador de milhares 3 2 3 2 3 4" xfId="17068" xr:uid="{00000000-0005-0000-0000-0000D98B0000}"/>
    <cellStyle name="Separador de milhares 3 2 3 2 3 4 2" xfId="31464" xr:uid="{00000000-0005-0000-0000-0000DA8B0000}"/>
    <cellStyle name="Separador de milhares 3 2 3 2 3 4 3" xfId="23786" xr:uid="{00000000-0005-0000-0000-0000DB8B0000}"/>
    <cellStyle name="Separador de milhares 3 2 3 2 3 5" xfId="18946" xr:uid="{00000000-0005-0000-0000-0000DC8B0000}"/>
    <cellStyle name="Separador de milhares 3 2 3 2 3 5 2" xfId="33339" xr:uid="{00000000-0005-0000-0000-0000DD8B0000}"/>
    <cellStyle name="Separador de milhares 3 2 3 2 3 5 3" xfId="25661" xr:uid="{00000000-0005-0000-0000-0000DE8B0000}"/>
    <cellStyle name="Separador de milhares 3 2 3 2 3 6" xfId="21679" xr:uid="{00000000-0005-0000-0000-0000DF8B0000}"/>
    <cellStyle name="Separador de milhares 3 2 3 2 3 6 2" xfId="29357" xr:uid="{00000000-0005-0000-0000-0000E08B0000}"/>
    <cellStyle name="Separador de milhares 3 2 3 2 3 7" xfId="27403" xr:uid="{00000000-0005-0000-0000-0000E18B0000}"/>
    <cellStyle name="Separador de milhares 3 2 3 2 3 8" xfId="27876" xr:uid="{00000000-0005-0000-0000-0000E28B0000}"/>
    <cellStyle name="Separador de milhares 3 2 3 2 3 9" xfId="20198" xr:uid="{00000000-0005-0000-0000-0000E38B0000}"/>
    <cellStyle name="Separador de milhares 3 2 3 2 4" xfId="11204" xr:uid="{00000000-0005-0000-0000-0000E48B0000}"/>
    <cellStyle name="Separador de milhares 3 2 3 2 5" xfId="16743" xr:uid="{00000000-0005-0000-0000-0000E58B0000}"/>
    <cellStyle name="Separador de milhares 3 2 3 2 5 2" xfId="31140" xr:uid="{00000000-0005-0000-0000-0000E68B0000}"/>
    <cellStyle name="Separador de milhares 3 2 3 2 5 3" xfId="23462" xr:uid="{00000000-0005-0000-0000-0000E78B0000}"/>
    <cellStyle name="Separador de milhares 3 2 3 2 6" xfId="21343" xr:uid="{00000000-0005-0000-0000-0000E88B0000}"/>
    <cellStyle name="Separador de milhares 3 2 3 2 6 2" xfId="29021" xr:uid="{00000000-0005-0000-0000-0000E98B0000}"/>
    <cellStyle name="Separador de milhares 3 2 3 2 7" xfId="27402" xr:uid="{00000000-0005-0000-0000-0000EA8B0000}"/>
    <cellStyle name="Separador de milhares 3 2 3 3" xfId="7752" xr:uid="{00000000-0005-0000-0000-0000EB8B0000}"/>
    <cellStyle name="Separador de milhares 3 2 3 4" xfId="14975" xr:uid="{00000000-0005-0000-0000-0000EC8B0000}"/>
    <cellStyle name="Separador de milhares 3 2 3 4 2" xfId="16257" xr:uid="{00000000-0005-0000-0000-0000ED8B0000}"/>
    <cellStyle name="Separador de milhares 3 2 3 4 2 2" xfId="18371" xr:uid="{00000000-0005-0000-0000-0000EE8B0000}"/>
    <cellStyle name="Separador de milhares 3 2 3 4 2 2 2" xfId="32767" xr:uid="{00000000-0005-0000-0000-0000EF8B0000}"/>
    <cellStyle name="Separador de milhares 3 2 3 4 2 2 3" xfId="25089" xr:uid="{00000000-0005-0000-0000-0000F08B0000}"/>
    <cellStyle name="Separador de milhares 3 2 3 4 2 3" xfId="19624" xr:uid="{00000000-0005-0000-0000-0000F18B0000}"/>
    <cellStyle name="Separador de milhares 3 2 3 4 2 3 2" xfId="34017" xr:uid="{00000000-0005-0000-0000-0000F28B0000}"/>
    <cellStyle name="Separador de milhares 3 2 3 4 2 3 3" xfId="26339" xr:uid="{00000000-0005-0000-0000-0000F38B0000}"/>
    <cellStyle name="Separador de milhares 3 2 3 4 2 4" xfId="22982" xr:uid="{00000000-0005-0000-0000-0000F48B0000}"/>
    <cellStyle name="Separador de milhares 3 2 3 4 2 4 2" xfId="30660" xr:uid="{00000000-0005-0000-0000-0000F58B0000}"/>
    <cellStyle name="Separador de milhares 3 2 3 4 2 5" xfId="28554" xr:uid="{00000000-0005-0000-0000-0000F68B0000}"/>
    <cellStyle name="Separador de milhares 3 2 3 4 2 6" xfId="20876" xr:uid="{00000000-0005-0000-0000-0000F78B0000}"/>
    <cellStyle name="Separador de milhares 3 2 3 4 3" xfId="15616" xr:uid="{00000000-0005-0000-0000-0000F88B0000}"/>
    <cellStyle name="Separador de milhares 3 2 3 4 3 2" xfId="17746" xr:uid="{00000000-0005-0000-0000-0000F98B0000}"/>
    <cellStyle name="Separador de milhares 3 2 3 4 3 2 2" xfId="32142" xr:uid="{00000000-0005-0000-0000-0000FA8B0000}"/>
    <cellStyle name="Separador de milhares 3 2 3 4 3 2 3" xfId="24464" xr:uid="{00000000-0005-0000-0000-0000FB8B0000}"/>
    <cellStyle name="Separador de milhares 3 2 3 4 3 3" xfId="30035" xr:uid="{00000000-0005-0000-0000-0000FC8B0000}"/>
    <cellStyle name="Separador de milhares 3 2 3 4 3 4" xfId="22357" xr:uid="{00000000-0005-0000-0000-0000FD8B0000}"/>
    <cellStyle name="Separador de milhares 3 2 3 4 4" xfId="17121" xr:uid="{00000000-0005-0000-0000-0000FE8B0000}"/>
    <cellStyle name="Separador de milhares 3 2 3 4 4 2" xfId="31517" xr:uid="{00000000-0005-0000-0000-0000FF8B0000}"/>
    <cellStyle name="Separador de milhares 3 2 3 4 4 3" xfId="23839" xr:uid="{00000000-0005-0000-0000-0000008C0000}"/>
    <cellStyle name="Separador de milhares 3 2 3 4 5" xfId="18999" xr:uid="{00000000-0005-0000-0000-0000018C0000}"/>
    <cellStyle name="Separador de milhares 3 2 3 4 5 2" xfId="33392" xr:uid="{00000000-0005-0000-0000-0000028C0000}"/>
    <cellStyle name="Separador de milhares 3 2 3 4 5 3" xfId="25714" xr:uid="{00000000-0005-0000-0000-0000038C0000}"/>
    <cellStyle name="Separador de milhares 3 2 3 4 6" xfId="21732" xr:uid="{00000000-0005-0000-0000-0000048C0000}"/>
    <cellStyle name="Separador de milhares 3 2 3 4 6 2" xfId="29410" xr:uid="{00000000-0005-0000-0000-0000058C0000}"/>
    <cellStyle name="Separador de milhares 3 2 3 4 7" xfId="27404" xr:uid="{00000000-0005-0000-0000-0000068C0000}"/>
    <cellStyle name="Separador de milhares 3 2 3 4 8" xfId="27929" xr:uid="{00000000-0005-0000-0000-0000078C0000}"/>
    <cellStyle name="Separador de milhares 3 2 3 4 9" xfId="20251" xr:uid="{00000000-0005-0000-0000-0000088C0000}"/>
    <cellStyle name="Separador de milhares 3 2 3 5" xfId="4432" xr:uid="{00000000-0005-0000-0000-0000098C0000}"/>
    <cellStyle name="Separador de milhares 3 2 3 5 2" xfId="15985" xr:uid="{00000000-0005-0000-0000-00000A8C0000}"/>
    <cellStyle name="Separador de milhares 3 2 3 5 2 2" xfId="18115" xr:uid="{00000000-0005-0000-0000-00000B8C0000}"/>
    <cellStyle name="Separador de milhares 3 2 3 5 2 2 2" xfId="32511" xr:uid="{00000000-0005-0000-0000-00000C8C0000}"/>
    <cellStyle name="Separador de milhares 3 2 3 5 2 2 3" xfId="24833" xr:uid="{00000000-0005-0000-0000-00000D8C0000}"/>
    <cellStyle name="Separador de milhares 3 2 3 5 2 3" xfId="30404" xr:uid="{00000000-0005-0000-0000-00000E8C0000}"/>
    <cellStyle name="Separador de milhares 3 2 3 5 2 4" xfId="22726" xr:uid="{00000000-0005-0000-0000-00000F8C0000}"/>
    <cellStyle name="Separador de milhares 3 2 3 5 3" xfId="16876" xr:uid="{00000000-0005-0000-0000-0000108C0000}"/>
    <cellStyle name="Separador de milhares 3 2 3 5 3 2" xfId="31273" xr:uid="{00000000-0005-0000-0000-0000118C0000}"/>
    <cellStyle name="Separador de milhares 3 2 3 5 3 3" xfId="23595" xr:uid="{00000000-0005-0000-0000-0000128C0000}"/>
    <cellStyle name="Separador de milhares 3 2 3 5 4" xfId="19368" xr:uid="{00000000-0005-0000-0000-0000138C0000}"/>
    <cellStyle name="Separador de milhares 3 2 3 5 4 2" xfId="33761" xr:uid="{00000000-0005-0000-0000-0000148C0000}"/>
    <cellStyle name="Separador de milhares 3 2 3 5 4 3" xfId="26083" xr:uid="{00000000-0005-0000-0000-0000158C0000}"/>
    <cellStyle name="Separador de milhares 3 2 3 5 5" xfId="21488" xr:uid="{00000000-0005-0000-0000-0000168C0000}"/>
    <cellStyle name="Separador de milhares 3 2 3 5 5 2" xfId="29166" xr:uid="{00000000-0005-0000-0000-0000178C0000}"/>
    <cellStyle name="Separador de milhares 3 2 3 5 6" xfId="27405" xr:uid="{00000000-0005-0000-0000-0000188C0000}"/>
    <cellStyle name="Separador de milhares 3 2 3 5 7" xfId="28298" xr:uid="{00000000-0005-0000-0000-0000198C0000}"/>
    <cellStyle name="Separador de milhares 3 2 3 5 8" xfId="20620" xr:uid="{00000000-0005-0000-0000-00001A8C0000}"/>
    <cellStyle name="Separador de milhares 3 2 3 6" xfId="15358" xr:uid="{00000000-0005-0000-0000-00001B8C0000}"/>
    <cellStyle name="Separador de milhares 3 2 3 6 2" xfId="17490" xr:uid="{00000000-0005-0000-0000-00001C8C0000}"/>
    <cellStyle name="Separador de milhares 3 2 3 6 2 2" xfId="31886" xr:uid="{00000000-0005-0000-0000-00001D8C0000}"/>
    <cellStyle name="Separador de milhares 3 2 3 6 2 3" xfId="24208" xr:uid="{00000000-0005-0000-0000-00001E8C0000}"/>
    <cellStyle name="Separador de milhares 3 2 3 6 3" xfId="29779" xr:uid="{00000000-0005-0000-0000-00001F8C0000}"/>
    <cellStyle name="Separador de milhares 3 2 3 6 4" xfId="22101" xr:uid="{00000000-0005-0000-0000-0000208C0000}"/>
    <cellStyle name="Separador de milhares 3 2 3 7" xfId="16613" xr:uid="{00000000-0005-0000-0000-0000218C0000}"/>
    <cellStyle name="Separador de milhares 3 2 3 7 2" xfId="31010" xr:uid="{00000000-0005-0000-0000-0000228C0000}"/>
    <cellStyle name="Separador de milhares 3 2 3 7 3" xfId="23332" xr:uid="{00000000-0005-0000-0000-0000238C0000}"/>
    <cellStyle name="Separador de milhares 3 2 3 8" xfId="18741" xr:uid="{00000000-0005-0000-0000-0000248C0000}"/>
    <cellStyle name="Separador de milhares 3 2 3 8 2" xfId="33136" xr:uid="{00000000-0005-0000-0000-0000258C0000}"/>
    <cellStyle name="Separador de milhares 3 2 3 8 3" xfId="25458" xr:uid="{00000000-0005-0000-0000-0000268C0000}"/>
    <cellStyle name="Separador de milhares 3 2 3 9" xfId="21213" xr:uid="{00000000-0005-0000-0000-0000278C0000}"/>
    <cellStyle name="Separador de milhares 3 2 3 9 2" xfId="28891" xr:uid="{00000000-0005-0000-0000-0000288C0000}"/>
    <cellStyle name="Separador de milhares 3 2 4" xfId="4215" xr:uid="{00000000-0005-0000-0000-0000298C0000}"/>
    <cellStyle name="Separador de milhares 3 2 4 2" xfId="14147" xr:uid="{00000000-0005-0000-0000-00002A8C0000}"/>
    <cellStyle name="Separador de milhares 3 2 4 3" xfId="8675" xr:uid="{00000000-0005-0000-0000-00002B8C0000}"/>
    <cellStyle name="Separador de milhares 3 2 5" xfId="4183" xr:uid="{00000000-0005-0000-0000-00002C8C0000}"/>
    <cellStyle name="Separador de milhares 3 2 5 2" xfId="15134" xr:uid="{00000000-0005-0000-0000-00002D8C0000}"/>
    <cellStyle name="Separador de milhares 3 2 5 2 2" xfId="16415" xr:uid="{00000000-0005-0000-0000-00002E8C0000}"/>
    <cellStyle name="Separador de milhares 3 2 5 2 2 2" xfId="18529" xr:uid="{00000000-0005-0000-0000-00002F8C0000}"/>
    <cellStyle name="Separador de milhares 3 2 5 2 2 2 2" xfId="32925" xr:uid="{00000000-0005-0000-0000-0000308C0000}"/>
    <cellStyle name="Separador de milhares 3 2 5 2 2 2 3" xfId="25247" xr:uid="{00000000-0005-0000-0000-0000318C0000}"/>
    <cellStyle name="Separador de milhares 3 2 5 2 2 3" xfId="19782" xr:uid="{00000000-0005-0000-0000-0000328C0000}"/>
    <cellStyle name="Separador de milhares 3 2 5 2 2 3 2" xfId="34175" xr:uid="{00000000-0005-0000-0000-0000338C0000}"/>
    <cellStyle name="Separador de milhares 3 2 5 2 2 3 3" xfId="26497" xr:uid="{00000000-0005-0000-0000-0000348C0000}"/>
    <cellStyle name="Separador de milhares 3 2 5 2 2 4" xfId="23140" xr:uid="{00000000-0005-0000-0000-0000358C0000}"/>
    <cellStyle name="Separador de milhares 3 2 5 2 2 4 2" xfId="30818" xr:uid="{00000000-0005-0000-0000-0000368C0000}"/>
    <cellStyle name="Separador de milhares 3 2 5 2 2 5" xfId="28712" xr:uid="{00000000-0005-0000-0000-0000378C0000}"/>
    <cellStyle name="Separador de milhares 3 2 5 2 2 6" xfId="21034" xr:uid="{00000000-0005-0000-0000-0000388C0000}"/>
    <cellStyle name="Separador de milhares 3 2 5 2 3" xfId="15774" xr:uid="{00000000-0005-0000-0000-0000398C0000}"/>
    <cellStyle name="Separador de milhares 3 2 5 2 3 2" xfId="17904" xr:uid="{00000000-0005-0000-0000-00003A8C0000}"/>
    <cellStyle name="Separador de milhares 3 2 5 2 3 2 2" xfId="32300" xr:uid="{00000000-0005-0000-0000-00003B8C0000}"/>
    <cellStyle name="Separador de milhares 3 2 5 2 3 2 3" xfId="24622" xr:uid="{00000000-0005-0000-0000-00003C8C0000}"/>
    <cellStyle name="Separador de milhares 3 2 5 2 3 3" xfId="30193" xr:uid="{00000000-0005-0000-0000-00003D8C0000}"/>
    <cellStyle name="Separador de milhares 3 2 5 2 3 4" xfId="22515" xr:uid="{00000000-0005-0000-0000-00003E8C0000}"/>
    <cellStyle name="Separador de milhares 3 2 5 2 4" xfId="17279" xr:uid="{00000000-0005-0000-0000-00003F8C0000}"/>
    <cellStyle name="Separador de milhares 3 2 5 2 4 2" xfId="31675" xr:uid="{00000000-0005-0000-0000-0000408C0000}"/>
    <cellStyle name="Separador de milhares 3 2 5 2 4 3" xfId="23997" xr:uid="{00000000-0005-0000-0000-0000418C0000}"/>
    <cellStyle name="Separador de milhares 3 2 5 2 5" xfId="19157" xr:uid="{00000000-0005-0000-0000-0000428C0000}"/>
    <cellStyle name="Separador de milhares 3 2 5 2 5 2" xfId="33550" xr:uid="{00000000-0005-0000-0000-0000438C0000}"/>
    <cellStyle name="Separador de milhares 3 2 5 2 5 3" xfId="25872" xr:uid="{00000000-0005-0000-0000-0000448C0000}"/>
    <cellStyle name="Separador de milhares 3 2 5 2 6" xfId="21890" xr:uid="{00000000-0005-0000-0000-0000458C0000}"/>
    <cellStyle name="Separador de milhares 3 2 5 2 6 2" xfId="29568" xr:uid="{00000000-0005-0000-0000-0000468C0000}"/>
    <cellStyle name="Separador de milhares 3 2 5 2 7" xfId="27407" xr:uid="{00000000-0005-0000-0000-0000478C0000}"/>
    <cellStyle name="Separador de milhares 3 2 5 2 8" xfId="28087" xr:uid="{00000000-0005-0000-0000-0000488C0000}"/>
    <cellStyle name="Separador de milhares 3 2 5 2 9" xfId="20409" xr:uid="{00000000-0005-0000-0000-0000498C0000}"/>
    <cellStyle name="Separador de milhares 3 2 5 3" xfId="14799" xr:uid="{00000000-0005-0000-0000-00004A8C0000}"/>
    <cellStyle name="Separador de milhares 3 2 5 4" xfId="16667" xr:uid="{00000000-0005-0000-0000-00004B8C0000}"/>
    <cellStyle name="Separador de milhares 3 2 5 4 2" xfId="31064" xr:uid="{00000000-0005-0000-0000-00004C8C0000}"/>
    <cellStyle name="Separador de milhares 3 2 5 4 3" xfId="23386" xr:uid="{00000000-0005-0000-0000-00004D8C0000}"/>
    <cellStyle name="Separador de milhares 3 2 5 5" xfId="21267" xr:uid="{00000000-0005-0000-0000-00004E8C0000}"/>
    <cellStyle name="Separador de milhares 3 2 5 5 2" xfId="28945" xr:uid="{00000000-0005-0000-0000-00004F8C0000}"/>
    <cellStyle name="Separador de milhares 3 2 5 6" xfId="27406" xr:uid="{00000000-0005-0000-0000-0000508C0000}"/>
    <cellStyle name="Separador de milhares 3 2 6" xfId="14802" xr:uid="{00000000-0005-0000-0000-0000518C0000}"/>
    <cellStyle name="Separador de milhares 3 2 6 2" xfId="47181" xr:uid="{00000000-0005-0000-0000-0000528C0000}"/>
    <cellStyle name="Separador de milhares 3 2 7" xfId="6572" xr:uid="{00000000-0005-0000-0000-0000538C0000}"/>
    <cellStyle name="Separador de milhares 3 2 8" xfId="14895" xr:uid="{00000000-0005-0000-0000-0000548C0000}"/>
    <cellStyle name="Separador de milhares 3 2 8 10" xfId="47184" xr:uid="{00000000-0005-0000-0000-0000558C0000}"/>
    <cellStyle name="Separador de milhares 3 2 8 2" xfId="16177" xr:uid="{00000000-0005-0000-0000-0000568C0000}"/>
    <cellStyle name="Separador de milhares 3 2 8 2 2" xfId="18291" xr:uid="{00000000-0005-0000-0000-0000578C0000}"/>
    <cellStyle name="Separador de milhares 3 2 8 2 2 2" xfId="32687" xr:uid="{00000000-0005-0000-0000-0000588C0000}"/>
    <cellStyle name="Separador de milhares 3 2 8 2 2 3" xfId="25009" xr:uid="{00000000-0005-0000-0000-0000598C0000}"/>
    <cellStyle name="Separador de milhares 3 2 8 2 3" xfId="19544" xr:uid="{00000000-0005-0000-0000-00005A8C0000}"/>
    <cellStyle name="Separador de milhares 3 2 8 2 3 2" xfId="33937" xr:uid="{00000000-0005-0000-0000-00005B8C0000}"/>
    <cellStyle name="Separador de milhares 3 2 8 2 3 3" xfId="26259" xr:uid="{00000000-0005-0000-0000-00005C8C0000}"/>
    <cellStyle name="Separador de milhares 3 2 8 2 4" xfId="22902" xr:uid="{00000000-0005-0000-0000-00005D8C0000}"/>
    <cellStyle name="Separador de milhares 3 2 8 2 4 2" xfId="30580" xr:uid="{00000000-0005-0000-0000-00005E8C0000}"/>
    <cellStyle name="Separador de milhares 3 2 8 2 5" xfId="28474" xr:uid="{00000000-0005-0000-0000-00005F8C0000}"/>
    <cellStyle name="Separador de milhares 3 2 8 2 6" xfId="20796" xr:uid="{00000000-0005-0000-0000-0000608C0000}"/>
    <cellStyle name="Separador de milhares 3 2 8 3" xfId="15536" xr:uid="{00000000-0005-0000-0000-0000618C0000}"/>
    <cellStyle name="Separador de milhares 3 2 8 3 2" xfId="17666" xr:uid="{00000000-0005-0000-0000-0000628C0000}"/>
    <cellStyle name="Separador de milhares 3 2 8 3 2 2" xfId="32062" xr:uid="{00000000-0005-0000-0000-0000638C0000}"/>
    <cellStyle name="Separador de milhares 3 2 8 3 2 3" xfId="24384" xr:uid="{00000000-0005-0000-0000-0000648C0000}"/>
    <cellStyle name="Separador de milhares 3 2 8 3 3" xfId="29955" xr:uid="{00000000-0005-0000-0000-0000658C0000}"/>
    <cellStyle name="Separador de milhares 3 2 8 3 4" xfId="22277" xr:uid="{00000000-0005-0000-0000-0000668C0000}"/>
    <cellStyle name="Separador de milhares 3 2 8 4" xfId="17041" xr:uid="{00000000-0005-0000-0000-0000678C0000}"/>
    <cellStyle name="Separador de milhares 3 2 8 4 2" xfId="31437" xr:uid="{00000000-0005-0000-0000-0000688C0000}"/>
    <cellStyle name="Separador de milhares 3 2 8 4 3" xfId="23759" xr:uid="{00000000-0005-0000-0000-0000698C0000}"/>
    <cellStyle name="Separador de milhares 3 2 8 5" xfId="18919" xr:uid="{00000000-0005-0000-0000-00006A8C0000}"/>
    <cellStyle name="Separador de milhares 3 2 8 5 2" xfId="33312" xr:uid="{00000000-0005-0000-0000-00006B8C0000}"/>
    <cellStyle name="Separador de milhares 3 2 8 5 3" xfId="25634" xr:uid="{00000000-0005-0000-0000-00006C8C0000}"/>
    <cellStyle name="Separador de milhares 3 2 8 6" xfId="21652" xr:uid="{00000000-0005-0000-0000-00006D8C0000}"/>
    <cellStyle name="Separador de milhares 3 2 8 6 2" xfId="29330" xr:uid="{00000000-0005-0000-0000-00006E8C0000}"/>
    <cellStyle name="Separador de milhares 3 2 8 7" xfId="27408" xr:uid="{00000000-0005-0000-0000-00006F8C0000}"/>
    <cellStyle name="Separador de milhares 3 2 8 8" xfId="27849" xr:uid="{00000000-0005-0000-0000-0000708C0000}"/>
    <cellStyle name="Separador de milhares 3 2 8 9" xfId="20171" xr:uid="{00000000-0005-0000-0000-0000718C0000}"/>
    <cellStyle name="Separador de milhares 3 2 9" xfId="4356" xr:uid="{00000000-0005-0000-0000-0000728C0000}"/>
    <cellStyle name="Separador de milhares 3 2 9 2" xfId="15909" xr:uid="{00000000-0005-0000-0000-0000738C0000}"/>
    <cellStyle name="Separador de milhares 3 2 9 2 2" xfId="18039" xr:uid="{00000000-0005-0000-0000-0000748C0000}"/>
    <cellStyle name="Separador de milhares 3 2 9 2 2 2" xfId="32435" xr:uid="{00000000-0005-0000-0000-0000758C0000}"/>
    <cellStyle name="Separador de milhares 3 2 9 2 2 3" xfId="24757" xr:uid="{00000000-0005-0000-0000-0000768C0000}"/>
    <cellStyle name="Separador de milhares 3 2 9 2 3" xfId="30328" xr:uid="{00000000-0005-0000-0000-0000778C0000}"/>
    <cellStyle name="Separador de milhares 3 2 9 2 4" xfId="22650" xr:uid="{00000000-0005-0000-0000-0000788C0000}"/>
    <cellStyle name="Separador de milhares 3 2 9 3" xfId="16800" xr:uid="{00000000-0005-0000-0000-0000798C0000}"/>
    <cellStyle name="Separador de milhares 3 2 9 3 2" xfId="31197" xr:uid="{00000000-0005-0000-0000-00007A8C0000}"/>
    <cellStyle name="Separador de milhares 3 2 9 3 3" xfId="23519" xr:uid="{00000000-0005-0000-0000-00007B8C0000}"/>
    <cellStyle name="Separador de milhares 3 2 9 4" xfId="19292" xr:uid="{00000000-0005-0000-0000-00007C8C0000}"/>
    <cellStyle name="Separador de milhares 3 2 9 4 2" xfId="33685" xr:uid="{00000000-0005-0000-0000-00007D8C0000}"/>
    <cellStyle name="Separador de milhares 3 2 9 4 3" xfId="26007" xr:uid="{00000000-0005-0000-0000-00007E8C0000}"/>
    <cellStyle name="Separador de milhares 3 2 9 5" xfId="21412" xr:uid="{00000000-0005-0000-0000-00007F8C0000}"/>
    <cellStyle name="Separador de milhares 3 2 9 5 2" xfId="29090" xr:uid="{00000000-0005-0000-0000-0000808C0000}"/>
    <cellStyle name="Separador de milhares 3 2 9 6" xfId="27409" xr:uid="{00000000-0005-0000-0000-0000818C0000}"/>
    <cellStyle name="Separador de milhares 3 2 9 7" xfId="28222" xr:uid="{00000000-0005-0000-0000-0000828C0000}"/>
    <cellStyle name="Separador de milhares 3 2 9 8" xfId="20544" xr:uid="{00000000-0005-0000-0000-0000838C0000}"/>
    <cellStyle name="Separador de milhares 3 3" xfId="3940" xr:uid="{00000000-0005-0000-0000-0000848C0000}"/>
    <cellStyle name="Separador de milhares 3 3 2" xfId="10537" xr:uid="{00000000-0005-0000-0000-0000858C0000}"/>
    <cellStyle name="Separador de milhares 3 3 2 2" xfId="14148" xr:uid="{00000000-0005-0000-0000-0000868C0000}"/>
    <cellStyle name="Separador de milhares 3 3 2 2 2" xfId="42153" xr:uid="{00000000-0005-0000-0000-0000878C0000}"/>
    <cellStyle name="Separador de milhares 3 3 2 3" xfId="42154" xr:uid="{00000000-0005-0000-0000-0000888C0000}"/>
    <cellStyle name="Separador de milhares 3 3 3" xfId="6574" xr:uid="{00000000-0005-0000-0000-0000898C0000}"/>
    <cellStyle name="Separador de milhares 3 3 3 2" xfId="42155" xr:uid="{00000000-0005-0000-0000-00008A8C0000}"/>
    <cellStyle name="Separador de milhares 3 3 4" xfId="14857" xr:uid="{00000000-0005-0000-0000-00008B8C0000}"/>
    <cellStyle name="Separador de milhares 3 4" xfId="2131" xr:uid="{00000000-0005-0000-0000-00008C8C0000}"/>
    <cellStyle name="Separador de milhares 3 4 2" xfId="11205" xr:uid="{00000000-0005-0000-0000-00008D8C0000}"/>
    <cellStyle name="Separador de milhares 3 4 2 2" xfId="14149" xr:uid="{00000000-0005-0000-0000-00008E8C0000}"/>
    <cellStyle name="Separador de milhares 3 4 3" xfId="7753" xr:uid="{00000000-0005-0000-0000-00008F8C0000}"/>
    <cellStyle name="Separador de milhares 3 5" xfId="4289" xr:uid="{00000000-0005-0000-0000-0000908C0000}"/>
    <cellStyle name="Separador de milhares 3 5 10" xfId="27410" xr:uid="{00000000-0005-0000-0000-0000918C0000}"/>
    <cellStyle name="Separador de milhares 3 5 11" xfId="27338" xr:uid="{00000000-0005-0000-0000-0000928C0000}"/>
    <cellStyle name="Separador de milhares 3 5 12" xfId="27675" xr:uid="{00000000-0005-0000-0000-0000938C0000}"/>
    <cellStyle name="Separador de milhares 3 5 13" xfId="19997" xr:uid="{00000000-0005-0000-0000-0000948C0000}"/>
    <cellStyle name="Separador de milhares 3 5 2" xfId="14150" xr:uid="{00000000-0005-0000-0000-0000958C0000}"/>
    <cellStyle name="Separador de milhares 3 5 3" xfId="8674" xr:uid="{00000000-0005-0000-0000-0000968C0000}"/>
    <cellStyle name="Separador de milhares 3 5 4" xfId="14977" xr:uid="{00000000-0005-0000-0000-0000978C0000}"/>
    <cellStyle name="Separador de milhares 3 5 4 2" xfId="16259" xr:uid="{00000000-0005-0000-0000-0000988C0000}"/>
    <cellStyle name="Separador de milhares 3 5 4 2 2" xfId="18373" xr:uid="{00000000-0005-0000-0000-0000998C0000}"/>
    <cellStyle name="Separador de milhares 3 5 4 2 2 2" xfId="32769" xr:uid="{00000000-0005-0000-0000-00009A8C0000}"/>
    <cellStyle name="Separador de milhares 3 5 4 2 2 3" xfId="25091" xr:uid="{00000000-0005-0000-0000-00009B8C0000}"/>
    <cellStyle name="Separador de milhares 3 5 4 2 3" xfId="19626" xr:uid="{00000000-0005-0000-0000-00009C8C0000}"/>
    <cellStyle name="Separador de milhares 3 5 4 2 3 2" xfId="34019" xr:uid="{00000000-0005-0000-0000-00009D8C0000}"/>
    <cellStyle name="Separador de milhares 3 5 4 2 3 3" xfId="26341" xr:uid="{00000000-0005-0000-0000-00009E8C0000}"/>
    <cellStyle name="Separador de milhares 3 5 4 2 4" xfId="22984" xr:uid="{00000000-0005-0000-0000-00009F8C0000}"/>
    <cellStyle name="Separador de milhares 3 5 4 2 4 2" xfId="30662" xr:uid="{00000000-0005-0000-0000-0000A08C0000}"/>
    <cellStyle name="Separador de milhares 3 5 4 2 5" xfId="28556" xr:uid="{00000000-0005-0000-0000-0000A18C0000}"/>
    <cellStyle name="Separador de milhares 3 5 4 2 6" xfId="20878" xr:uid="{00000000-0005-0000-0000-0000A28C0000}"/>
    <cellStyle name="Separador de milhares 3 5 4 3" xfId="15618" xr:uid="{00000000-0005-0000-0000-0000A38C0000}"/>
    <cellStyle name="Separador de milhares 3 5 4 3 2" xfId="17748" xr:uid="{00000000-0005-0000-0000-0000A48C0000}"/>
    <cellStyle name="Separador de milhares 3 5 4 3 2 2" xfId="32144" xr:uid="{00000000-0005-0000-0000-0000A58C0000}"/>
    <cellStyle name="Separador de milhares 3 5 4 3 2 3" xfId="24466" xr:uid="{00000000-0005-0000-0000-0000A68C0000}"/>
    <cellStyle name="Separador de milhares 3 5 4 3 3" xfId="30037" xr:uid="{00000000-0005-0000-0000-0000A78C0000}"/>
    <cellStyle name="Separador de milhares 3 5 4 3 4" xfId="22359" xr:uid="{00000000-0005-0000-0000-0000A88C0000}"/>
    <cellStyle name="Separador de milhares 3 5 4 4" xfId="17123" xr:uid="{00000000-0005-0000-0000-0000A98C0000}"/>
    <cellStyle name="Separador de milhares 3 5 4 4 2" xfId="31519" xr:uid="{00000000-0005-0000-0000-0000AA8C0000}"/>
    <cellStyle name="Separador de milhares 3 5 4 4 3" xfId="23841" xr:uid="{00000000-0005-0000-0000-0000AB8C0000}"/>
    <cellStyle name="Separador de milhares 3 5 4 5" xfId="19001" xr:uid="{00000000-0005-0000-0000-0000AC8C0000}"/>
    <cellStyle name="Separador de milhares 3 5 4 5 2" xfId="33394" xr:uid="{00000000-0005-0000-0000-0000AD8C0000}"/>
    <cellStyle name="Separador de milhares 3 5 4 5 3" xfId="25716" xr:uid="{00000000-0005-0000-0000-0000AE8C0000}"/>
    <cellStyle name="Separador de milhares 3 5 4 6" xfId="21734" xr:uid="{00000000-0005-0000-0000-0000AF8C0000}"/>
    <cellStyle name="Separador de milhares 3 5 4 6 2" xfId="29412" xr:uid="{00000000-0005-0000-0000-0000B08C0000}"/>
    <cellStyle name="Separador de milhares 3 5 4 7" xfId="27411" xr:uid="{00000000-0005-0000-0000-0000B18C0000}"/>
    <cellStyle name="Separador de milhares 3 5 4 8" xfId="27931" xr:uid="{00000000-0005-0000-0000-0000B28C0000}"/>
    <cellStyle name="Separador de milhares 3 5 4 9" xfId="20253" xr:uid="{00000000-0005-0000-0000-0000B38C0000}"/>
    <cellStyle name="Separador de milhares 3 5 5" xfId="4434" xr:uid="{00000000-0005-0000-0000-0000B48C0000}"/>
    <cellStyle name="Separador de milhares 3 5 5 2" xfId="15987" xr:uid="{00000000-0005-0000-0000-0000B58C0000}"/>
    <cellStyle name="Separador de milhares 3 5 5 2 2" xfId="18117" xr:uid="{00000000-0005-0000-0000-0000B68C0000}"/>
    <cellStyle name="Separador de milhares 3 5 5 2 2 2" xfId="32513" xr:uid="{00000000-0005-0000-0000-0000B78C0000}"/>
    <cellStyle name="Separador de milhares 3 5 5 2 2 3" xfId="24835" xr:uid="{00000000-0005-0000-0000-0000B88C0000}"/>
    <cellStyle name="Separador de milhares 3 5 5 2 3" xfId="30406" xr:uid="{00000000-0005-0000-0000-0000B98C0000}"/>
    <cellStyle name="Separador de milhares 3 5 5 2 4" xfId="22728" xr:uid="{00000000-0005-0000-0000-0000BA8C0000}"/>
    <cellStyle name="Separador de milhares 3 5 5 3" xfId="16878" xr:uid="{00000000-0005-0000-0000-0000BB8C0000}"/>
    <cellStyle name="Separador de milhares 3 5 5 3 2" xfId="31275" xr:uid="{00000000-0005-0000-0000-0000BC8C0000}"/>
    <cellStyle name="Separador de milhares 3 5 5 3 3" xfId="23597" xr:uid="{00000000-0005-0000-0000-0000BD8C0000}"/>
    <cellStyle name="Separador de milhares 3 5 5 4" xfId="19370" xr:uid="{00000000-0005-0000-0000-0000BE8C0000}"/>
    <cellStyle name="Separador de milhares 3 5 5 4 2" xfId="33763" xr:uid="{00000000-0005-0000-0000-0000BF8C0000}"/>
    <cellStyle name="Separador de milhares 3 5 5 4 3" xfId="26085" xr:uid="{00000000-0005-0000-0000-0000C08C0000}"/>
    <cellStyle name="Separador de milhares 3 5 5 5" xfId="21490" xr:uid="{00000000-0005-0000-0000-0000C18C0000}"/>
    <cellStyle name="Separador de milhares 3 5 5 5 2" xfId="29168" xr:uid="{00000000-0005-0000-0000-0000C28C0000}"/>
    <cellStyle name="Separador de milhares 3 5 5 6" xfId="27412" xr:uid="{00000000-0005-0000-0000-0000C38C0000}"/>
    <cellStyle name="Separador de milhares 3 5 5 7" xfId="28300" xr:uid="{00000000-0005-0000-0000-0000C48C0000}"/>
    <cellStyle name="Separador de milhares 3 5 5 8" xfId="20622" xr:uid="{00000000-0005-0000-0000-0000C58C0000}"/>
    <cellStyle name="Separador de milhares 3 5 6" xfId="15360" xr:uid="{00000000-0005-0000-0000-0000C68C0000}"/>
    <cellStyle name="Separador de milhares 3 5 6 2" xfId="17492" xr:uid="{00000000-0005-0000-0000-0000C78C0000}"/>
    <cellStyle name="Separador de milhares 3 5 6 2 2" xfId="31888" xr:uid="{00000000-0005-0000-0000-0000C88C0000}"/>
    <cellStyle name="Separador de milhares 3 5 6 2 3" xfId="24210" xr:uid="{00000000-0005-0000-0000-0000C98C0000}"/>
    <cellStyle name="Separador de milhares 3 5 6 3" xfId="29781" xr:uid="{00000000-0005-0000-0000-0000CA8C0000}"/>
    <cellStyle name="Separador de milhares 3 5 6 4" xfId="22103" xr:uid="{00000000-0005-0000-0000-0000CB8C0000}"/>
    <cellStyle name="Separador de milhares 3 5 7" xfId="16745" xr:uid="{00000000-0005-0000-0000-0000CC8C0000}"/>
    <cellStyle name="Separador de milhares 3 5 7 2" xfId="31142" xr:uid="{00000000-0005-0000-0000-0000CD8C0000}"/>
    <cellStyle name="Separador de milhares 3 5 7 3" xfId="23464" xr:uid="{00000000-0005-0000-0000-0000CE8C0000}"/>
    <cellStyle name="Separador de milhares 3 5 8" xfId="18743" xr:uid="{00000000-0005-0000-0000-0000CF8C0000}"/>
    <cellStyle name="Separador de milhares 3 5 8 2" xfId="33138" xr:uid="{00000000-0005-0000-0000-0000D08C0000}"/>
    <cellStyle name="Separador de milhares 3 5 8 3" xfId="25460" xr:uid="{00000000-0005-0000-0000-0000D18C0000}"/>
    <cellStyle name="Separador de milhares 3 5 9" xfId="21345" xr:uid="{00000000-0005-0000-0000-0000D28C0000}"/>
    <cellStyle name="Separador de milhares 3 5 9 2" xfId="29023" xr:uid="{00000000-0005-0000-0000-0000D38C0000}"/>
    <cellStyle name="Separador de milhares 3 6" xfId="6571" xr:uid="{00000000-0005-0000-0000-0000D48C0000}"/>
    <cellStyle name="Separador de milhares 3 7" xfId="14856" xr:uid="{00000000-0005-0000-0000-0000D58C0000}"/>
    <cellStyle name="Separador de milhares 3 7 2" xfId="16143" xr:uid="{00000000-0005-0000-0000-0000D68C0000}"/>
    <cellStyle name="Separador de milhares 3 7 2 2" xfId="18261" xr:uid="{00000000-0005-0000-0000-0000D78C0000}"/>
    <cellStyle name="Separador de milhares 3 7 2 2 2" xfId="32657" xr:uid="{00000000-0005-0000-0000-0000D88C0000}"/>
    <cellStyle name="Separador de milhares 3 7 2 2 3" xfId="24979" xr:uid="{00000000-0005-0000-0000-0000D98C0000}"/>
    <cellStyle name="Separador de milhares 3 7 2 3" xfId="19514" xr:uid="{00000000-0005-0000-0000-0000DA8C0000}"/>
    <cellStyle name="Separador de milhares 3 7 2 3 2" xfId="33907" xr:uid="{00000000-0005-0000-0000-0000DB8C0000}"/>
    <cellStyle name="Separador de milhares 3 7 2 3 3" xfId="26229" xr:uid="{00000000-0005-0000-0000-0000DC8C0000}"/>
    <cellStyle name="Separador de milhares 3 7 2 4" xfId="22872" xr:uid="{00000000-0005-0000-0000-0000DD8C0000}"/>
    <cellStyle name="Separador de milhares 3 7 2 4 2" xfId="30550" xr:uid="{00000000-0005-0000-0000-0000DE8C0000}"/>
    <cellStyle name="Separador de milhares 3 7 2 5" xfId="28444" xr:uid="{00000000-0005-0000-0000-0000DF8C0000}"/>
    <cellStyle name="Separador de milhares 3 7 2 6" xfId="20766" xr:uid="{00000000-0005-0000-0000-0000E08C0000}"/>
    <cellStyle name="Separador de milhares 3 7 3" xfId="15506" xr:uid="{00000000-0005-0000-0000-0000E18C0000}"/>
    <cellStyle name="Separador de milhares 3 7 3 2" xfId="17636" xr:uid="{00000000-0005-0000-0000-0000E28C0000}"/>
    <cellStyle name="Separador de milhares 3 7 3 2 2" xfId="32032" xr:uid="{00000000-0005-0000-0000-0000E38C0000}"/>
    <cellStyle name="Separador de milhares 3 7 3 2 3" xfId="24354" xr:uid="{00000000-0005-0000-0000-0000E48C0000}"/>
    <cellStyle name="Separador de milhares 3 7 3 3" xfId="29925" xr:uid="{00000000-0005-0000-0000-0000E58C0000}"/>
    <cellStyle name="Separador de milhares 3 7 3 4" xfId="22247" xr:uid="{00000000-0005-0000-0000-0000E68C0000}"/>
    <cellStyle name="Separador de milhares 3 7 4" xfId="17011" xr:uid="{00000000-0005-0000-0000-0000E78C0000}"/>
    <cellStyle name="Separador de milhares 3 7 4 2" xfId="31407" xr:uid="{00000000-0005-0000-0000-0000E88C0000}"/>
    <cellStyle name="Separador de milhares 3 7 4 3" xfId="23729" xr:uid="{00000000-0005-0000-0000-0000E98C0000}"/>
    <cellStyle name="Separador de milhares 3 7 5" xfId="18889" xr:uid="{00000000-0005-0000-0000-0000EA8C0000}"/>
    <cellStyle name="Separador de milhares 3 7 5 2" xfId="33282" xr:uid="{00000000-0005-0000-0000-0000EB8C0000}"/>
    <cellStyle name="Separador de milhares 3 7 5 3" xfId="25604" xr:uid="{00000000-0005-0000-0000-0000EC8C0000}"/>
    <cellStyle name="Separador de milhares 3 7 6" xfId="21622" xr:uid="{00000000-0005-0000-0000-0000ED8C0000}"/>
    <cellStyle name="Separador de milhares 3 7 6 2" xfId="29300" xr:uid="{00000000-0005-0000-0000-0000EE8C0000}"/>
    <cellStyle name="Separador de milhares 3 7 7" xfId="27413" xr:uid="{00000000-0005-0000-0000-0000EF8C0000}"/>
    <cellStyle name="Separador de milhares 3 7 8" xfId="27819" xr:uid="{00000000-0005-0000-0000-0000F08C0000}"/>
    <cellStyle name="Separador de milhares 3 7 9" xfId="20141" xr:uid="{00000000-0005-0000-0000-0000F18C0000}"/>
    <cellStyle name="Separador de milhares 31" xfId="42156" xr:uid="{00000000-0005-0000-0000-0000F28C0000}"/>
    <cellStyle name="Separador de milhares 31 2" xfId="42157" xr:uid="{00000000-0005-0000-0000-0000F38C0000}"/>
    <cellStyle name="Separador de milhares 31 2 2" xfId="42158" xr:uid="{00000000-0005-0000-0000-0000F48C0000}"/>
    <cellStyle name="Separador de milhares 31 2 2 2" xfId="42159" xr:uid="{00000000-0005-0000-0000-0000F58C0000}"/>
    <cellStyle name="Separador de milhares 31 2 2 2 2" xfId="42160" xr:uid="{00000000-0005-0000-0000-0000F68C0000}"/>
    <cellStyle name="Separador de milhares 31 2 2 2 2 2" xfId="42161" xr:uid="{00000000-0005-0000-0000-0000F78C0000}"/>
    <cellStyle name="Separador de milhares 31 2 2 2 3" xfId="42162" xr:uid="{00000000-0005-0000-0000-0000F88C0000}"/>
    <cellStyle name="Separador de milhares 31 2 2 3" xfId="42163" xr:uid="{00000000-0005-0000-0000-0000F98C0000}"/>
    <cellStyle name="Separador de milhares 31 2 2 3 2" xfId="42164" xr:uid="{00000000-0005-0000-0000-0000FA8C0000}"/>
    <cellStyle name="Separador de milhares 31 2 2 4" xfId="42165" xr:uid="{00000000-0005-0000-0000-0000FB8C0000}"/>
    <cellStyle name="Separador de milhares 31 2 3" xfId="42166" xr:uid="{00000000-0005-0000-0000-0000FC8C0000}"/>
    <cellStyle name="Separador de milhares 31 2 3 2" xfId="42167" xr:uid="{00000000-0005-0000-0000-0000FD8C0000}"/>
    <cellStyle name="Separador de milhares 31 2 3 2 2" xfId="42168" xr:uid="{00000000-0005-0000-0000-0000FE8C0000}"/>
    <cellStyle name="Separador de milhares 31 2 3 3" xfId="42169" xr:uid="{00000000-0005-0000-0000-0000FF8C0000}"/>
    <cellStyle name="Separador de milhares 31 2 4" xfId="42170" xr:uid="{00000000-0005-0000-0000-0000008D0000}"/>
    <cellStyle name="Separador de milhares 31 2 4 2" xfId="42171" xr:uid="{00000000-0005-0000-0000-0000018D0000}"/>
    <cellStyle name="Separador de milhares 31 2 5" xfId="42172" xr:uid="{00000000-0005-0000-0000-0000028D0000}"/>
    <cellStyle name="Separador de milhares 31 3" xfId="42173" xr:uid="{00000000-0005-0000-0000-0000038D0000}"/>
    <cellStyle name="Separador de milhares 31 3 2" xfId="42174" xr:uid="{00000000-0005-0000-0000-0000048D0000}"/>
    <cellStyle name="Separador de milhares 31 3 2 2" xfId="42175" xr:uid="{00000000-0005-0000-0000-0000058D0000}"/>
    <cellStyle name="Separador de milhares 31 3 2 2 2" xfId="42176" xr:uid="{00000000-0005-0000-0000-0000068D0000}"/>
    <cellStyle name="Separador de milhares 31 3 2 3" xfId="42177" xr:uid="{00000000-0005-0000-0000-0000078D0000}"/>
    <cellStyle name="Separador de milhares 31 3 3" xfId="42178" xr:uid="{00000000-0005-0000-0000-0000088D0000}"/>
    <cellStyle name="Separador de milhares 31 3 3 2" xfId="42179" xr:uid="{00000000-0005-0000-0000-0000098D0000}"/>
    <cellStyle name="Separador de milhares 31 3 4" xfId="42180" xr:uid="{00000000-0005-0000-0000-00000A8D0000}"/>
    <cellStyle name="Separador de milhares 31 4" xfId="42181" xr:uid="{00000000-0005-0000-0000-00000B8D0000}"/>
    <cellStyle name="Separador de milhares 31 4 2" xfId="42182" xr:uid="{00000000-0005-0000-0000-00000C8D0000}"/>
    <cellStyle name="Separador de milhares 31 4 2 2" xfId="42183" xr:uid="{00000000-0005-0000-0000-00000D8D0000}"/>
    <cellStyle name="Separador de milhares 31 4 3" xfId="42184" xr:uid="{00000000-0005-0000-0000-00000E8D0000}"/>
    <cellStyle name="Separador de milhares 31 5" xfId="42185" xr:uid="{00000000-0005-0000-0000-00000F8D0000}"/>
    <cellStyle name="Separador de milhares 31 5 2" xfId="42186" xr:uid="{00000000-0005-0000-0000-0000108D0000}"/>
    <cellStyle name="Separador de milhares 31 6" xfId="42187" xr:uid="{00000000-0005-0000-0000-0000118D0000}"/>
    <cellStyle name="Separador de milhares 34" xfId="42188" xr:uid="{00000000-0005-0000-0000-0000128D0000}"/>
    <cellStyle name="Separador de milhares 34 2" xfId="42189" xr:uid="{00000000-0005-0000-0000-0000138D0000}"/>
    <cellStyle name="Separador de milhares 34 2 2" xfId="42190" xr:uid="{00000000-0005-0000-0000-0000148D0000}"/>
    <cellStyle name="Separador de milhares 34 2 2 2" xfId="42191" xr:uid="{00000000-0005-0000-0000-0000158D0000}"/>
    <cellStyle name="Separador de milhares 34 2 2 2 2" xfId="42192" xr:uid="{00000000-0005-0000-0000-0000168D0000}"/>
    <cellStyle name="Separador de milhares 34 2 2 2 2 2" xfId="42193" xr:uid="{00000000-0005-0000-0000-0000178D0000}"/>
    <cellStyle name="Separador de milhares 34 2 2 2 3" xfId="42194" xr:uid="{00000000-0005-0000-0000-0000188D0000}"/>
    <cellStyle name="Separador de milhares 34 2 2 3" xfId="42195" xr:uid="{00000000-0005-0000-0000-0000198D0000}"/>
    <cellStyle name="Separador de milhares 34 2 2 3 2" xfId="42196" xr:uid="{00000000-0005-0000-0000-00001A8D0000}"/>
    <cellStyle name="Separador de milhares 34 2 2 4" xfId="42197" xr:uid="{00000000-0005-0000-0000-00001B8D0000}"/>
    <cellStyle name="Separador de milhares 34 2 3" xfId="42198" xr:uid="{00000000-0005-0000-0000-00001C8D0000}"/>
    <cellStyle name="Separador de milhares 34 2 3 2" xfId="42199" xr:uid="{00000000-0005-0000-0000-00001D8D0000}"/>
    <cellStyle name="Separador de milhares 34 2 3 2 2" xfId="42200" xr:uid="{00000000-0005-0000-0000-00001E8D0000}"/>
    <cellStyle name="Separador de milhares 34 2 3 3" xfId="42201" xr:uid="{00000000-0005-0000-0000-00001F8D0000}"/>
    <cellStyle name="Separador de milhares 34 2 4" xfId="42202" xr:uid="{00000000-0005-0000-0000-0000208D0000}"/>
    <cellStyle name="Separador de milhares 34 2 4 2" xfId="42203" xr:uid="{00000000-0005-0000-0000-0000218D0000}"/>
    <cellStyle name="Separador de milhares 34 2 5" xfId="42204" xr:uid="{00000000-0005-0000-0000-0000228D0000}"/>
    <cellStyle name="Separador de milhares 34 3" xfId="42205" xr:uid="{00000000-0005-0000-0000-0000238D0000}"/>
    <cellStyle name="Separador de milhares 34 3 2" xfId="42206" xr:uid="{00000000-0005-0000-0000-0000248D0000}"/>
    <cellStyle name="Separador de milhares 34 3 2 2" xfId="42207" xr:uid="{00000000-0005-0000-0000-0000258D0000}"/>
    <cellStyle name="Separador de milhares 34 3 2 2 2" xfId="42208" xr:uid="{00000000-0005-0000-0000-0000268D0000}"/>
    <cellStyle name="Separador de milhares 34 3 2 3" xfId="42209" xr:uid="{00000000-0005-0000-0000-0000278D0000}"/>
    <cellStyle name="Separador de milhares 34 3 3" xfId="42210" xr:uid="{00000000-0005-0000-0000-0000288D0000}"/>
    <cellStyle name="Separador de milhares 34 3 3 2" xfId="42211" xr:uid="{00000000-0005-0000-0000-0000298D0000}"/>
    <cellStyle name="Separador de milhares 34 3 4" xfId="42212" xr:uid="{00000000-0005-0000-0000-00002A8D0000}"/>
    <cellStyle name="Separador de milhares 34 4" xfId="42213" xr:uid="{00000000-0005-0000-0000-00002B8D0000}"/>
    <cellStyle name="Separador de milhares 34 4 2" xfId="42214" xr:uid="{00000000-0005-0000-0000-00002C8D0000}"/>
    <cellStyle name="Separador de milhares 34 4 2 2" xfId="42215" xr:uid="{00000000-0005-0000-0000-00002D8D0000}"/>
    <cellStyle name="Separador de milhares 34 4 3" xfId="42216" xr:uid="{00000000-0005-0000-0000-00002E8D0000}"/>
    <cellStyle name="Separador de milhares 34 5" xfId="42217" xr:uid="{00000000-0005-0000-0000-00002F8D0000}"/>
    <cellStyle name="Separador de milhares 34 5 2" xfId="42218" xr:uid="{00000000-0005-0000-0000-0000308D0000}"/>
    <cellStyle name="Separador de milhares 34 6" xfId="42219" xr:uid="{00000000-0005-0000-0000-0000318D0000}"/>
    <cellStyle name="Separador de milhares 36" xfId="3635" xr:uid="{00000000-0005-0000-0000-0000328D0000}"/>
    <cellStyle name="Separador de milhares 36 2" xfId="10278" xr:uid="{00000000-0005-0000-0000-0000338D0000}"/>
    <cellStyle name="Separador de milhares 36 2 2" xfId="14151" xr:uid="{00000000-0005-0000-0000-0000348D0000}"/>
    <cellStyle name="Separador de milhares 36 3" xfId="6575" xr:uid="{00000000-0005-0000-0000-0000358D0000}"/>
    <cellStyle name="Separador de milhares 36 4" xfId="27337" xr:uid="{00000000-0005-0000-0000-0000368D0000}"/>
    <cellStyle name="Separador de milhares 37" xfId="42220" xr:uid="{00000000-0005-0000-0000-0000378D0000}"/>
    <cellStyle name="Separador de milhares 37 2" xfId="42221" xr:uid="{00000000-0005-0000-0000-0000388D0000}"/>
    <cellStyle name="Separador de milhares 37 2 2" xfId="42222" xr:uid="{00000000-0005-0000-0000-0000398D0000}"/>
    <cellStyle name="Separador de milhares 37 2 2 2" xfId="42223" xr:uid="{00000000-0005-0000-0000-00003A8D0000}"/>
    <cellStyle name="Separador de milhares 37 2 2 2 2" xfId="42224" xr:uid="{00000000-0005-0000-0000-00003B8D0000}"/>
    <cellStyle name="Separador de milhares 37 2 2 2 2 2" xfId="42225" xr:uid="{00000000-0005-0000-0000-00003C8D0000}"/>
    <cellStyle name="Separador de milhares 37 2 2 2 3" xfId="42226" xr:uid="{00000000-0005-0000-0000-00003D8D0000}"/>
    <cellStyle name="Separador de milhares 37 2 2 3" xfId="42227" xr:uid="{00000000-0005-0000-0000-00003E8D0000}"/>
    <cellStyle name="Separador de milhares 37 2 2 3 2" xfId="42228" xr:uid="{00000000-0005-0000-0000-00003F8D0000}"/>
    <cellStyle name="Separador de milhares 37 2 2 4" xfId="42229" xr:uid="{00000000-0005-0000-0000-0000408D0000}"/>
    <cellStyle name="Separador de milhares 37 2 3" xfId="42230" xr:uid="{00000000-0005-0000-0000-0000418D0000}"/>
    <cellStyle name="Separador de milhares 37 2 3 2" xfId="42231" xr:uid="{00000000-0005-0000-0000-0000428D0000}"/>
    <cellStyle name="Separador de milhares 37 2 3 2 2" xfId="42232" xr:uid="{00000000-0005-0000-0000-0000438D0000}"/>
    <cellStyle name="Separador de milhares 37 2 3 3" xfId="42233" xr:uid="{00000000-0005-0000-0000-0000448D0000}"/>
    <cellStyle name="Separador de milhares 37 2 4" xfId="42234" xr:uid="{00000000-0005-0000-0000-0000458D0000}"/>
    <cellStyle name="Separador de milhares 37 2 4 2" xfId="42235" xr:uid="{00000000-0005-0000-0000-0000468D0000}"/>
    <cellStyle name="Separador de milhares 37 2 5" xfId="42236" xr:uid="{00000000-0005-0000-0000-0000478D0000}"/>
    <cellStyle name="Separador de milhares 37 3" xfId="42237" xr:uid="{00000000-0005-0000-0000-0000488D0000}"/>
    <cellStyle name="Separador de milhares 37 3 2" xfId="42238" xr:uid="{00000000-0005-0000-0000-0000498D0000}"/>
    <cellStyle name="Separador de milhares 37 3 2 2" xfId="42239" xr:uid="{00000000-0005-0000-0000-00004A8D0000}"/>
    <cellStyle name="Separador de milhares 37 3 2 2 2" xfId="42240" xr:uid="{00000000-0005-0000-0000-00004B8D0000}"/>
    <cellStyle name="Separador de milhares 37 3 2 3" xfId="42241" xr:uid="{00000000-0005-0000-0000-00004C8D0000}"/>
    <cellStyle name="Separador de milhares 37 3 3" xfId="42242" xr:uid="{00000000-0005-0000-0000-00004D8D0000}"/>
    <cellStyle name="Separador de milhares 37 3 3 2" xfId="42243" xr:uid="{00000000-0005-0000-0000-00004E8D0000}"/>
    <cellStyle name="Separador de milhares 37 3 4" xfId="42244" xr:uid="{00000000-0005-0000-0000-00004F8D0000}"/>
    <cellStyle name="Separador de milhares 37 4" xfId="42245" xr:uid="{00000000-0005-0000-0000-0000508D0000}"/>
    <cellStyle name="Separador de milhares 37 4 2" xfId="42246" xr:uid="{00000000-0005-0000-0000-0000518D0000}"/>
    <cellStyle name="Separador de milhares 37 4 2 2" xfId="42247" xr:uid="{00000000-0005-0000-0000-0000528D0000}"/>
    <cellStyle name="Separador de milhares 37 4 3" xfId="42248" xr:uid="{00000000-0005-0000-0000-0000538D0000}"/>
    <cellStyle name="Separador de milhares 37 5" xfId="42249" xr:uid="{00000000-0005-0000-0000-0000548D0000}"/>
    <cellStyle name="Separador de milhares 37 5 2" xfId="42250" xr:uid="{00000000-0005-0000-0000-0000558D0000}"/>
    <cellStyle name="Separador de milhares 37 6" xfId="42251" xr:uid="{00000000-0005-0000-0000-0000568D0000}"/>
    <cellStyle name="Separador de milhares 38" xfId="42252" xr:uid="{00000000-0005-0000-0000-0000578D0000}"/>
    <cellStyle name="Separador de milhares 38 2" xfId="42253" xr:uid="{00000000-0005-0000-0000-0000588D0000}"/>
    <cellStyle name="Separador de milhares 38 2 2" xfId="42254" xr:uid="{00000000-0005-0000-0000-0000598D0000}"/>
    <cellStyle name="Separador de milhares 38 2 2 2" xfId="42255" xr:uid="{00000000-0005-0000-0000-00005A8D0000}"/>
    <cellStyle name="Separador de milhares 38 2 2 2 2" xfId="42256" xr:uid="{00000000-0005-0000-0000-00005B8D0000}"/>
    <cellStyle name="Separador de milhares 38 2 2 2 2 2" xfId="42257" xr:uid="{00000000-0005-0000-0000-00005C8D0000}"/>
    <cellStyle name="Separador de milhares 38 2 2 2 3" xfId="42258" xr:uid="{00000000-0005-0000-0000-00005D8D0000}"/>
    <cellStyle name="Separador de milhares 38 2 2 3" xfId="42259" xr:uid="{00000000-0005-0000-0000-00005E8D0000}"/>
    <cellStyle name="Separador de milhares 38 2 2 3 2" xfId="42260" xr:uid="{00000000-0005-0000-0000-00005F8D0000}"/>
    <cellStyle name="Separador de milhares 38 2 2 4" xfId="42261" xr:uid="{00000000-0005-0000-0000-0000608D0000}"/>
    <cellStyle name="Separador de milhares 38 2 3" xfId="42262" xr:uid="{00000000-0005-0000-0000-0000618D0000}"/>
    <cellStyle name="Separador de milhares 38 2 3 2" xfId="42263" xr:uid="{00000000-0005-0000-0000-0000628D0000}"/>
    <cellStyle name="Separador de milhares 38 2 3 2 2" xfId="42264" xr:uid="{00000000-0005-0000-0000-0000638D0000}"/>
    <cellStyle name="Separador de milhares 38 2 3 3" xfId="42265" xr:uid="{00000000-0005-0000-0000-0000648D0000}"/>
    <cellStyle name="Separador de milhares 38 2 4" xfId="42266" xr:uid="{00000000-0005-0000-0000-0000658D0000}"/>
    <cellStyle name="Separador de milhares 38 2 4 2" xfId="42267" xr:uid="{00000000-0005-0000-0000-0000668D0000}"/>
    <cellStyle name="Separador de milhares 38 2 5" xfId="42268" xr:uid="{00000000-0005-0000-0000-0000678D0000}"/>
    <cellStyle name="Separador de milhares 38 3" xfId="42269" xr:uid="{00000000-0005-0000-0000-0000688D0000}"/>
    <cellStyle name="Separador de milhares 38 3 2" xfId="42270" xr:uid="{00000000-0005-0000-0000-0000698D0000}"/>
    <cellStyle name="Separador de milhares 38 3 2 2" xfId="42271" xr:uid="{00000000-0005-0000-0000-00006A8D0000}"/>
    <cellStyle name="Separador de milhares 38 3 2 2 2" xfId="42272" xr:uid="{00000000-0005-0000-0000-00006B8D0000}"/>
    <cellStyle name="Separador de milhares 38 3 2 3" xfId="42273" xr:uid="{00000000-0005-0000-0000-00006C8D0000}"/>
    <cellStyle name="Separador de milhares 38 3 3" xfId="42274" xr:uid="{00000000-0005-0000-0000-00006D8D0000}"/>
    <cellStyle name="Separador de milhares 38 3 3 2" xfId="42275" xr:uid="{00000000-0005-0000-0000-00006E8D0000}"/>
    <cellStyle name="Separador de milhares 38 3 4" xfId="42276" xr:uid="{00000000-0005-0000-0000-00006F8D0000}"/>
    <cellStyle name="Separador de milhares 38 4" xfId="42277" xr:uid="{00000000-0005-0000-0000-0000708D0000}"/>
    <cellStyle name="Separador de milhares 38 4 2" xfId="42278" xr:uid="{00000000-0005-0000-0000-0000718D0000}"/>
    <cellStyle name="Separador de milhares 38 4 2 2" xfId="42279" xr:uid="{00000000-0005-0000-0000-0000728D0000}"/>
    <cellStyle name="Separador de milhares 38 4 3" xfId="42280" xr:uid="{00000000-0005-0000-0000-0000738D0000}"/>
    <cellStyle name="Separador de milhares 38 5" xfId="42281" xr:uid="{00000000-0005-0000-0000-0000748D0000}"/>
    <cellStyle name="Separador de milhares 38 5 2" xfId="42282" xr:uid="{00000000-0005-0000-0000-0000758D0000}"/>
    <cellStyle name="Separador de milhares 38 6" xfId="42283" xr:uid="{00000000-0005-0000-0000-0000768D0000}"/>
    <cellStyle name="Separador de milhares 4" xfId="991" xr:uid="{00000000-0005-0000-0000-0000778D0000}"/>
    <cellStyle name="Separador de milhares 4 2" xfId="1326" xr:uid="{00000000-0005-0000-0000-0000788D0000}"/>
    <cellStyle name="Separador de milhares 4 2 2" xfId="14152" xr:uid="{00000000-0005-0000-0000-0000798D0000}"/>
    <cellStyle name="Separador de milhares 4 2 3" xfId="8676" xr:uid="{00000000-0005-0000-0000-00007A8D0000}"/>
    <cellStyle name="Separador de milhares 4 2 4" xfId="27565" xr:uid="{00000000-0005-0000-0000-00007B8D0000}"/>
    <cellStyle name="Separador de milhares 4 2 5" xfId="35482" xr:uid="{00000000-0005-0000-0000-00007C8D0000}"/>
    <cellStyle name="Separador de milhares 4 3" xfId="6576" xr:uid="{00000000-0005-0000-0000-00007D8D0000}"/>
    <cellStyle name="Separador de milhares 4 4" xfId="27553" xr:uid="{00000000-0005-0000-0000-00007E8D0000}"/>
    <cellStyle name="Separador de milhares 40" xfId="42284" xr:uid="{00000000-0005-0000-0000-00007F8D0000}"/>
    <cellStyle name="Separador de milhares 40 2" xfId="42285" xr:uid="{00000000-0005-0000-0000-0000808D0000}"/>
    <cellStyle name="Separador de milhares 40 2 2" xfId="42286" xr:uid="{00000000-0005-0000-0000-0000818D0000}"/>
    <cellStyle name="Separador de milhares 40 2 2 2" xfId="42287" xr:uid="{00000000-0005-0000-0000-0000828D0000}"/>
    <cellStyle name="Separador de milhares 40 2 2 2 2" xfId="42288" xr:uid="{00000000-0005-0000-0000-0000838D0000}"/>
    <cellStyle name="Separador de milhares 40 2 2 2 2 2" xfId="42289" xr:uid="{00000000-0005-0000-0000-0000848D0000}"/>
    <cellStyle name="Separador de milhares 40 2 2 2 3" xfId="42290" xr:uid="{00000000-0005-0000-0000-0000858D0000}"/>
    <cellStyle name="Separador de milhares 40 2 2 3" xfId="42291" xr:uid="{00000000-0005-0000-0000-0000868D0000}"/>
    <cellStyle name="Separador de milhares 40 2 2 3 2" xfId="42292" xr:uid="{00000000-0005-0000-0000-0000878D0000}"/>
    <cellStyle name="Separador de milhares 40 2 2 4" xfId="42293" xr:uid="{00000000-0005-0000-0000-0000888D0000}"/>
    <cellStyle name="Separador de milhares 40 2 3" xfId="42294" xr:uid="{00000000-0005-0000-0000-0000898D0000}"/>
    <cellStyle name="Separador de milhares 40 2 3 2" xfId="42295" xr:uid="{00000000-0005-0000-0000-00008A8D0000}"/>
    <cellStyle name="Separador de milhares 40 2 3 2 2" xfId="42296" xr:uid="{00000000-0005-0000-0000-00008B8D0000}"/>
    <cellStyle name="Separador de milhares 40 2 3 3" xfId="42297" xr:uid="{00000000-0005-0000-0000-00008C8D0000}"/>
    <cellStyle name="Separador de milhares 40 2 4" xfId="42298" xr:uid="{00000000-0005-0000-0000-00008D8D0000}"/>
    <cellStyle name="Separador de milhares 40 2 4 2" xfId="42299" xr:uid="{00000000-0005-0000-0000-00008E8D0000}"/>
    <cellStyle name="Separador de milhares 40 2 5" xfId="42300" xr:uid="{00000000-0005-0000-0000-00008F8D0000}"/>
    <cellStyle name="Separador de milhares 40 3" xfId="42301" xr:uid="{00000000-0005-0000-0000-0000908D0000}"/>
    <cellStyle name="Separador de milhares 40 3 2" xfId="42302" xr:uid="{00000000-0005-0000-0000-0000918D0000}"/>
    <cellStyle name="Separador de milhares 40 3 2 2" xfId="42303" xr:uid="{00000000-0005-0000-0000-0000928D0000}"/>
    <cellStyle name="Separador de milhares 40 3 2 2 2" xfId="42304" xr:uid="{00000000-0005-0000-0000-0000938D0000}"/>
    <cellStyle name="Separador de milhares 40 3 2 3" xfId="42305" xr:uid="{00000000-0005-0000-0000-0000948D0000}"/>
    <cellStyle name="Separador de milhares 40 3 3" xfId="42306" xr:uid="{00000000-0005-0000-0000-0000958D0000}"/>
    <cellStyle name="Separador de milhares 40 3 3 2" xfId="42307" xr:uid="{00000000-0005-0000-0000-0000968D0000}"/>
    <cellStyle name="Separador de milhares 40 3 4" xfId="42308" xr:uid="{00000000-0005-0000-0000-0000978D0000}"/>
    <cellStyle name="Separador de milhares 40 4" xfId="42309" xr:uid="{00000000-0005-0000-0000-0000988D0000}"/>
    <cellStyle name="Separador de milhares 40 4 2" xfId="42310" xr:uid="{00000000-0005-0000-0000-0000998D0000}"/>
    <cellStyle name="Separador de milhares 40 4 2 2" xfId="42311" xr:uid="{00000000-0005-0000-0000-00009A8D0000}"/>
    <cellStyle name="Separador de milhares 40 4 3" xfId="42312" xr:uid="{00000000-0005-0000-0000-00009B8D0000}"/>
    <cellStyle name="Separador de milhares 40 5" xfId="42313" xr:uid="{00000000-0005-0000-0000-00009C8D0000}"/>
    <cellStyle name="Separador de milhares 40 5 2" xfId="42314" xr:uid="{00000000-0005-0000-0000-00009D8D0000}"/>
    <cellStyle name="Separador de milhares 40 6" xfId="42315" xr:uid="{00000000-0005-0000-0000-00009E8D0000}"/>
    <cellStyle name="Separador de milhares 5" xfId="1331" xr:uid="{00000000-0005-0000-0000-00009F8D0000}"/>
    <cellStyle name="Separador de milhares 5 10" xfId="4327" xr:uid="{00000000-0005-0000-0000-0000A08D0000}"/>
    <cellStyle name="Separador de milhares 5 10 2" xfId="15880" xr:uid="{00000000-0005-0000-0000-0000A18D0000}"/>
    <cellStyle name="Separador de milhares 5 10 2 2" xfId="18010" xr:uid="{00000000-0005-0000-0000-0000A28D0000}"/>
    <cellStyle name="Separador de milhares 5 10 2 2 2" xfId="32406" xr:uid="{00000000-0005-0000-0000-0000A38D0000}"/>
    <cellStyle name="Separador de milhares 5 10 2 2 3" xfId="24728" xr:uid="{00000000-0005-0000-0000-0000A48D0000}"/>
    <cellStyle name="Separador de milhares 5 10 2 3" xfId="30299" xr:uid="{00000000-0005-0000-0000-0000A58D0000}"/>
    <cellStyle name="Separador de milhares 5 10 2 4" xfId="22621" xr:uid="{00000000-0005-0000-0000-0000A68D0000}"/>
    <cellStyle name="Separador de milhares 5 10 3" xfId="16771" xr:uid="{00000000-0005-0000-0000-0000A78D0000}"/>
    <cellStyle name="Separador de milhares 5 10 3 2" xfId="31168" xr:uid="{00000000-0005-0000-0000-0000A88D0000}"/>
    <cellStyle name="Separador de milhares 5 10 3 3" xfId="23490" xr:uid="{00000000-0005-0000-0000-0000A98D0000}"/>
    <cellStyle name="Separador de milhares 5 10 4" xfId="19263" xr:uid="{00000000-0005-0000-0000-0000AA8D0000}"/>
    <cellStyle name="Separador de milhares 5 10 4 2" xfId="33656" xr:uid="{00000000-0005-0000-0000-0000AB8D0000}"/>
    <cellStyle name="Separador de milhares 5 10 4 3" xfId="25978" xr:uid="{00000000-0005-0000-0000-0000AC8D0000}"/>
    <cellStyle name="Separador de milhares 5 10 5" xfId="21383" xr:uid="{00000000-0005-0000-0000-0000AD8D0000}"/>
    <cellStyle name="Separador de milhares 5 10 5 2" xfId="29061" xr:uid="{00000000-0005-0000-0000-0000AE8D0000}"/>
    <cellStyle name="Separador de milhares 5 10 6" xfId="27415" xr:uid="{00000000-0005-0000-0000-0000AF8D0000}"/>
    <cellStyle name="Separador de milhares 5 10 7" xfId="28193" xr:uid="{00000000-0005-0000-0000-0000B08D0000}"/>
    <cellStyle name="Separador de milhares 5 10 8" xfId="20515" xr:uid="{00000000-0005-0000-0000-0000B18D0000}"/>
    <cellStyle name="Separador de milhares 5 11" xfId="15253" xr:uid="{00000000-0005-0000-0000-0000B28D0000}"/>
    <cellStyle name="Separador de milhares 5 11 2" xfId="17385" xr:uid="{00000000-0005-0000-0000-0000B38D0000}"/>
    <cellStyle name="Separador de milhares 5 11 2 2" xfId="31781" xr:uid="{00000000-0005-0000-0000-0000B48D0000}"/>
    <cellStyle name="Separador de milhares 5 11 2 3" xfId="24103" xr:uid="{00000000-0005-0000-0000-0000B58D0000}"/>
    <cellStyle name="Separador de milhares 5 11 3" xfId="29674" xr:uid="{00000000-0005-0000-0000-0000B68D0000}"/>
    <cellStyle name="Separador de milhares 5 11 4" xfId="21996" xr:uid="{00000000-0005-0000-0000-0000B78D0000}"/>
    <cellStyle name="Separador de milhares 5 12" xfId="16539" xr:uid="{00000000-0005-0000-0000-0000B88D0000}"/>
    <cellStyle name="Separador de milhares 5 12 2" xfId="30936" xr:uid="{00000000-0005-0000-0000-0000B98D0000}"/>
    <cellStyle name="Separador de milhares 5 12 3" xfId="23258" xr:uid="{00000000-0005-0000-0000-0000BA8D0000}"/>
    <cellStyle name="Separador de milhares 5 13" xfId="18636" xr:uid="{00000000-0005-0000-0000-0000BB8D0000}"/>
    <cellStyle name="Separador de milhares 5 13 2" xfId="33031" xr:uid="{00000000-0005-0000-0000-0000BC8D0000}"/>
    <cellStyle name="Separador de milhares 5 13 3" xfId="25353" xr:uid="{00000000-0005-0000-0000-0000BD8D0000}"/>
    <cellStyle name="Separador de milhares 5 14" xfId="21139" xr:uid="{00000000-0005-0000-0000-0000BE8D0000}"/>
    <cellStyle name="Separador de milhares 5 14 2" xfId="28817" xr:uid="{00000000-0005-0000-0000-0000BF8D0000}"/>
    <cellStyle name="Separador de milhares 5 15" xfId="27414" xr:uid="{00000000-0005-0000-0000-0000C08D0000}"/>
    <cellStyle name="Separador de milhares 5 16" xfId="27336" xr:uid="{00000000-0005-0000-0000-0000C18D0000}"/>
    <cellStyle name="Separador de milhares 5 17" xfId="27568" xr:uid="{00000000-0005-0000-0000-0000C28D0000}"/>
    <cellStyle name="Separador de milhares 5 18" xfId="19890" xr:uid="{00000000-0005-0000-0000-0000C38D0000}"/>
    <cellStyle name="Separador de milhares 5 19" xfId="47174" xr:uid="{00000000-0005-0000-0000-0000C48D0000}"/>
    <cellStyle name="Separador de milhares 5 2" xfId="1835" xr:uid="{00000000-0005-0000-0000-0000C58D0000}"/>
    <cellStyle name="Separador de milhares 5 2 10" xfId="15258" xr:uid="{00000000-0005-0000-0000-0000C68D0000}"/>
    <cellStyle name="Separador de milhares 5 2 10 2" xfId="17390" xr:uid="{00000000-0005-0000-0000-0000C78D0000}"/>
    <cellStyle name="Separador de milhares 5 2 10 2 2" xfId="31786" xr:uid="{00000000-0005-0000-0000-0000C88D0000}"/>
    <cellStyle name="Separador de milhares 5 2 10 2 3" xfId="24108" xr:uid="{00000000-0005-0000-0000-0000C98D0000}"/>
    <cellStyle name="Separador de milhares 5 2 10 3" xfId="29679" xr:uid="{00000000-0005-0000-0000-0000CA8D0000}"/>
    <cellStyle name="Separador de milhares 5 2 10 4" xfId="22001" xr:uid="{00000000-0005-0000-0000-0000CB8D0000}"/>
    <cellStyle name="Separador de milhares 5 2 11" xfId="16543" xr:uid="{00000000-0005-0000-0000-0000CC8D0000}"/>
    <cellStyle name="Separador de milhares 5 2 11 2" xfId="30940" xr:uid="{00000000-0005-0000-0000-0000CD8D0000}"/>
    <cellStyle name="Separador de milhares 5 2 11 3" xfId="23262" xr:uid="{00000000-0005-0000-0000-0000CE8D0000}"/>
    <cellStyle name="Separador de milhares 5 2 12" xfId="18641" xr:uid="{00000000-0005-0000-0000-0000CF8D0000}"/>
    <cellStyle name="Separador de milhares 5 2 12 2" xfId="33036" xr:uid="{00000000-0005-0000-0000-0000D08D0000}"/>
    <cellStyle name="Separador de milhares 5 2 12 3" xfId="25358" xr:uid="{00000000-0005-0000-0000-0000D18D0000}"/>
    <cellStyle name="Separador de milhares 5 2 13" xfId="21143" xr:uid="{00000000-0005-0000-0000-0000D28D0000}"/>
    <cellStyle name="Separador de milhares 5 2 13 2" xfId="28821" xr:uid="{00000000-0005-0000-0000-0000D38D0000}"/>
    <cellStyle name="Separador de milhares 5 2 14" xfId="27416" xr:uid="{00000000-0005-0000-0000-0000D48D0000}"/>
    <cellStyle name="Separador de milhares 5 2 15" xfId="27335" xr:uid="{00000000-0005-0000-0000-0000D58D0000}"/>
    <cellStyle name="Separador de milhares 5 2 16" xfId="27573" xr:uid="{00000000-0005-0000-0000-0000D68D0000}"/>
    <cellStyle name="Separador de milhares 5 2 17" xfId="19895" xr:uid="{00000000-0005-0000-0000-0000D78D0000}"/>
    <cellStyle name="Separador de milhares 5 2 2" xfId="1843" xr:uid="{00000000-0005-0000-0000-0000D88D0000}"/>
    <cellStyle name="Separador de milhares 5 2 2 10" xfId="21151" xr:uid="{00000000-0005-0000-0000-0000D98D0000}"/>
    <cellStyle name="Separador de milhares 5 2 2 10 2" xfId="28829" xr:uid="{00000000-0005-0000-0000-0000DA8D0000}"/>
    <cellStyle name="Separador de milhares 5 2 2 11" xfId="27417" xr:uid="{00000000-0005-0000-0000-0000DB8D0000}"/>
    <cellStyle name="Separador de milhares 5 2 2 12" xfId="27334" xr:uid="{00000000-0005-0000-0000-0000DC8D0000}"/>
    <cellStyle name="Separador de milhares 5 2 2 13" xfId="27587" xr:uid="{00000000-0005-0000-0000-0000DD8D0000}"/>
    <cellStyle name="Separador de milhares 5 2 2 14" xfId="19909" xr:uid="{00000000-0005-0000-0000-0000DE8D0000}"/>
    <cellStyle name="Separador de milhares 5 2 2 2" xfId="4035" xr:uid="{00000000-0005-0000-0000-0000DF8D0000}"/>
    <cellStyle name="Separador de milhares 5 2 2 2 10" xfId="27333" xr:uid="{00000000-0005-0000-0000-0000E08D0000}"/>
    <cellStyle name="Separador de milhares 5 2 2 2 11" xfId="27663" xr:uid="{00000000-0005-0000-0000-0000E18D0000}"/>
    <cellStyle name="Separador de milhares 5 2 2 2 12" xfId="19985" xr:uid="{00000000-0005-0000-0000-0000E28D0000}"/>
    <cellStyle name="Separador de milhares 5 2 2 2 2" xfId="4264" xr:uid="{00000000-0005-0000-0000-0000E38D0000}"/>
    <cellStyle name="Separador de milhares 5 2 2 2 2 2" xfId="15050" xr:uid="{00000000-0005-0000-0000-0000E48D0000}"/>
    <cellStyle name="Separador de milhares 5 2 2 2 2 2 2" xfId="16332" xr:uid="{00000000-0005-0000-0000-0000E58D0000}"/>
    <cellStyle name="Separador de milhares 5 2 2 2 2 2 2 2" xfId="18446" xr:uid="{00000000-0005-0000-0000-0000E68D0000}"/>
    <cellStyle name="Separador de milhares 5 2 2 2 2 2 2 2 2" xfId="32842" xr:uid="{00000000-0005-0000-0000-0000E78D0000}"/>
    <cellStyle name="Separador de milhares 5 2 2 2 2 2 2 2 3" xfId="25164" xr:uid="{00000000-0005-0000-0000-0000E88D0000}"/>
    <cellStyle name="Separador de milhares 5 2 2 2 2 2 2 3" xfId="19699" xr:uid="{00000000-0005-0000-0000-0000E98D0000}"/>
    <cellStyle name="Separador de milhares 5 2 2 2 2 2 2 3 2" xfId="34092" xr:uid="{00000000-0005-0000-0000-0000EA8D0000}"/>
    <cellStyle name="Separador de milhares 5 2 2 2 2 2 2 3 3" xfId="26414" xr:uid="{00000000-0005-0000-0000-0000EB8D0000}"/>
    <cellStyle name="Separador de milhares 5 2 2 2 2 2 2 4" xfId="23057" xr:uid="{00000000-0005-0000-0000-0000EC8D0000}"/>
    <cellStyle name="Separador de milhares 5 2 2 2 2 2 2 4 2" xfId="30735" xr:uid="{00000000-0005-0000-0000-0000ED8D0000}"/>
    <cellStyle name="Separador de milhares 5 2 2 2 2 2 2 5" xfId="28629" xr:uid="{00000000-0005-0000-0000-0000EE8D0000}"/>
    <cellStyle name="Separador de milhares 5 2 2 2 2 2 2 6" xfId="20951" xr:uid="{00000000-0005-0000-0000-0000EF8D0000}"/>
    <cellStyle name="Separador de milhares 5 2 2 2 2 2 3" xfId="15691" xr:uid="{00000000-0005-0000-0000-0000F08D0000}"/>
    <cellStyle name="Separador de milhares 5 2 2 2 2 2 3 2" xfId="17821" xr:uid="{00000000-0005-0000-0000-0000F18D0000}"/>
    <cellStyle name="Separador de milhares 5 2 2 2 2 2 3 2 2" xfId="32217" xr:uid="{00000000-0005-0000-0000-0000F28D0000}"/>
    <cellStyle name="Separador de milhares 5 2 2 2 2 2 3 2 3" xfId="24539" xr:uid="{00000000-0005-0000-0000-0000F38D0000}"/>
    <cellStyle name="Separador de milhares 5 2 2 2 2 2 3 3" xfId="30110" xr:uid="{00000000-0005-0000-0000-0000F48D0000}"/>
    <cellStyle name="Separador de milhares 5 2 2 2 2 2 3 4" xfId="22432" xr:uid="{00000000-0005-0000-0000-0000F58D0000}"/>
    <cellStyle name="Separador de milhares 5 2 2 2 2 2 4" xfId="17196" xr:uid="{00000000-0005-0000-0000-0000F68D0000}"/>
    <cellStyle name="Separador de milhares 5 2 2 2 2 2 4 2" xfId="31592" xr:uid="{00000000-0005-0000-0000-0000F78D0000}"/>
    <cellStyle name="Separador de milhares 5 2 2 2 2 2 4 3" xfId="23914" xr:uid="{00000000-0005-0000-0000-0000F88D0000}"/>
    <cellStyle name="Separador de milhares 5 2 2 2 2 2 5" xfId="19074" xr:uid="{00000000-0005-0000-0000-0000F98D0000}"/>
    <cellStyle name="Separador de milhares 5 2 2 2 2 2 5 2" xfId="33467" xr:uid="{00000000-0005-0000-0000-0000FA8D0000}"/>
    <cellStyle name="Separador de milhares 5 2 2 2 2 2 5 3" xfId="25789" xr:uid="{00000000-0005-0000-0000-0000FB8D0000}"/>
    <cellStyle name="Separador de milhares 5 2 2 2 2 2 6" xfId="21807" xr:uid="{00000000-0005-0000-0000-0000FC8D0000}"/>
    <cellStyle name="Separador de milhares 5 2 2 2 2 2 6 2" xfId="29485" xr:uid="{00000000-0005-0000-0000-0000FD8D0000}"/>
    <cellStyle name="Separador de milhares 5 2 2 2 2 2 7" xfId="27420" xr:uid="{00000000-0005-0000-0000-0000FE8D0000}"/>
    <cellStyle name="Separador de milhares 5 2 2 2 2 2 8" xfId="28004" xr:uid="{00000000-0005-0000-0000-0000FF8D0000}"/>
    <cellStyle name="Separador de milhares 5 2 2 2 2 2 9" xfId="20326" xr:uid="{00000000-0005-0000-0000-0000008E0000}"/>
    <cellStyle name="Separador de milhares 5 2 2 2 2 3" xfId="14153" xr:uid="{00000000-0005-0000-0000-0000018E0000}"/>
    <cellStyle name="Separador de milhares 5 2 2 2 2 4" xfId="16733" xr:uid="{00000000-0005-0000-0000-0000028E0000}"/>
    <cellStyle name="Separador de milhares 5 2 2 2 2 4 2" xfId="31130" xr:uid="{00000000-0005-0000-0000-0000038E0000}"/>
    <cellStyle name="Separador de milhares 5 2 2 2 2 4 3" xfId="23452" xr:uid="{00000000-0005-0000-0000-0000048E0000}"/>
    <cellStyle name="Separador de milhares 5 2 2 2 2 5" xfId="21333" xr:uid="{00000000-0005-0000-0000-0000058E0000}"/>
    <cellStyle name="Separador de milhares 5 2 2 2 2 5 2" xfId="29011" xr:uid="{00000000-0005-0000-0000-0000068E0000}"/>
    <cellStyle name="Separador de milhares 5 2 2 2 2 6" xfId="27419" xr:uid="{00000000-0005-0000-0000-0000078E0000}"/>
    <cellStyle name="Separador de milhares 5 2 2 2 3" xfId="14965" xr:uid="{00000000-0005-0000-0000-0000088E0000}"/>
    <cellStyle name="Separador de milhares 5 2 2 2 3 2" xfId="16247" xr:uid="{00000000-0005-0000-0000-0000098E0000}"/>
    <cellStyle name="Separador de milhares 5 2 2 2 3 2 2" xfId="18361" xr:uid="{00000000-0005-0000-0000-00000A8E0000}"/>
    <cellStyle name="Separador de milhares 5 2 2 2 3 2 2 2" xfId="32757" xr:uid="{00000000-0005-0000-0000-00000B8E0000}"/>
    <cellStyle name="Separador de milhares 5 2 2 2 3 2 2 3" xfId="25079" xr:uid="{00000000-0005-0000-0000-00000C8E0000}"/>
    <cellStyle name="Separador de milhares 5 2 2 2 3 2 3" xfId="19614" xr:uid="{00000000-0005-0000-0000-00000D8E0000}"/>
    <cellStyle name="Separador de milhares 5 2 2 2 3 2 3 2" xfId="34007" xr:uid="{00000000-0005-0000-0000-00000E8E0000}"/>
    <cellStyle name="Separador de milhares 5 2 2 2 3 2 3 3" xfId="26329" xr:uid="{00000000-0005-0000-0000-00000F8E0000}"/>
    <cellStyle name="Separador de milhares 5 2 2 2 3 2 4" xfId="22972" xr:uid="{00000000-0005-0000-0000-0000108E0000}"/>
    <cellStyle name="Separador de milhares 5 2 2 2 3 2 4 2" xfId="30650" xr:uid="{00000000-0005-0000-0000-0000118E0000}"/>
    <cellStyle name="Separador de milhares 5 2 2 2 3 2 5" xfId="28544" xr:uid="{00000000-0005-0000-0000-0000128E0000}"/>
    <cellStyle name="Separador de milhares 5 2 2 2 3 2 6" xfId="20866" xr:uid="{00000000-0005-0000-0000-0000138E0000}"/>
    <cellStyle name="Separador de milhares 5 2 2 2 3 3" xfId="15606" xr:uid="{00000000-0005-0000-0000-0000148E0000}"/>
    <cellStyle name="Separador de milhares 5 2 2 2 3 3 2" xfId="17736" xr:uid="{00000000-0005-0000-0000-0000158E0000}"/>
    <cellStyle name="Separador de milhares 5 2 2 2 3 3 2 2" xfId="32132" xr:uid="{00000000-0005-0000-0000-0000168E0000}"/>
    <cellStyle name="Separador de milhares 5 2 2 2 3 3 2 3" xfId="24454" xr:uid="{00000000-0005-0000-0000-0000178E0000}"/>
    <cellStyle name="Separador de milhares 5 2 2 2 3 3 3" xfId="30025" xr:uid="{00000000-0005-0000-0000-0000188E0000}"/>
    <cellStyle name="Separador de milhares 5 2 2 2 3 3 4" xfId="22347" xr:uid="{00000000-0005-0000-0000-0000198E0000}"/>
    <cellStyle name="Separador de milhares 5 2 2 2 3 4" xfId="17111" xr:uid="{00000000-0005-0000-0000-00001A8E0000}"/>
    <cellStyle name="Separador de milhares 5 2 2 2 3 4 2" xfId="31507" xr:uid="{00000000-0005-0000-0000-00001B8E0000}"/>
    <cellStyle name="Separador de milhares 5 2 2 2 3 4 3" xfId="23829" xr:uid="{00000000-0005-0000-0000-00001C8E0000}"/>
    <cellStyle name="Separador de milhares 5 2 2 2 3 5" xfId="18989" xr:uid="{00000000-0005-0000-0000-00001D8E0000}"/>
    <cellStyle name="Separador de milhares 5 2 2 2 3 5 2" xfId="33382" xr:uid="{00000000-0005-0000-0000-00001E8E0000}"/>
    <cellStyle name="Separador de milhares 5 2 2 2 3 5 3" xfId="25704" xr:uid="{00000000-0005-0000-0000-00001F8E0000}"/>
    <cellStyle name="Separador de milhares 5 2 2 2 3 6" xfId="21722" xr:uid="{00000000-0005-0000-0000-0000208E0000}"/>
    <cellStyle name="Separador de milhares 5 2 2 2 3 6 2" xfId="29400" xr:uid="{00000000-0005-0000-0000-0000218E0000}"/>
    <cellStyle name="Separador de milhares 5 2 2 2 3 7" xfId="27421" xr:uid="{00000000-0005-0000-0000-0000228E0000}"/>
    <cellStyle name="Separador de milhares 5 2 2 2 3 8" xfId="27919" xr:uid="{00000000-0005-0000-0000-0000238E0000}"/>
    <cellStyle name="Separador de milhares 5 2 2 2 3 9" xfId="20241" xr:uid="{00000000-0005-0000-0000-0000248E0000}"/>
    <cellStyle name="Separador de milhares 5 2 2 2 4" xfId="4422" xr:uid="{00000000-0005-0000-0000-0000258E0000}"/>
    <cellStyle name="Separador de milhares 5 2 2 2 4 2" xfId="15975" xr:uid="{00000000-0005-0000-0000-0000268E0000}"/>
    <cellStyle name="Separador de milhares 5 2 2 2 4 2 2" xfId="18105" xr:uid="{00000000-0005-0000-0000-0000278E0000}"/>
    <cellStyle name="Separador de milhares 5 2 2 2 4 2 2 2" xfId="32501" xr:uid="{00000000-0005-0000-0000-0000288E0000}"/>
    <cellStyle name="Separador de milhares 5 2 2 2 4 2 2 3" xfId="24823" xr:uid="{00000000-0005-0000-0000-0000298E0000}"/>
    <cellStyle name="Separador de milhares 5 2 2 2 4 2 3" xfId="30394" xr:uid="{00000000-0005-0000-0000-00002A8E0000}"/>
    <cellStyle name="Separador de milhares 5 2 2 2 4 2 4" xfId="22716" xr:uid="{00000000-0005-0000-0000-00002B8E0000}"/>
    <cellStyle name="Separador de milhares 5 2 2 2 4 3" xfId="16866" xr:uid="{00000000-0005-0000-0000-00002C8E0000}"/>
    <cellStyle name="Separador de milhares 5 2 2 2 4 3 2" xfId="31263" xr:uid="{00000000-0005-0000-0000-00002D8E0000}"/>
    <cellStyle name="Separador de milhares 5 2 2 2 4 3 3" xfId="23585" xr:uid="{00000000-0005-0000-0000-00002E8E0000}"/>
    <cellStyle name="Separador de milhares 5 2 2 2 4 4" xfId="19358" xr:uid="{00000000-0005-0000-0000-00002F8E0000}"/>
    <cellStyle name="Separador de milhares 5 2 2 2 4 4 2" xfId="33751" xr:uid="{00000000-0005-0000-0000-0000308E0000}"/>
    <cellStyle name="Separador de milhares 5 2 2 2 4 4 3" xfId="26073" xr:uid="{00000000-0005-0000-0000-0000318E0000}"/>
    <cellStyle name="Separador de milhares 5 2 2 2 4 5" xfId="21478" xr:uid="{00000000-0005-0000-0000-0000328E0000}"/>
    <cellStyle name="Separador de milhares 5 2 2 2 4 5 2" xfId="29156" xr:uid="{00000000-0005-0000-0000-0000338E0000}"/>
    <cellStyle name="Separador de milhares 5 2 2 2 4 6" xfId="27422" xr:uid="{00000000-0005-0000-0000-0000348E0000}"/>
    <cellStyle name="Separador de milhares 5 2 2 2 4 7" xfId="28288" xr:uid="{00000000-0005-0000-0000-0000358E0000}"/>
    <cellStyle name="Separador de milhares 5 2 2 2 4 8" xfId="20610" xr:uid="{00000000-0005-0000-0000-0000368E0000}"/>
    <cellStyle name="Separador de milhares 5 2 2 2 5" xfId="15348" xr:uid="{00000000-0005-0000-0000-0000378E0000}"/>
    <cellStyle name="Separador de milhares 5 2 2 2 5 2" xfId="17480" xr:uid="{00000000-0005-0000-0000-0000388E0000}"/>
    <cellStyle name="Separador de milhares 5 2 2 2 5 2 2" xfId="31876" xr:uid="{00000000-0005-0000-0000-0000398E0000}"/>
    <cellStyle name="Separador de milhares 5 2 2 2 5 2 3" xfId="24198" xr:uid="{00000000-0005-0000-0000-00003A8E0000}"/>
    <cellStyle name="Separador de milhares 5 2 2 2 5 3" xfId="29769" xr:uid="{00000000-0005-0000-0000-00003B8E0000}"/>
    <cellStyle name="Separador de milhares 5 2 2 2 5 4" xfId="22091" xr:uid="{00000000-0005-0000-0000-00003C8E0000}"/>
    <cellStyle name="Separador de milhares 5 2 2 2 6" xfId="16603" xr:uid="{00000000-0005-0000-0000-00003D8E0000}"/>
    <cellStyle name="Separador de milhares 5 2 2 2 6 2" xfId="31000" xr:uid="{00000000-0005-0000-0000-00003E8E0000}"/>
    <cellStyle name="Separador de milhares 5 2 2 2 6 3" xfId="23322" xr:uid="{00000000-0005-0000-0000-00003F8E0000}"/>
    <cellStyle name="Separador de milhares 5 2 2 2 7" xfId="18731" xr:uid="{00000000-0005-0000-0000-0000408E0000}"/>
    <cellStyle name="Separador de milhares 5 2 2 2 7 2" xfId="33126" xr:uid="{00000000-0005-0000-0000-0000418E0000}"/>
    <cellStyle name="Separador de milhares 5 2 2 2 7 3" xfId="25448" xr:uid="{00000000-0005-0000-0000-0000428E0000}"/>
    <cellStyle name="Separador de milhares 5 2 2 2 8" xfId="21203" xr:uid="{00000000-0005-0000-0000-0000438E0000}"/>
    <cellStyle name="Separador de milhares 5 2 2 2 8 2" xfId="28881" xr:uid="{00000000-0005-0000-0000-0000448E0000}"/>
    <cellStyle name="Separador de milhares 5 2 2 2 9" xfId="27418" xr:uid="{00000000-0005-0000-0000-0000458E0000}"/>
    <cellStyle name="Separador de milhares 5 2 2 3" xfId="4197" xr:uid="{00000000-0005-0000-0000-0000468E0000}"/>
    <cellStyle name="Separador de milhares 5 2 2 3 10" xfId="27611" xr:uid="{00000000-0005-0000-0000-0000478E0000}"/>
    <cellStyle name="Separador de milhares 5 2 2 3 11" xfId="19933" xr:uid="{00000000-0005-0000-0000-0000488E0000}"/>
    <cellStyle name="Separador de milhares 5 2 2 3 2" xfId="14909" xr:uid="{00000000-0005-0000-0000-0000498E0000}"/>
    <cellStyle name="Separador de milhares 5 2 2 3 2 2" xfId="16191" xr:uid="{00000000-0005-0000-0000-00004A8E0000}"/>
    <cellStyle name="Separador de milhares 5 2 2 3 2 2 2" xfId="18305" xr:uid="{00000000-0005-0000-0000-00004B8E0000}"/>
    <cellStyle name="Separador de milhares 5 2 2 3 2 2 2 2" xfId="32701" xr:uid="{00000000-0005-0000-0000-00004C8E0000}"/>
    <cellStyle name="Separador de milhares 5 2 2 3 2 2 2 3" xfId="25023" xr:uid="{00000000-0005-0000-0000-00004D8E0000}"/>
    <cellStyle name="Separador de milhares 5 2 2 3 2 2 3" xfId="19558" xr:uid="{00000000-0005-0000-0000-00004E8E0000}"/>
    <cellStyle name="Separador de milhares 5 2 2 3 2 2 3 2" xfId="33951" xr:uid="{00000000-0005-0000-0000-00004F8E0000}"/>
    <cellStyle name="Separador de milhares 5 2 2 3 2 2 3 3" xfId="26273" xr:uid="{00000000-0005-0000-0000-0000508E0000}"/>
    <cellStyle name="Separador de milhares 5 2 2 3 2 2 4" xfId="22916" xr:uid="{00000000-0005-0000-0000-0000518E0000}"/>
    <cellStyle name="Separador de milhares 5 2 2 3 2 2 4 2" xfId="30594" xr:uid="{00000000-0005-0000-0000-0000528E0000}"/>
    <cellStyle name="Separador de milhares 5 2 2 3 2 2 5" xfId="28488" xr:uid="{00000000-0005-0000-0000-0000538E0000}"/>
    <cellStyle name="Separador de milhares 5 2 2 3 2 2 6" xfId="20810" xr:uid="{00000000-0005-0000-0000-0000548E0000}"/>
    <cellStyle name="Separador de milhares 5 2 2 3 2 3" xfId="15550" xr:uid="{00000000-0005-0000-0000-0000558E0000}"/>
    <cellStyle name="Separador de milhares 5 2 2 3 2 3 2" xfId="17680" xr:uid="{00000000-0005-0000-0000-0000568E0000}"/>
    <cellStyle name="Separador de milhares 5 2 2 3 2 3 2 2" xfId="32076" xr:uid="{00000000-0005-0000-0000-0000578E0000}"/>
    <cellStyle name="Separador de milhares 5 2 2 3 2 3 2 3" xfId="24398" xr:uid="{00000000-0005-0000-0000-0000588E0000}"/>
    <cellStyle name="Separador de milhares 5 2 2 3 2 3 3" xfId="29969" xr:uid="{00000000-0005-0000-0000-0000598E0000}"/>
    <cellStyle name="Separador de milhares 5 2 2 3 2 3 4" xfId="22291" xr:uid="{00000000-0005-0000-0000-00005A8E0000}"/>
    <cellStyle name="Separador de milhares 5 2 2 3 2 4" xfId="17055" xr:uid="{00000000-0005-0000-0000-00005B8E0000}"/>
    <cellStyle name="Separador de milhares 5 2 2 3 2 4 2" xfId="31451" xr:uid="{00000000-0005-0000-0000-00005C8E0000}"/>
    <cellStyle name="Separador de milhares 5 2 2 3 2 4 3" xfId="23773" xr:uid="{00000000-0005-0000-0000-00005D8E0000}"/>
    <cellStyle name="Separador de milhares 5 2 2 3 2 5" xfId="18933" xr:uid="{00000000-0005-0000-0000-00005E8E0000}"/>
    <cellStyle name="Separador de milhares 5 2 2 3 2 5 2" xfId="33326" xr:uid="{00000000-0005-0000-0000-00005F8E0000}"/>
    <cellStyle name="Separador de milhares 5 2 2 3 2 5 3" xfId="25648" xr:uid="{00000000-0005-0000-0000-0000608E0000}"/>
    <cellStyle name="Separador de milhares 5 2 2 3 2 6" xfId="21666" xr:uid="{00000000-0005-0000-0000-0000618E0000}"/>
    <cellStyle name="Separador de milhares 5 2 2 3 2 6 2" xfId="29344" xr:uid="{00000000-0005-0000-0000-0000628E0000}"/>
    <cellStyle name="Separador de milhares 5 2 2 3 2 7" xfId="27424" xr:uid="{00000000-0005-0000-0000-0000638E0000}"/>
    <cellStyle name="Separador de milhares 5 2 2 3 2 8" xfId="27863" xr:uid="{00000000-0005-0000-0000-0000648E0000}"/>
    <cellStyle name="Separador de milhares 5 2 2 3 2 9" xfId="20185" xr:uid="{00000000-0005-0000-0000-0000658E0000}"/>
    <cellStyle name="Separador de milhares 5 2 2 3 3" xfId="4370" xr:uid="{00000000-0005-0000-0000-0000668E0000}"/>
    <cellStyle name="Separador de milhares 5 2 2 3 3 2" xfId="15923" xr:uid="{00000000-0005-0000-0000-0000678E0000}"/>
    <cellStyle name="Separador de milhares 5 2 2 3 3 2 2" xfId="18053" xr:uid="{00000000-0005-0000-0000-0000688E0000}"/>
    <cellStyle name="Separador de milhares 5 2 2 3 3 2 2 2" xfId="32449" xr:uid="{00000000-0005-0000-0000-0000698E0000}"/>
    <cellStyle name="Separador de milhares 5 2 2 3 3 2 2 3" xfId="24771" xr:uid="{00000000-0005-0000-0000-00006A8E0000}"/>
    <cellStyle name="Separador de milhares 5 2 2 3 3 2 3" xfId="30342" xr:uid="{00000000-0005-0000-0000-00006B8E0000}"/>
    <cellStyle name="Separador de milhares 5 2 2 3 3 2 4" xfId="22664" xr:uid="{00000000-0005-0000-0000-00006C8E0000}"/>
    <cellStyle name="Separador de milhares 5 2 2 3 3 3" xfId="16814" xr:uid="{00000000-0005-0000-0000-00006D8E0000}"/>
    <cellStyle name="Separador de milhares 5 2 2 3 3 3 2" xfId="31211" xr:uid="{00000000-0005-0000-0000-00006E8E0000}"/>
    <cellStyle name="Separador de milhares 5 2 2 3 3 3 3" xfId="23533" xr:uid="{00000000-0005-0000-0000-00006F8E0000}"/>
    <cellStyle name="Separador de milhares 5 2 2 3 3 4" xfId="19306" xr:uid="{00000000-0005-0000-0000-0000708E0000}"/>
    <cellStyle name="Separador de milhares 5 2 2 3 3 4 2" xfId="33699" xr:uid="{00000000-0005-0000-0000-0000718E0000}"/>
    <cellStyle name="Separador de milhares 5 2 2 3 3 4 3" xfId="26021" xr:uid="{00000000-0005-0000-0000-0000728E0000}"/>
    <cellStyle name="Separador de milhares 5 2 2 3 3 5" xfId="21426" xr:uid="{00000000-0005-0000-0000-0000738E0000}"/>
    <cellStyle name="Separador de milhares 5 2 2 3 3 5 2" xfId="29104" xr:uid="{00000000-0005-0000-0000-0000748E0000}"/>
    <cellStyle name="Separador de milhares 5 2 2 3 3 6" xfId="27425" xr:uid="{00000000-0005-0000-0000-0000758E0000}"/>
    <cellStyle name="Separador de milhares 5 2 2 3 3 7" xfId="28236" xr:uid="{00000000-0005-0000-0000-0000768E0000}"/>
    <cellStyle name="Separador de milhares 5 2 2 3 3 8" xfId="20558" xr:uid="{00000000-0005-0000-0000-0000778E0000}"/>
    <cellStyle name="Separador de milhares 5 2 2 3 4" xfId="15296" xr:uid="{00000000-0005-0000-0000-0000788E0000}"/>
    <cellStyle name="Separador de milhares 5 2 2 3 4 2" xfId="17428" xr:uid="{00000000-0005-0000-0000-0000798E0000}"/>
    <cellStyle name="Separador de milhares 5 2 2 3 4 2 2" xfId="31824" xr:uid="{00000000-0005-0000-0000-00007A8E0000}"/>
    <cellStyle name="Separador de milhares 5 2 2 3 4 2 3" xfId="24146" xr:uid="{00000000-0005-0000-0000-00007B8E0000}"/>
    <cellStyle name="Separador de milhares 5 2 2 3 4 3" xfId="29717" xr:uid="{00000000-0005-0000-0000-00007C8E0000}"/>
    <cellStyle name="Separador de milhares 5 2 2 3 4 4" xfId="22039" xr:uid="{00000000-0005-0000-0000-00007D8E0000}"/>
    <cellStyle name="Separador de milhares 5 2 2 3 5" xfId="16681" xr:uid="{00000000-0005-0000-0000-00007E8E0000}"/>
    <cellStyle name="Separador de milhares 5 2 2 3 5 2" xfId="31078" xr:uid="{00000000-0005-0000-0000-00007F8E0000}"/>
    <cellStyle name="Separador de milhares 5 2 2 3 5 3" xfId="23400" xr:uid="{00000000-0005-0000-0000-0000808E0000}"/>
    <cellStyle name="Separador de milhares 5 2 2 3 6" xfId="18679" xr:uid="{00000000-0005-0000-0000-0000818E0000}"/>
    <cellStyle name="Separador de milhares 5 2 2 3 6 2" xfId="33074" xr:uid="{00000000-0005-0000-0000-0000828E0000}"/>
    <cellStyle name="Separador de milhares 5 2 2 3 6 3" xfId="25396" xr:uid="{00000000-0005-0000-0000-0000838E0000}"/>
    <cellStyle name="Separador de milhares 5 2 2 3 7" xfId="21281" xr:uid="{00000000-0005-0000-0000-0000848E0000}"/>
    <cellStyle name="Separador de milhares 5 2 2 3 7 2" xfId="28959" xr:uid="{00000000-0005-0000-0000-0000858E0000}"/>
    <cellStyle name="Separador de milhares 5 2 2 3 8" xfId="27423" xr:uid="{00000000-0005-0000-0000-0000868E0000}"/>
    <cellStyle name="Separador de milhares 5 2 2 3 9" xfId="27332" xr:uid="{00000000-0005-0000-0000-0000878E0000}"/>
    <cellStyle name="Separador de milhares 5 2 2 4" xfId="4173" xr:uid="{00000000-0005-0000-0000-0000888E0000}"/>
    <cellStyle name="Separador de milhares 5 2 2 4 2" xfId="15136" xr:uid="{00000000-0005-0000-0000-0000898E0000}"/>
    <cellStyle name="Separador de milhares 5 2 2 4 2 2" xfId="16417" xr:uid="{00000000-0005-0000-0000-00008A8E0000}"/>
    <cellStyle name="Separador de milhares 5 2 2 4 2 2 2" xfId="18531" xr:uid="{00000000-0005-0000-0000-00008B8E0000}"/>
    <cellStyle name="Separador de milhares 5 2 2 4 2 2 2 2" xfId="32927" xr:uid="{00000000-0005-0000-0000-00008C8E0000}"/>
    <cellStyle name="Separador de milhares 5 2 2 4 2 2 2 3" xfId="25249" xr:uid="{00000000-0005-0000-0000-00008D8E0000}"/>
    <cellStyle name="Separador de milhares 5 2 2 4 2 2 3" xfId="19784" xr:uid="{00000000-0005-0000-0000-00008E8E0000}"/>
    <cellStyle name="Separador de milhares 5 2 2 4 2 2 3 2" xfId="34177" xr:uid="{00000000-0005-0000-0000-00008F8E0000}"/>
    <cellStyle name="Separador de milhares 5 2 2 4 2 2 3 3" xfId="26499" xr:uid="{00000000-0005-0000-0000-0000908E0000}"/>
    <cellStyle name="Separador de milhares 5 2 2 4 2 2 4" xfId="23142" xr:uid="{00000000-0005-0000-0000-0000918E0000}"/>
    <cellStyle name="Separador de milhares 5 2 2 4 2 2 4 2" xfId="30820" xr:uid="{00000000-0005-0000-0000-0000928E0000}"/>
    <cellStyle name="Separador de milhares 5 2 2 4 2 2 5" xfId="28714" xr:uid="{00000000-0005-0000-0000-0000938E0000}"/>
    <cellStyle name="Separador de milhares 5 2 2 4 2 2 6" xfId="21036" xr:uid="{00000000-0005-0000-0000-0000948E0000}"/>
    <cellStyle name="Separador de milhares 5 2 2 4 2 3" xfId="15776" xr:uid="{00000000-0005-0000-0000-0000958E0000}"/>
    <cellStyle name="Separador de milhares 5 2 2 4 2 3 2" xfId="17906" xr:uid="{00000000-0005-0000-0000-0000968E0000}"/>
    <cellStyle name="Separador de milhares 5 2 2 4 2 3 2 2" xfId="32302" xr:uid="{00000000-0005-0000-0000-0000978E0000}"/>
    <cellStyle name="Separador de milhares 5 2 2 4 2 3 2 3" xfId="24624" xr:uid="{00000000-0005-0000-0000-0000988E0000}"/>
    <cellStyle name="Separador de milhares 5 2 2 4 2 3 3" xfId="30195" xr:uid="{00000000-0005-0000-0000-0000998E0000}"/>
    <cellStyle name="Separador de milhares 5 2 2 4 2 3 4" xfId="22517" xr:uid="{00000000-0005-0000-0000-00009A8E0000}"/>
    <cellStyle name="Separador de milhares 5 2 2 4 2 4" xfId="17281" xr:uid="{00000000-0005-0000-0000-00009B8E0000}"/>
    <cellStyle name="Separador de milhares 5 2 2 4 2 4 2" xfId="31677" xr:uid="{00000000-0005-0000-0000-00009C8E0000}"/>
    <cellStyle name="Separador de milhares 5 2 2 4 2 4 3" xfId="23999" xr:uid="{00000000-0005-0000-0000-00009D8E0000}"/>
    <cellStyle name="Separador de milhares 5 2 2 4 2 5" xfId="19159" xr:uid="{00000000-0005-0000-0000-00009E8E0000}"/>
    <cellStyle name="Separador de milhares 5 2 2 4 2 5 2" xfId="33552" xr:uid="{00000000-0005-0000-0000-00009F8E0000}"/>
    <cellStyle name="Separador de milhares 5 2 2 4 2 5 3" xfId="25874" xr:uid="{00000000-0005-0000-0000-0000A08E0000}"/>
    <cellStyle name="Separador de milhares 5 2 2 4 2 6" xfId="21892" xr:uid="{00000000-0005-0000-0000-0000A18E0000}"/>
    <cellStyle name="Separador de milhares 5 2 2 4 2 6 2" xfId="29570" xr:uid="{00000000-0005-0000-0000-0000A28E0000}"/>
    <cellStyle name="Separador de milhares 5 2 2 4 2 7" xfId="27427" xr:uid="{00000000-0005-0000-0000-0000A38E0000}"/>
    <cellStyle name="Separador de milhares 5 2 2 4 2 8" xfId="28089" xr:uid="{00000000-0005-0000-0000-0000A48E0000}"/>
    <cellStyle name="Separador de milhares 5 2 2 4 2 9" xfId="20411" xr:uid="{00000000-0005-0000-0000-0000A58E0000}"/>
    <cellStyle name="Separador de milhares 5 2 2 4 3" xfId="10489" xr:uid="{00000000-0005-0000-0000-0000A68E0000}"/>
    <cellStyle name="Separador de milhares 5 2 2 4 4" xfId="16657" xr:uid="{00000000-0005-0000-0000-0000A78E0000}"/>
    <cellStyle name="Separador de milhares 5 2 2 4 4 2" xfId="31054" xr:uid="{00000000-0005-0000-0000-0000A88E0000}"/>
    <cellStyle name="Separador de milhares 5 2 2 4 4 3" xfId="23376" xr:uid="{00000000-0005-0000-0000-0000A98E0000}"/>
    <cellStyle name="Separador de milhares 5 2 2 4 5" xfId="21257" xr:uid="{00000000-0005-0000-0000-0000AA8E0000}"/>
    <cellStyle name="Separador de milhares 5 2 2 4 5 2" xfId="28935" xr:uid="{00000000-0005-0000-0000-0000AB8E0000}"/>
    <cellStyle name="Separador de milhares 5 2 2 4 6" xfId="27426" xr:uid="{00000000-0005-0000-0000-0000AC8E0000}"/>
    <cellStyle name="Separador de milhares 5 2 2 5" xfId="14885" xr:uid="{00000000-0005-0000-0000-0000AD8E0000}"/>
    <cellStyle name="Separador de milhares 5 2 2 5 2" xfId="16167" xr:uid="{00000000-0005-0000-0000-0000AE8E0000}"/>
    <cellStyle name="Separador de milhares 5 2 2 5 2 2" xfId="18281" xr:uid="{00000000-0005-0000-0000-0000AF8E0000}"/>
    <cellStyle name="Separador de milhares 5 2 2 5 2 2 2" xfId="32677" xr:uid="{00000000-0005-0000-0000-0000B08E0000}"/>
    <cellStyle name="Separador de milhares 5 2 2 5 2 2 3" xfId="24999" xr:uid="{00000000-0005-0000-0000-0000B18E0000}"/>
    <cellStyle name="Separador de milhares 5 2 2 5 2 3" xfId="19534" xr:uid="{00000000-0005-0000-0000-0000B28E0000}"/>
    <cellStyle name="Separador de milhares 5 2 2 5 2 3 2" xfId="33927" xr:uid="{00000000-0005-0000-0000-0000B38E0000}"/>
    <cellStyle name="Separador de milhares 5 2 2 5 2 3 3" xfId="26249" xr:uid="{00000000-0005-0000-0000-0000B48E0000}"/>
    <cellStyle name="Separador de milhares 5 2 2 5 2 4" xfId="22892" xr:uid="{00000000-0005-0000-0000-0000B58E0000}"/>
    <cellStyle name="Separador de milhares 5 2 2 5 2 4 2" xfId="30570" xr:uid="{00000000-0005-0000-0000-0000B68E0000}"/>
    <cellStyle name="Separador de milhares 5 2 2 5 2 5" xfId="28464" xr:uid="{00000000-0005-0000-0000-0000B78E0000}"/>
    <cellStyle name="Separador de milhares 5 2 2 5 2 6" xfId="20786" xr:uid="{00000000-0005-0000-0000-0000B88E0000}"/>
    <cellStyle name="Separador de milhares 5 2 2 5 3" xfId="15526" xr:uid="{00000000-0005-0000-0000-0000B98E0000}"/>
    <cellStyle name="Separador de milhares 5 2 2 5 3 2" xfId="17656" xr:uid="{00000000-0005-0000-0000-0000BA8E0000}"/>
    <cellStyle name="Separador de milhares 5 2 2 5 3 2 2" xfId="32052" xr:uid="{00000000-0005-0000-0000-0000BB8E0000}"/>
    <cellStyle name="Separador de milhares 5 2 2 5 3 2 3" xfId="24374" xr:uid="{00000000-0005-0000-0000-0000BC8E0000}"/>
    <cellStyle name="Separador de milhares 5 2 2 5 3 3" xfId="29945" xr:uid="{00000000-0005-0000-0000-0000BD8E0000}"/>
    <cellStyle name="Separador de milhares 5 2 2 5 3 4" xfId="22267" xr:uid="{00000000-0005-0000-0000-0000BE8E0000}"/>
    <cellStyle name="Separador de milhares 5 2 2 5 4" xfId="17031" xr:uid="{00000000-0005-0000-0000-0000BF8E0000}"/>
    <cellStyle name="Separador de milhares 5 2 2 5 4 2" xfId="31427" xr:uid="{00000000-0005-0000-0000-0000C08E0000}"/>
    <cellStyle name="Separador de milhares 5 2 2 5 4 3" xfId="23749" xr:uid="{00000000-0005-0000-0000-0000C18E0000}"/>
    <cellStyle name="Separador de milhares 5 2 2 5 5" xfId="18909" xr:uid="{00000000-0005-0000-0000-0000C28E0000}"/>
    <cellStyle name="Separador de milhares 5 2 2 5 5 2" xfId="33302" xr:uid="{00000000-0005-0000-0000-0000C38E0000}"/>
    <cellStyle name="Separador de milhares 5 2 2 5 5 3" xfId="25624" xr:uid="{00000000-0005-0000-0000-0000C48E0000}"/>
    <cellStyle name="Separador de milhares 5 2 2 5 6" xfId="21642" xr:uid="{00000000-0005-0000-0000-0000C58E0000}"/>
    <cellStyle name="Separador de milhares 5 2 2 5 6 2" xfId="29320" xr:uid="{00000000-0005-0000-0000-0000C68E0000}"/>
    <cellStyle name="Separador de milhares 5 2 2 5 7" xfId="27428" xr:uid="{00000000-0005-0000-0000-0000C78E0000}"/>
    <cellStyle name="Separador de milhares 5 2 2 5 8" xfId="27839" xr:uid="{00000000-0005-0000-0000-0000C88E0000}"/>
    <cellStyle name="Separador de milhares 5 2 2 5 9" xfId="20161" xr:uid="{00000000-0005-0000-0000-0000C98E0000}"/>
    <cellStyle name="Separador de milhares 5 2 2 6" xfId="4346" xr:uid="{00000000-0005-0000-0000-0000CA8E0000}"/>
    <cellStyle name="Separador de milhares 5 2 2 6 2" xfId="15899" xr:uid="{00000000-0005-0000-0000-0000CB8E0000}"/>
    <cellStyle name="Separador de milhares 5 2 2 6 2 2" xfId="18029" xr:uid="{00000000-0005-0000-0000-0000CC8E0000}"/>
    <cellStyle name="Separador de milhares 5 2 2 6 2 2 2" xfId="32425" xr:uid="{00000000-0005-0000-0000-0000CD8E0000}"/>
    <cellStyle name="Separador de milhares 5 2 2 6 2 2 3" xfId="24747" xr:uid="{00000000-0005-0000-0000-0000CE8E0000}"/>
    <cellStyle name="Separador de milhares 5 2 2 6 2 3" xfId="30318" xr:uid="{00000000-0005-0000-0000-0000CF8E0000}"/>
    <cellStyle name="Separador de milhares 5 2 2 6 2 4" xfId="22640" xr:uid="{00000000-0005-0000-0000-0000D08E0000}"/>
    <cellStyle name="Separador de milhares 5 2 2 6 3" xfId="16790" xr:uid="{00000000-0005-0000-0000-0000D18E0000}"/>
    <cellStyle name="Separador de milhares 5 2 2 6 3 2" xfId="31187" xr:uid="{00000000-0005-0000-0000-0000D28E0000}"/>
    <cellStyle name="Separador de milhares 5 2 2 6 3 3" xfId="23509" xr:uid="{00000000-0005-0000-0000-0000D38E0000}"/>
    <cellStyle name="Separador de milhares 5 2 2 6 4" xfId="19282" xr:uid="{00000000-0005-0000-0000-0000D48E0000}"/>
    <cellStyle name="Separador de milhares 5 2 2 6 4 2" xfId="33675" xr:uid="{00000000-0005-0000-0000-0000D58E0000}"/>
    <cellStyle name="Separador de milhares 5 2 2 6 4 3" xfId="25997" xr:uid="{00000000-0005-0000-0000-0000D68E0000}"/>
    <cellStyle name="Separador de milhares 5 2 2 6 5" xfId="21402" xr:uid="{00000000-0005-0000-0000-0000D78E0000}"/>
    <cellStyle name="Separador de milhares 5 2 2 6 5 2" xfId="29080" xr:uid="{00000000-0005-0000-0000-0000D88E0000}"/>
    <cellStyle name="Separador de milhares 5 2 2 6 6" xfId="27429" xr:uid="{00000000-0005-0000-0000-0000D98E0000}"/>
    <cellStyle name="Separador de milhares 5 2 2 6 7" xfId="28212" xr:uid="{00000000-0005-0000-0000-0000DA8E0000}"/>
    <cellStyle name="Separador de milhares 5 2 2 6 8" xfId="20534" xr:uid="{00000000-0005-0000-0000-0000DB8E0000}"/>
    <cellStyle name="Separador de milhares 5 2 2 7" xfId="15272" xr:uid="{00000000-0005-0000-0000-0000DC8E0000}"/>
    <cellStyle name="Separador de milhares 5 2 2 7 2" xfId="17404" xr:uid="{00000000-0005-0000-0000-0000DD8E0000}"/>
    <cellStyle name="Separador de milhares 5 2 2 7 2 2" xfId="31800" xr:uid="{00000000-0005-0000-0000-0000DE8E0000}"/>
    <cellStyle name="Separador de milhares 5 2 2 7 2 3" xfId="24122" xr:uid="{00000000-0005-0000-0000-0000DF8E0000}"/>
    <cellStyle name="Separador de milhares 5 2 2 7 3" xfId="29693" xr:uid="{00000000-0005-0000-0000-0000E08E0000}"/>
    <cellStyle name="Separador de milhares 5 2 2 7 4" xfId="22015" xr:uid="{00000000-0005-0000-0000-0000E18E0000}"/>
    <cellStyle name="Separador de milhares 5 2 2 8" xfId="16551" xr:uid="{00000000-0005-0000-0000-0000E28E0000}"/>
    <cellStyle name="Separador de milhares 5 2 2 8 2" xfId="30948" xr:uid="{00000000-0005-0000-0000-0000E38E0000}"/>
    <cellStyle name="Separador de milhares 5 2 2 8 3" xfId="23270" xr:uid="{00000000-0005-0000-0000-0000E48E0000}"/>
    <cellStyle name="Separador de milhares 5 2 2 9" xfId="18655" xr:uid="{00000000-0005-0000-0000-0000E58E0000}"/>
    <cellStyle name="Separador de milhares 5 2 2 9 2" xfId="33050" xr:uid="{00000000-0005-0000-0000-0000E68E0000}"/>
    <cellStyle name="Separador de milhares 5 2 2 9 3" xfId="25372" xr:uid="{00000000-0005-0000-0000-0000E78E0000}"/>
    <cellStyle name="Separador de milhares 5 2 3" xfId="1851" xr:uid="{00000000-0005-0000-0000-0000E88E0000}"/>
    <cellStyle name="Separador de milhares 5 2 3 10" xfId="27430" xr:uid="{00000000-0005-0000-0000-0000E98E0000}"/>
    <cellStyle name="Separador de milhares 5 2 3 11" xfId="27559" xr:uid="{00000000-0005-0000-0000-0000EA8E0000}"/>
    <cellStyle name="Separador de milhares 5 2 3 12" xfId="27595" xr:uid="{00000000-0005-0000-0000-0000EB8E0000}"/>
    <cellStyle name="Separador de milhares 5 2 3 13" xfId="19917" xr:uid="{00000000-0005-0000-0000-0000EC8E0000}"/>
    <cellStyle name="Separador de milhares 5 2 3 2" xfId="4043" xr:uid="{00000000-0005-0000-0000-0000ED8E0000}"/>
    <cellStyle name="Separador de milhares 5 2 3 2 10" xfId="27671" xr:uid="{00000000-0005-0000-0000-0000EE8E0000}"/>
    <cellStyle name="Separador de milhares 5 2 3 2 11" xfId="19993" xr:uid="{00000000-0005-0000-0000-0000EF8E0000}"/>
    <cellStyle name="Separador de milhares 5 2 3 2 2" xfId="4272" xr:uid="{00000000-0005-0000-0000-0000F08E0000}"/>
    <cellStyle name="Separador de milhares 5 2 3 2 2 2" xfId="14973" xr:uid="{00000000-0005-0000-0000-0000F18E0000}"/>
    <cellStyle name="Separador de milhares 5 2 3 2 2 2 2" xfId="16255" xr:uid="{00000000-0005-0000-0000-0000F28E0000}"/>
    <cellStyle name="Separador de milhares 5 2 3 2 2 2 2 2" xfId="18369" xr:uid="{00000000-0005-0000-0000-0000F38E0000}"/>
    <cellStyle name="Separador de milhares 5 2 3 2 2 2 2 2 2" xfId="32765" xr:uid="{00000000-0005-0000-0000-0000F48E0000}"/>
    <cellStyle name="Separador de milhares 5 2 3 2 2 2 2 2 3" xfId="25087" xr:uid="{00000000-0005-0000-0000-0000F58E0000}"/>
    <cellStyle name="Separador de milhares 5 2 3 2 2 2 2 3" xfId="30658" xr:uid="{00000000-0005-0000-0000-0000F68E0000}"/>
    <cellStyle name="Separador de milhares 5 2 3 2 2 2 2 4" xfId="22980" xr:uid="{00000000-0005-0000-0000-0000F78E0000}"/>
    <cellStyle name="Separador de milhares 5 2 3 2 2 2 3" xfId="17119" xr:uid="{00000000-0005-0000-0000-0000F88E0000}"/>
    <cellStyle name="Separador de milhares 5 2 3 2 2 2 3 2" xfId="31515" xr:uid="{00000000-0005-0000-0000-0000F98E0000}"/>
    <cellStyle name="Separador de milhares 5 2 3 2 2 2 3 3" xfId="23837" xr:uid="{00000000-0005-0000-0000-0000FA8E0000}"/>
    <cellStyle name="Separador de milhares 5 2 3 2 2 2 4" xfId="19622" xr:uid="{00000000-0005-0000-0000-0000FB8E0000}"/>
    <cellStyle name="Separador de milhares 5 2 3 2 2 2 4 2" xfId="34015" xr:uid="{00000000-0005-0000-0000-0000FC8E0000}"/>
    <cellStyle name="Separador de milhares 5 2 3 2 2 2 4 3" xfId="26337" xr:uid="{00000000-0005-0000-0000-0000FD8E0000}"/>
    <cellStyle name="Separador de milhares 5 2 3 2 2 2 5" xfId="21730" xr:uid="{00000000-0005-0000-0000-0000FE8E0000}"/>
    <cellStyle name="Separador de milhares 5 2 3 2 2 2 5 2" xfId="29408" xr:uid="{00000000-0005-0000-0000-0000FF8E0000}"/>
    <cellStyle name="Separador de milhares 5 2 3 2 2 2 6" xfId="27433" xr:uid="{00000000-0005-0000-0000-0000008F0000}"/>
    <cellStyle name="Separador de milhares 5 2 3 2 2 2 7" xfId="28552" xr:uid="{00000000-0005-0000-0000-0000018F0000}"/>
    <cellStyle name="Separador de milhares 5 2 3 2 2 2 8" xfId="20874" xr:uid="{00000000-0005-0000-0000-0000028F0000}"/>
    <cellStyle name="Separador de milhares 5 2 3 2 2 3" xfId="15614" xr:uid="{00000000-0005-0000-0000-0000038F0000}"/>
    <cellStyle name="Separador de milhares 5 2 3 2 2 3 2" xfId="17744" xr:uid="{00000000-0005-0000-0000-0000048F0000}"/>
    <cellStyle name="Separador de milhares 5 2 3 2 2 3 2 2" xfId="32140" xr:uid="{00000000-0005-0000-0000-0000058F0000}"/>
    <cellStyle name="Separador de milhares 5 2 3 2 2 3 2 3" xfId="24462" xr:uid="{00000000-0005-0000-0000-0000068F0000}"/>
    <cellStyle name="Separador de milhares 5 2 3 2 2 3 3" xfId="30033" xr:uid="{00000000-0005-0000-0000-0000078F0000}"/>
    <cellStyle name="Separador de milhares 5 2 3 2 2 3 4" xfId="22355" xr:uid="{00000000-0005-0000-0000-0000088F0000}"/>
    <cellStyle name="Separador de milhares 5 2 3 2 2 4" xfId="16741" xr:uid="{00000000-0005-0000-0000-0000098F0000}"/>
    <cellStyle name="Separador de milhares 5 2 3 2 2 4 2" xfId="31138" xr:uid="{00000000-0005-0000-0000-00000A8F0000}"/>
    <cellStyle name="Separador de milhares 5 2 3 2 2 4 3" xfId="23460" xr:uid="{00000000-0005-0000-0000-00000B8F0000}"/>
    <cellStyle name="Separador de milhares 5 2 3 2 2 5" xfId="18997" xr:uid="{00000000-0005-0000-0000-00000C8F0000}"/>
    <cellStyle name="Separador de milhares 5 2 3 2 2 5 2" xfId="33390" xr:uid="{00000000-0005-0000-0000-00000D8F0000}"/>
    <cellStyle name="Separador de milhares 5 2 3 2 2 5 3" xfId="25712" xr:uid="{00000000-0005-0000-0000-00000E8F0000}"/>
    <cellStyle name="Separador de milhares 5 2 3 2 2 6" xfId="21341" xr:uid="{00000000-0005-0000-0000-00000F8F0000}"/>
    <cellStyle name="Separador de milhares 5 2 3 2 2 6 2" xfId="29019" xr:uid="{00000000-0005-0000-0000-0000108F0000}"/>
    <cellStyle name="Separador de milhares 5 2 3 2 2 7" xfId="27432" xr:uid="{00000000-0005-0000-0000-0000118F0000}"/>
    <cellStyle name="Separador de milhares 5 2 3 2 2 8" xfId="27927" xr:uid="{00000000-0005-0000-0000-0000128F0000}"/>
    <cellStyle name="Separador de milhares 5 2 3 2 2 9" xfId="20249" xr:uid="{00000000-0005-0000-0000-0000138F0000}"/>
    <cellStyle name="Separador de milhares 5 2 3 2 3" xfId="4430" xr:uid="{00000000-0005-0000-0000-0000148F0000}"/>
    <cellStyle name="Separador de milhares 5 2 3 2 3 2" xfId="15983" xr:uid="{00000000-0005-0000-0000-0000158F0000}"/>
    <cellStyle name="Separador de milhares 5 2 3 2 3 2 2" xfId="18113" xr:uid="{00000000-0005-0000-0000-0000168F0000}"/>
    <cellStyle name="Separador de milhares 5 2 3 2 3 2 2 2" xfId="32509" xr:uid="{00000000-0005-0000-0000-0000178F0000}"/>
    <cellStyle name="Separador de milhares 5 2 3 2 3 2 2 3" xfId="24831" xr:uid="{00000000-0005-0000-0000-0000188F0000}"/>
    <cellStyle name="Separador de milhares 5 2 3 2 3 2 3" xfId="30402" xr:uid="{00000000-0005-0000-0000-0000198F0000}"/>
    <cellStyle name="Separador de milhares 5 2 3 2 3 2 4" xfId="22724" xr:uid="{00000000-0005-0000-0000-00001A8F0000}"/>
    <cellStyle name="Separador de milhares 5 2 3 2 3 3" xfId="16874" xr:uid="{00000000-0005-0000-0000-00001B8F0000}"/>
    <cellStyle name="Separador de milhares 5 2 3 2 3 3 2" xfId="31271" xr:uid="{00000000-0005-0000-0000-00001C8F0000}"/>
    <cellStyle name="Separador de milhares 5 2 3 2 3 3 3" xfId="23593" xr:uid="{00000000-0005-0000-0000-00001D8F0000}"/>
    <cellStyle name="Separador de milhares 5 2 3 2 3 4" xfId="19366" xr:uid="{00000000-0005-0000-0000-00001E8F0000}"/>
    <cellStyle name="Separador de milhares 5 2 3 2 3 4 2" xfId="33759" xr:uid="{00000000-0005-0000-0000-00001F8F0000}"/>
    <cellStyle name="Separador de milhares 5 2 3 2 3 4 3" xfId="26081" xr:uid="{00000000-0005-0000-0000-0000208F0000}"/>
    <cellStyle name="Separador de milhares 5 2 3 2 3 5" xfId="21486" xr:uid="{00000000-0005-0000-0000-0000218F0000}"/>
    <cellStyle name="Separador de milhares 5 2 3 2 3 5 2" xfId="29164" xr:uid="{00000000-0005-0000-0000-0000228F0000}"/>
    <cellStyle name="Separador de milhares 5 2 3 2 3 6" xfId="27434" xr:uid="{00000000-0005-0000-0000-0000238F0000}"/>
    <cellStyle name="Separador de milhares 5 2 3 2 3 7" xfId="28296" xr:uid="{00000000-0005-0000-0000-0000248F0000}"/>
    <cellStyle name="Separador de milhares 5 2 3 2 3 8" xfId="20618" xr:uid="{00000000-0005-0000-0000-0000258F0000}"/>
    <cellStyle name="Separador de milhares 5 2 3 2 4" xfId="15356" xr:uid="{00000000-0005-0000-0000-0000268F0000}"/>
    <cellStyle name="Separador de milhares 5 2 3 2 4 2" xfId="17488" xr:uid="{00000000-0005-0000-0000-0000278F0000}"/>
    <cellStyle name="Separador de milhares 5 2 3 2 4 2 2" xfId="31884" xr:uid="{00000000-0005-0000-0000-0000288F0000}"/>
    <cellStyle name="Separador de milhares 5 2 3 2 4 2 3" xfId="24206" xr:uid="{00000000-0005-0000-0000-0000298F0000}"/>
    <cellStyle name="Separador de milhares 5 2 3 2 4 3" xfId="29777" xr:uid="{00000000-0005-0000-0000-00002A8F0000}"/>
    <cellStyle name="Separador de milhares 5 2 3 2 4 4" xfId="22099" xr:uid="{00000000-0005-0000-0000-00002B8F0000}"/>
    <cellStyle name="Separador de milhares 5 2 3 2 5" xfId="16611" xr:uid="{00000000-0005-0000-0000-00002C8F0000}"/>
    <cellStyle name="Separador de milhares 5 2 3 2 5 2" xfId="31008" xr:uid="{00000000-0005-0000-0000-00002D8F0000}"/>
    <cellStyle name="Separador de milhares 5 2 3 2 5 3" xfId="23330" xr:uid="{00000000-0005-0000-0000-00002E8F0000}"/>
    <cellStyle name="Separador de milhares 5 2 3 2 6" xfId="18739" xr:uid="{00000000-0005-0000-0000-00002F8F0000}"/>
    <cellStyle name="Separador de milhares 5 2 3 2 6 2" xfId="33134" xr:uid="{00000000-0005-0000-0000-0000308F0000}"/>
    <cellStyle name="Separador de milhares 5 2 3 2 6 3" xfId="25456" xr:uid="{00000000-0005-0000-0000-0000318F0000}"/>
    <cellStyle name="Separador de milhares 5 2 3 2 7" xfId="21211" xr:uid="{00000000-0005-0000-0000-0000328F0000}"/>
    <cellStyle name="Separador de milhares 5 2 3 2 7 2" xfId="28889" xr:uid="{00000000-0005-0000-0000-0000338F0000}"/>
    <cellStyle name="Separador de milhares 5 2 3 2 8" xfId="27431" xr:uid="{00000000-0005-0000-0000-0000348F0000}"/>
    <cellStyle name="Separador de milhares 5 2 3 2 9" xfId="27331" xr:uid="{00000000-0005-0000-0000-0000358F0000}"/>
    <cellStyle name="Separador de milhares 5 2 3 3" xfId="4205" xr:uid="{00000000-0005-0000-0000-0000368F0000}"/>
    <cellStyle name="Separador de milhares 5 2 3 3 10" xfId="27619" xr:uid="{00000000-0005-0000-0000-0000378F0000}"/>
    <cellStyle name="Separador de milhares 5 2 3 3 11" xfId="19941" xr:uid="{00000000-0005-0000-0000-0000388F0000}"/>
    <cellStyle name="Separador de milhares 5 2 3 3 2" xfId="14917" xr:uid="{00000000-0005-0000-0000-0000398F0000}"/>
    <cellStyle name="Separador de milhares 5 2 3 3 2 2" xfId="16199" xr:uid="{00000000-0005-0000-0000-00003A8F0000}"/>
    <cellStyle name="Separador de milhares 5 2 3 3 2 2 2" xfId="18313" xr:uid="{00000000-0005-0000-0000-00003B8F0000}"/>
    <cellStyle name="Separador de milhares 5 2 3 3 2 2 2 2" xfId="32709" xr:uid="{00000000-0005-0000-0000-00003C8F0000}"/>
    <cellStyle name="Separador de milhares 5 2 3 3 2 2 2 3" xfId="25031" xr:uid="{00000000-0005-0000-0000-00003D8F0000}"/>
    <cellStyle name="Separador de milhares 5 2 3 3 2 2 3" xfId="19566" xr:uid="{00000000-0005-0000-0000-00003E8F0000}"/>
    <cellStyle name="Separador de milhares 5 2 3 3 2 2 3 2" xfId="33959" xr:uid="{00000000-0005-0000-0000-00003F8F0000}"/>
    <cellStyle name="Separador de milhares 5 2 3 3 2 2 3 3" xfId="26281" xr:uid="{00000000-0005-0000-0000-0000408F0000}"/>
    <cellStyle name="Separador de milhares 5 2 3 3 2 2 4" xfId="22924" xr:uid="{00000000-0005-0000-0000-0000418F0000}"/>
    <cellStyle name="Separador de milhares 5 2 3 3 2 2 4 2" xfId="30602" xr:uid="{00000000-0005-0000-0000-0000428F0000}"/>
    <cellStyle name="Separador de milhares 5 2 3 3 2 2 5" xfId="28496" xr:uid="{00000000-0005-0000-0000-0000438F0000}"/>
    <cellStyle name="Separador de milhares 5 2 3 3 2 2 6" xfId="20818" xr:uid="{00000000-0005-0000-0000-0000448F0000}"/>
    <cellStyle name="Separador de milhares 5 2 3 3 2 3" xfId="15558" xr:uid="{00000000-0005-0000-0000-0000458F0000}"/>
    <cellStyle name="Separador de milhares 5 2 3 3 2 3 2" xfId="17688" xr:uid="{00000000-0005-0000-0000-0000468F0000}"/>
    <cellStyle name="Separador de milhares 5 2 3 3 2 3 2 2" xfId="32084" xr:uid="{00000000-0005-0000-0000-0000478F0000}"/>
    <cellStyle name="Separador de milhares 5 2 3 3 2 3 2 3" xfId="24406" xr:uid="{00000000-0005-0000-0000-0000488F0000}"/>
    <cellStyle name="Separador de milhares 5 2 3 3 2 3 3" xfId="29977" xr:uid="{00000000-0005-0000-0000-0000498F0000}"/>
    <cellStyle name="Separador de milhares 5 2 3 3 2 3 4" xfId="22299" xr:uid="{00000000-0005-0000-0000-00004A8F0000}"/>
    <cellStyle name="Separador de milhares 5 2 3 3 2 4" xfId="17063" xr:uid="{00000000-0005-0000-0000-00004B8F0000}"/>
    <cellStyle name="Separador de milhares 5 2 3 3 2 4 2" xfId="31459" xr:uid="{00000000-0005-0000-0000-00004C8F0000}"/>
    <cellStyle name="Separador de milhares 5 2 3 3 2 4 3" xfId="23781" xr:uid="{00000000-0005-0000-0000-00004D8F0000}"/>
    <cellStyle name="Separador de milhares 5 2 3 3 2 5" xfId="18941" xr:uid="{00000000-0005-0000-0000-00004E8F0000}"/>
    <cellStyle name="Separador de milhares 5 2 3 3 2 5 2" xfId="33334" xr:uid="{00000000-0005-0000-0000-00004F8F0000}"/>
    <cellStyle name="Separador de milhares 5 2 3 3 2 5 3" xfId="25656" xr:uid="{00000000-0005-0000-0000-0000508F0000}"/>
    <cellStyle name="Separador de milhares 5 2 3 3 2 6" xfId="21674" xr:uid="{00000000-0005-0000-0000-0000518F0000}"/>
    <cellStyle name="Separador de milhares 5 2 3 3 2 6 2" xfId="29352" xr:uid="{00000000-0005-0000-0000-0000528F0000}"/>
    <cellStyle name="Separador de milhares 5 2 3 3 2 7" xfId="27436" xr:uid="{00000000-0005-0000-0000-0000538F0000}"/>
    <cellStyle name="Separador de milhares 5 2 3 3 2 8" xfId="27871" xr:uid="{00000000-0005-0000-0000-0000548F0000}"/>
    <cellStyle name="Separador de milhares 5 2 3 3 2 9" xfId="20193" xr:uid="{00000000-0005-0000-0000-0000558F0000}"/>
    <cellStyle name="Separador de milhares 5 2 3 3 3" xfId="4378" xr:uid="{00000000-0005-0000-0000-0000568F0000}"/>
    <cellStyle name="Separador de milhares 5 2 3 3 3 2" xfId="15931" xr:uid="{00000000-0005-0000-0000-0000578F0000}"/>
    <cellStyle name="Separador de milhares 5 2 3 3 3 2 2" xfId="18061" xr:uid="{00000000-0005-0000-0000-0000588F0000}"/>
    <cellStyle name="Separador de milhares 5 2 3 3 3 2 2 2" xfId="32457" xr:uid="{00000000-0005-0000-0000-0000598F0000}"/>
    <cellStyle name="Separador de milhares 5 2 3 3 3 2 2 3" xfId="24779" xr:uid="{00000000-0005-0000-0000-00005A8F0000}"/>
    <cellStyle name="Separador de milhares 5 2 3 3 3 2 3" xfId="30350" xr:uid="{00000000-0005-0000-0000-00005B8F0000}"/>
    <cellStyle name="Separador de milhares 5 2 3 3 3 2 4" xfId="22672" xr:uid="{00000000-0005-0000-0000-00005C8F0000}"/>
    <cellStyle name="Separador de milhares 5 2 3 3 3 3" xfId="16822" xr:uid="{00000000-0005-0000-0000-00005D8F0000}"/>
    <cellStyle name="Separador de milhares 5 2 3 3 3 3 2" xfId="31219" xr:uid="{00000000-0005-0000-0000-00005E8F0000}"/>
    <cellStyle name="Separador de milhares 5 2 3 3 3 3 3" xfId="23541" xr:uid="{00000000-0005-0000-0000-00005F8F0000}"/>
    <cellStyle name="Separador de milhares 5 2 3 3 3 4" xfId="19314" xr:uid="{00000000-0005-0000-0000-0000608F0000}"/>
    <cellStyle name="Separador de milhares 5 2 3 3 3 4 2" xfId="33707" xr:uid="{00000000-0005-0000-0000-0000618F0000}"/>
    <cellStyle name="Separador de milhares 5 2 3 3 3 4 3" xfId="26029" xr:uid="{00000000-0005-0000-0000-0000628F0000}"/>
    <cellStyle name="Separador de milhares 5 2 3 3 3 5" xfId="21434" xr:uid="{00000000-0005-0000-0000-0000638F0000}"/>
    <cellStyle name="Separador de milhares 5 2 3 3 3 5 2" xfId="29112" xr:uid="{00000000-0005-0000-0000-0000648F0000}"/>
    <cellStyle name="Separador de milhares 5 2 3 3 3 6" xfId="27437" xr:uid="{00000000-0005-0000-0000-0000658F0000}"/>
    <cellStyle name="Separador de milhares 5 2 3 3 3 7" xfId="28244" xr:uid="{00000000-0005-0000-0000-0000668F0000}"/>
    <cellStyle name="Separador de milhares 5 2 3 3 3 8" xfId="20566" xr:uid="{00000000-0005-0000-0000-0000678F0000}"/>
    <cellStyle name="Separador de milhares 5 2 3 3 4" xfId="15304" xr:uid="{00000000-0005-0000-0000-0000688F0000}"/>
    <cellStyle name="Separador de milhares 5 2 3 3 4 2" xfId="17436" xr:uid="{00000000-0005-0000-0000-0000698F0000}"/>
    <cellStyle name="Separador de milhares 5 2 3 3 4 2 2" xfId="31832" xr:uid="{00000000-0005-0000-0000-00006A8F0000}"/>
    <cellStyle name="Separador de milhares 5 2 3 3 4 2 3" xfId="24154" xr:uid="{00000000-0005-0000-0000-00006B8F0000}"/>
    <cellStyle name="Separador de milhares 5 2 3 3 4 3" xfId="29725" xr:uid="{00000000-0005-0000-0000-00006C8F0000}"/>
    <cellStyle name="Separador de milhares 5 2 3 3 4 4" xfId="22047" xr:uid="{00000000-0005-0000-0000-00006D8F0000}"/>
    <cellStyle name="Separador de milhares 5 2 3 3 5" xfId="16689" xr:uid="{00000000-0005-0000-0000-00006E8F0000}"/>
    <cellStyle name="Separador de milhares 5 2 3 3 5 2" xfId="31086" xr:uid="{00000000-0005-0000-0000-00006F8F0000}"/>
    <cellStyle name="Separador de milhares 5 2 3 3 5 3" xfId="23408" xr:uid="{00000000-0005-0000-0000-0000708F0000}"/>
    <cellStyle name="Separador de milhares 5 2 3 3 6" xfId="18687" xr:uid="{00000000-0005-0000-0000-0000718F0000}"/>
    <cellStyle name="Separador de milhares 5 2 3 3 6 2" xfId="33082" xr:uid="{00000000-0005-0000-0000-0000728F0000}"/>
    <cellStyle name="Separador de milhares 5 2 3 3 6 3" xfId="25404" xr:uid="{00000000-0005-0000-0000-0000738F0000}"/>
    <cellStyle name="Separador de milhares 5 2 3 3 7" xfId="21289" xr:uid="{00000000-0005-0000-0000-0000748F0000}"/>
    <cellStyle name="Separador de milhares 5 2 3 3 7 2" xfId="28967" xr:uid="{00000000-0005-0000-0000-0000758F0000}"/>
    <cellStyle name="Separador de milhares 5 2 3 3 8" xfId="27435" xr:uid="{00000000-0005-0000-0000-0000768F0000}"/>
    <cellStyle name="Separador de milhares 5 2 3 3 9" xfId="27330" xr:uid="{00000000-0005-0000-0000-0000778F0000}"/>
    <cellStyle name="Separador de milhares 5 2 3 4" xfId="4181" xr:uid="{00000000-0005-0000-0000-0000788F0000}"/>
    <cellStyle name="Separador de milhares 5 2 3 4 2" xfId="14893" xr:uid="{00000000-0005-0000-0000-0000798F0000}"/>
    <cellStyle name="Separador de milhares 5 2 3 4 2 2" xfId="16175" xr:uid="{00000000-0005-0000-0000-00007A8F0000}"/>
    <cellStyle name="Separador de milhares 5 2 3 4 2 2 2" xfId="18289" xr:uid="{00000000-0005-0000-0000-00007B8F0000}"/>
    <cellStyle name="Separador de milhares 5 2 3 4 2 2 2 2" xfId="32685" xr:uid="{00000000-0005-0000-0000-00007C8F0000}"/>
    <cellStyle name="Separador de milhares 5 2 3 4 2 2 2 3" xfId="25007" xr:uid="{00000000-0005-0000-0000-00007D8F0000}"/>
    <cellStyle name="Separador de milhares 5 2 3 4 2 2 3" xfId="30578" xr:uid="{00000000-0005-0000-0000-00007E8F0000}"/>
    <cellStyle name="Separador de milhares 5 2 3 4 2 2 4" xfId="22900" xr:uid="{00000000-0005-0000-0000-00007F8F0000}"/>
    <cellStyle name="Separador de milhares 5 2 3 4 2 3" xfId="17039" xr:uid="{00000000-0005-0000-0000-0000808F0000}"/>
    <cellStyle name="Separador de milhares 5 2 3 4 2 3 2" xfId="31435" xr:uid="{00000000-0005-0000-0000-0000818F0000}"/>
    <cellStyle name="Separador de milhares 5 2 3 4 2 3 3" xfId="23757" xr:uid="{00000000-0005-0000-0000-0000828F0000}"/>
    <cellStyle name="Separador de milhares 5 2 3 4 2 4" xfId="19542" xr:uid="{00000000-0005-0000-0000-0000838F0000}"/>
    <cellStyle name="Separador de milhares 5 2 3 4 2 4 2" xfId="33935" xr:uid="{00000000-0005-0000-0000-0000848F0000}"/>
    <cellStyle name="Separador de milhares 5 2 3 4 2 4 3" xfId="26257" xr:uid="{00000000-0005-0000-0000-0000858F0000}"/>
    <cellStyle name="Separador de milhares 5 2 3 4 2 5" xfId="21650" xr:uid="{00000000-0005-0000-0000-0000868F0000}"/>
    <cellStyle name="Separador de milhares 5 2 3 4 2 5 2" xfId="29328" xr:uid="{00000000-0005-0000-0000-0000878F0000}"/>
    <cellStyle name="Separador de milhares 5 2 3 4 2 6" xfId="27439" xr:uid="{00000000-0005-0000-0000-0000888F0000}"/>
    <cellStyle name="Separador de milhares 5 2 3 4 2 7" xfId="28472" xr:uid="{00000000-0005-0000-0000-0000898F0000}"/>
    <cellStyle name="Separador de milhares 5 2 3 4 2 8" xfId="20794" xr:uid="{00000000-0005-0000-0000-00008A8F0000}"/>
    <cellStyle name="Separador de milhares 5 2 3 4 3" xfId="15534" xr:uid="{00000000-0005-0000-0000-00008B8F0000}"/>
    <cellStyle name="Separador de milhares 5 2 3 4 3 2" xfId="17664" xr:uid="{00000000-0005-0000-0000-00008C8F0000}"/>
    <cellStyle name="Separador de milhares 5 2 3 4 3 2 2" xfId="32060" xr:uid="{00000000-0005-0000-0000-00008D8F0000}"/>
    <cellStyle name="Separador de milhares 5 2 3 4 3 2 3" xfId="24382" xr:uid="{00000000-0005-0000-0000-00008E8F0000}"/>
    <cellStyle name="Separador de milhares 5 2 3 4 3 3" xfId="29953" xr:uid="{00000000-0005-0000-0000-00008F8F0000}"/>
    <cellStyle name="Separador de milhares 5 2 3 4 3 4" xfId="22275" xr:uid="{00000000-0005-0000-0000-0000908F0000}"/>
    <cellStyle name="Separador de milhares 5 2 3 4 4" xfId="16665" xr:uid="{00000000-0005-0000-0000-0000918F0000}"/>
    <cellStyle name="Separador de milhares 5 2 3 4 4 2" xfId="31062" xr:uid="{00000000-0005-0000-0000-0000928F0000}"/>
    <cellStyle name="Separador de milhares 5 2 3 4 4 3" xfId="23384" xr:uid="{00000000-0005-0000-0000-0000938F0000}"/>
    <cellStyle name="Separador de milhares 5 2 3 4 5" xfId="18917" xr:uid="{00000000-0005-0000-0000-0000948F0000}"/>
    <cellStyle name="Separador de milhares 5 2 3 4 5 2" xfId="33310" xr:uid="{00000000-0005-0000-0000-0000958F0000}"/>
    <cellStyle name="Separador de milhares 5 2 3 4 5 3" xfId="25632" xr:uid="{00000000-0005-0000-0000-0000968F0000}"/>
    <cellStyle name="Separador de milhares 5 2 3 4 6" xfId="21265" xr:uid="{00000000-0005-0000-0000-0000978F0000}"/>
    <cellStyle name="Separador de milhares 5 2 3 4 6 2" xfId="28943" xr:uid="{00000000-0005-0000-0000-0000988F0000}"/>
    <cellStyle name="Separador de milhares 5 2 3 4 7" xfId="27438" xr:uid="{00000000-0005-0000-0000-0000998F0000}"/>
    <cellStyle name="Separador de milhares 5 2 3 4 8" xfId="27847" xr:uid="{00000000-0005-0000-0000-00009A8F0000}"/>
    <cellStyle name="Separador de milhares 5 2 3 4 9" xfId="20169" xr:uid="{00000000-0005-0000-0000-00009B8F0000}"/>
    <cellStyle name="Separador de milhares 5 2 3 5" xfId="4354" xr:uid="{00000000-0005-0000-0000-00009C8F0000}"/>
    <cellStyle name="Separador de milhares 5 2 3 5 2" xfId="15907" xr:uid="{00000000-0005-0000-0000-00009D8F0000}"/>
    <cellStyle name="Separador de milhares 5 2 3 5 2 2" xfId="18037" xr:uid="{00000000-0005-0000-0000-00009E8F0000}"/>
    <cellStyle name="Separador de milhares 5 2 3 5 2 2 2" xfId="32433" xr:uid="{00000000-0005-0000-0000-00009F8F0000}"/>
    <cellStyle name="Separador de milhares 5 2 3 5 2 2 3" xfId="24755" xr:uid="{00000000-0005-0000-0000-0000A08F0000}"/>
    <cellStyle name="Separador de milhares 5 2 3 5 2 3" xfId="30326" xr:uid="{00000000-0005-0000-0000-0000A18F0000}"/>
    <cellStyle name="Separador de milhares 5 2 3 5 2 4" xfId="22648" xr:uid="{00000000-0005-0000-0000-0000A28F0000}"/>
    <cellStyle name="Separador de milhares 5 2 3 5 3" xfId="16798" xr:uid="{00000000-0005-0000-0000-0000A38F0000}"/>
    <cellStyle name="Separador de milhares 5 2 3 5 3 2" xfId="31195" xr:uid="{00000000-0005-0000-0000-0000A48F0000}"/>
    <cellStyle name="Separador de milhares 5 2 3 5 3 3" xfId="23517" xr:uid="{00000000-0005-0000-0000-0000A58F0000}"/>
    <cellStyle name="Separador de milhares 5 2 3 5 4" xfId="19290" xr:uid="{00000000-0005-0000-0000-0000A68F0000}"/>
    <cellStyle name="Separador de milhares 5 2 3 5 4 2" xfId="33683" xr:uid="{00000000-0005-0000-0000-0000A78F0000}"/>
    <cellStyle name="Separador de milhares 5 2 3 5 4 3" xfId="26005" xr:uid="{00000000-0005-0000-0000-0000A88F0000}"/>
    <cellStyle name="Separador de milhares 5 2 3 5 5" xfId="21410" xr:uid="{00000000-0005-0000-0000-0000A98F0000}"/>
    <cellStyle name="Separador de milhares 5 2 3 5 5 2" xfId="29088" xr:uid="{00000000-0005-0000-0000-0000AA8F0000}"/>
    <cellStyle name="Separador de milhares 5 2 3 5 6" xfId="27440" xr:uid="{00000000-0005-0000-0000-0000AB8F0000}"/>
    <cellStyle name="Separador de milhares 5 2 3 5 7" xfId="28220" xr:uid="{00000000-0005-0000-0000-0000AC8F0000}"/>
    <cellStyle name="Separador de milhares 5 2 3 5 8" xfId="20542" xr:uid="{00000000-0005-0000-0000-0000AD8F0000}"/>
    <cellStyle name="Separador de milhares 5 2 3 6" xfId="15280" xr:uid="{00000000-0005-0000-0000-0000AE8F0000}"/>
    <cellStyle name="Separador de milhares 5 2 3 6 2" xfId="17412" xr:uid="{00000000-0005-0000-0000-0000AF8F0000}"/>
    <cellStyle name="Separador de milhares 5 2 3 6 2 2" xfId="31808" xr:uid="{00000000-0005-0000-0000-0000B08F0000}"/>
    <cellStyle name="Separador de milhares 5 2 3 6 2 3" xfId="24130" xr:uid="{00000000-0005-0000-0000-0000B18F0000}"/>
    <cellStyle name="Separador de milhares 5 2 3 6 3" xfId="29701" xr:uid="{00000000-0005-0000-0000-0000B28F0000}"/>
    <cellStyle name="Separador de milhares 5 2 3 6 4" xfId="22023" xr:uid="{00000000-0005-0000-0000-0000B38F0000}"/>
    <cellStyle name="Separador de milhares 5 2 3 7" xfId="16559" xr:uid="{00000000-0005-0000-0000-0000B48F0000}"/>
    <cellStyle name="Separador de milhares 5 2 3 7 2" xfId="30956" xr:uid="{00000000-0005-0000-0000-0000B58F0000}"/>
    <cellStyle name="Separador de milhares 5 2 3 7 3" xfId="23278" xr:uid="{00000000-0005-0000-0000-0000B68F0000}"/>
    <cellStyle name="Separador de milhares 5 2 3 8" xfId="18663" xr:uid="{00000000-0005-0000-0000-0000B78F0000}"/>
    <cellStyle name="Separador de milhares 5 2 3 8 2" xfId="33058" xr:uid="{00000000-0005-0000-0000-0000B88F0000}"/>
    <cellStyle name="Separador de milhares 5 2 3 8 3" xfId="25380" xr:uid="{00000000-0005-0000-0000-0000B98F0000}"/>
    <cellStyle name="Separador de milhares 5 2 3 9" xfId="21159" xr:uid="{00000000-0005-0000-0000-0000BA8F0000}"/>
    <cellStyle name="Separador de milhares 5 2 3 9 2" xfId="28837" xr:uid="{00000000-0005-0000-0000-0000BB8F0000}"/>
    <cellStyle name="Separador de milhares 5 2 4" xfId="3889" xr:uid="{00000000-0005-0000-0000-0000BC8F0000}"/>
    <cellStyle name="Separador de milhares 5 2 4 10" xfId="19901" xr:uid="{00000000-0005-0000-0000-0000BD8F0000}"/>
    <cellStyle name="Separador de milhares 5 2 4 2" xfId="4027" xr:uid="{00000000-0005-0000-0000-0000BE8F0000}"/>
    <cellStyle name="Separador de milhares 5 2 4 2 10" xfId="27655" xr:uid="{00000000-0005-0000-0000-0000BF8F0000}"/>
    <cellStyle name="Separador de milhares 5 2 4 2 11" xfId="19977" xr:uid="{00000000-0005-0000-0000-0000C08F0000}"/>
    <cellStyle name="Separador de milhares 5 2 4 2 2" xfId="4256" xr:uid="{00000000-0005-0000-0000-0000C18F0000}"/>
    <cellStyle name="Separador de milhares 5 2 4 2 2 2" xfId="14957" xr:uid="{00000000-0005-0000-0000-0000C28F0000}"/>
    <cellStyle name="Separador de milhares 5 2 4 2 2 2 2" xfId="16239" xr:uid="{00000000-0005-0000-0000-0000C38F0000}"/>
    <cellStyle name="Separador de milhares 5 2 4 2 2 2 2 2" xfId="18353" xr:uid="{00000000-0005-0000-0000-0000C48F0000}"/>
    <cellStyle name="Separador de milhares 5 2 4 2 2 2 2 2 2" xfId="32749" xr:uid="{00000000-0005-0000-0000-0000C58F0000}"/>
    <cellStyle name="Separador de milhares 5 2 4 2 2 2 2 2 3" xfId="25071" xr:uid="{00000000-0005-0000-0000-0000C68F0000}"/>
    <cellStyle name="Separador de milhares 5 2 4 2 2 2 2 3" xfId="30642" xr:uid="{00000000-0005-0000-0000-0000C78F0000}"/>
    <cellStyle name="Separador de milhares 5 2 4 2 2 2 2 4" xfId="22964" xr:uid="{00000000-0005-0000-0000-0000C88F0000}"/>
    <cellStyle name="Separador de milhares 5 2 4 2 2 2 3" xfId="17103" xr:uid="{00000000-0005-0000-0000-0000C98F0000}"/>
    <cellStyle name="Separador de milhares 5 2 4 2 2 2 3 2" xfId="31499" xr:uid="{00000000-0005-0000-0000-0000CA8F0000}"/>
    <cellStyle name="Separador de milhares 5 2 4 2 2 2 3 3" xfId="23821" xr:uid="{00000000-0005-0000-0000-0000CB8F0000}"/>
    <cellStyle name="Separador de milhares 5 2 4 2 2 2 4" xfId="19606" xr:uid="{00000000-0005-0000-0000-0000CC8F0000}"/>
    <cellStyle name="Separador de milhares 5 2 4 2 2 2 4 2" xfId="33999" xr:uid="{00000000-0005-0000-0000-0000CD8F0000}"/>
    <cellStyle name="Separador de milhares 5 2 4 2 2 2 4 3" xfId="26321" xr:uid="{00000000-0005-0000-0000-0000CE8F0000}"/>
    <cellStyle name="Separador de milhares 5 2 4 2 2 2 5" xfId="21714" xr:uid="{00000000-0005-0000-0000-0000CF8F0000}"/>
    <cellStyle name="Separador de milhares 5 2 4 2 2 2 5 2" xfId="29392" xr:uid="{00000000-0005-0000-0000-0000D08F0000}"/>
    <cellStyle name="Separador de milhares 5 2 4 2 2 2 6" xfId="27443" xr:uid="{00000000-0005-0000-0000-0000D18F0000}"/>
    <cellStyle name="Separador de milhares 5 2 4 2 2 2 7" xfId="28536" xr:uid="{00000000-0005-0000-0000-0000D28F0000}"/>
    <cellStyle name="Separador de milhares 5 2 4 2 2 2 8" xfId="20858" xr:uid="{00000000-0005-0000-0000-0000D38F0000}"/>
    <cellStyle name="Separador de milhares 5 2 4 2 2 3" xfId="15598" xr:uid="{00000000-0005-0000-0000-0000D48F0000}"/>
    <cellStyle name="Separador de milhares 5 2 4 2 2 3 2" xfId="17728" xr:uid="{00000000-0005-0000-0000-0000D58F0000}"/>
    <cellStyle name="Separador de milhares 5 2 4 2 2 3 2 2" xfId="32124" xr:uid="{00000000-0005-0000-0000-0000D68F0000}"/>
    <cellStyle name="Separador de milhares 5 2 4 2 2 3 2 3" xfId="24446" xr:uid="{00000000-0005-0000-0000-0000D78F0000}"/>
    <cellStyle name="Separador de milhares 5 2 4 2 2 3 3" xfId="30017" xr:uid="{00000000-0005-0000-0000-0000D88F0000}"/>
    <cellStyle name="Separador de milhares 5 2 4 2 2 3 4" xfId="22339" xr:uid="{00000000-0005-0000-0000-0000D98F0000}"/>
    <cellStyle name="Separador de milhares 5 2 4 2 2 4" xfId="16725" xr:uid="{00000000-0005-0000-0000-0000DA8F0000}"/>
    <cellStyle name="Separador de milhares 5 2 4 2 2 4 2" xfId="31122" xr:uid="{00000000-0005-0000-0000-0000DB8F0000}"/>
    <cellStyle name="Separador de milhares 5 2 4 2 2 4 3" xfId="23444" xr:uid="{00000000-0005-0000-0000-0000DC8F0000}"/>
    <cellStyle name="Separador de milhares 5 2 4 2 2 5" xfId="18981" xr:uid="{00000000-0005-0000-0000-0000DD8F0000}"/>
    <cellStyle name="Separador de milhares 5 2 4 2 2 5 2" xfId="33374" xr:uid="{00000000-0005-0000-0000-0000DE8F0000}"/>
    <cellStyle name="Separador de milhares 5 2 4 2 2 5 3" xfId="25696" xr:uid="{00000000-0005-0000-0000-0000DF8F0000}"/>
    <cellStyle name="Separador de milhares 5 2 4 2 2 6" xfId="21325" xr:uid="{00000000-0005-0000-0000-0000E08F0000}"/>
    <cellStyle name="Separador de milhares 5 2 4 2 2 6 2" xfId="29003" xr:uid="{00000000-0005-0000-0000-0000E18F0000}"/>
    <cellStyle name="Separador de milhares 5 2 4 2 2 7" xfId="27442" xr:uid="{00000000-0005-0000-0000-0000E28F0000}"/>
    <cellStyle name="Separador de milhares 5 2 4 2 2 8" xfId="27911" xr:uid="{00000000-0005-0000-0000-0000E38F0000}"/>
    <cellStyle name="Separador de milhares 5 2 4 2 2 9" xfId="20233" xr:uid="{00000000-0005-0000-0000-0000E48F0000}"/>
    <cellStyle name="Separador de milhares 5 2 4 2 3" xfId="4414" xr:uid="{00000000-0005-0000-0000-0000E58F0000}"/>
    <cellStyle name="Separador de milhares 5 2 4 2 3 2" xfId="15967" xr:uid="{00000000-0005-0000-0000-0000E68F0000}"/>
    <cellStyle name="Separador de milhares 5 2 4 2 3 2 2" xfId="18097" xr:uid="{00000000-0005-0000-0000-0000E78F0000}"/>
    <cellStyle name="Separador de milhares 5 2 4 2 3 2 2 2" xfId="32493" xr:uid="{00000000-0005-0000-0000-0000E88F0000}"/>
    <cellStyle name="Separador de milhares 5 2 4 2 3 2 2 3" xfId="24815" xr:uid="{00000000-0005-0000-0000-0000E98F0000}"/>
    <cellStyle name="Separador de milhares 5 2 4 2 3 2 3" xfId="30386" xr:uid="{00000000-0005-0000-0000-0000EA8F0000}"/>
    <cellStyle name="Separador de milhares 5 2 4 2 3 2 4" xfId="22708" xr:uid="{00000000-0005-0000-0000-0000EB8F0000}"/>
    <cellStyle name="Separador de milhares 5 2 4 2 3 3" xfId="16858" xr:uid="{00000000-0005-0000-0000-0000EC8F0000}"/>
    <cellStyle name="Separador de milhares 5 2 4 2 3 3 2" xfId="31255" xr:uid="{00000000-0005-0000-0000-0000ED8F0000}"/>
    <cellStyle name="Separador de milhares 5 2 4 2 3 3 3" xfId="23577" xr:uid="{00000000-0005-0000-0000-0000EE8F0000}"/>
    <cellStyle name="Separador de milhares 5 2 4 2 3 4" xfId="19350" xr:uid="{00000000-0005-0000-0000-0000EF8F0000}"/>
    <cellStyle name="Separador de milhares 5 2 4 2 3 4 2" xfId="33743" xr:uid="{00000000-0005-0000-0000-0000F08F0000}"/>
    <cellStyle name="Separador de milhares 5 2 4 2 3 4 3" xfId="26065" xr:uid="{00000000-0005-0000-0000-0000F18F0000}"/>
    <cellStyle name="Separador de milhares 5 2 4 2 3 5" xfId="21470" xr:uid="{00000000-0005-0000-0000-0000F28F0000}"/>
    <cellStyle name="Separador de milhares 5 2 4 2 3 5 2" xfId="29148" xr:uid="{00000000-0005-0000-0000-0000F38F0000}"/>
    <cellStyle name="Separador de milhares 5 2 4 2 3 6" xfId="27444" xr:uid="{00000000-0005-0000-0000-0000F48F0000}"/>
    <cellStyle name="Separador de milhares 5 2 4 2 3 7" xfId="28280" xr:uid="{00000000-0005-0000-0000-0000F58F0000}"/>
    <cellStyle name="Separador de milhares 5 2 4 2 3 8" xfId="20602" xr:uid="{00000000-0005-0000-0000-0000F68F0000}"/>
    <cellStyle name="Separador de milhares 5 2 4 2 4" xfId="15340" xr:uid="{00000000-0005-0000-0000-0000F78F0000}"/>
    <cellStyle name="Separador de milhares 5 2 4 2 4 2" xfId="17472" xr:uid="{00000000-0005-0000-0000-0000F88F0000}"/>
    <cellStyle name="Separador de milhares 5 2 4 2 4 2 2" xfId="31868" xr:uid="{00000000-0005-0000-0000-0000F98F0000}"/>
    <cellStyle name="Separador de milhares 5 2 4 2 4 2 3" xfId="24190" xr:uid="{00000000-0005-0000-0000-0000FA8F0000}"/>
    <cellStyle name="Separador de milhares 5 2 4 2 4 3" xfId="29761" xr:uid="{00000000-0005-0000-0000-0000FB8F0000}"/>
    <cellStyle name="Separador de milhares 5 2 4 2 4 4" xfId="22083" xr:uid="{00000000-0005-0000-0000-0000FC8F0000}"/>
    <cellStyle name="Separador de milhares 5 2 4 2 5" xfId="16595" xr:uid="{00000000-0005-0000-0000-0000FD8F0000}"/>
    <cellStyle name="Separador de milhares 5 2 4 2 5 2" xfId="30992" xr:uid="{00000000-0005-0000-0000-0000FE8F0000}"/>
    <cellStyle name="Separador de milhares 5 2 4 2 5 3" xfId="23314" xr:uid="{00000000-0005-0000-0000-0000FF8F0000}"/>
    <cellStyle name="Separador de milhares 5 2 4 2 6" xfId="18723" xr:uid="{00000000-0005-0000-0000-000000900000}"/>
    <cellStyle name="Separador de milhares 5 2 4 2 6 2" xfId="33118" xr:uid="{00000000-0005-0000-0000-000001900000}"/>
    <cellStyle name="Separador de milhares 5 2 4 2 6 3" xfId="25440" xr:uid="{00000000-0005-0000-0000-000002900000}"/>
    <cellStyle name="Separador de milhares 5 2 4 2 7" xfId="21195" xr:uid="{00000000-0005-0000-0000-000003900000}"/>
    <cellStyle name="Separador de milhares 5 2 4 2 7 2" xfId="28873" xr:uid="{00000000-0005-0000-0000-000004900000}"/>
    <cellStyle name="Separador de milhares 5 2 4 2 8" xfId="27441" xr:uid="{00000000-0005-0000-0000-000005900000}"/>
    <cellStyle name="Separador de milhares 5 2 4 2 9" xfId="27328" xr:uid="{00000000-0005-0000-0000-000006900000}"/>
    <cellStyle name="Separador de milhares 5 2 4 3" xfId="4226" xr:uid="{00000000-0005-0000-0000-000007900000}"/>
    <cellStyle name="Separador de milhares 5 2 4 3 2" xfId="27327" xr:uid="{00000000-0005-0000-0000-000008900000}"/>
    <cellStyle name="Separador de milhares 5 2 4 4" xfId="4165" xr:uid="{00000000-0005-0000-0000-000009900000}"/>
    <cellStyle name="Separador de milhares 5 2 4 4 2" xfId="14877" xr:uid="{00000000-0005-0000-0000-00000A900000}"/>
    <cellStyle name="Separador de milhares 5 2 4 4 2 2" xfId="16159" xr:uid="{00000000-0005-0000-0000-00000B900000}"/>
    <cellStyle name="Separador de milhares 5 2 4 4 2 2 2" xfId="18273" xr:uid="{00000000-0005-0000-0000-00000C900000}"/>
    <cellStyle name="Separador de milhares 5 2 4 4 2 2 2 2" xfId="32669" xr:uid="{00000000-0005-0000-0000-00000D900000}"/>
    <cellStyle name="Separador de milhares 5 2 4 4 2 2 2 3" xfId="24991" xr:uid="{00000000-0005-0000-0000-00000E900000}"/>
    <cellStyle name="Separador de milhares 5 2 4 4 2 2 3" xfId="30562" xr:uid="{00000000-0005-0000-0000-00000F900000}"/>
    <cellStyle name="Separador de milhares 5 2 4 4 2 2 4" xfId="22884" xr:uid="{00000000-0005-0000-0000-000010900000}"/>
    <cellStyle name="Separador de milhares 5 2 4 4 2 3" xfId="17023" xr:uid="{00000000-0005-0000-0000-000011900000}"/>
    <cellStyle name="Separador de milhares 5 2 4 4 2 3 2" xfId="31419" xr:uid="{00000000-0005-0000-0000-000012900000}"/>
    <cellStyle name="Separador de milhares 5 2 4 4 2 3 3" xfId="23741" xr:uid="{00000000-0005-0000-0000-000013900000}"/>
    <cellStyle name="Separador de milhares 5 2 4 4 2 4" xfId="19526" xr:uid="{00000000-0005-0000-0000-000014900000}"/>
    <cellStyle name="Separador de milhares 5 2 4 4 2 4 2" xfId="33919" xr:uid="{00000000-0005-0000-0000-000015900000}"/>
    <cellStyle name="Separador de milhares 5 2 4 4 2 4 3" xfId="26241" xr:uid="{00000000-0005-0000-0000-000016900000}"/>
    <cellStyle name="Separador de milhares 5 2 4 4 2 5" xfId="21634" xr:uid="{00000000-0005-0000-0000-000017900000}"/>
    <cellStyle name="Separador de milhares 5 2 4 4 2 5 2" xfId="29312" xr:uid="{00000000-0005-0000-0000-000018900000}"/>
    <cellStyle name="Separador de milhares 5 2 4 4 2 6" xfId="27446" xr:uid="{00000000-0005-0000-0000-000019900000}"/>
    <cellStyle name="Separador de milhares 5 2 4 4 2 7" xfId="28456" xr:uid="{00000000-0005-0000-0000-00001A900000}"/>
    <cellStyle name="Separador de milhares 5 2 4 4 2 8" xfId="20778" xr:uid="{00000000-0005-0000-0000-00001B900000}"/>
    <cellStyle name="Separador de milhares 5 2 4 4 3" xfId="15518" xr:uid="{00000000-0005-0000-0000-00001C900000}"/>
    <cellStyle name="Separador de milhares 5 2 4 4 3 2" xfId="17648" xr:uid="{00000000-0005-0000-0000-00001D900000}"/>
    <cellStyle name="Separador de milhares 5 2 4 4 3 2 2" xfId="32044" xr:uid="{00000000-0005-0000-0000-00001E900000}"/>
    <cellStyle name="Separador de milhares 5 2 4 4 3 2 3" xfId="24366" xr:uid="{00000000-0005-0000-0000-00001F900000}"/>
    <cellStyle name="Separador de milhares 5 2 4 4 3 3" xfId="29937" xr:uid="{00000000-0005-0000-0000-000020900000}"/>
    <cellStyle name="Separador de milhares 5 2 4 4 3 4" xfId="22259" xr:uid="{00000000-0005-0000-0000-000021900000}"/>
    <cellStyle name="Separador de milhares 5 2 4 4 4" xfId="16649" xr:uid="{00000000-0005-0000-0000-000022900000}"/>
    <cellStyle name="Separador de milhares 5 2 4 4 4 2" xfId="31046" xr:uid="{00000000-0005-0000-0000-000023900000}"/>
    <cellStyle name="Separador de milhares 5 2 4 4 4 3" xfId="23368" xr:uid="{00000000-0005-0000-0000-000024900000}"/>
    <cellStyle name="Separador de milhares 5 2 4 4 5" xfId="18901" xr:uid="{00000000-0005-0000-0000-000025900000}"/>
    <cellStyle name="Separador de milhares 5 2 4 4 5 2" xfId="33294" xr:uid="{00000000-0005-0000-0000-000026900000}"/>
    <cellStyle name="Separador de milhares 5 2 4 4 5 3" xfId="25616" xr:uid="{00000000-0005-0000-0000-000027900000}"/>
    <cellStyle name="Separador de milhares 5 2 4 4 6" xfId="21249" xr:uid="{00000000-0005-0000-0000-000028900000}"/>
    <cellStyle name="Separador de milhares 5 2 4 4 6 2" xfId="28927" xr:uid="{00000000-0005-0000-0000-000029900000}"/>
    <cellStyle name="Separador de milhares 5 2 4 4 7" xfId="27445" xr:uid="{00000000-0005-0000-0000-00002A900000}"/>
    <cellStyle name="Separador de milhares 5 2 4 4 8" xfId="27831" xr:uid="{00000000-0005-0000-0000-00002B900000}"/>
    <cellStyle name="Separador de milhares 5 2 4 4 9" xfId="20153" xr:uid="{00000000-0005-0000-0000-00002C900000}"/>
    <cellStyle name="Separador de milhares 5 2 4 5" xfId="4338" xr:uid="{00000000-0005-0000-0000-00002D900000}"/>
    <cellStyle name="Separador de milhares 5 2 4 5 2" xfId="15891" xr:uid="{00000000-0005-0000-0000-00002E900000}"/>
    <cellStyle name="Separador de milhares 5 2 4 5 2 2" xfId="18021" xr:uid="{00000000-0005-0000-0000-00002F900000}"/>
    <cellStyle name="Separador de milhares 5 2 4 5 2 2 2" xfId="32417" xr:uid="{00000000-0005-0000-0000-000030900000}"/>
    <cellStyle name="Separador de milhares 5 2 4 5 2 2 3" xfId="24739" xr:uid="{00000000-0005-0000-0000-000031900000}"/>
    <cellStyle name="Separador de milhares 5 2 4 5 2 3" xfId="30310" xr:uid="{00000000-0005-0000-0000-000032900000}"/>
    <cellStyle name="Separador de milhares 5 2 4 5 2 4" xfId="22632" xr:uid="{00000000-0005-0000-0000-000033900000}"/>
    <cellStyle name="Separador de milhares 5 2 4 5 3" xfId="16782" xr:uid="{00000000-0005-0000-0000-000034900000}"/>
    <cellStyle name="Separador de milhares 5 2 4 5 3 2" xfId="31179" xr:uid="{00000000-0005-0000-0000-000035900000}"/>
    <cellStyle name="Separador de milhares 5 2 4 5 3 3" xfId="23501" xr:uid="{00000000-0005-0000-0000-000036900000}"/>
    <cellStyle name="Separador de milhares 5 2 4 5 4" xfId="19274" xr:uid="{00000000-0005-0000-0000-000037900000}"/>
    <cellStyle name="Separador de milhares 5 2 4 5 4 2" xfId="33667" xr:uid="{00000000-0005-0000-0000-000038900000}"/>
    <cellStyle name="Separador de milhares 5 2 4 5 4 3" xfId="25989" xr:uid="{00000000-0005-0000-0000-000039900000}"/>
    <cellStyle name="Separador de milhares 5 2 4 5 5" xfId="21394" xr:uid="{00000000-0005-0000-0000-00003A900000}"/>
    <cellStyle name="Separador de milhares 5 2 4 5 5 2" xfId="29072" xr:uid="{00000000-0005-0000-0000-00003B900000}"/>
    <cellStyle name="Separador de milhares 5 2 4 5 6" xfId="27447" xr:uid="{00000000-0005-0000-0000-00003C900000}"/>
    <cellStyle name="Separador de milhares 5 2 4 5 7" xfId="28204" xr:uid="{00000000-0005-0000-0000-00003D900000}"/>
    <cellStyle name="Separador de milhares 5 2 4 5 8" xfId="20526" xr:uid="{00000000-0005-0000-0000-00003E900000}"/>
    <cellStyle name="Separador de milhares 5 2 4 6" xfId="15264" xr:uid="{00000000-0005-0000-0000-00003F900000}"/>
    <cellStyle name="Separador de milhares 5 2 4 6 2" xfId="17396" xr:uid="{00000000-0005-0000-0000-000040900000}"/>
    <cellStyle name="Separador de milhares 5 2 4 6 2 2" xfId="31792" xr:uid="{00000000-0005-0000-0000-000041900000}"/>
    <cellStyle name="Separador de milhares 5 2 4 6 2 3" xfId="24114" xr:uid="{00000000-0005-0000-0000-000042900000}"/>
    <cellStyle name="Separador de milhares 5 2 4 6 3" xfId="29685" xr:uid="{00000000-0005-0000-0000-000043900000}"/>
    <cellStyle name="Separador de milhares 5 2 4 6 4" xfId="22007" xr:uid="{00000000-0005-0000-0000-000044900000}"/>
    <cellStyle name="Separador de milhares 5 2 4 7" xfId="18647" xr:uid="{00000000-0005-0000-0000-000045900000}"/>
    <cellStyle name="Separador de milhares 5 2 4 7 2" xfId="33042" xr:uid="{00000000-0005-0000-0000-000046900000}"/>
    <cellStyle name="Separador de milhares 5 2 4 7 3" xfId="25364" xr:uid="{00000000-0005-0000-0000-000047900000}"/>
    <cellStyle name="Separador de milhares 5 2 4 8" xfId="27329" xr:uid="{00000000-0005-0000-0000-000048900000}"/>
    <cellStyle name="Separador de milhares 5 2 4 9" xfId="27579" xr:uid="{00000000-0005-0000-0000-000049900000}"/>
    <cellStyle name="Separador de milhares 5 2 5" xfId="4009" xr:uid="{00000000-0005-0000-0000-00004A900000}"/>
    <cellStyle name="Separador de milhares 5 2 5 10" xfId="27649" xr:uid="{00000000-0005-0000-0000-00004B900000}"/>
    <cellStyle name="Separador de milhares 5 2 5 11" xfId="19971" xr:uid="{00000000-0005-0000-0000-00004C900000}"/>
    <cellStyle name="Separador de milhares 5 2 5 2" xfId="4250" xr:uid="{00000000-0005-0000-0000-00004D900000}"/>
    <cellStyle name="Separador de milhares 5 2 5 2 2" xfId="14951" xr:uid="{00000000-0005-0000-0000-00004E900000}"/>
    <cellStyle name="Separador de milhares 5 2 5 2 2 2" xfId="16233" xr:uid="{00000000-0005-0000-0000-00004F900000}"/>
    <cellStyle name="Separador de milhares 5 2 5 2 2 2 2" xfId="18347" xr:uid="{00000000-0005-0000-0000-000050900000}"/>
    <cellStyle name="Separador de milhares 5 2 5 2 2 2 2 2" xfId="32743" xr:uid="{00000000-0005-0000-0000-000051900000}"/>
    <cellStyle name="Separador de milhares 5 2 5 2 2 2 2 3" xfId="25065" xr:uid="{00000000-0005-0000-0000-000052900000}"/>
    <cellStyle name="Separador de milhares 5 2 5 2 2 2 3" xfId="30636" xr:uid="{00000000-0005-0000-0000-000053900000}"/>
    <cellStyle name="Separador de milhares 5 2 5 2 2 2 4" xfId="22958" xr:uid="{00000000-0005-0000-0000-000054900000}"/>
    <cellStyle name="Separador de milhares 5 2 5 2 2 3" xfId="17097" xr:uid="{00000000-0005-0000-0000-000055900000}"/>
    <cellStyle name="Separador de milhares 5 2 5 2 2 3 2" xfId="31493" xr:uid="{00000000-0005-0000-0000-000056900000}"/>
    <cellStyle name="Separador de milhares 5 2 5 2 2 3 3" xfId="23815" xr:uid="{00000000-0005-0000-0000-000057900000}"/>
    <cellStyle name="Separador de milhares 5 2 5 2 2 4" xfId="19600" xr:uid="{00000000-0005-0000-0000-000058900000}"/>
    <cellStyle name="Separador de milhares 5 2 5 2 2 4 2" xfId="33993" xr:uid="{00000000-0005-0000-0000-000059900000}"/>
    <cellStyle name="Separador de milhares 5 2 5 2 2 4 3" xfId="26315" xr:uid="{00000000-0005-0000-0000-00005A900000}"/>
    <cellStyle name="Separador de milhares 5 2 5 2 2 5" xfId="21708" xr:uid="{00000000-0005-0000-0000-00005B900000}"/>
    <cellStyle name="Separador de milhares 5 2 5 2 2 5 2" xfId="29386" xr:uid="{00000000-0005-0000-0000-00005C900000}"/>
    <cellStyle name="Separador de milhares 5 2 5 2 2 6" xfId="27450" xr:uid="{00000000-0005-0000-0000-00005D900000}"/>
    <cellStyle name="Separador de milhares 5 2 5 2 2 7" xfId="28530" xr:uid="{00000000-0005-0000-0000-00005E900000}"/>
    <cellStyle name="Separador de milhares 5 2 5 2 2 8" xfId="20852" xr:uid="{00000000-0005-0000-0000-00005F900000}"/>
    <cellStyle name="Separador de milhares 5 2 5 2 3" xfId="15592" xr:uid="{00000000-0005-0000-0000-000060900000}"/>
    <cellStyle name="Separador de milhares 5 2 5 2 3 2" xfId="17722" xr:uid="{00000000-0005-0000-0000-000061900000}"/>
    <cellStyle name="Separador de milhares 5 2 5 2 3 2 2" xfId="32118" xr:uid="{00000000-0005-0000-0000-000062900000}"/>
    <cellStyle name="Separador de milhares 5 2 5 2 3 2 3" xfId="24440" xr:uid="{00000000-0005-0000-0000-000063900000}"/>
    <cellStyle name="Separador de milhares 5 2 5 2 3 3" xfId="30011" xr:uid="{00000000-0005-0000-0000-000064900000}"/>
    <cellStyle name="Separador de milhares 5 2 5 2 3 4" xfId="22333" xr:uid="{00000000-0005-0000-0000-000065900000}"/>
    <cellStyle name="Separador de milhares 5 2 5 2 4" xfId="16719" xr:uid="{00000000-0005-0000-0000-000066900000}"/>
    <cellStyle name="Separador de milhares 5 2 5 2 4 2" xfId="31116" xr:uid="{00000000-0005-0000-0000-000067900000}"/>
    <cellStyle name="Separador de milhares 5 2 5 2 4 3" xfId="23438" xr:uid="{00000000-0005-0000-0000-000068900000}"/>
    <cellStyle name="Separador de milhares 5 2 5 2 5" xfId="18975" xr:uid="{00000000-0005-0000-0000-000069900000}"/>
    <cellStyle name="Separador de milhares 5 2 5 2 5 2" xfId="33368" xr:uid="{00000000-0005-0000-0000-00006A900000}"/>
    <cellStyle name="Separador de milhares 5 2 5 2 5 3" xfId="25690" xr:uid="{00000000-0005-0000-0000-00006B900000}"/>
    <cellStyle name="Separador de milhares 5 2 5 2 6" xfId="21319" xr:uid="{00000000-0005-0000-0000-00006C900000}"/>
    <cellStyle name="Separador de milhares 5 2 5 2 6 2" xfId="28997" xr:uid="{00000000-0005-0000-0000-00006D900000}"/>
    <cellStyle name="Separador de milhares 5 2 5 2 7" xfId="27449" xr:uid="{00000000-0005-0000-0000-00006E900000}"/>
    <cellStyle name="Separador de milhares 5 2 5 2 8" xfId="27905" xr:uid="{00000000-0005-0000-0000-00006F900000}"/>
    <cellStyle name="Separador de milhares 5 2 5 2 9" xfId="20227" xr:uid="{00000000-0005-0000-0000-000070900000}"/>
    <cellStyle name="Separador de milhares 5 2 5 3" xfId="4408" xr:uid="{00000000-0005-0000-0000-000071900000}"/>
    <cellStyle name="Separador de milhares 5 2 5 3 2" xfId="15961" xr:uid="{00000000-0005-0000-0000-000072900000}"/>
    <cellStyle name="Separador de milhares 5 2 5 3 2 2" xfId="18091" xr:uid="{00000000-0005-0000-0000-000073900000}"/>
    <cellStyle name="Separador de milhares 5 2 5 3 2 2 2" xfId="32487" xr:uid="{00000000-0005-0000-0000-000074900000}"/>
    <cellStyle name="Separador de milhares 5 2 5 3 2 2 3" xfId="24809" xr:uid="{00000000-0005-0000-0000-000075900000}"/>
    <cellStyle name="Separador de milhares 5 2 5 3 2 3" xfId="30380" xr:uid="{00000000-0005-0000-0000-000076900000}"/>
    <cellStyle name="Separador de milhares 5 2 5 3 2 4" xfId="22702" xr:uid="{00000000-0005-0000-0000-000077900000}"/>
    <cellStyle name="Separador de milhares 5 2 5 3 3" xfId="16852" xr:uid="{00000000-0005-0000-0000-000078900000}"/>
    <cellStyle name="Separador de milhares 5 2 5 3 3 2" xfId="31249" xr:uid="{00000000-0005-0000-0000-000079900000}"/>
    <cellStyle name="Separador de milhares 5 2 5 3 3 3" xfId="23571" xr:uid="{00000000-0005-0000-0000-00007A900000}"/>
    <cellStyle name="Separador de milhares 5 2 5 3 4" xfId="19344" xr:uid="{00000000-0005-0000-0000-00007B900000}"/>
    <cellStyle name="Separador de milhares 5 2 5 3 4 2" xfId="33737" xr:uid="{00000000-0005-0000-0000-00007C900000}"/>
    <cellStyle name="Separador de milhares 5 2 5 3 4 3" xfId="26059" xr:uid="{00000000-0005-0000-0000-00007D900000}"/>
    <cellStyle name="Separador de milhares 5 2 5 3 5" xfId="21464" xr:uid="{00000000-0005-0000-0000-00007E900000}"/>
    <cellStyle name="Separador de milhares 5 2 5 3 5 2" xfId="29142" xr:uid="{00000000-0005-0000-0000-00007F900000}"/>
    <cellStyle name="Separador de milhares 5 2 5 3 6" xfId="27451" xr:uid="{00000000-0005-0000-0000-000080900000}"/>
    <cellStyle name="Separador de milhares 5 2 5 3 7" xfId="28274" xr:uid="{00000000-0005-0000-0000-000081900000}"/>
    <cellStyle name="Separador de milhares 5 2 5 3 8" xfId="20596" xr:uid="{00000000-0005-0000-0000-000082900000}"/>
    <cellStyle name="Separador de milhares 5 2 5 4" xfId="15334" xr:uid="{00000000-0005-0000-0000-000083900000}"/>
    <cellStyle name="Separador de milhares 5 2 5 4 2" xfId="17466" xr:uid="{00000000-0005-0000-0000-000084900000}"/>
    <cellStyle name="Separador de milhares 5 2 5 4 2 2" xfId="31862" xr:uid="{00000000-0005-0000-0000-000085900000}"/>
    <cellStyle name="Separador de milhares 5 2 5 4 2 3" xfId="24184" xr:uid="{00000000-0005-0000-0000-000086900000}"/>
    <cellStyle name="Separador de milhares 5 2 5 4 3" xfId="29755" xr:uid="{00000000-0005-0000-0000-000087900000}"/>
    <cellStyle name="Separador de milhares 5 2 5 4 4" xfId="22077" xr:uid="{00000000-0005-0000-0000-000088900000}"/>
    <cellStyle name="Separador de milhares 5 2 5 5" xfId="16589" xr:uid="{00000000-0005-0000-0000-000089900000}"/>
    <cellStyle name="Separador de milhares 5 2 5 5 2" xfId="30986" xr:uid="{00000000-0005-0000-0000-00008A900000}"/>
    <cellStyle name="Separador de milhares 5 2 5 5 3" xfId="23308" xr:uid="{00000000-0005-0000-0000-00008B900000}"/>
    <cellStyle name="Separador de milhares 5 2 5 6" xfId="18717" xr:uid="{00000000-0005-0000-0000-00008C900000}"/>
    <cellStyle name="Separador de milhares 5 2 5 6 2" xfId="33112" xr:uid="{00000000-0005-0000-0000-00008D900000}"/>
    <cellStyle name="Separador de milhares 5 2 5 6 3" xfId="25434" xr:uid="{00000000-0005-0000-0000-00008E900000}"/>
    <cellStyle name="Separador de milhares 5 2 5 7" xfId="21189" xr:uid="{00000000-0005-0000-0000-00008F900000}"/>
    <cellStyle name="Separador de milhares 5 2 5 7 2" xfId="28867" xr:uid="{00000000-0005-0000-0000-000090900000}"/>
    <cellStyle name="Separador de milhares 5 2 5 8" xfId="27448" xr:uid="{00000000-0005-0000-0000-000091900000}"/>
    <cellStyle name="Separador de milhares 5 2 5 9" xfId="27326" xr:uid="{00000000-0005-0000-0000-000092900000}"/>
    <cellStyle name="Separador de milhares 5 2 6" xfId="4189" xr:uid="{00000000-0005-0000-0000-000093900000}"/>
    <cellStyle name="Separador de milhares 5 2 6 10" xfId="27603" xr:uid="{00000000-0005-0000-0000-000094900000}"/>
    <cellStyle name="Separador de milhares 5 2 6 11" xfId="19925" xr:uid="{00000000-0005-0000-0000-000095900000}"/>
    <cellStyle name="Separador de milhares 5 2 6 2" xfId="14901" xr:uid="{00000000-0005-0000-0000-000096900000}"/>
    <cellStyle name="Separador de milhares 5 2 6 2 2" xfId="16183" xr:uid="{00000000-0005-0000-0000-000097900000}"/>
    <cellStyle name="Separador de milhares 5 2 6 2 2 2" xfId="18297" xr:uid="{00000000-0005-0000-0000-000098900000}"/>
    <cellStyle name="Separador de milhares 5 2 6 2 2 2 2" xfId="32693" xr:uid="{00000000-0005-0000-0000-000099900000}"/>
    <cellStyle name="Separador de milhares 5 2 6 2 2 2 3" xfId="25015" xr:uid="{00000000-0005-0000-0000-00009A900000}"/>
    <cellStyle name="Separador de milhares 5 2 6 2 2 3" xfId="19550" xr:uid="{00000000-0005-0000-0000-00009B900000}"/>
    <cellStyle name="Separador de milhares 5 2 6 2 2 3 2" xfId="33943" xr:uid="{00000000-0005-0000-0000-00009C900000}"/>
    <cellStyle name="Separador de milhares 5 2 6 2 2 3 3" xfId="26265" xr:uid="{00000000-0005-0000-0000-00009D900000}"/>
    <cellStyle name="Separador de milhares 5 2 6 2 2 4" xfId="22908" xr:uid="{00000000-0005-0000-0000-00009E900000}"/>
    <cellStyle name="Separador de milhares 5 2 6 2 2 4 2" xfId="30586" xr:uid="{00000000-0005-0000-0000-00009F900000}"/>
    <cellStyle name="Separador de milhares 5 2 6 2 2 5" xfId="28480" xr:uid="{00000000-0005-0000-0000-0000A0900000}"/>
    <cellStyle name="Separador de milhares 5 2 6 2 2 6" xfId="20802" xr:uid="{00000000-0005-0000-0000-0000A1900000}"/>
    <cellStyle name="Separador de milhares 5 2 6 2 3" xfId="15542" xr:uid="{00000000-0005-0000-0000-0000A2900000}"/>
    <cellStyle name="Separador de milhares 5 2 6 2 3 2" xfId="17672" xr:uid="{00000000-0005-0000-0000-0000A3900000}"/>
    <cellStyle name="Separador de milhares 5 2 6 2 3 2 2" xfId="32068" xr:uid="{00000000-0005-0000-0000-0000A4900000}"/>
    <cellStyle name="Separador de milhares 5 2 6 2 3 2 3" xfId="24390" xr:uid="{00000000-0005-0000-0000-0000A5900000}"/>
    <cellStyle name="Separador de milhares 5 2 6 2 3 3" xfId="29961" xr:uid="{00000000-0005-0000-0000-0000A6900000}"/>
    <cellStyle name="Separador de milhares 5 2 6 2 3 4" xfId="22283" xr:uid="{00000000-0005-0000-0000-0000A7900000}"/>
    <cellStyle name="Separador de milhares 5 2 6 2 4" xfId="17047" xr:uid="{00000000-0005-0000-0000-0000A8900000}"/>
    <cellStyle name="Separador de milhares 5 2 6 2 4 2" xfId="31443" xr:uid="{00000000-0005-0000-0000-0000A9900000}"/>
    <cellStyle name="Separador de milhares 5 2 6 2 4 3" xfId="23765" xr:uid="{00000000-0005-0000-0000-0000AA900000}"/>
    <cellStyle name="Separador de milhares 5 2 6 2 5" xfId="18925" xr:uid="{00000000-0005-0000-0000-0000AB900000}"/>
    <cellStyle name="Separador de milhares 5 2 6 2 5 2" xfId="33318" xr:uid="{00000000-0005-0000-0000-0000AC900000}"/>
    <cellStyle name="Separador de milhares 5 2 6 2 5 3" xfId="25640" xr:uid="{00000000-0005-0000-0000-0000AD900000}"/>
    <cellStyle name="Separador de milhares 5 2 6 2 6" xfId="21658" xr:uid="{00000000-0005-0000-0000-0000AE900000}"/>
    <cellStyle name="Separador de milhares 5 2 6 2 6 2" xfId="29336" xr:uid="{00000000-0005-0000-0000-0000AF900000}"/>
    <cellStyle name="Separador de milhares 5 2 6 2 7" xfId="27453" xr:uid="{00000000-0005-0000-0000-0000B0900000}"/>
    <cellStyle name="Separador de milhares 5 2 6 2 8" xfId="27855" xr:uid="{00000000-0005-0000-0000-0000B1900000}"/>
    <cellStyle name="Separador de milhares 5 2 6 2 9" xfId="20177" xr:uid="{00000000-0005-0000-0000-0000B2900000}"/>
    <cellStyle name="Separador de milhares 5 2 6 3" xfId="4362" xr:uid="{00000000-0005-0000-0000-0000B3900000}"/>
    <cellStyle name="Separador de milhares 5 2 6 3 2" xfId="15915" xr:uid="{00000000-0005-0000-0000-0000B4900000}"/>
    <cellStyle name="Separador de milhares 5 2 6 3 2 2" xfId="18045" xr:uid="{00000000-0005-0000-0000-0000B5900000}"/>
    <cellStyle name="Separador de milhares 5 2 6 3 2 2 2" xfId="32441" xr:uid="{00000000-0005-0000-0000-0000B6900000}"/>
    <cellStyle name="Separador de milhares 5 2 6 3 2 2 3" xfId="24763" xr:uid="{00000000-0005-0000-0000-0000B7900000}"/>
    <cellStyle name="Separador de milhares 5 2 6 3 2 3" xfId="30334" xr:uid="{00000000-0005-0000-0000-0000B8900000}"/>
    <cellStyle name="Separador de milhares 5 2 6 3 2 4" xfId="22656" xr:uid="{00000000-0005-0000-0000-0000B9900000}"/>
    <cellStyle name="Separador de milhares 5 2 6 3 3" xfId="16806" xr:uid="{00000000-0005-0000-0000-0000BA900000}"/>
    <cellStyle name="Separador de milhares 5 2 6 3 3 2" xfId="31203" xr:uid="{00000000-0005-0000-0000-0000BB900000}"/>
    <cellStyle name="Separador de milhares 5 2 6 3 3 3" xfId="23525" xr:uid="{00000000-0005-0000-0000-0000BC900000}"/>
    <cellStyle name="Separador de milhares 5 2 6 3 4" xfId="19298" xr:uid="{00000000-0005-0000-0000-0000BD900000}"/>
    <cellStyle name="Separador de milhares 5 2 6 3 4 2" xfId="33691" xr:uid="{00000000-0005-0000-0000-0000BE900000}"/>
    <cellStyle name="Separador de milhares 5 2 6 3 4 3" xfId="26013" xr:uid="{00000000-0005-0000-0000-0000BF900000}"/>
    <cellStyle name="Separador de milhares 5 2 6 3 5" xfId="21418" xr:uid="{00000000-0005-0000-0000-0000C0900000}"/>
    <cellStyle name="Separador de milhares 5 2 6 3 5 2" xfId="29096" xr:uid="{00000000-0005-0000-0000-0000C1900000}"/>
    <cellStyle name="Separador de milhares 5 2 6 3 6" xfId="27454" xr:uid="{00000000-0005-0000-0000-0000C2900000}"/>
    <cellStyle name="Separador de milhares 5 2 6 3 7" xfId="28228" xr:uid="{00000000-0005-0000-0000-0000C3900000}"/>
    <cellStyle name="Separador de milhares 5 2 6 3 8" xfId="20550" xr:uid="{00000000-0005-0000-0000-0000C4900000}"/>
    <cellStyle name="Separador de milhares 5 2 6 4" xfId="15288" xr:uid="{00000000-0005-0000-0000-0000C5900000}"/>
    <cellStyle name="Separador de milhares 5 2 6 4 2" xfId="17420" xr:uid="{00000000-0005-0000-0000-0000C6900000}"/>
    <cellStyle name="Separador de milhares 5 2 6 4 2 2" xfId="31816" xr:uid="{00000000-0005-0000-0000-0000C7900000}"/>
    <cellStyle name="Separador de milhares 5 2 6 4 2 3" xfId="24138" xr:uid="{00000000-0005-0000-0000-0000C8900000}"/>
    <cellStyle name="Separador de milhares 5 2 6 4 3" xfId="29709" xr:uid="{00000000-0005-0000-0000-0000C9900000}"/>
    <cellStyle name="Separador de milhares 5 2 6 4 4" xfId="22031" xr:uid="{00000000-0005-0000-0000-0000CA900000}"/>
    <cellStyle name="Separador de milhares 5 2 6 5" xfId="16673" xr:uid="{00000000-0005-0000-0000-0000CB900000}"/>
    <cellStyle name="Separador de milhares 5 2 6 5 2" xfId="31070" xr:uid="{00000000-0005-0000-0000-0000CC900000}"/>
    <cellStyle name="Separador de milhares 5 2 6 5 3" xfId="23392" xr:uid="{00000000-0005-0000-0000-0000CD900000}"/>
    <cellStyle name="Separador de milhares 5 2 6 6" xfId="18671" xr:uid="{00000000-0005-0000-0000-0000CE900000}"/>
    <cellStyle name="Separador de milhares 5 2 6 6 2" xfId="33066" xr:uid="{00000000-0005-0000-0000-0000CF900000}"/>
    <cellStyle name="Separador de milhares 5 2 6 6 3" xfId="25388" xr:uid="{00000000-0005-0000-0000-0000D0900000}"/>
    <cellStyle name="Separador de milhares 5 2 6 7" xfId="21273" xr:uid="{00000000-0005-0000-0000-0000D1900000}"/>
    <cellStyle name="Separador de milhares 5 2 6 7 2" xfId="28951" xr:uid="{00000000-0005-0000-0000-0000D2900000}"/>
    <cellStyle name="Separador de milhares 5 2 6 8" xfId="27452" xr:uid="{00000000-0005-0000-0000-0000D3900000}"/>
    <cellStyle name="Separador de milhares 5 2 6 9" xfId="27325" xr:uid="{00000000-0005-0000-0000-0000D4900000}"/>
    <cellStyle name="Separador de milhares 5 2 7" xfId="4159" xr:uid="{00000000-0005-0000-0000-0000D5900000}"/>
    <cellStyle name="Separador de milhares 5 2 7 2" xfId="15097" xr:uid="{00000000-0005-0000-0000-0000D6900000}"/>
    <cellStyle name="Separador de milhares 5 2 7 2 2" xfId="16378" xr:uid="{00000000-0005-0000-0000-0000D7900000}"/>
    <cellStyle name="Separador de milhares 5 2 7 2 2 2" xfId="18492" xr:uid="{00000000-0005-0000-0000-0000D8900000}"/>
    <cellStyle name="Separador de milhares 5 2 7 2 2 2 2" xfId="32888" xr:uid="{00000000-0005-0000-0000-0000D9900000}"/>
    <cellStyle name="Separador de milhares 5 2 7 2 2 2 3" xfId="25210" xr:uid="{00000000-0005-0000-0000-0000DA900000}"/>
    <cellStyle name="Separador de milhares 5 2 7 2 2 3" xfId="19745" xr:uid="{00000000-0005-0000-0000-0000DB900000}"/>
    <cellStyle name="Separador de milhares 5 2 7 2 2 3 2" xfId="34138" xr:uid="{00000000-0005-0000-0000-0000DC900000}"/>
    <cellStyle name="Separador de milhares 5 2 7 2 2 3 3" xfId="26460" xr:uid="{00000000-0005-0000-0000-0000DD900000}"/>
    <cellStyle name="Separador de milhares 5 2 7 2 2 4" xfId="23103" xr:uid="{00000000-0005-0000-0000-0000DE900000}"/>
    <cellStyle name="Separador de milhares 5 2 7 2 2 4 2" xfId="30781" xr:uid="{00000000-0005-0000-0000-0000DF900000}"/>
    <cellStyle name="Separador de milhares 5 2 7 2 2 5" xfId="28675" xr:uid="{00000000-0005-0000-0000-0000E0900000}"/>
    <cellStyle name="Separador de milhares 5 2 7 2 2 6" xfId="20997" xr:uid="{00000000-0005-0000-0000-0000E1900000}"/>
    <cellStyle name="Separador de milhares 5 2 7 2 3" xfId="15737" xr:uid="{00000000-0005-0000-0000-0000E2900000}"/>
    <cellStyle name="Separador de milhares 5 2 7 2 3 2" xfId="17867" xr:uid="{00000000-0005-0000-0000-0000E3900000}"/>
    <cellStyle name="Separador de milhares 5 2 7 2 3 2 2" xfId="32263" xr:uid="{00000000-0005-0000-0000-0000E4900000}"/>
    <cellStyle name="Separador de milhares 5 2 7 2 3 2 3" xfId="24585" xr:uid="{00000000-0005-0000-0000-0000E5900000}"/>
    <cellStyle name="Separador de milhares 5 2 7 2 3 3" xfId="30156" xr:uid="{00000000-0005-0000-0000-0000E6900000}"/>
    <cellStyle name="Separador de milhares 5 2 7 2 3 4" xfId="22478" xr:uid="{00000000-0005-0000-0000-0000E7900000}"/>
    <cellStyle name="Separador de milhares 5 2 7 2 4" xfId="17242" xr:uid="{00000000-0005-0000-0000-0000E8900000}"/>
    <cellStyle name="Separador de milhares 5 2 7 2 4 2" xfId="31638" xr:uid="{00000000-0005-0000-0000-0000E9900000}"/>
    <cellStyle name="Separador de milhares 5 2 7 2 4 3" xfId="23960" xr:uid="{00000000-0005-0000-0000-0000EA900000}"/>
    <cellStyle name="Separador de milhares 5 2 7 2 5" xfId="19120" xr:uid="{00000000-0005-0000-0000-0000EB900000}"/>
    <cellStyle name="Separador de milhares 5 2 7 2 5 2" xfId="33513" xr:uid="{00000000-0005-0000-0000-0000EC900000}"/>
    <cellStyle name="Separador de milhares 5 2 7 2 5 3" xfId="25835" xr:uid="{00000000-0005-0000-0000-0000ED900000}"/>
    <cellStyle name="Separador de milhares 5 2 7 2 6" xfId="21853" xr:uid="{00000000-0005-0000-0000-0000EE900000}"/>
    <cellStyle name="Separador de milhares 5 2 7 2 6 2" xfId="29531" xr:uid="{00000000-0005-0000-0000-0000EF900000}"/>
    <cellStyle name="Separador de milhares 5 2 7 2 7" xfId="27456" xr:uid="{00000000-0005-0000-0000-0000F0900000}"/>
    <cellStyle name="Separador de milhares 5 2 7 2 8" xfId="28050" xr:uid="{00000000-0005-0000-0000-0000F1900000}"/>
    <cellStyle name="Separador de milhares 5 2 7 2 9" xfId="20372" xr:uid="{00000000-0005-0000-0000-0000F2900000}"/>
    <cellStyle name="Separador de milhares 5 2 7 3" xfId="6578" xr:uid="{00000000-0005-0000-0000-0000F3900000}"/>
    <cellStyle name="Separador de milhares 5 2 7 4" xfId="16643" xr:uid="{00000000-0005-0000-0000-0000F4900000}"/>
    <cellStyle name="Separador de milhares 5 2 7 4 2" xfId="31040" xr:uid="{00000000-0005-0000-0000-0000F5900000}"/>
    <cellStyle name="Separador de milhares 5 2 7 4 3" xfId="23362" xr:uid="{00000000-0005-0000-0000-0000F6900000}"/>
    <cellStyle name="Separador de milhares 5 2 7 5" xfId="21243" xr:uid="{00000000-0005-0000-0000-0000F7900000}"/>
    <cellStyle name="Separador de milhares 5 2 7 5 2" xfId="28921" xr:uid="{00000000-0005-0000-0000-0000F8900000}"/>
    <cellStyle name="Separador de milhares 5 2 7 6" xfId="27455" xr:uid="{00000000-0005-0000-0000-0000F9900000}"/>
    <cellStyle name="Separador de milhares 5 2 8" xfId="14871" xr:uid="{00000000-0005-0000-0000-0000FA900000}"/>
    <cellStyle name="Separador de milhares 5 2 8 2" xfId="16153" xr:uid="{00000000-0005-0000-0000-0000FB900000}"/>
    <cellStyle name="Separador de milhares 5 2 8 2 2" xfId="18267" xr:uid="{00000000-0005-0000-0000-0000FC900000}"/>
    <cellStyle name="Separador de milhares 5 2 8 2 2 2" xfId="32663" xr:uid="{00000000-0005-0000-0000-0000FD900000}"/>
    <cellStyle name="Separador de milhares 5 2 8 2 2 3" xfId="24985" xr:uid="{00000000-0005-0000-0000-0000FE900000}"/>
    <cellStyle name="Separador de milhares 5 2 8 2 3" xfId="19520" xr:uid="{00000000-0005-0000-0000-0000FF900000}"/>
    <cellStyle name="Separador de milhares 5 2 8 2 3 2" xfId="33913" xr:uid="{00000000-0005-0000-0000-000000910000}"/>
    <cellStyle name="Separador de milhares 5 2 8 2 3 3" xfId="26235" xr:uid="{00000000-0005-0000-0000-000001910000}"/>
    <cellStyle name="Separador de milhares 5 2 8 2 4" xfId="22878" xr:uid="{00000000-0005-0000-0000-000002910000}"/>
    <cellStyle name="Separador de milhares 5 2 8 2 4 2" xfId="30556" xr:uid="{00000000-0005-0000-0000-000003910000}"/>
    <cellStyle name="Separador de milhares 5 2 8 2 5" xfId="28450" xr:uid="{00000000-0005-0000-0000-000004910000}"/>
    <cellStyle name="Separador de milhares 5 2 8 2 6" xfId="20772" xr:uid="{00000000-0005-0000-0000-000005910000}"/>
    <cellStyle name="Separador de milhares 5 2 8 3" xfId="15512" xr:uid="{00000000-0005-0000-0000-000006910000}"/>
    <cellStyle name="Separador de milhares 5 2 8 3 2" xfId="17642" xr:uid="{00000000-0005-0000-0000-000007910000}"/>
    <cellStyle name="Separador de milhares 5 2 8 3 2 2" xfId="32038" xr:uid="{00000000-0005-0000-0000-000008910000}"/>
    <cellStyle name="Separador de milhares 5 2 8 3 2 3" xfId="24360" xr:uid="{00000000-0005-0000-0000-000009910000}"/>
    <cellStyle name="Separador de milhares 5 2 8 3 3" xfId="29931" xr:uid="{00000000-0005-0000-0000-00000A910000}"/>
    <cellStyle name="Separador de milhares 5 2 8 3 4" xfId="22253" xr:uid="{00000000-0005-0000-0000-00000B910000}"/>
    <cellStyle name="Separador de milhares 5 2 8 4" xfId="17017" xr:uid="{00000000-0005-0000-0000-00000C910000}"/>
    <cellStyle name="Separador de milhares 5 2 8 4 2" xfId="31413" xr:uid="{00000000-0005-0000-0000-00000D910000}"/>
    <cellStyle name="Separador de milhares 5 2 8 4 3" xfId="23735" xr:uid="{00000000-0005-0000-0000-00000E910000}"/>
    <cellStyle name="Separador de milhares 5 2 8 5" xfId="18895" xr:uid="{00000000-0005-0000-0000-00000F910000}"/>
    <cellStyle name="Separador de milhares 5 2 8 5 2" xfId="33288" xr:uid="{00000000-0005-0000-0000-000010910000}"/>
    <cellStyle name="Separador de milhares 5 2 8 5 3" xfId="25610" xr:uid="{00000000-0005-0000-0000-000011910000}"/>
    <cellStyle name="Separador de milhares 5 2 8 6" xfId="21628" xr:uid="{00000000-0005-0000-0000-000012910000}"/>
    <cellStyle name="Separador de milhares 5 2 8 6 2" xfId="29306" xr:uid="{00000000-0005-0000-0000-000013910000}"/>
    <cellStyle name="Separador de milhares 5 2 8 7" xfId="27457" xr:uid="{00000000-0005-0000-0000-000014910000}"/>
    <cellStyle name="Separador de milhares 5 2 8 8" xfId="27825" xr:uid="{00000000-0005-0000-0000-000015910000}"/>
    <cellStyle name="Separador de milhares 5 2 8 9" xfId="20147" xr:uid="{00000000-0005-0000-0000-000016910000}"/>
    <cellStyle name="Separador de milhares 5 2 9" xfId="4332" xr:uid="{00000000-0005-0000-0000-000017910000}"/>
    <cellStyle name="Separador de milhares 5 2 9 2" xfId="15885" xr:uid="{00000000-0005-0000-0000-000018910000}"/>
    <cellStyle name="Separador de milhares 5 2 9 2 2" xfId="18015" xr:uid="{00000000-0005-0000-0000-000019910000}"/>
    <cellStyle name="Separador de milhares 5 2 9 2 2 2" xfId="32411" xr:uid="{00000000-0005-0000-0000-00001A910000}"/>
    <cellStyle name="Separador de milhares 5 2 9 2 2 3" xfId="24733" xr:uid="{00000000-0005-0000-0000-00001B910000}"/>
    <cellStyle name="Separador de milhares 5 2 9 2 3" xfId="30304" xr:uid="{00000000-0005-0000-0000-00001C910000}"/>
    <cellStyle name="Separador de milhares 5 2 9 2 4" xfId="22626" xr:uid="{00000000-0005-0000-0000-00001D910000}"/>
    <cellStyle name="Separador de milhares 5 2 9 3" xfId="16776" xr:uid="{00000000-0005-0000-0000-00001E910000}"/>
    <cellStyle name="Separador de milhares 5 2 9 3 2" xfId="31173" xr:uid="{00000000-0005-0000-0000-00001F910000}"/>
    <cellStyle name="Separador de milhares 5 2 9 3 3" xfId="23495" xr:uid="{00000000-0005-0000-0000-000020910000}"/>
    <cellStyle name="Separador de milhares 5 2 9 4" xfId="19268" xr:uid="{00000000-0005-0000-0000-000021910000}"/>
    <cellStyle name="Separador de milhares 5 2 9 4 2" xfId="33661" xr:uid="{00000000-0005-0000-0000-000022910000}"/>
    <cellStyle name="Separador de milhares 5 2 9 4 3" xfId="25983" xr:uid="{00000000-0005-0000-0000-000023910000}"/>
    <cellStyle name="Separador de milhares 5 2 9 5" xfId="21388" xr:uid="{00000000-0005-0000-0000-000024910000}"/>
    <cellStyle name="Separador de milhares 5 2 9 5 2" xfId="29066" xr:uid="{00000000-0005-0000-0000-000025910000}"/>
    <cellStyle name="Separador de milhares 5 2 9 6" xfId="27458" xr:uid="{00000000-0005-0000-0000-000026910000}"/>
    <cellStyle name="Separador de milhares 5 2 9 7" xfId="28198" xr:uid="{00000000-0005-0000-0000-000027910000}"/>
    <cellStyle name="Separador de milhares 5 2 9 8" xfId="20520" xr:uid="{00000000-0005-0000-0000-000028910000}"/>
    <cellStyle name="Separador de milhares 5 3" xfId="1838" xr:uid="{00000000-0005-0000-0000-000029910000}"/>
    <cellStyle name="Separador de milhares 5 3 10" xfId="21146" xr:uid="{00000000-0005-0000-0000-00002A910000}"/>
    <cellStyle name="Separador de milhares 5 3 10 2" xfId="28824" xr:uid="{00000000-0005-0000-0000-00002B910000}"/>
    <cellStyle name="Separador de milhares 5 3 11" xfId="27459" xr:uid="{00000000-0005-0000-0000-00002C910000}"/>
    <cellStyle name="Separador de milhares 5 3 12" xfId="27324" xr:uid="{00000000-0005-0000-0000-00002D910000}"/>
    <cellStyle name="Separador de milhares 5 3 13" xfId="27582" xr:uid="{00000000-0005-0000-0000-00002E910000}"/>
    <cellStyle name="Separador de milhares 5 3 14" xfId="19904" xr:uid="{00000000-0005-0000-0000-00002F910000}"/>
    <cellStyle name="Separador de milhares 5 3 15" xfId="47177" xr:uid="{00000000-0005-0000-0000-000030910000}"/>
    <cellStyle name="Separador de milhares 5 3 2" xfId="4030" xr:uid="{00000000-0005-0000-0000-000031910000}"/>
    <cellStyle name="Separador de milhares 5 3 2 10" xfId="27323" xr:uid="{00000000-0005-0000-0000-000032910000}"/>
    <cellStyle name="Separador de milhares 5 3 2 11" xfId="27658" xr:uid="{00000000-0005-0000-0000-000033910000}"/>
    <cellStyle name="Separador de milhares 5 3 2 12" xfId="19980" xr:uid="{00000000-0005-0000-0000-000034910000}"/>
    <cellStyle name="Separador de milhares 5 3 2 13" xfId="47179" xr:uid="{00000000-0005-0000-0000-000035910000}"/>
    <cellStyle name="Separador de milhares 5 3 2 2" xfId="4259" xr:uid="{00000000-0005-0000-0000-000036910000}"/>
    <cellStyle name="Separador de milhares 5 3 2 2 2" xfId="15127" xr:uid="{00000000-0005-0000-0000-000037910000}"/>
    <cellStyle name="Separador de milhares 5 3 2 2 2 2" xfId="16408" xr:uid="{00000000-0005-0000-0000-000038910000}"/>
    <cellStyle name="Separador de milhares 5 3 2 2 2 2 2" xfId="18522" xr:uid="{00000000-0005-0000-0000-000039910000}"/>
    <cellStyle name="Separador de milhares 5 3 2 2 2 2 2 2" xfId="32918" xr:uid="{00000000-0005-0000-0000-00003A910000}"/>
    <cellStyle name="Separador de milhares 5 3 2 2 2 2 2 3" xfId="25240" xr:uid="{00000000-0005-0000-0000-00003B910000}"/>
    <cellStyle name="Separador de milhares 5 3 2 2 2 2 3" xfId="19775" xr:uid="{00000000-0005-0000-0000-00003C910000}"/>
    <cellStyle name="Separador de milhares 5 3 2 2 2 2 3 2" xfId="34168" xr:uid="{00000000-0005-0000-0000-00003D910000}"/>
    <cellStyle name="Separador de milhares 5 3 2 2 2 2 3 3" xfId="26490" xr:uid="{00000000-0005-0000-0000-00003E910000}"/>
    <cellStyle name="Separador de milhares 5 3 2 2 2 2 4" xfId="23133" xr:uid="{00000000-0005-0000-0000-00003F910000}"/>
    <cellStyle name="Separador de milhares 5 3 2 2 2 2 4 2" xfId="30811" xr:uid="{00000000-0005-0000-0000-000040910000}"/>
    <cellStyle name="Separador de milhares 5 3 2 2 2 2 5" xfId="28705" xr:uid="{00000000-0005-0000-0000-000041910000}"/>
    <cellStyle name="Separador de milhares 5 3 2 2 2 2 6" xfId="21027" xr:uid="{00000000-0005-0000-0000-000042910000}"/>
    <cellStyle name="Separador de milhares 5 3 2 2 2 3" xfId="15767" xr:uid="{00000000-0005-0000-0000-000043910000}"/>
    <cellStyle name="Separador de milhares 5 3 2 2 2 3 2" xfId="17897" xr:uid="{00000000-0005-0000-0000-000044910000}"/>
    <cellStyle name="Separador de milhares 5 3 2 2 2 3 2 2" xfId="32293" xr:uid="{00000000-0005-0000-0000-000045910000}"/>
    <cellStyle name="Separador de milhares 5 3 2 2 2 3 2 3" xfId="24615" xr:uid="{00000000-0005-0000-0000-000046910000}"/>
    <cellStyle name="Separador de milhares 5 3 2 2 2 3 3" xfId="30186" xr:uid="{00000000-0005-0000-0000-000047910000}"/>
    <cellStyle name="Separador de milhares 5 3 2 2 2 3 4" xfId="22508" xr:uid="{00000000-0005-0000-0000-000048910000}"/>
    <cellStyle name="Separador de milhares 5 3 2 2 2 4" xfId="17272" xr:uid="{00000000-0005-0000-0000-000049910000}"/>
    <cellStyle name="Separador de milhares 5 3 2 2 2 4 2" xfId="31668" xr:uid="{00000000-0005-0000-0000-00004A910000}"/>
    <cellStyle name="Separador de milhares 5 3 2 2 2 4 3" xfId="23990" xr:uid="{00000000-0005-0000-0000-00004B910000}"/>
    <cellStyle name="Separador de milhares 5 3 2 2 2 5" xfId="19150" xr:uid="{00000000-0005-0000-0000-00004C910000}"/>
    <cellStyle name="Separador de milhares 5 3 2 2 2 5 2" xfId="33543" xr:uid="{00000000-0005-0000-0000-00004D910000}"/>
    <cellStyle name="Separador de milhares 5 3 2 2 2 5 3" xfId="25865" xr:uid="{00000000-0005-0000-0000-00004E910000}"/>
    <cellStyle name="Separador de milhares 5 3 2 2 2 6" xfId="21883" xr:uid="{00000000-0005-0000-0000-00004F910000}"/>
    <cellStyle name="Separador de milhares 5 3 2 2 2 6 2" xfId="29561" xr:uid="{00000000-0005-0000-0000-000050910000}"/>
    <cellStyle name="Separador de milhares 5 3 2 2 2 7" xfId="27462" xr:uid="{00000000-0005-0000-0000-000051910000}"/>
    <cellStyle name="Separador de milhares 5 3 2 2 2 8" xfId="28080" xr:uid="{00000000-0005-0000-0000-000052910000}"/>
    <cellStyle name="Separador de milhares 5 3 2 2 2 9" xfId="20402" xr:uid="{00000000-0005-0000-0000-000053910000}"/>
    <cellStyle name="Separador de milhares 5 3 2 2 3" xfId="14154" xr:uid="{00000000-0005-0000-0000-000054910000}"/>
    <cellStyle name="Separador de milhares 5 3 2 2 4" xfId="16728" xr:uid="{00000000-0005-0000-0000-000055910000}"/>
    <cellStyle name="Separador de milhares 5 3 2 2 4 2" xfId="31125" xr:uid="{00000000-0005-0000-0000-000056910000}"/>
    <cellStyle name="Separador de milhares 5 3 2 2 4 3" xfId="23447" xr:uid="{00000000-0005-0000-0000-000057910000}"/>
    <cellStyle name="Separador de milhares 5 3 2 2 5" xfId="21328" xr:uid="{00000000-0005-0000-0000-000058910000}"/>
    <cellStyle name="Separador de milhares 5 3 2 2 5 2" xfId="29006" xr:uid="{00000000-0005-0000-0000-000059910000}"/>
    <cellStyle name="Separador de milhares 5 3 2 2 6" xfId="27461" xr:uid="{00000000-0005-0000-0000-00005A910000}"/>
    <cellStyle name="Separador de milhares 5 3 2 3" xfId="14960" xr:uid="{00000000-0005-0000-0000-00005B910000}"/>
    <cellStyle name="Separador de milhares 5 3 2 3 2" xfId="16242" xr:uid="{00000000-0005-0000-0000-00005C910000}"/>
    <cellStyle name="Separador de milhares 5 3 2 3 2 2" xfId="18356" xr:uid="{00000000-0005-0000-0000-00005D910000}"/>
    <cellStyle name="Separador de milhares 5 3 2 3 2 2 2" xfId="32752" xr:uid="{00000000-0005-0000-0000-00005E910000}"/>
    <cellStyle name="Separador de milhares 5 3 2 3 2 2 3" xfId="25074" xr:uid="{00000000-0005-0000-0000-00005F910000}"/>
    <cellStyle name="Separador de milhares 5 3 2 3 2 3" xfId="19609" xr:uid="{00000000-0005-0000-0000-000060910000}"/>
    <cellStyle name="Separador de milhares 5 3 2 3 2 3 2" xfId="34002" xr:uid="{00000000-0005-0000-0000-000061910000}"/>
    <cellStyle name="Separador de milhares 5 3 2 3 2 3 3" xfId="26324" xr:uid="{00000000-0005-0000-0000-000062910000}"/>
    <cellStyle name="Separador de milhares 5 3 2 3 2 4" xfId="22967" xr:uid="{00000000-0005-0000-0000-000063910000}"/>
    <cellStyle name="Separador de milhares 5 3 2 3 2 4 2" xfId="30645" xr:uid="{00000000-0005-0000-0000-000064910000}"/>
    <cellStyle name="Separador de milhares 5 3 2 3 2 5" xfId="28539" xr:uid="{00000000-0005-0000-0000-000065910000}"/>
    <cellStyle name="Separador de milhares 5 3 2 3 2 6" xfId="20861" xr:uid="{00000000-0005-0000-0000-000066910000}"/>
    <cellStyle name="Separador de milhares 5 3 2 3 3" xfId="15601" xr:uid="{00000000-0005-0000-0000-000067910000}"/>
    <cellStyle name="Separador de milhares 5 3 2 3 3 2" xfId="17731" xr:uid="{00000000-0005-0000-0000-000068910000}"/>
    <cellStyle name="Separador de milhares 5 3 2 3 3 2 2" xfId="32127" xr:uid="{00000000-0005-0000-0000-000069910000}"/>
    <cellStyle name="Separador de milhares 5 3 2 3 3 2 3" xfId="24449" xr:uid="{00000000-0005-0000-0000-00006A910000}"/>
    <cellStyle name="Separador de milhares 5 3 2 3 3 3" xfId="30020" xr:uid="{00000000-0005-0000-0000-00006B910000}"/>
    <cellStyle name="Separador de milhares 5 3 2 3 3 4" xfId="22342" xr:uid="{00000000-0005-0000-0000-00006C910000}"/>
    <cellStyle name="Separador de milhares 5 3 2 3 4" xfId="17106" xr:uid="{00000000-0005-0000-0000-00006D910000}"/>
    <cellStyle name="Separador de milhares 5 3 2 3 4 2" xfId="31502" xr:uid="{00000000-0005-0000-0000-00006E910000}"/>
    <cellStyle name="Separador de milhares 5 3 2 3 4 3" xfId="23824" xr:uid="{00000000-0005-0000-0000-00006F910000}"/>
    <cellStyle name="Separador de milhares 5 3 2 3 5" xfId="18984" xr:uid="{00000000-0005-0000-0000-000070910000}"/>
    <cellStyle name="Separador de milhares 5 3 2 3 5 2" xfId="33377" xr:uid="{00000000-0005-0000-0000-000071910000}"/>
    <cellStyle name="Separador de milhares 5 3 2 3 5 3" xfId="25699" xr:uid="{00000000-0005-0000-0000-000072910000}"/>
    <cellStyle name="Separador de milhares 5 3 2 3 6" xfId="21717" xr:uid="{00000000-0005-0000-0000-000073910000}"/>
    <cellStyle name="Separador de milhares 5 3 2 3 6 2" xfId="29395" xr:uid="{00000000-0005-0000-0000-000074910000}"/>
    <cellStyle name="Separador de milhares 5 3 2 3 7" xfId="27463" xr:uid="{00000000-0005-0000-0000-000075910000}"/>
    <cellStyle name="Separador de milhares 5 3 2 3 8" xfId="27914" xr:uid="{00000000-0005-0000-0000-000076910000}"/>
    <cellStyle name="Separador de milhares 5 3 2 3 9" xfId="20236" xr:uid="{00000000-0005-0000-0000-000077910000}"/>
    <cellStyle name="Separador de milhares 5 3 2 4" xfId="4417" xr:uid="{00000000-0005-0000-0000-000078910000}"/>
    <cellStyle name="Separador de milhares 5 3 2 4 2" xfId="15970" xr:uid="{00000000-0005-0000-0000-000079910000}"/>
    <cellStyle name="Separador de milhares 5 3 2 4 2 2" xfId="18100" xr:uid="{00000000-0005-0000-0000-00007A910000}"/>
    <cellStyle name="Separador de milhares 5 3 2 4 2 2 2" xfId="32496" xr:uid="{00000000-0005-0000-0000-00007B910000}"/>
    <cellStyle name="Separador de milhares 5 3 2 4 2 2 3" xfId="24818" xr:uid="{00000000-0005-0000-0000-00007C910000}"/>
    <cellStyle name="Separador de milhares 5 3 2 4 2 3" xfId="30389" xr:uid="{00000000-0005-0000-0000-00007D910000}"/>
    <cellStyle name="Separador de milhares 5 3 2 4 2 4" xfId="22711" xr:uid="{00000000-0005-0000-0000-00007E910000}"/>
    <cellStyle name="Separador de milhares 5 3 2 4 3" xfId="16861" xr:uid="{00000000-0005-0000-0000-00007F910000}"/>
    <cellStyle name="Separador de milhares 5 3 2 4 3 2" xfId="31258" xr:uid="{00000000-0005-0000-0000-000080910000}"/>
    <cellStyle name="Separador de milhares 5 3 2 4 3 3" xfId="23580" xr:uid="{00000000-0005-0000-0000-000081910000}"/>
    <cellStyle name="Separador de milhares 5 3 2 4 4" xfId="19353" xr:uid="{00000000-0005-0000-0000-000082910000}"/>
    <cellStyle name="Separador de milhares 5 3 2 4 4 2" xfId="33746" xr:uid="{00000000-0005-0000-0000-000083910000}"/>
    <cellStyle name="Separador de milhares 5 3 2 4 4 3" xfId="26068" xr:uid="{00000000-0005-0000-0000-000084910000}"/>
    <cellStyle name="Separador de milhares 5 3 2 4 5" xfId="21473" xr:uid="{00000000-0005-0000-0000-000085910000}"/>
    <cellStyle name="Separador de milhares 5 3 2 4 5 2" xfId="29151" xr:uid="{00000000-0005-0000-0000-000086910000}"/>
    <cellStyle name="Separador de milhares 5 3 2 4 6" xfId="27464" xr:uid="{00000000-0005-0000-0000-000087910000}"/>
    <cellStyle name="Separador de milhares 5 3 2 4 7" xfId="28283" xr:uid="{00000000-0005-0000-0000-000088910000}"/>
    <cellStyle name="Separador de milhares 5 3 2 4 8" xfId="20605" xr:uid="{00000000-0005-0000-0000-000089910000}"/>
    <cellStyle name="Separador de milhares 5 3 2 5" xfId="15343" xr:uid="{00000000-0005-0000-0000-00008A910000}"/>
    <cellStyle name="Separador de milhares 5 3 2 5 2" xfId="17475" xr:uid="{00000000-0005-0000-0000-00008B910000}"/>
    <cellStyle name="Separador de milhares 5 3 2 5 2 2" xfId="31871" xr:uid="{00000000-0005-0000-0000-00008C910000}"/>
    <cellStyle name="Separador de milhares 5 3 2 5 2 3" xfId="24193" xr:uid="{00000000-0005-0000-0000-00008D910000}"/>
    <cellStyle name="Separador de milhares 5 3 2 5 3" xfId="29764" xr:uid="{00000000-0005-0000-0000-00008E910000}"/>
    <cellStyle name="Separador de milhares 5 3 2 5 4" xfId="22086" xr:uid="{00000000-0005-0000-0000-00008F910000}"/>
    <cellStyle name="Separador de milhares 5 3 2 6" xfId="16598" xr:uid="{00000000-0005-0000-0000-000090910000}"/>
    <cellStyle name="Separador de milhares 5 3 2 6 2" xfId="30995" xr:uid="{00000000-0005-0000-0000-000091910000}"/>
    <cellStyle name="Separador de milhares 5 3 2 6 3" xfId="23317" xr:uid="{00000000-0005-0000-0000-000092910000}"/>
    <cellStyle name="Separador de milhares 5 3 2 7" xfId="18726" xr:uid="{00000000-0005-0000-0000-000093910000}"/>
    <cellStyle name="Separador de milhares 5 3 2 7 2" xfId="33121" xr:uid="{00000000-0005-0000-0000-000094910000}"/>
    <cellStyle name="Separador de milhares 5 3 2 7 3" xfId="25443" xr:uid="{00000000-0005-0000-0000-000095910000}"/>
    <cellStyle name="Separador de milhares 5 3 2 8" xfId="21198" xr:uid="{00000000-0005-0000-0000-000096910000}"/>
    <cellStyle name="Separador de milhares 5 3 2 8 2" xfId="28876" xr:uid="{00000000-0005-0000-0000-000097910000}"/>
    <cellStyle name="Separador de milhares 5 3 2 9" xfId="27460" xr:uid="{00000000-0005-0000-0000-000098910000}"/>
    <cellStyle name="Separador de milhares 5 3 3" xfId="4192" xr:uid="{00000000-0005-0000-0000-000099910000}"/>
    <cellStyle name="Separador de milhares 5 3 3 10" xfId="27606" xr:uid="{00000000-0005-0000-0000-00009A910000}"/>
    <cellStyle name="Separador de milhares 5 3 3 11" xfId="19928" xr:uid="{00000000-0005-0000-0000-00009B910000}"/>
    <cellStyle name="Separador de milhares 5 3 3 2" xfId="14904" xr:uid="{00000000-0005-0000-0000-00009C910000}"/>
    <cellStyle name="Separador de milhares 5 3 3 2 2" xfId="16186" xr:uid="{00000000-0005-0000-0000-00009D910000}"/>
    <cellStyle name="Separador de milhares 5 3 3 2 2 2" xfId="18300" xr:uid="{00000000-0005-0000-0000-00009E910000}"/>
    <cellStyle name="Separador de milhares 5 3 3 2 2 2 2" xfId="32696" xr:uid="{00000000-0005-0000-0000-00009F910000}"/>
    <cellStyle name="Separador de milhares 5 3 3 2 2 2 3" xfId="25018" xr:uid="{00000000-0005-0000-0000-0000A0910000}"/>
    <cellStyle name="Separador de milhares 5 3 3 2 2 3" xfId="19553" xr:uid="{00000000-0005-0000-0000-0000A1910000}"/>
    <cellStyle name="Separador de milhares 5 3 3 2 2 3 2" xfId="33946" xr:uid="{00000000-0005-0000-0000-0000A2910000}"/>
    <cellStyle name="Separador de milhares 5 3 3 2 2 3 3" xfId="26268" xr:uid="{00000000-0005-0000-0000-0000A3910000}"/>
    <cellStyle name="Separador de milhares 5 3 3 2 2 4" xfId="22911" xr:uid="{00000000-0005-0000-0000-0000A4910000}"/>
    <cellStyle name="Separador de milhares 5 3 3 2 2 4 2" xfId="30589" xr:uid="{00000000-0005-0000-0000-0000A5910000}"/>
    <cellStyle name="Separador de milhares 5 3 3 2 2 5" xfId="28483" xr:uid="{00000000-0005-0000-0000-0000A6910000}"/>
    <cellStyle name="Separador de milhares 5 3 3 2 2 6" xfId="20805" xr:uid="{00000000-0005-0000-0000-0000A7910000}"/>
    <cellStyle name="Separador de milhares 5 3 3 2 3" xfId="15545" xr:uid="{00000000-0005-0000-0000-0000A8910000}"/>
    <cellStyle name="Separador de milhares 5 3 3 2 3 2" xfId="17675" xr:uid="{00000000-0005-0000-0000-0000A9910000}"/>
    <cellStyle name="Separador de milhares 5 3 3 2 3 2 2" xfId="32071" xr:uid="{00000000-0005-0000-0000-0000AA910000}"/>
    <cellStyle name="Separador de milhares 5 3 3 2 3 2 3" xfId="24393" xr:uid="{00000000-0005-0000-0000-0000AB910000}"/>
    <cellStyle name="Separador de milhares 5 3 3 2 3 3" xfId="29964" xr:uid="{00000000-0005-0000-0000-0000AC910000}"/>
    <cellStyle name="Separador de milhares 5 3 3 2 3 4" xfId="22286" xr:uid="{00000000-0005-0000-0000-0000AD910000}"/>
    <cellStyle name="Separador de milhares 5 3 3 2 4" xfId="17050" xr:uid="{00000000-0005-0000-0000-0000AE910000}"/>
    <cellStyle name="Separador de milhares 5 3 3 2 4 2" xfId="31446" xr:uid="{00000000-0005-0000-0000-0000AF910000}"/>
    <cellStyle name="Separador de milhares 5 3 3 2 4 3" xfId="23768" xr:uid="{00000000-0005-0000-0000-0000B0910000}"/>
    <cellStyle name="Separador de milhares 5 3 3 2 5" xfId="18928" xr:uid="{00000000-0005-0000-0000-0000B1910000}"/>
    <cellStyle name="Separador de milhares 5 3 3 2 5 2" xfId="33321" xr:uid="{00000000-0005-0000-0000-0000B2910000}"/>
    <cellStyle name="Separador de milhares 5 3 3 2 5 3" xfId="25643" xr:uid="{00000000-0005-0000-0000-0000B3910000}"/>
    <cellStyle name="Separador de milhares 5 3 3 2 6" xfId="21661" xr:uid="{00000000-0005-0000-0000-0000B4910000}"/>
    <cellStyle name="Separador de milhares 5 3 3 2 6 2" xfId="29339" xr:uid="{00000000-0005-0000-0000-0000B5910000}"/>
    <cellStyle name="Separador de milhares 5 3 3 2 7" xfId="27466" xr:uid="{00000000-0005-0000-0000-0000B6910000}"/>
    <cellStyle name="Separador de milhares 5 3 3 2 8" xfId="27858" xr:uid="{00000000-0005-0000-0000-0000B7910000}"/>
    <cellStyle name="Separador de milhares 5 3 3 2 9" xfId="20180" xr:uid="{00000000-0005-0000-0000-0000B8910000}"/>
    <cellStyle name="Separador de milhares 5 3 3 3" xfId="4365" xr:uid="{00000000-0005-0000-0000-0000B9910000}"/>
    <cellStyle name="Separador de milhares 5 3 3 3 2" xfId="15918" xr:uid="{00000000-0005-0000-0000-0000BA910000}"/>
    <cellStyle name="Separador de milhares 5 3 3 3 2 2" xfId="18048" xr:uid="{00000000-0005-0000-0000-0000BB910000}"/>
    <cellStyle name="Separador de milhares 5 3 3 3 2 2 2" xfId="32444" xr:uid="{00000000-0005-0000-0000-0000BC910000}"/>
    <cellStyle name="Separador de milhares 5 3 3 3 2 2 3" xfId="24766" xr:uid="{00000000-0005-0000-0000-0000BD910000}"/>
    <cellStyle name="Separador de milhares 5 3 3 3 2 3" xfId="30337" xr:uid="{00000000-0005-0000-0000-0000BE910000}"/>
    <cellStyle name="Separador de milhares 5 3 3 3 2 4" xfId="22659" xr:uid="{00000000-0005-0000-0000-0000BF910000}"/>
    <cellStyle name="Separador de milhares 5 3 3 3 3" xfId="16809" xr:uid="{00000000-0005-0000-0000-0000C0910000}"/>
    <cellStyle name="Separador de milhares 5 3 3 3 3 2" xfId="31206" xr:uid="{00000000-0005-0000-0000-0000C1910000}"/>
    <cellStyle name="Separador de milhares 5 3 3 3 3 3" xfId="23528" xr:uid="{00000000-0005-0000-0000-0000C2910000}"/>
    <cellStyle name="Separador de milhares 5 3 3 3 4" xfId="19301" xr:uid="{00000000-0005-0000-0000-0000C3910000}"/>
    <cellStyle name="Separador de milhares 5 3 3 3 4 2" xfId="33694" xr:uid="{00000000-0005-0000-0000-0000C4910000}"/>
    <cellStyle name="Separador de milhares 5 3 3 3 4 3" xfId="26016" xr:uid="{00000000-0005-0000-0000-0000C5910000}"/>
    <cellStyle name="Separador de milhares 5 3 3 3 5" xfId="21421" xr:uid="{00000000-0005-0000-0000-0000C6910000}"/>
    <cellStyle name="Separador de milhares 5 3 3 3 5 2" xfId="29099" xr:uid="{00000000-0005-0000-0000-0000C7910000}"/>
    <cellStyle name="Separador de milhares 5 3 3 3 6" xfId="27467" xr:uid="{00000000-0005-0000-0000-0000C8910000}"/>
    <cellStyle name="Separador de milhares 5 3 3 3 7" xfId="28231" xr:uid="{00000000-0005-0000-0000-0000C9910000}"/>
    <cellStyle name="Separador de milhares 5 3 3 3 8" xfId="20553" xr:uid="{00000000-0005-0000-0000-0000CA910000}"/>
    <cellStyle name="Separador de milhares 5 3 3 4" xfId="15291" xr:uid="{00000000-0005-0000-0000-0000CB910000}"/>
    <cellStyle name="Separador de milhares 5 3 3 4 2" xfId="17423" xr:uid="{00000000-0005-0000-0000-0000CC910000}"/>
    <cellStyle name="Separador de milhares 5 3 3 4 2 2" xfId="31819" xr:uid="{00000000-0005-0000-0000-0000CD910000}"/>
    <cellStyle name="Separador de milhares 5 3 3 4 2 3" xfId="24141" xr:uid="{00000000-0005-0000-0000-0000CE910000}"/>
    <cellStyle name="Separador de milhares 5 3 3 4 3" xfId="29712" xr:uid="{00000000-0005-0000-0000-0000CF910000}"/>
    <cellStyle name="Separador de milhares 5 3 3 4 4" xfId="22034" xr:uid="{00000000-0005-0000-0000-0000D0910000}"/>
    <cellStyle name="Separador de milhares 5 3 3 5" xfId="16676" xr:uid="{00000000-0005-0000-0000-0000D1910000}"/>
    <cellStyle name="Separador de milhares 5 3 3 5 2" xfId="31073" xr:uid="{00000000-0005-0000-0000-0000D2910000}"/>
    <cellStyle name="Separador de milhares 5 3 3 5 3" xfId="23395" xr:uid="{00000000-0005-0000-0000-0000D3910000}"/>
    <cellStyle name="Separador de milhares 5 3 3 6" xfId="18674" xr:uid="{00000000-0005-0000-0000-0000D4910000}"/>
    <cellStyle name="Separador de milhares 5 3 3 6 2" xfId="33069" xr:uid="{00000000-0005-0000-0000-0000D5910000}"/>
    <cellStyle name="Separador de milhares 5 3 3 6 3" xfId="25391" xr:uid="{00000000-0005-0000-0000-0000D6910000}"/>
    <cellStyle name="Separador de milhares 5 3 3 7" xfId="21276" xr:uid="{00000000-0005-0000-0000-0000D7910000}"/>
    <cellStyle name="Separador de milhares 5 3 3 7 2" xfId="28954" xr:uid="{00000000-0005-0000-0000-0000D8910000}"/>
    <cellStyle name="Separador de milhares 5 3 3 8" xfId="27465" xr:uid="{00000000-0005-0000-0000-0000D9910000}"/>
    <cellStyle name="Separador de milhares 5 3 3 9" xfId="27322" xr:uid="{00000000-0005-0000-0000-0000DA910000}"/>
    <cellStyle name="Separador de milhares 5 3 4" xfId="4168" xr:uid="{00000000-0005-0000-0000-0000DB910000}"/>
    <cellStyle name="Separador de milhares 5 3 4 2" xfId="15137" xr:uid="{00000000-0005-0000-0000-0000DC910000}"/>
    <cellStyle name="Separador de milhares 5 3 4 2 2" xfId="16418" xr:uid="{00000000-0005-0000-0000-0000DD910000}"/>
    <cellStyle name="Separador de milhares 5 3 4 2 2 2" xfId="18532" xr:uid="{00000000-0005-0000-0000-0000DE910000}"/>
    <cellStyle name="Separador de milhares 5 3 4 2 2 2 2" xfId="32928" xr:uid="{00000000-0005-0000-0000-0000DF910000}"/>
    <cellStyle name="Separador de milhares 5 3 4 2 2 2 3" xfId="25250" xr:uid="{00000000-0005-0000-0000-0000E0910000}"/>
    <cellStyle name="Separador de milhares 5 3 4 2 2 3" xfId="19785" xr:uid="{00000000-0005-0000-0000-0000E1910000}"/>
    <cellStyle name="Separador de milhares 5 3 4 2 2 3 2" xfId="34178" xr:uid="{00000000-0005-0000-0000-0000E2910000}"/>
    <cellStyle name="Separador de milhares 5 3 4 2 2 3 3" xfId="26500" xr:uid="{00000000-0005-0000-0000-0000E3910000}"/>
    <cellStyle name="Separador de milhares 5 3 4 2 2 4" xfId="23143" xr:uid="{00000000-0005-0000-0000-0000E4910000}"/>
    <cellStyle name="Separador de milhares 5 3 4 2 2 4 2" xfId="30821" xr:uid="{00000000-0005-0000-0000-0000E5910000}"/>
    <cellStyle name="Separador de milhares 5 3 4 2 2 5" xfId="28715" xr:uid="{00000000-0005-0000-0000-0000E6910000}"/>
    <cellStyle name="Separador de milhares 5 3 4 2 2 6" xfId="21037" xr:uid="{00000000-0005-0000-0000-0000E7910000}"/>
    <cellStyle name="Separador de milhares 5 3 4 2 3" xfId="15777" xr:uid="{00000000-0005-0000-0000-0000E8910000}"/>
    <cellStyle name="Separador de milhares 5 3 4 2 3 2" xfId="17907" xr:uid="{00000000-0005-0000-0000-0000E9910000}"/>
    <cellStyle name="Separador de milhares 5 3 4 2 3 2 2" xfId="32303" xr:uid="{00000000-0005-0000-0000-0000EA910000}"/>
    <cellStyle name="Separador de milhares 5 3 4 2 3 2 3" xfId="24625" xr:uid="{00000000-0005-0000-0000-0000EB910000}"/>
    <cellStyle name="Separador de milhares 5 3 4 2 3 3" xfId="30196" xr:uid="{00000000-0005-0000-0000-0000EC910000}"/>
    <cellStyle name="Separador de milhares 5 3 4 2 3 4" xfId="22518" xr:uid="{00000000-0005-0000-0000-0000ED910000}"/>
    <cellStyle name="Separador de milhares 5 3 4 2 4" xfId="17282" xr:uid="{00000000-0005-0000-0000-0000EE910000}"/>
    <cellStyle name="Separador de milhares 5 3 4 2 4 2" xfId="31678" xr:uid="{00000000-0005-0000-0000-0000EF910000}"/>
    <cellStyle name="Separador de milhares 5 3 4 2 4 3" xfId="24000" xr:uid="{00000000-0005-0000-0000-0000F0910000}"/>
    <cellStyle name="Separador de milhares 5 3 4 2 5" xfId="19160" xr:uid="{00000000-0005-0000-0000-0000F1910000}"/>
    <cellStyle name="Separador de milhares 5 3 4 2 5 2" xfId="33553" xr:uid="{00000000-0005-0000-0000-0000F2910000}"/>
    <cellStyle name="Separador de milhares 5 3 4 2 5 3" xfId="25875" xr:uid="{00000000-0005-0000-0000-0000F3910000}"/>
    <cellStyle name="Separador de milhares 5 3 4 2 6" xfId="21893" xr:uid="{00000000-0005-0000-0000-0000F4910000}"/>
    <cellStyle name="Separador de milhares 5 3 4 2 6 2" xfId="29571" xr:uid="{00000000-0005-0000-0000-0000F5910000}"/>
    <cellStyle name="Separador de milhares 5 3 4 2 7" xfId="27469" xr:uid="{00000000-0005-0000-0000-0000F6910000}"/>
    <cellStyle name="Separador de milhares 5 3 4 2 8" xfId="28090" xr:uid="{00000000-0005-0000-0000-0000F7910000}"/>
    <cellStyle name="Separador de milhares 5 3 4 2 9" xfId="20412" xr:uid="{00000000-0005-0000-0000-0000F8910000}"/>
    <cellStyle name="Separador de milhares 5 3 4 3" xfId="10279" xr:uid="{00000000-0005-0000-0000-0000F9910000}"/>
    <cellStyle name="Separador de milhares 5 3 4 4" xfId="16652" xr:uid="{00000000-0005-0000-0000-0000FA910000}"/>
    <cellStyle name="Separador de milhares 5 3 4 4 2" xfId="31049" xr:uid="{00000000-0005-0000-0000-0000FB910000}"/>
    <cellStyle name="Separador de milhares 5 3 4 4 3" xfId="23371" xr:uid="{00000000-0005-0000-0000-0000FC910000}"/>
    <cellStyle name="Separador de milhares 5 3 4 5" xfId="21252" xr:uid="{00000000-0005-0000-0000-0000FD910000}"/>
    <cellStyle name="Separador de milhares 5 3 4 5 2" xfId="28930" xr:uid="{00000000-0005-0000-0000-0000FE910000}"/>
    <cellStyle name="Separador de milhares 5 3 4 6" xfId="27468" xr:uid="{00000000-0005-0000-0000-0000FF910000}"/>
    <cellStyle name="Separador de milhares 5 3 5" xfId="14880" xr:uid="{00000000-0005-0000-0000-000000920000}"/>
    <cellStyle name="Separador de milhares 5 3 5 2" xfId="16162" xr:uid="{00000000-0005-0000-0000-000001920000}"/>
    <cellStyle name="Separador de milhares 5 3 5 2 2" xfId="18276" xr:uid="{00000000-0005-0000-0000-000002920000}"/>
    <cellStyle name="Separador de milhares 5 3 5 2 2 2" xfId="32672" xr:uid="{00000000-0005-0000-0000-000003920000}"/>
    <cellStyle name="Separador de milhares 5 3 5 2 2 3" xfId="24994" xr:uid="{00000000-0005-0000-0000-000004920000}"/>
    <cellStyle name="Separador de milhares 5 3 5 2 3" xfId="19529" xr:uid="{00000000-0005-0000-0000-000005920000}"/>
    <cellStyle name="Separador de milhares 5 3 5 2 3 2" xfId="33922" xr:uid="{00000000-0005-0000-0000-000006920000}"/>
    <cellStyle name="Separador de milhares 5 3 5 2 3 3" xfId="26244" xr:uid="{00000000-0005-0000-0000-000007920000}"/>
    <cellStyle name="Separador de milhares 5 3 5 2 4" xfId="22887" xr:uid="{00000000-0005-0000-0000-000008920000}"/>
    <cellStyle name="Separador de milhares 5 3 5 2 4 2" xfId="30565" xr:uid="{00000000-0005-0000-0000-000009920000}"/>
    <cellStyle name="Separador de milhares 5 3 5 2 5" xfId="28459" xr:uid="{00000000-0005-0000-0000-00000A920000}"/>
    <cellStyle name="Separador de milhares 5 3 5 2 6" xfId="20781" xr:uid="{00000000-0005-0000-0000-00000B920000}"/>
    <cellStyle name="Separador de milhares 5 3 5 3" xfId="15521" xr:uid="{00000000-0005-0000-0000-00000C920000}"/>
    <cellStyle name="Separador de milhares 5 3 5 3 2" xfId="17651" xr:uid="{00000000-0005-0000-0000-00000D920000}"/>
    <cellStyle name="Separador de milhares 5 3 5 3 2 2" xfId="32047" xr:uid="{00000000-0005-0000-0000-00000E920000}"/>
    <cellStyle name="Separador de milhares 5 3 5 3 2 3" xfId="24369" xr:uid="{00000000-0005-0000-0000-00000F920000}"/>
    <cellStyle name="Separador de milhares 5 3 5 3 3" xfId="29940" xr:uid="{00000000-0005-0000-0000-000010920000}"/>
    <cellStyle name="Separador de milhares 5 3 5 3 4" xfId="22262" xr:uid="{00000000-0005-0000-0000-000011920000}"/>
    <cellStyle name="Separador de milhares 5 3 5 4" xfId="17026" xr:uid="{00000000-0005-0000-0000-000012920000}"/>
    <cellStyle name="Separador de milhares 5 3 5 4 2" xfId="31422" xr:uid="{00000000-0005-0000-0000-000013920000}"/>
    <cellStyle name="Separador de milhares 5 3 5 4 3" xfId="23744" xr:uid="{00000000-0005-0000-0000-000014920000}"/>
    <cellStyle name="Separador de milhares 5 3 5 5" xfId="18904" xr:uid="{00000000-0005-0000-0000-000015920000}"/>
    <cellStyle name="Separador de milhares 5 3 5 5 2" xfId="33297" xr:uid="{00000000-0005-0000-0000-000016920000}"/>
    <cellStyle name="Separador de milhares 5 3 5 5 3" xfId="25619" xr:uid="{00000000-0005-0000-0000-000017920000}"/>
    <cellStyle name="Separador de milhares 5 3 5 6" xfId="21637" xr:uid="{00000000-0005-0000-0000-000018920000}"/>
    <cellStyle name="Separador de milhares 5 3 5 6 2" xfId="29315" xr:uid="{00000000-0005-0000-0000-000019920000}"/>
    <cellStyle name="Separador de milhares 5 3 5 7" xfId="27470" xr:uid="{00000000-0005-0000-0000-00001A920000}"/>
    <cellStyle name="Separador de milhares 5 3 5 8" xfId="27834" xr:uid="{00000000-0005-0000-0000-00001B920000}"/>
    <cellStyle name="Separador de milhares 5 3 5 9" xfId="20156" xr:uid="{00000000-0005-0000-0000-00001C920000}"/>
    <cellStyle name="Separador de milhares 5 3 6" xfId="4341" xr:uid="{00000000-0005-0000-0000-00001D920000}"/>
    <cellStyle name="Separador de milhares 5 3 6 2" xfId="15894" xr:uid="{00000000-0005-0000-0000-00001E920000}"/>
    <cellStyle name="Separador de milhares 5 3 6 2 2" xfId="18024" xr:uid="{00000000-0005-0000-0000-00001F920000}"/>
    <cellStyle name="Separador de milhares 5 3 6 2 2 2" xfId="32420" xr:uid="{00000000-0005-0000-0000-000020920000}"/>
    <cellStyle name="Separador de milhares 5 3 6 2 2 3" xfId="24742" xr:uid="{00000000-0005-0000-0000-000021920000}"/>
    <cellStyle name="Separador de milhares 5 3 6 2 3" xfId="30313" xr:uid="{00000000-0005-0000-0000-000022920000}"/>
    <cellStyle name="Separador de milhares 5 3 6 2 4" xfId="22635" xr:uid="{00000000-0005-0000-0000-000023920000}"/>
    <cellStyle name="Separador de milhares 5 3 6 3" xfId="16785" xr:uid="{00000000-0005-0000-0000-000024920000}"/>
    <cellStyle name="Separador de milhares 5 3 6 3 2" xfId="31182" xr:uid="{00000000-0005-0000-0000-000025920000}"/>
    <cellStyle name="Separador de milhares 5 3 6 3 3" xfId="23504" xr:uid="{00000000-0005-0000-0000-000026920000}"/>
    <cellStyle name="Separador de milhares 5 3 6 4" xfId="19277" xr:uid="{00000000-0005-0000-0000-000027920000}"/>
    <cellStyle name="Separador de milhares 5 3 6 4 2" xfId="33670" xr:uid="{00000000-0005-0000-0000-000028920000}"/>
    <cellStyle name="Separador de milhares 5 3 6 4 3" xfId="25992" xr:uid="{00000000-0005-0000-0000-000029920000}"/>
    <cellStyle name="Separador de milhares 5 3 6 5" xfId="21397" xr:uid="{00000000-0005-0000-0000-00002A920000}"/>
    <cellStyle name="Separador de milhares 5 3 6 5 2" xfId="29075" xr:uid="{00000000-0005-0000-0000-00002B920000}"/>
    <cellStyle name="Separador de milhares 5 3 6 6" xfId="27471" xr:uid="{00000000-0005-0000-0000-00002C920000}"/>
    <cellStyle name="Separador de milhares 5 3 6 7" xfId="28207" xr:uid="{00000000-0005-0000-0000-00002D920000}"/>
    <cellStyle name="Separador de milhares 5 3 6 8" xfId="20529" xr:uid="{00000000-0005-0000-0000-00002E920000}"/>
    <cellStyle name="Separador de milhares 5 3 7" xfId="15267" xr:uid="{00000000-0005-0000-0000-00002F920000}"/>
    <cellStyle name="Separador de milhares 5 3 7 2" xfId="17399" xr:uid="{00000000-0005-0000-0000-000030920000}"/>
    <cellStyle name="Separador de milhares 5 3 7 2 2" xfId="31795" xr:uid="{00000000-0005-0000-0000-000031920000}"/>
    <cellStyle name="Separador de milhares 5 3 7 2 3" xfId="24117" xr:uid="{00000000-0005-0000-0000-000032920000}"/>
    <cellStyle name="Separador de milhares 5 3 7 3" xfId="29688" xr:uid="{00000000-0005-0000-0000-000033920000}"/>
    <cellStyle name="Separador de milhares 5 3 7 4" xfId="22010" xr:uid="{00000000-0005-0000-0000-000034920000}"/>
    <cellStyle name="Separador de milhares 5 3 8" xfId="16546" xr:uid="{00000000-0005-0000-0000-000035920000}"/>
    <cellStyle name="Separador de milhares 5 3 8 2" xfId="30943" xr:uid="{00000000-0005-0000-0000-000036920000}"/>
    <cellStyle name="Separador de milhares 5 3 8 3" xfId="23265" xr:uid="{00000000-0005-0000-0000-000037920000}"/>
    <cellStyle name="Separador de milhares 5 3 9" xfId="18650" xr:uid="{00000000-0005-0000-0000-000038920000}"/>
    <cellStyle name="Separador de milhares 5 3 9 2" xfId="33045" xr:uid="{00000000-0005-0000-0000-000039920000}"/>
    <cellStyle name="Separador de milhares 5 3 9 3" xfId="25367" xr:uid="{00000000-0005-0000-0000-00003A920000}"/>
    <cellStyle name="Separador de milhares 5 4" xfId="1846" xr:uid="{00000000-0005-0000-0000-00003B920000}"/>
    <cellStyle name="Separador de milhares 5 4 10" xfId="27472" xr:uid="{00000000-0005-0000-0000-00003C920000}"/>
    <cellStyle name="Separador de milhares 5 4 11" xfId="27321" xr:uid="{00000000-0005-0000-0000-00003D920000}"/>
    <cellStyle name="Separador de milhares 5 4 12" xfId="27590" xr:uid="{00000000-0005-0000-0000-00003E920000}"/>
    <cellStyle name="Separador de milhares 5 4 13" xfId="19912" xr:uid="{00000000-0005-0000-0000-00003F920000}"/>
    <cellStyle name="Separador de milhares 5 4 2" xfId="4038" xr:uid="{00000000-0005-0000-0000-000040920000}"/>
    <cellStyle name="Separador de milhares 5 4 2 10" xfId="27666" xr:uid="{00000000-0005-0000-0000-000041920000}"/>
    <cellStyle name="Separador de milhares 5 4 2 11" xfId="19988" xr:uid="{00000000-0005-0000-0000-000042920000}"/>
    <cellStyle name="Separador de milhares 5 4 2 2" xfId="4267" xr:uid="{00000000-0005-0000-0000-000043920000}"/>
    <cellStyle name="Separador de milhares 5 4 2 2 2" xfId="14968" xr:uid="{00000000-0005-0000-0000-000044920000}"/>
    <cellStyle name="Separador de milhares 5 4 2 2 2 2" xfId="16250" xr:uid="{00000000-0005-0000-0000-000045920000}"/>
    <cellStyle name="Separador de milhares 5 4 2 2 2 2 2" xfId="18364" xr:uid="{00000000-0005-0000-0000-000046920000}"/>
    <cellStyle name="Separador de milhares 5 4 2 2 2 2 2 2" xfId="32760" xr:uid="{00000000-0005-0000-0000-000047920000}"/>
    <cellStyle name="Separador de milhares 5 4 2 2 2 2 2 3" xfId="25082" xr:uid="{00000000-0005-0000-0000-000048920000}"/>
    <cellStyle name="Separador de milhares 5 4 2 2 2 2 3" xfId="30653" xr:uid="{00000000-0005-0000-0000-000049920000}"/>
    <cellStyle name="Separador de milhares 5 4 2 2 2 2 4" xfId="22975" xr:uid="{00000000-0005-0000-0000-00004A920000}"/>
    <cellStyle name="Separador de milhares 5 4 2 2 2 3" xfId="17114" xr:uid="{00000000-0005-0000-0000-00004B920000}"/>
    <cellStyle name="Separador de milhares 5 4 2 2 2 3 2" xfId="31510" xr:uid="{00000000-0005-0000-0000-00004C920000}"/>
    <cellStyle name="Separador de milhares 5 4 2 2 2 3 3" xfId="23832" xr:uid="{00000000-0005-0000-0000-00004D920000}"/>
    <cellStyle name="Separador de milhares 5 4 2 2 2 4" xfId="19617" xr:uid="{00000000-0005-0000-0000-00004E920000}"/>
    <cellStyle name="Separador de milhares 5 4 2 2 2 4 2" xfId="34010" xr:uid="{00000000-0005-0000-0000-00004F920000}"/>
    <cellStyle name="Separador de milhares 5 4 2 2 2 4 3" xfId="26332" xr:uid="{00000000-0005-0000-0000-000050920000}"/>
    <cellStyle name="Separador de milhares 5 4 2 2 2 5" xfId="21725" xr:uid="{00000000-0005-0000-0000-000051920000}"/>
    <cellStyle name="Separador de milhares 5 4 2 2 2 5 2" xfId="29403" xr:uid="{00000000-0005-0000-0000-000052920000}"/>
    <cellStyle name="Separador de milhares 5 4 2 2 2 6" xfId="27475" xr:uid="{00000000-0005-0000-0000-000053920000}"/>
    <cellStyle name="Separador de milhares 5 4 2 2 2 7" xfId="28547" xr:uid="{00000000-0005-0000-0000-000054920000}"/>
    <cellStyle name="Separador de milhares 5 4 2 2 2 8" xfId="20869" xr:uid="{00000000-0005-0000-0000-000055920000}"/>
    <cellStyle name="Separador de milhares 5 4 2 2 3" xfId="15609" xr:uid="{00000000-0005-0000-0000-000056920000}"/>
    <cellStyle name="Separador de milhares 5 4 2 2 3 2" xfId="17739" xr:uid="{00000000-0005-0000-0000-000057920000}"/>
    <cellStyle name="Separador de milhares 5 4 2 2 3 2 2" xfId="32135" xr:uid="{00000000-0005-0000-0000-000058920000}"/>
    <cellStyle name="Separador de milhares 5 4 2 2 3 2 3" xfId="24457" xr:uid="{00000000-0005-0000-0000-000059920000}"/>
    <cellStyle name="Separador de milhares 5 4 2 2 3 3" xfId="30028" xr:uid="{00000000-0005-0000-0000-00005A920000}"/>
    <cellStyle name="Separador de milhares 5 4 2 2 3 4" xfId="22350" xr:uid="{00000000-0005-0000-0000-00005B920000}"/>
    <cellStyle name="Separador de milhares 5 4 2 2 4" xfId="16736" xr:uid="{00000000-0005-0000-0000-00005C920000}"/>
    <cellStyle name="Separador de milhares 5 4 2 2 4 2" xfId="31133" xr:uid="{00000000-0005-0000-0000-00005D920000}"/>
    <cellStyle name="Separador de milhares 5 4 2 2 4 3" xfId="23455" xr:uid="{00000000-0005-0000-0000-00005E920000}"/>
    <cellStyle name="Separador de milhares 5 4 2 2 5" xfId="18992" xr:uid="{00000000-0005-0000-0000-00005F920000}"/>
    <cellStyle name="Separador de milhares 5 4 2 2 5 2" xfId="33385" xr:uid="{00000000-0005-0000-0000-000060920000}"/>
    <cellStyle name="Separador de milhares 5 4 2 2 5 3" xfId="25707" xr:uid="{00000000-0005-0000-0000-000061920000}"/>
    <cellStyle name="Separador de milhares 5 4 2 2 6" xfId="21336" xr:uid="{00000000-0005-0000-0000-000062920000}"/>
    <cellStyle name="Separador de milhares 5 4 2 2 6 2" xfId="29014" xr:uid="{00000000-0005-0000-0000-000063920000}"/>
    <cellStyle name="Separador de milhares 5 4 2 2 7" xfId="27474" xr:uid="{00000000-0005-0000-0000-000064920000}"/>
    <cellStyle name="Separador de milhares 5 4 2 2 8" xfId="27922" xr:uid="{00000000-0005-0000-0000-000065920000}"/>
    <cellStyle name="Separador de milhares 5 4 2 2 9" xfId="20244" xr:uid="{00000000-0005-0000-0000-000066920000}"/>
    <cellStyle name="Separador de milhares 5 4 2 3" xfId="4425" xr:uid="{00000000-0005-0000-0000-000067920000}"/>
    <cellStyle name="Separador de milhares 5 4 2 3 2" xfId="15978" xr:uid="{00000000-0005-0000-0000-000068920000}"/>
    <cellStyle name="Separador de milhares 5 4 2 3 2 2" xfId="18108" xr:uid="{00000000-0005-0000-0000-000069920000}"/>
    <cellStyle name="Separador de milhares 5 4 2 3 2 2 2" xfId="32504" xr:uid="{00000000-0005-0000-0000-00006A920000}"/>
    <cellStyle name="Separador de milhares 5 4 2 3 2 2 3" xfId="24826" xr:uid="{00000000-0005-0000-0000-00006B920000}"/>
    <cellStyle name="Separador de milhares 5 4 2 3 2 3" xfId="30397" xr:uid="{00000000-0005-0000-0000-00006C920000}"/>
    <cellStyle name="Separador de milhares 5 4 2 3 2 4" xfId="22719" xr:uid="{00000000-0005-0000-0000-00006D920000}"/>
    <cellStyle name="Separador de milhares 5 4 2 3 3" xfId="16869" xr:uid="{00000000-0005-0000-0000-00006E920000}"/>
    <cellStyle name="Separador de milhares 5 4 2 3 3 2" xfId="31266" xr:uid="{00000000-0005-0000-0000-00006F920000}"/>
    <cellStyle name="Separador de milhares 5 4 2 3 3 3" xfId="23588" xr:uid="{00000000-0005-0000-0000-000070920000}"/>
    <cellStyle name="Separador de milhares 5 4 2 3 4" xfId="19361" xr:uid="{00000000-0005-0000-0000-000071920000}"/>
    <cellStyle name="Separador de milhares 5 4 2 3 4 2" xfId="33754" xr:uid="{00000000-0005-0000-0000-000072920000}"/>
    <cellStyle name="Separador de milhares 5 4 2 3 4 3" xfId="26076" xr:uid="{00000000-0005-0000-0000-000073920000}"/>
    <cellStyle name="Separador de milhares 5 4 2 3 5" xfId="21481" xr:uid="{00000000-0005-0000-0000-000074920000}"/>
    <cellStyle name="Separador de milhares 5 4 2 3 5 2" xfId="29159" xr:uid="{00000000-0005-0000-0000-000075920000}"/>
    <cellStyle name="Separador de milhares 5 4 2 3 6" xfId="27476" xr:uid="{00000000-0005-0000-0000-000076920000}"/>
    <cellStyle name="Separador de milhares 5 4 2 3 7" xfId="28291" xr:uid="{00000000-0005-0000-0000-000077920000}"/>
    <cellStyle name="Separador de milhares 5 4 2 3 8" xfId="20613" xr:uid="{00000000-0005-0000-0000-000078920000}"/>
    <cellStyle name="Separador de milhares 5 4 2 4" xfId="15351" xr:uid="{00000000-0005-0000-0000-000079920000}"/>
    <cellStyle name="Separador de milhares 5 4 2 4 2" xfId="17483" xr:uid="{00000000-0005-0000-0000-00007A920000}"/>
    <cellStyle name="Separador de milhares 5 4 2 4 2 2" xfId="31879" xr:uid="{00000000-0005-0000-0000-00007B920000}"/>
    <cellStyle name="Separador de milhares 5 4 2 4 2 3" xfId="24201" xr:uid="{00000000-0005-0000-0000-00007C920000}"/>
    <cellStyle name="Separador de milhares 5 4 2 4 3" xfId="29772" xr:uid="{00000000-0005-0000-0000-00007D920000}"/>
    <cellStyle name="Separador de milhares 5 4 2 4 4" xfId="22094" xr:uid="{00000000-0005-0000-0000-00007E920000}"/>
    <cellStyle name="Separador de milhares 5 4 2 5" xfId="16606" xr:uid="{00000000-0005-0000-0000-00007F920000}"/>
    <cellStyle name="Separador de milhares 5 4 2 5 2" xfId="31003" xr:uid="{00000000-0005-0000-0000-000080920000}"/>
    <cellStyle name="Separador de milhares 5 4 2 5 3" xfId="23325" xr:uid="{00000000-0005-0000-0000-000081920000}"/>
    <cellStyle name="Separador de milhares 5 4 2 6" xfId="18734" xr:uid="{00000000-0005-0000-0000-000082920000}"/>
    <cellStyle name="Separador de milhares 5 4 2 6 2" xfId="33129" xr:uid="{00000000-0005-0000-0000-000083920000}"/>
    <cellStyle name="Separador de milhares 5 4 2 6 3" xfId="25451" xr:uid="{00000000-0005-0000-0000-000084920000}"/>
    <cellStyle name="Separador de milhares 5 4 2 7" xfId="21206" xr:uid="{00000000-0005-0000-0000-000085920000}"/>
    <cellStyle name="Separador de milhares 5 4 2 7 2" xfId="28884" xr:uid="{00000000-0005-0000-0000-000086920000}"/>
    <cellStyle name="Separador de milhares 5 4 2 8" xfId="27473" xr:uid="{00000000-0005-0000-0000-000087920000}"/>
    <cellStyle name="Separador de milhares 5 4 2 9" xfId="27320" xr:uid="{00000000-0005-0000-0000-000088920000}"/>
    <cellStyle name="Separador de milhares 5 4 3" xfId="4200" xr:uid="{00000000-0005-0000-0000-000089920000}"/>
    <cellStyle name="Separador de milhares 5 4 3 10" xfId="27614" xr:uid="{00000000-0005-0000-0000-00008A920000}"/>
    <cellStyle name="Separador de milhares 5 4 3 11" xfId="19936" xr:uid="{00000000-0005-0000-0000-00008B920000}"/>
    <cellStyle name="Separador de milhares 5 4 3 2" xfId="14912" xr:uid="{00000000-0005-0000-0000-00008C920000}"/>
    <cellStyle name="Separador de milhares 5 4 3 2 2" xfId="16194" xr:uid="{00000000-0005-0000-0000-00008D920000}"/>
    <cellStyle name="Separador de milhares 5 4 3 2 2 2" xfId="18308" xr:uid="{00000000-0005-0000-0000-00008E920000}"/>
    <cellStyle name="Separador de milhares 5 4 3 2 2 2 2" xfId="32704" xr:uid="{00000000-0005-0000-0000-00008F920000}"/>
    <cellStyle name="Separador de milhares 5 4 3 2 2 2 3" xfId="25026" xr:uid="{00000000-0005-0000-0000-000090920000}"/>
    <cellStyle name="Separador de milhares 5 4 3 2 2 3" xfId="19561" xr:uid="{00000000-0005-0000-0000-000091920000}"/>
    <cellStyle name="Separador de milhares 5 4 3 2 2 3 2" xfId="33954" xr:uid="{00000000-0005-0000-0000-000092920000}"/>
    <cellStyle name="Separador de milhares 5 4 3 2 2 3 3" xfId="26276" xr:uid="{00000000-0005-0000-0000-000093920000}"/>
    <cellStyle name="Separador de milhares 5 4 3 2 2 4" xfId="22919" xr:uid="{00000000-0005-0000-0000-000094920000}"/>
    <cellStyle name="Separador de milhares 5 4 3 2 2 4 2" xfId="30597" xr:uid="{00000000-0005-0000-0000-000095920000}"/>
    <cellStyle name="Separador de milhares 5 4 3 2 2 5" xfId="28491" xr:uid="{00000000-0005-0000-0000-000096920000}"/>
    <cellStyle name="Separador de milhares 5 4 3 2 2 6" xfId="20813" xr:uid="{00000000-0005-0000-0000-000097920000}"/>
    <cellStyle name="Separador de milhares 5 4 3 2 3" xfId="15553" xr:uid="{00000000-0005-0000-0000-000098920000}"/>
    <cellStyle name="Separador de milhares 5 4 3 2 3 2" xfId="17683" xr:uid="{00000000-0005-0000-0000-000099920000}"/>
    <cellStyle name="Separador de milhares 5 4 3 2 3 2 2" xfId="32079" xr:uid="{00000000-0005-0000-0000-00009A920000}"/>
    <cellStyle name="Separador de milhares 5 4 3 2 3 2 3" xfId="24401" xr:uid="{00000000-0005-0000-0000-00009B920000}"/>
    <cellStyle name="Separador de milhares 5 4 3 2 3 3" xfId="29972" xr:uid="{00000000-0005-0000-0000-00009C920000}"/>
    <cellStyle name="Separador de milhares 5 4 3 2 3 4" xfId="22294" xr:uid="{00000000-0005-0000-0000-00009D920000}"/>
    <cellStyle name="Separador de milhares 5 4 3 2 4" xfId="17058" xr:uid="{00000000-0005-0000-0000-00009E920000}"/>
    <cellStyle name="Separador de milhares 5 4 3 2 4 2" xfId="31454" xr:uid="{00000000-0005-0000-0000-00009F920000}"/>
    <cellStyle name="Separador de milhares 5 4 3 2 4 3" xfId="23776" xr:uid="{00000000-0005-0000-0000-0000A0920000}"/>
    <cellStyle name="Separador de milhares 5 4 3 2 5" xfId="18936" xr:uid="{00000000-0005-0000-0000-0000A1920000}"/>
    <cellStyle name="Separador de milhares 5 4 3 2 5 2" xfId="33329" xr:uid="{00000000-0005-0000-0000-0000A2920000}"/>
    <cellStyle name="Separador de milhares 5 4 3 2 5 3" xfId="25651" xr:uid="{00000000-0005-0000-0000-0000A3920000}"/>
    <cellStyle name="Separador de milhares 5 4 3 2 6" xfId="21669" xr:uid="{00000000-0005-0000-0000-0000A4920000}"/>
    <cellStyle name="Separador de milhares 5 4 3 2 6 2" xfId="29347" xr:uid="{00000000-0005-0000-0000-0000A5920000}"/>
    <cellStyle name="Separador de milhares 5 4 3 2 7" xfId="27478" xr:uid="{00000000-0005-0000-0000-0000A6920000}"/>
    <cellStyle name="Separador de milhares 5 4 3 2 8" xfId="27866" xr:uid="{00000000-0005-0000-0000-0000A7920000}"/>
    <cellStyle name="Separador de milhares 5 4 3 2 9" xfId="20188" xr:uid="{00000000-0005-0000-0000-0000A8920000}"/>
    <cellStyle name="Separador de milhares 5 4 3 3" xfId="4373" xr:uid="{00000000-0005-0000-0000-0000A9920000}"/>
    <cellStyle name="Separador de milhares 5 4 3 3 2" xfId="15926" xr:uid="{00000000-0005-0000-0000-0000AA920000}"/>
    <cellStyle name="Separador de milhares 5 4 3 3 2 2" xfId="18056" xr:uid="{00000000-0005-0000-0000-0000AB920000}"/>
    <cellStyle name="Separador de milhares 5 4 3 3 2 2 2" xfId="32452" xr:uid="{00000000-0005-0000-0000-0000AC920000}"/>
    <cellStyle name="Separador de milhares 5 4 3 3 2 2 3" xfId="24774" xr:uid="{00000000-0005-0000-0000-0000AD920000}"/>
    <cellStyle name="Separador de milhares 5 4 3 3 2 3" xfId="30345" xr:uid="{00000000-0005-0000-0000-0000AE920000}"/>
    <cellStyle name="Separador de milhares 5 4 3 3 2 4" xfId="22667" xr:uid="{00000000-0005-0000-0000-0000AF920000}"/>
    <cellStyle name="Separador de milhares 5 4 3 3 3" xfId="16817" xr:uid="{00000000-0005-0000-0000-0000B0920000}"/>
    <cellStyle name="Separador de milhares 5 4 3 3 3 2" xfId="31214" xr:uid="{00000000-0005-0000-0000-0000B1920000}"/>
    <cellStyle name="Separador de milhares 5 4 3 3 3 3" xfId="23536" xr:uid="{00000000-0005-0000-0000-0000B2920000}"/>
    <cellStyle name="Separador de milhares 5 4 3 3 4" xfId="19309" xr:uid="{00000000-0005-0000-0000-0000B3920000}"/>
    <cellStyle name="Separador de milhares 5 4 3 3 4 2" xfId="33702" xr:uid="{00000000-0005-0000-0000-0000B4920000}"/>
    <cellStyle name="Separador de milhares 5 4 3 3 4 3" xfId="26024" xr:uid="{00000000-0005-0000-0000-0000B5920000}"/>
    <cellStyle name="Separador de milhares 5 4 3 3 5" xfId="21429" xr:uid="{00000000-0005-0000-0000-0000B6920000}"/>
    <cellStyle name="Separador de milhares 5 4 3 3 5 2" xfId="29107" xr:uid="{00000000-0005-0000-0000-0000B7920000}"/>
    <cellStyle name="Separador de milhares 5 4 3 3 6" xfId="27479" xr:uid="{00000000-0005-0000-0000-0000B8920000}"/>
    <cellStyle name="Separador de milhares 5 4 3 3 7" xfId="28239" xr:uid="{00000000-0005-0000-0000-0000B9920000}"/>
    <cellStyle name="Separador de milhares 5 4 3 3 8" xfId="20561" xr:uid="{00000000-0005-0000-0000-0000BA920000}"/>
    <cellStyle name="Separador de milhares 5 4 3 4" xfId="15299" xr:uid="{00000000-0005-0000-0000-0000BB920000}"/>
    <cellStyle name="Separador de milhares 5 4 3 4 2" xfId="17431" xr:uid="{00000000-0005-0000-0000-0000BC920000}"/>
    <cellStyle name="Separador de milhares 5 4 3 4 2 2" xfId="31827" xr:uid="{00000000-0005-0000-0000-0000BD920000}"/>
    <cellStyle name="Separador de milhares 5 4 3 4 2 3" xfId="24149" xr:uid="{00000000-0005-0000-0000-0000BE920000}"/>
    <cellStyle name="Separador de milhares 5 4 3 4 3" xfId="29720" xr:uid="{00000000-0005-0000-0000-0000BF920000}"/>
    <cellStyle name="Separador de milhares 5 4 3 4 4" xfId="22042" xr:uid="{00000000-0005-0000-0000-0000C0920000}"/>
    <cellStyle name="Separador de milhares 5 4 3 5" xfId="16684" xr:uid="{00000000-0005-0000-0000-0000C1920000}"/>
    <cellStyle name="Separador de milhares 5 4 3 5 2" xfId="31081" xr:uid="{00000000-0005-0000-0000-0000C2920000}"/>
    <cellStyle name="Separador de milhares 5 4 3 5 3" xfId="23403" xr:uid="{00000000-0005-0000-0000-0000C3920000}"/>
    <cellStyle name="Separador de milhares 5 4 3 6" xfId="18682" xr:uid="{00000000-0005-0000-0000-0000C4920000}"/>
    <cellStyle name="Separador de milhares 5 4 3 6 2" xfId="33077" xr:uid="{00000000-0005-0000-0000-0000C5920000}"/>
    <cellStyle name="Separador de milhares 5 4 3 6 3" xfId="25399" xr:uid="{00000000-0005-0000-0000-0000C6920000}"/>
    <cellStyle name="Separador de milhares 5 4 3 7" xfId="21284" xr:uid="{00000000-0005-0000-0000-0000C7920000}"/>
    <cellStyle name="Separador de milhares 5 4 3 7 2" xfId="28962" xr:uid="{00000000-0005-0000-0000-0000C8920000}"/>
    <cellStyle name="Separador de milhares 5 4 3 8" xfId="27477" xr:uid="{00000000-0005-0000-0000-0000C9920000}"/>
    <cellStyle name="Separador de milhares 5 4 3 9" xfId="27319" xr:uid="{00000000-0005-0000-0000-0000CA920000}"/>
    <cellStyle name="Separador de milhares 5 4 4" xfId="4176" xr:uid="{00000000-0005-0000-0000-0000CB920000}"/>
    <cellStyle name="Separador de milhares 5 4 4 2" xfId="14888" xr:uid="{00000000-0005-0000-0000-0000CC920000}"/>
    <cellStyle name="Separador de milhares 5 4 4 2 2" xfId="16170" xr:uid="{00000000-0005-0000-0000-0000CD920000}"/>
    <cellStyle name="Separador de milhares 5 4 4 2 2 2" xfId="18284" xr:uid="{00000000-0005-0000-0000-0000CE920000}"/>
    <cellStyle name="Separador de milhares 5 4 4 2 2 2 2" xfId="32680" xr:uid="{00000000-0005-0000-0000-0000CF920000}"/>
    <cellStyle name="Separador de milhares 5 4 4 2 2 2 3" xfId="25002" xr:uid="{00000000-0005-0000-0000-0000D0920000}"/>
    <cellStyle name="Separador de milhares 5 4 4 2 2 3" xfId="30573" xr:uid="{00000000-0005-0000-0000-0000D1920000}"/>
    <cellStyle name="Separador de milhares 5 4 4 2 2 4" xfId="22895" xr:uid="{00000000-0005-0000-0000-0000D2920000}"/>
    <cellStyle name="Separador de milhares 5 4 4 2 3" xfId="17034" xr:uid="{00000000-0005-0000-0000-0000D3920000}"/>
    <cellStyle name="Separador de milhares 5 4 4 2 3 2" xfId="31430" xr:uid="{00000000-0005-0000-0000-0000D4920000}"/>
    <cellStyle name="Separador de milhares 5 4 4 2 3 3" xfId="23752" xr:uid="{00000000-0005-0000-0000-0000D5920000}"/>
    <cellStyle name="Separador de milhares 5 4 4 2 4" xfId="19537" xr:uid="{00000000-0005-0000-0000-0000D6920000}"/>
    <cellStyle name="Separador de milhares 5 4 4 2 4 2" xfId="33930" xr:uid="{00000000-0005-0000-0000-0000D7920000}"/>
    <cellStyle name="Separador de milhares 5 4 4 2 4 3" xfId="26252" xr:uid="{00000000-0005-0000-0000-0000D8920000}"/>
    <cellStyle name="Separador de milhares 5 4 4 2 5" xfId="21645" xr:uid="{00000000-0005-0000-0000-0000D9920000}"/>
    <cellStyle name="Separador de milhares 5 4 4 2 5 2" xfId="29323" xr:uid="{00000000-0005-0000-0000-0000DA920000}"/>
    <cellStyle name="Separador de milhares 5 4 4 2 6" xfId="27481" xr:uid="{00000000-0005-0000-0000-0000DB920000}"/>
    <cellStyle name="Separador de milhares 5 4 4 2 7" xfId="28467" xr:uid="{00000000-0005-0000-0000-0000DC920000}"/>
    <cellStyle name="Separador de milhares 5 4 4 2 8" xfId="20789" xr:uid="{00000000-0005-0000-0000-0000DD920000}"/>
    <cellStyle name="Separador de milhares 5 4 4 3" xfId="15529" xr:uid="{00000000-0005-0000-0000-0000DE920000}"/>
    <cellStyle name="Separador de milhares 5 4 4 3 2" xfId="17659" xr:uid="{00000000-0005-0000-0000-0000DF920000}"/>
    <cellStyle name="Separador de milhares 5 4 4 3 2 2" xfId="32055" xr:uid="{00000000-0005-0000-0000-0000E0920000}"/>
    <cellStyle name="Separador de milhares 5 4 4 3 2 3" xfId="24377" xr:uid="{00000000-0005-0000-0000-0000E1920000}"/>
    <cellStyle name="Separador de milhares 5 4 4 3 3" xfId="29948" xr:uid="{00000000-0005-0000-0000-0000E2920000}"/>
    <cellStyle name="Separador de milhares 5 4 4 3 4" xfId="22270" xr:uid="{00000000-0005-0000-0000-0000E3920000}"/>
    <cellStyle name="Separador de milhares 5 4 4 4" xfId="16660" xr:uid="{00000000-0005-0000-0000-0000E4920000}"/>
    <cellStyle name="Separador de milhares 5 4 4 4 2" xfId="31057" xr:uid="{00000000-0005-0000-0000-0000E5920000}"/>
    <cellStyle name="Separador de milhares 5 4 4 4 3" xfId="23379" xr:uid="{00000000-0005-0000-0000-0000E6920000}"/>
    <cellStyle name="Separador de milhares 5 4 4 5" xfId="18912" xr:uid="{00000000-0005-0000-0000-0000E7920000}"/>
    <cellStyle name="Separador de milhares 5 4 4 5 2" xfId="33305" xr:uid="{00000000-0005-0000-0000-0000E8920000}"/>
    <cellStyle name="Separador de milhares 5 4 4 5 3" xfId="25627" xr:uid="{00000000-0005-0000-0000-0000E9920000}"/>
    <cellStyle name="Separador de milhares 5 4 4 6" xfId="21260" xr:uid="{00000000-0005-0000-0000-0000EA920000}"/>
    <cellStyle name="Separador de milhares 5 4 4 6 2" xfId="28938" xr:uid="{00000000-0005-0000-0000-0000EB920000}"/>
    <cellStyle name="Separador de milhares 5 4 4 7" xfId="27480" xr:uid="{00000000-0005-0000-0000-0000EC920000}"/>
    <cellStyle name="Separador de milhares 5 4 4 8" xfId="27842" xr:uid="{00000000-0005-0000-0000-0000ED920000}"/>
    <cellStyle name="Separador de milhares 5 4 4 9" xfId="20164" xr:uid="{00000000-0005-0000-0000-0000EE920000}"/>
    <cellStyle name="Separador de milhares 5 4 5" xfId="4349" xr:uid="{00000000-0005-0000-0000-0000EF920000}"/>
    <cellStyle name="Separador de milhares 5 4 5 2" xfId="15902" xr:uid="{00000000-0005-0000-0000-0000F0920000}"/>
    <cellStyle name="Separador de milhares 5 4 5 2 2" xfId="18032" xr:uid="{00000000-0005-0000-0000-0000F1920000}"/>
    <cellStyle name="Separador de milhares 5 4 5 2 2 2" xfId="32428" xr:uid="{00000000-0005-0000-0000-0000F2920000}"/>
    <cellStyle name="Separador de milhares 5 4 5 2 2 3" xfId="24750" xr:uid="{00000000-0005-0000-0000-0000F3920000}"/>
    <cellStyle name="Separador de milhares 5 4 5 2 3" xfId="30321" xr:uid="{00000000-0005-0000-0000-0000F4920000}"/>
    <cellStyle name="Separador de milhares 5 4 5 2 4" xfId="22643" xr:uid="{00000000-0005-0000-0000-0000F5920000}"/>
    <cellStyle name="Separador de milhares 5 4 5 3" xfId="16793" xr:uid="{00000000-0005-0000-0000-0000F6920000}"/>
    <cellStyle name="Separador de milhares 5 4 5 3 2" xfId="31190" xr:uid="{00000000-0005-0000-0000-0000F7920000}"/>
    <cellStyle name="Separador de milhares 5 4 5 3 3" xfId="23512" xr:uid="{00000000-0005-0000-0000-0000F8920000}"/>
    <cellStyle name="Separador de milhares 5 4 5 4" xfId="19285" xr:uid="{00000000-0005-0000-0000-0000F9920000}"/>
    <cellStyle name="Separador de milhares 5 4 5 4 2" xfId="33678" xr:uid="{00000000-0005-0000-0000-0000FA920000}"/>
    <cellStyle name="Separador de milhares 5 4 5 4 3" xfId="26000" xr:uid="{00000000-0005-0000-0000-0000FB920000}"/>
    <cellStyle name="Separador de milhares 5 4 5 5" xfId="21405" xr:uid="{00000000-0005-0000-0000-0000FC920000}"/>
    <cellStyle name="Separador de milhares 5 4 5 5 2" xfId="29083" xr:uid="{00000000-0005-0000-0000-0000FD920000}"/>
    <cellStyle name="Separador de milhares 5 4 5 6" xfId="27482" xr:uid="{00000000-0005-0000-0000-0000FE920000}"/>
    <cellStyle name="Separador de milhares 5 4 5 7" xfId="28215" xr:uid="{00000000-0005-0000-0000-0000FF920000}"/>
    <cellStyle name="Separador de milhares 5 4 5 8" xfId="20537" xr:uid="{00000000-0005-0000-0000-000000930000}"/>
    <cellStyle name="Separador de milhares 5 4 6" xfId="15275" xr:uid="{00000000-0005-0000-0000-000001930000}"/>
    <cellStyle name="Separador de milhares 5 4 6 2" xfId="17407" xr:uid="{00000000-0005-0000-0000-000002930000}"/>
    <cellStyle name="Separador de milhares 5 4 6 2 2" xfId="31803" xr:uid="{00000000-0005-0000-0000-000003930000}"/>
    <cellStyle name="Separador de milhares 5 4 6 2 3" xfId="24125" xr:uid="{00000000-0005-0000-0000-000004930000}"/>
    <cellStyle name="Separador de milhares 5 4 6 3" xfId="29696" xr:uid="{00000000-0005-0000-0000-000005930000}"/>
    <cellStyle name="Separador de milhares 5 4 6 4" xfId="22018" xr:uid="{00000000-0005-0000-0000-000006930000}"/>
    <cellStyle name="Separador de milhares 5 4 7" xfId="16554" xr:uid="{00000000-0005-0000-0000-000007930000}"/>
    <cellStyle name="Separador de milhares 5 4 7 2" xfId="30951" xr:uid="{00000000-0005-0000-0000-000008930000}"/>
    <cellStyle name="Separador de milhares 5 4 7 3" xfId="23273" xr:uid="{00000000-0005-0000-0000-000009930000}"/>
    <cellStyle name="Separador de milhares 5 4 8" xfId="18658" xr:uid="{00000000-0005-0000-0000-00000A930000}"/>
    <cellStyle name="Separador de milhares 5 4 8 2" xfId="33053" xr:uid="{00000000-0005-0000-0000-00000B930000}"/>
    <cellStyle name="Separador de milhares 5 4 8 3" xfId="25375" xr:uid="{00000000-0005-0000-0000-00000C930000}"/>
    <cellStyle name="Separador de milhares 5 4 9" xfId="21154" xr:uid="{00000000-0005-0000-0000-00000D930000}"/>
    <cellStyle name="Separador de milhares 5 4 9 2" xfId="28832" xr:uid="{00000000-0005-0000-0000-00000E930000}"/>
    <cellStyle name="Separador de milhares 5 5" xfId="3636" xr:uid="{00000000-0005-0000-0000-00000F930000}"/>
    <cellStyle name="Separador de milhares 5 5 10" xfId="19897" xr:uid="{00000000-0005-0000-0000-000010930000}"/>
    <cellStyle name="Separador de milhares 5 5 2" xfId="4023" xr:uid="{00000000-0005-0000-0000-000011930000}"/>
    <cellStyle name="Separador de milhares 5 5 2 10" xfId="27651" xr:uid="{00000000-0005-0000-0000-000012930000}"/>
    <cellStyle name="Separador de milhares 5 5 2 11" xfId="19973" xr:uid="{00000000-0005-0000-0000-000013930000}"/>
    <cellStyle name="Separador de milhares 5 5 2 2" xfId="4252" xr:uid="{00000000-0005-0000-0000-000014930000}"/>
    <cellStyle name="Separador de milhares 5 5 2 2 2" xfId="14953" xr:uid="{00000000-0005-0000-0000-000015930000}"/>
    <cellStyle name="Separador de milhares 5 5 2 2 2 2" xfId="16235" xr:uid="{00000000-0005-0000-0000-000016930000}"/>
    <cellStyle name="Separador de milhares 5 5 2 2 2 2 2" xfId="18349" xr:uid="{00000000-0005-0000-0000-000017930000}"/>
    <cellStyle name="Separador de milhares 5 5 2 2 2 2 2 2" xfId="32745" xr:uid="{00000000-0005-0000-0000-000018930000}"/>
    <cellStyle name="Separador de milhares 5 5 2 2 2 2 2 3" xfId="25067" xr:uid="{00000000-0005-0000-0000-000019930000}"/>
    <cellStyle name="Separador de milhares 5 5 2 2 2 2 3" xfId="30638" xr:uid="{00000000-0005-0000-0000-00001A930000}"/>
    <cellStyle name="Separador de milhares 5 5 2 2 2 2 4" xfId="22960" xr:uid="{00000000-0005-0000-0000-00001B930000}"/>
    <cellStyle name="Separador de milhares 5 5 2 2 2 3" xfId="17099" xr:uid="{00000000-0005-0000-0000-00001C930000}"/>
    <cellStyle name="Separador de milhares 5 5 2 2 2 3 2" xfId="31495" xr:uid="{00000000-0005-0000-0000-00001D930000}"/>
    <cellStyle name="Separador de milhares 5 5 2 2 2 3 3" xfId="23817" xr:uid="{00000000-0005-0000-0000-00001E930000}"/>
    <cellStyle name="Separador de milhares 5 5 2 2 2 4" xfId="19602" xr:uid="{00000000-0005-0000-0000-00001F930000}"/>
    <cellStyle name="Separador de milhares 5 5 2 2 2 4 2" xfId="33995" xr:uid="{00000000-0005-0000-0000-000020930000}"/>
    <cellStyle name="Separador de milhares 5 5 2 2 2 4 3" xfId="26317" xr:uid="{00000000-0005-0000-0000-000021930000}"/>
    <cellStyle name="Separador de milhares 5 5 2 2 2 5" xfId="21710" xr:uid="{00000000-0005-0000-0000-000022930000}"/>
    <cellStyle name="Separador de milhares 5 5 2 2 2 5 2" xfId="29388" xr:uid="{00000000-0005-0000-0000-000023930000}"/>
    <cellStyle name="Separador de milhares 5 5 2 2 2 6" xfId="27485" xr:uid="{00000000-0005-0000-0000-000024930000}"/>
    <cellStyle name="Separador de milhares 5 5 2 2 2 7" xfId="28532" xr:uid="{00000000-0005-0000-0000-000025930000}"/>
    <cellStyle name="Separador de milhares 5 5 2 2 2 8" xfId="20854" xr:uid="{00000000-0005-0000-0000-000026930000}"/>
    <cellStyle name="Separador de milhares 5 5 2 2 3" xfId="15594" xr:uid="{00000000-0005-0000-0000-000027930000}"/>
    <cellStyle name="Separador de milhares 5 5 2 2 3 2" xfId="17724" xr:uid="{00000000-0005-0000-0000-000028930000}"/>
    <cellStyle name="Separador de milhares 5 5 2 2 3 2 2" xfId="32120" xr:uid="{00000000-0005-0000-0000-000029930000}"/>
    <cellStyle name="Separador de milhares 5 5 2 2 3 2 3" xfId="24442" xr:uid="{00000000-0005-0000-0000-00002A930000}"/>
    <cellStyle name="Separador de milhares 5 5 2 2 3 3" xfId="30013" xr:uid="{00000000-0005-0000-0000-00002B930000}"/>
    <cellStyle name="Separador de milhares 5 5 2 2 3 4" xfId="22335" xr:uid="{00000000-0005-0000-0000-00002C930000}"/>
    <cellStyle name="Separador de milhares 5 5 2 2 4" xfId="16721" xr:uid="{00000000-0005-0000-0000-00002D930000}"/>
    <cellStyle name="Separador de milhares 5 5 2 2 4 2" xfId="31118" xr:uid="{00000000-0005-0000-0000-00002E930000}"/>
    <cellStyle name="Separador de milhares 5 5 2 2 4 3" xfId="23440" xr:uid="{00000000-0005-0000-0000-00002F930000}"/>
    <cellStyle name="Separador de milhares 5 5 2 2 5" xfId="18977" xr:uid="{00000000-0005-0000-0000-000030930000}"/>
    <cellStyle name="Separador de milhares 5 5 2 2 5 2" xfId="33370" xr:uid="{00000000-0005-0000-0000-000031930000}"/>
    <cellStyle name="Separador de milhares 5 5 2 2 5 3" xfId="25692" xr:uid="{00000000-0005-0000-0000-000032930000}"/>
    <cellStyle name="Separador de milhares 5 5 2 2 6" xfId="21321" xr:uid="{00000000-0005-0000-0000-000033930000}"/>
    <cellStyle name="Separador de milhares 5 5 2 2 6 2" xfId="28999" xr:uid="{00000000-0005-0000-0000-000034930000}"/>
    <cellStyle name="Separador de milhares 5 5 2 2 7" xfId="27484" xr:uid="{00000000-0005-0000-0000-000035930000}"/>
    <cellStyle name="Separador de milhares 5 5 2 2 8" xfId="27907" xr:uid="{00000000-0005-0000-0000-000036930000}"/>
    <cellStyle name="Separador de milhares 5 5 2 2 9" xfId="20229" xr:uid="{00000000-0005-0000-0000-000037930000}"/>
    <cellStyle name="Separador de milhares 5 5 2 3" xfId="4410" xr:uid="{00000000-0005-0000-0000-000038930000}"/>
    <cellStyle name="Separador de milhares 5 5 2 3 2" xfId="15963" xr:uid="{00000000-0005-0000-0000-000039930000}"/>
    <cellStyle name="Separador de milhares 5 5 2 3 2 2" xfId="18093" xr:uid="{00000000-0005-0000-0000-00003A930000}"/>
    <cellStyle name="Separador de milhares 5 5 2 3 2 2 2" xfId="32489" xr:uid="{00000000-0005-0000-0000-00003B930000}"/>
    <cellStyle name="Separador de milhares 5 5 2 3 2 2 3" xfId="24811" xr:uid="{00000000-0005-0000-0000-00003C930000}"/>
    <cellStyle name="Separador de milhares 5 5 2 3 2 3" xfId="30382" xr:uid="{00000000-0005-0000-0000-00003D930000}"/>
    <cellStyle name="Separador de milhares 5 5 2 3 2 4" xfId="22704" xr:uid="{00000000-0005-0000-0000-00003E930000}"/>
    <cellStyle name="Separador de milhares 5 5 2 3 3" xfId="16854" xr:uid="{00000000-0005-0000-0000-00003F930000}"/>
    <cellStyle name="Separador de milhares 5 5 2 3 3 2" xfId="31251" xr:uid="{00000000-0005-0000-0000-000040930000}"/>
    <cellStyle name="Separador de milhares 5 5 2 3 3 3" xfId="23573" xr:uid="{00000000-0005-0000-0000-000041930000}"/>
    <cellStyle name="Separador de milhares 5 5 2 3 4" xfId="19346" xr:uid="{00000000-0005-0000-0000-000042930000}"/>
    <cellStyle name="Separador de milhares 5 5 2 3 4 2" xfId="33739" xr:uid="{00000000-0005-0000-0000-000043930000}"/>
    <cellStyle name="Separador de milhares 5 5 2 3 4 3" xfId="26061" xr:uid="{00000000-0005-0000-0000-000044930000}"/>
    <cellStyle name="Separador de milhares 5 5 2 3 5" xfId="21466" xr:uid="{00000000-0005-0000-0000-000045930000}"/>
    <cellStyle name="Separador de milhares 5 5 2 3 5 2" xfId="29144" xr:uid="{00000000-0005-0000-0000-000046930000}"/>
    <cellStyle name="Separador de milhares 5 5 2 3 6" xfId="27486" xr:uid="{00000000-0005-0000-0000-000047930000}"/>
    <cellStyle name="Separador de milhares 5 5 2 3 7" xfId="28276" xr:uid="{00000000-0005-0000-0000-000048930000}"/>
    <cellStyle name="Separador de milhares 5 5 2 3 8" xfId="20598" xr:uid="{00000000-0005-0000-0000-000049930000}"/>
    <cellStyle name="Separador de milhares 5 5 2 4" xfId="15336" xr:uid="{00000000-0005-0000-0000-00004A930000}"/>
    <cellStyle name="Separador de milhares 5 5 2 4 2" xfId="17468" xr:uid="{00000000-0005-0000-0000-00004B930000}"/>
    <cellStyle name="Separador de milhares 5 5 2 4 2 2" xfId="31864" xr:uid="{00000000-0005-0000-0000-00004C930000}"/>
    <cellStyle name="Separador de milhares 5 5 2 4 2 3" xfId="24186" xr:uid="{00000000-0005-0000-0000-00004D930000}"/>
    <cellStyle name="Separador de milhares 5 5 2 4 3" xfId="29757" xr:uid="{00000000-0005-0000-0000-00004E930000}"/>
    <cellStyle name="Separador de milhares 5 5 2 4 4" xfId="22079" xr:uid="{00000000-0005-0000-0000-00004F930000}"/>
    <cellStyle name="Separador de milhares 5 5 2 5" xfId="16591" xr:uid="{00000000-0005-0000-0000-000050930000}"/>
    <cellStyle name="Separador de milhares 5 5 2 5 2" xfId="30988" xr:uid="{00000000-0005-0000-0000-000051930000}"/>
    <cellStyle name="Separador de milhares 5 5 2 5 3" xfId="23310" xr:uid="{00000000-0005-0000-0000-000052930000}"/>
    <cellStyle name="Separador de milhares 5 5 2 6" xfId="18719" xr:uid="{00000000-0005-0000-0000-000053930000}"/>
    <cellStyle name="Separador de milhares 5 5 2 6 2" xfId="33114" xr:uid="{00000000-0005-0000-0000-000054930000}"/>
    <cellStyle name="Separador de milhares 5 5 2 6 3" xfId="25436" xr:uid="{00000000-0005-0000-0000-000055930000}"/>
    <cellStyle name="Separador de milhares 5 5 2 7" xfId="21191" xr:uid="{00000000-0005-0000-0000-000056930000}"/>
    <cellStyle name="Separador de milhares 5 5 2 7 2" xfId="28869" xr:uid="{00000000-0005-0000-0000-000057930000}"/>
    <cellStyle name="Separador de milhares 5 5 2 8" xfId="27483" xr:uid="{00000000-0005-0000-0000-000058930000}"/>
    <cellStyle name="Separador de milhares 5 5 2 9" xfId="27317" xr:uid="{00000000-0005-0000-0000-000059930000}"/>
    <cellStyle name="Separador de milhares 5 5 3" xfId="4224" xr:uid="{00000000-0005-0000-0000-00005A930000}"/>
    <cellStyle name="Separador de milhares 5 5 4" xfId="4161" xr:uid="{00000000-0005-0000-0000-00005B930000}"/>
    <cellStyle name="Separador de milhares 5 5 4 2" xfId="14873" xr:uid="{00000000-0005-0000-0000-00005C930000}"/>
    <cellStyle name="Separador de milhares 5 5 4 2 2" xfId="16155" xr:uid="{00000000-0005-0000-0000-00005D930000}"/>
    <cellStyle name="Separador de milhares 5 5 4 2 2 2" xfId="18269" xr:uid="{00000000-0005-0000-0000-00005E930000}"/>
    <cellStyle name="Separador de milhares 5 5 4 2 2 2 2" xfId="32665" xr:uid="{00000000-0005-0000-0000-00005F930000}"/>
    <cellStyle name="Separador de milhares 5 5 4 2 2 2 3" xfId="24987" xr:uid="{00000000-0005-0000-0000-000060930000}"/>
    <cellStyle name="Separador de milhares 5 5 4 2 2 3" xfId="30558" xr:uid="{00000000-0005-0000-0000-000061930000}"/>
    <cellStyle name="Separador de milhares 5 5 4 2 2 4" xfId="22880" xr:uid="{00000000-0005-0000-0000-000062930000}"/>
    <cellStyle name="Separador de milhares 5 5 4 2 3" xfId="17019" xr:uid="{00000000-0005-0000-0000-000063930000}"/>
    <cellStyle name="Separador de milhares 5 5 4 2 3 2" xfId="31415" xr:uid="{00000000-0005-0000-0000-000064930000}"/>
    <cellStyle name="Separador de milhares 5 5 4 2 3 3" xfId="23737" xr:uid="{00000000-0005-0000-0000-000065930000}"/>
    <cellStyle name="Separador de milhares 5 5 4 2 4" xfId="19522" xr:uid="{00000000-0005-0000-0000-000066930000}"/>
    <cellStyle name="Separador de milhares 5 5 4 2 4 2" xfId="33915" xr:uid="{00000000-0005-0000-0000-000067930000}"/>
    <cellStyle name="Separador de milhares 5 5 4 2 4 3" xfId="26237" xr:uid="{00000000-0005-0000-0000-000068930000}"/>
    <cellStyle name="Separador de milhares 5 5 4 2 5" xfId="21630" xr:uid="{00000000-0005-0000-0000-000069930000}"/>
    <cellStyle name="Separador de milhares 5 5 4 2 5 2" xfId="29308" xr:uid="{00000000-0005-0000-0000-00006A930000}"/>
    <cellStyle name="Separador de milhares 5 5 4 2 6" xfId="27488" xr:uid="{00000000-0005-0000-0000-00006B930000}"/>
    <cellStyle name="Separador de milhares 5 5 4 2 7" xfId="28452" xr:uid="{00000000-0005-0000-0000-00006C930000}"/>
    <cellStyle name="Separador de milhares 5 5 4 2 8" xfId="20774" xr:uid="{00000000-0005-0000-0000-00006D930000}"/>
    <cellStyle name="Separador de milhares 5 5 4 3" xfId="15514" xr:uid="{00000000-0005-0000-0000-00006E930000}"/>
    <cellStyle name="Separador de milhares 5 5 4 3 2" xfId="17644" xr:uid="{00000000-0005-0000-0000-00006F930000}"/>
    <cellStyle name="Separador de milhares 5 5 4 3 2 2" xfId="32040" xr:uid="{00000000-0005-0000-0000-000070930000}"/>
    <cellStyle name="Separador de milhares 5 5 4 3 2 3" xfId="24362" xr:uid="{00000000-0005-0000-0000-000071930000}"/>
    <cellStyle name="Separador de milhares 5 5 4 3 3" xfId="29933" xr:uid="{00000000-0005-0000-0000-000072930000}"/>
    <cellStyle name="Separador de milhares 5 5 4 3 4" xfId="22255" xr:uid="{00000000-0005-0000-0000-000073930000}"/>
    <cellStyle name="Separador de milhares 5 5 4 4" xfId="16645" xr:uid="{00000000-0005-0000-0000-000074930000}"/>
    <cellStyle name="Separador de milhares 5 5 4 4 2" xfId="31042" xr:uid="{00000000-0005-0000-0000-000075930000}"/>
    <cellStyle name="Separador de milhares 5 5 4 4 3" xfId="23364" xr:uid="{00000000-0005-0000-0000-000076930000}"/>
    <cellStyle name="Separador de milhares 5 5 4 5" xfId="18897" xr:uid="{00000000-0005-0000-0000-000077930000}"/>
    <cellStyle name="Separador de milhares 5 5 4 5 2" xfId="33290" xr:uid="{00000000-0005-0000-0000-000078930000}"/>
    <cellStyle name="Separador de milhares 5 5 4 5 3" xfId="25612" xr:uid="{00000000-0005-0000-0000-000079930000}"/>
    <cellStyle name="Separador de milhares 5 5 4 6" xfId="21245" xr:uid="{00000000-0005-0000-0000-00007A930000}"/>
    <cellStyle name="Separador de milhares 5 5 4 6 2" xfId="28923" xr:uid="{00000000-0005-0000-0000-00007B930000}"/>
    <cellStyle name="Separador de milhares 5 5 4 7" xfId="27487" xr:uid="{00000000-0005-0000-0000-00007C930000}"/>
    <cellStyle name="Separador de milhares 5 5 4 8" xfId="27827" xr:uid="{00000000-0005-0000-0000-00007D930000}"/>
    <cellStyle name="Separador de milhares 5 5 4 9" xfId="20149" xr:uid="{00000000-0005-0000-0000-00007E930000}"/>
    <cellStyle name="Separador de milhares 5 5 5" xfId="4334" xr:uid="{00000000-0005-0000-0000-00007F930000}"/>
    <cellStyle name="Separador de milhares 5 5 5 2" xfId="15887" xr:uid="{00000000-0005-0000-0000-000080930000}"/>
    <cellStyle name="Separador de milhares 5 5 5 2 2" xfId="18017" xr:uid="{00000000-0005-0000-0000-000081930000}"/>
    <cellStyle name="Separador de milhares 5 5 5 2 2 2" xfId="32413" xr:uid="{00000000-0005-0000-0000-000082930000}"/>
    <cellStyle name="Separador de milhares 5 5 5 2 2 3" xfId="24735" xr:uid="{00000000-0005-0000-0000-000083930000}"/>
    <cellStyle name="Separador de milhares 5 5 5 2 3" xfId="30306" xr:uid="{00000000-0005-0000-0000-000084930000}"/>
    <cellStyle name="Separador de milhares 5 5 5 2 4" xfId="22628" xr:uid="{00000000-0005-0000-0000-000085930000}"/>
    <cellStyle name="Separador de milhares 5 5 5 3" xfId="16778" xr:uid="{00000000-0005-0000-0000-000086930000}"/>
    <cellStyle name="Separador de milhares 5 5 5 3 2" xfId="31175" xr:uid="{00000000-0005-0000-0000-000087930000}"/>
    <cellStyle name="Separador de milhares 5 5 5 3 3" xfId="23497" xr:uid="{00000000-0005-0000-0000-000088930000}"/>
    <cellStyle name="Separador de milhares 5 5 5 4" xfId="19270" xr:uid="{00000000-0005-0000-0000-000089930000}"/>
    <cellStyle name="Separador de milhares 5 5 5 4 2" xfId="33663" xr:uid="{00000000-0005-0000-0000-00008A930000}"/>
    <cellStyle name="Separador de milhares 5 5 5 4 3" xfId="25985" xr:uid="{00000000-0005-0000-0000-00008B930000}"/>
    <cellStyle name="Separador de milhares 5 5 5 5" xfId="21390" xr:uid="{00000000-0005-0000-0000-00008C930000}"/>
    <cellStyle name="Separador de milhares 5 5 5 5 2" xfId="29068" xr:uid="{00000000-0005-0000-0000-00008D930000}"/>
    <cellStyle name="Separador de milhares 5 5 5 6" xfId="27489" xr:uid="{00000000-0005-0000-0000-00008E930000}"/>
    <cellStyle name="Separador de milhares 5 5 5 7" xfId="28200" xr:uid="{00000000-0005-0000-0000-00008F930000}"/>
    <cellStyle name="Separador de milhares 5 5 5 8" xfId="20522" xr:uid="{00000000-0005-0000-0000-000090930000}"/>
    <cellStyle name="Separador de milhares 5 5 6" xfId="15260" xr:uid="{00000000-0005-0000-0000-000091930000}"/>
    <cellStyle name="Separador de milhares 5 5 6 2" xfId="17392" xr:uid="{00000000-0005-0000-0000-000092930000}"/>
    <cellStyle name="Separador de milhares 5 5 6 2 2" xfId="31788" xr:uid="{00000000-0005-0000-0000-000093930000}"/>
    <cellStyle name="Separador de milhares 5 5 6 2 3" xfId="24110" xr:uid="{00000000-0005-0000-0000-000094930000}"/>
    <cellStyle name="Separador de milhares 5 5 6 3" xfId="29681" xr:uid="{00000000-0005-0000-0000-000095930000}"/>
    <cellStyle name="Separador de milhares 5 5 6 4" xfId="22003" xr:uid="{00000000-0005-0000-0000-000096930000}"/>
    <cellStyle name="Separador de milhares 5 5 7" xfId="18643" xr:uid="{00000000-0005-0000-0000-000097930000}"/>
    <cellStyle name="Separador de milhares 5 5 7 2" xfId="33038" xr:uid="{00000000-0005-0000-0000-000098930000}"/>
    <cellStyle name="Separador de milhares 5 5 7 3" xfId="25360" xr:uid="{00000000-0005-0000-0000-000099930000}"/>
    <cellStyle name="Separador de milhares 5 5 8" xfId="27318" xr:uid="{00000000-0005-0000-0000-00009A930000}"/>
    <cellStyle name="Separador de milhares 5 5 9" xfId="27575" xr:uid="{00000000-0005-0000-0000-00009B930000}"/>
    <cellStyle name="Separador de milhares 5 6" xfId="4004" xr:uid="{00000000-0005-0000-0000-00009C930000}"/>
    <cellStyle name="Separador de milhares 5 6 10" xfId="27644" xr:uid="{00000000-0005-0000-0000-00009D930000}"/>
    <cellStyle name="Separador de milhares 5 6 11" xfId="19966" xr:uid="{00000000-0005-0000-0000-00009E930000}"/>
    <cellStyle name="Separador de milhares 5 6 2" xfId="4245" xr:uid="{00000000-0005-0000-0000-00009F930000}"/>
    <cellStyle name="Separador de milhares 5 6 2 2" xfId="14946" xr:uid="{00000000-0005-0000-0000-0000A0930000}"/>
    <cellStyle name="Separador de milhares 5 6 2 2 2" xfId="16228" xr:uid="{00000000-0005-0000-0000-0000A1930000}"/>
    <cellStyle name="Separador de milhares 5 6 2 2 2 2" xfId="18342" xr:uid="{00000000-0005-0000-0000-0000A2930000}"/>
    <cellStyle name="Separador de milhares 5 6 2 2 2 2 2" xfId="32738" xr:uid="{00000000-0005-0000-0000-0000A3930000}"/>
    <cellStyle name="Separador de milhares 5 6 2 2 2 2 3" xfId="25060" xr:uid="{00000000-0005-0000-0000-0000A4930000}"/>
    <cellStyle name="Separador de milhares 5 6 2 2 2 3" xfId="30631" xr:uid="{00000000-0005-0000-0000-0000A5930000}"/>
    <cellStyle name="Separador de milhares 5 6 2 2 2 4" xfId="22953" xr:uid="{00000000-0005-0000-0000-0000A6930000}"/>
    <cellStyle name="Separador de milhares 5 6 2 2 3" xfId="17092" xr:uid="{00000000-0005-0000-0000-0000A7930000}"/>
    <cellStyle name="Separador de milhares 5 6 2 2 3 2" xfId="31488" xr:uid="{00000000-0005-0000-0000-0000A8930000}"/>
    <cellStyle name="Separador de milhares 5 6 2 2 3 3" xfId="23810" xr:uid="{00000000-0005-0000-0000-0000A9930000}"/>
    <cellStyle name="Separador de milhares 5 6 2 2 4" xfId="19595" xr:uid="{00000000-0005-0000-0000-0000AA930000}"/>
    <cellStyle name="Separador de milhares 5 6 2 2 4 2" xfId="33988" xr:uid="{00000000-0005-0000-0000-0000AB930000}"/>
    <cellStyle name="Separador de milhares 5 6 2 2 4 3" xfId="26310" xr:uid="{00000000-0005-0000-0000-0000AC930000}"/>
    <cellStyle name="Separador de milhares 5 6 2 2 5" xfId="21703" xr:uid="{00000000-0005-0000-0000-0000AD930000}"/>
    <cellStyle name="Separador de milhares 5 6 2 2 5 2" xfId="29381" xr:uid="{00000000-0005-0000-0000-0000AE930000}"/>
    <cellStyle name="Separador de milhares 5 6 2 2 6" xfId="27492" xr:uid="{00000000-0005-0000-0000-0000AF930000}"/>
    <cellStyle name="Separador de milhares 5 6 2 2 7" xfId="28525" xr:uid="{00000000-0005-0000-0000-0000B0930000}"/>
    <cellStyle name="Separador de milhares 5 6 2 2 8" xfId="20847" xr:uid="{00000000-0005-0000-0000-0000B1930000}"/>
    <cellStyle name="Separador de milhares 5 6 2 3" xfId="15587" xr:uid="{00000000-0005-0000-0000-0000B2930000}"/>
    <cellStyle name="Separador de milhares 5 6 2 3 2" xfId="17717" xr:uid="{00000000-0005-0000-0000-0000B3930000}"/>
    <cellStyle name="Separador de milhares 5 6 2 3 2 2" xfId="32113" xr:uid="{00000000-0005-0000-0000-0000B4930000}"/>
    <cellStyle name="Separador de milhares 5 6 2 3 2 3" xfId="24435" xr:uid="{00000000-0005-0000-0000-0000B5930000}"/>
    <cellStyle name="Separador de milhares 5 6 2 3 3" xfId="30006" xr:uid="{00000000-0005-0000-0000-0000B6930000}"/>
    <cellStyle name="Separador de milhares 5 6 2 3 4" xfId="22328" xr:uid="{00000000-0005-0000-0000-0000B7930000}"/>
    <cellStyle name="Separador de milhares 5 6 2 4" xfId="16714" xr:uid="{00000000-0005-0000-0000-0000B8930000}"/>
    <cellStyle name="Separador de milhares 5 6 2 4 2" xfId="31111" xr:uid="{00000000-0005-0000-0000-0000B9930000}"/>
    <cellStyle name="Separador de milhares 5 6 2 4 3" xfId="23433" xr:uid="{00000000-0005-0000-0000-0000BA930000}"/>
    <cellStyle name="Separador de milhares 5 6 2 5" xfId="18970" xr:uid="{00000000-0005-0000-0000-0000BB930000}"/>
    <cellStyle name="Separador de milhares 5 6 2 5 2" xfId="33363" xr:uid="{00000000-0005-0000-0000-0000BC930000}"/>
    <cellStyle name="Separador de milhares 5 6 2 5 3" xfId="25685" xr:uid="{00000000-0005-0000-0000-0000BD930000}"/>
    <cellStyle name="Separador de milhares 5 6 2 6" xfId="21314" xr:uid="{00000000-0005-0000-0000-0000BE930000}"/>
    <cellStyle name="Separador de milhares 5 6 2 6 2" xfId="28992" xr:uid="{00000000-0005-0000-0000-0000BF930000}"/>
    <cellStyle name="Separador de milhares 5 6 2 7" xfId="27491" xr:uid="{00000000-0005-0000-0000-0000C0930000}"/>
    <cellStyle name="Separador de milhares 5 6 2 8" xfId="27900" xr:uid="{00000000-0005-0000-0000-0000C1930000}"/>
    <cellStyle name="Separador de milhares 5 6 2 9" xfId="20222" xr:uid="{00000000-0005-0000-0000-0000C2930000}"/>
    <cellStyle name="Separador de milhares 5 6 3" xfId="4403" xr:uid="{00000000-0005-0000-0000-0000C3930000}"/>
    <cellStyle name="Separador de milhares 5 6 3 2" xfId="15956" xr:uid="{00000000-0005-0000-0000-0000C4930000}"/>
    <cellStyle name="Separador de milhares 5 6 3 2 2" xfId="18086" xr:uid="{00000000-0005-0000-0000-0000C5930000}"/>
    <cellStyle name="Separador de milhares 5 6 3 2 2 2" xfId="32482" xr:uid="{00000000-0005-0000-0000-0000C6930000}"/>
    <cellStyle name="Separador de milhares 5 6 3 2 2 3" xfId="24804" xr:uid="{00000000-0005-0000-0000-0000C7930000}"/>
    <cellStyle name="Separador de milhares 5 6 3 2 3" xfId="30375" xr:uid="{00000000-0005-0000-0000-0000C8930000}"/>
    <cellStyle name="Separador de milhares 5 6 3 2 4" xfId="22697" xr:uid="{00000000-0005-0000-0000-0000C9930000}"/>
    <cellStyle name="Separador de milhares 5 6 3 3" xfId="16847" xr:uid="{00000000-0005-0000-0000-0000CA930000}"/>
    <cellStyle name="Separador de milhares 5 6 3 3 2" xfId="31244" xr:uid="{00000000-0005-0000-0000-0000CB930000}"/>
    <cellStyle name="Separador de milhares 5 6 3 3 3" xfId="23566" xr:uid="{00000000-0005-0000-0000-0000CC930000}"/>
    <cellStyle name="Separador de milhares 5 6 3 4" xfId="19339" xr:uid="{00000000-0005-0000-0000-0000CD930000}"/>
    <cellStyle name="Separador de milhares 5 6 3 4 2" xfId="33732" xr:uid="{00000000-0005-0000-0000-0000CE930000}"/>
    <cellStyle name="Separador de milhares 5 6 3 4 3" xfId="26054" xr:uid="{00000000-0005-0000-0000-0000CF930000}"/>
    <cellStyle name="Separador de milhares 5 6 3 5" xfId="21459" xr:uid="{00000000-0005-0000-0000-0000D0930000}"/>
    <cellStyle name="Separador de milhares 5 6 3 5 2" xfId="29137" xr:uid="{00000000-0005-0000-0000-0000D1930000}"/>
    <cellStyle name="Separador de milhares 5 6 3 6" xfId="27493" xr:uid="{00000000-0005-0000-0000-0000D2930000}"/>
    <cellStyle name="Separador de milhares 5 6 3 7" xfId="28269" xr:uid="{00000000-0005-0000-0000-0000D3930000}"/>
    <cellStyle name="Separador de milhares 5 6 3 8" xfId="20591" xr:uid="{00000000-0005-0000-0000-0000D4930000}"/>
    <cellStyle name="Separador de milhares 5 6 4" xfId="15329" xr:uid="{00000000-0005-0000-0000-0000D5930000}"/>
    <cellStyle name="Separador de milhares 5 6 4 2" xfId="17461" xr:uid="{00000000-0005-0000-0000-0000D6930000}"/>
    <cellStyle name="Separador de milhares 5 6 4 2 2" xfId="31857" xr:uid="{00000000-0005-0000-0000-0000D7930000}"/>
    <cellStyle name="Separador de milhares 5 6 4 2 3" xfId="24179" xr:uid="{00000000-0005-0000-0000-0000D8930000}"/>
    <cellStyle name="Separador de milhares 5 6 4 3" xfId="29750" xr:uid="{00000000-0005-0000-0000-0000D9930000}"/>
    <cellStyle name="Separador de milhares 5 6 4 4" xfId="22072" xr:uid="{00000000-0005-0000-0000-0000DA930000}"/>
    <cellStyle name="Separador de milhares 5 6 5" xfId="16584" xr:uid="{00000000-0005-0000-0000-0000DB930000}"/>
    <cellStyle name="Separador de milhares 5 6 5 2" xfId="30981" xr:uid="{00000000-0005-0000-0000-0000DC930000}"/>
    <cellStyle name="Separador de milhares 5 6 5 3" xfId="23303" xr:uid="{00000000-0005-0000-0000-0000DD930000}"/>
    <cellStyle name="Separador de milhares 5 6 6" xfId="18712" xr:uid="{00000000-0005-0000-0000-0000DE930000}"/>
    <cellStyle name="Separador de milhares 5 6 6 2" xfId="33107" xr:uid="{00000000-0005-0000-0000-0000DF930000}"/>
    <cellStyle name="Separador de milhares 5 6 6 3" xfId="25429" xr:uid="{00000000-0005-0000-0000-0000E0930000}"/>
    <cellStyle name="Separador de milhares 5 6 7" xfId="21184" xr:uid="{00000000-0005-0000-0000-0000E1930000}"/>
    <cellStyle name="Separador de milhares 5 6 7 2" xfId="28862" xr:uid="{00000000-0005-0000-0000-0000E2930000}"/>
    <cellStyle name="Separador de milhares 5 6 8" xfId="27490" xr:uid="{00000000-0005-0000-0000-0000E3930000}"/>
    <cellStyle name="Separador de milhares 5 6 9" xfId="27316" xr:uid="{00000000-0005-0000-0000-0000E4930000}"/>
    <cellStyle name="Separador de milhares 5 7" xfId="4185" xr:uid="{00000000-0005-0000-0000-0000E5930000}"/>
    <cellStyle name="Separador de milhares 5 7 10" xfId="27599" xr:uid="{00000000-0005-0000-0000-0000E6930000}"/>
    <cellStyle name="Separador de milhares 5 7 11" xfId="19921" xr:uid="{00000000-0005-0000-0000-0000E7930000}"/>
    <cellStyle name="Separador de milhares 5 7 2" xfId="14897" xr:uid="{00000000-0005-0000-0000-0000E8930000}"/>
    <cellStyle name="Separador de milhares 5 7 2 2" xfId="16179" xr:uid="{00000000-0005-0000-0000-0000E9930000}"/>
    <cellStyle name="Separador de milhares 5 7 2 2 2" xfId="18293" xr:uid="{00000000-0005-0000-0000-0000EA930000}"/>
    <cellStyle name="Separador de milhares 5 7 2 2 2 2" xfId="32689" xr:uid="{00000000-0005-0000-0000-0000EB930000}"/>
    <cellStyle name="Separador de milhares 5 7 2 2 2 3" xfId="25011" xr:uid="{00000000-0005-0000-0000-0000EC930000}"/>
    <cellStyle name="Separador de milhares 5 7 2 2 3" xfId="19546" xr:uid="{00000000-0005-0000-0000-0000ED930000}"/>
    <cellStyle name="Separador de milhares 5 7 2 2 3 2" xfId="33939" xr:uid="{00000000-0005-0000-0000-0000EE930000}"/>
    <cellStyle name="Separador de milhares 5 7 2 2 3 3" xfId="26261" xr:uid="{00000000-0005-0000-0000-0000EF930000}"/>
    <cellStyle name="Separador de milhares 5 7 2 2 4" xfId="22904" xr:uid="{00000000-0005-0000-0000-0000F0930000}"/>
    <cellStyle name="Separador de milhares 5 7 2 2 4 2" xfId="30582" xr:uid="{00000000-0005-0000-0000-0000F1930000}"/>
    <cellStyle name="Separador de milhares 5 7 2 2 5" xfId="28476" xr:uid="{00000000-0005-0000-0000-0000F2930000}"/>
    <cellStyle name="Separador de milhares 5 7 2 2 6" xfId="20798" xr:uid="{00000000-0005-0000-0000-0000F3930000}"/>
    <cellStyle name="Separador de milhares 5 7 2 3" xfId="15538" xr:uid="{00000000-0005-0000-0000-0000F4930000}"/>
    <cellStyle name="Separador de milhares 5 7 2 3 2" xfId="17668" xr:uid="{00000000-0005-0000-0000-0000F5930000}"/>
    <cellStyle name="Separador de milhares 5 7 2 3 2 2" xfId="32064" xr:uid="{00000000-0005-0000-0000-0000F6930000}"/>
    <cellStyle name="Separador de milhares 5 7 2 3 2 3" xfId="24386" xr:uid="{00000000-0005-0000-0000-0000F7930000}"/>
    <cellStyle name="Separador de milhares 5 7 2 3 3" xfId="29957" xr:uid="{00000000-0005-0000-0000-0000F8930000}"/>
    <cellStyle name="Separador de milhares 5 7 2 3 4" xfId="22279" xr:uid="{00000000-0005-0000-0000-0000F9930000}"/>
    <cellStyle name="Separador de milhares 5 7 2 4" xfId="17043" xr:uid="{00000000-0005-0000-0000-0000FA930000}"/>
    <cellStyle name="Separador de milhares 5 7 2 4 2" xfId="31439" xr:uid="{00000000-0005-0000-0000-0000FB930000}"/>
    <cellStyle name="Separador de milhares 5 7 2 4 3" xfId="23761" xr:uid="{00000000-0005-0000-0000-0000FC930000}"/>
    <cellStyle name="Separador de milhares 5 7 2 5" xfId="18921" xr:uid="{00000000-0005-0000-0000-0000FD930000}"/>
    <cellStyle name="Separador de milhares 5 7 2 5 2" xfId="33314" xr:uid="{00000000-0005-0000-0000-0000FE930000}"/>
    <cellStyle name="Separador de milhares 5 7 2 5 3" xfId="25636" xr:uid="{00000000-0005-0000-0000-0000FF930000}"/>
    <cellStyle name="Separador de milhares 5 7 2 6" xfId="21654" xr:uid="{00000000-0005-0000-0000-000000940000}"/>
    <cellStyle name="Separador de milhares 5 7 2 6 2" xfId="29332" xr:uid="{00000000-0005-0000-0000-000001940000}"/>
    <cellStyle name="Separador de milhares 5 7 2 7" xfId="27495" xr:uid="{00000000-0005-0000-0000-000002940000}"/>
    <cellStyle name="Separador de milhares 5 7 2 8" xfId="27851" xr:uid="{00000000-0005-0000-0000-000003940000}"/>
    <cellStyle name="Separador de milhares 5 7 2 9" xfId="20173" xr:uid="{00000000-0005-0000-0000-000004940000}"/>
    <cellStyle name="Separador de milhares 5 7 3" xfId="4358" xr:uid="{00000000-0005-0000-0000-000005940000}"/>
    <cellStyle name="Separador de milhares 5 7 3 2" xfId="15911" xr:uid="{00000000-0005-0000-0000-000006940000}"/>
    <cellStyle name="Separador de milhares 5 7 3 2 2" xfId="18041" xr:uid="{00000000-0005-0000-0000-000007940000}"/>
    <cellStyle name="Separador de milhares 5 7 3 2 2 2" xfId="32437" xr:uid="{00000000-0005-0000-0000-000008940000}"/>
    <cellStyle name="Separador de milhares 5 7 3 2 2 3" xfId="24759" xr:uid="{00000000-0005-0000-0000-000009940000}"/>
    <cellStyle name="Separador de milhares 5 7 3 2 3" xfId="30330" xr:uid="{00000000-0005-0000-0000-00000A940000}"/>
    <cellStyle name="Separador de milhares 5 7 3 2 4" xfId="22652" xr:uid="{00000000-0005-0000-0000-00000B940000}"/>
    <cellStyle name="Separador de milhares 5 7 3 3" xfId="16802" xr:uid="{00000000-0005-0000-0000-00000C940000}"/>
    <cellStyle name="Separador de milhares 5 7 3 3 2" xfId="31199" xr:uid="{00000000-0005-0000-0000-00000D940000}"/>
    <cellStyle name="Separador de milhares 5 7 3 3 3" xfId="23521" xr:uid="{00000000-0005-0000-0000-00000E940000}"/>
    <cellStyle name="Separador de milhares 5 7 3 4" xfId="19294" xr:uid="{00000000-0005-0000-0000-00000F940000}"/>
    <cellStyle name="Separador de milhares 5 7 3 4 2" xfId="33687" xr:uid="{00000000-0005-0000-0000-000010940000}"/>
    <cellStyle name="Separador de milhares 5 7 3 4 3" xfId="26009" xr:uid="{00000000-0005-0000-0000-000011940000}"/>
    <cellStyle name="Separador de milhares 5 7 3 5" xfId="21414" xr:uid="{00000000-0005-0000-0000-000012940000}"/>
    <cellStyle name="Separador de milhares 5 7 3 5 2" xfId="29092" xr:uid="{00000000-0005-0000-0000-000013940000}"/>
    <cellStyle name="Separador de milhares 5 7 3 6" xfId="27496" xr:uid="{00000000-0005-0000-0000-000014940000}"/>
    <cellStyle name="Separador de milhares 5 7 3 7" xfId="28224" xr:uid="{00000000-0005-0000-0000-000015940000}"/>
    <cellStyle name="Separador de milhares 5 7 3 8" xfId="20546" xr:uid="{00000000-0005-0000-0000-000016940000}"/>
    <cellStyle name="Separador de milhares 5 7 4" xfId="15284" xr:uid="{00000000-0005-0000-0000-000017940000}"/>
    <cellStyle name="Separador de milhares 5 7 4 2" xfId="17416" xr:uid="{00000000-0005-0000-0000-000018940000}"/>
    <cellStyle name="Separador de milhares 5 7 4 2 2" xfId="31812" xr:uid="{00000000-0005-0000-0000-000019940000}"/>
    <cellStyle name="Separador de milhares 5 7 4 2 3" xfId="24134" xr:uid="{00000000-0005-0000-0000-00001A940000}"/>
    <cellStyle name="Separador de milhares 5 7 4 3" xfId="29705" xr:uid="{00000000-0005-0000-0000-00001B940000}"/>
    <cellStyle name="Separador de milhares 5 7 4 4" xfId="22027" xr:uid="{00000000-0005-0000-0000-00001C940000}"/>
    <cellStyle name="Separador de milhares 5 7 5" xfId="16669" xr:uid="{00000000-0005-0000-0000-00001D940000}"/>
    <cellStyle name="Separador de milhares 5 7 5 2" xfId="31066" xr:uid="{00000000-0005-0000-0000-00001E940000}"/>
    <cellStyle name="Separador de milhares 5 7 5 3" xfId="23388" xr:uid="{00000000-0005-0000-0000-00001F940000}"/>
    <cellStyle name="Separador de milhares 5 7 6" xfId="18667" xr:uid="{00000000-0005-0000-0000-000020940000}"/>
    <cellStyle name="Separador de milhares 5 7 6 2" xfId="33062" xr:uid="{00000000-0005-0000-0000-000021940000}"/>
    <cellStyle name="Separador de milhares 5 7 6 3" xfId="25384" xr:uid="{00000000-0005-0000-0000-000022940000}"/>
    <cellStyle name="Separador de milhares 5 7 7" xfId="21269" xr:uid="{00000000-0005-0000-0000-000023940000}"/>
    <cellStyle name="Separador de milhares 5 7 7 2" xfId="28947" xr:uid="{00000000-0005-0000-0000-000024940000}"/>
    <cellStyle name="Separador de milhares 5 7 8" xfId="27494" xr:uid="{00000000-0005-0000-0000-000025940000}"/>
    <cellStyle name="Separador de milhares 5 7 9" xfId="27315" xr:uid="{00000000-0005-0000-0000-000026940000}"/>
    <cellStyle name="Separador de milhares 5 8" xfId="4154" xr:uid="{00000000-0005-0000-0000-000027940000}"/>
    <cellStyle name="Separador de milhares 5 8 2" xfId="15062" xr:uid="{00000000-0005-0000-0000-000028940000}"/>
    <cellStyle name="Separador de milhares 5 8 2 2" xfId="16343" xr:uid="{00000000-0005-0000-0000-000029940000}"/>
    <cellStyle name="Separador de milhares 5 8 2 2 2" xfId="18457" xr:uid="{00000000-0005-0000-0000-00002A940000}"/>
    <cellStyle name="Separador de milhares 5 8 2 2 2 2" xfId="32853" xr:uid="{00000000-0005-0000-0000-00002B940000}"/>
    <cellStyle name="Separador de milhares 5 8 2 2 2 3" xfId="25175" xr:uid="{00000000-0005-0000-0000-00002C940000}"/>
    <cellStyle name="Separador de milhares 5 8 2 2 3" xfId="19710" xr:uid="{00000000-0005-0000-0000-00002D940000}"/>
    <cellStyle name="Separador de milhares 5 8 2 2 3 2" xfId="34103" xr:uid="{00000000-0005-0000-0000-00002E940000}"/>
    <cellStyle name="Separador de milhares 5 8 2 2 3 3" xfId="26425" xr:uid="{00000000-0005-0000-0000-00002F940000}"/>
    <cellStyle name="Separador de milhares 5 8 2 2 4" xfId="23068" xr:uid="{00000000-0005-0000-0000-000030940000}"/>
    <cellStyle name="Separador de milhares 5 8 2 2 4 2" xfId="30746" xr:uid="{00000000-0005-0000-0000-000031940000}"/>
    <cellStyle name="Separador de milhares 5 8 2 2 5" xfId="28640" xr:uid="{00000000-0005-0000-0000-000032940000}"/>
    <cellStyle name="Separador de milhares 5 8 2 2 6" xfId="20962" xr:uid="{00000000-0005-0000-0000-000033940000}"/>
    <cellStyle name="Separador de milhares 5 8 2 3" xfId="15702" xr:uid="{00000000-0005-0000-0000-000034940000}"/>
    <cellStyle name="Separador de milhares 5 8 2 3 2" xfId="17832" xr:uid="{00000000-0005-0000-0000-000035940000}"/>
    <cellStyle name="Separador de milhares 5 8 2 3 2 2" xfId="32228" xr:uid="{00000000-0005-0000-0000-000036940000}"/>
    <cellStyle name="Separador de milhares 5 8 2 3 2 3" xfId="24550" xr:uid="{00000000-0005-0000-0000-000037940000}"/>
    <cellStyle name="Separador de milhares 5 8 2 3 3" xfId="30121" xr:uid="{00000000-0005-0000-0000-000038940000}"/>
    <cellStyle name="Separador de milhares 5 8 2 3 4" xfId="22443" xr:uid="{00000000-0005-0000-0000-000039940000}"/>
    <cellStyle name="Separador de milhares 5 8 2 4" xfId="17207" xr:uid="{00000000-0005-0000-0000-00003A940000}"/>
    <cellStyle name="Separador de milhares 5 8 2 4 2" xfId="31603" xr:uid="{00000000-0005-0000-0000-00003B940000}"/>
    <cellStyle name="Separador de milhares 5 8 2 4 3" xfId="23925" xr:uid="{00000000-0005-0000-0000-00003C940000}"/>
    <cellStyle name="Separador de milhares 5 8 2 5" xfId="19085" xr:uid="{00000000-0005-0000-0000-00003D940000}"/>
    <cellStyle name="Separador de milhares 5 8 2 5 2" xfId="33478" xr:uid="{00000000-0005-0000-0000-00003E940000}"/>
    <cellStyle name="Separador de milhares 5 8 2 5 3" xfId="25800" xr:uid="{00000000-0005-0000-0000-00003F940000}"/>
    <cellStyle name="Separador de milhares 5 8 2 6" xfId="21818" xr:uid="{00000000-0005-0000-0000-000040940000}"/>
    <cellStyle name="Separador de milhares 5 8 2 6 2" xfId="29496" xr:uid="{00000000-0005-0000-0000-000041940000}"/>
    <cellStyle name="Separador de milhares 5 8 2 7" xfId="27498" xr:uid="{00000000-0005-0000-0000-000042940000}"/>
    <cellStyle name="Separador de milhares 5 8 2 8" xfId="28015" xr:uid="{00000000-0005-0000-0000-000043940000}"/>
    <cellStyle name="Separador de milhares 5 8 2 9" xfId="20337" xr:uid="{00000000-0005-0000-0000-000044940000}"/>
    <cellStyle name="Separador de milhares 5 8 3" xfId="6577" xr:uid="{00000000-0005-0000-0000-000045940000}"/>
    <cellStyle name="Separador de milhares 5 8 4" xfId="16638" xr:uid="{00000000-0005-0000-0000-000046940000}"/>
    <cellStyle name="Separador de milhares 5 8 4 2" xfId="31035" xr:uid="{00000000-0005-0000-0000-000047940000}"/>
    <cellStyle name="Separador de milhares 5 8 4 3" xfId="23357" xr:uid="{00000000-0005-0000-0000-000048940000}"/>
    <cellStyle name="Separador de milhares 5 8 5" xfId="21238" xr:uid="{00000000-0005-0000-0000-000049940000}"/>
    <cellStyle name="Separador de milhares 5 8 5 2" xfId="28916" xr:uid="{00000000-0005-0000-0000-00004A940000}"/>
    <cellStyle name="Separador de milhares 5 8 6" xfId="27497" xr:uid="{00000000-0005-0000-0000-00004B940000}"/>
    <cellStyle name="Separador de milhares 5 9" xfId="14867" xr:uid="{00000000-0005-0000-0000-00004C940000}"/>
    <cellStyle name="Separador de milhares 5 9 2" xfId="16149" xr:uid="{00000000-0005-0000-0000-00004D940000}"/>
    <cellStyle name="Separador de milhares 5 9 2 2" xfId="18263" xr:uid="{00000000-0005-0000-0000-00004E940000}"/>
    <cellStyle name="Separador de milhares 5 9 2 2 2" xfId="32659" xr:uid="{00000000-0005-0000-0000-00004F940000}"/>
    <cellStyle name="Separador de milhares 5 9 2 2 3" xfId="24981" xr:uid="{00000000-0005-0000-0000-000050940000}"/>
    <cellStyle name="Separador de milhares 5 9 2 3" xfId="19516" xr:uid="{00000000-0005-0000-0000-000051940000}"/>
    <cellStyle name="Separador de milhares 5 9 2 3 2" xfId="33909" xr:uid="{00000000-0005-0000-0000-000052940000}"/>
    <cellStyle name="Separador de milhares 5 9 2 3 3" xfId="26231" xr:uid="{00000000-0005-0000-0000-000053940000}"/>
    <cellStyle name="Separador de milhares 5 9 2 4" xfId="22874" xr:uid="{00000000-0005-0000-0000-000054940000}"/>
    <cellStyle name="Separador de milhares 5 9 2 4 2" xfId="30552" xr:uid="{00000000-0005-0000-0000-000055940000}"/>
    <cellStyle name="Separador de milhares 5 9 2 5" xfId="28446" xr:uid="{00000000-0005-0000-0000-000056940000}"/>
    <cellStyle name="Separador de milhares 5 9 2 6" xfId="20768" xr:uid="{00000000-0005-0000-0000-000057940000}"/>
    <cellStyle name="Separador de milhares 5 9 3" xfId="15508" xr:uid="{00000000-0005-0000-0000-000058940000}"/>
    <cellStyle name="Separador de milhares 5 9 3 2" xfId="17638" xr:uid="{00000000-0005-0000-0000-000059940000}"/>
    <cellStyle name="Separador de milhares 5 9 3 2 2" xfId="32034" xr:uid="{00000000-0005-0000-0000-00005A940000}"/>
    <cellStyle name="Separador de milhares 5 9 3 2 3" xfId="24356" xr:uid="{00000000-0005-0000-0000-00005B940000}"/>
    <cellStyle name="Separador de milhares 5 9 3 3" xfId="29927" xr:uid="{00000000-0005-0000-0000-00005C940000}"/>
    <cellStyle name="Separador de milhares 5 9 3 4" xfId="22249" xr:uid="{00000000-0005-0000-0000-00005D940000}"/>
    <cellStyle name="Separador de milhares 5 9 4" xfId="17013" xr:uid="{00000000-0005-0000-0000-00005E940000}"/>
    <cellStyle name="Separador de milhares 5 9 4 2" xfId="31409" xr:uid="{00000000-0005-0000-0000-00005F940000}"/>
    <cellStyle name="Separador de milhares 5 9 4 3" xfId="23731" xr:uid="{00000000-0005-0000-0000-000060940000}"/>
    <cellStyle name="Separador de milhares 5 9 5" xfId="18891" xr:uid="{00000000-0005-0000-0000-000061940000}"/>
    <cellStyle name="Separador de milhares 5 9 5 2" xfId="33284" xr:uid="{00000000-0005-0000-0000-000062940000}"/>
    <cellStyle name="Separador de milhares 5 9 5 3" xfId="25606" xr:uid="{00000000-0005-0000-0000-000063940000}"/>
    <cellStyle name="Separador de milhares 5 9 6" xfId="21624" xr:uid="{00000000-0005-0000-0000-000064940000}"/>
    <cellStyle name="Separador de milhares 5 9 6 2" xfId="29302" xr:uid="{00000000-0005-0000-0000-000065940000}"/>
    <cellStyle name="Separador de milhares 5 9 7" xfId="27499" xr:uid="{00000000-0005-0000-0000-000066940000}"/>
    <cellStyle name="Separador de milhares 5 9 8" xfId="27821" xr:uid="{00000000-0005-0000-0000-000067940000}"/>
    <cellStyle name="Separador de milhares 5 9 9" xfId="20143" xr:uid="{00000000-0005-0000-0000-000068940000}"/>
    <cellStyle name="Separador de milhares 6" xfId="1840" xr:uid="{00000000-0005-0000-0000-000069940000}"/>
    <cellStyle name="Separador de milhares 6 10" xfId="15255" xr:uid="{00000000-0005-0000-0000-00006A940000}"/>
    <cellStyle name="Separador de milhares 6 10 2" xfId="17387" xr:uid="{00000000-0005-0000-0000-00006B940000}"/>
    <cellStyle name="Separador de milhares 6 10 2 2" xfId="31783" xr:uid="{00000000-0005-0000-0000-00006C940000}"/>
    <cellStyle name="Separador de milhares 6 10 2 3" xfId="24105" xr:uid="{00000000-0005-0000-0000-00006D940000}"/>
    <cellStyle name="Separador de milhares 6 10 3" xfId="29676" xr:uid="{00000000-0005-0000-0000-00006E940000}"/>
    <cellStyle name="Separador de milhares 6 10 4" xfId="21998" xr:uid="{00000000-0005-0000-0000-00006F940000}"/>
    <cellStyle name="Separador de milhares 6 11" xfId="16548" xr:uid="{00000000-0005-0000-0000-000070940000}"/>
    <cellStyle name="Separador de milhares 6 11 2" xfId="30945" xr:uid="{00000000-0005-0000-0000-000071940000}"/>
    <cellStyle name="Separador de milhares 6 11 3" xfId="23267" xr:uid="{00000000-0005-0000-0000-000072940000}"/>
    <cellStyle name="Separador de milhares 6 12" xfId="18638" xr:uid="{00000000-0005-0000-0000-000073940000}"/>
    <cellStyle name="Separador de milhares 6 12 2" xfId="33033" xr:uid="{00000000-0005-0000-0000-000074940000}"/>
    <cellStyle name="Separador de milhares 6 12 3" xfId="25355" xr:uid="{00000000-0005-0000-0000-000075940000}"/>
    <cellStyle name="Separador de milhares 6 13" xfId="21148" xr:uid="{00000000-0005-0000-0000-000076940000}"/>
    <cellStyle name="Separador de milhares 6 13 2" xfId="28826" xr:uid="{00000000-0005-0000-0000-000077940000}"/>
    <cellStyle name="Separador de milhares 6 14" xfId="27500" xr:uid="{00000000-0005-0000-0000-000078940000}"/>
    <cellStyle name="Separador de milhares 6 15" xfId="27314" xr:uid="{00000000-0005-0000-0000-000079940000}"/>
    <cellStyle name="Separador de milhares 6 16" xfId="27570" xr:uid="{00000000-0005-0000-0000-00007A940000}"/>
    <cellStyle name="Separador de milhares 6 17" xfId="19892" xr:uid="{00000000-0005-0000-0000-00007B940000}"/>
    <cellStyle name="Separador de milhares 6 2" xfId="1848" xr:uid="{00000000-0005-0000-0000-00007C940000}"/>
    <cellStyle name="Separador de milhares 6 2 10" xfId="18660" xr:uid="{00000000-0005-0000-0000-00007D940000}"/>
    <cellStyle name="Separador de milhares 6 2 10 2" xfId="33055" xr:uid="{00000000-0005-0000-0000-00007E940000}"/>
    <cellStyle name="Separador de milhares 6 2 10 3" xfId="25377" xr:uid="{00000000-0005-0000-0000-00007F940000}"/>
    <cellStyle name="Separador de milhares 6 2 11" xfId="21156" xr:uid="{00000000-0005-0000-0000-000080940000}"/>
    <cellStyle name="Separador de milhares 6 2 11 2" xfId="28834" xr:uid="{00000000-0005-0000-0000-000081940000}"/>
    <cellStyle name="Separador de milhares 6 2 12" xfId="27501" xr:uid="{00000000-0005-0000-0000-000082940000}"/>
    <cellStyle name="Separador de milhares 6 2 13" xfId="27313" xr:uid="{00000000-0005-0000-0000-000083940000}"/>
    <cellStyle name="Separador de milhares 6 2 14" xfId="27592" xr:uid="{00000000-0005-0000-0000-000084940000}"/>
    <cellStyle name="Separador de milhares 6 2 15" xfId="19914" xr:uid="{00000000-0005-0000-0000-000085940000}"/>
    <cellStyle name="Separador de milhares 6 2 2" xfId="2133" xr:uid="{00000000-0005-0000-0000-000086940000}"/>
    <cellStyle name="Separador de milhares 6 2 2 2" xfId="14155" xr:uid="{00000000-0005-0000-0000-000087940000}"/>
    <cellStyle name="Separador de milhares 6 2 2 2 2" xfId="42316" xr:uid="{00000000-0005-0000-0000-000088940000}"/>
    <cellStyle name="Separador de milhares 6 2 2 2 2 2" xfId="42317" xr:uid="{00000000-0005-0000-0000-000089940000}"/>
    <cellStyle name="Separador de milhares 6 2 2 2 3" xfId="42318" xr:uid="{00000000-0005-0000-0000-00008A940000}"/>
    <cellStyle name="Separador de milhares 6 2 2 3" xfId="8677" xr:uid="{00000000-0005-0000-0000-00008B940000}"/>
    <cellStyle name="Separador de milhares 6 2 2 3 2" xfId="42319" xr:uid="{00000000-0005-0000-0000-00008C940000}"/>
    <cellStyle name="Separador de milhares 6 2 2 4" xfId="42320" xr:uid="{00000000-0005-0000-0000-00008D940000}"/>
    <cellStyle name="Separador de milhares 6 2 3" xfId="4040" xr:uid="{00000000-0005-0000-0000-00008E940000}"/>
    <cellStyle name="Separador de milhares 6 2 3 10" xfId="27668" xr:uid="{00000000-0005-0000-0000-00008F940000}"/>
    <cellStyle name="Separador de milhares 6 2 3 11" xfId="19990" xr:uid="{00000000-0005-0000-0000-000090940000}"/>
    <cellStyle name="Separador de milhares 6 2 3 2" xfId="4269" xr:uid="{00000000-0005-0000-0000-000091940000}"/>
    <cellStyle name="Separador de milhares 6 2 3 2 2" xfId="14970" xr:uid="{00000000-0005-0000-0000-000092940000}"/>
    <cellStyle name="Separador de milhares 6 2 3 2 2 2" xfId="16252" xr:uid="{00000000-0005-0000-0000-000093940000}"/>
    <cellStyle name="Separador de milhares 6 2 3 2 2 2 2" xfId="18366" xr:uid="{00000000-0005-0000-0000-000094940000}"/>
    <cellStyle name="Separador de milhares 6 2 3 2 2 2 2 2" xfId="32762" xr:uid="{00000000-0005-0000-0000-000095940000}"/>
    <cellStyle name="Separador de milhares 6 2 3 2 2 2 2 3" xfId="25084" xr:uid="{00000000-0005-0000-0000-000096940000}"/>
    <cellStyle name="Separador de milhares 6 2 3 2 2 2 3" xfId="30655" xr:uid="{00000000-0005-0000-0000-000097940000}"/>
    <cellStyle name="Separador de milhares 6 2 3 2 2 2 4" xfId="22977" xr:uid="{00000000-0005-0000-0000-000098940000}"/>
    <cellStyle name="Separador de milhares 6 2 3 2 2 3" xfId="17116" xr:uid="{00000000-0005-0000-0000-000099940000}"/>
    <cellStyle name="Separador de milhares 6 2 3 2 2 3 2" xfId="31512" xr:uid="{00000000-0005-0000-0000-00009A940000}"/>
    <cellStyle name="Separador de milhares 6 2 3 2 2 3 3" xfId="23834" xr:uid="{00000000-0005-0000-0000-00009B940000}"/>
    <cellStyle name="Separador de milhares 6 2 3 2 2 4" xfId="19619" xr:uid="{00000000-0005-0000-0000-00009C940000}"/>
    <cellStyle name="Separador de milhares 6 2 3 2 2 4 2" xfId="34012" xr:uid="{00000000-0005-0000-0000-00009D940000}"/>
    <cellStyle name="Separador de milhares 6 2 3 2 2 4 3" xfId="26334" xr:uid="{00000000-0005-0000-0000-00009E940000}"/>
    <cellStyle name="Separador de milhares 6 2 3 2 2 5" xfId="21727" xr:uid="{00000000-0005-0000-0000-00009F940000}"/>
    <cellStyle name="Separador de milhares 6 2 3 2 2 5 2" xfId="29405" xr:uid="{00000000-0005-0000-0000-0000A0940000}"/>
    <cellStyle name="Separador de milhares 6 2 3 2 2 6" xfId="27504" xr:uid="{00000000-0005-0000-0000-0000A1940000}"/>
    <cellStyle name="Separador de milhares 6 2 3 2 2 7" xfId="28549" xr:uid="{00000000-0005-0000-0000-0000A2940000}"/>
    <cellStyle name="Separador de milhares 6 2 3 2 2 8" xfId="20871" xr:uid="{00000000-0005-0000-0000-0000A3940000}"/>
    <cellStyle name="Separador de milhares 6 2 3 2 3" xfId="15611" xr:uid="{00000000-0005-0000-0000-0000A4940000}"/>
    <cellStyle name="Separador de milhares 6 2 3 2 3 2" xfId="17741" xr:uid="{00000000-0005-0000-0000-0000A5940000}"/>
    <cellStyle name="Separador de milhares 6 2 3 2 3 2 2" xfId="32137" xr:uid="{00000000-0005-0000-0000-0000A6940000}"/>
    <cellStyle name="Separador de milhares 6 2 3 2 3 2 3" xfId="24459" xr:uid="{00000000-0005-0000-0000-0000A7940000}"/>
    <cellStyle name="Separador de milhares 6 2 3 2 3 3" xfId="30030" xr:uid="{00000000-0005-0000-0000-0000A8940000}"/>
    <cellStyle name="Separador de milhares 6 2 3 2 3 4" xfId="22352" xr:uid="{00000000-0005-0000-0000-0000A9940000}"/>
    <cellStyle name="Separador de milhares 6 2 3 2 4" xfId="16738" xr:uid="{00000000-0005-0000-0000-0000AA940000}"/>
    <cellStyle name="Separador de milhares 6 2 3 2 4 2" xfId="31135" xr:uid="{00000000-0005-0000-0000-0000AB940000}"/>
    <cellStyle name="Separador de milhares 6 2 3 2 4 3" xfId="23457" xr:uid="{00000000-0005-0000-0000-0000AC940000}"/>
    <cellStyle name="Separador de milhares 6 2 3 2 5" xfId="18994" xr:uid="{00000000-0005-0000-0000-0000AD940000}"/>
    <cellStyle name="Separador de milhares 6 2 3 2 5 2" xfId="33387" xr:uid="{00000000-0005-0000-0000-0000AE940000}"/>
    <cellStyle name="Separador de milhares 6 2 3 2 5 3" xfId="25709" xr:uid="{00000000-0005-0000-0000-0000AF940000}"/>
    <cellStyle name="Separador de milhares 6 2 3 2 6" xfId="21338" xr:uid="{00000000-0005-0000-0000-0000B0940000}"/>
    <cellStyle name="Separador de milhares 6 2 3 2 6 2" xfId="29016" xr:uid="{00000000-0005-0000-0000-0000B1940000}"/>
    <cellStyle name="Separador de milhares 6 2 3 2 7" xfId="27503" xr:uid="{00000000-0005-0000-0000-0000B2940000}"/>
    <cellStyle name="Separador de milhares 6 2 3 2 8" xfId="27924" xr:uid="{00000000-0005-0000-0000-0000B3940000}"/>
    <cellStyle name="Separador de milhares 6 2 3 2 9" xfId="20246" xr:uid="{00000000-0005-0000-0000-0000B4940000}"/>
    <cellStyle name="Separador de milhares 6 2 3 3" xfId="4427" xr:uid="{00000000-0005-0000-0000-0000B5940000}"/>
    <cellStyle name="Separador de milhares 6 2 3 3 2" xfId="15980" xr:uid="{00000000-0005-0000-0000-0000B6940000}"/>
    <cellStyle name="Separador de milhares 6 2 3 3 2 2" xfId="18110" xr:uid="{00000000-0005-0000-0000-0000B7940000}"/>
    <cellStyle name="Separador de milhares 6 2 3 3 2 2 2" xfId="32506" xr:uid="{00000000-0005-0000-0000-0000B8940000}"/>
    <cellStyle name="Separador de milhares 6 2 3 3 2 2 3" xfId="24828" xr:uid="{00000000-0005-0000-0000-0000B9940000}"/>
    <cellStyle name="Separador de milhares 6 2 3 3 2 3" xfId="30399" xr:uid="{00000000-0005-0000-0000-0000BA940000}"/>
    <cellStyle name="Separador de milhares 6 2 3 3 2 4" xfId="22721" xr:uid="{00000000-0005-0000-0000-0000BB940000}"/>
    <cellStyle name="Separador de milhares 6 2 3 3 3" xfId="16871" xr:uid="{00000000-0005-0000-0000-0000BC940000}"/>
    <cellStyle name="Separador de milhares 6 2 3 3 3 2" xfId="31268" xr:uid="{00000000-0005-0000-0000-0000BD940000}"/>
    <cellStyle name="Separador de milhares 6 2 3 3 3 3" xfId="23590" xr:uid="{00000000-0005-0000-0000-0000BE940000}"/>
    <cellStyle name="Separador de milhares 6 2 3 3 4" xfId="19363" xr:uid="{00000000-0005-0000-0000-0000BF940000}"/>
    <cellStyle name="Separador de milhares 6 2 3 3 4 2" xfId="33756" xr:uid="{00000000-0005-0000-0000-0000C0940000}"/>
    <cellStyle name="Separador de milhares 6 2 3 3 4 3" xfId="26078" xr:uid="{00000000-0005-0000-0000-0000C1940000}"/>
    <cellStyle name="Separador de milhares 6 2 3 3 5" xfId="21483" xr:uid="{00000000-0005-0000-0000-0000C2940000}"/>
    <cellStyle name="Separador de milhares 6 2 3 3 5 2" xfId="29161" xr:uid="{00000000-0005-0000-0000-0000C3940000}"/>
    <cellStyle name="Separador de milhares 6 2 3 3 6" xfId="27505" xr:uid="{00000000-0005-0000-0000-0000C4940000}"/>
    <cellStyle name="Separador de milhares 6 2 3 3 7" xfId="28293" xr:uid="{00000000-0005-0000-0000-0000C5940000}"/>
    <cellStyle name="Separador de milhares 6 2 3 3 8" xfId="20615" xr:uid="{00000000-0005-0000-0000-0000C6940000}"/>
    <cellStyle name="Separador de milhares 6 2 3 4" xfId="15353" xr:uid="{00000000-0005-0000-0000-0000C7940000}"/>
    <cellStyle name="Separador de milhares 6 2 3 4 2" xfId="17485" xr:uid="{00000000-0005-0000-0000-0000C8940000}"/>
    <cellStyle name="Separador de milhares 6 2 3 4 2 2" xfId="31881" xr:uid="{00000000-0005-0000-0000-0000C9940000}"/>
    <cellStyle name="Separador de milhares 6 2 3 4 2 3" xfId="24203" xr:uid="{00000000-0005-0000-0000-0000CA940000}"/>
    <cellStyle name="Separador de milhares 6 2 3 4 3" xfId="29774" xr:uid="{00000000-0005-0000-0000-0000CB940000}"/>
    <cellStyle name="Separador de milhares 6 2 3 4 4" xfId="22096" xr:uid="{00000000-0005-0000-0000-0000CC940000}"/>
    <cellStyle name="Separador de milhares 6 2 3 5" xfId="16608" xr:uid="{00000000-0005-0000-0000-0000CD940000}"/>
    <cellStyle name="Separador de milhares 6 2 3 5 2" xfId="31005" xr:uid="{00000000-0005-0000-0000-0000CE940000}"/>
    <cellStyle name="Separador de milhares 6 2 3 5 3" xfId="23327" xr:uid="{00000000-0005-0000-0000-0000CF940000}"/>
    <cellStyle name="Separador de milhares 6 2 3 6" xfId="18736" xr:uid="{00000000-0005-0000-0000-0000D0940000}"/>
    <cellStyle name="Separador de milhares 6 2 3 6 2" xfId="33131" xr:uid="{00000000-0005-0000-0000-0000D1940000}"/>
    <cellStyle name="Separador de milhares 6 2 3 6 3" xfId="25453" xr:uid="{00000000-0005-0000-0000-0000D2940000}"/>
    <cellStyle name="Separador de milhares 6 2 3 7" xfId="21208" xr:uid="{00000000-0005-0000-0000-0000D3940000}"/>
    <cellStyle name="Separador de milhares 6 2 3 7 2" xfId="28886" xr:uid="{00000000-0005-0000-0000-0000D4940000}"/>
    <cellStyle name="Separador de milhares 6 2 3 8" xfId="27502" xr:uid="{00000000-0005-0000-0000-0000D5940000}"/>
    <cellStyle name="Separador de milhares 6 2 3 9" xfId="27312" xr:uid="{00000000-0005-0000-0000-0000D6940000}"/>
    <cellStyle name="Separador de milhares 6 2 4" xfId="4202" xr:uid="{00000000-0005-0000-0000-0000D7940000}"/>
    <cellStyle name="Separador de milhares 6 2 4 10" xfId="27616" xr:uid="{00000000-0005-0000-0000-0000D8940000}"/>
    <cellStyle name="Separador de milhares 6 2 4 11" xfId="19938" xr:uid="{00000000-0005-0000-0000-0000D9940000}"/>
    <cellStyle name="Separador de milhares 6 2 4 2" xfId="14914" xr:uid="{00000000-0005-0000-0000-0000DA940000}"/>
    <cellStyle name="Separador de milhares 6 2 4 2 2" xfId="16196" xr:uid="{00000000-0005-0000-0000-0000DB940000}"/>
    <cellStyle name="Separador de milhares 6 2 4 2 2 2" xfId="18310" xr:uid="{00000000-0005-0000-0000-0000DC940000}"/>
    <cellStyle name="Separador de milhares 6 2 4 2 2 2 2" xfId="32706" xr:uid="{00000000-0005-0000-0000-0000DD940000}"/>
    <cellStyle name="Separador de milhares 6 2 4 2 2 2 3" xfId="25028" xr:uid="{00000000-0005-0000-0000-0000DE940000}"/>
    <cellStyle name="Separador de milhares 6 2 4 2 2 3" xfId="19563" xr:uid="{00000000-0005-0000-0000-0000DF940000}"/>
    <cellStyle name="Separador de milhares 6 2 4 2 2 3 2" xfId="33956" xr:uid="{00000000-0005-0000-0000-0000E0940000}"/>
    <cellStyle name="Separador de milhares 6 2 4 2 2 3 3" xfId="26278" xr:uid="{00000000-0005-0000-0000-0000E1940000}"/>
    <cellStyle name="Separador de milhares 6 2 4 2 2 4" xfId="22921" xr:uid="{00000000-0005-0000-0000-0000E2940000}"/>
    <cellStyle name="Separador de milhares 6 2 4 2 2 4 2" xfId="30599" xr:uid="{00000000-0005-0000-0000-0000E3940000}"/>
    <cellStyle name="Separador de milhares 6 2 4 2 2 5" xfId="28493" xr:uid="{00000000-0005-0000-0000-0000E4940000}"/>
    <cellStyle name="Separador de milhares 6 2 4 2 2 6" xfId="20815" xr:uid="{00000000-0005-0000-0000-0000E5940000}"/>
    <cellStyle name="Separador de milhares 6 2 4 2 3" xfId="15555" xr:uid="{00000000-0005-0000-0000-0000E6940000}"/>
    <cellStyle name="Separador de milhares 6 2 4 2 3 2" xfId="17685" xr:uid="{00000000-0005-0000-0000-0000E7940000}"/>
    <cellStyle name="Separador de milhares 6 2 4 2 3 2 2" xfId="32081" xr:uid="{00000000-0005-0000-0000-0000E8940000}"/>
    <cellStyle name="Separador de milhares 6 2 4 2 3 2 3" xfId="24403" xr:uid="{00000000-0005-0000-0000-0000E9940000}"/>
    <cellStyle name="Separador de milhares 6 2 4 2 3 3" xfId="29974" xr:uid="{00000000-0005-0000-0000-0000EA940000}"/>
    <cellStyle name="Separador de milhares 6 2 4 2 3 4" xfId="22296" xr:uid="{00000000-0005-0000-0000-0000EB940000}"/>
    <cellStyle name="Separador de milhares 6 2 4 2 4" xfId="17060" xr:uid="{00000000-0005-0000-0000-0000EC940000}"/>
    <cellStyle name="Separador de milhares 6 2 4 2 4 2" xfId="31456" xr:uid="{00000000-0005-0000-0000-0000ED940000}"/>
    <cellStyle name="Separador de milhares 6 2 4 2 4 3" xfId="23778" xr:uid="{00000000-0005-0000-0000-0000EE940000}"/>
    <cellStyle name="Separador de milhares 6 2 4 2 5" xfId="18938" xr:uid="{00000000-0005-0000-0000-0000EF940000}"/>
    <cellStyle name="Separador de milhares 6 2 4 2 5 2" xfId="33331" xr:uid="{00000000-0005-0000-0000-0000F0940000}"/>
    <cellStyle name="Separador de milhares 6 2 4 2 5 3" xfId="25653" xr:uid="{00000000-0005-0000-0000-0000F1940000}"/>
    <cellStyle name="Separador de milhares 6 2 4 2 6" xfId="21671" xr:uid="{00000000-0005-0000-0000-0000F2940000}"/>
    <cellStyle name="Separador de milhares 6 2 4 2 6 2" xfId="29349" xr:uid="{00000000-0005-0000-0000-0000F3940000}"/>
    <cellStyle name="Separador de milhares 6 2 4 2 7" xfId="27507" xr:uid="{00000000-0005-0000-0000-0000F4940000}"/>
    <cellStyle name="Separador de milhares 6 2 4 2 8" xfId="27868" xr:uid="{00000000-0005-0000-0000-0000F5940000}"/>
    <cellStyle name="Separador de milhares 6 2 4 2 9" xfId="20190" xr:uid="{00000000-0005-0000-0000-0000F6940000}"/>
    <cellStyle name="Separador de milhares 6 2 4 3" xfId="4375" xr:uid="{00000000-0005-0000-0000-0000F7940000}"/>
    <cellStyle name="Separador de milhares 6 2 4 3 2" xfId="15928" xr:uid="{00000000-0005-0000-0000-0000F8940000}"/>
    <cellStyle name="Separador de milhares 6 2 4 3 2 2" xfId="18058" xr:uid="{00000000-0005-0000-0000-0000F9940000}"/>
    <cellStyle name="Separador de milhares 6 2 4 3 2 2 2" xfId="32454" xr:uid="{00000000-0005-0000-0000-0000FA940000}"/>
    <cellStyle name="Separador de milhares 6 2 4 3 2 2 3" xfId="24776" xr:uid="{00000000-0005-0000-0000-0000FB940000}"/>
    <cellStyle name="Separador de milhares 6 2 4 3 2 3" xfId="30347" xr:uid="{00000000-0005-0000-0000-0000FC940000}"/>
    <cellStyle name="Separador de milhares 6 2 4 3 2 4" xfId="22669" xr:uid="{00000000-0005-0000-0000-0000FD940000}"/>
    <cellStyle name="Separador de milhares 6 2 4 3 3" xfId="16819" xr:uid="{00000000-0005-0000-0000-0000FE940000}"/>
    <cellStyle name="Separador de milhares 6 2 4 3 3 2" xfId="31216" xr:uid="{00000000-0005-0000-0000-0000FF940000}"/>
    <cellStyle name="Separador de milhares 6 2 4 3 3 3" xfId="23538" xr:uid="{00000000-0005-0000-0000-000000950000}"/>
    <cellStyle name="Separador de milhares 6 2 4 3 4" xfId="19311" xr:uid="{00000000-0005-0000-0000-000001950000}"/>
    <cellStyle name="Separador de milhares 6 2 4 3 4 2" xfId="33704" xr:uid="{00000000-0005-0000-0000-000002950000}"/>
    <cellStyle name="Separador de milhares 6 2 4 3 4 3" xfId="26026" xr:uid="{00000000-0005-0000-0000-000003950000}"/>
    <cellStyle name="Separador de milhares 6 2 4 3 5" xfId="21431" xr:uid="{00000000-0005-0000-0000-000004950000}"/>
    <cellStyle name="Separador de milhares 6 2 4 3 5 2" xfId="29109" xr:uid="{00000000-0005-0000-0000-000005950000}"/>
    <cellStyle name="Separador de milhares 6 2 4 3 6" xfId="27508" xr:uid="{00000000-0005-0000-0000-000006950000}"/>
    <cellStyle name="Separador de milhares 6 2 4 3 7" xfId="28241" xr:uid="{00000000-0005-0000-0000-000007950000}"/>
    <cellStyle name="Separador de milhares 6 2 4 3 8" xfId="20563" xr:uid="{00000000-0005-0000-0000-000008950000}"/>
    <cellStyle name="Separador de milhares 6 2 4 4" xfId="15301" xr:uid="{00000000-0005-0000-0000-000009950000}"/>
    <cellStyle name="Separador de milhares 6 2 4 4 2" xfId="17433" xr:uid="{00000000-0005-0000-0000-00000A950000}"/>
    <cellStyle name="Separador de milhares 6 2 4 4 2 2" xfId="31829" xr:uid="{00000000-0005-0000-0000-00000B950000}"/>
    <cellStyle name="Separador de milhares 6 2 4 4 2 3" xfId="24151" xr:uid="{00000000-0005-0000-0000-00000C950000}"/>
    <cellStyle name="Separador de milhares 6 2 4 4 3" xfId="29722" xr:uid="{00000000-0005-0000-0000-00000D950000}"/>
    <cellStyle name="Separador de milhares 6 2 4 4 4" xfId="22044" xr:uid="{00000000-0005-0000-0000-00000E950000}"/>
    <cellStyle name="Separador de milhares 6 2 4 5" xfId="16686" xr:uid="{00000000-0005-0000-0000-00000F950000}"/>
    <cellStyle name="Separador de milhares 6 2 4 5 2" xfId="31083" xr:uid="{00000000-0005-0000-0000-000010950000}"/>
    <cellStyle name="Separador de milhares 6 2 4 5 3" xfId="23405" xr:uid="{00000000-0005-0000-0000-000011950000}"/>
    <cellStyle name="Separador de milhares 6 2 4 6" xfId="18684" xr:uid="{00000000-0005-0000-0000-000012950000}"/>
    <cellStyle name="Separador de milhares 6 2 4 6 2" xfId="33079" xr:uid="{00000000-0005-0000-0000-000013950000}"/>
    <cellStyle name="Separador de milhares 6 2 4 6 3" xfId="25401" xr:uid="{00000000-0005-0000-0000-000014950000}"/>
    <cellStyle name="Separador de milhares 6 2 4 7" xfId="21286" xr:uid="{00000000-0005-0000-0000-000015950000}"/>
    <cellStyle name="Separador de milhares 6 2 4 7 2" xfId="28964" xr:uid="{00000000-0005-0000-0000-000016950000}"/>
    <cellStyle name="Separador de milhares 6 2 4 8" xfId="27506" xr:uid="{00000000-0005-0000-0000-000017950000}"/>
    <cellStyle name="Separador de milhares 6 2 4 9" xfId="27311" xr:uid="{00000000-0005-0000-0000-000018950000}"/>
    <cellStyle name="Separador de milhares 6 2 5" xfId="4178" xr:uid="{00000000-0005-0000-0000-000019950000}"/>
    <cellStyle name="Separador de milhares 6 2 5 2" xfId="15135" xr:uid="{00000000-0005-0000-0000-00001A950000}"/>
    <cellStyle name="Separador de milhares 6 2 5 2 2" xfId="16416" xr:uid="{00000000-0005-0000-0000-00001B950000}"/>
    <cellStyle name="Separador de milhares 6 2 5 2 2 2" xfId="18530" xr:uid="{00000000-0005-0000-0000-00001C950000}"/>
    <cellStyle name="Separador de milhares 6 2 5 2 2 2 2" xfId="32926" xr:uid="{00000000-0005-0000-0000-00001D950000}"/>
    <cellStyle name="Separador de milhares 6 2 5 2 2 2 3" xfId="25248" xr:uid="{00000000-0005-0000-0000-00001E950000}"/>
    <cellStyle name="Separador de milhares 6 2 5 2 2 3" xfId="19783" xr:uid="{00000000-0005-0000-0000-00001F950000}"/>
    <cellStyle name="Separador de milhares 6 2 5 2 2 3 2" xfId="34176" xr:uid="{00000000-0005-0000-0000-000020950000}"/>
    <cellStyle name="Separador de milhares 6 2 5 2 2 3 3" xfId="26498" xr:uid="{00000000-0005-0000-0000-000021950000}"/>
    <cellStyle name="Separador de milhares 6 2 5 2 2 4" xfId="23141" xr:uid="{00000000-0005-0000-0000-000022950000}"/>
    <cellStyle name="Separador de milhares 6 2 5 2 2 4 2" xfId="30819" xr:uid="{00000000-0005-0000-0000-000023950000}"/>
    <cellStyle name="Separador de milhares 6 2 5 2 2 5" xfId="28713" xr:uid="{00000000-0005-0000-0000-000024950000}"/>
    <cellStyle name="Separador de milhares 6 2 5 2 2 6" xfId="21035" xr:uid="{00000000-0005-0000-0000-000025950000}"/>
    <cellStyle name="Separador de milhares 6 2 5 2 3" xfId="15775" xr:uid="{00000000-0005-0000-0000-000026950000}"/>
    <cellStyle name="Separador de milhares 6 2 5 2 3 2" xfId="17905" xr:uid="{00000000-0005-0000-0000-000027950000}"/>
    <cellStyle name="Separador de milhares 6 2 5 2 3 2 2" xfId="32301" xr:uid="{00000000-0005-0000-0000-000028950000}"/>
    <cellStyle name="Separador de milhares 6 2 5 2 3 2 3" xfId="24623" xr:uid="{00000000-0005-0000-0000-000029950000}"/>
    <cellStyle name="Separador de milhares 6 2 5 2 3 3" xfId="30194" xr:uid="{00000000-0005-0000-0000-00002A950000}"/>
    <cellStyle name="Separador de milhares 6 2 5 2 3 4" xfId="22516" xr:uid="{00000000-0005-0000-0000-00002B950000}"/>
    <cellStyle name="Separador de milhares 6 2 5 2 4" xfId="17280" xr:uid="{00000000-0005-0000-0000-00002C950000}"/>
    <cellStyle name="Separador de milhares 6 2 5 2 4 2" xfId="31676" xr:uid="{00000000-0005-0000-0000-00002D950000}"/>
    <cellStyle name="Separador de milhares 6 2 5 2 4 3" xfId="23998" xr:uid="{00000000-0005-0000-0000-00002E950000}"/>
    <cellStyle name="Separador de milhares 6 2 5 2 5" xfId="19158" xr:uid="{00000000-0005-0000-0000-00002F950000}"/>
    <cellStyle name="Separador de milhares 6 2 5 2 5 2" xfId="33551" xr:uid="{00000000-0005-0000-0000-000030950000}"/>
    <cellStyle name="Separador de milhares 6 2 5 2 5 3" xfId="25873" xr:uid="{00000000-0005-0000-0000-000031950000}"/>
    <cellStyle name="Separador de milhares 6 2 5 2 6" xfId="21891" xr:uid="{00000000-0005-0000-0000-000032950000}"/>
    <cellStyle name="Separador de milhares 6 2 5 2 6 2" xfId="29569" xr:uid="{00000000-0005-0000-0000-000033950000}"/>
    <cellStyle name="Separador de milhares 6 2 5 2 7" xfId="27510" xr:uid="{00000000-0005-0000-0000-000034950000}"/>
    <cellStyle name="Separador de milhares 6 2 5 2 8" xfId="28088" xr:uid="{00000000-0005-0000-0000-000035950000}"/>
    <cellStyle name="Separador de milhares 6 2 5 2 9" xfId="20410" xr:uid="{00000000-0005-0000-0000-000036950000}"/>
    <cellStyle name="Separador de milhares 6 2 5 3" xfId="6580" xr:uid="{00000000-0005-0000-0000-000037950000}"/>
    <cellStyle name="Separador de milhares 6 2 5 4" xfId="16662" xr:uid="{00000000-0005-0000-0000-000038950000}"/>
    <cellStyle name="Separador de milhares 6 2 5 4 2" xfId="31059" xr:uid="{00000000-0005-0000-0000-000039950000}"/>
    <cellStyle name="Separador de milhares 6 2 5 4 3" xfId="23381" xr:uid="{00000000-0005-0000-0000-00003A950000}"/>
    <cellStyle name="Separador de milhares 6 2 5 5" xfId="21262" xr:uid="{00000000-0005-0000-0000-00003B950000}"/>
    <cellStyle name="Separador de milhares 6 2 5 5 2" xfId="28940" xr:uid="{00000000-0005-0000-0000-00003C950000}"/>
    <cellStyle name="Separador de milhares 6 2 5 6" xfId="27509" xr:uid="{00000000-0005-0000-0000-00003D950000}"/>
    <cellStyle name="Separador de milhares 6 2 6" xfId="14890" xr:uid="{00000000-0005-0000-0000-00003E950000}"/>
    <cellStyle name="Separador de milhares 6 2 6 2" xfId="16172" xr:uid="{00000000-0005-0000-0000-00003F950000}"/>
    <cellStyle name="Separador de milhares 6 2 6 2 2" xfId="18286" xr:uid="{00000000-0005-0000-0000-000040950000}"/>
    <cellStyle name="Separador de milhares 6 2 6 2 2 2" xfId="32682" xr:uid="{00000000-0005-0000-0000-000041950000}"/>
    <cellStyle name="Separador de milhares 6 2 6 2 2 3" xfId="25004" xr:uid="{00000000-0005-0000-0000-000042950000}"/>
    <cellStyle name="Separador de milhares 6 2 6 2 3" xfId="19539" xr:uid="{00000000-0005-0000-0000-000043950000}"/>
    <cellStyle name="Separador de milhares 6 2 6 2 3 2" xfId="33932" xr:uid="{00000000-0005-0000-0000-000044950000}"/>
    <cellStyle name="Separador de milhares 6 2 6 2 3 3" xfId="26254" xr:uid="{00000000-0005-0000-0000-000045950000}"/>
    <cellStyle name="Separador de milhares 6 2 6 2 4" xfId="22897" xr:uid="{00000000-0005-0000-0000-000046950000}"/>
    <cellStyle name="Separador de milhares 6 2 6 2 4 2" xfId="30575" xr:uid="{00000000-0005-0000-0000-000047950000}"/>
    <cellStyle name="Separador de milhares 6 2 6 2 5" xfId="28469" xr:uid="{00000000-0005-0000-0000-000048950000}"/>
    <cellStyle name="Separador de milhares 6 2 6 2 6" xfId="20791" xr:uid="{00000000-0005-0000-0000-000049950000}"/>
    <cellStyle name="Separador de milhares 6 2 6 3" xfId="15531" xr:uid="{00000000-0005-0000-0000-00004A950000}"/>
    <cellStyle name="Separador de milhares 6 2 6 3 2" xfId="17661" xr:uid="{00000000-0005-0000-0000-00004B950000}"/>
    <cellStyle name="Separador de milhares 6 2 6 3 2 2" xfId="32057" xr:uid="{00000000-0005-0000-0000-00004C950000}"/>
    <cellStyle name="Separador de milhares 6 2 6 3 2 3" xfId="24379" xr:uid="{00000000-0005-0000-0000-00004D950000}"/>
    <cellStyle name="Separador de milhares 6 2 6 3 3" xfId="29950" xr:uid="{00000000-0005-0000-0000-00004E950000}"/>
    <cellStyle name="Separador de milhares 6 2 6 3 4" xfId="22272" xr:uid="{00000000-0005-0000-0000-00004F950000}"/>
    <cellStyle name="Separador de milhares 6 2 6 4" xfId="17036" xr:uid="{00000000-0005-0000-0000-000050950000}"/>
    <cellStyle name="Separador de milhares 6 2 6 4 2" xfId="31432" xr:uid="{00000000-0005-0000-0000-000051950000}"/>
    <cellStyle name="Separador de milhares 6 2 6 4 3" xfId="23754" xr:uid="{00000000-0005-0000-0000-000052950000}"/>
    <cellStyle name="Separador de milhares 6 2 6 5" xfId="18914" xr:uid="{00000000-0005-0000-0000-000053950000}"/>
    <cellStyle name="Separador de milhares 6 2 6 5 2" xfId="33307" xr:uid="{00000000-0005-0000-0000-000054950000}"/>
    <cellStyle name="Separador de milhares 6 2 6 5 3" xfId="25629" xr:uid="{00000000-0005-0000-0000-000055950000}"/>
    <cellStyle name="Separador de milhares 6 2 6 6" xfId="21647" xr:uid="{00000000-0005-0000-0000-000056950000}"/>
    <cellStyle name="Separador de milhares 6 2 6 6 2" xfId="29325" xr:uid="{00000000-0005-0000-0000-000057950000}"/>
    <cellStyle name="Separador de milhares 6 2 6 7" xfId="27511" xr:uid="{00000000-0005-0000-0000-000058950000}"/>
    <cellStyle name="Separador de milhares 6 2 6 8" xfId="27844" xr:uid="{00000000-0005-0000-0000-000059950000}"/>
    <cellStyle name="Separador de milhares 6 2 6 9" xfId="20166" xr:uid="{00000000-0005-0000-0000-00005A950000}"/>
    <cellStyle name="Separador de milhares 6 2 7" xfId="4351" xr:uid="{00000000-0005-0000-0000-00005B950000}"/>
    <cellStyle name="Separador de milhares 6 2 7 2" xfId="15904" xr:uid="{00000000-0005-0000-0000-00005C950000}"/>
    <cellStyle name="Separador de milhares 6 2 7 2 2" xfId="18034" xr:uid="{00000000-0005-0000-0000-00005D950000}"/>
    <cellStyle name="Separador de milhares 6 2 7 2 2 2" xfId="32430" xr:uid="{00000000-0005-0000-0000-00005E950000}"/>
    <cellStyle name="Separador de milhares 6 2 7 2 2 3" xfId="24752" xr:uid="{00000000-0005-0000-0000-00005F950000}"/>
    <cellStyle name="Separador de milhares 6 2 7 2 3" xfId="30323" xr:uid="{00000000-0005-0000-0000-000060950000}"/>
    <cellStyle name="Separador de milhares 6 2 7 2 4" xfId="22645" xr:uid="{00000000-0005-0000-0000-000061950000}"/>
    <cellStyle name="Separador de milhares 6 2 7 3" xfId="16795" xr:uid="{00000000-0005-0000-0000-000062950000}"/>
    <cellStyle name="Separador de milhares 6 2 7 3 2" xfId="31192" xr:uid="{00000000-0005-0000-0000-000063950000}"/>
    <cellStyle name="Separador de milhares 6 2 7 3 3" xfId="23514" xr:uid="{00000000-0005-0000-0000-000064950000}"/>
    <cellStyle name="Separador de milhares 6 2 7 4" xfId="19287" xr:uid="{00000000-0005-0000-0000-000065950000}"/>
    <cellStyle name="Separador de milhares 6 2 7 4 2" xfId="33680" xr:uid="{00000000-0005-0000-0000-000066950000}"/>
    <cellStyle name="Separador de milhares 6 2 7 4 3" xfId="26002" xr:uid="{00000000-0005-0000-0000-000067950000}"/>
    <cellStyle name="Separador de milhares 6 2 7 5" xfId="21407" xr:uid="{00000000-0005-0000-0000-000068950000}"/>
    <cellStyle name="Separador de milhares 6 2 7 5 2" xfId="29085" xr:uid="{00000000-0005-0000-0000-000069950000}"/>
    <cellStyle name="Separador de milhares 6 2 7 6" xfId="27512" xr:uid="{00000000-0005-0000-0000-00006A950000}"/>
    <cellStyle name="Separador de milhares 6 2 7 7" xfId="28217" xr:uid="{00000000-0005-0000-0000-00006B950000}"/>
    <cellStyle name="Separador de milhares 6 2 7 8" xfId="20539" xr:uid="{00000000-0005-0000-0000-00006C950000}"/>
    <cellStyle name="Separador de milhares 6 2 8" xfId="15277" xr:uid="{00000000-0005-0000-0000-00006D950000}"/>
    <cellStyle name="Separador de milhares 6 2 8 2" xfId="17409" xr:uid="{00000000-0005-0000-0000-00006E950000}"/>
    <cellStyle name="Separador de milhares 6 2 8 2 2" xfId="31805" xr:uid="{00000000-0005-0000-0000-00006F950000}"/>
    <cellStyle name="Separador de milhares 6 2 8 2 3" xfId="24127" xr:uid="{00000000-0005-0000-0000-000070950000}"/>
    <cellStyle name="Separador de milhares 6 2 8 3" xfId="29698" xr:uid="{00000000-0005-0000-0000-000071950000}"/>
    <cellStyle name="Separador de milhares 6 2 8 4" xfId="22020" xr:uid="{00000000-0005-0000-0000-000072950000}"/>
    <cellStyle name="Separador de milhares 6 2 9" xfId="16556" xr:uid="{00000000-0005-0000-0000-000073950000}"/>
    <cellStyle name="Separador de milhares 6 2 9 2" xfId="30953" xr:uid="{00000000-0005-0000-0000-000074950000}"/>
    <cellStyle name="Separador de milhares 6 2 9 3" xfId="23275" xr:uid="{00000000-0005-0000-0000-000075950000}"/>
    <cellStyle name="Separador de milhares 6 3" xfId="3890" xr:uid="{00000000-0005-0000-0000-000076950000}"/>
    <cellStyle name="Separador de milhares 6 3 10" xfId="27584" xr:uid="{00000000-0005-0000-0000-000077950000}"/>
    <cellStyle name="Separador de milhares 6 3 11" xfId="19906" xr:uid="{00000000-0005-0000-0000-000078950000}"/>
    <cellStyle name="Separador de milhares 6 3 2" xfId="4032" xr:uid="{00000000-0005-0000-0000-000079950000}"/>
    <cellStyle name="Separador de milhares 6 3 2 10" xfId="27513" xr:uid="{00000000-0005-0000-0000-00007A950000}"/>
    <cellStyle name="Separador de milhares 6 3 2 11" xfId="27309" xr:uid="{00000000-0005-0000-0000-00007B950000}"/>
    <cellStyle name="Separador de milhares 6 3 2 12" xfId="27660" xr:uid="{00000000-0005-0000-0000-00007C950000}"/>
    <cellStyle name="Separador de milhares 6 3 2 13" xfId="19982" xr:uid="{00000000-0005-0000-0000-00007D950000}"/>
    <cellStyle name="Separador de milhares 6 3 2 2" xfId="4261" xr:uid="{00000000-0005-0000-0000-00007E950000}"/>
    <cellStyle name="Separador de milhares 6 3 2 2 2" xfId="15051" xr:uid="{00000000-0005-0000-0000-00007F950000}"/>
    <cellStyle name="Separador de milhares 6 3 2 2 2 2" xfId="16333" xr:uid="{00000000-0005-0000-0000-000080950000}"/>
    <cellStyle name="Separador de milhares 6 3 2 2 2 2 2" xfId="18447" xr:uid="{00000000-0005-0000-0000-000081950000}"/>
    <cellStyle name="Separador de milhares 6 3 2 2 2 2 2 2" xfId="32843" xr:uid="{00000000-0005-0000-0000-000082950000}"/>
    <cellStyle name="Separador de milhares 6 3 2 2 2 2 2 3" xfId="25165" xr:uid="{00000000-0005-0000-0000-000083950000}"/>
    <cellStyle name="Separador de milhares 6 3 2 2 2 2 3" xfId="19700" xr:uid="{00000000-0005-0000-0000-000084950000}"/>
    <cellStyle name="Separador de milhares 6 3 2 2 2 2 3 2" xfId="34093" xr:uid="{00000000-0005-0000-0000-000085950000}"/>
    <cellStyle name="Separador de milhares 6 3 2 2 2 2 3 3" xfId="26415" xr:uid="{00000000-0005-0000-0000-000086950000}"/>
    <cellStyle name="Separador de milhares 6 3 2 2 2 2 4" xfId="23058" xr:uid="{00000000-0005-0000-0000-000087950000}"/>
    <cellStyle name="Separador de milhares 6 3 2 2 2 2 4 2" xfId="30736" xr:uid="{00000000-0005-0000-0000-000088950000}"/>
    <cellStyle name="Separador de milhares 6 3 2 2 2 2 5" xfId="28630" xr:uid="{00000000-0005-0000-0000-000089950000}"/>
    <cellStyle name="Separador de milhares 6 3 2 2 2 2 6" xfId="20952" xr:uid="{00000000-0005-0000-0000-00008A950000}"/>
    <cellStyle name="Separador de milhares 6 3 2 2 2 3" xfId="15692" xr:uid="{00000000-0005-0000-0000-00008B950000}"/>
    <cellStyle name="Separador de milhares 6 3 2 2 2 3 2" xfId="17822" xr:uid="{00000000-0005-0000-0000-00008C950000}"/>
    <cellStyle name="Separador de milhares 6 3 2 2 2 3 2 2" xfId="32218" xr:uid="{00000000-0005-0000-0000-00008D950000}"/>
    <cellStyle name="Separador de milhares 6 3 2 2 2 3 2 3" xfId="24540" xr:uid="{00000000-0005-0000-0000-00008E950000}"/>
    <cellStyle name="Separador de milhares 6 3 2 2 2 3 3" xfId="30111" xr:uid="{00000000-0005-0000-0000-00008F950000}"/>
    <cellStyle name="Separador de milhares 6 3 2 2 2 3 4" xfId="22433" xr:uid="{00000000-0005-0000-0000-000090950000}"/>
    <cellStyle name="Separador de milhares 6 3 2 2 2 4" xfId="17197" xr:uid="{00000000-0005-0000-0000-000091950000}"/>
    <cellStyle name="Separador de milhares 6 3 2 2 2 4 2" xfId="31593" xr:uid="{00000000-0005-0000-0000-000092950000}"/>
    <cellStyle name="Separador de milhares 6 3 2 2 2 4 3" xfId="23915" xr:uid="{00000000-0005-0000-0000-000093950000}"/>
    <cellStyle name="Separador de milhares 6 3 2 2 2 5" xfId="19075" xr:uid="{00000000-0005-0000-0000-000094950000}"/>
    <cellStyle name="Separador de milhares 6 3 2 2 2 5 2" xfId="33468" xr:uid="{00000000-0005-0000-0000-000095950000}"/>
    <cellStyle name="Separador de milhares 6 3 2 2 2 5 3" xfId="25790" xr:uid="{00000000-0005-0000-0000-000096950000}"/>
    <cellStyle name="Separador de milhares 6 3 2 2 2 6" xfId="21808" xr:uid="{00000000-0005-0000-0000-000097950000}"/>
    <cellStyle name="Separador de milhares 6 3 2 2 2 6 2" xfId="29486" xr:uid="{00000000-0005-0000-0000-000098950000}"/>
    <cellStyle name="Separador de milhares 6 3 2 2 2 7" xfId="27515" xr:uid="{00000000-0005-0000-0000-000099950000}"/>
    <cellStyle name="Separador de milhares 6 3 2 2 2 8" xfId="28005" xr:uid="{00000000-0005-0000-0000-00009A950000}"/>
    <cellStyle name="Separador de milhares 6 3 2 2 2 9" xfId="20327" xr:uid="{00000000-0005-0000-0000-00009B950000}"/>
    <cellStyle name="Separador de milhares 6 3 2 2 3" xfId="14156" xr:uid="{00000000-0005-0000-0000-00009C950000}"/>
    <cellStyle name="Separador de milhares 6 3 2 2 4" xfId="16730" xr:uid="{00000000-0005-0000-0000-00009D950000}"/>
    <cellStyle name="Separador de milhares 6 3 2 2 4 2" xfId="31127" xr:uid="{00000000-0005-0000-0000-00009E950000}"/>
    <cellStyle name="Separador de milhares 6 3 2 2 4 3" xfId="23449" xr:uid="{00000000-0005-0000-0000-00009F950000}"/>
    <cellStyle name="Separador de milhares 6 3 2 2 5" xfId="21330" xr:uid="{00000000-0005-0000-0000-0000A0950000}"/>
    <cellStyle name="Separador de milhares 6 3 2 2 5 2" xfId="29008" xr:uid="{00000000-0005-0000-0000-0000A1950000}"/>
    <cellStyle name="Separador de milhares 6 3 2 2 6" xfId="27514" xr:uid="{00000000-0005-0000-0000-0000A2950000}"/>
    <cellStyle name="Separador de milhares 6 3 2 3" xfId="10490" xr:uid="{00000000-0005-0000-0000-0000A3950000}"/>
    <cellStyle name="Separador de milhares 6 3 2 4" xfId="14962" xr:uid="{00000000-0005-0000-0000-0000A4950000}"/>
    <cellStyle name="Separador de milhares 6 3 2 4 2" xfId="16244" xr:uid="{00000000-0005-0000-0000-0000A5950000}"/>
    <cellStyle name="Separador de milhares 6 3 2 4 2 2" xfId="18358" xr:uid="{00000000-0005-0000-0000-0000A6950000}"/>
    <cellStyle name="Separador de milhares 6 3 2 4 2 2 2" xfId="32754" xr:uid="{00000000-0005-0000-0000-0000A7950000}"/>
    <cellStyle name="Separador de milhares 6 3 2 4 2 2 3" xfId="25076" xr:uid="{00000000-0005-0000-0000-0000A8950000}"/>
    <cellStyle name="Separador de milhares 6 3 2 4 2 3" xfId="19611" xr:uid="{00000000-0005-0000-0000-0000A9950000}"/>
    <cellStyle name="Separador de milhares 6 3 2 4 2 3 2" xfId="34004" xr:uid="{00000000-0005-0000-0000-0000AA950000}"/>
    <cellStyle name="Separador de milhares 6 3 2 4 2 3 3" xfId="26326" xr:uid="{00000000-0005-0000-0000-0000AB950000}"/>
    <cellStyle name="Separador de milhares 6 3 2 4 2 4" xfId="22969" xr:uid="{00000000-0005-0000-0000-0000AC950000}"/>
    <cellStyle name="Separador de milhares 6 3 2 4 2 4 2" xfId="30647" xr:uid="{00000000-0005-0000-0000-0000AD950000}"/>
    <cellStyle name="Separador de milhares 6 3 2 4 2 5" xfId="28541" xr:uid="{00000000-0005-0000-0000-0000AE950000}"/>
    <cellStyle name="Separador de milhares 6 3 2 4 2 6" xfId="20863" xr:uid="{00000000-0005-0000-0000-0000AF950000}"/>
    <cellStyle name="Separador de milhares 6 3 2 4 3" xfId="15603" xr:uid="{00000000-0005-0000-0000-0000B0950000}"/>
    <cellStyle name="Separador de milhares 6 3 2 4 3 2" xfId="17733" xr:uid="{00000000-0005-0000-0000-0000B1950000}"/>
    <cellStyle name="Separador de milhares 6 3 2 4 3 2 2" xfId="32129" xr:uid="{00000000-0005-0000-0000-0000B2950000}"/>
    <cellStyle name="Separador de milhares 6 3 2 4 3 2 3" xfId="24451" xr:uid="{00000000-0005-0000-0000-0000B3950000}"/>
    <cellStyle name="Separador de milhares 6 3 2 4 3 3" xfId="30022" xr:uid="{00000000-0005-0000-0000-0000B4950000}"/>
    <cellStyle name="Separador de milhares 6 3 2 4 3 4" xfId="22344" xr:uid="{00000000-0005-0000-0000-0000B5950000}"/>
    <cellStyle name="Separador de milhares 6 3 2 4 4" xfId="17108" xr:uid="{00000000-0005-0000-0000-0000B6950000}"/>
    <cellStyle name="Separador de milhares 6 3 2 4 4 2" xfId="31504" xr:uid="{00000000-0005-0000-0000-0000B7950000}"/>
    <cellStyle name="Separador de milhares 6 3 2 4 4 3" xfId="23826" xr:uid="{00000000-0005-0000-0000-0000B8950000}"/>
    <cellStyle name="Separador de milhares 6 3 2 4 5" xfId="18986" xr:uid="{00000000-0005-0000-0000-0000B9950000}"/>
    <cellStyle name="Separador de milhares 6 3 2 4 5 2" xfId="33379" xr:uid="{00000000-0005-0000-0000-0000BA950000}"/>
    <cellStyle name="Separador de milhares 6 3 2 4 5 3" xfId="25701" xr:uid="{00000000-0005-0000-0000-0000BB950000}"/>
    <cellStyle name="Separador de milhares 6 3 2 4 6" xfId="21719" xr:uid="{00000000-0005-0000-0000-0000BC950000}"/>
    <cellStyle name="Separador de milhares 6 3 2 4 6 2" xfId="29397" xr:uid="{00000000-0005-0000-0000-0000BD950000}"/>
    <cellStyle name="Separador de milhares 6 3 2 4 7" xfId="27516" xr:uid="{00000000-0005-0000-0000-0000BE950000}"/>
    <cellStyle name="Separador de milhares 6 3 2 4 8" xfId="27916" xr:uid="{00000000-0005-0000-0000-0000BF950000}"/>
    <cellStyle name="Separador de milhares 6 3 2 4 9" xfId="20238" xr:uid="{00000000-0005-0000-0000-0000C0950000}"/>
    <cellStyle name="Separador de milhares 6 3 2 5" xfId="4419" xr:uid="{00000000-0005-0000-0000-0000C1950000}"/>
    <cellStyle name="Separador de milhares 6 3 2 5 2" xfId="15972" xr:uid="{00000000-0005-0000-0000-0000C2950000}"/>
    <cellStyle name="Separador de milhares 6 3 2 5 2 2" xfId="18102" xr:uid="{00000000-0005-0000-0000-0000C3950000}"/>
    <cellStyle name="Separador de milhares 6 3 2 5 2 2 2" xfId="32498" xr:uid="{00000000-0005-0000-0000-0000C4950000}"/>
    <cellStyle name="Separador de milhares 6 3 2 5 2 2 3" xfId="24820" xr:uid="{00000000-0005-0000-0000-0000C5950000}"/>
    <cellStyle name="Separador de milhares 6 3 2 5 2 3" xfId="30391" xr:uid="{00000000-0005-0000-0000-0000C6950000}"/>
    <cellStyle name="Separador de milhares 6 3 2 5 2 4" xfId="22713" xr:uid="{00000000-0005-0000-0000-0000C7950000}"/>
    <cellStyle name="Separador de milhares 6 3 2 5 3" xfId="16863" xr:uid="{00000000-0005-0000-0000-0000C8950000}"/>
    <cellStyle name="Separador de milhares 6 3 2 5 3 2" xfId="31260" xr:uid="{00000000-0005-0000-0000-0000C9950000}"/>
    <cellStyle name="Separador de milhares 6 3 2 5 3 3" xfId="23582" xr:uid="{00000000-0005-0000-0000-0000CA950000}"/>
    <cellStyle name="Separador de milhares 6 3 2 5 4" xfId="19355" xr:uid="{00000000-0005-0000-0000-0000CB950000}"/>
    <cellStyle name="Separador de milhares 6 3 2 5 4 2" xfId="33748" xr:uid="{00000000-0005-0000-0000-0000CC950000}"/>
    <cellStyle name="Separador de milhares 6 3 2 5 4 3" xfId="26070" xr:uid="{00000000-0005-0000-0000-0000CD950000}"/>
    <cellStyle name="Separador de milhares 6 3 2 5 5" xfId="21475" xr:uid="{00000000-0005-0000-0000-0000CE950000}"/>
    <cellStyle name="Separador de milhares 6 3 2 5 5 2" xfId="29153" xr:uid="{00000000-0005-0000-0000-0000CF950000}"/>
    <cellStyle name="Separador de milhares 6 3 2 5 6" xfId="27517" xr:uid="{00000000-0005-0000-0000-0000D0950000}"/>
    <cellStyle name="Separador de milhares 6 3 2 5 7" xfId="28285" xr:uid="{00000000-0005-0000-0000-0000D1950000}"/>
    <cellStyle name="Separador de milhares 6 3 2 5 8" xfId="20607" xr:uid="{00000000-0005-0000-0000-0000D2950000}"/>
    <cellStyle name="Separador de milhares 6 3 2 6" xfId="15345" xr:uid="{00000000-0005-0000-0000-0000D3950000}"/>
    <cellStyle name="Separador de milhares 6 3 2 6 2" xfId="17477" xr:uid="{00000000-0005-0000-0000-0000D4950000}"/>
    <cellStyle name="Separador de milhares 6 3 2 6 2 2" xfId="31873" xr:uid="{00000000-0005-0000-0000-0000D5950000}"/>
    <cellStyle name="Separador de milhares 6 3 2 6 2 3" xfId="24195" xr:uid="{00000000-0005-0000-0000-0000D6950000}"/>
    <cellStyle name="Separador de milhares 6 3 2 6 3" xfId="29766" xr:uid="{00000000-0005-0000-0000-0000D7950000}"/>
    <cellStyle name="Separador de milhares 6 3 2 6 4" xfId="22088" xr:uid="{00000000-0005-0000-0000-0000D8950000}"/>
    <cellStyle name="Separador de milhares 6 3 2 7" xfId="16600" xr:uid="{00000000-0005-0000-0000-0000D9950000}"/>
    <cellStyle name="Separador de milhares 6 3 2 7 2" xfId="30997" xr:uid="{00000000-0005-0000-0000-0000DA950000}"/>
    <cellStyle name="Separador de milhares 6 3 2 7 3" xfId="23319" xr:uid="{00000000-0005-0000-0000-0000DB950000}"/>
    <cellStyle name="Separador de milhares 6 3 2 8" xfId="18728" xr:uid="{00000000-0005-0000-0000-0000DC950000}"/>
    <cellStyle name="Separador de milhares 6 3 2 8 2" xfId="33123" xr:uid="{00000000-0005-0000-0000-0000DD950000}"/>
    <cellStyle name="Separador de milhares 6 3 2 8 3" xfId="25445" xr:uid="{00000000-0005-0000-0000-0000DE950000}"/>
    <cellStyle name="Separador de milhares 6 3 2 9" xfId="21200" xr:uid="{00000000-0005-0000-0000-0000DF950000}"/>
    <cellStyle name="Separador de milhares 6 3 2 9 2" xfId="28878" xr:uid="{00000000-0005-0000-0000-0000E0950000}"/>
    <cellStyle name="Separador de milhares 6 3 3" xfId="4227" xr:uid="{00000000-0005-0000-0000-0000E1950000}"/>
    <cellStyle name="Separador de milhares 6 3 3 2" xfId="27308" xr:uid="{00000000-0005-0000-0000-0000E2950000}"/>
    <cellStyle name="Separador de milhares 6 3 4" xfId="4170" xr:uid="{00000000-0005-0000-0000-0000E3950000}"/>
    <cellStyle name="Separador de milhares 6 3 4 2" xfId="15055" xr:uid="{00000000-0005-0000-0000-0000E4950000}"/>
    <cellStyle name="Separador de milhares 6 3 4 2 2" xfId="16337" xr:uid="{00000000-0005-0000-0000-0000E5950000}"/>
    <cellStyle name="Separador de milhares 6 3 4 2 2 2" xfId="18451" xr:uid="{00000000-0005-0000-0000-0000E6950000}"/>
    <cellStyle name="Separador de milhares 6 3 4 2 2 2 2" xfId="32847" xr:uid="{00000000-0005-0000-0000-0000E7950000}"/>
    <cellStyle name="Separador de milhares 6 3 4 2 2 2 3" xfId="25169" xr:uid="{00000000-0005-0000-0000-0000E8950000}"/>
    <cellStyle name="Separador de milhares 6 3 4 2 2 3" xfId="19704" xr:uid="{00000000-0005-0000-0000-0000E9950000}"/>
    <cellStyle name="Separador de milhares 6 3 4 2 2 3 2" xfId="34097" xr:uid="{00000000-0005-0000-0000-0000EA950000}"/>
    <cellStyle name="Separador de milhares 6 3 4 2 2 3 3" xfId="26419" xr:uid="{00000000-0005-0000-0000-0000EB950000}"/>
    <cellStyle name="Separador de milhares 6 3 4 2 2 4" xfId="23062" xr:uid="{00000000-0005-0000-0000-0000EC950000}"/>
    <cellStyle name="Separador de milhares 6 3 4 2 2 4 2" xfId="30740" xr:uid="{00000000-0005-0000-0000-0000ED950000}"/>
    <cellStyle name="Separador de milhares 6 3 4 2 2 5" xfId="28634" xr:uid="{00000000-0005-0000-0000-0000EE950000}"/>
    <cellStyle name="Separador de milhares 6 3 4 2 2 6" xfId="20956" xr:uid="{00000000-0005-0000-0000-0000EF950000}"/>
    <cellStyle name="Separador de milhares 6 3 4 2 3" xfId="15696" xr:uid="{00000000-0005-0000-0000-0000F0950000}"/>
    <cellStyle name="Separador de milhares 6 3 4 2 3 2" xfId="17826" xr:uid="{00000000-0005-0000-0000-0000F1950000}"/>
    <cellStyle name="Separador de milhares 6 3 4 2 3 2 2" xfId="32222" xr:uid="{00000000-0005-0000-0000-0000F2950000}"/>
    <cellStyle name="Separador de milhares 6 3 4 2 3 2 3" xfId="24544" xr:uid="{00000000-0005-0000-0000-0000F3950000}"/>
    <cellStyle name="Separador de milhares 6 3 4 2 3 3" xfId="30115" xr:uid="{00000000-0005-0000-0000-0000F4950000}"/>
    <cellStyle name="Separador de milhares 6 3 4 2 3 4" xfId="22437" xr:uid="{00000000-0005-0000-0000-0000F5950000}"/>
    <cellStyle name="Separador de milhares 6 3 4 2 4" xfId="17201" xr:uid="{00000000-0005-0000-0000-0000F6950000}"/>
    <cellStyle name="Separador de milhares 6 3 4 2 4 2" xfId="31597" xr:uid="{00000000-0005-0000-0000-0000F7950000}"/>
    <cellStyle name="Separador de milhares 6 3 4 2 4 3" xfId="23919" xr:uid="{00000000-0005-0000-0000-0000F8950000}"/>
    <cellStyle name="Separador de milhares 6 3 4 2 5" xfId="19079" xr:uid="{00000000-0005-0000-0000-0000F9950000}"/>
    <cellStyle name="Separador de milhares 6 3 4 2 5 2" xfId="33472" xr:uid="{00000000-0005-0000-0000-0000FA950000}"/>
    <cellStyle name="Separador de milhares 6 3 4 2 5 3" xfId="25794" xr:uid="{00000000-0005-0000-0000-0000FB950000}"/>
    <cellStyle name="Separador de milhares 6 3 4 2 6" xfId="21812" xr:uid="{00000000-0005-0000-0000-0000FC950000}"/>
    <cellStyle name="Separador de milhares 6 3 4 2 6 2" xfId="29490" xr:uid="{00000000-0005-0000-0000-0000FD950000}"/>
    <cellStyle name="Separador de milhares 6 3 4 2 7" xfId="27519" xr:uid="{00000000-0005-0000-0000-0000FE950000}"/>
    <cellStyle name="Separador de milhares 6 3 4 2 8" xfId="28009" xr:uid="{00000000-0005-0000-0000-0000FF950000}"/>
    <cellStyle name="Separador de milhares 6 3 4 2 9" xfId="20331" xr:uid="{00000000-0005-0000-0000-000000960000}"/>
    <cellStyle name="Separador de milhares 6 3 4 3" xfId="6581" xr:uid="{00000000-0005-0000-0000-000001960000}"/>
    <cellStyle name="Separador de milhares 6 3 4 4" xfId="16654" xr:uid="{00000000-0005-0000-0000-000002960000}"/>
    <cellStyle name="Separador de milhares 6 3 4 4 2" xfId="31051" xr:uid="{00000000-0005-0000-0000-000003960000}"/>
    <cellStyle name="Separador de milhares 6 3 4 4 3" xfId="23373" xr:uid="{00000000-0005-0000-0000-000004960000}"/>
    <cellStyle name="Separador de milhares 6 3 4 5" xfId="21254" xr:uid="{00000000-0005-0000-0000-000005960000}"/>
    <cellStyle name="Separador de milhares 6 3 4 5 2" xfId="28932" xr:uid="{00000000-0005-0000-0000-000006960000}"/>
    <cellStyle name="Separador de milhares 6 3 4 6" xfId="27518" xr:uid="{00000000-0005-0000-0000-000007960000}"/>
    <cellStyle name="Separador de milhares 6 3 5" xfId="14882" xr:uid="{00000000-0005-0000-0000-000008960000}"/>
    <cellStyle name="Separador de milhares 6 3 5 2" xfId="16164" xr:uid="{00000000-0005-0000-0000-000009960000}"/>
    <cellStyle name="Separador de milhares 6 3 5 2 2" xfId="18278" xr:uid="{00000000-0005-0000-0000-00000A960000}"/>
    <cellStyle name="Separador de milhares 6 3 5 2 2 2" xfId="32674" xr:uid="{00000000-0005-0000-0000-00000B960000}"/>
    <cellStyle name="Separador de milhares 6 3 5 2 2 3" xfId="24996" xr:uid="{00000000-0005-0000-0000-00000C960000}"/>
    <cellStyle name="Separador de milhares 6 3 5 2 3" xfId="19531" xr:uid="{00000000-0005-0000-0000-00000D960000}"/>
    <cellStyle name="Separador de milhares 6 3 5 2 3 2" xfId="33924" xr:uid="{00000000-0005-0000-0000-00000E960000}"/>
    <cellStyle name="Separador de milhares 6 3 5 2 3 3" xfId="26246" xr:uid="{00000000-0005-0000-0000-00000F960000}"/>
    <cellStyle name="Separador de milhares 6 3 5 2 4" xfId="22889" xr:uid="{00000000-0005-0000-0000-000010960000}"/>
    <cellStyle name="Separador de milhares 6 3 5 2 4 2" xfId="30567" xr:uid="{00000000-0005-0000-0000-000011960000}"/>
    <cellStyle name="Separador de milhares 6 3 5 2 5" xfId="28461" xr:uid="{00000000-0005-0000-0000-000012960000}"/>
    <cellStyle name="Separador de milhares 6 3 5 2 6" xfId="20783" xr:uid="{00000000-0005-0000-0000-000013960000}"/>
    <cellStyle name="Separador de milhares 6 3 5 3" xfId="15523" xr:uid="{00000000-0005-0000-0000-000014960000}"/>
    <cellStyle name="Separador de milhares 6 3 5 3 2" xfId="17653" xr:uid="{00000000-0005-0000-0000-000015960000}"/>
    <cellStyle name="Separador de milhares 6 3 5 3 2 2" xfId="32049" xr:uid="{00000000-0005-0000-0000-000016960000}"/>
    <cellStyle name="Separador de milhares 6 3 5 3 2 3" xfId="24371" xr:uid="{00000000-0005-0000-0000-000017960000}"/>
    <cellStyle name="Separador de milhares 6 3 5 3 3" xfId="29942" xr:uid="{00000000-0005-0000-0000-000018960000}"/>
    <cellStyle name="Separador de milhares 6 3 5 3 4" xfId="22264" xr:uid="{00000000-0005-0000-0000-000019960000}"/>
    <cellStyle name="Separador de milhares 6 3 5 4" xfId="17028" xr:uid="{00000000-0005-0000-0000-00001A960000}"/>
    <cellStyle name="Separador de milhares 6 3 5 4 2" xfId="31424" xr:uid="{00000000-0005-0000-0000-00001B960000}"/>
    <cellStyle name="Separador de milhares 6 3 5 4 3" xfId="23746" xr:uid="{00000000-0005-0000-0000-00001C960000}"/>
    <cellStyle name="Separador de milhares 6 3 5 5" xfId="18906" xr:uid="{00000000-0005-0000-0000-00001D960000}"/>
    <cellStyle name="Separador de milhares 6 3 5 5 2" xfId="33299" xr:uid="{00000000-0005-0000-0000-00001E960000}"/>
    <cellStyle name="Separador de milhares 6 3 5 5 3" xfId="25621" xr:uid="{00000000-0005-0000-0000-00001F960000}"/>
    <cellStyle name="Separador de milhares 6 3 5 6" xfId="21639" xr:uid="{00000000-0005-0000-0000-000020960000}"/>
    <cellStyle name="Separador de milhares 6 3 5 6 2" xfId="29317" xr:uid="{00000000-0005-0000-0000-000021960000}"/>
    <cellStyle name="Separador de milhares 6 3 5 7" xfId="27520" xr:uid="{00000000-0005-0000-0000-000022960000}"/>
    <cellStyle name="Separador de milhares 6 3 5 8" xfId="27836" xr:uid="{00000000-0005-0000-0000-000023960000}"/>
    <cellStyle name="Separador de milhares 6 3 5 9" xfId="20158" xr:uid="{00000000-0005-0000-0000-000024960000}"/>
    <cellStyle name="Separador de milhares 6 3 6" xfId="4343" xr:uid="{00000000-0005-0000-0000-000025960000}"/>
    <cellStyle name="Separador de milhares 6 3 6 2" xfId="15896" xr:uid="{00000000-0005-0000-0000-000026960000}"/>
    <cellStyle name="Separador de milhares 6 3 6 2 2" xfId="18026" xr:uid="{00000000-0005-0000-0000-000027960000}"/>
    <cellStyle name="Separador de milhares 6 3 6 2 2 2" xfId="32422" xr:uid="{00000000-0005-0000-0000-000028960000}"/>
    <cellStyle name="Separador de milhares 6 3 6 2 2 3" xfId="24744" xr:uid="{00000000-0005-0000-0000-000029960000}"/>
    <cellStyle name="Separador de milhares 6 3 6 2 3" xfId="30315" xr:uid="{00000000-0005-0000-0000-00002A960000}"/>
    <cellStyle name="Separador de milhares 6 3 6 2 4" xfId="22637" xr:uid="{00000000-0005-0000-0000-00002B960000}"/>
    <cellStyle name="Separador de milhares 6 3 6 3" xfId="16787" xr:uid="{00000000-0005-0000-0000-00002C960000}"/>
    <cellStyle name="Separador de milhares 6 3 6 3 2" xfId="31184" xr:uid="{00000000-0005-0000-0000-00002D960000}"/>
    <cellStyle name="Separador de milhares 6 3 6 3 3" xfId="23506" xr:uid="{00000000-0005-0000-0000-00002E960000}"/>
    <cellStyle name="Separador de milhares 6 3 6 4" xfId="19279" xr:uid="{00000000-0005-0000-0000-00002F960000}"/>
    <cellStyle name="Separador de milhares 6 3 6 4 2" xfId="33672" xr:uid="{00000000-0005-0000-0000-000030960000}"/>
    <cellStyle name="Separador de milhares 6 3 6 4 3" xfId="25994" xr:uid="{00000000-0005-0000-0000-000031960000}"/>
    <cellStyle name="Separador de milhares 6 3 6 5" xfId="21399" xr:uid="{00000000-0005-0000-0000-000032960000}"/>
    <cellStyle name="Separador de milhares 6 3 6 5 2" xfId="29077" xr:uid="{00000000-0005-0000-0000-000033960000}"/>
    <cellStyle name="Separador de milhares 6 3 6 6" xfId="27521" xr:uid="{00000000-0005-0000-0000-000034960000}"/>
    <cellStyle name="Separador de milhares 6 3 6 7" xfId="28209" xr:uid="{00000000-0005-0000-0000-000035960000}"/>
    <cellStyle name="Separador de milhares 6 3 6 8" xfId="20531" xr:uid="{00000000-0005-0000-0000-000036960000}"/>
    <cellStyle name="Separador de milhares 6 3 7" xfId="15269" xr:uid="{00000000-0005-0000-0000-000037960000}"/>
    <cellStyle name="Separador de milhares 6 3 7 2" xfId="17401" xr:uid="{00000000-0005-0000-0000-000038960000}"/>
    <cellStyle name="Separador de milhares 6 3 7 2 2" xfId="31797" xr:uid="{00000000-0005-0000-0000-000039960000}"/>
    <cellStyle name="Separador de milhares 6 3 7 2 3" xfId="24119" xr:uid="{00000000-0005-0000-0000-00003A960000}"/>
    <cellStyle name="Separador de milhares 6 3 7 3" xfId="29690" xr:uid="{00000000-0005-0000-0000-00003B960000}"/>
    <cellStyle name="Separador de milhares 6 3 7 4" xfId="22012" xr:uid="{00000000-0005-0000-0000-00003C960000}"/>
    <cellStyle name="Separador de milhares 6 3 8" xfId="18652" xr:uid="{00000000-0005-0000-0000-00003D960000}"/>
    <cellStyle name="Separador de milhares 6 3 8 2" xfId="33047" xr:uid="{00000000-0005-0000-0000-00003E960000}"/>
    <cellStyle name="Separador de milhares 6 3 8 3" xfId="25369" xr:uid="{00000000-0005-0000-0000-00003F960000}"/>
    <cellStyle name="Separador de milhares 6 3 9" xfId="27310" xr:uid="{00000000-0005-0000-0000-000040960000}"/>
    <cellStyle name="Separador de milhares 6 4" xfId="3637" xr:uid="{00000000-0005-0000-0000-000041960000}"/>
    <cellStyle name="Separador de milhares 6 4 2" xfId="14157" xr:uid="{00000000-0005-0000-0000-000042960000}"/>
    <cellStyle name="Separador de milhares 6 4 2 2" xfId="42321" xr:uid="{00000000-0005-0000-0000-000043960000}"/>
    <cellStyle name="Separador de milhares 6 4 3" xfId="10280" xr:uid="{00000000-0005-0000-0000-000044960000}"/>
    <cellStyle name="Separador de milhares 6 5" xfId="4006" xr:uid="{00000000-0005-0000-0000-000045960000}"/>
    <cellStyle name="Separador de milhares 6 5 10" xfId="27307" xr:uid="{00000000-0005-0000-0000-000046960000}"/>
    <cellStyle name="Separador de milhares 6 5 11" xfId="27646" xr:uid="{00000000-0005-0000-0000-000047960000}"/>
    <cellStyle name="Separador de milhares 6 5 12" xfId="19968" xr:uid="{00000000-0005-0000-0000-000048960000}"/>
    <cellStyle name="Separador de milhares 6 5 2" xfId="4247" xr:uid="{00000000-0005-0000-0000-000049960000}"/>
    <cellStyle name="Separador de milhares 6 5 2 2" xfId="15128" xr:uid="{00000000-0005-0000-0000-00004A960000}"/>
    <cellStyle name="Separador de milhares 6 5 2 2 2" xfId="16409" xr:uid="{00000000-0005-0000-0000-00004B960000}"/>
    <cellStyle name="Separador de milhares 6 5 2 2 2 2" xfId="18523" xr:uid="{00000000-0005-0000-0000-00004C960000}"/>
    <cellStyle name="Separador de milhares 6 5 2 2 2 2 2" xfId="32919" xr:uid="{00000000-0005-0000-0000-00004D960000}"/>
    <cellStyle name="Separador de milhares 6 5 2 2 2 2 3" xfId="25241" xr:uid="{00000000-0005-0000-0000-00004E960000}"/>
    <cellStyle name="Separador de milhares 6 5 2 2 2 3" xfId="19776" xr:uid="{00000000-0005-0000-0000-00004F960000}"/>
    <cellStyle name="Separador de milhares 6 5 2 2 2 3 2" xfId="34169" xr:uid="{00000000-0005-0000-0000-000050960000}"/>
    <cellStyle name="Separador de milhares 6 5 2 2 2 3 3" xfId="26491" xr:uid="{00000000-0005-0000-0000-000051960000}"/>
    <cellStyle name="Separador de milhares 6 5 2 2 2 4" xfId="23134" xr:uid="{00000000-0005-0000-0000-000052960000}"/>
    <cellStyle name="Separador de milhares 6 5 2 2 2 4 2" xfId="30812" xr:uid="{00000000-0005-0000-0000-000053960000}"/>
    <cellStyle name="Separador de milhares 6 5 2 2 2 5" xfId="28706" xr:uid="{00000000-0005-0000-0000-000054960000}"/>
    <cellStyle name="Separador de milhares 6 5 2 2 2 6" xfId="21028" xr:uid="{00000000-0005-0000-0000-000055960000}"/>
    <cellStyle name="Separador de milhares 6 5 2 2 3" xfId="15768" xr:uid="{00000000-0005-0000-0000-000056960000}"/>
    <cellStyle name="Separador de milhares 6 5 2 2 3 2" xfId="17898" xr:uid="{00000000-0005-0000-0000-000057960000}"/>
    <cellStyle name="Separador de milhares 6 5 2 2 3 2 2" xfId="32294" xr:uid="{00000000-0005-0000-0000-000058960000}"/>
    <cellStyle name="Separador de milhares 6 5 2 2 3 2 3" xfId="24616" xr:uid="{00000000-0005-0000-0000-000059960000}"/>
    <cellStyle name="Separador de milhares 6 5 2 2 3 3" xfId="30187" xr:uid="{00000000-0005-0000-0000-00005A960000}"/>
    <cellStyle name="Separador de milhares 6 5 2 2 3 4" xfId="22509" xr:uid="{00000000-0005-0000-0000-00005B960000}"/>
    <cellStyle name="Separador de milhares 6 5 2 2 4" xfId="17273" xr:uid="{00000000-0005-0000-0000-00005C960000}"/>
    <cellStyle name="Separador de milhares 6 5 2 2 4 2" xfId="31669" xr:uid="{00000000-0005-0000-0000-00005D960000}"/>
    <cellStyle name="Separador de milhares 6 5 2 2 4 3" xfId="23991" xr:uid="{00000000-0005-0000-0000-00005E960000}"/>
    <cellStyle name="Separador de milhares 6 5 2 2 5" xfId="19151" xr:uid="{00000000-0005-0000-0000-00005F960000}"/>
    <cellStyle name="Separador de milhares 6 5 2 2 5 2" xfId="33544" xr:uid="{00000000-0005-0000-0000-000060960000}"/>
    <cellStyle name="Separador de milhares 6 5 2 2 5 3" xfId="25866" xr:uid="{00000000-0005-0000-0000-000061960000}"/>
    <cellStyle name="Separador de milhares 6 5 2 2 6" xfId="21884" xr:uid="{00000000-0005-0000-0000-000062960000}"/>
    <cellStyle name="Separador de milhares 6 5 2 2 6 2" xfId="29562" xr:uid="{00000000-0005-0000-0000-000063960000}"/>
    <cellStyle name="Separador de milhares 6 5 2 2 7" xfId="27524" xr:uid="{00000000-0005-0000-0000-000064960000}"/>
    <cellStyle name="Separador de milhares 6 5 2 2 8" xfId="28081" xr:uid="{00000000-0005-0000-0000-000065960000}"/>
    <cellStyle name="Separador de milhares 6 5 2 2 9" xfId="20403" xr:uid="{00000000-0005-0000-0000-000066960000}"/>
    <cellStyle name="Separador de milhares 6 5 2 3" xfId="14798" xr:uid="{00000000-0005-0000-0000-000067960000}"/>
    <cellStyle name="Separador de milhares 6 5 2 4" xfId="16716" xr:uid="{00000000-0005-0000-0000-000068960000}"/>
    <cellStyle name="Separador de milhares 6 5 2 4 2" xfId="31113" xr:uid="{00000000-0005-0000-0000-000069960000}"/>
    <cellStyle name="Separador de milhares 6 5 2 4 3" xfId="23435" xr:uid="{00000000-0005-0000-0000-00006A960000}"/>
    <cellStyle name="Separador de milhares 6 5 2 5" xfId="21316" xr:uid="{00000000-0005-0000-0000-00006B960000}"/>
    <cellStyle name="Separador de milhares 6 5 2 5 2" xfId="28994" xr:uid="{00000000-0005-0000-0000-00006C960000}"/>
    <cellStyle name="Separador de milhares 6 5 2 6" xfId="27523" xr:uid="{00000000-0005-0000-0000-00006D960000}"/>
    <cellStyle name="Separador de milhares 6 5 3" xfId="14948" xr:uid="{00000000-0005-0000-0000-00006E960000}"/>
    <cellStyle name="Separador de milhares 6 5 3 2" xfId="16230" xr:uid="{00000000-0005-0000-0000-00006F960000}"/>
    <cellStyle name="Separador de milhares 6 5 3 2 2" xfId="18344" xr:uid="{00000000-0005-0000-0000-000070960000}"/>
    <cellStyle name="Separador de milhares 6 5 3 2 2 2" xfId="32740" xr:uid="{00000000-0005-0000-0000-000071960000}"/>
    <cellStyle name="Separador de milhares 6 5 3 2 2 3" xfId="25062" xr:uid="{00000000-0005-0000-0000-000072960000}"/>
    <cellStyle name="Separador de milhares 6 5 3 2 3" xfId="19597" xr:uid="{00000000-0005-0000-0000-000073960000}"/>
    <cellStyle name="Separador de milhares 6 5 3 2 3 2" xfId="33990" xr:uid="{00000000-0005-0000-0000-000074960000}"/>
    <cellStyle name="Separador de milhares 6 5 3 2 3 3" xfId="26312" xr:uid="{00000000-0005-0000-0000-000075960000}"/>
    <cellStyle name="Separador de milhares 6 5 3 2 4" xfId="22955" xr:uid="{00000000-0005-0000-0000-000076960000}"/>
    <cellStyle name="Separador de milhares 6 5 3 2 4 2" xfId="30633" xr:uid="{00000000-0005-0000-0000-000077960000}"/>
    <cellStyle name="Separador de milhares 6 5 3 2 5" xfId="28527" xr:uid="{00000000-0005-0000-0000-000078960000}"/>
    <cellStyle name="Separador de milhares 6 5 3 2 6" xfId="20849" xr:uid="{00000000-0005-0000-0000-000079960000}"/>
    <cellStyle name="Separador de milhares 6 5 3 3" xfId="15589" xr:uid="{00000000-0005-0000-0000-00007A960000}"/>
    <cellStyle name="Separador de milhares 6 5 3 3 2" xfId="17719" xr:uid="{00000000-0005-0000-0000-00007B960000}"/>
    <cellStyle name="Separador de milhares 6 5 3 3 2 2" xfId="32115" xr:uid="{00000000-0005-0000-0000-00007C960000}"/>
    <cellStyle name="Separador de milhares 6 5 3 3 2 3" xfId="24437" xr:uid="{00000000-0005-0000-0000-00007D960000}"/>
    <cellStyle name="Separador de milhares 6 5 3 3 3" xfId="30008" xr:uid="{00000000-0005-0000-0000-00007E960000}"/>
    <cellStyle name="Separador de milhares 6 5 3 3 4" xfId="22330" xr:uid="{00000000-0005-0000-0000-00007F960000}"/>
    <cellStyle name="Separador de milhares 6 5 3 4" xfId="17094" xr:uid="{00000000-0005-0000-0000-000080960000}"/>
    <cellStyle name="Separador de milhares 6 5 3 4 2" xfId="31490" xr:uid="{00000000-0005-0000-0000-000081960000}"/>
    <cellStyle name="Separador de milhares 6 5 3 4 3" xfId="23812" xr:uid="{00000000-0005-0000-0000-000082960000}"/>
    <cellStyle name="Separador de milhares 6 5 3 5" xfId="18972" xr:uid="{00000000-0005-0000-0000-000083960000}"/>
    <cellStyle name="Separador de milhares 6 5 3 5 2" xfId="33365" xr:uid="{00000000-0005-0000-0000-000084960000}"/>
    <cellStyle name="Separador de milhares 6 5 3 5 3" xfId="25687" xr:uid="{00000000-0005-0000-0000-000085960000}"/>
    <cellStyle name="Separador de milhares 6 5 3 6" xfId="21705" xr:uid="{00000000-0005-0000-0000-000086960000}"/>
    <cellStyle name="Separador de milhares 6 5 3 6 2" xfId="29383" xr:uid="{00000000-0005-0000-0000-000087960000}"/>
    <cellStyle name="Separador de milhares 6 5 3 7" xfId="27525" xr:uid="{00000000-0005-0000-0000-000088960000}"/>
    <cellStyle name="Separador de milhares 6 5 3 8" xfId="27902" xr:uid="{00000000-0005-0000-0000-000089960000}"/>
    <cellStyle name="Separador de milhares 6 5 3 9" xfId="20224" xr:uid="{00000000-0005-0000-0000-00008A960000}"/>
    <cellStyle name="Separador de milhares 6 5 4" xfId="4405" xr:uid="{00000000-0005-0000-0000-00008B960000}"/>
    <cellStyle name="Separador de milhares 6 5 4 2" xfId="15958" xr:uid="{00000000-0005-0000-0000-00008C960000}"/>
    <cellStyle name="Separador de milhares 6 5 4 2 2" xfId="18088" xr:uid="{00000000-0005-0000-0000-00008D960000}"/>
    <cellStyle name="Separador de milhares 6 5 4 2 2 2" xfId="32484" xr:uid="{00000000-0005-0000-0000-00008E960000}"/>
    <cellStyle name="Separador de milhares 6 5 4 2 2 3" xfId="24806" xr:uid="{00000000-0005-0000-0000-00008F960000}"/>
    <cellStyle name="Separador de milhares 6 5 4 2 3" xfId="30377" xr:uid="{00000000-0005-0000-0000-000090960000}"/>
    <cellStyle name="Separador de milhares 6 5 4 2 4" xfId="22699" xr:uid="{00000000-0005-0000-0000-000091960000}"/>
    <cellStyle name="Separador de milhares 6 5 4 3" xfId="16849" xr:uid="{00000000-0005-0000-0000-000092960000}"/>
    <cellStyle name="Separador de milhares 6 5 4 3 2" xfId="31246" xr:uid="{00000000-0005-0000-0000-000093960000}"/>
    <cellStyle name="Separador de milhares 6 5 4 3 3" xfId="23568" xr:uid="{00000000-0005-0000-0000-000094960000}"/>
    <cellStyle name="Separador de milhares 6 5 4 4" xfId="19341" xr:uid="{00000000-0005-0000-0000-000095960000}"/>
    <cellStyle name="Separador de milhares 6 5 4 4 2" xfId="33734" xr:uid="{00000000-0005-0000-0000-000096960000}"/>
    <cellStyle name="Separador de milhares 6 5 4 4 3" xfId="26056" xr:uid="{00000000-0005-0000-0000-000097960000}"/>
    <cellStyle name="Separador de milhares 6 5 4 5" xfId="21461" xr:uid="{00000000-0005-0000-0000-000098960000}"/>
    <cellStyle name="Separador de milhares 6 5 4 5 2" xfId="29139" xr:uid="{00000000-0005-0000-0000-000099960000}"/>
    <cellStyle name="Separador de milhares 6 5 4 6" xfId="27526" xr:uid="{00000000-0005-0000-0000-00009A960000}"/>
    <cellStyle name="Separador de milhares 6 5 4 7" xfId="28271" xr:uid="{00000000-0005-0000-0000-00009B960000}"/>
    <cellStyle name="Separador de milhares 6 5 4 8" xfId="20593" xr:uid="{00000000-0005-0000-0000-00009C960000}"/>
    <cellStyle name="Separador de milhares 6 5 5" xfId="15331" xr:uid="{00000000-0005-0000-0000-00009D960000}"/>
    <cellStyle name="Separador de milhares 6 5 5 2" xfId="17463" xr:uid="{00000000-0005-0000-0000-00009E960000}"/>
    <cellStyle name="Separador de milhares 6 5 5 2 2" xfId="31859" xr:uid="{00000000-0005-0000-0000-00009F960000}"/>
    <cellStyle name="Separador de milhares 6 5 5 2 3" xfId="24181" xr:uid="{00000000-0005-0000-0000-0000A0960000}"/>
    <cellStyle name="Separador de milhares 6 5 5 3" xfId="29752" xr:uid="{00000000-0005-0000-0000-0000A1960000}"/>
    <cellStyle name="Separador de milhares 6 5 5 4" xfId="22074" xr:uid="{00000000-0005-0000-0000-0000A2960000}"/>
    <cellStyle name="Separador de milhares 6 5 6" xfId="16586" xr:uid="{00000000-0005-0000-0000-0000A3960000}"/>
    <cellStyle name="Separador de milhares 6 5 6 2" xfId="30983" xr:uid="{00000000-0005-0000-0000-0000A4960000}"/>
    <cellStyle name="Separador de milhares 6 5 6 3" xfId="23305" xr:uid="{00000000-0005-0000-0000-0000A5960000}"/>
    <cellStyle name="Separador de milhares 6 5 7" xfId="18714" xr:uid="{00000000-0005-0000-0000-0000A6960000}"/>
    <cellStyle name="Separador de milhares 6 5 7 2" xfId="33109" xr:uid="{00000000-0005-0000-0000-0000A7960000}"/>
    <cellStyle name="Separador de milhares 6 5 7 3" xfId="25431" xr:uid="{00000000-0005-0000-0000-0000A8960000}"/>
    <cellStyle name="Separador de milhares 6 5 8" xfId="21186" xr:uid="{00000000-0005-0000-0000-0000A9960000}"/>
    <cellStyle name="Separador de milhares 6 5 8 2" xfId="28864" xr:uid="{00000000-0005-0000-0000-0000AA960000}"/>
    <cellStyle name="Separador de milhares 6 5 9" xfId="27522" xr:uid="{00000000-0005-0000-0000-0000AB960000}"/>
    <cellStyle name="Separador de milhares 6 6" xfId="4194" xr:uid="{00000000-0005-0000-0000-0000AC960000}"/>
    <cellStyle name="Separador de milhares 6 6 10" xfId="27608" xr:uid="{00000000-0005-0000-0000-0000AD960000}"/>
    <cellStyle name="Separador de milhares 6 6 11" xfId="19930" xr:uid="{00000000-0005-0000-0000-0000AE960000}"/>
    <cellStyle name="Separador de milhares 6 6 2" xfId="14906" xr:uid="{00000000-0005-0000-0000-0000AF960000}"/>
    <cellStyle name="Separador de milhares 6 6 2 2" xfId="16188" xr:uid="{00000000-0005-0000-0000-0000B0960000}"/>
    <cellStyle name="Separador de milhares 6 6 2 2 2" xfId="18302" xr:uid="{00000000-0005-0000-0000-0000B1960000}"/>
    <cellStyle name="Separador de milhares 6 6 2 2 2 2" xfId="32698" xr:uid="{00000000-0005-0000-0000-0000B2960000}"/>
    <cellStyle name="Separador de milhares 6 6 2 2 2 3" xfId="25020" xr:uid="{00000000-0005-0000-0000-0000B3960000}"/>
    <cellStyle name="Separador de milhares 6 6 2 2 3" xfId="19555" xr:uid="{00000000-0005-0000-0000-0000B4960000}"/>
    <cellStyle name="Separador de milhares 6 6 2 2 3 2" xfId="33948" xr:uid="{00000000-0005-0000-0000-0000B5960000}"/>
    <cellStyle name="Separador de milhares 6 6 2 2 3 3" xfId="26270" xr:uid="{00000000-0005-0000-0000-0000B6960000}"/>
    <cellStyle name="Separador de milhares 6 6 2 2 4" xfId="22913" xr:uid="{00000000-0005-0000-0000-0000B7960000}"/>
    <cellStyle name="Separador de milhares 6 6 2 2 4 2" xfId="30591" xr:uid="{00000000-0005-0000-0000-0000B8960000}"/>
    <cellStyle name="Separador de milhares 6 6 2 2 5" xfId="28485" xr:uid="{00000000-0005-0000-0000-0000B9960000}"/>
    <cellStyle name="Separador de milhares 6 6 2 2 6" xfId="20807" xr:uid="{00000000-0005-0000-0000-0000BA960000}"/>
    <cellStyle name="Separador de milhares 6 6 2 3" xfId="15547" xr:uid="{00000000-0005-0000-0000-0000BB960000}"/>
    <cellStyle name="Separador de milhares 6 6 2 3 2" xfId="17677" xr:uid="{00000000-0005-0000-0000-0000BC960000}"/>
    <cellStyle name="Separador de milhares 6 6 2 3 2 2" xfId="32073" xr:uid="{00000000-0005-0000-0000-0000BD960000}"/>
    <cellStyle name="Separador de milhares 6 6 2 3 2 3" xfId="24395" xr:uid="{00000000-0005-0000-0000-0000BE960000}"/>
    <cellStyle name="Separador de milhares 6 6 2 3 3" xfId="29966" xr:uid="{00000000-0005-0000-0000-0000BF960000}"/>
    <cellStyle name="Separador de milhares 6 6 2 3 4" xfId="22288" xr:uid="{00000000-0005-0000-0000-0000C0960000}"/>
    <cellStyle name="Separador de milhares 6 6 2 4" xfId="17052" xr:uid="{00000000-0005-0000-0000-0000C1960000}"/>
    <cellStyle name="Separador de milhares 6 6 2 4 2" xfId="31448" xr:uid="{00000000-0005-0000-0000-0000C2960000}"/>
    <cellStyle name="Separador de milhares 6 6 2 4 3" xfId="23770" xr:uid="{00000000-0005-0000-0000-0000C3960000}"/>
    <cellStyle name="Separador de milhares 6 6 2 5" xfId="18930" xr:uid="{00000000-0005-0000-0000-0000C4960000}"/>
    <cellStyle name="Separador de milhares 6 6 2 5 2" xfId="33323" xr:uid="{00000000-0005-0000-0000-0000C5960000}"/>
    <cellStyle name="Separador de milhares 6 6 2 5 3" xfId="25645" xr:uid="{00000000-0005-0000-0000-0000C6960000}"/>
    <cellStyle name="Separador de milhares 6 6 2 6" xfId="21663" xr:uid="{00000000-0005-0000-0000-0000C7960000}"/>
    <cellStyle name="Separador de milhares 6 6 2 6 2" xfId="29341" xr:uid="{00000000-0005-0000-0000-0000C8960000}"/>
    <cellStyle name="Separador de milhares 6 6 2 7" xfId="27528" xr:uid="{00000000-0005-0000-0000-0000C9960000}"/>
    <cellStyle name="Separador de milhares 6 6 2 8" xfId="27860" xr:uid="{00000000-0005-0000-0000-0000CA960000}"/>
    <cellStyle name="Separador de milhares 6 6 2 9" xfId="20182" xr:uid="{00000000-0005-0000-0000-0000CB960000}"/>
    <cellStyle name="Separador de milhares 6 6 3" xfId="4367" xr:uid="{00000000-0005-0000-0000-0000CC960000}"/>
    <cellStyle name="Separador de milhares 6 6 3 2" xfId="15920" xr:uid="{00000000-0005-0000-0000-0000CD960000}"/>
    <cellStyle name="Separador de milhares 6 6 3 2 2" xfId="18050" xr:uid="{00000000-0005-0000-0000-0000CE960000}"/>
    <cellStyle name="Separador de milhares 6 6 3 2 2 2" xfId="32446" xr:uid="{00000000-0005-0000-0000-0000CF960000}"/>
    <cellStyle name="Separador de milhares 6 6 3 2 2 3" xfId="24768" xr:uid="{00000000-0005-0000-0000-0000D0960000}"/>
    <cellStyle name="Separador de milhares 6 6 3 2 3" xfId="30339" xr:uid="{00000000-0005-0000-0000-0000D1960000}"/>
    <cellStyle name="Separador de milhares 6 6 3 2 4" xfId="22661" xr:uid="{00000000-0005-0000-0000-0000D2960000}"/>
    <cellStyle name="Separador de milhares 6 6 3 3" xfId="16811" xr:uid="{00000000-0005-0000-0000-0000D3960000}"/>
    <cellStyle name="Separador de milhares 6 6 3 3 2" xfId="31208" xr:uid="{00000000-0005-0000-0000-0000D4960000}"/>
    <cellStyle name="Separador de milhares 6 6 3 3 3" xfId="23530" xr:uid="{00000000-0005-0000-0000-0000D5960000}"/>
    <cellStyle name="Separador de milhares 6 6 3 4" xfId="19303" xr:uid="{00000000-0005-0000-0000-0000D6960000}"/>
    <cellStyle name="Separador de milhares 6 6 3 4 2" xfId="33696" xr:uid="{00000000-0005-0000-0000-0000D7960000}"/>
    <cellStyle name="Separador de milhares 6 6 3 4 3" xfId="26018" xr:uid="{00000000-0005-0000-0000-0000D8960000}"/>
    <cellStyle name="Separador de milhares 6 6 3 5" xfId="21423" xr:uid="{00000000-0005-0000-0000-0000D9960000}"/>
    <cellStyle name="Separador de milhares 6 6 3 5 2" xfId="29101" xr:uid="{00000000-0005-0000-0000-0000DA960000}"/>
    <cellStyle name="Separador de milhares 6 6 3 6" xfId="27529" xr:uid="{00000000-0005-0000-0000-0000DB960000}"/>
    <cellStyle name="Separador de milhares 6 6 3 7" xfId="28233" xr:uid="{00000000-0005-0000-0000-0000DC960000}"/>
    <cellStyle name="Separador de milhares 6 6 3 8" xfId="20555" xr:uid="{00000000-0005-0000-0000-0000DD960000}"/>
    <cellStyle name="Separador de milhares 6 6 4" xfId="15293" xr:uid="{00000000-0005-0000-0000-0000DE960000}"/>
    <cellStyle name="Separador de milhares 6 6 4 2" xfId="17425" xr:uid="{00000000-0005-0000-0000-0000DF960000}"/>
    <cellStyle name="Separador de milhares 6 6 4 2 2" xfId="31821" xr:uid="{00000000-0005-0000-0000-0000E0960000}"/>
    <cellStyle name="Separador de milhares 6 6 4 2 3" xfId="24143" xr:uid="{00000000-0005-0000-0000-0000E1960000}"/>
    <cellStyle name="Separador de milhares 6 6 4 3" xfId="29714" xr:uid="{00000000-0005-0000-0000-0000E2960000}"/>
    <cellStyle name="Separador de milhares 6 6 4 4" xfId="22036" xr:uid="{00000000-0005-0000-0000-0000E3960000}"/>
    <cellStyle name="Separador de milhares 6 6 5" xfId="16678" xr:uid="{00000000-0005-0000-0000-0000E4960000}"/>
    <cellStyle name="Separador de milhares 6 6 5 2" xfId="31075" xr:uid="{00000000-0005-0000-0000-0000E5960000}"/>
    <cellStyle name="Separador de milhares 6 6 5 3" xfId="23397" xr:uid="{00000000-0005-0000-0000-0000E6960000}"/>
    <cellStyle name="Separador de milhares 6 6 6" xfId="18676" xr:uid="{00000000-0005-0000-0000-0000E7960000}"/>
    <cellStyle name="Separador de milhares 6 6 6 2" xfId="33071" xr:uid="{00000000-0005-0000-0000-0000E8960000}"/>
    <cellStyle name="Separador de milhares 6 6 6 3" xfId="25393" xr:uid="{00000000-0005-0000-0000-0000E9960000}"/>
    <cellStyle name="Separador de milhares 6 6 7" xfId="21278" xr:uid="{00000000-0005-0000-0000-0000EA960000}"/>
    <cellStyle name="Separador de milhares 6 6 7 2" xfId="28956" xr:uid="{00000000-0005-0000-0000-0000EB960000}"/>
    <cellStyle name="Separador de milhares 6 6 8" xfId="27527" xr:uid="{00000000-0005-0000-0000-0000EC960000}"/>
    <cellStyle name="Separador de milhares 6 6 9" xfId="27306" xr:uid="{00000000-0005-0000-0000-0000ED960000}"/>
    <cellStyle name="Separador de milhares 6 7" xfId="4156" xr:uid="{00000000-0005-0000-0000-0000EE960000}"/>
    <cellStyle name="Separador de milhares 6 7 2" xfId="15098" xr:uid="{00000000-0005-0000-0000-0000EF960000}"/>
    <cellStyle name="Separador de milhares 6 7 2 2" xfId="16379" xr:uid="{00000000-0005-0000-0000-0000F0960000}"/>
    <cellStyle name="Separador de milhares 6 7 2 2 2" xfId="18493" xr:uid="{00000000-0005-0000-0000-0000F1960000}"/>
    <cellStyle name="Separador de milhares 6 7 2 2 2 2" xfId="32889" xr:uid="{00000000-0005-0000-0000-0000F2960000}"/>
    <cellStyle name="Separador de milhares 6 7 2 2 2 3" xfId="25211" xr:uid="{00000000-0005-0000-0000-0000F3960000}"/>
    <cellStyle name="Separador de milhares 6 7 2 2 3" xfId="19746" xr:uid="{00000000-0005-0000-0000-0000F4960000}"/>
    <cellStyle name="Separador de milhares 6 7 2 2 3 2" xfId="34139" xr:uid="{00000000-0005-0000-0000-0000F5960000}"/>
    <cellStyle name="Separador de milhares 6 7 2 2 3 3" xfId="26461" xr:uid="{00000000-0005-0000-0000-0000F6960000}"/>
    <cellStyle name="Separador de milhares 6 7 2 2 4" xfId="23104" xr:uid="{00000000-0005-0000-0000-0000F7960000}"/>
    <cellStyle name="Separador de milhares 6 7 2 2 4 2" xfId="30782" xr:uid="{00000000-0005-0000-0000-0000F8960000}"/>
    <cellStyle name="Separador de milhares 6 7 2 2 5" xfId="28676" xr:uid="{00000000-0005-0000-0000-0000F9960000}"/>
    <cellStyle name="Separador de milhares 6 7 2 2 6" xfId="20998" xr:uid="{00000000-0005-0000-0000-0000FA960000}"/>
    <cellStyle name="Separador de milhares 6 7 2 3" xfId="15738" xr:uid="{00000000-0005-0000-0000-0000FB960000}"/>
    <cellStyle name="Separador de milhares 6 7 2 3 2" xfId="17868" xr:uid="{00000000-0005-0000-0000-0000FC960000}"/>
    <cellStyle name="Separador de milhares 6 7 2 3 2 2" xfId="32264" xr:uid="{00000000-0005-0000-0000-0000FD960000}"/>
    <cellStyle name="Separador de milhares 6 7 2 3 2 3" xfId="24586" xr:uid="{00000000-0005-0000-0000-0000FE960000}"/>
    <cellStyle name="Separador de milhares 6 7 2 3 3" xfId="30157" xr:uid="{00000000-0005-0000-0000-0000FF960000}"/>
    <cellStyle name="Separador de milhares 6 7 2 3 4" xfId="22479" xr:uid="{00000000-0005-0000-0000-000000970000}"/>
    <cellStyle name="Separador de milhares 6 7 2 4" xfId="17243" xr:uid="{00000000-0005-0000-0000-000001970000}"/>
    <cellStyle name="Separador de milhares 6 7 2 4 2" xfId="31639" xr:uid="{00000000-0005-0000-0000-000002970000}"/>
    <cellStyle name="Separador de milhares 6 7 2 4 3" xfId="23961" xr:uid="{00000000-0005-0000-0000-000003970000}"/>
    <cellStyle name="Separador de milhares 6 7 2 5" xfId="19121" xr:uid="{00000000-0005-0000-0000-000004970000}"/>
    <cellStyle name="Separador de milhares 6 7 2 5 2" xfId="33514" xr:uid="{00000000-0005-0000-0000-000005970000}"/>
    <cellStyle name="Separador de milhares 6 7 2 5 3" xfId="25836" xr:uid="{00000000-0005-0000-0000-000006970000}"/>
    <cellStyle name="Separador de milhares 6 7 2 6" xfId="21854" xr:uid="{00000000-0005-0000-0000-000007970000}"/>
    <cellStyle name="Separador de milhares 6 7 2 6 2" xfId="29532" xr:uid="{00000000-0005-0000-0000-000008970000}"/>
    <cellStyle name="Separador de milhares 6 7 2 7" xfId="27531" xr:uid="{00000000-0005-0000-0000-000009970000}"/>
    <cellStyle name="Separador de milhares 6 7 2 8" xfId="28051" xr:uid="{00000000-0005-0000-0000-00000A970000}"/>
    <cellStyle name="Separador de milhares 6 7 2 9" xfId="20373" xr:uid="{00000000-0005-0000-0000-00000B970000}"/>
    <cellStyle name="Separador de milhares 6 7 3" xfId="6579" xr:uid="{00000000-0005-0000-0000-00000C970000}"/>
    <cellStyle name="Separador de milhares 6 7 4" xfId="16640" xr:uid="{00000000-0005-0000-0000-00000D970000}"/>
    <cellStyle name="Separador de milhares 6 7 4 2" xfId="31037" xr:uid="{00000000-0005-0000-0000-00000E970000}"/>
    <cellStyle name="Separador de milhares 6 7 4 3" xfId="23359" xr:uid="{00000000-0005-0000-0000-00000F970000}"/>
    <cellStyle name="Separador de milhares 6 7 5" xfId="21240" xr:uid="{00000000-0005-0000-0000-000010970000}"/>
    <cellStyle name="Separador de milhares 6 7 5 2" xfId="28918" xr:uid="{00000000-0005-0000-0000-000011970000}"/>
    <cellStyle name="Separador de milhares 6 7 6" xfId="27530" xr:uid="{00000000-0005-0000-0000-000012970000}"/>
    <cellStyle name="Separador de milhares 6 8" xfId="14868" xr:uid="{00000000-0005-0000-0000-000013970000}"/>
    <cellStyle name="Separador de milhares 6 8 2" xfId="16150" xr:uid="{00000000-0005-0000-0000-000014970000}"/>
    <cellStyle name="Separador de milhares 6 8 2 2" xfId="18264" xr:uid="{00000000-0005-0000-0000-000015970000}"/>
    <cellStyle name="Separador de milhares 6 8 2 2 2" xfId="32660" xr:uid="{00000000-0005-0000-0000-000016970000}"/>
    <cellStyle name="Separador de milhares 6 8 2 2 3" xfId="24982" xr:uid="{00000000-0005-0000-0000-000017970000}"/>
    <cellStyle name="Separador de milhares 6 8 2 3" xfId="19517" xr:uid="{00000000-0005-0000-0000-000018970000}"/>
    <cellStyle name="Separador de milhares 6 8 2 3 2" xfId="33910" xr:uid="{00000000-0005-0000-0000-000019970000}"/>
    <cellStyle name="Separador de milhares 6 8 2 3 3" xfId="26232" xr:uid="{00000000-0005-0000-0000-00001A970000}"/>
    <cellStyle name="Separador de milhares 6 8 2 4" xfId="22875" xr:uid="{00000000-0005-0000-0000-00001B970000}"/>
    <cellStyle name="Separador de milhares 6 8 2 4 2" xfId="30553" xr:uid="{00000000-0005-0000-0000-00001C970000}"/>
    <cellStyle name="Separador de milhares 6 8 2 5" xfId="28447" xr:uid="{00000000-0005-0000-0000-00001D970000}"/>
    <cellStyle name="Separador de milhares 6 8 2 6" xfId="20769" xr:uid="{00000000-0005-0000-0000-00001E970000}"/>
    <cellStyle name="Separador de milhares 6 8 3" xfId="15509" xr:uid="{00000000-0005-0000-0000-00001F970000}"/>
    <cellStyle name="Separador de milhares 6 8 3 2" xfId="17639" xr:uid="{00000000-0005-0000-0000-000020970000}"/>
    <cellStyle name="Separador de milhares 6 8 3 2 2" xfId="32035" xr:uid="{00000000-0005-0000-0000-000021970000}"/>
    <cellStyle name="Separador de milhares 6 8 3 2 3" xfId="24357" xr:uid="{00000000-0005-0000-0000-000022970000}"/>
    <cellStyle name="Separador de milhares 6 8 3 3" xfId="29928" xr:uid="{00000000-0005-0000-0000-000023970000}"/>
    <cellStyle name="Separador de milhares 6 8 3 4" xfId="22250" xr:uid="{00000000-0005-0000-0000-000024970000}"/>
    <cellStyle name="Separador de milhares 6 8 4" xfId="17014" xr:uid="{00000000-0005-0000-0000-000025970000}"/>
    <cellStyle name="Separador de milhares 6 8 4 2" xfId="31410" xr:uid="{00000000-0005-0000-0000-000026970000}"/>
    <cellStyle name="Separador de milhares 6 8 4 3" xfId="23732" xr:uid="{00000000-0005-0000-0000-000027970000}"/>
    <cellStyle name="Separador de milhares 6 8 5" xfId="18892" xr:uid="{00000000-0005-0000-0000-000028970000}"/>
    <cellStyle name="Separador de milhares 6 8 5 2" xfId="33285" xr:uid="{00000000-0005-0000-0000-000029970000}"/>
    <cellStyle name="Separador de milhares 6 8 5 3" xfId="25607" xr:uid="{00000000-0005-0000-0000-00002A970000}"/>
    <cellStyle name="Separador de milhares 6 8 6" xfId="21625" xr:uid="{00000000-0005-0000-0000-00002B970000}"/>
    <cellStyle name="Separador de milhares 6 8 6 2" xfId="29303" xr:uid="{00000000-0005-0000-0000-00002C970000}"/>
    <cellStyle name="Separador de milhares 6 8 7" xfId="27532" xr:uid="{00000000-0005-0000-0000-00002D970000}"/>
    <cellStyle name="Separador de milhares 6 8 8" xfId="27822" xr:uid="{00000000-0005-0000-0000-00002E970000}"/>
    <cellStyle name="Separador de milhares 6 8 9" xfId="20144" xr:uid="{00000000-0005-0000-0000-00002F970000}"/>
    <cellStyle name="Separador de milhares 6 9" xfId="4329" xr:uid="{00000000-0005-0000-0000-000030970000}"/>
    <cellStyle name="Separador de milhares 6 9 2" xfId="15882" xr:uid="{00000000-0005-0000-0000-000031970000}"/>
    <cellStyle name="Separador de milhares 6 9 2 2" xfId="18012" xr:uid="{00000000-0005-0000-0000-000032970000}"/>
    <cellStyle name="Separador de milhares 6 9 2 2 2" xfId="32408" xr:uid="{00000000-0005-0000-0000-000033970000}"/>
    <cellStyle name="Separador de milhares 6 9 2 2 3" xfId="24730" xr:uid="{00000000-0005-0000-0000-000034970000}"/>
    <cellStyle name="Separador de milhares 6 9 2 3" xfId="30301" xr:uid="{00000000-0005-0000-0000-000035970000}"/>
    <cellStyle name="Separador de milhares 6 9 2 4" xfId="22623" xr:uid="{00000000-0005-0000-0000-000036970000}"/>
    <cellStyle name="Separador de milhares 6 9 3" xfId="16773" xr:uid="{00000000-0005-0000-0000-000037970000}"/>
    <cellStyle name="Separador de milhares 6 9 3 2" xfId="31170" xr:uid="{00000000-0005-0000-0000-000038970000}"/>
    <cellStyle name="Separador de milhares 6 9 3 3" xfId="23492" xr:uid="{00000000-0005-0000-0000-000039970000}"/>
    <cellStyle name="Separador de milhares 6 9 4" xfId="19265" xr:uid="{00000000-0005-0000-0000-00003A970000}"/>
    <cellStyle name="Separador de milhares 6 9 4 2" xfId="33658" xr:uid="{00000000-0005-0000-0000-00003B970000}"/>
    <cellStyle name="Separador de milhares 6 9 4 3" xfId="25980" xr:uid="{00000000-0005-0000-0000-00003C970000}"/>
    <cellStyle name="Separador de milhares 6 9 5" xfId="21385" xr:uid="{00000000-0005-0000-0000-00003D970000}"/>
    <cellStyle name="Separador de milhares 6 9 5 2" xfId="29063" xr:uid="{00000000-0005-0000-0000-00003E970000}"/>
    <cellStyle name="Separador de milhares 6 9 6" xfId="27533" xr:uid="{00000000-0005-0000-0000-00003F970000}"/>
    <cellStyle name="Separador de milhares 6 9 7" xfId="28195" xr:uid="{00000000-0005-0000-0000-000040970000}"/>
    <cellStyle name="Separador de milhares 6 9 8" xfId="20517" xr:uid="{00000000-0005-0000-0000-000041970000}"/>
    <cellStyle name="Separador de milhares 61" xfId="42322" xr:uid="{00000000-0005-0000-0000-000042970000}"/>
    <cellStyle name="Separador de milhares 61 2" xfId="42323" xr:uid="{00000000-0005-0000-0000-000043970000}"/>
    <cellStyle name="Separador de milhares 61 2 2" xfId="42324" xr:uid="{00000000-0005-0000-0000-000044970000}"/>
    <cellStyle name="Separador de milhares 61 2 2 2" xfId="42325" xr:uid="{00000000-0005-0000-0000-000045970000}"/>
    <cellStyle name="Separador de milhares 61 2 2 2 2" xfId="42326" xr:uid="{00000000-0005-0000-0000-000046970000}"/>
    <cellStyle name="Separador de milhares 61 2 2 2 2 2" xfId="42327" xr:uid="{00000000-0005-0000-0000-000047970000}"/>
    <cellStyle name="Separador de milhares 61 2 2 2 3" xfId="42328" xr:uid="{00000000-0005-0000-0000-000048970000}"/>
    <cellStyle name="Separador de milhares 61 2 2 3" xfId="42329" xr:uid="{00000000-0005-0000-0000-000049970000}"/>
    <cellStyle name="Separador de milhares 61 2 2 3 2" xfId="42330" xr:uid="{00000000-0005-0000-0000-00004A970000}"/>
    <cellStyle name="Separador de milhares 61 2 2 4" xfId="42331" xr:uid="{00000000-0005-0000-0000-00004B970000}"/>
    <cellStyle name="Separador de milhares 61 2 3" xfId="42332" xr:uid="{00000000-0005-0000-0000-00004C970000}"/>
    <cellStyle name="Separador de milhares 61 2 3 2" xfId="42333" xr:uid="{00000000-0005-0000-0000-00004D970000}"/>
    <cellStyle name="Separador de milhares 61 2 3 2 2" xfId="42334" xr:uid="{00000000-0005-0000-0000-00004E970000}"/>
    <cellStyle name="Separador de milhares 61 2 3 3" xfId="42335" xr:uid="{00000000-0005-0000-0000-00004F970000}"/>
    <cellStyle name="Separador de milhares 61 2 4" xfId="42336" xr:uid="{00000000-0005-0000-0000-000050970000}"/>
    <cellStyle name="Separador de milhares 61 2 4 2" xfId="42337" xr:uid="{00000000-0005-0000-0000-000051970000}"/>
    <cellStyle name="Separador de milhares 61 2 5" xfId="42338" xr:uid="{00000000-0005-0000-0000-000052970000}"/>
    <cellStyle name="Separador de milhares 61 3" xfId="42339" xr:uid="{00000000-0005-0000-0000-000053970000}"/>
    <cellStyle name="Separador de milhares 61 3 2" xfId="42340" xr:uid="{00000000-0005-0000-0000-000054970000}"/>
    <cellStyle name="Separador de milhares 61 3 2 2" xfId="42341" xr:uid="{00000000-0005-0000-0000-000055970000}"/>
    <cellStyle name="Separador de milhares 61 3 2 2 2" xfId="42342" xr:uid="{00000000-0005-0000-0000-000056970000}"/>
    <cellStyle name="Separador de milhares 61 3 2 3" xfId="42343" xr:uid="{00000000-0005-0000-0000-000057970000}"/>
    <cellStyle name="Separador de milhares 61 3 3" xfId="42344" xr:uid="{00000000-0005-0000-0000-000058970000}"/>
    <cellStyle name="Separador de milhares 61 3 3 2" xfId="42345" xr:uid="{00000000-0005-0000-0000-000059970000}"/>
    <cellStyle name="Separador de milhares 61 3 4" xfId="42346" xr:uid="{00000000-0005-0000-0000-00005A970000}"/>
    <cellStyle name="Separador de milhares 61 4" xfId="42347" xr:uid="{00000000-0005-0000-0000-00005B970000}"/>
    <cellStyle name="Separador de milhares 61 4 2" xfId="42348" xr:uid="{00000000-0005-0000-0000-00005C970000}"/>
    <cellStyle name="Separador de milhares 61 4 2 2" xfId="42349" xr:uid="{00000000-0005-0000-0000-00005D970000}"/>
    <cellStyle name="Separador de milhares 61 4 3" xfId="42350" xr:uid="{00000000-0005-0000-0000-00005E970000}"/>
    <cellStyle name="Separador de milhares 61 5" xfId="42351" xr:uid="{00000000-0005-0000-0000-00005F970000}"/>
    <cellStyle name="Separador de milhares 61 5 2" xfId="42352" xr:uid="{00000000-0005-0000-0000-000060970000}"/>
    <cellStyle name="Separador de milhares 61 6" xfId="42353" xr:uid="{00000000-0005-0000-0000-000061970000}"/>
    <cellStyle name="Separador de milhares 7" xfId="2134" xr:uid="{00000000-0005-0000-0000-000062970000}"/>
    <cellStyle name="Separador de milhares 7 2" xfId="3638" xr:uid="{00000000-0005-0000-0000-000063970000}"/>
    <cellStyle name="Separador de milhares 7 2 2" xfId="10281" xr:uid="{00000000-0005-0000-0000-000064970000}"/>
    <cellStyle name="Separador de milhares 7 2 2 2" xfId="14158" xr:uid="{00000000-0005-0000-0000-000065970000}"/>
    <cellStyle name="Separador de milhares 7 2 2 2 2" xfId="42354" xr:uid="{00000000-0005-0000-0000-000066970000}"/>
    <cellStyle name="Separador de milhares 7 2 2 2 2 2" xfId="42355" xr:uid="{00000000-0005-0000-0000-000067970000}"/>
    <cellStyle name="Separador de milhares 7 2 2 2 3" xfId="42356" xr:uid="{00000000-0005-0000-0000-000068970000}"/>
    <cellStyle name="Separador de milhares 7 2 2 3" xfId="42357" xr:uid="{00000000-0005-0000-0000-000069970000}"/>
    <cellStyle name="Separador de milhares 7 2 2 3 2" xfId="42358" xr:uid="{00000000-0005-0000-0000-00006A970000}"/>
    <cellStyle name="Separador de milhares 7 2 2 4" xfId="42359" xr:uid="{00000000-0005-0000-0000-00006B970000}"/>
    <cellStyle name="Separador de milhares 7 2 3" xfId="6583" xr:uid="{00000000-0005-0000-0000-00006C970000}"/>
    <cellStyle name="Separador de milhares 7 2 3 2" xfId="42360" xr:uid="{00000000-0005-0000-0000-00006D970000}"/>
    <cellStyle name="Separador de milhares 7 2 3 2 2" xfId="42361" xr:uid="{00000000-0005-0000-0000-00006E970000}"/>
    <cellStyle name="Separador de milhares 7 2 3 3" xfId="42362" xr:uid="{00000000-0005-0000-0000-00006F970000}"/>
    <cellStyle name="Separador de milhares 7 2 4" xfId="27304" xr:uid="{00000000-0005-0000-0000-000070970000}"/>
    <cellStyle name="Separador de milhares 7 2 4 2" xfId="42363" xr:uid="{00000000-0005-0000-0000-000071970000}"/>
    <cellStyle name="Separador de milhares 7 2 5" xfId="42364" xr:uid="{00000000-0005-0000-0000-000072970000}"/>
    <cellStyle name="Separador de milhares 7 3" xfId="4216" xr:uid="{00000000-0005-0000-0000-000073970000}"/>
    <cellStyle name="Separador de milhares 7 3 2" xfId="14159" xr:uid="{00000000-0005-0000-0000-000074970000}"/>
    <cellStyle name="Separador de milhares 7 3 2 2" xfId="42365" xr:uid="{00000000-0005-0000-0000-000075970000}"/>
    <cellStyle name="Separador de milhares 7 3 2 2 2" xfId="42366" xr:uid="{00000000-0005-0000-0000-000076970000}"/>
    <cellStyle name="Separador de milhares 7 3 2 3" xfId="42367" xr:uid="{00000000-0005-0000-0000-000077970000}"/>
    <cellStyle name="Separador de milhares 7 3 3" xfId="8678" xr:uid="{00000000-0005-0000-0000-000078970000}"/>
    <cellStyle name="Separador de milhares 7 3 3 2" xfId="42368" xr:uid="{00000000-0005-0000-0000-000079970000}"/>
    <cellStyle name="Separador de milhares 7 3 4" xfId="27303" xr:uid="{00000000-0005-0000-0000-00007A970000}"/>
    <cellStyle name="Separador de milhares 7 4" xfId="6582" xr:uid="{00000000-0005-0000-0000-00007B970000}"/>
    <cellStyle name="Separador de milhares 7 4 2" xfId="42369" xr:uid="{00000000-0005-0000-0000-00007C970000}"/>
    <cellStyle name="Separador de milhares 7 4 2 2" xfId="42370" xr:uid="{00000000-0005-0000-0000-00007D970000}"/>
    <cellStyle name="Separador de milhares 7 4 3" xfId="42371" xr:uid="{00000000-0005-0000-0000-00007E970000}"/>
    <cellStyle name="Separador de milhares 7 5" xfId="27305" xr:uid="{00000000-0005-0000-0000-00007F970000}"/>
    <cellStyle name="Separador de milhares 7 5 2" xfId="42372" xr:uid="{00000000-0005-0000-0000-000080970000}"/>
    <cellStyle name="Separador de milhares 7 6" xfId="42373" xr:uid="{00000000-0005-0000-0000-000081970000}"/>
    <cellStyle name="Separador de milhares 78" xfId="42374" xr:uid="{00000000-0005-0000-0000-000082970000}"/>
    <cellStyle name="Separador de milhares 78 2" xfId="42375" xr:uid="{00000000-0005-0000-0000-000083970000}"/>
    <cellStyle name="Separador de milhares 78 2 2" xfId="42376" xr:uid="{00000000-0005-0000-0000-000084970000}"/>
    <cellStyle name="Separador de milhares 78 2 2 2" xfId="42377" xr:uid="{00000000-0005-0000-0000-000085970000}"/>
    <cellStyle name="Separador de milhares 78 2 2 2 2" xfId="42378" xr:uid="{00000000-0005-0000-0000-000086970000}"/>
    <cellStyle name="Separador de milhares 78 2 2 2 2 2" xfId="42379" xr:uid="{00000000-0005-0000-0000-000087970000}"/>
    <cellStyle name="Separador de milhares 78 2 2 2 3" xfId="42380" xr:uid="{00000000-0005-0000-0000-000088970000}"/>
    <cellStyle name="Separador de milhares 78 2 2 3" xfId="42381" xr:uid="{00000000-0005-0000-0000-000089970000}"/>
    <cellStyle name="Separador de milhares 78 2 2 3 2" xfId="42382" xr:uid="{00000000-0005-0000-0000-00008A970000}"/>
    <cellStyle name="Separador de milhares 78 2 2 4" xfId="42383" xr:uid="{00000000-0005-0000-0000-00008B970000}"/>
    <cellStyle name="Separador de milhares 78 2 3" xfId="42384" xr:uid="{00000000-0005-0000-0000-00008C970000}"/>
    <cellStyle name="Separador de milhares 78 2 3 2" xfId="42385" xr:uid="{00000000-0005-0000-0000-00008D970000}"/>
    <cellStyle name="Separador de milhares 78 2 3 2 2" xfId="42386" xr:uid="{00000000-0005-0000-0000-00008E970000}"/>
    <cellStyle name="Separador de milhares 78 2 3 3" xfId="42387" xr:uid="{00000000-0005-0000-0000-00008F970000}"/>
    <cellStyle name="Separador de milhares 78 2 4" xfId="42388" xr:uid="{00000000-0005-0000-0000-000090970000}"/>
    <cellStyle name="Separador de milhares 78 2 4 2" xfId="42389" xr:uid="{00000000-0005-0000-0000-000091970000}"/>
    <cellStyle name="Separador de milhares 78 2 5" xfId="42390" xr:uid="{00000000-0005-0000-0000-000092970000}"/>
    <cellStyle name="Separador de milhares 78 3" xfId="42391" xr:uid="{00000000-0005-0000-0000-000093970000}"/>
    <cellStyle name="Separador de milhares 78 3 2" xfId="42392" xr:uid="{00000000-0005-0000-0000-000094970000}"/>
    <cellStyle name="Separador de milhares 78 3 2 2" xfId="42393" xr:uid="{00000000-0005-0000-0000-000095970000}"/>
    <cellStyle name="Separador de milhares 78 3 2 2 2" xfId="42394" xr:uid="{00000000-0005-0000-0000-000096970000}"/>
    <cellStyle name="Separador de milhares 78 3 2 3" xfId="42395" xr:uid="{00000000-0005-0000-0000-000097970000}"/>
    <cellStyle name="Separador de milhares 78 3 3" xfId="42396" xr:uid="{00000000-0005-0000-0000-000098970000}"/>
    <cellStyle name="Separador de milhares 78 3 3 2" xfId="42397" xr:uid="{00000000-0005-0000-0000-000099970000}"/>
    <cellStyle name="Separador de milhares 78 3 4" xfId="42398" xr:uid="{00000000-0005-0000-0000-00009A970000}"/>
    <cellStyle name="Separador de milhares 78 4" xfId="42399" xr:uid="{00000000-0005-0000-0000-00009B970000}"/>
    <cellStyle name="Separador de milhares 78 4 2" xfId="42400" xr:uid="{00000000-0005-0000-0000-00009C970000}"/>
    <cellStyle name="Separador de milhares 78 4 2 2" xfId="42401" xr:uid="{00000000-0005-0000-0000-00009D970000}"/>
    <cellStyle name="Separador de milhares 78 4 3" xfId="42402" xr:uid="{00000000-0005-0000-0000-00009E970000}"/>
    <cellStyle name="Separador de milhares 78 5" xfId="42403" xr:uid="{00000000-0005-0000-0000-00009F970000}"/>
    <cellStyle name="Separador de milhares 78 5 2" xfId="42404" xr:uid="{00000000-0005-0000-0000-0000A0970000}"/>
    <cellStyle name="Separador de milhares 78 6" xfId="42405" xr:uid="{00000000-0005-0000-0000-0000A1970000}"/>
    <cellStyle name="Separador de milhares 8" xfId="2135" xr:uid="{00000000-0005-0000-0000-0000A2970000}"/>
    <cellStyle name="Separador de milhares 8 2" xfId="8679" xr:uid="{00000000-0005-0000-0000-0000A3970000}"/>
    <cellStyle name="Separador de milhares 8 2 2" xfId="14160" xr:uid="{00000000-0005-0000-0000-0000A4970000}"/>
    <cellStyle name="Separador de milhares 8 2 2 2" xfId="42406" xr:uid="{00000000-0005-0000-0000-0000A5970000}"/>
    <cellStyle name="Separador de milhares 8 2 2 2 2" xfId="42407" xr:uid="{00000000-0005-0000-0000-0000A6970000}"/>
    <cellStyle name="Separador de milhares 8 2 2 2 2 2" xfId="42408" xr:uid="{00000000-0005-0000-0000-0000A7970000}"/>
    <cellStyle name="Separador de milhares 8 2 2 2 3" xfId="42409" xr:uid="{00000000-0005-0000-0000-0000A8970000}"/>
    <cellStyle name="Separador de milhares 8 2 2 3" xfId="42410" xr:uid="{00000000-0005-0000-0000-0000A9970000}"/>
    <cellStyle name="Separador de milhares 8 2 2 3 2" xfId="42411" xr:uid="{00000000-0005-0000-0000-0000AA970000}"/>
    <cellStyle name="Separador de milhares 8 2 2 4" xfId="42412" xr:uid="{00000000-0005-0000-0000-0000AB970000}"/>
    <cellStyle name="Separador de milhares 8 2 3" xfId="42413" xr:uid="{00000000-0005-0000-0000-0000AC970000}"/>
    <cellStyle name="Separador de milhares 8 2 3 2" xfId="42414" xr:uid="{00000000-0005-0000-0000-0000AD970000}"/>
    <cellStyle name="Separador de milhares 8 2 3 2 2" xfId="42415" xr:uid="{00000000-0005-0000-0000-0000AE970000}"/>
    <cellStyle name="Separador de milhares 8 2 3 3" xfId="42416" xr:uid="{00000000-0005-0000-0000-0000AF970000}"/>
    <cellStyle name="Separador de milhares 8 2 4" xfId="42417" xr:uid="{00000000-0005-0000-0000-0000B0970000}"/>
    <cellStyle name="Separador de milhares 8 2 4 2" xfId="42418" xr:uid="{00000000-0005-0000-0000-0000B1970000}"/>
    <cellStyle name="Separador de milhares 8 2 5" xfId="42419" xr:uid="{00000000-0005-0000-0000-0000B2970000}"/>
    <cellStyle name="Separador de milhares 8 3" xfId="6584" xr:uid="{00000000-0005-0000-0000-0000B3970000}"/>
    <cellStyle name="Separador de milhares 8 3 2" xfId="42420" xr:uid="{00000000-0005-0000-0000-0000B4970000}"/>
    <cellStyle name="Separador de milhares 8 3 2 2" xfId="42421" xr:uid="{00000000-0005-0000-0000-0000B5970000}"/>
    <cellStyle name="Separador de milhares 8 3 2 2 2" xfId="42422" xr:uid="{00000000-0005-0000-0000-0000B6970000}"/>
    <cellStyle name="Separador de milhares 8 3 2 3" xfId="42423" xr:uid="{00000000-0005-0000-0000-0000B7970000}"/>
    <cellStyle name="Separador de milhares 8 3 3" xfId="42424" xr:uid="{00000000-0005-0000-0000-0000B8970000}"/>
    <cellStyle name="Separador de milhares 8 3 3 2" xfId="42425" xr:uid="{00000000-0005-0000-0000-0000B9970000}"/>
    <cellStyle name="Separador de milhares 8 3 4" xfId="42426" xr:uid="{00000000-0005-0000-0000-0000BA970000}"/>
    <cellStyle name="Separador de milhares 8 4" xfId="14858" xr:uid="{00000000-0005-0000-0000-0000BB970000}"/>
    <cellStyle name="Separador de milhares 8 4 2" xfId="42427" xr:uid="{00000000-0005-0000-0000-0000BC970000}"/>
    <cellStyle name="Separador de milhares 8 4 2 2" xfId="42428" xr:uid="{00000000-0005-0000-0000-0000BD970000}"/>
    <cellStyle name="Separador de milhares 8 4 3" xfId="42429" xr:uid="{00000000-0005-0000-0000-0000BE970000}"/>
    <cellStyle name="Separador de milhares 8 5" xfId="42430" xr:uid="{00000000-0005-0000-0000-0000BF970000}"/>
    <cellStyle name="Separador de milhares 8 5 2" xfId="42431" xr:uid="{00000000-0005-0000-0000-0000C0970000}"/>
    <cellStyle name="Separador de milhares 8 6" xfId="42432" xr:uid="{00000000-0005-0000-0000-0000C1970000}"/>
    <cellStyle name="Separador de milhares 9" xfId="3639" xr:uid="{00000000-0005-0000-0000-0000C2970000}"/>
    <cellStyle name="Separador de milhares 9 10" xfId="18694" xr:uid="{00000000-0005-0000-0000-0000C3970000}"/>
    <cellStyle name="Separador de milhares 9 10 2" xfId="33089" xr:uid="{00000000-0005-0000-0000-0000C4970000}"/>
    <cellStyle name="Separador de milhares 9 10 3" xfId="25411" xr:uid="{00000000-0005-0000-0000-0000C5970000}"/>
    <cellStyle name="Separador de milhares 9 11" xfId="21166" xr:uid="{00000000-0005-0000-0000-0000C6970000}"/>
    <cellStyle name="Separador de milhares 9 11 2" xfId="28844" xr:uid="{00000000-0005-0000-0000-0000C7970000}"/>
    <cellStyle name="Separador de milhares 9 12" xfId="27534" xr:uid="{00000000-0005-0000-0000-0000C8970000}"/>
    <cellStyle name="Separador de milhares 9 13" xfId="27302" xr:uid="{00000000-0005-0000-0000-0000C9970000}"/>
    <cellStyle name="Separador de milhares 9 14" xfId="27626" xr:uid="{00000000-0005-0000-0000-0000CA970000}"/>
    <cellStyle name="Separador de milhares 9 15" xfId="19948" xr:uid="{00000000-0005-0000-0000-0000CB970000}"/>
    <cellStyle name="Separador de milhares 9 2" xfId="4101" xr:uid="{00000000-0005-0000-0000-0000CC970000}"/>
    <cellStyle name="Separador de milhares 9 2 10" xfId="21220" xr:uid="{00000000-0005-0000-0000-0000CD970000}"/>
    <cellStyle name="Separador de milhares 9 2 10 2" xfId="28898" xr:uid="{00000000-0005-0000-0000-0000CE970000}"/>
    <cellStyle name="Separador de milhares 9 2 11" xfId="27535" xr:uid="{00000000-0005-0000-0000-0000CF970000}"/>
    <cellStyle name="Separador de milhares 9 2 12" xfId="27301" xr:uid="{00000000-0005-0000-0000-0000D0970000}"/>
    <cellStyle name="Separador de milhares 9 2 13" xfId="27682" xr:uid="{00000000-0005-0000-0000-0000D1970000}"/>
    <cellStyle name="Separador de milhares 9 2 14" xfId="20004" xr:uid="{00000000-0005-0000-0000-0000D2970000}"/>
    <cellStyle name="Separador de milhares 9 2 2" xfId="4296" xr:uid="{00000000-0005-0000-0000-0000D3970000}"/>
    <cellStyle name="Separador de milhares 9 2 2 10" xfId="27536" xr:uid="{00000000-0005-0000-0000-0000D4970000}"/>
    <cellStyle name="Separador de milhares 9 2 2 11" xfId="27797" xr:uid="{00000000-0005-0000-0000-0000D5970000}"/>
    <cellStyle name="Separador de milhares 9 2 2 12" xfId="20119" xr:uid="{00000000-0005-0000-0000-0000D6970000}"/>
    <cellStyle name="Separador de milhares 9 2 2 2" xfId="15144" xr:uid="{00000000-0005-0000-0000-0000D7970000}"/>
    <cellStyle name="Separador de milhares 9 2 2 2 2" xfId="16425" xr:uid="{00000000-0005-0000-0000-0000D8970000}"/>
    <cellStyle name="Separador de milhares 9 2 2 2 2 2" xfId="18539" xr:uid="{00000000-0005-0000-0000-0000D9970000}"/>
    <cellStyle name="Separador de milhares 9 2 2 2 2 2 2" xfId="32935" xr:uid="{00000000-0005-0000-0000-0000DA970000}"/>
    <cellStyle name="Separador de milhares 9 2 2 2 2 2 3" xfId="25257" xr:uid="{00000000-0005-0000-0000-0000DB970000}"/>
    <cellStyle name="Separador de milhares 9 2 2 2 2 3" xfId="19792" xr:uid="{00000000-0005-0000-0000-0000DC970000}"/>
    <cellStyle name="Separador de milhares 9 2 2 2 2 3 2" xfId="34185" xr:uid="{00000000-0005-0000-0000-0000DD970000}"/>
    <cellStyle name="Separador de milhares 9 2 2 2 2 3 3" xfId="26507" xr:uid="{00000000-0005-0000-0000-0000DE970000}"/>
    <cellStyle name="Separador de milhares 9 2 2 2 2 4" xfId="23150" xr:uid="{00000000-0005-0000-0000-0000DF970000}"/>
    <cellStyle name="Separador de milhares 9 2 2 2 2 4 2" xfId="30828" xr:uid="{00000000-0005-0000-0000-0000E0970000}"/>
    <cellStyle name="Separador de milhares 9 2 2 2 2 5" xfId="28722" xr:uid="{00000000-0005-0000-0000-0000E1970000}"/>
    <cellStyle name="Separador de milhares 9 2 2 2 2 6" xfId="21044" xr:uid="{00000000-0005-0000-0000-0000E2970000}"/>
    <cellStyle name="Separador de milhares 9 2 2 2 3" xfId="15784" xr:uid="{00000000-0005-0000-0000-0000E3970000}"/>
    <cellStyle name="Separador de milhares 9 2 2 2 3 2" xfId="17914" xr:uid="{00000000-0005-0000-0000-0000E4970000}"/>
    <cellStyle name="Separador de milhares 9 2 2 2 3 2 2" xfId="32310" xr:uid="{00000000-0005-0000-0000-0000E5970000}"/>
    <cellStyle name="Separador de milhares 9 2 2 2 3 2 3" xfId="24632" xr:uid="{00000000-0005-0000-0000-0000E6970000}"/>
    <cellStyle name="Separador de milhares 9 2 2 2 3 3" xfId="30203" xr:uid="{00000000-0005-0000-0000-0000E7970000}"/>
    <cellStyle name="Separador de milhares 9 2 2 2 3 4" xfId="22525" xr:uid="{00000000-0005-0000-0000-0000E8970000}"/>
    <cellStyle name="Separador de milhares 9 2 2 2 4" xfId="17289" xr:uid="{00000000-0005-0000-0000-0000E9970000}"/>
    <cellStyle name="Separador de milhares 9 2 2 2 4 2" xfId="31685" xr:uid="{00000000-0005-0000-0000-0000EA970000}"/>
    <cellStyle name="Separador de milhares 9 2 2 2 4 3" xfId="24007" xr:uid="{00000000-0005-0000-0000-0000EB970000}"/>
    <cellStyle name="Separador de milhares 9 2 2 2 5" xfId="19167" xr:uid="{00000000-0005-0000-0000-0000EC970000}"/>
    <cellStyle name="Separador de milhares 9 2 2 2 5 2" xfId="33560" xr:uid="{00000000-0005-0000-0000-0000ED970000}"/>
    <cellStyle name="Separador de milhares 9 2 2 2 5 3" xfId="25882" xr:uid="{00000000-0005-0000-0000-0000EE970000}"/>
    <cellStyle name="Separador de milhares 9 2 2 2 6" xfId="21900" xr:uid="{00000000-0005-0000-0000-0000EF970000}"/>
    <cellStyle name="Separador de milhares 9 2 2 2 6 2" xfId="29578" xr:uid="{00000000-0005-0000-0000-0000F0970000}"/>
    <cellStyle name="Separador de milhares 9 2 2 2 7" xfId="27537" xr:uid="{00000000-0005-0000-0000-0000F1970000}"/>
    <cellStyle name="Separador de milhares 9 2 2 2 8" xfId="28097" xr:uid="{00000000-0005-0000-0000-0000F2970000}"/>
    <cellStyle name="Separador de milhares 9 2 2 2 9" xfId="20419" xr:uid="{00000000-0005-0000-0000-0000F3970000}"/>
    <cellStyle name="Separador de milhares 9 2 2 3" xfId="15027" xr:uid="{00000000-0005-0000-0000-0000F4970000}"/>
    <cellStyle name="Separador de milhares 9 2 2 3 2" xfId="16309" xr:uid="{00000000-0005-0000-0000-0000F5970000}"/>
    <cellStyle name="Separador de milhares 9 2 2 3 2 2" xfId="18423" xr:uid="{00000000-0005-0000-0000-0000F6970000}"/>
    <cellStyle name="Separador de milhares 9 2 2 3 2 2 2" xfId="32819" xr:uid="{00000000-0005-0000-0000-0000F7970000}"/>
    <cellStyle name="Separador de milhares 9 2 2 3 2 2 3" xfId="25141" xr:uid="{00000000-0005-0000-0000-0000F8970000}"/>
    <cellStyle name="Separador de milhares 9 2 2 3 2 3" xfId="19676" xr:uid="{00000000-0005-0000-0000-0000F9970000}"/>
    <cellStyle name="Separador de milhares 9 2 2 3 2 3 2" xfId="34069" xr:uid="{00000000-0005-0000-0000-0000FA970000}"/>
    <cellStyle name="Separador de milhares 9 2 2 3 2 3 3" xfId="26391" xr:uid="{00000000-0005-0000-0000-0000FB970000}"/>
    <cellStyle name="Separador de milhares 9 2 2 3 2 4" xfId="23034" xr:uid="{00000000-0005-0000-0000-0000FC970000}"/>
    <cellStyle name="Separador de milhares 9 2 2 3 2 4 2" xfId="30712" xr:uid="{00000000-0005-0000-0000-0000FD970000}"/>
    <cellStyle name="Separador de milhares 9 2 2 3 2 5" xfId="28606" xr:uid="{00000000-0005-0000-0000-0000FE970000}"/>
    <cellStyle name="Separador de milhares 9 2 2 3 2 6" xfId="20928" xr:uid="{00000000-0005-0000-0000-0000FF970000}"/>
    <cellStyle name="Separador de milhares 9 2 2 3 3" xfId="15668" xr:uid="{00000000-0005-0000-0000-000000980000}"/>
    <cellStyle name="Separador de milhares 9 2 2 3 3 2" xfId="17798" xr:uid="{00000000-0005-0000-0000-000001980000}"/>
    <cellStyle name="Separador de milhares 9 2 2 3 3 2 2" xfId="32194" xr:uid="{00000000-0005-0000-0000-000002980000}"/>
    <cellStyle name="Separador de milhares 9 2 2 3 3 2 3" xfId="24516" xr:uid="{00000000-0005-0000-0000-000003980000}"/>
    <cellStyle name="Separador de milhares 9 2 2 3 3 3" xfId="30087" xr:uid="{00000000-0005-0000-0000-000004980000}"/>
    <cellStyle name="Separador de milhares 9 2 2 3 3 4" xfId="22409" xr:uid="{00000000-0005-0000-0000-000005980000}"/>
    <cellStyle name="Separador de milhares 9 2 2 3 4" xfId="17173" xr:uid="{00000000-0005-0000-0000-000006980000}"/>
    <cellStyle name="Separador de milhares 9 2 2 3 4 2" xfId="31569" xr:uid="{00000000-0005-0000-0000-000007980000}"/>
    <cellStyle name="Separador de milhares 9 2 2 3 4 3" xfId="23891" xr:uid="{00000000-0005-0000-0000-000008980000}"/>
    <cellStyle name="Separador de milhares 9 2 2 3 5" xfId="19051" xr:uid="{00000000-0005-0000-0000-000009980000}"/>
    <cellStyle name="Separador de milhares 9 2 2 3 5 2" xfId="33444" xr:uid="{00000000-0005-0000-0000-00000A980000}"/>
    <cellStyle name="Separador de milhares 9 2 2 3 5 3" xfId="25766" xr:uid="{00000000-0005-0000-0000-00000B980000}"/>
    <cellStyle name="Separador de milhares 9 2 2 3 6" xfId="21784" xr:uid="{00000000-0005-0000-0000-00000C980000}"/>
    <cellStyle name="Separador de milhares 9 2 2 3 6 2" xfId="29462" xr:uid="{00000000-0005-0000-0000-00000D980000}"/>
    <cellStyle name="Separador de milhares 9 2 2 3 7" xfId="27538" xr:uid="{00000000-0005-0000-0000-00000E980000}"/>
    <cellStyle name="Separador de milhares 9 2 2 3 8" xfId="27981" xr:uid="{00000000-0005-0000-0000-00000F980000}"/>
    <cellStyle name="Separador de milhares 9 2 2 3 9" xfId="20303" xr:uid="{00000000-0005-0000-0000-000010980000}"/>
    <cellStyle name="Separador de milhares 9 2 2 4" xfId="15248" xr:uid="{00000000-0005-0000-0000-000011980000}"/>
    <cellStyle name="Separador de milhares 9 2 2 4 2" xfId="16518" xr:uid="{00000000-0005-0000-0000-000012980000}"/>
    <cellStyle name="Separador de milhares 9 2 2 4 2 2" xfId="18632" xr:uid="{00000000-0005-0000-0000-000013980000}"/>
    <cellStyle name="Separador de milhares 9 2 2 4 2 2 2" xfId="33028" xr:uid="{00000000-0005-0000-0000-000014980000}"/>
    <cellStyle name="Separador de milhares 9 2 2 4 2 2 3" xfId="25350" xr:uid="{00000000-0005-0000-0000-000015980000}"/>
    <cellStyle name="Separador de milhares 9 2 2 4 2 3" xfId="19885" xr:uid="{00000000-0005-0000-0000-000016980000}"/>
    <cellStyle name="Separador de milhares 9 2 2 4 2 3 2" xfId="34278" xr:uid="{00000000-0005-0000-0000-000017980000}"/>
    <cellStyle name="Separador de milhares 9 2 2 4 2 3 3" xfId="26600" xr:uid="{00000000-0005-0000-0000-000018980000}"/>
    <cellStyle name="Separador de milhares 9 2 2 4 2 4" xfId="23243" xr:uid="{00000000-0005-0000-0000-000019980000}"/>
    <cellStyle name="Separador de milhares 9 2 2 4 2 4 2" xfId="30921" xr:uid="{00000000-0005-0000-0000-00001A980000}"/>
    <cellStyle name="Separador de milhares 9 2 2 4 2 5" xfId="28815" xr:uid="{00000000-0005-0000-0000-00001B980000}"/>
    <cellStyle name="Separador de milhares 9 2 2 4 2 6" xfId="21137" xr:uid="{00000000-0005-0000-0000-00001C980000}"/>
    <cellStyle name="Separador de milhares 9 2 2 4 3" xfId="15877" xr:uid="{00000000-0005-0000-0000-00001D980000}"/>
    <cellStyle name="Separador de milhares 9 2 2 4 3 2" xfId="18007" xr:uid="{00000000-0005-0000-0000-00001E980000}"/>
    <cellStyle name="Separador de milhares 9 2 2 4 3 2 2" xfId="32403" xr:uid="{00000000-0005-0000-0000-00001F980000}"/>
    <cellStyle name="Separador de milhares 9 2 2 4 3 2 3" xfId="24725" xr:uid="{00000000-0005-0000-0000-000020980000}"/>
    <cellStyle name="Separador de milhares 9 2 2 4 3 3" xfId="30296" xr:uid="{00000000-0005-0000-0000-000021980000}"/>
    <cellStyle name="Separador de milhares 9 2 2 4 3 4" xfId="22618" xr:uid="{00000000-0005-0000-0000-000022980000}"/>
    <cellStyle name="Separador de milhares 9 2 2 4 4" xfId="17382" xr:uid="{00000000-0005-0000-0000-000023980000}"/>
    <cellStyle name="Separador de milhares 9 2 2 4 4 2" xfId="31778" xr:uid="{00000000-0005-0000-0000-000024980000}"/>
    <cellStyle name="Separador de milhares 9 2 2 4 4 3" xfId="24100" xr:uid="{00000000-0005-0000-0000-000025980000}"/>
    <cellStyle name="Separador de milhares 9 2 2 4 5" xfId="19260" xr:uid="{00000000-0005-0000-0000-000026980000}"/>
    <cellStyle name="Separador de milhares 9 2 2 4 5 2" xfId="33653" xr:uid="{00000000-0005-0000-0000-000027980000}"/>
    <cellStyle name="Separador de milhares 9 2 2 4 5 3" xfId="25975" xr:uid="{00000000-0005-0000-0000-000028980000}"/>
    <cellStyle name="Separador de milhares 9 2 2 4 6" xfId="21993" xr:uid="{00000000-0005-0000-0000-000029980000}"/>
    <cellStyle name="Separador de milhares 9 2 2 4 6 2" xfId="29671" xr:uid="{00000000-0005-0000-0000-00002A980000}"/>
    <cellStyle name="Separador de milhares 9 2 2 4 7" xfId="27539" xr:uid="{00000000-0005-0000-0000-00002B980000}"/>
    <cellStyle name="Separador de milhares 9 2 2 4 8" xfId="28190" xr:uid="{00000000-0005-0000-0000-00002C980000}"/>
    <cellStyle name="Separador de milhares 9 2 2 4 9" xfId="20512" xr:uid="{00000000-0005-0000-0000-00002D980000}"/>
    <cellStyle name="Separador de milhares 9 2 2 5" xfId="14161" xr:uid="{00000000-0005-0000-0000-00002E980000}"/>
    <cellStyle name="Separador de milhares 9 2 2 5 2" xfId="16109" xr:uid="{00000000-0005-0000-0000-00002F980000}"/>
    <cellStyle name="Separador de milhares 9 2 2 5 2 2" xfId="18239" xr:uid="{00000000-0005-0000-0000-000030980000}"/>
    <cellStyle name="Separador de milhares 9 2 2 5 2 2 2" xfId="32635" xr:uid="{00000000-0005-0000-0000-000031980000}"/>
    <cellStyle name="Separador de milhares 9 2 2 5 2 2 3" xfId="24957" xr:uid="{00000000-0005-0000-0000-000032980000}"/>
    <cellStyle name="Separador de milhares 9 2 2 5 2 3" xfId="30528" xr:uid="{00000000-0005-0000-0000-000033980000}"/>
    <cellStyle name="Separador de milhares 9 2 2 5 2 4" xfId="22850" xr:uid="{00000000-0005-0000-0000-000034980000}"/>
    <cellStyle name="Separador de milhares 9 2 2 5 3" xfId="17000" xr:uid="{00000000-0005-0000-0000-000035980000}"/>
    <cellStyle name="Separador de milhares 9 2 2 5 3 2" xfId="31397" xr:uid="{00000000-0005-0000-0000-000036980000}"/>
    <cellStyle name="Separador de milhares 9 2 2 5 3 3" xfId="23719" xr:uid="{00000000-0005-0000-0000-000037980000}"/>
    <cellStyle name="Separador de milhares 9 2 2 5 4" xfId="19492" xr:uid="{00000000-0005-0000-0000-000038980000}"/>
    <cellStyle name="Separador de milhares 9 2 2 5 4 2" xfId="33885" xr:uid="{00000000-0005-0000-0000-000039980000}"/>
    <cellStyle name="Separador de milhares 9 2 2 5 4 3" xfId="26207" xr:uid="{00000000-0005-0000-0000-00003A980000}"/>
    <cellStyle name="Separador de milhares 9 2 2 5 5" xfId="21612" xr:uid="{00000000-0005-0000-0000-00003B980000}"/>
    <cellStyle name="Separador de milhares 9 2 2 5 5 2" xfId="29290" xr:uid="{00000000-0005-0000-0000-00003C980000}"/>
    <cellStyle name="Separador de milhares 9 2 2 5 6" xfId="27540" xr:uid="{00000000-0005-0000-0000-00003D980000}"/>
    <cellStyle name="Separador de milhares 9 2 2 5 7" xfId="28422" xr:uid="{00000000-0005-0000-0000-00003E980000}"/>
    <cellStyle name="Separador de milhares 9 2 2 5 8" xfId="20744" xr:uid="{00000000-0005-0000-0000-00003F980000}"/>
    <cellStyle name="Separador de milhares 9 2 2 6" xfId="15483" xr:uid="{00000000-0005-0000-0000-000040980000}"/>
    <cellStyle name="Separador de milhares 9 2 2 6 2" xfId="17614" xr:uid="{00000000-0005-0000-0000-000041980000}"/>
    <cellStyle name="Separador de milhares 9 2 2 6 2 2" xfId="32010" xr:uid="{00000000-0005-0000-0000-000042980000}"/>
    <cellStyle name="Separador de milhares 9 2 2 6 2 3" xfId="24332" xr:uid="{00000000-0005-0000-0000-000043980000}"/>
    <cellStyle name="Separador de milhares 9 2 2 6 3" xfId="29903" xr:uid="{00000000-0005-0000-0000-000044980000}"/>
    <cellStyle name="Separador de milhares 9 2 2 6 4" xfId="22225" xr:uid="{00000000-0005-0000-0000-000045980000}"/>
    <cellStyle name="Separador de milhares 9 2 2 7" xfId="16752" xr:uid="{00000000-0005-0000-0000-000046980000}"/>
    <cellStyle name="Separador de milhares 9 2 2 7 2" xfId="31149" xr:uid="{00000000-0005-0000-0000-000047980000}"/>
    <cellStyle name="Separador de milhares 9 2 2 7 3" xfId="23471" xr:uid="{00000000-0005-0000-0000-000048980000}"/>
    <cellStyle name="Separador de milhares 9 2 2 8" xfId="18866" xr:uid="{00000000-0005-0000-0000-000049980000}"/>
    <cellStyle name="Separador de milhares 9 2 2 8 2" xfId="33260" xr:uid="{00000000-0005-0000-0000-00004A980000}"/>
    <cellStyle name="Separador de milhares 9 2 2 8 3" xfId="25582" xr:uid="{00000000-0005-0000-0000-00004B980000}"/>
    <cellStyle name="Separador de milhares 9 2 2 9" xfId="21352" xr:uid="{00000000-0005-0000-0000-00004C980000}"/>
    <cellStyle name="Separador de milhares 9 2 2 9 2" xfId="29030" xr:uid="{00000000-0005-0000-0000-00004D980000}"/>
    <cellStyle name="Separador de milhares 9 2 3" xfId="10282" xr:uid="{00000000-0005-0000-0000-00004E980000}"/>
    <cellStyle name="Separador de milhares 9 2 3 10" xfId="20066" xr:uid="{00000000-0005-0000-0000-00004F980000}"/>
    <cellStyle name="Separador de milhares 9 2 3 2" xfId="15065" xr:uid="{00000000-0005-0000-0000-000050980000}"/>
    <cellStyle name="Separador de milhares 9 2 3 2 2" xfId="16346" xr:uid="{00000000-0005-0000-0000-000051980000}"/>
    <cellStyle name="Separador de milhares 9 2 3 2 2 2" xfId="18460" xr:uid="{00000000-0005-0000-0000-000052980000}"/>
    <cellStyle name="Separador de milhares 9 2 3 2 2 2 2" xfId="32856" xr:uid="{00000000-0005-0000-0000-000053980000}"/>
    <cellStyle name="Separador de milhares 9 2 3 2 2 2 3" xfId="25178" xr:uid="{00000000-0005-0000-0000-000054980000}"/>
    <cellStyle name="Separador de milhares 9 2 3 2 2 3" xfId="19713" xr:uid="{00000000-0005-0000-0000-000055980000}"/>
    <cellStyle name="Separador de milhares 9 2 3 2 2 3 2" xfId="34106" xr:uid="{00000000-0005-0000-0000-000056980000}"/>
    <cellStyle name="Separador de milhares 9 2 3 2 2 3 3" xfId="26428" xr:uid="{00000000-0005-0000-0000-000057980000}"/>
    <cellStyle name="Separador de milhares 9 2 3 2 2 4" xfId="23071" xr:uid="{00000000-0005-0000-0000-000058980000}"/>
    <cellStyle name="Separador de milhares 9 2 3 2 2 4 2" xfId="30749" xr:uid="{00000000-0005-0000-0000-000059980000}"/>
    <cellStyle name="Separador de milhares 9 2 3 2 2 5" xfId="28643" xr:uid="{00000000-0005-0000-0000-00005A980000}"/>
    <cellStyle name="Separador de milhares 9 2 3 2 2 6" xfId="20965" xr:uid="{00000000-0005-0000-0000-00005B980000}"/>
    <cellStyle name="Separador de milhares 9 2 3 2 3" xfId="15705" xr:uid="{00000000-0005-0000-0000-00005C980000}"/>
    <cellStyle name="Separador de milhares 9 2 3 2 3 2" xfId="17835" xr:uid="{00000000-0005-0000-0000-00005D980000}"/>
    <cellStyle name="Separador de milhares 9 2 3 2 3 2 2" xfId="32231" xr:uid="{00000000-0005-0000-0000-00005E980000}"/>
    <cellStyle name="Separador de milhares 9 2 3 2 3 2 3" xfId="24553" xr:uid="{00000000-0005-0000-0000-00005F980000}"/>
    <cellStyle name="Separador de milhares 9 2 3 2 3 3" xfId="30124" xr:uid="{00000000-0005-0000-0000-000060980000}"/>
    <cellStyle name="Separador de milhares 9 2 3 2 3 4" xfId="22446" xr:uid="{00000000-0005-0000-0000-000061980000}"/>
    <cellStyle name="Separador de milhares 9 2 3 2 4" xfId="17210" xr:uid="{00000000-0005-0000-0000-000062980000}"/>
    <cellStyle name="Separador de milhares 9 2 3 2 4 2" xfId="31606" xr:uid="{00000000-0005-0000-0000-000063980000}"/>
    <cellStyle name="Separador de milhares 9 2 3 2 4 3" xfId="23928" xr:uid="{00000000-0005-0000-0000-000064980000}"/>
    <cellStyle name="Separador de milhares 9 2 3 2 5" xfId="19088" xr:uid="{00000000-0005-0000-0000-000065980000}"/>
    <cellStyle name="Separador de milhares 9 2 3 2 5 2" xfId="33481" xr:uid="{00000000-0005-0000-0000-000066980000}"/>
    <cellStyle name="Separador de milhares 9 2 3 2 5 3" xfId="25803" xr:uid="{00000000-0005-0000-0000-000067980000}"/>
    <cellStyle name="Separador de milhares 9 2 3 2 6" xfId="21821" xr:uid="{00000000-0005-0000-0000-000068980000}"/>
    <cellStyle name="Separador de milhares 9 2 3 2 6 2" xfId="29499" xr:uid="{00000000-0005-0000-0000-000069980000}"/>
    <cellStyle name="Separador de milhares 9 2 3 2 7" xfId="27542" xr:uid="{00000000-0005-0000-0000-00006A980000}"/>
    <cellStyle name="Separador de milhares 9 2 3 2 8" xfId="28018" xr:uid="{00000000-0005-0000-0000-00006B980000}"/>
    <cellStyle name="Separador de milhares 9 2 3 2 9" xfId="20340" xr:uid="{00000000-0005-0000-0000-00006C980000}"/>
    <cellStyle name="Separador de milhares 9 2 3 3" xfId="16056" xr:uid="{00000000-0005-0000-0000-00006D980000}"/>
    <cellStyle name="Separador de milhares 9 2 3 3 2" xfId="18186" xr:uid="{00000000-0005-0000-0000-00006E980000}"/>
    <cellStyle name="Separador de milhares 9 2 3 3 2 2" xfId="32582" xr:uid="{00000000-0005-0000-0000-00006F980000}"/>
    <cellStyle name="Separador de milhares 9 2 3 3 2 3" xfId="24904" xr:uid="{00000000-0005-0000-0000-000070980000}"/>
    <cellStyle name="Separador de milhares 9 2 3 3 3" xfId="19439" xr:uid="{00000000-0005-0000-0000-000071980000}"/>
    <cellStyle name="Separador de milhares 9 2 3 3 3 2" xfId="33832" xr:uid="{00000000-0005-0000-0000-000072980000}"/>
    <cellStyle name="Separador de milhares 9 2 3 3 3 3" xfId="26154" xr:uid="{00000000-0005-0000-0000-000073980000}"/>
    <cellStyle name="Separador de milhares 9 2 3 3 4" xfId="22797" xr:uid="{00000000-0005-0000-0000-000074980000}"/>
    <cellStyle name="Separador de milhares 9 2 3 3 4 2" xfId="30475" xr:uid="{00000000-0005-0000-0000-000075980000}"/>
    <cellStyle name="Separador de milhares 9 2 3 3 5" xfId="28369" xr:uid="{00000000-0005-0000-0000-000076980000}"/>
    <cellStyle name="Separador de milhares 9 2 3 3 6" xfId="20691" xr:uid="{00000000-0005-0000-0000-000077980000}"/>
    <cellStyle name="Separador de milhares 9 2 3 4" xfId="15430" xr:uid="{00000000-0005-0000-0000-000078980000}"/>
    <cellStyle name="Separador de milhares 9 2 3 4 2" xfId="17561" xr:uid="{00000000-0005-0000-0000-000079980000}"/>
    <cellStyle name="Separador de milhares 9 2 3 4 2 2" xfId="31957" xr:uid="{00000000-0005-0000-0000-00007A980000}"/>
    <cellStyle name="Separador de milhares 9 2 3 4 2 3" xfId="24279" xr:uid="{00000000-0005-0000-0000-00007B980000}"/>
    <cellStyle name="Separador de milhares 9 2 3 4 3" xfId="29850" xr:uid="{00000000-0005-0000-0000-00007C980000}"/>
    <cellStyle name="Separador de milhares 9 2 3 4 4" xfId="22172" xr:uid="{00000000-0005-0000-0000-00007D980000}"/>
    <cellStyle name="Separador de milhares 9 2 3 5" xfId="16947" xr:uid="{00000000-0005-0000-0000-00007E980000}"/>
    <cellStyle name="Separador de milhares 9 2 3 5 2" xfId="31344" xr:uid="{00000000-0005-0000-0000-00007F980000}"/>
    <cellStyle name="Separador de milhares 9 2 3 5 3" xfId="23666" xr:uid="{00000000-0005-0000-0000-000080980000}"/>
    <cellStyle name="Separador de milhares 9 2 3 6" xfId="18813" xr:uid="{00000000-0005-0000-0000-000081980000}"/>
    <cellStyle name="Separador de milhares 9 2 3 6 2" xfId="33207" xr:uid="{00000000-0005-0000-0000-000082980000}"/>
    <cellStyle name="Separador de milhares 9 2 3 6 3" xfId="25529" xr:uid="{00000000-0005-0000-0000-000083980000}"/>
    <cellStyle name="Separador de milhares 9 2 3 7" xfId="21559" xr:uid="{00000000-0005-0000-0000-000084980000}"/>
    <cellStyle name="Separador de milhares 9 2 3 7 2" xfId="29237" xr:uid="{00000000-0005-0000-0000-000085980000}"/>
    <cellStyle name="Separador de milhares 9 2 3 8" xfId="27541" xr:uid="{00000000-0005-0000-0000-000086980000}"/>
    <cellStyle name="Separador de milhares 9 2 3 9" xfId="27744" xr:uid="{00000000-0005-0000-0000-000087980000}"/>
    <cellStyle name="Separador de milhares 9 2 4" xfId="14984" xr:uid="{00000000-0005-0000-0000-000088980000}"/>
    <cellStyle name="Separador de milhares 9 2 4 2" xfId="16266" xr:uid="{00000000-0005-0000-0000-000089980000}"/>
    <cellStyle name="Separador de milhares 9 2 4 2 2" xfId="18380" xr:uid="{00000000-0005-0000-0000-00008A980000}"/>
    <cellStyle name="Separador de milhares 9 2 4 2 2 2" xfId="32776" xr:uid="{00000000-0005-0000-0000-00008B980000}"/>
    <cellStyle name="Separador de milhares 9 2 4 2 2 3" xfId="25098" xr:uid="{00000000-0005-0000-0000-00008C980000}"/>
    <cellStyle name="Separador de milhares 9 2 4 2 3" xfId="19633" xr:uid="{00000000-0005-0000-0000-00008D980000}"/>
    <cellStyle name="Separador de milhares 9 2 4 2 3 2" xfId="34026" xr:uid="{00000000-0005-0000-0000-00008E980000}"/>
    <cellStyle name="Separador de milhares 9 2 4 2 3 3" xfId="26348" xr:uid="{00000000-0005-0000-0000-00008F980000}"/>
    <cellStyle name="Separador de milhares 9 2 4 2 4" xfId="22991" xr:uid="{00000000-0005-0000-0000-000090980000}"/>
    <cellStyle name="Separador de milhares 9 2 4 2 4 2" xfId="30669" xr:uid="{00000000-0005-0000-0000-000091980000}"/>
    <cellStyle name="Separador de milhares 9 2 4 2 5" xfId="28563" xr:uid="{00000000-0005-0000-0000-000092980000}"/>
    <cellStyle name="Separador de milhares 9 2 4 2 6" xfId="20885" xr:uid="{00000000-0005-0000-0000-000093980000}"/>
    <cellStyle name="Separador de milhares 9 2 4 3" xfId="15625" xr:uid="{00000000-0005-0000-0000-000094980000}"/>
    <cellStyle name="Separador de milhares 9 2 4 3 2" xfId="17755" xr:uid="{00000000-0005-0000-0000-000095980000}"/>
    <cellStyle name="Separador de milhares 9 2 4 3 2 2" xfId="32151" xr:uid="{00000000-0005-0000-0000-000096980000}"/>
    <cellStyle name="Separador de milhares 9 2 4 3 2 3" xfId="24473" xr:uid="{00000000-0005-0000-0000-000097980000}"/>
    <cellStyle name="Separador de milhares 9 2 4 3 3" xfId="30044" xr:uid="{00000000-0005-0000-0000-000098980000}"/>
    <cellStyle name="Separador de milhares 9 2 4 3 4" xfId="22366" xr:uid="{00000000-0005-0000-0000-000099980000}"/>
    <cellStyle name="Separador de milhares 9 2 4 4" xfId="17130" xr:uid="{00000000-0005-0000-0000-00009A980000}"/>
    <cellStyle name="Separador de milhares 9 2 4 4 2" xfId="31526" xr:uid="{00000000-0005-0000-0000-00009B980000}"/>
    <cellStyle name="Separador de milhares 9 2 4 4 3" xfId="23848" xr:uid="{00000000-0005-0000-0000-00009C980000}"/>
    <cellStyle name="Separador de milhares 9 2 4 5" xfId="19008" xr:uid="{00000000-0005-0000-0000-00009D980000}"/>
    <cellStyle name="Separador de milhares 9 2 4 5 2" xfId="33401" xr:uid="{00000000-0005-0000-0000-00009E980000}"/>
    <cellStyle name="Separador de milhares 9 2 4 5 3" xfId="25723" xr:uid="{00000000-0005-0000-0000-00009F980000}"/>
    <cellStyle name="Separador de milhares 9 2 4 6" xfId="21741" xr:uid="{00000000-0005-0000-0000-0000A0980000}"/>
    <cellStyle name="Separador de milhares 9 2 4 6 2" xfId="29419" xr:uid="{00000000-0005-0000-0000-0000A1980000}"/>
    <cellStyle name="Separador de milhares 9 2 4 7" xfId="27543" xr:uid="{00000000-0005-0000-0000-0000A2980000}"/>
    <cellStyle name="Separador de milhares 9 2 4 8" xfId="27938" xr:uid="{00000000-0005-0000-0000-0000A3980000}"/>
    <cellStyle name="Separador de milhares 9 2 4 9" xfId="20260" xr:uid="{00000000-0005-0000-0000-0000A4980000}"/>
    <cellStyle name="Separador de milhares 9 2 5" xfId="15191" xr:uid="{00000000-0005-0000-0000-0000A5980000}"/>
    <cellStyle name="Separador de milhares 9 2 5 2" xfId="16465" xr:uid="{00000000-0005-0000-0000-0000A6980000}"/>
    <cellStyle name="Separador de milhares 9 2 5 2 2" xfId="18579" xr:uid="{00000000-0005-0000-0000-0000A7980000}"/>
    <cellStyle name="Separador de milhares 9 2 5 2 2 2" xfId="32975" xr:uid="{00000000-0005-0000-0000-0000A8980000}"/>
    <cellStyle name="Separador de milhares 9 2 5 2 2 3" xfId="25297" xr:uid="{00000000-0005-0000-0000-0000A9980000}"/>
    <cellStyle name="Separador de milhares 9 2 5 2 3" xfId="19832" xr:uid="{00000000-0005-0000-0000-0000AA980000}"/>
    <cellStyle name="Separador de milhares 9 2 5 2 3 2" xfId="34225" xr:uid="{00000000-0005-0000-0000-0000AB980000}"/>
    <cellStyle name="Separador de milhares 9 2 5 2 3 3" xfId="26547" xr:uid="{00000000-0005-0000-0000-0000AC980000}"/>
    <cellStyle name="Separador de milhares 9 2 5 2 4" xfId="23190" xr:uid="{00000000-0005-0000-0000-0000AD980000}"/>
    <cellStyle name="Separador de milhares 9 2 5 2 4 2" xfId="30868" xr:uid="{00000000-0005-0000-0000-0000AE980000}"/>
    <cellStyle name="Separador de milhares 9 2 5 2 5" xfId="28762" xr:uid="{00000000-0005-0000-0000-0000AF980000}"/>
    <cellStyle name="Separador de milhares 9 2 5 2 6" xfId="21084" xr:uid="{00000000-0005-0000-0000-0000B0980000}"/>
    <cellStyle name="Separador de milhares 9 2 5 3" xfId="15824" xr:uid="{00000000-0005-0000-0000-0000B1980000}"/>
    <cellStyle name="Separador de milhares 9 2 5 3 2" xfId="17954" xr:uid="{00000000-0005-0000-0000-0000B2980000}"/>
    <cellStyle name="Separador de milhares 9 2 5 3 2 2" xfId="32350" xr:uid="{00000000-0005-0000-0000-0000B3980000}"/>
    <cellStyle name="Separador de milhares 9 2 5 3 2 3" xfId="24672" xr:uid="{00000000-0005-0000-0000-0000B4980000}"/>
    <cellStyle name="Separador de milhares 9 2 5 3 3" xfId="30243" xr:uid="{00000000-0005-0000-0000-0000B5980000}"/>
    <cellStyle name="Separador de milhares 9 2 5 3 4" xfId="22565" xr:uid="{00000000-0005-0000-0000-0000B6980000}"/>
    <cellStyle name="Separador de milhares 9 2 5 4" xfId="17329" xr:uid="{00000000-0005-0000-0000-0000B7980000}"/>
    <cellStyle name="Separador de milhares 9 2 5 4 2" xfId="31725" xr:uid="{00000000-0005-0000-0000-0000B8980000}"/>
    <cellStyle name="Separador de milhares 9 2 5 4 3" xfId="24047" xr:uid="{00000000-0005-0000-0000-0000B9980000}"/>
    <cellStyle name="Separador de milhares 9 2 5 5" xfId="19207" xr:uid="{00000000-0005-0000-0000-0000BA980000}"/>
    <cellStyle name="Separador de milhares 9 2 5 5 2" xfId="33600" xr:uid="{00000000-0005-0000-0000-0000BB980000}"/>
    <cellStyle name="Separador de milhares 9 2 5 5 3" xfId="25922" xr:uid="{00000000-0005-0000-0000-0000BC980000}"/>
    <cellStyle name="Separador de milhares 9 2 5 6" xfId="21940" xr:uid="{00000000-0005-0000-0000-0000BD980000}"/>
    <cellStyle name="Separador de milhares 9 2 5 6 2" xfId="29618" xr:uid="{00000000-0005-0000-0000-0000BE980000}"/>
    <cellStyle name="Separador de milhares 9 2 5 7" xfId="27544" xr:uid="{00000000-0005-0000-0000-0000BF980000}"/>
    <cellStyle name="Separador de milhares 9 2 5 8" xfId="28137" xr:uid="{00000000-0005-0000-0000-0000C0980000}"/>
    <cellStyle name="Separador de milhares 9 2 5 9" xfId="20459" xr:uid="{00000000-0005-0000-0000-0000C1980000}"/>
    <cellStyle name="Separador de milhares 9 2 6" xfId="4441" xr:uid="{00000000-0005-0000-0000-0000C2980000}"/>
    <cellStyle name="Separador de milhares 9 2 6 2" xfId="15994" xr:uid="{00000000-0005-0000-0000-0000C3980000}"/>
    <cellStyle name="Separador de milhares 9 2 6 2 2" xfId="18124" xr:uid="{00000000-0005-0000-0000-0000C4980000}"/>
    <cellStyle name="Separador de milhares 9 2 6 2 2 2" xfId="32520" xr:uid="{00000000-0005-0000-0000-0000C5980000}"/>
    <cellStyle name="Separador de milhares 9 2 6 2 2 3" xfId="24842" xr:uid="{00000000-0005-0000-0000-0000C6980000}"/>
    <cellStyle name="Separador de milhares 9 2 6 2 3" xfId="30413" xr:uid="{00000000-0005-0000-0000-0000C7980000}"/>
    <cellStyle name="Separador de milhares 9 2 6 2 4" xfId="22735" xr:uid="{00000000-0005-0000-0000-0000C8980000}"/>
    <cellStyle name="Separador de milhares 9 2 6 3" xfId="16885" xr:uid="{00000000-0005-0000-0000-0000C9980000}"/>
    <cellStyle name="Separador de milhares 9 2 6 3 2" xfId="31282" xr:uid="{00000000-0005-0000-0000-0000CA980000}"/>
    <cellStyle name="Separador de milhares 9 2 6 3 3" xfId="23604" xr:uid="{00000000-0005-0000-0000-0000CB980000}"/>
    <cellStyle name="Separador de milhares 9 2 6 4" xfId="19377" xr:uid="{00000000-0005-0000-0000-0000CC980000}"/>
    <cellStyle name="Separador de milhares 9 2 6 4 2" xfId="33770" xr:uid="{00000000-0005-0000-0000-0000CD980000}"/>
    <cellStyle name="Separador de milhares 9 2 6 4 3" xfId="26092" xr:uid="{00000000-0005-0000-0000-0000CE980000}"/>
    <cellStyle name="Separador de milhares 9 2 6 5" xfId="21497" xr:uid="{00000000-0005-0000-0000-0000CF980000}"/>
    <cellStyle name="Separador de milhares 9 2 6 5 2" xfId="29175" xr:uid="{00000000-0005-0000-0000-0000D0980000}"/>
    <cellStyle name="Separador de milhares 9 2 6 6" xfId="27545" xr:uid="{00000000-0005-0000-0000-0000D1980000}"/>
    <cellStyle name="Separador de milhares 9 2 6 7" xfId="28307" xr:uid="{00000000-0005-0000-0000-0000D2980000}"/>
    <cellStyle name="Separador de milhares 9 2 6 8" xfId="20629" xr:uid="{00000000-0005-0000-0000-0000D3980000}"/>
    <cellStyle name="Separador de milhares 9 2 7" xfId="15367" xr:uid="{00000000-0005-0000-0000-0000D4980000}"/>
    <cellStyle name="Separador de milhares 9 2 7 2" xfId="17499" xr:uid="{00000000-0005-0000-0000-0000D5980000}"/>
    <cellStyle name="Separador de milhares 9 2 7 2 2" xfId="31895" xr:uid="{00000000-0005-0000-0000-0000D6980000}"/>
    <cellStyle name="Separador de milhares 9 2 7 2 3" xfId="24217" xr:uid="{00000000-0005-0000-0000-0000D7980000}"/>
    <cellStyle name="Separador de milhares 9 2 7 3" xfId="29788" xr:uid="{00000000-0005-0000-0000-0000D8980000}"/>
    <cellStyle name="Separador de milhares 9 2 7 4" xfId="22110" xr:uid="{00000000-0005-0000-0000-0000D9980000}"/>
    <cellStyle name="Separador de milhares 9 2 8" xfId="16620" xr:uid="{00000000-0005-0000-0000-0000DA980000}"/>
    <cellStyle name="Separador de milhares 9 2 8 2" xfId="31017" xr:uid="{00000000-0005-0000-0000-0000DB980000}"/>
    <cellStyle name="Separador de milhares 9 2 8 3" xfId="23339" xr:uid="{00000000-0005-0000-0000-0000DC980000}"/>
    <cellStyle name="Separador de milhares 9 2 9" xfId="18750" xr:uid="{00000000-0005-0000-0000-0000DD980000}"/>
    <cellStyle name="Separador de milhares 9 2 9 2" xfId="33145" xr:uid="{00000000-0005-0000-0000-0000DE980000}"/>
    <cellStyle name="Separador de milhares 9 2 9 3" xfId="25467" xr:uid="{00000000-0005-0000-0000-0000DF980000}"/>
    <cellStyle name="Separador de milhares 9 3" xfId="4225" xr:uid="{00000000-0005-0000-0000-0000E0980000}"/>
    <cellStyle name="Separador de milhares 9 3 10" xfId="27727" xr:uid="{00000000-0005-0000-0000-0000E1980000}"/>
    <cellStyle name="Separador de milhares 9 3 11" xfId="20049" xr:uid="{00000000-0005-0000-0000-0000E2980000}"/>
    <cellStyle name="Separador de milhares 9 3 2" xfId="15033" xr:uid="{00000000-0005-0000-0000-0000E3980000}"/>
    <cellStyle name="Separador de milhares 9 3 2 2" xfId="16315" xr:uid="{00000000-0005-0000-0000-0000E4980000}"/>
    <cellStyle name="Separador de milhares 9 3 2 2 2" xfId="18429" xr:uid="{00000000-0005-0000-0000-0000E5980000}"/>
    <cellStyle name="Separador de milhares 9 3 2 2 2 2" xfId="32825" xr:uid="{00000000-0005-0000-0000-0000E6980000}"/>
    <cellStyle name="Separador de milhares 9 3 2 2 2 3" xfId="25147" xr:uid="{00000000-0005-0000-0000-0000E7980000}"/>
    <cellStyle name="Separador de milhares 9 3 2 2 3" xfId="19682" xr:uid="{00000000-0005-0000-0000-0000E8980000}"/>
    <cellStyle name="Separador de milhares 9 3 2 2 3 2" xfId="34075" xr:uid="{00000000-0005-0000-0000-0000E9980000}"/>
    <cellStyle name="Separador de milhares 9 3 2 2 3 3" xfId="26397" xr:uid="{00000000-0005-0000-0000-0000EA980000}"/>
    <cellStyle name="Separador de milhares 9 3 2 2 4" xfId="23040" xr:uid="{00000000-0005-0000-0000-0000EB980000}"/>
    <cellStyle name="Separador de milhares 9 3 2 2 4 2" xfId="30718" xr:uid="{00000000-0005-0000-0000-0000EC980000}"/>
    <cellStyle name="Separador de milhares 9 3 2 2 5" xfId="28612" xr:uid="{00000000-0005-0000-0000-0000ED980000}"/>
    <cellStyle name="Separador de milhares 9 3 2 2 6" xfId="20934" xr:uid="{00000000-0005-0000-0000-0000EE980000}"/>
    <cellStyle name="Separador de milhares 9 3 2 3" xfId="15674" xr:uid="{00000000-0005-0000-0000-0000EF980000}"/>
    <cellStyle name="Separador de milhares 9 3 2 3 2" xfId="17804" xr:uid="{00000000-0005-0000-0000-0000F0980000}"/>
    <cellStyle name="Separador de milhares 9 3 2 3 2 2" xfId="32200" xr:uid="{00000000-0005-0000-0000-0000F1980000}"/>
    <cellStyle name="Separador de milhares 9 3 2 3 2 3" xfId="24522" xr:uid="{00000000-0005-0000-0000-0000F2980000}"/>
    <cellStyle name="Separador de milhares 9 3 2 3 3" xfId="30093" xr:uid="{00000000-0005-0000-0000-0000F3980000}"/>
    <cellStyle name="Separador de milhares 9 3 2 3 4" xfId="22415" xr:uid="{00000000-0005-0000-0000-0000F4980000}"/>
    <cellStyle name="Separador de milhares 9 3 2 4" xfId="17179" xr:uid="{00000000-0005-0000-0000-0000F5980000}"/>
    <cellStyle name="Separador de milhares 9 3 2 4 2" xfId="31575" xr:uid="{00000000-0005-0000-0000-0000F6980000}"/>
    <cellStyle name="Separador de milhares 9 3 2 4 3" xfId="23897" xr:uid="{00000000-0005-0000-0000-0000F7980000}"/>
    <cellStyle name="Separador de milhares 9 3 2 5" xfId="19057" xr:uid="{00000000-0005-0000-0000-0000F8980000}"/>
    <cellStyle name="Separador de milhares 9 3 2 5 2" xfId="33450" xr:uid="{00000000-0005-0000-0000-0000F9980000}"/>
    <cellStyle name="Separador de milhares 9 3 2 5 3" xfId="25772" xr:uid="{00000000-0005-0000-0000-0000FA980000}"/>
    <cellStyle name="Separador de milhares 9 3 2 6" xfId="21790" xr:uid="{00000000-0005-0000-0000-0000FB980000}"/>
    <cellStyle name="Separador de milhares 9 3 2 6 2" xfId="29468" xr:uid="{00000000-0005-0000-0000-0000FC980000}"/>
    <cellStyle name="Separador de milhares 9 3 2 7" xfId="27547" xr:uid="{00000000-0005-0000-0000-0000FD980000}"/>
    <cellStyle name="Separador de milhares 9 3 2 8" xfId="27987" xr:uid="{00000000-0005-0000-0000-0000FE980000}"/>
    <cellStyle name="Separador de milhares 9 3 2 9" xfId="20309" xr:uid="{00000000-0005-0000-0000-0000FF980000}"/>
    <cellStyle name="Separador de milhares 9 3 3" xfId="14924" xr:uid="{00000000-0005-0000-0000-000000990000}"/>
    <cellStyle name="Separador de milhares 9 3 3 2" xfId="16206" xr:uid="{00000000-0005-0000-0000-000001990000}"/>
    <cellStyle name="Separador de milhares 9 3 3 2 2" xfId="18320" xr:uid="{00000000-0005-0000-0000-000002990000}"/>
    <cellStyle name="Separador de milhares 9 3 3 2 2 2" xfId="32716" xr:uid="{00000000-0005-0000-0000-000003990000}"/>
    <cellStyle name="Separador de milhares 9 3 3 2 2 3" xfId="25038" xr:uid="{00000000-0005-0000-0000-000004990000}"/>
    <cellStyle name="Separador de milhares 9 3 3 2 3" xfId="19573" xr:uid="{00000000-0005-0000-0000-000005990000}"/>
    <cellStyle name="Separador de milhares 9 3 3 2 3 2" xfId="33966" xr:uid="{00000000-0005-0000-0000-000006990000}"/>
    <cellStyle name="Separador de milhares 9 3 3 2 3 3" xfId="26288" xr:uid="{00000000-0005-0000-0000-000007990000}"/>
    <cellStyle name="Separador de milhares 9 3 3 2 4" xfId="22931" xr:uid="{00000000-0005-0000-0000-000008990000}"/>
    <cellStyle name="Separador de milhares 9 3 3 2 4 2" xfId="30609" xr:uid="{00000000-0005-0000-0000-000009990000}"/>
    <cellStyle name="Separador de milhares 9 3 3 2 5" xfId="28503" xr:uid="{00000000-0005-0000-0000-00000A990000}"/>
    <cellStyle name="Separador de milhares 9 3 3 2 6" xfId="20825" xr:uid="{00000000-0005-0000-0000-00000B990000}"/>
    <cellStyle name="Separador de milhares 9 3 3 3" xfId="15565" xr:uid="{00000000-0005-0000-0000-00000C990000}"/>
    <cellStyle name="Separador de milhares 9 3 3 3 2" xfId="17695" xr:uid="{00000000-0005-0000-0000-00000D990000}"/>
    <cellStyle name="Separador de milhares 9 3 3 3 2 2" xfId="32091" xr:uid="{00000000-0005-0000-0000-00000E990000}"/>
    <cellStyle name="Separador de milhares 9 3 3 3 2 3" xfId="24413" xr:uid="{00000000-0005-0000-0000-00000F990000}"/>
    <cellStyle name="Separador de milhares 9 3 3 3 3" xfId="29984" xr:uid="{00000000-0005-0000-0000-000010990000}"/>
    <cellStyle name="Separador de milhares 9 3 3 3 4" xfId="22306" xr:uid="{00000000-0005-0000-0000-000011990000}"/>
    <cellStyle name="Separador de milhares 9 3 3 4" xfId="17070" xr:uid="{00000000-0005-0000-0000-000012990000}"/>
    <cellStyle name="Separador de milhares 9 3 3 4 2" xfId="31466" xr:uid="{00000000-0005-0000-0000-000013990000}"/>
    <cellStyle name="Separador de milhares 9 3 3 4 3" xfId="23788" xr:uid="{00000000-0005-0000-0000-000014990000}"/>
    <cellStyle name="Separador de milhares 9 3 3 5" xfId="18948" xr:uid="{00000000-0005-0000-0000-000015990000}"/>
    <cellStyle name="Separador de milhares 9 3 3 5 2" xfId="33341" xr:uid="{00000000-0005-0000-0000-000016990000}"/>
    <cellStyle name="Separador de milhares 9 3 3 5 3" xfId="25663" xr:uid="{00000000-0005-0000-0000-000017990000}"/>
    <cellStyle name="Separador de milhares 9 3 3 6" xfId="21681" xr:uid="{00000000-0005-0000-0000-000018990000}"/>
    <cellStyle name="Separador de milhares 9 3 3 6 2" xfId="29359" xr:uid="{00000000-0005-0000-0000-000019990000}"/>
    <cellStyle name="Separador de milhares 9 3 3 7" xfId="27548" xr:uid="{00000000-0005-0000-0000-00001A990000}"/>
    <cellStyle name="Separador de milhares 9 3 3 8" xfId="27878" xr:uid="{00000000-0005-0000-0000-00001B990000}"/>
    <cellStyle name="Separador de milhares 9 3 3 9" xfId="20200" xr:uid="{00000000-0005-0000-0000-00001C990000}"/>
    <cellStyle name="Separador de milhares 9 3 4" xfId="6585" xr:uid="{00000000-0005-0000-0000-00001D990000}"/>
    <cellStyle name="Separador de milhares 9 3 4 2" xfId="16039" xr:uid="{00000000-0005-0000-0000-00001E990000}"/>
    <cellStyle name="Separador de milhares 9 3 4 2 2" xfId="18169" xr:uid="{00000000-0005-0000-0000-00001F990000}"/>
    <cellStyle name="Separador de milhares 9 3 4 2 2 2" xfId="32565" xr:uid="{00000000-0005-0000-0000-000020990000}"/>
    <cellStyle name="Separador de milhares 9 3 4 2 2 3" xfId="24887" xr:uid="{00000000-0005-0000-0000-000021990000}"/>
    <cellStyle name="Separador de milhares 9 3 4 2 3" xfId="30458" xr:uid="{00000000-0005-0000-0000-000022990000}"/>
    <cellStyle name="Separador de milhares 9 3 4 2 4" xfId="22780" xr:uid="{00000000-0005-0000-0000-000023990000}"/>
    <cellStyle name="Separador de milhares 9 3 4 3" xfId="16930" xr:uid="{00000000-0005-0000-0000-000024990000}"/>
    <cellStyle name="Separador de milhares 9 3 4 3 2" xfId="31327" xr:uid="{00000000-0005-0000-0000-000025990000}"/>
    <cellStyle name="Separador de milhares 9 3 4 3 3" xfId="23649" xr:uid="{00000000-0005-0000-0000-000026990000}"/>
    <cellStyle name="Separador de milhares 9 3 4 4" xfId="19422" xr:uid="{00000000-0005-0000-0000-000027990000}"/>
    <cellStyle name="Separador de milhares 9 3 4 4 2" xfId="33815" xr:uid="{00000000-0005-0000-0000-000028990000}"/>
    <cellStyle name="Separador de milhares 9 3 4 4 3" xfId="26137" xr:uid="{00000000-0005-0000-0000-000029990000}"/>
    <cellStyle name="Separador de milhares 9 3 4 5" xfId="21542" xr:uid="{00000000-0005-0000-0000-00002A990000}"/>
    <cellStyle name="Separador de milhares 9 3 4 5 2" xfId="29220" xr:uid="{00000000-0005-0000-0000-00002B990000}"/>
    <cellStyle name="Separador de milhares 9 3 4 6" xfId="27549" xr:uid="{00000000-0005-0000-0000-00002C990000}"/>
    <cellStyle name="Separador de milhares 9 3 4 7" xfId="28352" xr:uid="{00000000-0005-0000-0000-00002D990000}"/>
    <cellStyle name="Separador de milhares 9 3 4 8" xfId="20674" xr:uid="{00000000-0005-0000-0000-00002E990000}"/>
    <cellStyle name="Separador de milhares 9 3 5" xfId="15412" xr:uid="{00000000-0005-0000-0000-00002F990000}"/>
    <cellStyle name="Separador de milhares 9 3 5 2" xfId="17544" xr:uid="{00000000-0005-0000-0000-000030990000}"/>
    <cellStyle name="Separador de milhares 9 3 5 2 2" xfId="31940" xr:uid="{00000000-0005-0000-0000-000031990000}"/>
    <cellStyle name="Separador de milhares 9 3 5 2 3" xfId="24262" xr:uid="{00000000-0005-0000-0000-000032990000}"/>
    <cellStyle name="Separador de milhares 9 3 5 3" xfId="29833" xr:uid="{00000000-0005-0000-0000-000033990000}"/>
    <cellStyle name="Separador de milhares 9 3 5 4" xfId="22155" xr:uid="{00000000-0005-0000-0000-000034990000}"/>
    <cellStyle name="Separador de milhares 9 3 6" xfId="16696" xr:uid="{00000000-0005-0000-0000-000035990000}"/>
    <cellStyle name="Separador de milhares 9 3 6 2" xfId="31093" xr:uid="{00000000-0005-0000-0000-000036990000}"/>
    <cellStyle name="Separador de milhares 9 3 6 3" xfId="23415" xr:uid="{00000000-0005-0000-0000-000037990000}"/>
    <cellStyle name="Separador de milhares 9 3 7" xfId="18795" xr:uid="{00000000-0005-0000-0000-000038990000}"/>
    <cellStyle name="Separador de milhares 9 3 7 2" xfId="33190" xr:uid="{00000000-0005-0000-0000-000039990000}"/>
    <cellStyle name="Separador de milhares 9 3 7 3" xfId="25512" xr:uid="{00000000-0005-0000-0000-00003A990000}"/>
    <cellStyle name="Separador de milhares 9 3 8" xfId="21296" xr:uid="{00000000-0005-0000-0000-00003B990000}"/>
    <cellStyle name="Separador de milhares 9 3 8 2" xfId="28974" xr:uid="{00000000-0005-0000-0000-00003C990000}"/>
    <cellStyle name="Separador de milhares 9 3 9" xfId="27546" xr:uid="{00000000-0005-0000-0000-00003D990000}"/>
    <cellStyle name="Separador de milhares 9 4" xfId="14859" xr:uid="{00000000-0005-0000-0000-00003E990000}"/>
    <cellStyle name="Separador de milhares 9 5" xfId="14928" xr:uid="{00000000-0005-0000-0000-00003F990000}"/>
    <cellStyle name="Separador de milhares 9 5 2" xfId="16210" xr:uid="{00000000-0005-0000-0000-000040990000}"/>
    <cellStyle name="Separador de milhares 9 5 2 2" xfId="18324" xr:uid="{00000000-0005-0000-0000-000041990000}"/>
    <cellStyle name="Separador de milhares 9 5 2 2 2" xfId="32720" xr:uid="{00000000-0005-0000-0000-000042990000}"/>
    <cellStyle name="Separador de milhares 9 5 2 2 3" xfId="25042" xr:uid="{00000000-0005-0000-0000-000043990000}"/>
    <cellStyle name="Separador de milhares 9 5 2 3" xfId="19577" xr:uid="{00000000-0005-0000-0000-000044990000}"/>
    <cellStyle name="Separador de milhares 9 5 2 3 2" xfId="33970" xr:uid="{00000000-0005-0000-0000-000045990000}"/>
    <cellStyle name="Separador de milhares 9 5 2 3 3" xfId="26292" xr:uid="{00000000-0005-0000-0000-000046990000}"/>
    <cellStyle name="Separador de milhares 9 5 2 4" xfId="22935" xr:uid="{00000000-0005-0000-0000-000047990000}"/>
    <cellStyle name="Separador de milhares 9 5 2 4 2" xfId="30613" xr:uid="{00000000-0005-0000-0000-000048990000}"/>
    <cellStyle name="Separador de milhares 9 5 2 5" xfId="28507" xr:uid="{00000000-0005-0000-0000-000049990000}"/>
    <cellStyle name="Separador de milhares 9 5 2 6" xfId="20829" xr:uid="{00000000-0005-0000-0000-00004A990000}"/>
    <cellStyle name="Separador de milhares 9 5 3" xfId="15569" xr:uid="{00000000-0005-0000-0000-00004B990000}"/>
    <cellStyle name="Separador de milhares 9 5 3 2" xfId="17699" xr:uid="{00000000-0005-0000-0000-00004C990000}"/>
    <cellStyle name="Separador de milhares 9 5 3 2 2" xfId="32095" xr:uid="{00000000-0005-0000-0000-00004D990000}"/>
    <cellStyle name="Separador de milhares 9 5 3 2 3" xfId="24417" xr:uid="{00000000-0005-0000-0000-00004E990000}"/>
    <cellStyle name="Separador de milhares 9 5 3 3" xfId="29988" xr:uid="{00000000-0005-0000-0000-00004F990000}"/>
    <cellStyle name="Separador de milhares 9 5 3 4" xfId="22310" xr:uid="{00000000-0005-0000-0000-000050990000}"/>
    <cellStyle name="Separador de milhares 9 5 4" xfId="17074" xr:uid="{00000000-0005-0000-0000-000051990000}"/>
    <cellStyle name="Separador de milhares 9 5 4 2" xfId="31470" xr:uid="{00000000-0005-0000-0000-000052990000}"/>
    <cellStyle name="Separador de milhares 9 5 4 3" xfId="23792" xr:uid="{00000000-0005-0000-0000-000053990000}"/>
    <cellStyle name="Separador de milhares 9 5 5" xfId="18952" xr:uid="{00000000-0005-0000-0000-000054990000}"/>
    <cellStyle name="Separador de milhares 9 5 5 2" xfId="33345" xr:uid="{00000000-0005-0000-0000-000055990000}"/>
    <cellStyle name="Separador de milhares 9 5 5 3" xfId="25667" xr:uid="{00000000-0005-0000-0000-000056990000}"/>
    <cellStyle name="Separador de milhares 9 5 6" xfId="21685" xr:uid="{00000000-0005-0000-0000-000057990000}"/>
    <cellStyle name="Separador de milhares 9 5 6 2" xfId="29363" xr:uid="{00000000-0005-0000-0000-000058990000}"/>
    <cellStyle name="Separador de milhares 9 5 7" xfId="27550" xr:uid="{00000000-0005-0000-0000-000059990000}"/>
    <cellStyle name="Separador de milhares 9 5 8" xfId="27882" xr:uid="{00000000-0005-0000-0000-00005A990000}"/>
    <cellStyle name="Separador de milhares 9 5 9" xfId="20204" xr:uid="{00000000-0005-0000-0000-00005B990000}"/>
    <cellStyle name="Separador de milhares 9 6" xfId="15171" xr:uid="{00000000-0005-0000-0000-00005C990000}"/>
    <cellStyle name="Separador de milhares 9 6 2" xfId="16448" xr:uid="{00000000-0005-0000-0000-00005D990000}"/>
    <cellStyle name="Separador de milhares 9 6 2 2" xfId="18562" xr:uid="{00000000-0005-0000-0000-00005E990000}"/>
    <cellStyle name="Separador de milhares 9 6 2 2 2" xfId="32958" xr:uid="{00000000-0005-0000-0000-00005F990000}"/>
    <cellStyle name="Separador de milhares 9 6 2 2 3" xfId="25280" xr:uid="{00000000-0005-0000-0000-000060990000}"/>
    <cellStyle name="Separador de milhares 9 6 2 3" xfId="19815" xr:uid="{00000000-0005-0000-0000-000061990000}"/>
    <cellStyle name="Separador de milhares 9 6 2 3 2" xfId="34208" xr:uid="{00000000-0005-0000-0000-000062990000}"/>
    <cellStyle name="Separador de milhares 9 6 2 3 3" xfId="26530" xr:uid="{00000000-0005-0000-0000-000063990000}"/>
    <cellStyle name="Separador de milhares 9 6 2 4" xfId="23173" xr:uid="{00000000-0005-0000-0000-000064990000}"/>
    <cellStyle name="Separador de milhares 9 6 2 4 2" xfId="30851" xr:uid="{00000000-0005-0000-0000-000065990000}"/>
    <cellStyle name="Separador de milhares 9 6 2 5" xfId="28745" xr:uid="{00000000-0005-0000-0000-000066990000}"/>
    <cellStyle name="Separador de milhares 9 6 2 6" xfId="21067" xr:uid="{00000000-0005-0000-0000-000067990000}"/>
    <cellStyle name="Separador de milhares 9 6 3" xfId="15807" xr:uid="{00000000-0005-0000-0000-000068990000}"/>
    <cellStyle name="Separador de milhares 9 6 3 2" xfId="17937" xr:uid="{00000000-0005-0000-0000-000069990000}"/>
    <cellStyle name="Separador de milhares 9 6 3 2 2" xfId="32333" xr:uid="{00000000-0005-0000-0000-00006A990000}"/>
    <cellStyle name="Separador de milhares 9 6 3 2 3" xfId="24655" xr:uid="{00000000-0005-0000-0000-00006B990000}"/>
    <cellStyle name="Separador de milhares 9 6 3 3" xfId="30226" xr:uid="{00000000-0005-0000-0000-00006C990000}"/>
    <cellStyle name="Separador de milhares 9 6 3 4" xfId="22548" xr:uid="{00000000-0005-0000-0000-00006D990000}"/>
    <cellStyle name="Separador de milhares 9 6 4" xfId="17312" xr:uid="{00000000-0005-0000-0000-00006E990000}"/>
    <cellStyle name="Separador de milhares 9 6 4 2" xfId="31708" xr:uid="{00000000-0005-0000-0000-00006F990000}"/>
    <cellStyle name="Separador de milhares 9 6 4 3" xfId="24030" xr:uid="{00000000-0005-0000-0000-000070990000}"/>
    <cellStyle name="Separador de milhares 9 6 5" xfId="19190" xr:uid="{00000000-0005-0000-0000-000071990000}"/>
    <cellStyle name="Separador de milhares 9 6 5 2" xfId="33583" xr:uid="{00000000-0005-0000-0000-000072990000}"/>
    <cellStyle name="Separador de milhares 9 6 5 3" xfId="25905" xr:uid="{00000000-0005-0000-0000-000073990000}"/>
    <cellStyle name="Separador de milhares 9 6 6" xfId="21923" xr:uid="{00000000-0005-0000-0000-000074990000}"/>
    <cellStyle name="Separador de milhares 9 6 6 2" xfId="29601" xr:uid="{00000000-0005-0000-0000-000075990000}"/>
    <cellStyle name="Separador de milhares 9 6 7" xfId="27551" xr:uid="{00000000-0005-0000-0000-000076990000}"/>
    <cellStyle name="Separador de milhares 9 6 8" xfId="28120" xr:uid="{00000000-0005-0000-0000-000077990000}"/>
    <cellStyle name="Separador de milhares 9 6 9" xfId="20442" xr:uid="{00000000-0005-0000-0000-000078990000}"/>
    <cellStyle name="Separador de milhares 9 7" xfId="4385" xr:uid="{00000000-0005-0000-0000-000079990000}"/>
    <cellStyle name="Separador de milhares 9 7 2" xfId="15938" xr:uid="{00000000-0005-0000-0000-00007A990000}"/>
    <cellStyle name="Separador de milhares 9 7 2 2" xfId="18068" xr:uid="{00000000-0005-0000-0000-00007B990000}"/>
    <cellStyle name="Separador de milhares 9 7 2 2 2" xfId="32464" xr:uid="{00000000-0005-0000-0000-00007C990000}"/>
    <cellStyle name="Separador de milhares 9 7 2 2 3" xfId="24786" xr:uid="{00000000-0005-0000-0000-00007D990000}"/>
    <cellStyle name="Separador de milhares 9 7 2 3" xfId="30357" xr:uid="{00000000-0005-0000-0000-00007E990000}"/>
    <cellStyle name="Separador de milhares 9 7 2 4" xfId="22679" xr:uid="{00000000-0005-0000-0000-00007F990000}"/>
    <cellStyle name="Separador de milhares 9 7 3" xfId="16829" xr:uid="{00000000-0005-0000-0000-000080990000}"/>
    <cellStyle name="Separador de milhares 9 7 3 2" xfId="31226" xr:uid="{00000000-0005-0000-0000-000081990000}"/>
    <cellStyle name="Separador de milhares 9 7 3 3" xfId="23548" xr:uid="{00000000-0005-0000-0000-000082990000}"/>
    <cellStyle name="Separador de milhares 9 7 4" xfId="19321" xr:uid="{00000000-0005-0000-0000-000083990000}"/>
    <cellStyle name="Separador de milhares 9 7 4 2" xfId="33714" xr:uid="{00000000-0005-0000-0000-000084990000}"/>
    <cellStyle name="Separador de milhares 9 7 4 3" xfId="26036" xr:uid="{00000000-0005-0000-0000-000085990000}"/>
    <cellStyle name="Separador de milhares 9 7 5" xfId="21441" xr:uid="{00000000-0005-0000-0000-000086990000}"/>
    <cellStyle name="Separador de milhares 9 7 5 2" xfId="29119" xr:uid="{00000000-0005-0000-0000-000087990000}"/>
    <cellStyle name="Separador de milhares 9 7 6" xfId="27552" xr:uid="{00000000-0005-0000-0000-000088990000}"/>
    <cellStyle name="Separador de milhares 9 7 7" xfId="28251" xr:uid="{00000000-0005-0000-0000-000089990000}"/>
    <cellStyle name="Separador de milhares 9 7 8" xfId="20573" xr:uid="{00000000-0005-0000-0000-00008A990000}"/>
    <cellStyle name="Separador de milhares 9 8" xfId="15311" xr:uid="{00000000-0005-0000-0000-00008B990000}"/>
    <cellStyle name="Separador de milhares 9 8 2" xfId="17443" xr:uid="{00000000-0005-0000-0000-00008C990000}"/>
    <cellStyle name="Separador de milhares 9 8 2 2" xfId="31839" xr:uid="{00000000-0005-0000-0000-00008D990000}"/>
    <cellStyle name="Separador de milhares 9 8 2 3" xfId="24161" xr:uid="{00000000-0005-0000-0000-00008E990000}"/>
    <cellStyle name="Separador de milhares 9 8 3" xfId="29732" xr:uid="{00000000-0005-0000-0000-00008F990000}"/>
    <cellStyle name="Separador de milhares 9 8 4" xfId="22054" xr:uid="{00000000-0005-0000-0000-000090990000}"/>
    <cellStyle name="Separador de milhares 9 9" xfId="16566" xr:uid="{00000000-0005-0000-0000-000091990000}"/>
    <cellStyle name="Separador de milhares 9 9 2" xfId="30963" xr:uid="{00000000-0005-0000-0000-000092990000}"/>
    <cellStyle name="Separador de milhares 9 9 3" xfId="23285" xr:uid="{00000000-0005-0000-0000-000093990000}"/>
    <cellStyle name="Texto de Aviso" xfId="15" builtinId="11" customBuiltin="1"/>
    <cellStyle name="Texto de Aviso 2" xfId="2137" xr:uid="{00000000-0005-0000-0000-000095990000}"/>
    <cellStyle name="Texto de Aviso 2 2" xfId="7754" xr:uid="{00000000-0005-0000-0000-000096990000}"/>
    <cellStyle name="Texto de Aviso 2 2 2" xfId="11206" xr:uid="{00000000-0005-0000-0000-000097990000}"/>
    <cellStyle name="Texto de Aviso 2 2 2 2" xfId="14162" xr:uid="{00000000-0005-0000-0000-000098990000}"/>
    <cellStyle name="Texto de Aviso 2 3" xfId="7755" xr:uid="{00000000-0005-0000-0000-000099990000}"/>
    <cellStyle name="Texto de Aviso 2 3 2" xfId="11207" xr:uid="{00000000-0005-0000-0000-00009A990000}"/>
    <cellStyle name="Texto de Aviso 2 3 2 2" xfId="14163" xr:uid="{00000000-0005-0000-0000-00009B990000}"/>
    <cellStyle name="Texto de Aviso 2 4" xfId="8681" xr:uid="{00000000-0005-0000-0000-00009C990000}"/>
    <cellStyle name="Texto de Aviso 2 4 2" xfId="14164" xr:uid="{00000000-0005-0000-0000-00009D990000}"/>
    <cellStyle name="Texto de Aviso 2 5" xfId="6586" xr:uid="{00000000-0005-0000-0000-00009E990000}"/>
    <cellStyle name="Texto de Aviso 3" xfId="2138" xr:uid="{00000000-0005-0000-0000-00009F990000}"/>
    <cellStyle name="Texto de Aviso 3 2" xfId="7756" xr:uid="{00000000-0005-0000-0000-0000A0990000}"/>
    <cellStyle name="Texto de Aviso 3 2 2" xfId="11208" xr:uid="{00000000-0005-0000-0000-0000A1990000}"/>
    <cellStyle name="Texto de Aviso 3 2 2 2" xfId="14165" xr:uid="{00000000-0005-0000-0000-0000A2990000}"/>
    <cellStyle name="Texto de Aviso 3 3" xfId="7757" xr:uid="{00000000-0005-0000-0000-0000A3990000}"/>
    <cellStyle name="Texto de Aviso 3 3 2" xfId="11209" xr:uid="{00000000-0005-0000-0000-0000A4990000}"/>
    <cellStyle name="Texto de Aviso 3 3 2 2" xfId="14166" xr:uid="{00000000-0005-0000-0000-0000A5990000}"/>
    <cellStyle name="Texto de Aviso 3 4" xfId="8682" xr:uid="{00000000-0005-0000-0000-0000A6990000}"/>
    <cellStyle name="Texto de Aviso 3 4 2" xfId="14167" xr:uid="{00000000-0005-0000-0000-0000A7990000}"/>
    <cellStyle name="Texto de Aviso 3 5" xfId="6587" xr:uid="{00000000-0005-0000-0000-0000A8990000}"/>
    <cellStyle name="Texto de Aviso 4" xfId="2139" xr:uid="{00000000-0005-0000-0000-0000A9990000}"/>
    <cellStyle name="Texto de Aviso 4 2" xfId="3941" xr:uid="{00000000-0005-0000-0000-0000AA990000}"/>
    <cellStyle name="Texto de Aviso 4 2 2" xfId="10538" xr:uid="{00000000-0005-0000-0000-0000AB990000}"/>
    <cellStyle name="Texto de Aviso 4 2 2 2" xfId="14168" xr:uid="{00000000-0005-0000-0000-0000AC990000}"/>
    <cellStyle name="Texto de Aviso 4 2 3" xfId="6589" xr:uid="{00000000-0005-0000-0000-0000AD990000}"/>
    <cellStyle name="Texto de Aviso 4 3" xfId="8683" xr:uid="{00000000-0005-0000-0000-0000AE990000}"/>
    <cellStyle name="Texto de Aviso 4 3 2" xfId="14169" xr:uid="{00000000-0005-0000-0000-0000AF990000}"/>
    <cellStyle name="Texto de Aviso 4 4" xfId="6588" xr:uid="{00000000-0005-0000-0000-0000B0990000}"/>
    <cellStyle name="Texto de Aviso 5" xfId="3640" xr:uid="{00000000-0005-0000-0000-0000B1990000}"/>
    <cellStyle name="Texto de Aviso 5 2" xfId="10283" xr:uid="{00000000-0005-0000-0000-0000B2990000}"/>
    <cellStyle name="Texto de Aviso 5 2 2" xfId="14170" xr:uid="{00000000-0005-0000-0000-0000B3990000}"/>
    <cellStyle name="Texto de Aviso 5 3" xfId="6590" xr:uid="{00000000-0005-0000-0000-0000B4990000}"/>
    <cellStyle name="Texto de Aviso 6" xfId="2136" xr:uid="{00000000-0005-0000-0000-0000B5990000}"/>
    <cellStyle name="Texto de Aviso 6 2" xfId="14171" xr:uid="{00000000-0005-0000-0000-0000B6990000}"/>
    <cellStyle name="Texto de Aviso 6 3" xfId="8680" xr:uid="{00000000-0005-0000-0000-0000B7990000}"/>
    <cellStyle name="Texto de Aviso 7" xfId="35483" xr:uid="{00000000-0005-0000-0000-0000B8990000}"/>
    <cellStyle name="Texto Explicativo" xfId="16" builtinId="53" customBuiltin="1"/>
    <cellStyle name="Texto Explicativo 2" xfId="2141" xr:uid="{00000000-0005-0000-0000-0000BA990000}"/>
    <cellStyle name="Texto Explicativo 2 2" xfId="7758" xr:uid="{00000000-0005-0000-0000-0000BB990000}"/>
    <cellStyle name="Texto Explicativo 2 2 2" xfId="11210" xr:uid="{00000000-0005-0000-0000-0000BC990000}"/>
    <cellStyle name="Texto Explicativo 2 2 2 2" xfId="14172" xr:uid="{00000000-0005-0000-0000-0000BD990000}"/>
    <cellStyle name="Texto Explicativo 2 3" xfId="7759" xr:uid="{00000000-0005-0000-0000-0000BE990000}"/>
    <cellStyle name="Texto Explicativo 2 3 2" xfId="11211" xr:uid="{00000000-0005-0000-0000-0000BF990000}"/>
    <cellStyle name="Texto Explicativo 2 3 2 2" xfId="14173" xr:uid="{00000000-0005-0000-0000-0000C0990000}"/>
    <cellStyle name="Texto Explicativo 2 4" xfId="8685" xr:uid="{00000000-0005-0000-0000-0000C1990000}"/>
    <cellStyle name="Texto Explicativo 2 4 2" xfId="14174" xr:uid="{00000000-0005-0000-0000-0000C2990000}"/>
    <cellStyle name="Texto Explicativo 2 5" xfId="6591" xr:uid="{00000000-0005-0000-0000-0000C3990000}"/>
    <cellStyle name="Texto Explicativo 3" xfId="2142" xr:uid="{00000000-0005-0000-0000-0000C4990000}"/>
    <cellStyle name="Texto Explicativo 3 2" xfId="7760" xr:uid="{00000000-0005-0000-0000-0000C5990000}"/>
    <cellStyle name="Texto Explicativo 3 2 2" xfId="11212" xr:uid="{00000000-0005-0000-0000-0000C6990000}"/>
    <cellStyle name="Texto Explicativo 3 2 2 2" xfId="14175" xr:uid="{00000000-0005-0000-0000-0000C7990000}"/>
    <cellStyle name="Texto Explicativo 3 3" xfId="7761" xr:uid="{00000000-0005-0000-0000-0000C8990000}"/>
    <cellStyle name="Texto Explicativo 3 3 2" xfId="11213" xr:uid="{00000000-0005-0000-0000-0000C9990000}"/>
    <cellStyle name="Texto Explicativo 3 3 2 2" xfId="14176" xr:uid="{00000000-0005-0000-0000-0000CA990000}"/>
    <cellStyle name="Texto Explicativo 3 4" xfId="8686" xr:uid="{00000000-0005-0000-0000-0000CB990000}"/>
    <cellStyle name="Texto Explicativo 3 4 2" xfId="14177" xr:uid="{00000000-0005-0000-0000-0000CC990000}"/>
    <cellStyle name="Texto Explicativo 3 5" xfId="6592" xr:uid="{00000000-0005-0000-0000-0000CD990000}"/>
    <cellStyle name="Texto Explicativo 4" xfId="2143" xr:uid="{00000000-0005-0000-0000-0000CE990000}"/>
    <cellStyle name="Texto Explicativo 4 2" xfId="3942" xr:uid="{00000000-0005-0000-0000-0000CF990000}"/>
    <cellStyle name="Texto Explicativo 4 2 2" xfId="10539" xr:uid="{00000000-0005-0000-0000-0000D0990000}"/>
    <cellStyle name="Texto Explicativo 4 2 2 2" xfId="14178" xr:uid="{00000000-0005-0000-0000-0000D1990000}"/>
    <cellStyle name="Texto Explicativo 4 2 3" xfId="6594" xr:uid="{00000000-0005-0000-0000-0000D2990000}"/>
    <cellStyle name="Texto Explicativo 4 3" xfId="8687" xr:uid="{00000000-0005-0000-0000-0000D3990000}"/>
    <cellStyle name="Texto Explicativo 4 3 2" xfId="14179" xr:uid="{00000000-0005-0000-0000-0000D4990000}"/>
    <cellStyle name="Texto Explicativo 4 4" xfId="6593" xr:uid="{00000000-0005-0000-0000-0000D5990000}"/>
    <cellStyle name="Texto Explicativo 5" xfId="3641" xr:uid="{00000000-0005-0000-0000-0000D6990000}"/>
    <cellStyle name="Texto Explicativo 5 2" xfId="10284" xr:uid="{00000000-0005-0000-0000-0000D7990000}"/>
    <cellStyle name="Texto Explicativo 5 2 2" xfId="14180" xr:uid="{00000000-0005-0000-0000-0000D8990000}"/>
    <cellStyle name="Texto Explicativo 5 3" xfId="6595" xr:uid="{00000000-0005-0000-0000-0000D9990000}"/>
    <cellStyle name="Texto Explicativo 6" xfId="2140" xr:uid="{00000000-0005-0000-0000-0000DA990000}"/>
    <cellStyle name="Texto Explicativo 6 2" xfId="14181" xr:uid="{00000000-0005-0000-0000-0000DB990000}"/>
    <cellStyle name="Texto Explicativo 6 3" xfId="8684" xr:uid="{00000000-0005-0000-0000-0000DC990000}"/>
    <cellStyle name="Texto Explicativo 7" xfId="35484" xr:uid="{00000000-0005-0000-0000-0000DD990000}"/>
    <cellStyle name="Titulo" xfId="992" xr:uid="{00000000-0005-0000-0000-0000DE990000}"/>
    <cellStyle name="Título" xfId="47190" builtinId="15" customBuiltin="1"/>
    <cellStyle name="Título 1" xfId="3" builtinId="16" customBuiltin="1"/>
    <cellStyle name="Título 1 1" xfId="993" xr:uid="{00000000-0005-0000-0000-0000E1990000}"/>
    <cellStyle name="Título 1 1 1" xfId="994" xr:uid="{00000000-0005-0000-0000-0000E2990000}"/>
    <cellStyle name="Título 1 1 1 1" xfId="2145" xr:uid="{00000000-0005-0000-0000-0000E3990000}"/>
    <cellStyle name="Título 1 1 1 1 1" xfId="2146" xr:uid="{00000000-0005-0000-0000-0000E4990000}"/>
    <cellStyle name="Título 1 1 1 1 1 1" xfId="2147" xr:uid="{00000000-0005-0000-0000-0000E5990000}"/>
    <cellStyle name="Título 1 1 1 1 1 1 1" xfId="2148" xr:uid="{00000000-0005-0000-0000-0000E6990000}"/>
    <cellStyle name="Título 1 1 1 1 1 1 1 1" xfId="2149" xr:uid="{00000000-0005-0000-0000-0000E7990000}"/>
    <cellStyle name="Título 1 1 1 1 1 1 1 1 1" xfId="2150" xr:uid="{00000000-0005-0000-0000-0000E8990000}"/>
    <cellStyle name="Título 1 1 1 1 1 1 1 1 1 1" xfId="2151" xr:uid="{00000000-0005-0000-0000-0000E9990000}"/>
    <cellStyle name="Título 1 1 1 1 1 1 1 1 1 1 1" xfId="2152" xr:uid="{00000000-0005-0000-0000-0000EA990000}"/>
    <cellStyle name="Título 1 1 1 1 1 1 1 1 1 1 1 1" xfId="2153" xr:uid="{00000000-0005-0000-0000-0000EB990000}"/>
    <cellStyle name="Título 1 1 1 1 1 1 1 1 1 1 1 1 2" xfId="8697" xr:uid="{00000000-0005-0000-0000-0000EC990000}"/>
    <cellStyle name="Título 1 1 1 1 1 1 1 1 1 1 1 1 2 2" xfId="14182" xr:uid="{00000000-0005-0000-0000-0000ED990000}"/>
    <cellStyle name="Título 1 1 1 1 1 1 1 1 1 1 1 1 3" xfId="6604" xr:uid="{00000000-0005-0000-0000-0000EE990000}"/>
    <cellStyle name="Título 1 1 1 1 1 1 1 1 1 1 2" xfId="8696" xr:uid="{00000000-0005-0000-0000-0000EF990000}"/>
    <cellStyle name="Título 1 1 1 1 1 1 1 1 1 1 2 2" xfId="14183" xr:uid="{00000000-0005-0000-0000-0000F0990000}"/>
    <cellStyle name="Título 1 1 1 1 1 1 1 1 1 1 3" xfId="6603" xr:uid="{00000000-0005-0000-0000-0000F1990000}"/>
    <cellStyle name="Título 1 1 1 1 1 1 1 1 1 2" xfId="8695" xr:uid="{00000000-0005-0000-0000-0000F2990000}"/>
    <cellStyle name="Título 1 1 1 1 1 1 1 1 1 2 2" xfId="14184" xr:uid="{00000000-0005-0000-0000-0000F3990000}"/>
    <cellStyle name="Título 1 1 1 1 1 1 1 1 1 3" xfId="6602" xr:uid="{00000000-0005-0000-0000-0000F4990000}"/>
    <cellStyle name="Título 1 1 1 1 1 1 1 1 2" xfId="8694" xr:uid="{00000000-0005-0000-0000-0000F5990000}"/>
    <cellStyle name="Título 1 1 1 1 1 1 1 1 2 2" xfId="14185" xr:uid="{00000000-0005-0000-0000-0000F6990000}"/>
    <cellStyle name="Título 1 1 1 1 1 1 1 1 3" xfId="6601" xr:uid="{00000000-0005-0000-0000-0000F7990000}"/>
    <cellStyle name="Título 1 1 1 1 1 1 1 2" xfId="8693" xr:uid="{00000000-0005-0000-0000-0000F8990000}"/>
    <cellStyle name="Título 1 1 1 1 1 1 1 2 2" xfId="14186" xr:uid="{00000000-0005-0000-0000-0000F9990000}"/>
    <cellStyle name="Título 1 1 1 1 1 1 1 3" xfId="6600" xr:uid="{00000000-0005-0000-0000-0000FA990000}"/>
    <cellStyle name="Título 1 1 1 1 1 1 2" xfId="8692" xr:uid="{00000000-0005-0000-0000-0000FB990000}"/>
    <cellStyle name="Título 1 1 1 1 1 1 2 2" xfId="14187" xr:uid="{00000000-0005-0000-0000-0000FC990000}"/>
    <cellStyle name="Título 1 1 1 1 1 1 3" xfId="6599" xr:uid="{00000000-0005-0000-0000-0000FD990000}"/>
    <cellStyle name="Título 1 1 1 1 1 2" xfId="8691" xr:uid="{00000000-0005-0000-0000-0000FE990000}"/>
    <cellStyle name="Título 1 1 1 1 1 2 2" xfId="14188" xr:uid="{00000000-0005-0000-0000-0000FF990000}"/>
    <cellStyle name="Título 1 1 1 1 1 3" xfId="6598" xr:uid="{00000000-0005-0000-0000-0000009A0000}"/>
    <cellStyle name="Título 1 1 1 1 2" xfId="8690" xr:uid="{00000000-0005-0000-0000-0000019A0000}"/>
    <cellStyle name="Título 1 1 1 1 2 2" xfId="14189" xr:uid="{00000000-0005-0000-0000-0000029A0000}"/>
    <cellStyle name="Título 1 1 1 1 3" xfId="6597" xr:uid="{00000000-0005-0000-0000-0000039A0000}"/>
    <cellStyle name="Título 1 1 1 2" xfId="3642" xr:uid="{00000000-0005-0000-0000-0000049A0000}"/>
    <cellStyle name="Título 1 1 1 2 2" xfId="10285" xr:uid="{00000000-0005-0000-0000-0000059A0000}"/>
    <cellStyle name="Título 1 1 1 2 2 2" xfId="14190" xr:uid="{00000000-0005-0000-0000-0000069A0000}"/>
    <cellStyle name="Título 1 1 1 2 3" xfId="6605" xr:uid="{00000000-0005-0000-0000-0000079A0000}"/>
    <cellStyle name="Título 1 1 1 3" xfId="7762" xr:uid="{00000000-0005-0000-0000-0000089A0000}"/>
    <cellStyle name="Título 1 1 1 3 2" xfId="11214" xr:uid="{00000000-0005-0000-0000-0000099A0000}"/>
    <cellStyle name="Título 1 1 1 3 2 2" xfId="14191" xr:uid="{00000000-0005-0000-0000-00000A9A0000}"/>
    <cellStyle name="Título 1 1 1 4" xfId="8689" xr:uid="{00000000-0005-0000-0000-00000B9A0000}"/>
    <cellStyle name="Título 1 1 1 4 2" xfId="14192" xr:uid="{00000000-0005-0000-0000-00000C9A0000}"/>
    <cellStyle name="Título 1 1 1 5" xfId="6596" xr:uid="{00000000-0005-0000-0000-00000D9A0000}"/>
    <cellStyle name="Título 1 1 10" xfId="3643" xr:uid="{00000000-0005-0000-0000-00000E9A0000}"/>
    <cellStyle name="Título 1 1 10 2" xfId="10286" xr:uid="{00000000-0005-0000-0000-00000F9A0000}"/>
    <cellStyle name="Título 1 1 10 2 2" xfId="14193" xr:uid="{00000000-0005-0000-0000-0000109A0000}"/>
    <cellStyle name="Título 1 1 10 3" xfId="6606" xr:uid="{00000000-0005-0000-0000-0000119A0000}"/>
    <cellStyle name="Título 1 1 11" xfId="3644" xr:uid="{00000000-0005-0000-0000-0000129A0000}"/>
    <cellStyle name="Título 1 1 11 2" xfId="10287" xr:uid="{00000000-0005-0000-0000-0000139A0000}"/>
    <cellStyle name="Título 1 1 11 2 2" xfId="14194" xr:uid="{00000000-0005-0000-0000-0000149A0000}"/>
    <cellStyle name="Título 1 1 11 3" xfId="6607" xr:uid="{00000000-0005-0000-0000-0000159A0000}"/>
    <cellStyle name="Título 1 1 12" xfId="3645" xr:uid="{00000000-0005-0000-0000-0000169A0000}"/>
    <cellStyle name="Título 1 1 12 2" xfId="10288" xr:uid="{00000000-0005-0000-0000-0000179A0000}"/>
    <cellStyle name="Título 1 1 12 2 2" xfId="14195" xr:uid="{00000000-0005-0000-0000-0000189A0000}"/>
    <cellStyle name="Título 1 1 12 3" xfId="6608" xr:uid="{00000000-0005-0000-0000-0000199A0000}"/>
    <cellStyle name="Título 1 1 13" xfId="3646" xr:uid="{00000000-0005-0000-0000-00001A9A0000}"/>
    <cellStyle name="Título 1 1 13 2" xfId="10289" xr:uid="{00000000-0005-0000-0000-00001B9A0000}"/>
    <cellStyle name="Título 1 1 13 2 2" xfId="14196" xr:uid="{00000000-0005-0000-0000-00001C9A0000}"/>
    <cellStyle name="Título 1 1 13 3" xfId="6609" xr:uid="{00000000-0005-0000-0000-00001D9A0000}"/>
    <cellStyle name="Título 1 1 14" xfId="3647" xr:uid="{00000000-0005-0000-0000-00001E9A0000}"/>
    <cellStyle name="Título 1 1 14 2" xfId="10290" xr:uid="{00000000-0005-0000-0000-00001F9A0000}"/>
    <cellStyle name="Título 1 1 14 2 2" xfId="14197" xr:uid="{00000000-0005-0000-0000-0000209A0000}"/>
    <cellStyle name="Título 1 1 14 3" xfId="6610" xr:uid="{00000000-0005-0000-0000-0000219A0000}"/>
    <cellStyle name="Título 1 1 15" xfId="3648" xr:uid="{00000000-0005-0000-0000-0000229A0000}"/>
    <cellStyle name="Título 1 1 15 2" xfId="10291" xr:uid="{00000000-0005-0000-0000-0000239A0000}"/>
    <cellStyle name="Título 1 1 15 2 2" xfId="14198" xr:uid="{00000000-0005-0000-0000-0000249A0000}"/>
    <cellStyle name="Título 1 1 15 3" xfId="6611" xr:uid="{00000000-0005-0000-0000-0000259A0000}"/>
    <cellStyle name="Título 1 1 16" xfId="3649" xr:uid="{00000000-0005-0000-0000-0000269A0000}"/>
    <cellStyle name="Título 1 1 16 2" xfId="10292" xr:uid="{00000000-0005-0000-0000-0000279A0000}"/>
    <cellStyle name="Título 1 1 16 2 2" xfId="14199" xr:uid="{00000000-0005-0000-0000-0000289A0000}"/>
    <cellStyle name="Título 1 1 16 3" xfId="6612" xr:uid="{00000000-0005-0000-0000-0000299A0000}"/>
    <cellStyle name="Título 1 1 17" xfId="3650" xr:uid="{00000000-0005-0000-0000-00002A9A0000}"/>
    <cellStyle name="Título 1 1 17 2" xfId="10293" xr:uid="{00000000-0005-0000-0000-00002B9A0000}"/>
    <cellStyle name="Título 1 1 17 2 2" xfId="14200" xr:uid="{00000000-0005-0000-0000-00002C9A0000}"/>
    <cellStyle name="Título 1 1 17 3" xfId="6613" xr:uid="{00000000-0005-0000-0000-00002D9A0000}"/>
    <cellStyle name="Título 1 1 18" xfId="3651" xr:uid="{00000000-0005-0000-0000-00002E9A0000}"/>
    <cellStyle name="Título 1 1 18 2" xfId="10294" xr:uid="{00000000-0005-0000-0000-00002F9A0000}"/>
    <cellStyle name="Título 1 1 18 2 2" xfId="14201" xr:uid="{00000000-0005-0000-0000-0000309A0000}"/>
    <cellStyle name="Título 1 1 18 3" xfId="6614" xr:uid="{00000000-0005-0000-0000-0000319A0000}"/>
    <cellStyle name="Título 1 1 19" xfId="3652" xr:uid="{00000000-0005-0000-0000-0000329A0000}"/>
    <cellStyle name="Título 1 1 19 2" xfId="10295" xr:uid="{00000000-0005-0000-0000-0000339A0000}"/>
    <cellStyle name="Título 1 1 19 2 2" xfId="14202" xr:uid="{00000000-0005-0000-0000-0000349A0000}"/>
    <cellStyle name="Título 1 1 19 3" xfId="6615" xr:uid="{00000000-0005-0000-0000-0000359A0000}"/>
    <cellStyle name="Título 1 1 2" xfId="995" xr:uid="{00000000-0005-0000-0000-0000369A0000}"/>
    <cellStyle name="Título 1 1 2 2" xfId="8698" xr:uid="{00000000-0005-0000-0000-0000379A0000}"/>
    <cellStyle name="Título 1 1 2 2 2" xfId="14203" xr:uid="{00000000-0005-0000-0000-0000389A0000}"/>
    <cellStyle name="Título 1 1 2 3" xfId="6616" xr:uid="{00000000-0005-0000-0000-0000399A0000}"/>
    <cellStyle name="Título 1 1 20" xfId="3653" xr:uid="{00000000-0005-0000-0000-00003A9A0000}"/>
    <cellStyle name="Título 1 1 20 2" xfId="10296" xr:uid="{00000000-0005-0000-0000-00003B9A0000}"/>
    <cellStyle name="Título 1 1 20 2 2" xfId="14204" xr:uid="{00000000-0005-0000-0000-00003C9A0000}"/>
    <cellStyle name="Título 1 1 20 3" xfId="6617" xr:uid="{00000000-0005-0000-0000-00003D9A0000}"/>
    <cellStyle name="Título 1 1 21" xfId="3654" xr:uid="{00000000-0005-0000-0000-00003E9A0000}"/>
    <cellStyle name="Título 1 1 21 2" xfId="10297" xr:uid="{00000000-0005-0000-0000-00003F9A0000}"/>
    <cellStyle name="Título 1 1 21 2 2" xfId="14205" xr:uid="{00000000-0005-0000-0000-0000409A0000}"/>
    <cellStyle name="Título 1 1 21 3" xfId="6618" xr:uid="{00000000-0005-0000-0000-0000419A0000}"/>
    <cellStyle name="Título 1 1 22" xfId="3655" xr:uid="{00000000-0005-0000-0000-0000429A0000}"/>
    <cellStyle name="Título 1 1 22 2" xfId="10298" xr:uid="{00000000-0005-0000-0000-0000439A0000}"/>
    <cellStyle name="Título 1 1 22 2 2" xfId="14206" xr:uid="{00000000-0005-0000-0000-0000449A0000}"/>
    <cellStyle name="Título 1 1 22 3" xfId="6619" xr:uid="{00000000-0005-0000-0000-0000459A0000}"/>
    <cellStyle name="Título 1 1 23" xfId="3656" xr:uid="{00000000-0005-0000-0000-0000469A0000}"/>
    <cellStyle name="Título 1 1 23 2" xfId="10299" xr:uid="{00000000-0005-0000-0000-0000479A0000}"/>
    <cellStyle name="Título 1 1 23 2 2" xfId="14207" xr:uid="{00000000-0005-0000-0000-0000489A0000}"/>
    <cellStyle name="Título 1 1 23 3" xfId="6620" xr:uid="{00000000-0005-0000-0000-0000499A0000}"/>
    <cellStyle name="Título 1 1 24" xfId="3657" xr:uid="{00000000-0005-0000-0000-00004A9A0000}"/>
    <cellStyle name="Título 1 1 24 2" xfId="10300" xr:uid="{00000000-0005-0000-0000-00004B9A0000}"/>
    <cellStyle name="Título 1 1 24 2 2" xfId="14208" xr:uid="{00000000-0005-0000-0000-00004C9A0000}"/>
    <cellStyle name="Título 1 1 24 3" xfId="6621" xr:uid="{00000000-0005-0000-0000-00004D9A0000}"/>
    <cellStyle name="Título 1 1 25" xfId="3658" xr:uid="{00000000-0005-0000-0000-00004E9A0000}"/>
    <cellStyle name="Título 1 1 25 2" xfId="10301" xr:uid="{00000000-0005-0000-0000-00004F9A0000}"/>
    <cellStyle name="Título 1 1 25 2 2" xfId="14209" xr:uid="{00000000-0005-0000-0000-0000509A0000}"/>
    <cellStyle name="Título 1 1 25 3" xfId="6622" xr:uid="{00000000-0005-0000-0000-0000519A0000}"/>
    <cellStyle name="Título 1 1 26" xfId="3659" xr:uid="{00000000-0005-0000-0000-0000529A0000}"/>
    <cellStyle name="Título 1 1 26 2" xfId="10302" xr:uid="{00000000-0005-0000-0000-0000539A0000}"/>
    <cellStyle name="Título 1 1 26 2 2" xfId="14210" xr:uid="{00000000-0005-0000-0000-0000549A0000}"/>
    <cellStyle name="Título 1 1 26 3" xfId="6623" xr:uid="{00000000-0005-0000-0000-0000559A0000}"/>
    <cellStyle name="Título 1 1 27" xfId="3660" xr:uid="{00000000-0005-0000-0000-0000569A0000}"/>
    <cellStyle name="Título 1 1 27 2" xfId="10303" xr:uid="{00000000-0005-0000-0000-0000579A0000}"/>
    <cellStyle name="Título 1 1 27 2 2" xfId="14211" xr:uid="{00000000-0005-0000-0000-0000589A0000}"/>
    <cellStyle name="Título 1 1 27 3" xfId="6624" xr:uid="{00000000-0005-0000-0000-0000599A0000}"/>
    <cellStyle name="Título 1 1 28" xfId="3661" xr:uid="{00000000-0005-0000-0000-00005A9A0000}"/>
    <cellStyle name="Título 1 1 28 2" xfId="10304" xr:uid="{00000000-0005-0000-0000-00005B9A0000}"/>
    <cellStyle name="Título 1 1 28 2 2" xfId="14212" xr:uid="{00000000-0005-0000-0000-00005C9A0000}"/>
    <cellStyle name="Título 1 1 28 3" xfId="6625" xr:uid="{00000000-0005-0000-0000-00005D9A0000}"/>
    <cellStyle name="Título 1 1 29" xfId="3662" xr:uid="{00000000-0005-0000-0000-00005E9A0000}"/>
    <cellStyle name="Título 1 1 29 2" xfId="10305" xr:uid="{00000000-0005-0000-0000-00005F9A0000}"/>
    <cellStyle name="Título 1 1 29 2 2" xfId="14213" xr:uid="{00000000-0005-0000-0000-0000609A0000}"/>
    <cellStyle name="Título 1 1 29 3" xfId="6626" xr:uid="{00000000-0005-0000-0000-0000619A0000}"/>
    <cellStyle name="Título 1 1 3" xfId="996" xr:uid="{00000000-0005-0000-0000-0000629A0000}"/>
    <cellStyle name="Título 1 1 3 2" xfId="8699" xr:uid="{00000000-0005-0000-0000-0000639A0000}"/>
    <cellStyle name="Título 1 1 3 2 2" xfId="14214" xr:uid="{00000000-0005-0000-0000-0000649A0000}"/>
    <cellStyle name="Título 1 1 3 3" xfId="6627" xr:uid="{00000000-0005-0000-0000-0000659A0000}"/>
    <cellStyle name="Título 1 1 30" xfId="3663" xr:uid="{00000000-0005-0000-0000-0000669A0000}"/>
    <cellStyle name="Título 1 1 30 2" xfId="10306" xr:uid="{00000000-0005-0000-0000-0000679A0000}"/>
    <cellStyle name="Título 1 1 30 2 2" xfId="14215" xr:uid="{00000000-0005-0000-0000-0000689A0000}"/>
    <cellStyle name="Título 1 1 30 3" xfId="6628" xr:uid="{00000000-0005-0000-0000-0000699A0000}"/>
    <cellStyle name="Título 1 1 31" xfId="3664" xr:uid="{00000000-0005-0000-0000-00006A9A0000}"/>
    <cellStyle name="Título 1 1 31 2" xfId="10307" xr:uid="{00000000-0005-0000-0000-00006B9A0000}"/>
    <cellStyle name="Título 1 1 31 2 2" xfId="14216" xr:uid="{00000000-0005-0000-0000-00006C9A0000}"/>
    <cellStyle name="Título 1 1 31 3" xfId="6629" xr:uid="{00000000-0005-0000-0000-00006D9A0000}"/>
    <cellStyle name="Título 1 1 32" xfId="3665" xr:uid="{00000000-0005-0000-0000-00006E9A0000}"/>
    <cellStyle name="Título 1 1 32 2" xfId="10308" xr:uid="{00000000-0005-0000-0000-00006F9A0000}"/>
    <cellStyle name="Título 1 1 32 2 2" xfId="14217" xr:uid="{00000000-0005-0000-0000-0000709A0000}"/>
    <cellStyle name="Título 1 1 32 3" xfId="6630" xr:uid="{00000000-0005-0000-0000-0000719A0000}"/>
    <cellStyle name="Título 1 1 33" xfId="3666" xr:uid="{00000000-0005-0000-0000-0000729A0000}"/>
    <cellStyle name="Título 1 1 33 2" xfId="10309" xr:uid="{00000000-0005-0000-0000-0000739A0000}"/>
    <cellStyle name="Título 1 1 33 2 2" xfId="14218" xr:uid="{00000000-0005-0000-0000-0000749A0000}"/>
    <cellStyle name="Título 1 1 33 3" xfId="6631" xr:uid="{00000000-0005-0000-0000-0000759A0000}"/>
    <cellStyle name="Título 1 1 34" xfId="3667" xr:uid="{00000000-0005-0000-0000-0000769A0000}"/>
    <cellStyle name="Título 1 1 34 2" xfId="10310" xr:uid="{00000000-0005-0000-0000-0000779A0000}"/>
    <cellStyle name="Título 1 1 34 2 2" xfId="14219" xr:uid="{00000000-0005-0000-0000-0000789A0000}"/>
    <cellStyle name="Título 1 1 34 3" xfId="6632" xr:uid="{00000000-0005-0000-0000-0000799A0000}"/>
    <cellStyle name="Título 1 1 35" xfId="3668" xr:uid="{00000000-0005-0000-0000-00007A9A0000}"/>
    <cellStyle name="Título 1 1 35 2" xfId="10311" xr:uid="{00000000-0005-0000-0000-00007B9A0000}"/>
    <cellStyle name="Título 1 1 35 2 2" xfId="14220" xr:uid="{00000000-0005-0000-0000-00007C9A0000}"/>
    <cellStyle name="Título 1 1 35 3" xfId="6633" xr:uid="{00000000-0005-0000-0000-00007D9A0000}"/>
    <cellStyle name="Título 1 1 36" xfId="3669" xr:uid="{00000000-0005-0000-0000-00007E9A0000}"/>
    <cellStyle name="Título 1 1 36 2" xfId="10312" xr:uid="{00000000-0005-0000-0000-00007F9A0000}"/>
    <cellStyle name="Título 1 1 36 2 2" xfId="14221" xr:uid="{00000000-0005-0000-0000-0000809A0000}"/>
    <cellStyle name="Título 1 1 36 3" xfId="6634" xr:uid="{00000000-0005-0000-0000-0000819A0000}"/>
    <cellStyle name="Título 1 1 37" xfId="3670" xr:uid="{00000000-0005-0000-0000-0000829A0000}"/>
    <cellStyle name="Título 1 1 37 2" xfId="10313" xr:uid="{00000000-0005-0000-0000-0000839A0000}"/>
    <cellStyle name="Título 1 1 37 2 2" xfId="14222" xr:uid="{00000000-0005-0000-0000-0000849A0000}"/>
    <cellStyle name="Título 1 1 37 3" xfId="6635" xr:uid="{00000000-0005-0000-0000-0000859A0000}"/>
    <cellStyle name="Título 1 1 38" xfId="3671" xr:uid="{00000000-0005-0000-0000-0000869A0000}"/>
    <cellStyle name="Título 1 1 38 2" xfId="10314" xr:uid="{00000000-0005-0000-0000-0000879A0000}"/>
    <cellStyle name="Título 1 1 38 2 2" xfId="14223" xr:uid="{00000000-0005-0000-0000-0000889A0000}"/>
    <cellStyle name="Título 1 1 38 3" xfId="6636" xr:uid="{00000000-0005-0000-0000-0000899A0000}"/>
    <cellStyle name="Título 1 1 39" xfId="3672" xr:uid="{00000000-0005-0000-0000-00008A9A0000}"/>
    <cellStyle name="Título 1 1 39 2" xfId="10315" xr:uid="{00000000-0005-0000-0000-00008B9A0000}"/>
    <cellStyle name="Título 1 1 39 2 2" xfId="14224" xr:uid="{00000000-0005-0000-0000-00008C9A0000}"/>
    <cellStyle name="Título 1 1 39 3" xfId="6637" xr:uid="{00000000-0005-0000-0000-00008D9A0000}"/>
    <cellStyle name="Título 1 1 4" xfId="3673" xr:uid="{00000000-0005-0000-0000-00008E9A0000}"/>
    <cellStyle name="Título 1 1 4 2" xfId="10316" xr:uid="{00000000-0005-0000-0000-00008F9A0000}"/>
    <cellStyle name="Título 1 1 4 2 2" xfId="14225" xr:uid="{00000000-0005-0000-0000-0000909A0000}"/>
    <cellStyle name="Título 1 1 4 3" xfId="6638" xr:uid="{00000000-0005-0000-0000-0000919A0000}"/>
    <cellStyle name="Título 1 1 40" xfId="3674" xr:uid="{00000000-0005-0000-0000-0000929A0000}"/>
    <cellStyle name="Título 1 1 40 2" xfId="10317" xr:uid="{00000000-0005-0000-0000-0000939A0000}"/>
    <cellStyle name="Título 1 1 40 2 2" xfId="14226" xr:uid="{00000000-0005-0000-0000-0000949A0000}"/>
    <cellStyle name="Título 1 1 40 3" xfId="6639" xr:uid="{00000000-0005-0000-0000-0000959A0000}"/>
    <cellStyle name="Título 1 1 41" xfId="3675" xr:uid="{00000000-0005-0000-0000-0000969A0000}"/>
    <cellStyle name="Título 1 1 41 2" xfId="10318" xr:uid="{00000000-0005-0000-0000-0000979A0000}"/>
    <cellStyle name="Título 1 1 41 2 2" xfId="14227" xr:uid="{00000000-0005-0000-0000-0000989A0000}"/>
    <cellStyle name="Título 1 1 41 3" xfId="6640" xr:uid="{00000000-0005-0000-0000-0000999A0000}"/>
    <cellStyle name="Título 1 1 42" xfId="3676" xr:uid="{00000000-0005-0000-0000-00009A9A0000}"/>
    <cellStyle name="Título 1 1 42 2" xfId="10319" xr:uid="{00000000-0005-0000-0000-00009B9A0000}"/>
    <cellStyle name="Título 1 1 42 2 2" xfId="14228" xr:uid="{00000000-0005-0000-0000-00009C9A0000}"/>
    <cellStyle name="Título 1 1 42 3" xfId="6641" xr:uid="{00000000-0005-0000-0000-00009D9A0000}"/>
    <cellStyle name="Título 1 1 43" xfId="3677" xr:uid="{00000000-0005-0000-0000-00009E9A0000}"/>
    <cellStyle name="Título 1 1 43 2" xfId="10320" xr:uid="{00000000-0005-0000-0000-00009F9A0000}"/>
    <cellStyle name="Título 1 1 43 2 2" xfId="14229" xr:uid="{00000000-0005-0000-0000-0000A09A0000}"/>
    <cellStyle name="Título 1 1 43 3" xfId="6642" xr:uid="{00000000-0005-0000-0000-0000A19A0000}"/>
    <cellStyle name="Título 1 1 44" xfId="3678" xr:uid="{00000000-0005-0000-0000-0000A29A0000}"/>
    <cellStyle name="Título 1 1 44 2" xfId="10321" xr:uid="{00000000-0005-0000-0000-0000A39A0000}"/>
    <cellStyle name="Título 1 1 44 2 2" xfId="14230" xr:uid="{00000000-0005-0000-0000-0000A49A0000}"/>
    <cellStyle name="Título 1 1 44 3" xfId="6643" xr:uid="{00000000-0005-0000-0000-0000A59A0000}"/>
    <cellStyle name="Título 1 1 45" xfId="3679" xr:uid="{00000000-0005-0000-0000-0000A69A0000}"/>
    <cellStyle name="Título 1 1 45 2" xfId="10322" xr:uid="{00000000-0005-0000-0000-0000A79A0000}"/>
    <cellStyle name="Título 1 1 45 2 2" xfId="14231" xr:uid="{00000000-0005-0000-0000-0000A89A0000}"/>
    <cellStyle name="Título 1 1 45 3" xfId="6644" xr:uid="{00000000-0005-0000-0000-0000A99A0000}"/>
    <cellStyle name="Título 1 1 46" xfId="3680" xr:uid="{00000000-0005-0000-0000-0000AA9A0000}"/>
    <cellStyle name="Título 1 1 46 2" xfId="10323" xr:uid="{00000000-0005-0000-0000-0000AB9A0000}"/>
    <cellStyle name="Título 1 1 46 2 2" xfId="14232" xr:uid="{00000000-0005-0000-0000-0000AC9A0000}"/>
    <cellStyle name="Título 1 1 46 3" xfId="6645" xr:uid="{00000000-0005-0000-0000-0000AD9A0000}"/>
    <cellStyle name="Título 1 1 47" xfId="3681" xr:uid="{00000000-0005-0000-0000-0000AE9A0000}"/>
    <cellStyle name="Título 1 1 47 2" xfId="10324" xr:uid="{00000000-0005-0000-0000-0000AF9A0000}"/>
    <cellStyle name="Título 1 1 47 2 2" xfId="14233" xr:uid="{00000000-0005-0000-0000-0000B09A0000}"/>
    <cellStyle name="Título 1 1 47 3" xfId="6646" xr:uid="{00000000-0005-0000-0000-0000B19A0000}"/>
    <cellStyle name="Título 1 1 48" xfId="3682" xr:uid="{00000000-0005-0000-0000-0000B29A0000}"/>
    <cellStyle name="Título 1 1 48 2" xfId="10325" xr:uid="{00000000-0005-0000-0000-0000B39A0000}"/>
    <cellStyle name="Título 1 1 48 2 2" xfId="14234" xr:uid="{00000000-0005-0000-0000-0000B49A0000}"/>
    <cellStyle name="Título 1 1 48 3" xfId="6647" xr:uid="{00000000-0005-0000-0000-0000B59A0000}"/>
    <cellStyle name="Título 1 1 49" xfId="3683" xr:uid="{00000000-0005-0000-0000-0000B69A0000}"/>
    <cellStyle name="Título 1 1 49 2" xfId="10326" xr:uid="{00000000-0005-0000-0000-0000B79A0000}"/>
    <cellStyle name="Título 1 1 49 2 2" xfId="14235" xr:uid="{00000000-0005-0000-0000-0000B89A0000}"/>
    <cellStyle name="Título 1 1 49 3" xfId="6648" xr:uid="{00000000-0005-0000-0000-0000B99A0000}"/>
    <cellStyle name="Título 1 1 5" xfId="3684" xr:uid="{00000000-0005-0000-0000-0000BA9A0000}"/>
    <cellStyle name="Título 1 1 5 2" xfId="10327" xr:uid="{00000000-0005-0000-0000-0000BB9A0000}"/>
    <cellStyle name="Título 1 1 5 2 2" xfId="14236" xr:uid="{00000000-0005-0000-0000-0000BC9A0000}"/>
    <cellStyle name="Título 1 1 5 3" xfId="6649" xr:uid="{00000000-0005-0000-0000-0000BD9A0000}"/>
    <cellStyle name="Título 1 1 6" xfId="3685" xr:uid="{00000000-0005-0000-0000-0000BE9A0000}"/>
    <cellStyle name="Título 1 1 6 2" xfId="10328" xr:uid="{00000000-0005-0000-0000-0000BF9A0000}"/>
    <cellStyle name="Título 1 1 6 2 2" xfId="14237" xr:uid="{00000000-0005-0000-0000-0000C09A0000}"/>
    <cellStyle name="Título 1 1 6 3" xfId="6650" xr:uid="{00000000-0005-0000-0000-0000C19A0000}"/>
    <cellStyle name="Título 1 1 7" xfId="3686" xr:uid="{00000000-0005-0000-0000-0000C29A0000}"/>
    <cellStyle name="Título 1 1 7 2" xfId="10329" xr:uid="{00000000-0005-0000-0000-0000C39A0000}"/>
    <cellStyle name="Título 1 1 7 2 2" xfId="14238" xr:uid="{00000000-0005-0000-0000-0000C49A0000}"/>
    <cellStyle name="Título 1 1 7 3" xfId="6651" xr:uid="{00000000-0005-0000-0000-0000C59A0000}"/>
    <cellStyle name="Título 1 1 8" xfId="3687" xr:uid="{00000000-0005-0000-0000-0000C69A0000}"/>
    <cellStyle name="Título 1 1 8 2" xfId="10330" xr:uid="{00000000-0005-0000-0000-0000C79A0000}"/>
    <cellStyle name="Título 1 1 8 2 2" xfId="14239" xr:uid="{00000000-0005-0000-0000-0000C89A0000}"/>
    <cellStyle name="Título 1 1 8 3" xfId="6652" xr:uid="{00000000-0005-0000-0000-0000C99A0000}"/>
    <cellStyle name="Título 1 1 9" xfId="3688" xr:uid="{00000000-0005-0000-0000-0000CA9A0000}"/>
    <cellStyle name="Título 1 1 9 2" xfId="10331" xr:uid="{00000000-0005-0000-0000-0000CB9A0000}"/>
    <cellStyle name="Título 1 1 9 2 2" xfId="14240" xr:uid="{00000000-0005-0000-0000-0000CC9A0000}"/>
    <cellStyle name="Título 1 1 9 3" xfId="6653" xr:uid="{00000000-0005-0000-0000-0000CD9A0000}"/>
    <cellStyle name="Título 1 10" xfId="3689" xr:uid="{00000000-0005-0000-0000-0000CE9A0000}"/>
    <cellStyle name="Título 1 11" xfId="3690" xr:uid="{00000000-0005-0000-0000-0000CF9A0000}"/>
    <cellStyle name="Título 1 12" xfId="3691" xr:uid="{00000000-0005-0000-0000-0000D09A0000}"/>
    <cellStyle name="Título 1 13" xfId="3692" xr:uid="{00000000-0005-0000-0000-0000D19A0000}"/>
    <cellStyle name="Título 1 14" xfId="3693" xr:uid="{00000000-0005-0000-0000-0000D29A0000}"/>
    <cellStyle name="Título 1 15" xfId="3694" xr:uid="{00000000-0005-0000-0000-0000D39A0000}"/>
    <cellStyle name="Título 1 16" xfId="3695" xr:uid="{00000000-0005-0000-0000-0000D49A0000}"/>
    <cellStyle name="Título 1 17" xfId="3696" xr:uid="{00000000-0005-0000-0000-0000D59A0000}"/>
    <cellStyle name="Título 1 18" xfId="3697" xr:uid="{00000000-0005-0000-0000-0000D69A0000}"/>
    <cellStyle name="Título 1 19" xfId="3698" xr:uid="{00000000-0005-0000-0000-0000D79A0000}"/>
    <cellStyle name="Título 1 2" xfId="2154" xr:uid="{00000000-0005-0000-0000-0000D89A0000}"/>
    <cellStyle name="Título 1 2 2" xfId="997" xr:uid="{00000000-0005-0000-0000-0000D99A0000}"/>
    <cellStyle name="Título 1 2 3" xfId="7763" xr:uid="{00000000-0005-0000-0000-0000DA9A0000}"/>
    <cellStyle name="Título 1 2 3 2" xfId="11215" xr:uid="{00000000-0005-0000-0000-0000DB9A0000}"/>
    <cellStyle name="Título 1 2 3 2 2" xfId="14241" xr:uid="{00000000-0005-0000-0000-0000DC9A0000}"/>
    <cellStyle name="Título 1 2 4" xfId="8700" xr:uid="{00000000-0005-0000-0000-0000DD9A0000}"/>
    <cellStyle name="Título 1 2 4 2" xfId="14242" xr:uid="{00000000-0005-0000-0000-0000DE9A0000}"/>
    <cellStyle name="Título 1 2 5" xfId="6654" xr:uid="{00000000-0005-0000-0000-0000DF9A0000}"/>
    <cellStyle name="Título 1 20" xfId="3699" xr:uid="{00000000-0005-0000-0000-0000E09A0000}"/>
    <cellStyle name="Título 1 21" xfId="3700" xr:uid="{00000000-0005-0000-0000-0000E19A0000}"/>
    <cellStyle name="Título 1 22" xfId="3701" xr:uid="{00000000-0005-0000-0000-0000E29A0000}"/>
    <cellStyle name="Título 1 23" xfId="3702" xr:uid="{00000000-0005-0000-0000-0000E39A0000}"/>
    <cellStyle name="Título 1 24" xfId="3703" xr:uid="{00000000-0005-0000-0000-0000E49A0000}"/>
    <cellStyle name="Título 1 25" xfId="3704" xr:uid="{00000000-0005-0000-0000-0000E59A0000}"/>
    <cellStyle name="Título 1 26" xfId="3705" xr:uid="{00000000-0005-0000-0000-0000E69A0000}"/>
    <cellStyle name="Título 1 27" xfId="3706" xr:uid="{00000000-0005-0000-0000-0000E79A0000}"/>
    <cellStyle name="Título 1 28" xfId="3707" xr:uid="{00000000-0005-0000-0000-0000E89A0000}"/>
    <cellStyle name="Título 1 29" xfId="3708" xr:uid="{00000000-0005-0000-0000-0000E99A0000}"/>
    <cellStyle name="Título 1 3" xfId="998" xr:uid="{00000000-0005-0000-0000-0000EA9A0000}"/>
    <cellStyle name="Título 1 30" xfId="3709" xr:uid="{00000000-0005-0000-0000-0000EB9A0000}"/>
    <cellStyle name="Título 1 31" xfId="3710" xr:uid="{00000000-0005-0000-0000-0000EC9A0000}"/>
    <cellStyle name="Título 1 32" xfId="3711" xr:uid="{00000000-0005-0000-0000-0000ED9A0000}"/>
    <cellStyle name="Título 1 33" xfId="3712" xr:uid="{00000000-0005-0000-0000-0000EE9A0000}"/>
    <cellStyle name="Título 1 34" xfId="3713" xr:uid="{00000000-0005-0000-0000-0000EF9A0000}"/>
    <cellStyle name="Título 1 35" xfId="3714" xr:uid="{00000000-0005-0000-0000-0000F09A0000}"/>
    <cellStyle name="Título 1 36" xfId="3715" xr:uid="{00000000-0005-0000-0000-0000F19A0000}"/>
    <cellStyle name="Título 1 37" xfId="3716" xr:uid="{00000000-0005-0000-0000-0000F29A0000}"/>
    <cellStyle name="Título 1 38" xfId="3717" xr:uid="{00000000-0005-0000-0000-0000F39A0000}"/>
    <cellStyle name="Título 1 39" xfId="3718" xr:uid="{00000000-0005-0000-0000-0000F49A0000}"/>
    <cellStyle name="Título 1 4" xfId="2155" xr:uid="{00000000-0005-0000-0000-0000F59A0000}"/>
    <cellStyle name="Título 1 4 2" xfId="7764" xr:uid="{00000000-0005-0000-0000-0000F69A0000}"/>
    <cellStyle name="Título 1 4 3" xfId="7765" xr:uid="{00000000-0005-0000-0000-0000F79A0000}"/>
    <cellStyle name="Título 1 4 3 2" xfId="11216" xr:uid="{00000000-0005-0000-0000-0000F89A0000}"/>
    <cellStyle name="Título 1 4 3 2 2" xfId="14243" xr:uid="{00000000-0005-0000-0000-0000F99A0000}"/>
    <cellStyle name="Título 1 4 4" xfId="8701" xr:uid="{00000000-0005-0000-0000-0000FA9A0000}"/>
    <cellStyle name="Título 1 4 4 2" xfId="14244" xr:uid="{00000000-0005-0000-0000-0000FB9A0000}"/>
    <cellStyle name="Título 1 4 5" xfId="6655" xr:uid="{00000000-0005-0000-0000-0000FC9A0000}"/>
    <cellStyle name="Título 1 40" xfId="3719" xr:uid="{00000000-0005-0000-0000-0000FD9A0000}"/>
    <cellStyle name="Título 1 41" xfId="3720" xr:uid="{00000000-0005-0000-0000-0000FE9A0000}"/>
    <cellStyle name="Título 1 42" xfId="3721" xr:uid="{00000000-0005-0000-0000-0000FF9A0000}"/>
    <cellStyle name="Título 1 43" xfId="3722" xr:uid="{00000000-0005-0000-0000-0000009B0000}"/>
    <cellStyle name="Título 1 44" xfId="3723" xr:uid="{00000000-0005-0000-0000-0000019B0000}"/>
    <cellStyle name="Título 1 45" xfId="3724" xr:uid="{00000000-0005-0000-0000-0000029B0000}"/>
    <cellStyle name="Título 1 46" xfId="3725" xr:uid="{00000000-0005-0000-0000-0000039B0000}"/>
    <cellStyle name="Título 1 47" xfId="3726" xr:uid="{00000000-0005-0000-0000-0000049B0000}"/>
    <cellStyle name="Título 1 48" xfId="3727" xr:uid="{00000000-0005-0000-0000-0000059B0000}"/>
    <cellStyle name="Título 1 49" xfId="3728" xr:uid="{00000000-0005-0000-0000-0000069B0000}"/>
    <cellStyle name="Título 1 49 2" xfId="10332" xr:uid="{00000000-0005-0000-0000-0000079B0000}"/>
    <cellStyle name="Título 1 49 2 2" xfId="14245" xr:uid="{00000000-0005-0000-0000-0000089B0000}"/>
    <cellStyle name="Título 1 49 3" xfId="6656" xr:uid="{00000000-0005-0000-0000-0000099B0000}"/>
    <cellStyle name="Título 1 5" xfId="2156" xr:uid="{00000000-0005-0000-0000-00000A9B0000}"/>
    <cellStyle name="Título 1 5 2" xfId="3944" xr:uid="{00000000-0005-0000-0000-00000B9B0000}"/>
    <cellStyle name="Título 1 5 2 2" xfId="10540" xr:uid="{00000000-0005-0000-0000-00000C9B0000}"/>
    <cellStyle name="Título 1 5 2 2 2" xfId="14246" xr:uid="{00000000-0005-0000-0000-00000D9B0000}"/>
    <cellStyle name="Título 1 5 2 3" xfId="6658" xr:uid="{00000000-0005-0000-0000-00000E9B0000}"/>
    <cellStyle name="Título 1 5 3" xfId="7766" xr:uid="{00000000-0005-0000-0000-00000F9B0000}"/>
    <cellStyle name="Título 1 5 3 2" xfId="11217" xr:uid="{00000000-0005-0000-0000-0000109B0000}"/>
    <cellStyle name="Título 1 5 3 2 2" xfId="14247" xr:uid="{00000000-0005-0000-0000-0000119B0000}"/>
    <cellStyle name="Título 1 5 4" xfId="8702" xr:uid="{00000000-0005-0000-0000-0000129B0000}"/>
    <cellStyle name="Título 1 5 4 2" xfId="14248" xr:uid="{00000000-0005-0000-0000-0000139B0000}"/>
    <cellStyle name="Título 1 5 5" xfId="6657" xr:uid="{00000000-0005-0000-0000-0000149B0000}"/>
    <cellStyle name="Título 1 50" xfId="3729" xr:uid="{00000000-0005-0000-0000-0000159B0000}"/>
    <cellStyle name="Título 1 50 2" xfId="10333" xr:uid="{00000000-0005-0000-0000-0000169B0000}"/>
    <cellStyle name="Título 1 50 2 2" xfId="14249" xr:uid="{00000000-0005-0000-0000-0000179B0000}"/>
    <cellStyle name="Título 1 50 3" xfId="6659" xr:uid="{00000000-0005-0000-0000-0000189B0000}"/>
    <cellStyle name="Título 1 51" xfId="3730" xr:uid="{00000000-0005-0000-0000-0000199B0000}"/>
    <cellStyle name="Título 1 51 2" xfId="10334" xr:uid="{00000000-0005-0000-0000-00001A9B0000}"/>
    <cellStyle name="Título 1 51 2 2" xfId="14250" xr:uid="{00000000-0005-0000-0000-00001B9B0000}"/>
    <cellStyle name="Título 1 51 3" xfId="6660" xr:uid="{00000000-0005-0000-0000-00001C9B0000}"/>
    <cellStyle name="Título 1 52" xfId="2144" xr:uid="{00000000-0005-0000-0000-00001D9B0000}"/>
    <cellStyle name="Título 1 52 2" xfId="11218" xr:uid="{00000000-0005-0000-0000-00001E9B0000}"/>
    <cellStyle name="Título 1 52 2 2" xfId="14251" xr:uid="{00000000-0005-0000-0000-00001F9B0000}"/>
    <cellStyle name="Título 1 52 3" xfId="7767" xr:uid="{00000000-0005-0000-0000-0000209B0000}"/>
    <cellStyle name="Título 1 53" xfId="8688" xr:uid="{00000000-0005-0000-0000-0000219B0000}"/>
    <cellStyle name="Título 1 53 2" xfId="14252" xr:uid="{00000000-0005-0000-0000-0000229B0000}"/>
    <cellStyle name="Título 1 54" xfId="35485" xr:uid="{00000000-0005-0000-0000-0000239B0000}"/>
    <cellStyle name="Título 1 6" xfId="3731" xr:uid="{00000000-0005-0000-0000-0000249B0000}"/>
    <cellStyle name="Título 1 6 2" xfId="7768" xr:uid="{00000000-0005-0000-0000-0000259B0000}"/>
    <cellStyle name="Título 1 6 3" xfId="7769" xr:uid="{00000000-0005-0000-0000-0000269B0000}"/>
    <cellStyle name="Título 1 6 3 2" xfId="11219" xr:uid="{00000000-0005-0000-0000-0000279B0000}"/>
    <cellStyle name="Título 1 6 3 2 2" xfId="14253" xr:uid="{00000000-0005-0000-0000-0000289B0000}"/>
    <cellStyle name="Título 1 6 4" xfId="10335" xr:uid="{00000000-0005-0000-0000-0000299B0000}"/>
    <cellStyle name="Título 1 6 4 2" xfId="14254" xr:uid="{00000000-0005-0000-0000-00002A9B0000}"/>
    <cellStyle name="Título 1 6 5" xfId="6661" xr:uid="{00000000-0005-0000-0000-00002B9B0000}"/>
    <cellStyle name="Título 1 7" xfId="3732" xr:uid="{00000000-0005-0000-0000-00002C9B0000}"/>
    <cellStyle name="Título 1 8" xfId="3733" xr:uid="{00000000-0005-0000-0000-00002D9B0000}"/>
    <cellStyle name="Título 1 9" xfId="3734" xr:uid="{00000000-0005-0000-0000-00002E9B0000}"/>
    <cellStyle name="Titulo 10" xfId="999" xr:uid="{00000000-0005-0000-0000-00002F9B0000}"/>
    <cellStyle name="Título 10" xfId="1000" xr:uid="{00000000-0005-0000-0000-0000309B0000}"/>
    <cellStyle name="Titulo 10_graficos analise economica julho 2011" xfId="35486" xr:uid="{00000000-0005-0000-0000-0000319B0000}"/>
    <cellStyle name="Título 100" xfId="2157" xr:uid="{00000000-0005-0000-0000-0000329B0000}"/>
    <cellStyle name="Título 100 2" xfId="8703" xr:uid="{00000000-0005-0000-0000-0000339B0000}"/>
    <cellStyle name="Título 100 2 2" xfId="14255" xr:uid="{00000000-0005-0000-0000-0000349B0000}"/>
    <cellStyle name="Título 100 3" xfId="6662" xr:uid="{00000000-0005-0000-0000-0000359B0000}"/>
    <cellStyle name="Título 101" xfId="2158" xr:uid="{00000000-0005-0000-0000-0000369B0000}"/>
    <cellStyle name="Título 101 2" xfId="8704" xr:uid="{00000000-0005-0000-0000-0000379B0000}"/>
    <cellStyle name="Título 101 2 2" xfId="14256" xr:uid="{00000000-0005-0000-0000-0000389B0000}"/>
    <cellStyle name="Título 101 3" xfId="6663" xr:uid="{00000000-0005-0000-0000-0000399B0000}"/>
    <cellStyle name="Título 102" xfId="2159" xr:uid="{00000000-0005-0000-0000-00003A9B0000}"/>
    <cellStyle name="Título 102 2" xfId="8705" xr:uid="{00000000-0005-0000-0000-00003B9B0000}"/>
    <cellStyle name="Título 102 2 2" xfId="14257" xr:uid="{00000000-0005-0000-0000-00003C9B0000}"/>
    <cellStyle name="Título 102 3" xfId="6664" xr:uid="{00000000-0005-0000-0000-00003D9B0000}"/>
    <cellStyle name="Título 103" xfId="2160" xr:uid="{00000000-0005-0000-0000-00003E9B0000}"/>
    <cellStyle name="Título 103 2" xfId="8706" xr:uid="{00000000-0005-0000-0000-00003F9B0000}"/>
    <cellStyle name="Título 103 2 2" xfId="14258" xr:uid="{00000000-0005-0000-0000-0000409B0000}"/>
    <cellStyle name="Título 103 3" xfId="6665" xr:uid="{00000000-0005-0000-0000-0000419B0000}"/>
    <cellStyle name="Título 104" xfId="2161" xr:uid="{00000000-0005-0000-0000-0000429B0000}"/>
    <cellStyle name="Título 104 2" xfId="8707" xr:uid="{00000000-0005-0000-0000-0000439B0000}"/>
    <cellStyle name="Título 104 2 2" xfId="14259" xr:uid="{00000000-0005-0000-0000-0000449B0000}"/>
    <cellStyle name="Título 104 3" xfId="6666" xr:uid="{00000000-0005-0000-0000-0000459B0000}"/>
    <cellStyle name="Título 105" xfId="2162" xr:uid="{00000000-0005-0000-0000-0000469B0000}"/>
    <cellStyle name="Título 105 2" xfId="8708" xr:uid="{00000000-0005-0000-0000-0000479B0000}"/>
    <cellStyle name="Título 105 2 2" xfId="14260" xr:uid="{00000000-0005-0000-0000-0000489B0000}"/>
    <cellStyle name="Título 105 3" xfId="6667" xr:uid="{00000000-0005-0000-0000-0000499B0000}"/>
    <cellStyle name="Título 106" xfId="2163" xr:uid="{00000000-0005-0000-0000-00004A9B0000}"/>
    <cellStyle name="Título 106 2" xfId="8709" xr:uid="{00000000-0005-0000-0000-00004B9B0000}"/>
    <cellStyle name="Título 106 2 2" xfId="14261" xr:uid="{00000000-0005-0000-0000-00004C9B0000}"/>
    <cellStyle name="Título 106 3" xfId="6668" xr:uid="{00000000-0005-0000-0000-00004D9B0000}"/>
    <cellStyle name="Título 107" xfId="2164" xr:uid="{00000000-0005-0000-0000-00004E9B0000}"/>
    <cellStyle name="Título 107 2" xfId="8710" xr:uid="{00000000-0005-0000-0000-00004F9B0000}"/>
    <cellStyle name="Título 107 2 2" xfId="14262" xr:uid="{00000000-0005-0000-0000-0000509B0000}"/>
    <cellStyle name="Título 107 3" xfId="6669" xr:uid="{00000000-0005-0000-0000-0000519B0000}"/>
    <cellStyle name="Título 108" xfId="2165" xr:uid="{00000000-0005-0000-0000-0000529B0000}"/>
    <cellStyle name="Título 108 2" xfId="8711" xr:uid="{00000000-0005-0000-0000-0000539B0000}"/>
    <cellStyle name="Título 108 2 2" xfId="14263" xr:uid="{00000000-0005-0000-0000-0000549B0000}"/>
    <cellStyle name="Título 108 3" xfId="6670" xr:uid="{00000000-0005-0000-0000-0000559B0000}"/>
    <cellStyle name="Título 109" xfId="2166" xr:uid="{00000000-0005-0000-0000-0000569B0000}"/>
    <cellStyle name="Título 109 2" xfId="8712" xr:uid="{00000000-0005-0000-0000-0000579B0000}"/>
    <cellStyle name="Título 109 2 2" xfId="14264" xr:uid="{00000000-0005-0000-0000-0000589B0000}"/>
    <cellStyle name="Título 109 3" xfId="6671" xr:uid="{00000000-0005-0000-0000-0000599B0000}"/>
    <cellStyle name="Titulo 11" xfId="1001" xr:uid="{00000000-0005-0000-0000-00005A9B0000}"/>
    <cellStyle name="Título 11" xfId="1002" xr:uid="{00000000-0005-0000-0000-00005B9B0000}"/>
    <cellStyle name="Titulo 11_graficos analise economica julho 2011" xfId="35487" xr:uid="{00000000-0005-0000-0000-00005C9B0000}"/>
    <cellStyle name="Título 110" xfId="2167" xr:uid="{00000000-0005-0000-0000-00005D9B0000}"/>
    <cellStyle name="Título 110 2" xfId="8713" xr:uid="{00000000-0005-0000-0000-00005E9B0000}"/>
    <cellStyle name="Título 110 2 2" xfId="14265" xr:uid="{00000000-0005-0000-0000-00005F9B0000}"/>
    <cellStyle name="Título 110 3" xfId="6672" xr:uid="{00000000-0005-0000-0000-0000609B0000}"/>
    <cellStyle name="Título 111" xfId="2168" xr:uid="{00000000-0005-0000-0000-0000619B0000}"/>
    <cellStyle name="Título 111 2" xfId="8714" xr:uid="{00000000-0005-0000-0000-0000629B0000}"/>
    <cellStyle name="Título 111 2 2" xfId="14266" xr:uid="{00000000-0005-0000-0000-0000639B0000}"/>
    <cellStyle name="Título 111 3" xfId="6673" xr:uid="{00000000-0005-0000-0000-0000649B0000}"/>
    <cellStyle name="Título 112" xfId="2169" xr:uid="{00000000-0005-0000-0000-0000659B0000}"/>
    <cellStyle name="Título 112 2" xfId="8715" xr:uid="{00000000-0005-0000-0000-0000669B0000}"/>
    <cellStyle name="Título 112 2 2" xfId="14267" xr:uid="{00000000-0005-0000-0000-0000679B0000}"/>
    <cellStyle name="Título 112 3" xfId="6674" xr:uid="{00000000-0005-0000-0000-0000689B0000}"/>
    <cellStyle name="Título 113" xfId="2170" xr:uid="{00000000-0005-0000-0000-0000699B0000}"/>
    <cellStyle name="Título 113 2" xfId="8716" xr:uid="{00000000-0005-0000-0000-00006A9B0000}"/>
    <cellStyle name="Título 113 2 2" xfId="14268" xr:uid="{00000000-0005-0000-0000-00006B9B0000}"/>
    <cellStyle name="Título 113 3" xfId="6675" xr:uid="{00000000-0005-0000-0000-00006C9B0000}"/>
    <cellStyle name="Título 114" xfId="2171" xr:uid="{00000000-0005-0000-0000-00006D9B0000}"/>
    <cellStyle name="Título 114 2" xfId="8717" xr:uid="{00000000-0005-0000-0000-00006E9B0000}"/>
    <cellStyle name="Título 114 2 2" xfId="14269" xr:uid="{00000000-0005-0000-0000-00006F9B0000}"/>
    <cellStyle name="Título 114 3" xfId="6676" xr:uid="{00000000-0005-0000-0000-0000709B0000}"/>
    <cellStyle name="Título 115" xfId="2172" xr:uid="{00000000-0005-0000-0000-0000719B0000}"/>
    <cellStyle name="Título 115 2" xfId="8718" xr:uid="{00000000-0005-0000-0000-0000729B0000}"/>
    <cellStyle name="Título 115 2 2" xfId="14270" xr:uid="{00000000-0005-0000-0000-0000739B0000}"/>
    <cellStyle name="Título 115 3" xfId="6677" xr:uid="{00000000-0005-0000-0000-0000749B0000}"/>
    <cellStyle name="Título 116" xfId="2173" xr:uid="{00000000-0005-0000-0000-0000759B0000}"/>
    <cellStyle name="Título 116 2" xfId="8719" xr:uid="{00000000-0005-0000-0000-0000769B0000}"/>
    <cellStyle name="Título 116 2 2" xfId="14271" xr:uid="{00000000-0005-0000-0000-0000779B0000}"/>
    <cellStyle name="Título 116 3" xfId="6678" xr:uid="{00000000-0005-0000-0000-0000789B0000}"/>
    <cellStyle name="Título 117" xfId="2174" xr:uid="{00000000-0005-0000-0000-0000799B0000}"/>
    <cellStyle name="Título 117 2" xfId="3943" xr:uid="{00000000-0005-0000-0000-00007A9B0000}"/>
    <cellStyle name="Título 117 3" xfId="7770" xr:uid="{00000000-0005-0000-0000-00007B9B0000}"/>
    <cellStyle name="Título 117 4" xfId="8720" xr:uid="{00000000-0005-0000-0000-00007C9B0000}"/>
    <cellStyle name="Título 117 4 2" xfId="14272" xr:uid="{00000000-0005-0000-0000-00007D9B0000}"/>
    <cellStyle name="Título 117 5" xfId="6679" xr:uid="{00000000-0005-0000-0000-00007E9B0000}"/>
    <cellStyle name="Título 118" xfId="2175" xr:uid="{00000000-0005-0000-0000-00007F9B0000}"/>
    <cellStyle name="Título 118 2" xfId="8721" xr:uid="{00000000-0005-0000-0000-0000809B0000}"/>
    <cellStyle name="Título 118 2 2" xfId="14273" xr:uid="{00000000-0005-0000-0000-0000819B0000}"/>
    <cellStyle name="Título 118 3" xfId="6680" xr:uid="{00000000-0005-0000-0000-0000829B0000}"/>
    <cellStyle name="Título 119" xfId="2176" xr:uid="{00000000-0005-0000-0000-0000839B0000}"/>
    <cellStyle name="Título 119 2" xfId="8722" xr:uid="{00000000-0005-0000-0000-0000849B0000}"/>
    <cellStyle name="Título 119 2 2" xfId="14274" xr:uid="{00000000-0005-0000-0000-0000859B0000}"/>
    <cellStyle name="Título 119 3" xfId="6681" xr:uid="{00000000-0005-0000-0000-0000869B0000}"/>
    <cellStyle name="Titulo 12" xfId="1003" xr:uid="{00000000-0005-0000-0000-0000879B0000}"/>
    <cellStyle name="Título 12" xfId="1004" xr:uid="{00000000-0005-0000-0000-0000889B0000}"/>
    <cellStyle name="Titulo 12_graficos analise economica julho 2011" xfId="35488" xr:uid="{00000000-0005-0000-0000-0000899B0000}"/>
    <cellStyle name="Título 120" xfId="2177" xr:uid="{00000000-0005-0000-0000-00008A9B0000}"/>
    <cellStyle name="Título 120 2" xfId="8723" xr:uid="{00000000-0005-0000-0000-00008B9B0000}"/>
    <cellStyle name="Título 120 2 2" xfId="14275" xr:uid="{00000000-0005-0000-0000-00008C9B0000}"/>
    <cellStyle name="Título 120 3" xfId="6682" xr:uid="{00000000-0005-0000-0000-00008D9B0000}"/>
    <cellStyle name="Título 121" xfId="2178" xr:uid="{00000000-0005-0000-0000-00008E9B0000}"/>
    <cellStyle name="Título 121 2" xfId="8724" xr:uid="{00000000-0005-0000-0000-00008F9B0000}"/>
    <cellStyle name="Título 121 2 2" xfId="14276" xr:uid="{00000000-0005-0000-0000-0000909B0000}"/>
    <cellStyle name="Título 121 3" xfId="6683" xr:uid="{00000000-0005-0000-0000-0000919B0000}"/>
    <cellStyle name="Título 122" xfId="2179" xr:uid="{00000000-0005-0000-0000-0000929B0000}"/>
    <cellStyle name="Título 122 2" xfId="8725" xr:uid="{00000000-0005-0000-0000-0000939B0000}"/>
    <cellStyle name="Título 122 2 2" xfId="14277" xr:uid="{00000000-0005-0000-0000-0000949B0000}"/>
    <cellStyle name="Título 122 3" xfId="6684" xr:uid="{00000000-0005-0000-0000-0000959B0000}"/>
    <cellStyle name="Título 123" xfId="2180" xr:uid="{00000000-0005-0000-0000-0000969B0000}"/>
    <cellStyle name="Título 123 2" xfId="8726" xr:uid="{00000000-0005-0000-0000-0000979B0000}"/>
    <cellStyle name="Título 123 2 2" xfId="14278" xr:uid="{00000000-0005-0000-0000-0000989B0000}"/>
    <cellStyle name="Título 123 3" xfId="6685" xr:uid="{00000000-0005-0000-0000-0000999B0000}"/>
    <cellStyle name="Título 124" xfId="2181" xr:uid="{00000000-0005-0000-0000-00009A9B0000}"/>
    <cellStyle name="Título 124 2" xfId="8727" xr:uid="{00000000-0005-0000-0000-00009B9B0000}"/>
    <cellStyle name="Título 124 2 2" xfId="14279" xr:uid="{00000000-0005-0000-0000-00009C9B0000}"/>
    <cellStyle name="Título 124 3" xfId="6686" xr:uid="{00000000-0005-0000-0000-00009D9B0000}"/>
    <cellStyle name="Título 125" xfId="2182" xr:uid="{00000000-0005-0000-0000-00009E9B0000}"/>
    <cellStyle name="Título 125 2" xfId="8728" xr:uid="{00000000-0005-0000-0000-00009F9B0000}"/>
    <cellStyle name="Título 125 2 2" xfId="14280" xr:uid="{00000000-0005-0000-0000-0000A09B0000}"/>
    <cellStyle name="Título 125 3" xfId="6687" xr:uid="{00000000-0005-0000-0000-0000A19B0000}"/>
    <cellStyle name="Título 126" xfId="3872" xr:uid="{00000000-0005-0000-0000-0000A29B0000}"/>
    <cellStyle name="Título 126 2" xfId="10472" xr:uid="{00000000-0005-0000-0000-0000A39B0000}"/>
    <cellStyle name="Título 126 2 2" xfId="14281" xr:uid="{00000000-0005-0000-0000-0000A49B0000}"/>
    <cellStyle name="Título 126 3" xfId="6688" xr:uid="{00000000-0005-0000-0000-0000A59B0000}"/>
    <cellStyle name="Título 127" xfId="3954" xr:uid="{00000000-0005-0000-0000-0000A69B0000}"/>
    <cellStyle name="Título 127 2" xfId="10546" xr:uid="{00000000-0005-0000-0000-0000A79B0000}"/>
    <cellStyle name="Título 127 2 2" xfId="14282" xr:uid="{00000000-0005-0000-0000-0000A89B0000}"/>
    <cellStyle name="Título 127 3" xfId="7136" xr:uid="{00000000-0005-0000-0000-0000A99B0000}"/>
    <cellStyle name="Título 128" xfId="3969" xr:uid="{00000000-0005-0000-0000-0000AA9B0000}"/>
    <cellStyle name="Título 128 2" xfId="10560" xr:uid="{00000000-0005-0000-0000-0000AB9B0000}"/>
    <cellStyle name="Título 128 2 2" xfId="14283" xr:uid="{00000000-0005-0000-0000-0000AC9B0000}"/>
    <cellStyle name="Título 128 3" xfId="7137" xr:uid="{00000000-0005-0000-0000-0000AD9B0000}"/>
    <cellStyle name="Título 129" xfId="3984" xr:uid="{00000000-0005-0000-0000-0000AE9B0000}"/>
    <cellStyle name="Título 129 2" xfId="10574" xr:uid="{00000000-0005-0000-0000-0000AF9B0000}"/>
    <cellStyle name="Título 129 2 2" xfId="14284" xr:uid="{00000000-0005-0000-0000-0000B09B0000}"/>
    <cellStyle name="Título 129 3" xfId="7138" xr:uid="{00000000-0005-0000-0000-0000B19B0000}"/>
    <cellStyle name="Titulo 13" xfId="1005" xr:uid="{00000000-0005-0000-0000-0000B29B0000}"/>
    <cellStyle name="Título 13" xfId="1006" xr:uid="{00000000-0005-0000-0000-0000B39B0000}"/>
    <cellStyle name="Titulo 13_graficos analise economica julho 2011" xfId="35489" xr:uid="{00000000-0005-0000-0000-0000B49B0000}"/>
    <cellStyle name="Título 130" xfId="4119" xr:uid="{00000000-0005-0000-0000-0000B59B0000}"/>
    <cellStyle name="Título 130 2" xfId="10588" xr:uid="{00000000-0005-0000-0000-0000B69B0000}"/>
    <cellStyle name="Título 130 2 2" xfId="14285" xr:uid="{00000000-0005-0000-0000-0000B79B0000}"/>
    <cellStyle name="Título 130 3" xfId="7139" xr:uid="{00000000-0005-0000-0000-0000B89B0000}"/>
    <cellStyle name="Título 131" xfId="4133" xr:uid="{00000000-0005-0000-0000-0000B99B0000}"/>
    <cellStyle name="Título 131 2" xfId="10602" xr:uid="{00000000-0005-0000-0000-0000BA9B0000}"/>
    <cellStyle name="Título 131 2 2" xfId="14286" xr:uid="{00000000-0005-0000-0000-0000BB9B0000}"/>
    <cellStyle name="Título 131 3" xfId="7140" xr:uid="{00000000-0005-0000-0000-0000BC9B0000}"/>
    <cellStyle name="Título 132" xfId="4135" xr:uid="{00000000-0005-0000-0000-0000BD9B0000}"/>
    <cellStyle name="Título 132 2" xfId="10603" xr:uid="{00000000-0005-0000-0000-0000BE9B0000}"/>
    <cellStyle name="Título 132 2 2" xfId="14287" xr:uid="{00000000-0005-0000-0000-0000BF9B0000}"/>
    <cellStyle name="Título 132 3" xfId="7141" xr:uid="{00000000-0005-0000-0000-0000C09B0000}"/>
    <cellStyle name="Título 133" xfId="4136" xr:uid="{00000000-0005-0000-0000-0000C19B0000}"/>
    <cellStyle name="Título 133 2" xfId="10604" xr:uid="{00000000-0005-0000-0000-0000C29B0000}"/>
    <cellStyle name="Título 133 2 2" xfId="14288" xr:uid="{00000000-0005-0000-0000-0000C39B0000}"/>
    <cellStyle name="Título 133 3" xfId="7142" xr:uid="{00000000-0005-0000-0000-0000C49B0000}"/>
    <cellStyle name="Título 134" xfId="7158" xr:uid="{00000000-0005-0000-0000-0000C59B0000}"/>
    <cellStyle name="Título 134 2" xfId="10618" xr:uid="{00000000-0005-0000-0000-0000C69B0000}"/>
    <cellStyle name="Título 134 2 2" xfId="14289" xr:uid="{00000000-0005-0000-0000-0000C79B0000}"/>
    <cellStyle name="Título 135" xfId="7159" xr:uid="{00000000-0005-0000-0000-0000C89B0000}"/>
    <cellStyle name="Título 135 2" xfId="10619" xr:uid="{00000000-0005-0000-0000-0000C99B0000}"/>
    <cellStyle name="Título 135 2 2" xfId="14290" xr:uid="{00000000-0005-0000-0000-0000CA9B0000}"/>
    <cellStyle name="Título 136" xfId="7178" xr:uid="{00000000-0005-0000-0000-0000CB9B0000}"/>
    <cellStyle name="Título 136 2" xfId="10633" xr:uid="{00000000-0005-0000-0000-0000CC9B0000}"/>
    <cellStyle name="Título 136 2 2" xfId="14291" xr:uid="{00000000-0005-0000-0000-0000CD9B0000}"/>
    <cellStyle name="Título 137" xfId="7914" xr:uid="{00000000-0005-0000-0000-0000CE9B0000}"/>
    <cellStyle name="Título 138" xfId="7915" xr:uid="{00000000-0005-0000-0000-0000CF9B0000}"/>
    <cellStyle name="Título 139" xfId="11346" xr:uid="{00000000-0005-0000-0000-0000D09B0000}"/>
    <cellStyle name="Titulo 14" xfId="1007" xr:uid="{00000000-0005-0000-0000-0000D19B0000}"/>
    <cellStyle name="Título 14" xfId="1008" xr:uid="{00000000-0005-0000-0000-0000D29B0000}"/>
    <cellStyle name="Titulo 14_graficos analise economica julho 2011" xfId="35490" xr:uid="{00000000-0005-0000-0000-0000D39B0000}"/>
    <cellStyle name="Título 140" xfId="11347" xr:uid="{00000000-0005-0000-0000-0000D49B0000}"/>
    <cellStyle name="Título 141" xfId="11348" xr:uid="{00000000-0005-0000-0000-0000D59B0000}"/>
    <cellStyle name="Título 142" xfId="11349" xr:uid="{00000000-0005-0000-0000-0000D69B0000}"/>
    <cellStyle name="Título 143" xfId="11365" xr:uid="{00000000-0005-0000-0000-0000D79B0000}"/>
    <cellStyle name="Título 144" xfId="11366" xr:uid="{00000000-0005-0000-0000-0000D89B0000}"/>
    <cellStyle name="Título 145" xfId="26601" xr:uid="{00000000-0005-0000-0000-0000D99B0000}"/>
    <cellStyle name="Título 146" xfId="27561" xr:uid="{00000000-0005-0000-0000-0000DA9B0000}"/>
    <cellStyle name="Título 147" xfId="27564" xr:uid="{00000000-0005-0000-0000-0000DB9B0000}"/>
    <cellStyle name="Título 148" xfId="27560" xr:uid="{00000000-0005-0000-0000-0000DC9B0000}"/>
    <cellStyle name="Título 149" xfId="27563" xr:uid="{00000000-0005-0000-0000-0000DD9B0000}"/>
    <cellStyle name="Titulo 15" xfId="1009" xr:uid="{00000000-0005-0000-0000-0000DE9B0000}"/>
    <cellStyle name="Título 15" xfId="1010" xr:uid="{00000000-0005-0000-0000-0000DF9B0000}"/>
    <cellStyle name="Titulo 15_graficos analise economica julho 2011" xfId="35491" xr:uid="{00000000-0005-0000-0000-0000E09B0000}"/>
    <cellStyle name="Titulo 16" xfId="1011" xr:uid="{00000000-0005-0000-0000-0000E19B0000}"/>
    <cellStyle name="Título 16" xfId="1012" xr:uid="{00000000-0005-0000-0000-0000E29B0000}"/>
    <cellStyle name="Titulo 16_graficos analise economica julho 2011" xfId="35492" xr:uid="{00000000-0005-0000-0000-0000E39B0000}"/>
    <cellStyle name="Titulo 17" xfId="1013" xr:uid="{00000000-0005-0000-0000-0000E49B0000}"/>
    <cellStyle name="Título 17" xfId="1014" xr:uid="{00000000-0005-0000-0000-0000E59B0000}"/>
    <cellStyle name="Titulo 17_graficos analise economica julho 2011" xfId="35493" xr:uid="{00000000-0005-0000-0000-0000E69B0000}"/>
    <cellStyle name="Titulo 18" xfId="1015" xr:uid="{00000000-0005-0000-0000-0000E79B0000}"/>
    <cellStyle name="Título 18" xfId="1016" xr:uid="{00000000-0005-0000-0000-0000E89B0000}"/>
    <cellStyle name="Titulo 18_graficos analise economica julho 2011" xfId="35494" xr:uid="{00000000-0005-0000-0000-0000E99B0000}"/>
    <cellStyle name="Titulo 19" xfId="1017" xr:uid="{00000000-0005-0000-0000-0000EA9B0000}"/>
    <cellStyle name="Título 19" xfId="1018" xr:uid="{00000000-0005-0000-0000-0000EB9B0000}"/>
    <cellStyle name="Titulo 19_graficos analise economica julho 2011" xfId="35495" xr:uid="{00000000-0005-0000-0000-0000EC9B0000}"/>
    <cellStyle name="Titulo 2" xfId="1019" xr:uid="{00000000-0005-0000-0000-0000ED9B0000}"/>
    <cellStyle name="Título 2" xfId="4" builtinId="17" customBuiltin="1"/>
    <cellStyle name="Título 2 10" xfId="2184" xr:uid="{00000000-0005-0000-0000-0000EF9B0000}"/>
    <cellStyle name="Título 2 10 2" xfId="8730" xr:uid="{00000000-0005-0000-0000-0000F09B0000}"/>
    <cellStyle name="Título 2 10 2 2" xfId="14292" xr:uid="{00000000-0005-0000-0000-0000F19B0000}"/>
    <cellStyle name="Título 2 10 3" xfId="6689" xr:uid="{00000000-0005-0000-0000-0000F29B0000}"/>
    <cellStyle name="Título 2 11" xfId="3735" xr:uid="{00000000-0005-0000-0000-0000F39B0000}"/>
    <cellStyle name="Título 2 11 2" xfId="10336" xr:uid="{00000000-0005-0000-0000-0000F49B0000}"/>
    <cellStyle name="Título 2 11 2 2" xfId="14293" xr:uid="{00000000-0005-0000-0000-0000F59B0000}"/>
    <cellStyle name="Título 2 11 3" xfId="6690" xr:uid="{00000000-0005-0000-0000-0000F69B0000}"/>
    <cellStyle name="Título 2 12" xfId="3736" xr:uid="{00000000-0005-0000-0000-0000F79B0000}"/>
    <cellStyle name="Título 2 12 2" xfId="10337" xr:uid="{00000000-0005-0000-0000-0000F89B0000}"/>
    <cellStyle name="Título 2 12 2 2" xfId="14294" xr:uid="{00000000-0005-0000-0000-0000F99B0000}"/>
    <cellStyle name="Título 2 12 3" xfId="6691" xr:uid="{00000000-0005-0000-0000-0000FA9B0000}"/>
    <cellStyle name="Título 2 13" xfId="3737" xr:uid="{00000000-0005-0000-0000-0000FB9B0000}"/>
    <cellStyle name="Título 2 13 2" xfId="10338" xr:uid="{00000000-0005-0000-0000-0000FC9B0000}"/>
    <cellStyle name="Título 2 13 2 2" xfId="14295" xr:uid="{00000000-0005-0000-0000-0000FD9B0000}"/>
    <cellStyle name="Título 2 13 3" xfId="6692" xr:uid="{00000000-0005-0000-0000-0000FE9B0000}"/>
    <cellStyle name="Título 2 14" xfId="3738" xr:uid="{00000000-0005-0000-0000-0000FF9B0000}"/>
    <cellStyle name="Título 2 14 2" xfId="10339" xr:uid="{00000000-0005-0000-0000-0000009C0000}"/>
    <cellStyle name="Título 2 14 2 2" xfId="14296" xr:uid="{00000000-0005-0000-0000-0000019C0000}"/>
    <cellStyle name="Título 2 14 3" xfId="6693" xr:uid="{00000000-0005-0000-0000-0000029C0000}"/>
    <cellStyle name="Título 2 15" xfId="3739" xr:uid="{00000000-0005-0000-0000-0000039C0000}"/>
    <cellStyle name="Título 2 15 2" xfId="10340" xr:uid="{00000000-0005-0000-0000-0000049C0000}"/>
    <cellStyle name="Título 2 15 2 2" xfId="14297" xr:uid="{00000000-0005-0000-0000-0000059C0000}"/>
    <cellStyle name="Título 2 15 3" xfId="6694" xr:uid="{00000000-0005-0000-0000-0000069C0000}"/>
    <cellStyle name="Título 2 16" xfId="3740" xr:uid="{00000000-0005-0000-0000-0000079C0000}"/>
    <cellStyle name="Título 2 16 2" xfId="10341" xr:uid="{00000000-0005-0000-0000-0000089C0000}"/>
    <cellStyle name="Título 2 16 2 2" xfId="14298" xr:uid="{00000000-0005-0000-0000-0000099C0000}"/>
    <cellStyle name="Título 2 16 3" xfId="6695" xr:uid="{00000000-0005-0000-0000-00000A9C0000}"/>
    <cellStyle name="Título 2 17" xfId="3741" xr:uid="{00000000-0005-0000-0000-00000B9C0000}"/>
    <cellStyle name="Título 2 17 2" xfId="10342" xr:uid="{00000000-0005-0000-0000-00000C9C0000}"/>
    <cellStyle name="Título 2 17 2 2" xfId="14299" xr:uid="{00000000-0005-0000-0000-00000D9C0000}"/>
    <cellStyle name="Título 2 17 3" xfId="6696" xr:uid="{00000000-0005-0000-0000-00000E9C0000}"/>
    <cellStyle name="Título 2 18" xfId="3742" xr:uid="{00000000-0005-0000-0000-00000F9C0000}"/>
    <cellStyle name="Título 2 18 2" xfId="10343" xr:uid="{00000000-0005-0000-0000-0000109C0000}"/>
    <cellStyle name="Título 2 18 2 2" xfId="14300" xr:uid="{00000000-0005-0000-0000-0000119C0000}"/>
    <cellStyle name="Título 2 18 3" xfId="6697" xr:uid="{00000000-0005-0000-0000-0000129C0000}"/>
    <cellStyle name="Título 2 19" xfId="3743" xr:uid="{00000000-0005-0000-0000-0000139C0000}"/>
    <cellStyle name="Título 2 19 2" xfId="10344" xr:uid="{00000000-0005-0000-0000-0000149C0000}"/>
    <cellStyle name="Título 2 19 2 2" xfId="14301" xr:uid="{00000000-0005-0000-0000-0000159C0000}"/>
    <cellStyle name="Título 2 19 3" xfId="6698" xr:uid="{00000000-0005-0000-0000-0000169C0000}"/>
    <cellStyle name="Titulo 2 2" xfId="1020" xr:uid="{00000000-0005-0000-0000-0000179C0000}"/>
    <cellStyle name="Título 2 2" xfId="2185" xr:uid="{00000000-0005-0000-0000-0000189C0000}"/>
    <cellStyle name="Título 2 2 2" xfId="8731" xr:uid="{00000000-0005-0000-0000-0000199C0000}"/>
    <cellStyle name="Título 2 2 2 2" xfId="14302" xr:uid="{00000000-0005-0000-0000-00001A9C0000}"/>
    <cellStyle name="Título 2 2 3" xfId="6699" xr:uid="{00000000-0005-0000-0000-00001B9C0000}"/>
    <cellStyle name="Titulo 2 2_graficos analise economica julho 2011" xfId="35496" xr:uid="{00000000-0005-0000-0000-00001C9C0000}"/>
    <cellStyle name="Título 2 2_graficos analise economica julho 2011" xfId="35497" xr:uid="{00000000-0005-0000-0000-00001D9C0000}"/>
    <cellStyle name="Título 2 20" xfId="3744" xr:uid="{00000000-0005-0000-0000-00001E9C0000}"/>
    <cellStyle name="Título 2 20 2" xfId="10345" xr:uid="{00000000-0005-0000-0000-00001F9C0000}"/>
    <cellStyle name="Título 2 20 2 2" xfId="14303" xr:uid="{00000000-0005-0000-0000-0000209C0000}"/>
    <cellStyle name="Título 2 20 3" xfId="6700" xr:uid="{00000000-0005-0000-0000-0000219C0000}"/>
    <cellStyle name="Título 2 21" xfId="3745" xr:uid="{00000000-0005-0000-0000-0000229C0000}"/>
    <cellStyle name="Título 2 21 2" xfId="10346" xr:uid="{00000000-0005-0000-0000-0000239C0000}"/>
    <cellStyle name="Título 2 21 2 2" xfId="14304" xr:uid="{00000000-0005-0000-0000-0000249C0000}"/>
    <cellStyle name="Título 2 21 3" xfId="6701" xr:uid="{00000000-0005-0000-0000-0000259C0000}"/>
    <cellStyle name="Título 2 22" xfId="3746" xr:uid="{00000000-0005-0000-0000-0000269C0000}"/>
    <cellStyle name="Título 2 22 2" xfId="10347" xr:uid="{00000000-0005-0000-0000-0000279C0000}"/>
    <cellStyle name="Título 2 22 2 2" xfId="14305" xr:uid="{00000000-0005-0000-0000-0000289C0000}"/>
    <cellStyle name="Título 2 22 3" xfId="6702" xr:uid="{00000000-0005-0000-0000-0000299C0000}"/>
    <cellStyle name="Título 2 23" xfId="3747" xr:uid="{00000000-0005-0000-0000-00002A9C0000}"/>
    <cellStyle name="Título 2 23 2" xfId="10348" xr:uid="{00000000-0005-0000-0000-00002B9C0000}"/>
    <cellStyle name="Título 2 23 2 2" xfId="14306" xr:uid="{00000000-0005-0000-0000-00002C9C0000}"/>
    <cellStyle name="Título 2 23 3" xfId="6703" xr:uid="{00000000-0005-0000-0000-00002D9C0000}"/>
    <cellStyle name="Título 2 24" xfId="3748" xr:uid="{00000000-0005-0000-0000-00002E9C0000}"/>
    <cellStyle name="Título 2 24 2" xfId="10349" xr:uid="{00000000-0005-0000-0000-00002F9C0000}"/>
    <cellStyle name="Título 2 24 2 2" xfId="14307" xr:uid="{00000000-0005-0000-0000-0000309C0000}"/>
    <cellStyle name="Título 2 24 3" xfId="6704" xr:uid="{00000000-0005-0000-0000-0000319C0000}"/>
    <cellStyle name="Título 2 25" xfId="3749" xr:uid="{00000000-0005-0000-0000-0000329C0000}"/>
    <cellStyle name="Título 2 25 2" xfId="10350" xr:uid="{00000000-0005-0000-0000-0000339C0000}"/>
    <cellStyle name="Título 2 25 2 2" xfId="14308" xr:uid="{00000000-0005-0000-0000-0000349C0000}"/>
    <cellStyle name="Título 2 25 3" xfId="6705" xr:uid="{00000000-0005-0000-0000-0000359C0000}"/>
    <cellStyle name="Título 2 26" xfId="3750" xr:uid="{00000000-0005-0000-0000-0000369C0000}"/>
    <cellStyle name="Título 2 26 2" xfId="10351" xr:uid="{00000000-0005-0000-0000-0000379C0000}"/>
    <cellStyle name="Título 2 26 2 2" xfId="14309" xr:uid="{00000000-0005-0000-0000-0000389C0000}"/>
    <cellStyle name="Título 2 26 3" xfId="6706" xr:uid="{00000000-0005-0000-0000-0000399C0000}"/>
    <cellStyle name="Título 2 27" xfId="3751" xr:uid="{00000000-0005-0000-0000-00003A9C0000}"/>
    <cellStyle name="Título 2 27 2" xfId="10352" xr:uid="{00000000-0005-0000-0000-00003B9C0000}"/>
    <cellStyle name="Título 2 27 2 2" xfId="14310" xr:uid="{00000000-0005-0000-0000-00003C9C0000}"/>
    <cellStyle name="Título 2 27 3" xfId="6707" xr:uid="{00000000-0005-0000-0000-00003D9C0000}"/>
    <cellStyle name="Título 2 28" xfId="3752" xr:uid="{00000000-0005-0000-0000-00003E9C0000}"/>
    <cellStyle name="Título 2 28 2" xfId="10353" xr:uid="{00000000-0005-0000-0000-00003F9C0000}"/>
    <cellStyle name="Título 2 28 2 2" xfId="14311" xr:uid="{00000000-0005-0000-0000-0000409C0000}"/>
    <cellStyle name="Título 2 28 3" xfId="6708" xr:uid="{00000000-0005-0000-0000-0000419C0000}"/>
    <cellStyle name="Título 2 29" xfId="3753" xr:uid="{00000000-0005-0000-0000-0000429C0000}"/>
    <cellStyle name="Título 2 29 2" xfId="10354" xr:uid="{00000000-0005-0000-0000-0000439C0000}"/>
    <cellStyle name="Título 2 29 2 2" xfId="14312" xr:uid="{00000000-0005-0000-0000-0000449C0000}"/>
    <cellStyle name="Título 2 29 3" xfId="6709" xr:uid="{00000000-0005-0000-0000-0000459C0000}"/>
    <cellStyle name="Titulo 2 3" xfId="1021" xr:uid="{00000000-0005-0000-0000-0000469C0000}"/>
    <cellStyle name="Título 2 3" xfId="2186" xr:uid="{00000000-0005-0000-0000-0000479C0000}"/>
    <cellStyle name="Título 2 3 2" xfId="8732" xr:uid="{00000000-0005-0000-0000-0000489C0000}"/>
    <cellStyle name="Título 2 3 2 2" xfId="14313" xr:uid="{00000000-0005-0000-0000-0000499C0000}"/>
    <cellStyle name="Título 2 3 3" xfId="6710" xr:uid="{00000000-0005-0000-0000-00004A9C0000}"/>
    <cellStyle name="Titulo 2 3_graficos analise economica julho 2011" xfId="35498" xr:uid="{00000000-0005-0000-0000-00004B9C0000}"/>
    <cellStyle name="Título 2 30" xfId="3754" xr:uid="{00000000-0005-0000-0000-00004C9C0000}"/>
    <cellStyle name="Título 2 30 2" xfId="10355" xr:uid="{00000000-0005-0000-0000-00004D9C0000}"/>
    <cellStyle name="Título 2 30 2 2" xfId="14314" xr:uid="{00000000-0005-0000-0000-00004E9C0000}"/>
    <cellStyle name="Título 2 30 3" xfId="6711" xr:uid="{00000000-0005-0000-0000-00004F9C0000}"/>
    <cellStyle name="Título 2 31" xfId="3755" xr:uid="{00000000-0005-0000-0000-0000509C0000}"/>
    <cellStyle name="Título 2 31 2" xfId="10356" xr:uid="{00000000-0005-0000-0000-0000519C0000}"/>
    <cellStyle name="Título 2 31 2 2" xfId="14315" xr:uid="{00000000-0005-0000-0000-0000529C0000}"/>
    <cellStyle name="Título 2 31 3" xfId="6712" xr:uid="{00000000-0005-0000-0000-0000539C0000}"/>
    <cellStyle name="Título 2 32" xfId="3756" xr:uid="{00000000-0005-0000-0000-0000549C0000}"/>
    <cellStyle name="Título 2 32 2" xfId="10357" xr:uid="{00000000-0005-0000-0000-0000559C0000}"/>
    <cellStyle name="Título 2 32 2 2" xfId="14316" xr:uid="{00000000-0005-0000-0000-0000569C0000}"/>
    <cellStyle name="Título 2 32 3" xfId="6713" xr:uid="{00000000-0005-0000-0000-0000579C0000}"/>
    <cellStyle name="Título 2 33" xfId="3757" xr:uid="{00000000-0005-0000-0000-0000589C0000}"/>
    <cellStyle name="Título 2 33 2" xfId="10358" xr:uid="{00000000-0005-0000-0000-0000599C0000}"/>
    <cellStyle name="Título 2 33 2 2" xfId="14317" xr:uid="{00000000-0005-0000-0000-00005A9C0000}"/>
    <cellStyle name="Título 2 33 3" xfId="6714" xr:uid="{00000000-0005-0000-0000-00005B9C0000}"/>
    <cellStyle name="Título 2 34" xfId="3758" xr:uid="{00000000-0005-0000-0000-00005C9C0000}"/>
    <cellStyle name="Título 2 34 2" xfId="10359" xr:uid="{00000000-0005-0000-0000-00005D9C0000}"/>
    <cellStyle name="Título 2 34 2 2" xfId="14318" xr:uid="{00000000-0005-0000-0000-00005E9C0000}"/>
    <cellStyle name="Título 2 34 3" xfId="6715" xr:uid="{00000000-0005-0000-0000-00005F9C0000}"/>
    <cellStyle name="Título 2 35" xfId="3759" xr:uid="{00000000-0005-0000-0000-0000609C0000}"/>
    <cellStyle name="Título 2 35 2" xfId="10360" xr:uid="{00000000-0005-0000-0000-0000619C0000}"/>
    <cellStyle name="Título 2 35 2 2" xfId="14319" xr:uid="{00000000-0005-0000-0000-0000629C0000}"/>
    <cellStyle name="Título 2 35 3" xfId="6716" xr:uid="{00000000-0005-0000-0000-0000639C0000}"/>
    <cellStyle name="Título 2 36" xfId="3760" xr:uid="{00000000-0005-0000-0000-0000649C0000}"/>
    <cellStyle name="Título 2 36 2" xfId="10361" xr:uid="{00000000-0005-0000-0000-0000659C0000}"/>
    <cellStyle name="Título 2 36 2 2" xfId="14320" xr:uid="{00000000-0005-0000-0000-0000669C0000}"/>
    <cellStyle name="Título 2 36 3" xfId="6717" xr:uid="{00000000-0005-0000-0000-0000679C0000}"/>
    <cellStyle name="Título 2 37" xfId="3761" xr:uid="{00000000-0005-0000-0000-0000689C0000}"/>
    <cellStyle name="Título 2 37 2" xfId="10362" xr:uid="{00000000-0005-0000-0000-0000699C0000}"/>
    <cellStyle name="Título 2 37 2 2" xfId="14321" xr:uid="{00000000-0005-0000-0000-00006A9C0000}"/>
    <cellStyle name="Título 2 37 3" xfId="6718" xr:uid="{00000000-0005-0000-0000-00006B9C0000}"/>
    <cellStyle name="Título 2 38" xfId="3762" xr:uid="{00000000-0005-0000-0000-00006C9C0000}"/>
    <cellStyle name="Título 2 38 2" xfId="10363" xr:uid="{00000000-0005-0000-0000-00006D9C0000}"/>
    <cellStyle name="Título 2 38 2 2" xfId="14322" xr:uid="{00000000-0005-0000-0000-00006E9C0000}"/>
    <cellStyle name="Título 2 38 3" xfId="6719" xr:uid="{00000000-0005-0000-0000-00006F9C0000}"/>
    <cellStyle name="Título 2 39" xfId="3763" xr:uid="{00000000-0005-0000-0000-0000709C0000}"/>
    <cellStyle name="Título 2 39 2" xfId="10364" xr:uid="{00000000-0005-0000-0000-0000719C0000}"/>
    <cellStyle name="Título 2 39 2 2" xfId="14323" xr:uid="{00000000-0005-0000-0000-0000729C0000}"/>
    <cellStyle name="Título 2 39 3" xfId="6720" xr:uid="{00000000-0005-0000-0000-0000739C0000}"/>
    <cellStyle name="Titulo 2 4" xfId="7771" xr:uid="{00000000-0005-0000-0000-0000749C0000}"/>
    <cellStyle name="Título 2 4" xfId="2187" xr:uid="{00000000-0005-0000-0000-0000759C0000}"/>
    <cellStyle name="Título 2 4 2" xfId="3945" xr:uid="{00000000-0005-0000-0000-0000769C0000}"/>
    <cellStyle name="Título 2 4 2 2" xfId="10541" xr:uid="{00000000-0005-0000-0000-0000779C0000}"/>
    <cellStyle name="Título 2 4 2 2 2" xfId="14324" xr:uid="{00000000-0005-0000-0000-0000789C0000}"/>
    <cellStyle name="Título 2 4 2 3" xfId="6722" xr:uid="{00000000-0005-0000-0000-0000799C0000}"/>
    <cellStyle name="Título 2 4 3" xfId="7772" xr:uid="{00000000-0005-0000-0000-00007A9C0000}"/>
    <cellStyle name="Título 2 4 3 2" xfId="11220" xr:uid="{00000000-0005-0000-0000-00007B9C0000}"/>
    <cellStyle name="Título 2 4 3 2 2" xfId="14325" xr:uid="{00000000-0005-0000-0000-00007C9C0000}"/>
    <cellStyle name="Título 2 4 4" xfId="8733" xr:uid="{00000000-0005-0000-0000-00007D9C0000}"/>
    <cellStyle name="Título 2 4 4 2" xfId="14326" xr:uid="{00000000-0005-0000-0000-00007E9C0000}"/>
    <cellStyle name="Título 2 4 5" xfId="6721" xr:uid="{00000000-0005-0000-0000-00007F9C0000}"/>
    <cellStyle name="Título 2 40" xfId="3764" xr:uid="{00000000-0005-0000-0000-0000809C0000}"/>
    <cellStyle name="Título 2 40 2" xfId="10365" xr:uid="{00000000-0005-0000-0000-0000819C0000}"/>
    <cellStyle name="Título 2 40 2 2" xfId="14327" xr:uid="{00000000-0005-0000-0000-0000829C0000}"/>
    <cellStyle name="Título 2 40 3" xfId="6723" xr:uid="{00000000-0005-0000-0000-0000839C0000}"/>
    <cellStyle name="Título 2 41" xfId="3765" xr:uid="{00000000-0005-0000-0000-0000849C0000}"/>
    <cellStyle name="Título 2 41 2" xfId="10366" xr:uid="{00000000-0005-0000-0000-0000859C0000}"/>
    <cellStyle name="Título 2 41 2 2" xfId="14328" xr:uid="{00000000-0005-0000-0000-0000869C0000}"/>
    <cellStyle name="Título 2 41 3" xfId="6724" xr:uid="{00000000-0005-0000-0000-0000879C0000}"/>
    <cellStyle name="Título 2 42" xfId="3766" xr:uid="{00000000-0005-0000-0000-0000889C0000}"/>
    <cellStyle name="Título 2 42 2" xfId="10367" xr:uid="{00000000-0005-0000-0000-0000899C0000}"/>
    <cellStyle name="Título 2 42 2 2" xfId="14329" xr:uid="{00000000-0005-0000-0000-00008A9C0000}"/>
    <cellStyle name="Título 2 42 3" xfId="6725" xr:uid="{00000000-0005-0000-0000-00008B9C0000}"/>
    <cellStyle name="Título 2 43" xfId="3767" xr:uid="{00000000-0005-0000-0000-00008C9C0000}"/>
    <cellStyle name="Título 2 43 2" xfId="10368" xr:uid="{00000000-0005-0000-0000-00008D9C0000}"/>
    <cellStyle name="Título 2 43 2 2" xfId="14330" xr:uid="{00000000-0005-0000-0000-00008E9C0000}"/>
    <cellStyle name="Título 2 43 3" xfId="6726" xr:uid="{00000000-0005-0000-0000-00008F9C0000}"/>
    <cellStyle name="Título 2 44" xfId="3768" xr:uid="{00000000-0005-0000-0000-0000909C0000}"/>
    <cellStyle name="Título 2 44 2" xfId="10369" xr:uid="{00000000-0005-0000-0000-0000919C0000}"/>
    <cellStyle name="Título 2 44 2 2" xfId="14331" xr:uid="{00000000-0005-0000-0000-0000929C0000}"/>
    <cellStyle name="Título 2 44 3" xfId="6727" xr:uid="{00000000-0005-0000-0000-0000939C0000}"/>
    <cellStyle name="Título 2 45" xfId="3769" xr:uid="{00000000-0005-0000-0000-0000949C0000}"/>
    <cellStyle name="Título 2 45 2" xfId="10370" xr:uid="{00000000-0005-0000-0000-0000959C0000}"/>
    <cellStyle name="Título 2 45 2 2" xfId="14332" xr:uid="{00000000-0005-0000-0000-0000969C0000}"/>
    <cellStyle name="Título 2 45 3" xfId="6728" xr:uid="{00000000-0005-0000-0000-0000979C0000}"/>
    <cellStyle name="Título 2 46" xfId="3770" xr:uid="{00000000-0005-0000-0000-0000989C0000}"/>
    <cellStyle name="Título 2 46 2" xfId="10371" xr:uid="{00000000-0005-0000-0000-0000999C0000}"/>
    <cellStyle name="Título 2 46 2 2" xfId="14333" xr:uid="{00000000-0005-0000-0000-00009A9C0000}"/>
    <cellStyle name="Título 2 46 3" xfId="6729" xr:uid="{00000000-0005-0000-0000-00009B9C0000}"/>
    <cellStyle name="Título 2 47" xfId="3771" xr:uid="{00000000-0005-0000-0000-00009C9C0000}"/>
    <cellStyle name="Título 2 47 2" xfId="10372" xr:uid="{00000000-0005-0000-0000-00009D9C0000}"/>
    <cellStyle name="Título 2 47 2 2" xfId="14334" xr:uid="{00000000-0005-0000-0000-00009E9C0000}"/>
    <cellStyle name="Título 2 47 3" xfId="6730" xr:uid="{00000000-0005-0000-0000-00009F9C0000}"/>
    <cellStyle name="Título 2 48" xfId="3772" xr:uid="{00000000-0005-0000-0000-0000A09C0000}"/>
    <cellStyle name="Título 2 48 2" xfId="10373" xr:uid="{00000000-0005-0000-0000-0000A19C0000}"/>
    <cellStyle name="Título 2 48 2 2" xfId="14335" xr:uid="{00000000-0005-0000-0000-0000A29C0000}"/>
    <cellStyle name="Título 2 48 3" xfId="6731" xr:uid="{00000000-0005-0000-0000-0000A39C0000}"/>
    <cellStyle name="Título 2 49" xfId="3773" xr:uid="{00000000-0005-0000-0000-0000A49C0000}"/>
    <cellStyle name="Título 2 49 2" xfId="10374" xr:uid="{00000000-0005-0000-0000-0000A59C0000}"/>
    <cellStyle name="Título 2 49 2 2" xfId="14336" xr:uid="{00000000-0005-0000-0000-0000A69C0000}"/>
    <cellStyle name="Título 2 49 3" xfId="6732" xr:uid="{00000000-0005-0000-0000-0000A79C0000}"/>
    <cellStyle name="Título 2 5" xfId="2188" xr:uid="{00000000-0005-0000-0000-0000A89C0000}"/>
    <cellStyle name="Título 2 5 2" xfId="3893" xr:uid="{00000000-0005-0000-0000-0000A99C0000}"/>
    <cellStyle name="Título 2 5 2 2" xfId="10491" xr:uid="{00000000-0005-0000-0000-0000AA9C0000}"/>
    <cellStyle name="Título 2 5 2 2 2" xfId="14337" xr:uid="{00000000-0005-0000-0000-0000AB9C0000}"/>
    <cellStyle name="Título 2 5 2 3" xfId="6734" xr:uid="{00000000-0005-0000-0000-0000AC9C0000}"/>
    <cellStyle name="Título 2 5 3" xfId="7773" xr:uid="{00000000-0005-0000-0000-0000AD9C0000}"/>
    <cellStyle name="Título 2 5 3 2" xfId="11221" xr:uid="{00000000-0005-0000-0000-0000AE9C0000}"/>
    <cellStyle name="Título 2 5 3 2 2" xfId="14338" xr:uid="{00000000-0005-0000-0000-0000AF9C0000}"/>
    <cellStyle name="Título 2 5 4" xfId="8734" xr:uid="{00000000-0005-0000-0000-0000B09C0000}"/>
    <cellStyle name="Título 2 5 4 2" xfId="14339" xr:uid="{00000000-0005-0000-0000-0000B19C0000}"/>
    <cellStyle name="Título 2 5 5" xfId="6733" xr:uid="{00000000-0005-0000-0000-0000B29C0000}"/>
    <cellStyle name="Título 2 50" xfId="3774" xr:uid="{00000000-0005-0000-0000-0000B39C0000}"/>
    <cellStyle name="Título 2 50 2" xfId="10375" xr:uid="{00000000-0005-0000-0000-0000B49C0000}"/>
    <cellStyle name="Título 2 50 2 2" xfId="14340" xr:uid="{00000000-0005-0000-0000-0000B59C0000}"/>
    <cellStyle name="Título 2 50 3" xfId="6735" xr:uid="{00000000-0005-0000-0000-0000B69C0000}"/>
    <cellStyle name="Título 2 51" xfId="3775" xr:uid="{00000000-0005-0000-0000-0000B79C0000}"/>
    <cellStyle name="Título 2 51 2" xfId="10376" xr:uid="{00000000-0005-0000-0000-0000B89C0000}"/>
    <cellStyle name="Título 2 51 2 2" xfId="14341" xr:uid="{00000000-0005-0000-0000-0000B99C0000}"/>
    <cellStyle name="Título 2 51 3" xfId="6736" xr:uid="{00000000-0005-0000-0000-0000BA9C0000}"/>
    <cellStyle name="Título 2 52" xfId="2183" xr:uid="{00000000-0005-0000-0000-0000BB9C0000}"/>
    <cellStyle name="Título 2 52 2" xfId="11222" xr:uid="{00000000-0005-0000-0000-0000BC9C0000}"/>
    <cellStyle name="Título 2 52 2 2" xfId="14342" xr:uid="{00000000-0005-0000-0000-0000BD9C0000}"/>
    <cellStyle name="Título 2 52 3" xfId="7774" xr:uid="{00000000-0005-0000-0000-0000BE9C0000}"/>
    <cellStyle name="Título 2 53" xfId="3998" xr:uid="{00000000-0005-0000-0000-0000BF9C0000}"/>
    <cellStyle name="Título 2 53 2" xfId="11223" xr:uid="{00000000-0005-0000-0000-0000C09C0000}"/>
    <cellStyle name="Título 2 53 2 2" xfId="14343" xr:uid="{00000000-0005-0000-0000-0000C19C0000}"/>
    <cellStyle name="Título 2 53 3" xfId="7775" xr:uid="{00000000-0005-0000-0000-0000C29C0000}"/>
    <cellStyle name="Título 2 54" xfId="4001" xr:uid="{00000000-0005-0000-0000-0000C39C0000}"/>
    <cellStyle name="Título 2 54 2" xfId="14344" xr:uid="{00000000-0005-0000-0000-0000C49C0000}"/>
    <cellStyle name="Título 2 54 3" xfId="8729" xr:uid="{00000000-0005-0000-0000-0000C59C0000}"/>
    <cellStyle name="Título 2 55" xfId="3999" xr:uid="{00000000-0005-0000-0000-0000C69C0000}"/>
    <cellStyle name="Título 2 55 2" xfId="14345" xr:uid="{00000000-0005-0000-0000-0000C79C0000}"/>
    <cellStyle name="Título 2 55 3" xfId="11342" xr:uid="{00000000-0005-0000-0000-0000C89C0000}"/>
    <cellStyle name="Título 2 56" xfId="4000" xr:uid="{00000000-0005-0000-0000-0000C99C0000}"/>
    <cellStyle name="Título 2 56 2" xfId="14346" xr:uid="{00000000-0005-0000-0000-0000CA9C0000}"/>
    <cellStyle name="Título 2 56 3" xfId="11343" xr:uid="{00000000-0005-0000-0000-0000CB9C0000}"/>
    <cellStyle name="Título 2 57" xfId="4078" xr:uid="{00000000-0005-0000-0000-0000CC9C0000}"/>
    <cellStyle name="Título 2 57 2" xfId="11367" xr:uid="{00000000-0005-0000-0000-0000CD9C0000}"/>
    <cellStyle name="Título 2 58" xfId="4069" xr:uid="{00000000-0005-0000-0000-0000CE9C0000}"/>
    <cellStyle name="Título 2 59" xfId="4062" xr:uid="{00000000-0005-0000-0000-0000CF9C0000}"/>
    <cellStyle name="Título 2 6" xfId="2189" xr:uid="{00000000-0005-0000-0000-0000D09C0000}"/>
    <cellStyle name="Título 2 6 2" xfId="8735" xr:uid="{00000000-0005-0000-0000-0000D19C0000}"/>
    <cellStyle name="Título 2 6 2 2" xfId="14347" xr:uid="{00000000-0005-0000-0000-0000D29C0000}"/>
    <cellStyle name="Título 2 6 3" xfId="6737" xr:uid="{00000000-0005-0000-0000-0000D39C0000}"/>
    <cellStyle name="Título 2 60" xfId="4150" xr:uid="{00000000-0005-0000-0000-0000D49C0000}"/>
    <cellStyle name="Título 2 61" xfId="4094" xr:uid="{00000000-0005-0000-0000-0000D59C0000}"/>
    <cellStyle name="Título 2 62" xfId="4068" xr:uid="{00000000-0005-0000-0000-0000D69C0000}"/>
    <cellStyle name="Título 2 63" xfId="4081" xr:uid="{00000000-0005-0000-0000-0000D79C0000}"/>
    <cellStyle name="Título 2 64" xfId="4096" xr:uid="{00000000-0005-0000-0000-0000D89C0000}"/>
    <cellStyle name="Título 2 65" xfId="4082" xr:uid="{00000000-0005-0000-0000-0000D99C0000}"/>
    <cellStyle name="Título 2 66" xfId="4093" xr:uid="{00000000-0005-0000-0000-0000DA9C0000}"/>
    <cellStyle name="Título 2 67" xfId="4089" xr:uid="{00000000-0005-0000-0000-0000DB9C0000}"/>
    <cellStyle name="Título 2 68" xfId="4066" xr:uid="{00000000-0005-0000-0000-0000DC9C0000}"/>
    <cellStyle name="Título 2 69" xfId="4065" xr:uid="{00000000-0005-0000-0000-0000DD9C0000}"/>
    <cellStyle name="Título 2 7" xfId="2190" xr:uid="{00000000-0005-0000-0000-0000DE9C0000}"/>
    <cellStyle name="Título 2 7 2" xfId="8736" xr:uid="{00000000-0005-0000-0000-0000DF9C0000}"/>
    <cellStyle name="Título 2 7 2 2" xfId="14348" xr:uid="{00000000-0005-0000-0000-0000E09C0000}"/>
    <cellStyle name="Título 2 7 3" xfId="6738" xr:uid="{00000000-0005-0000-0000-0000E19C0000}"/>
    <cellStyle name="Título 2 70" xfId="4063" xr:uid="{00000000-0005-0000-0000-0000E29C0000}"/>
    <cellStyle name="Título 2 71" xfId="4075" xr:uid="{00000000-0005-0000-0000-0000E39C0000}"/>
    <cellStyle name="Título 2 72" xfId="4095" xr:uid="{00000000-0005-0000-0000-0000E49C0000}"/>
    <cellStyle name="Título 2 73" xfId="4090" xr:uid="{00000000-0005-0000-0000-0000E59C0000}"/>
    <cellStyle name="Título 2 74" xfId="4083" xr:uid="{00000000-0005-0000-0000-0000E69C0000}"/>
    <cellStyle name="Título 2 75" xfId="4151" xr:uid="{00000000-0005-0000-0000-0000E79C0000}"/>
    <cellStyle name="Título 2 76" xfId="4061" xr:uid="{00000000-0005-0000-0000-0000E89C0000}"/>
    <cellStyle name="Título 2 77" xfId="4091" xr:uid="{00000000-0005-0000-0000-0000E99C0000}"/>
    <cellStyle name="Título 2 78" xfId="4092" xr:uid="{00000000-0005-0000-0000-0000EA9C0000}"/>
    <cellStyle name="Título 2 79" xfId="4087" xr:uid="{00000000-0005-0000-0000-0000EB9C0000}"/>
    <cellStyle name="Título 2 8" xfId="2191" xr:uid="{00000000-0005-0000-0000-0000EC9C0000}"/>
    <cellStyle name="Título 2 8 2" xfId="8737" xr:uid="{00000000-0005-0000-0000-0000ED9C0000}"/>
    <cellStyle name="Título 2 8 2 2" xfId="14349" xr:uid="{00000000-0005-0000-0000-0000EE9C0000}"/>
    <cellStyle name="Título 2 8 3" xfId="6739" xr:uid="{00000000-0005-0000-0000-0000EF9C0000}"/>
    <cellStyle name="Título 2 80" xfId="4086" xr:uid="{00000000-0005-0000-0000-0000F09C0000}"/>
    <cellStyle name="Título 2 81" xfId="4064" xr:uid="{00000000-0005-0000-0000-0000F19C0000}"/>
    <cellStyle name="Título 2 82" xfId="4085" xr:uid="{00000000-0005-0000-0000-0000F29C0000}"/>
    <cellStyle name="Título 2 83" xfId="4067" xr:uid="{00000000-0005-0000-0000-0000F39C0000}"/>
    <cellStyle name="Título 2 84" xfId="4084" xr:uid="{00000000-0005-0000-0000-0000F49C0000}"/>
    <cellStyle name="Título 2 85" xfId="4074" xr:uid="{00000000-0005-0000-0000-0000F59C0000}"/>
    <cellStyle name="Título 2 86" xfId="4080" xr:uid="{00000000-0005-0000-0000-0000F69C0000}"/>
    <cellStyle name="Título 2 87" xfId="4072" xr:uid="{00000000-0005-0000-0000-0000F79C0000}"/>
    <cellStyle name="Título 2 88" xfId="4073" xr:uid="{00000000-0005-0000-0000-0000F89C0000}"/>
    <cellStyle name="Título 2 89" xfId="4077" xr:uid="{00000000-0005-0000-0000-0000F99C0000}"/>
    <cellStyle name="Título 2 9" xfId="2192" xr:uid="{00000000-0005-0000-0000-0000FA9C0000}"/>
    <cellStyle name="Título 2 9 2" xfId="8738" xr:uid="{00000000-0005-0000-0000-0000FB9C0000}"/>
    <cellStyle name="Título 2 9 2 2" xfId="14350" xr:uid="{00000000-0005-0000-0000-0000FC9C0000}"/>
    <cellStyle name="Título 2 9 3" xfId="6740" xr:uid="{00000000-0005-0000-0000-0000FD9C0000}"/>
    <cellStyle name="Título 2 90" xfId="4076" xr:uid="{00000000-0005-0000-0000-0000FE9C0000}"/>
    <cellStyle name="Título 2 91" xfId="4079" xr:uid="{00000000-0005-0000-0000-0000FF9C0000}"/>
    <cellStyle name="Título 2 92" xfId="4088" xr:uid="{00000000-0005-0000-0000-0000009D0000}"/>
    <cellStyle name="Título 2 93" xfId="35499" xr:uid="{00000000-0005-0000-0000-0000019D0000}"/>
    <cellStyle name="Titulo 2_graficos analise economica julho 2011" xfId="35500" xr:uid="{00000000-0005-0000-0000-0000029D0000}"/>
    <cellStyle name="Titulo 20" xfId="1022" xr:uid="{00000000-0005-0000-0000-0000039D0000}"/>
    <cellStyle name="Título 20" xfId="1023" xr:uid="{00000000-0005-0000-0000-0000049D0000}"/>
    <cellStyle name="Titulo 20_graficos analise economica julho 2011" xfId="35501" xr:uid="{00000000-0005-0000-0000-0000059D0000}"/>
    <cellStyle name="Titulo 21" xfId="1024" xr:uid="{00000000-0005-0000-0000-0000069D0000}"/>
    <cellStyle name="Título 21" xfId="1025" xr:uid="{00000000-0005-0000-0000-0000079D0000}"/>
    <cellStyle name="Titulo 21_graficos analise economica julho 2011" xfId="35502" xr:uid="{00000000-0005-0000-0000-0000089D0000}"/>
    <cellStyle name="Titulo 22" xfId="1026" xr:uid="{00000000-0005-0000-0000-0000099D0000}"/>
    <cellStyle name="Título 22" xfId="1027" xr:uid="{00000000-0005-0000-0000-00000A9D0000}"/>
    <cellStyle name="Titulo 22_graficos analise economica julho 2011" xfId="35503" xr:uid="{00000000-0005-0000-0000-00000B9D0000}"/>
    <cellStyle name="Titulo 23" xfId="1028" xr:uid="{00000000-0005-0000-0000-00000C9D0000}"/>
    <cellStyle name="Título 23" xfId="1029" xr:uid="{00000000-0005-0000-0000-00000D9D0000}"/>
    <cellStyle name="Titulo 23_graficos analise economica julho 2011" xfId="35504" xr:uid="{00000000-0005-0000-0000-00000E9D0000}"/>
    <cellStyle name="Titulo 24" xfId="1030" xr:uid="{00000000-0005-0000-0000-00000F9D0000}"/>
    <cellStyle name="Título 24" xfId="1031" xr:uid="{00000000-0005-0000-0000-0000109D0000}"/>
    <cellStyle name="Titulo 24_graficos analise economica julho 2011" xfId="35505" xr:uid="{00000000-0005-0000-0000-0000119D0000}"/>
    <cellStyle name="Titulo 25" xfId="1032" xr:uid="{00000000-0005-0000-0000-0000129D0000}"/>
    <cellStyle name="Título 25" xfId="1033" xr:uid="{00000000-0005-0000-0000-0000139D0000}"/>
    <cellStyle name="Titulo 25_graficos analise economica julho 2011" xfId="35506" xr:uid="{00000000-0005-0000-0000-0000149D0000}"/>
    <cellStyle name="Titulo 26" xfId="1034" xr:uid="{00000000-0005-0000-0000-0000159D0000}"/>
    <cellStyle name="Título 26" xfId="1035" xr:uid="{00000000-0005-0000-0000-0000169D0000}"/>
    <cellStyle name="Titulo 26_graficos analise economica julho 2011" xfId="35507" xr:uid="{00000000-0005-0000-0000-0000179D0000}"/>
    <cellStyle name="Titulo 27" xfId="1036" xr:uid="{00000000-0005-0000-0000-0000189D0000}"/>
    <cellStyle name="Título 27" xfId="1037" xr:uid="{00000000-0005-0000-0000-0000199D0000}"/>
    <cellStyle name="Titulo 27_graficos analise economica julho 2011" xfId="35508" xr:uid="{00000000-0005-0000-0000-00001A9D0000}"/>
    <cellStyle name="Titulo 28" xfId="1038" xr:uid="{00000000-0005-0000-0000-00001B9D0000}"/>
    <cellStyle name="Título 28" xfId="1039" xr:uid="{00000000-0005-0000-0000-00001C9D0000}"/>
    <cellStyle name="Titulo 28_graficos analise economica julho 2011" xfId="35509" xr:uid="{00000000-0005-0000-0000-00001D9D0000}"/>
    <cellStyle name="Titulo 29" xfId="1040" xr:uid="{00000000-0005-0000-0000-00001E9D0000}"/>
    <cellStyle name="Título 29" xfId="1041" xr:uid="{00000000-0005-0000-0000-00001F9D0000}"/>
    <cellStyle name="Titulo 29_graficos analise economica julho 2011" xfId="35510" xr:uid="{00000000-0005-0000-0000-0000209D0000}"/>
    <cellStyle name="Titulo 3" xfId="1042" xr:uid="{00000000-0005-0000-0000-0000219D0000}"/>
    <cellStyle name="Título 3" xfId="5" builtinId="18" customBuiltin="1"/>
    <cellStyle name="Título 3 10" xfId="3776" xr:uid="{00000000-0005-0000-0000-0000239D0000}"/>
    <cellStyle name="Título 3 10 2" xfId="10377" xr:uid="{00000000-0005-0000-0000-0000249D0000}"/>
    <cellStyle name="Título 3 10 2 2" xfId="14351" xr:uid="{00000000-0005-0000-0000-0000259D0000}"/>
    <cellStyle name="Título 3 10 3" xfId="6741" xr:uid="{00000000-0005-0000-0000-0000269D0000}"/>
    <cellStyle name="Título 3 11" xfId="3777" xr:uid="{00000000-0005-0000-0000-0000279D0000}"/>
    <cellStyle name="Título 3 11 2" xfId="10378" xr:uid="{00000000-0005-0000-0000-0000289D0000}"/>
    <cellStyle name="Título 3 11 2 2" xfId="14352" xr:uid="{00000000-0005-0000-0000-0000299D0000}"/>
    <cellStyle name="Título 3 11 3" xfId="6742" xr:uid="{00000000-0005-0000-0000-00002A9D0000}"/>
    <cellStyle name="Título 3 12" xfId="3778" xr:uid="{00000000-0005-0000-0000-00002B9D0000}"/>
    <cellStyle name="Título 3 12 2" xfId="10379" xr:uid="{00000000-0005-0000-0000-00002C9D0000}"/>
    <cellStyle name="Título 3 12 2 2" xfId="14353" xr:uid="{00000000-0005-0000-0000-00002D9D0000}"/>
    <cellStyle name="Título 3 12 3" xfId="6743" xr:uid="{00000000-0005-0000-0000-00002E9D0000}"/>
    <cellStyle name="Título 3 13" xfId="3779" xr:uid="{00000000-0005-0000-0000-00002F9D0000}"/>
    <cellStyle name="Título 3 13 2" xfId="10380" xr:uid="{00000000-0005-0000-0000-0000309D0000}"/>
    <cellStyle name="Título 3 13 2 2" xfId="14354" xr:uid="{00000000-0005-0000-0000-0000319D0000}"/>
    <cellStyle name="Título 3 13 3" xfId="6744" xr:uid="{00000000-0005-0000-0000-0000329D0000}"/>
    <cellStyle name="Título 3 14" xfId="3780" xr:uid="{00000000-0005-0000-0000-0000339D0000}"/>
    <cellStyle name="Título 3 14 2" xfId="10381" xr:uid="{00000000-0005-0000-0000-0000349D0000}"/>
    <cellStyle name="Título 3 14 2 2" xfId="14355" xr:uid="{00000000-0005-0000-0000-0000359D0000}"/>
    <cellStyle name="Título 3 14 3" xfId="6745" xr:uid="{00000000-0005-0000-0000-0000369D0000}"/>
    <cellStyle name="Título 3 15" xfId="3781" xr:uid="{00000000-0005-0000-0000-0000379D0000}"/>
    <cellStyle name="Título 3 15 2" xfId="10382" xr:uid="{00000000-0005-0000-0000-0000389D0000}"/>
    <cellStyle name="Título 3 15 2 2" xfId="14356" xr:uid="{00000000-0005-0000-0000-0000399D0000}"/>
    <cellStyle name="Título 3 15 3" xfId="6746" xr:uid="{00000000-0005-0000-0000-00003A9D0000}"/>
    <cellStyle name="Título 3 16" xfId="3782" xr:uid="{00000000-0005-0000-0000-00003B9D0000}"/>
    <cellStyle name="Título 3 16 2" xfId="10383" xr:uid="{00000000-0005-0000-0000-00003C9D0000}"/>
    <cellStyle name="Título 3 16 2 2" xfId="14357" xr:uid="{00000000-0005-0000-0000-00003D9D0000}"/>
    <cellStyle name="Título 3 16 3" xfId="6747" xr:uid="{00000000-0005-0000-0000-00003E9D0000}"/>
    <cellStyle name="Título 3 17" xfId="3783" xr:uid="{00000000-0005-0000-0000-00003F9D0000}"/>
    <cellStyle name="Título 3 17 2" xfId="10384" xr:uid="{00000000-0005-0000-0000-0000409D0000}"/>
    <cellStyle name="Título 3 17 2 2" xfId="14358" xr:uid="{00000000-0005-0000-0000-0000419D0000}"/>
    <cellStyle name="Título 3 17 3" xfId="6748" xr:uid="{00000000-0005-0000-0000-0000429D0000}"/>
    <cellStyle name="Título 3 18" xfId="3784" xr:uid="{00000000-0005-0000-0000-0000439D0000}"/>
    <cellStyle name="Título 3 18 2" xfId="10385" xr:uid="{00000000-0005-0000-0000-0000449D0000}"/>
    <cellStyle name="Título 3 18 2 2" xfId="14359" xr:uid="{00000000-0005-0000-0000-0000459D0000}"/>
    <cellStyle name="Título 3 18 3" xfId="6749" xr:uid="{00000000-0005-0000-0000-0000469D0000}"/>
    <cellStyle name="Título 3 19" xfId="3785" xr:uid="{00000000-0005-0000-0000-0000479D0000}"/>
    <cellStyle name="Título 3 19 2" xfId="10386" xr:uid="{00000000-0005-0000-0000-0000489D0000}"/>
    <cellStyle name="Título 3 19 2 2" xfId="14360" xr:uid="{00000000-0005-0000-0000-0000499D0000}"/>
    <cellStyle name="Título 3 19 3" xfId="6750" xr:uid="{00000000-0005-0000-0000-00004A9D0000}"/>
    <cellStyle name="Título 3 2" xfId="2194" xr:uid="{00000000-0005-0000-0000-00004B9D0000}"/>
    <cellStyle name="Título 3 2 2" xfId="8740" xr:uid="{00000000-0005-0000-0000-00004C9D0000}"/>
    <cellStyle name="Título 3 2 2 2" xfId="14361" xr:uid="{00000000-0005-0000-0000-00004D9D0000}"/>
    <cellStyle name="Título 3 2 3" xfId="6751" xr:uid="{00000000-0005-0000-0000-00004E9D0000}"/>
    <cellStyle name="Título 3 20" xfId="3786" xr:uid="{00000000-0005-0000-0000-00004F9D0000}"/>
    <cellStyle name="Título 3 20 2" xfId="10387" xr:uid="{00000000-0005-0000-0000-0000509D0000}"/>
    <cellStyle name="Título 3 20 2 2" xfId="14362" xr:uid="{00000000-0005-0000-0000-0000519D0000}"/>
    <cellStyle name="Título 3 20 3" xfId="6752" xr:uid="{00000000-0005-0000-0000-0000529D0000}"/>
    <cellStyle name="Título 3 21" xfId="3787" xr:uid="{00000000-0005-0000-0000-0000539D0000}"/>
    <cellStyle name="Título 3 21 2" xfId="10388" xr:uid="{00000000-0005-0000-0000-0000549D0000}"/>
    <cellStyle name="Título 3 21 2 2" xfId="14363" xr:uid="{00000000-0005-0000-0000-0000559D0000}"/>
    <cellStyle name="Título 3 21 3" xfId="6753" xr:uid="{00000000-0005-0000-0000-0000569D0000}"/>
    <cellStyle name="Título 3 22" xfId="3788" xr:uid="{00000000-0005-0000-0000-0000579D0000}"/>
    <cellStyle name="Título 3 22 2" xfId="10389" xr:uid="{00000000-0005-0000-0000-0000589D0000}"/>
    <cellStyle name="Título 3 22 2 2" xfId="14364" xr:uid="{00000000-0005-0000-0000-0000599D0000}"/>
    <cellStyle name="Título 3 22 3" xfId="6754" xr:uid="{00000000-0005-0000-0000-00005A9D0000}"/>
    <cellStyle name="Título 3 23" xfId="3789" xr:uid="{00000000-0005-0000-0000-00005B9D0000}"/>
    <cellStyle name="Título 3 23 2" xfId="10390" xr:uid="{00000000-0005-0000-0000-00005C9D0000}"/>
    <cellStyle name="Título 3 23 2 2" xfId="14365" xr:uid="{00000000-0005-0000-0000-00005D9D0000}"/>
    <cellStyle name="Título 3 23 3" xfId="6755" xr:uid="{00000000-0005-0000-0000-00005E9D0000}"/>
    <cellStyle name="Título 3 24" xfId="3790" xr:uid="{00000000-0005-0000-0000-00005F9D0000}"/>
    <cellStyle name="Título 3 24 2" xfId="10391" xr:uid="{00000000-0005-0000-0000-0000609D0000}"/>
    <cellStyle name="Título 3 24 2 2" xfId="14366" xr:uid="{00000000-0005-0000-0000-0000619D0000}"/>
    <cellStyle name="Título 3 24 3" xfId="6756" xr:uid="{00000000-0005-0000-0000-0000629D0000}"/>
    <cellStyle name="Título 3 25" xfId="3791" xr:uid="{00000000-0005-0000-0000-0000639D0000}"/>
    <cellStyle name="Título 3 25 2" xfId="10392" xr:uid="{00000000-0005-0000-0000-0000649D0000}"/>
    <cellStyle name="Título 3 25 2 2" xfId="14367" xr:uid="{00000000-0005-0000-0000-0000659D0000}"/>
    <cellStyle name="Título 3 25 3" xfId="6757" xr:uid="{00000000-0005-0000-0000-0000669D0000}"/>
    <cellStyle name="Título 3 26" xfId="3792" xr:uid="{00000000-0005-0000-0000-0000679D0000}"/>
    <cellStyle name="Título 3 26 2" xfId="10393" xr:uid="{00000000-0005-0000-0000-0000689D0000}"/>
    <cellStyle name="Título 3 26 2 2" xfId="14368" xr:uid="{00000000-0005-0000-0000-0000699D0000}"/>
    <cellStyle name="Título 3 26 3" xfId="6758" xr:uid="{00000000-0005-0000-0000-00006A9D0000}"/>
    <cellStyle name="Título 3 27" xfId="3793" xr:uid="{00000000-0005-0000-0000-00006B9D0000}"/>
    <cellStyle name="Título 3 27 2" xfId="10394" xr:uid="{00000000-0005-0000-0000-00006C9D0000}"/>
    <cellStyle name="Título 3 27 2 2" xfId="14369" xr:uid="{00000000-0005-0000-0000-00006D9D0000}"/>
    <cellStyle name="Título 3 27 3" xfId="6759" xr:uid="{00000000-0005-0000-0000-00006E9D0000}"/>
    <cellStyle name="Título 3 28" xfId="3794" xr:uid="{00000000-0005-0000-0000-00006F9D0000}"/>
    <cellStyle name="Título 3 28 2" xfId="10395" xr:uid="{00000000-0005-0000-0000-0000709D0000}"/>
    <cellStyle name="Título 3 28 2 2" xfId="14370" xr:uid="{00000000-0005-0000-0000-0000719D0000}"/>
    <cellStyle name="Título 3 28 3" xfId="6760" xr:uid="{00000000-0005-0000-0000-0000729D0000}"/>
    <cellStyle name="Título 3 29" xfId="3795" xr:uid="{00000000-0005-0000-0000-0000739D0000}"/>
    <cellStyle name="Título 3 29 2" xfId="10396" xr:uid="{00000000-0005-0000-0000-0000749D0000}"/>
    <cellStyle name="Título 3 29 2 2" xfId="14371" xr:uid="{00000000-0005-0000-0000-0000759D0000}"/>
    <cellStyle name="Título 3 29 3" xfId="6761" xr:uid="{00000000-0005-0000-0000-0000769D0000}"/>
    <cellStyle name="Título 3 3" xfId="2195" xr:uid="{00000000-0005-0000-0000-0000779D0000}"/>
    <cellStyle name="Título 3 3 2" xfId="8741" xr:uid="{00000000-0005-0000-0000-0000789D0000}"/>
    <cellStyle name="Título 3 3 2 2" xfId="14372" xr:uid="{00000000-0005-0000-0000-0000799D0000}"/>
    <cellStyle name="Título 3 3 3" xfId="6762" xr:uid="{00000000-0005-0000-0000-00007A9D0000}"/>
    <cellStyle name="Título 3 30" xfId="3796" xr:uid="{00000000-0005-0000-0000-00007B9D0000}"/>
    <cellStyle name="Título 3 30 2" xfId="10397" xr:uid="{00000000-0005-0000-0000-00007C9D0000}"/>
    <cellStyle name="Título 3 30 2 2" xfId="14373" xr:uid="{00000000-0005-0000-0000-00007D9D0000}"/>
    <cellStyle name="Título 3 30 3" xfId="6763" xr:uid="{00000000-0005-0000-0000-00007E9D0000}"/>
    <cellStyle name="Título 3 31" xfId="3797" xr:uid="{00000000-0005-0000-0000-00007F9D0000}"/>
    <cellStyle name="Título 3 31 2" xfId="10398" xr:uid="{00000000-0005-0000-0000-0000809D0000}"/>
    <cellStyle name="Título 3 31 2 2" xfId="14374" xr:uid="{00000000-0005-0000-0000-0000819D0000}"/>
    <cellStyle name="Título 3 31 3" xfId="6764" xr:uid="{00000000-0005-0000-0000-0000829D0000}"/>
    <cellStyle name="Título 3 32" xfId="3798" xr:uid="{00000000-0005-0000-0000-0000839D0000}"/>
    <cellStyle name="Título 3 32 2" xfId="10399" xr:uid="{00000000-0005-0000-0000-0000849D0000}"/>
    <cellStyle name="Título 3 32 2 2" xfId="14375" xr:uid="{00000000-0005-0000-0000-0000859D0000}"/>
    <cellStyle name="Título 3 32 3" xfId="6765" xr:uid="{00000000-0005-0000-0000-0000869D0000}"/>
    <cellStyle name="Título 3 33" xfId="3799" xr:uid="{00000000-0005-0000-0000-0000879D0000}"/>
    <cellStyle name="Título 3 33 2" xfId="10400" xr:uid="{00000000-0005-0000-0000-0000889D0000}"/>
    <cellStyle name="Título 3 33 2 2" xfId="14376" xr:uid="{00000000-0005-0000-0000-0000899D0000}"/>
    <cellStyle name="Título 3 33 3" xfId="6766" xr:uid="{00000000-0005-0000-0000-00008A9D0000}"/>
    <cellStyle name="Título 3 34" xfId="3800" xr:uid="{00000000-0005-0000-0000-00008B9D0000}"/>
    <cellStyle name="Título 3 34 2" xfId="10401" xr:uid="{00000000-0005-0000-0000-00008C9D0000}"/>
    <cellStyle name="Título 3 34 2 2" xfId="14377" xr:uid="{00000000-0005-0000-0000-00008D9D0000}"/>
    <cellStyle name="Título 3 34 3" xfId="6767" xr:uid="{00000000-0005-0000-0000-00008E9D0000}"/>
    <cellStyle name="Título 3 35" xfId="3801" xr:uid="{00000000-0005-0000-0000-00008F9D0000}"/>
    <cellStyle name="Título 3 35 2" xfId="10402" xr:uid="{00000000-0005-0000-0000-0000909D0000}"/>
    <cellStyle name="Título 3 35 2 2" xfId="14378" xr:uid="{00000000-0005-0000-0000-0000919D0000}"/>
    <cellStyle name="Título 3 35 3" xfId="6768" xr:uid="{00000000-0005-0000-0000-0000929D0000}"/>
    <cellStyle name="Título 3 36" xfId="3802" xr:uid="{00000000-0005-0000-0000-0000939D0000}"/>
    <cellStyle name="Título 3 36 2" xfId="10403" xr:uid="{00000000-0005-0000-0000-0000949D0000}"/>
    <cellStyle name="Título 3 36 2 2" xfId="14379" xr:uid="{00000000-0005-0000-0000-0000959D0000}"/>
    <cellStyle name="Título 3 36 3" xfId="6769" xr:uid="{00000000-0005-0000-0000-0000969D0000}"/>
    <cellStyle name="Título 3 37" xfId="3803" xr:uid="{00000000-0005-0000-0000-0000979D0000}"/>
    <cellStyle name="Título 3 37 2" xfId="10404" xr:uid="{00000000-0005-0000-0000-0000989D0000}"/>
    <cellStyle name="Título 3 37 2 2" xfId="14380" xr:uid="{00000000-0005-0000-0000-0000999D0000}"/>
    <cellStyle name="Título 3 37 3" xfId="6770" xr:uid="{00000000-0005-0000-0000-00009A9D0000}"/>
    <cellStyle name="Título 3 38" xfId="3804" xr:uid="{00000000-0005-0000-0000-00009B9D0000}"/>
    <cellStyle name="Título 3 38 2" xfId="10405" xr:uid="{00000000-0005-0000-0000-00009C9D0000}"/>
    <cellStyle name="Título 3 38 2 2" xfId="14381" xr:uid="{00000000-0005-0000-0000-00009D9D0000}"/>
    <cellStyle name="Título 3 38 3" xfId="6771" xr:uid="{00000000-0005-0000-0000-00009E9D0000}"/>
    <cellStyle name="Título 3 39" xfId="3805" xr:uid="{00000000-0005-0000-0000-00009F9D0000}"/>
    <cellStyle name="Título 3 39 2" xfId="10406" xr:uid="{00000000-0005-0000-0000-0000A09D0000}"/>
    <cellStyle name="Título 3 39 2 2" xfId="14382" xr:uid="{00000000-0005-0000-0000-0000A19D0000}"/>
    <cellStyle name="Título 3 39 3" xfId="6772" xr:uid="{00000000-0005-0000-0000-0000A29D0000}"/>
    <cellStyle name="Título 3 4" xfId="2196" xr:uid="{00000000-0005-0000-0000-0000A39D0000}"/>
    <cellStyle name="Título 3 4 2" xfId="3946" xr:uid="{00000000-0005-0000-0000-0000A49D0000}"/>
    <cellStyle name="Título 3 4 2 2" xfId="10542" xr:uid="{00000000-0005-0000-0000-0000A59D0000}"/>
    <cellStyle name="Título 3 4 2 2 2" xfId="14383" xr:uid="{00000000-0005-0000-0000-0000A69D0000}"/>
    <cellStyle name="Título 3 4 2 3" xfId="6774" xr:uid="{00000000-0005-0000-0000-0000A79D0000}"/>
    <cellStyle name="Título 3 4 3" xfId="7776" xr:uid="{00000000-0005-0000-0000-0000A89D0000}"/>
    <cellStyle name="Título 3 4 3 2" xfId="11224" xr:uid="{00000000-0005-0000-0000-0000A99D0000}"/>
    <cellStyle name="Título 3 4 3 2 2" xfId="14384" xr:uid="{00000000-0005-0000-0000-0000AA9D0000}"/>
    <cellStyle name="Título 3 4 4" xfId="8742" xr:uid="{00000000-0005-0000-0000-0000AB9D0000}"/>
    <cellStyle name="Título 3 4 4 2" xfId="14385" xr:uid="{00000000-0005-0000-0000-0000AC9D0000}"/>
    <cellStyle name="Título 3 4 5" xfId="6773" xr:uid="{00000000-0005-0000-0000-0000AD9D0000}"/>
    <cellStyle name="Título 3 40" xfId="3806" xr:uid="{00000000-0005-0000-0000-0000AE9D0000}"/>
    <cellStyle name="Título 3 40 2" xfId="10407" xr:uid="{00000000-0005-0000-0000-0000AF9D0000}"/>
    <cellStyle name="Título 3 40 2 2" xfId="14386" xr:uid="{00000000-0005-0000-0000-0000B09D0000}"/>
    <cellStyle name="Título 3 40 3" xfId="6775" xr:uid="{00000000-0005-0000-0000-0000B19D0000}"/>
    <cellStyle name="Título 3 41" xfId="3807" xr:uid="{00000000-0005-0000-0000-0000B29D0000}"/>
    <cellStyle name="Título 3 41 2" xfId="10408" xr:uid="{00000000-0005-0000-0000-0000B39D0000}"/>
    <cellStyle name="Título 3 41 2 2" xfId="14387" xr:uid="{00000000-0005-0000-0000-0000B49D0000}"/>
    <cellStyle name="Título 3 41 3" xfId="6776" xr:uid="{00000000-0005-0000-0000-0000B59D0000}"/>
    <cellStyle name="Título 3 42" xfId="3808" xr:uid="{00000000-0005-0000-0000-0000B69D0000}"/>
    <cellStyle name="Título 3 42 2" xfId="10409" xr:uid="{00000000-0005-0000-0000-0000B79D0000}"/>
    <cellStyle name="Título 3 42 2 2" xfId="14388" xr:uid="{00000000-0005-0000-0000-0000B89D0000}"/>
    <cellStyle name="Título 3 42 3" xfId="6777" xr:uid="{00000000-0005-0000-0000-0000B99D0000}"/>
    <cellStyle name="Título 3 43" xfId="3809" xr:uid="{00000000-0005-0000-0000-0000BA9D0000}"/>
    <cellStyle name="Título 3 43 2" xfId="10410" xr:uid="{00000000-0005-0000-0000-0000BB9D0000}"/>
    <cellStyle name="Título 3 43 2 2" xfId="14389" xr:uid="{00000000-0005-0000-0000-0000BC9D0000}"/>
    <cellStyle name="Título 3 43 3" xfId="6778" xr:uid="{00000000-0005-0000-0000-0000BD9D0000}"/>
    <cellStyle name="Título 3 44" xfId="3810" xr:uid="{00000000-0005-0000-0000-0000BE9D0000}"/>
    <cellStyle name="Título 3 44 2" xfId="10411" xr:uid="{00000000-0005-0000-0000-0000BF9D0000}"/>
    <cellStyle name="Título 3 44 2 2" xfId="14390" xr:uid="{00000000-0005-0000-0000-0000C09D0000}"/>
    <cellStyle name="Título 3 44 3" xfId="6779" xr:uid="{00000000-0005-0000-0000-0000C19D0000}"/>
    <cellStyle name="Título 3 45" xfId="3811" xr:uid="{00000000-0005-0000-0000-0000C29D0000}"/>
    <cellStyle name="Título 3 45 2" xfId="10412" xr:uid="{00000000-0005-0000-0000-0000C39D0000}"/>
    <cellStyle name="Título 3 45 2 2" xfId="14391" xr:uid="{00000000-0005-0000-0000-0000C49D0000}"/>
    <cellStyle name="Título 3 45 3" xfId="6780" xr:uid="{00000000-0005-0000-0000-0000C59D0000}"/>
    <cellStyle name="Título 3 46" xfId="3812" xr:uid="{00000000-0005-0000-0000-0000C69D0000}"/>
    <cellStyle name="Título 3 46 2" xfId="10413" xr:uid="{00000000-0005-0000-0000-0000C79D0000}"/>
    <cellStyle name="Título 3 46 2 2" xfId="14392" xr:uid="{00000000-0005-0000-0000-0000C89D0000}"/>
    <cellStyle name="Título 3 46 3" xfId="6781" xr:uid="{00000000-0005-0000-0000-0000C99D0000}"/>
    <cellStyle name="Título 3 47" xfId="3813" xr:uid="{00000000-0005-0000-0000-0000CA9D0000}"/>
    <cellStyle name="Título 3 47 2" xfId="10414" xr:uid="{00000000-0005-0000-0000-0000CB9D0000}"/>
    <cellStyle name="Título 3 47 2 2" xfId="14393" xr:uid="{00000000-0005-0000-0000-0000CC9D0000}"/>
    <cellStyle name="Título 3 47 3" xfId="6782" xr:uid="{00000000-0005-0000-0000-0000CD9D0000}"/>
    <cellStyle name="Título 3 48" xfId="3814" xr:uid="{00000000-0005-0000-0000-0000CE9D0000}"/>
    <cellStyle name="Título 3 48 2" xfId="10415" xr:uid="{00000000-0005-0000-0000-0000CF9D0000}"/>
    <cellStyle name="Título 3 48 2 2" xfId="14394" xr:uid="{00000000-0005-0000-0000-0000D09D0000}"/>
    <cellStyle name="Título 3 48 3" xfId="6783" xr:uid="{00000000-0005-0000-0000-0000D19D0000}"/>
    <cellStyle name="Título 3 49" xfId="3815" xr:uid="{00000000-0005-0000-0000-0000D29D0000}"/>
    <cellStyle name="Título 3 49 2" xfId="10416" xr:uid="{00000000-0005-0000-0000-0000D39D0000}"/>
    <cellStyle name="Título 3 49 2 2" xfId="14395" xr:uid="{00000000-0005-0000-0000-0000D49D0000}"/>
    <cellStyle name="Título 3 49 3" xfId="6784" xr:uid="{00000000-0005-0000-0000-0000D59D0000}"/>
    <cellStyle name="Título 3 5" xfId="3816" xr:uid="{00000000-0005-0000-0000-0000D69D0000}"/>
    <cellStyle name="Título 3 5 2" xfId="7777" xr:uid="{00000000-0005-0000-0000-0000D79D0000}"/>
    <cellStyle name="Título 3 5 2 2" xfId="11225" xr:uid="{00000000-0005-0000-0000-0000D89D0000}"/>
    <cellStyle name="Título 3 5 2 2 2" xfId="14396" xr:uid="{00000000-0005-0000-0000-0000D99D0000}"/>
    <cellStyle name="Título 3 5 3" xfId="7778" xr:uid="{00000000-0005-0000-0000-0000DA9D0000}"/>
    <cellStyle name="Título 3 5 3 2" xfId="11226" xr:uid="{00000000-0005-0000-0000-0000DB9D0000}"/>
    <cellStyle name="Título 3 5 3 2 2" xfId="14397" xr:uid="{00000000-0005-0000-0000-0000DC9D0000}"/>
    <cellStyle name="Título 3 5 4" xfId="10417" xr:uid="{00000000-0005-0000-0000-0000DD9D0000}"/>
    <cellStyle name="Título 3 5 4 2" xfId="14398" xr:uid="{00000000-0005-0000-0000-0000DE9D0000}"/>
    <cellStyle name="Título 3 5 5" xfId="6785" xr:uid="{00000000-0005-0000-0000-0000DF9D0000}"/>
    <cellStyle name="Título 3 50" xfId="3817" xr:uid="{00000000-0005-0000-0000-0000E09D0000}"/>
    <cellStyle name="Título 3 50 2" xfId="10418" xr:uid="{00000000-0005-0000-0000-0000E19D0000}"/>
    <cellStyle name="Título 3 50 2 2" xfId="14399" xr:uid="{00000000-0005-0000-0000-0000E29D0000}"/>
    <cellStyle name="Título 3 50 3" xfId="6786" xr:uid="{00000000-0005-0000-0000-0000E39D0000}"/>
    <cellStyle name="Título 3 51" xfId="3818" xr:uid="{00000000-0005-0000-0000-0000E49D0000}"/>
    <cellStyle name="Título 3 51 2" xfId="10419" xr:uid="{00000000-0005-0000-0000-0000E59D0000}"/>
    <cellStyle name="Título 3 51 2 2" xfId="14400" xr:uid="{00000000-0005-0000-0000-0000E69D0000}"/>
    <cellStyle name="Título 3 51 3" xfId="6787" xr:uid="{00000000-0005-0000-0000-0000E79D0000}"/>
    <cellStyle name="Título 3 52" xfId="2193" xr:uid="{00000000-0005-0000-0000-0000E89D0000}"/>
    <cellStyle name="Título 3 52 2" xfId="11227" xr:uid="{00000000-0005-0000-0000-0000E99D0000}"/>
    <cellStyle name="Título 3 52 2 2" xfId="14401" xr:uid="{00000000-0005-0000-0000-0000EA9D0000}"/>
    <cellStyle name="Título 3 52 3" xfId="7779" xr:uid="{00000000-0005-0000-0000-0000EB9D0000}"/>
    <cellStyle name="Título 3 53" xfId="8739" xr:uid="{00000000-0005-0000-0000-0000EC9D0000}"/>
    <cellStyle name="Título 3 53 2" xfId="14402" xr:uid="{00000000-0005-0000-0000-0000ED9D0000}"/>
    <cellStyle name="Título 3 54" xfId="35511" xr:uid="{00000000-0005-0000-0000-0000EE9D0000}"/>
    <cellStyle name="Título 3 6" xfId="3819" xr:uid="{00000000-0005-0000-0000-0000EF9D0000}"/>
    <cellStyle name="Título 3 6 2" xfId="10420" xr:uid="{00000000-0005-0000-0000-0000F09D0000}"/>
    <cellStyle name="Título 3 6 2 2" xfId="14403" xr:uid="{00000000-0005-0000-0000-0000F19D0000}"/>
    <cellStyle name="Título 3 6 3" xfId="6788" xr:uid="{00000000-0005-0000-0000-0000F29D0000}"/>
    <cellStyle name="Título 3 7" xfId="3820" xr:uid="{00000000-0005-0000-0000-0000F39D0000}"/>
    <cellStyle name="Título 3 7 2" xfId="10421" xr:uid="{00000000-0005-0000-0000-0000F49D0000}"/>
    <cellStyle name="Título 3 7 2 2" xfId="14404" xr:uid="{00000000-0005-0000-0000-0000F59D0000}"/>
    <cellStyle name="Título 3 7 3" xfId="6789" xr:uid="{00000000-0005-0000-0000-0000F69D0000}"/>
    <cellStyle name="Título 3 8" xfId="3821" xr:uid="{00000000-0005-0000-0000-0000F79D0000}"/>
    <cellStyle name="Título 3 8 2" xfId="10422" xr:uid="{00000000-0005-0000-0000-0000F89D0000}"/>
    <cellStyle name="Título 3 8 2 2" xfId="14405" xr:uid="{00000000-0005-0000-0000-0000F99D0000}"/>
    <cellStyle name="Título 3 8 3" xfId="6790" xr:uid="{00000000-0005-0000-0000-0000FA9D0000}"/>
    <cellStyle name="Título 3 9" xfId="3822" xr:uid="{00000000-0005-0000-0000-0000FB9D0000}"/>
    <cellStyle name="Título 3 9 2" xfId="10423" xr:uid="{00000000-0005-0000-0000-0000FC9D0000}"/>
    <cellStyle name="Título 3 9 2 2" xfId="14406" xr:uid="{00000000-0005-0000-0000-0000FD9D0000}"/>
    <cellStyle name="Título 3 9 3" xfId="6791" xr:uid="{00000000-0005-0000-0000-0000FE9D0000}"/>
    <cellStyle name="Titulo 3_graficos analise economica julho 2011" xfId="35512" xr:uid="{00000000-0005-0000-0000-0000FF9D0000}"/>
    <cellStyle name="Titulo 30" xfId="1043" xr:uid="{00000000-0005-0000-0000-0000009E0000}"/>
    <cellStyle name="Título 30" xfId="1044" xr:uid="{00000000-0005-0000-0000-0000019E0000}"/>
    <cellStyle name="Titulo 30_graficos analise economica julho 2011" xfId="35513" xr:uid="{00000000-0005-0000-0000-0000029E0000}"/>
    <cellStyle name="Titulo 31" xfId="1045" xr:uid="{00000000-0005-0000-0000-0000039E0000}"/>
    <cellStyle name="Título 31" xfId="1046" xr:uid="{00000000-0005-0000-0000-0000049E0000}"/>
    <cellStyle name="Titulo 31_graficos analise economica julho 2011" xfId="35514" xr:uid="{00000000-0005-0000-0000-0000059E0000}"/>
    <cellStyle name="Titulo 32" xfId="1047" xr:uid="{00000000-0005-0000-0000-0000069E0000}"/>
    <cellStyle name="Título 32" xfId="1048" xr:uid="{00000000-0005-0000-0000-0000079E0000}"/>
    <cellStyle name="Titulo 32_graficos analise economica julho 2011" xfId="35515" xr:uid="{00000000-0005-0000-0000-0000089E0000}"/>
    <cellStyle name="Titulo 33" xfId="1049" xr:uid="{00000000-0005-0000-0000-0000099E0000}"/>
    <cellStyle name="Título 33" xfId="1050" xr:uid="{00000000-0005-0000-0000-00000A9E0000}"/>
    <cellStyle name="Titulo 33_graficos analise economica julho 2011" xfId="35516" xr:uid="{00000000-0005-0000-0000-00000B9E0000}"/>
    <cellStyle name="Titulo 34" xfId="1051" xr:uid="{00000000-0005-0000-0000-00000C9E0000}"/>
    <cellStyle name="Título 34" xfId="1052" xr:uid="{00000000-0005-0000-0000-00000D9E0000}"/>
    <cellStyle name="Titulo 34_graficos analise economica julho 2011" xfId="35517" xr:uid="{00000000-0005-0000-0000-00000E9E0000}"/>
    <cellStyle name="Titulo 35" xfId="7780" xr:uid="{00000000-0005-0000-0000-00000F9E0000}"/>
    <cellStyle name="Título 35" xfId="1053" xr:uid="{00000000-0005-0000-0000-0000109E0000}"/>
    <cellStyle name="Titulo 36" xfId="7781" xr:uid="{00000000-0005-0000-0000-0000119E0000}"/>
    <cellStyle name="Título 36" xfId="1054" xr:uid="{00000000-0005-0000-0000-0000129E0000}"/>
    <cellStyle name="Título 37" xfId="1055" xr:uid="{00000000-0005-0000-0000-0000139E0000}"/>
    <cellStyle name="Título 38" xfId="2197" xr:uid="{00000000-0005-0000-0000-0000149E0000}"/>
    <cellStyle name="Título 38 2" xfId="8743" xr:uid="{00000000-0005-0000-0000-0000159E0000}"/>
    <cellStyle name="Título 38 2 2" xfId="14407" xr:uid="{00000000-0005-0000-0000-0000169E0000}"/>
    <cellStyle name="Título 38 3" xfId="6792" xr:uid="{00000000-0005-0000-0000-0000179E0000}"/>
    <cellStyle name="Título 39" xfId="2198" xr:uid="{00000000-0005-0000-0000-0000189E0000}"/>
    <cellStyle name="Título 39 2" xfId="8744" xr:uid="{00000000-0005-0000-0000-0000199E0000}"/>
    <cellStyle name="Título 39 2 2" xfId="14408" xr:uid="{00000000-0005-0000-0000-00001A9E0000}"/>
    <cellStyle name="Título 39 3" xfId="6793" xr:uid="{00000000-0005-0000-0000-00001B9E0000}"/>
    <cellStyle name="Titulo 4" xfId="1056" xr:uid="{00000000-0005-0000-0000-00001C9E0000}"/>
    <cellStyle name="Título 4" xfId="6" builtinId="19" customBuiltin="1"/>
    <cellStyle name="Título 4 10" xfId="3823" xr:uid="{00000000-0005-0000-0000-00001E9E0000}"/>
    <cellStyle name="Título 4 10 2" xfId="10424" xr:uid="{00000000-0005-0000-0000-00001F9E0000}"/>
    <cellStyle name="Título 4 10 2 2" xfId="14409" xr:uid="{00000000-0005-0000-0000-0000209E0000}"/>
    <cellStyle name="Título 4 10 3" xfId="6794" xr:uid="{00000000-0005-0000-0000-0000219E0000}"/>
    <cellStyle name="Título 4 11" xfId="3824" xr:uid="{00000000-0005-0000-0000-0000229E0000}"/>
    <cellStyle name="Título 4 11 2" xfId="10425" xr:uid="{00000000-0005-0000-0000-0000239E0000}"/>
    <cellStyle name="Título 4 11 2 2" xfId="14410" xr:uid="{00000000-0005-0000-0000-0000249E0000}"/>
    <cellStyle name="Título 4 11 3" xfId="6795" xr:uid="{00000000-0005-0000-0000-0000259E0000}"/>
    <cellStyle name="Título 4 12" xfId="3825" xr:uid="{00000000-0005-0000-0000-0000269E0000}"/>
    <cellStyle name="Título 4 12 2" xfId="10426" xr:uid="{00000000-0005-0000-0000-0000279E0000}"/>
    <cellStyle name="Título 4 12 2 2" xfId="14411" xr:uid="{00000000-0005-0000-0000-0000289E0000}"/>
    <cellStyle name="Título 4 12 3" xfId="6796" xr:uid="{00000000-0005-0000-0000-0000299E0000}"/>
    <cellStyle name="Título 4 13" xfId="3826" xr:uid="{00000000-0005-0000-0000-00002A9E0000}"/>
    <cellStyle name="Título 4 13 2" xfId="10427" xr:uid="{00000000-0005-0000-0000-00002B9E0000}"/>
    <cellStyle name="Título 4 13 2 2" xfId="14412" xr:uid="{00000000-0005-0000-0000-00002C9E0000}"/>
    <cellStyle name="Título 4 13 3" xfId="6797" xr:uid="{00000000-0005-0000-0000-00002D9E0000}"/>
    <cellStyle name="Título 4 14" xfId="3827" xr:uid="{00000000-0005-0000-0000-00002E9E0000}"/>
    <cellStyle name="Título 4 14 2" xfId="10428" xr:uid="{00000000-0005-0000-0000-00002F9E0000}"/>
    <cellStyle name="Título 4 14 2 2" xfId="14413" xr:uid="{00000000-0005-0000-0000-0000309E0000}"/>
    <cellStyle name="Título 4 14 3" xfId="6798" xr:uid="{00000000-0005-0000-0000-0000319E0000}"/>
    <cellStyle name="Título 4 15" xfId="3828" xr:uid="{00000000-0005-0000-0000-0000329E0000}"/>
    <cellStyle name="Título 4 15 2" xfId="10429" xr:uid="{00000000-0005-0000-0000-0000339E0000}"/>
    <cellStyle name="Título 4 15 2 2" xfId="14414" xr:uid="{00000000-0005-0000-0000-0000349E0000}"/>
    <cellStyle name="Título 4 15 3" xfId="6799" xr:uid="{00000000-0005-0000-0000-0000359E0000}"/>
    <cellStyle name="Título 4 16" xfId="3829" xr:uid="{00000000-0005-0000-0000-0000369E0000}"/>
    <cellStyle name="Título 4 16 2" xfId="10430" xr:uid="{00000000-0005-0000-0000-0000379E0000}"/>
    <cellStyle name="Título 4 16 2 2" xfId="14415" xr:uid="{00000000-0005-0000-0000-0000389E0000}"/>
    <cellStyle name="Título 4 16 3" xfId="6800" xr:uid="{00000000-0005-0000-0000-0000399E0000}"/>
    <cellStyle name="Título 4 17" xfId="3830" xr:uid="{00000000-0005-0000-0000-00003A9E0000}"/>
    <cellStyle name="Título 4 17 2" xfId="10431" xr:uid="{00000000-0005-0000-0000-00003B9E0000}"/>
    <cellStyle name="Título 4 17 2 2" xfId="14416" xr:uid="{00000000-0005-0000-0000-00003C9E0000}"/>
    <cellStyle name="Título 4 17 3" xfId="6801" xr:uid="{00000000-0005-0000-0000-00003D9E0000}"/>
    <cellStyle name="Título 4 18" xfId="3831" xr:uid="{00000000-0005-0000-0000-00003E9E0000}"/>
    <cellStyle name="Título 4 18 2" xfId="10432" xr:uid="{00000000-0005-0000-0000-00003F9E0000}"/>
    <cellStyle name="Título 4 18 2 2" xfId="14417" xr:uid="{00000000-0005-0000-0000-0000409E0000}"/>
    <cellStyle name="Título 4 18 3" xfId="6802" xr:uid="{00000000-0005-0000-0000-0000419E0000}"/>
    <cellStyle name="Título 4 19" xfId="3832" xr:uid="{00000000-0005-0000-0000-0000429E0000}"/>
    <cellStyle name="Título 4 19 2" xfId="10433" xr:uid="{00000000-0005-0000-0000-0000439E0000}"/>
    <cellStyle name="Título 4 19 2 2" xfId="14418" xr:uid="{00000000-0005-0000-0000-0000449E0000}"/>
    <cellStyle name="Título 4 19 3" xfId="6803" xr:uid="{00000000-0005-0000-0000-0000459E0000}"/>
    <cellStyle name="Título 4 2" xfId="2200" xr:uid="{00000000-0005-0000-0000-0000469E0000}"/>
    <cellStyle name="Título 4 2 2" xfId="8746" xr:uid="{00000000-0005-0000-0000-0000479E0000}"/>
    <cellStyle name="Título 4 2 2 2" xfId="14419" xr:uid="{00000000-0005-0000-0000-0000489E0000}"/>
    <cellStyle name="Título 4 2 3" xfId="6804" xr:uid="{00000000-0005-0000-0000-0000499E0000}"/>
    <cellStyle name="Título 4 20" xfId="3833" xr:uid="{00000000-0005-0000-0000-00004A9E0000}"/>
    <cellStyle name="Título 4 20 2" xfId="10434" xr:uid="{00000000-0005-0000-0000-00004B9E0000}"/>
    <cellStyle name="Título 4 20 2 2" xfId="14420" xr:uid="{00000000-0005-0000-0000-00004C9E0000}"/>
    <cellStyle name="Título 4 20 3" xfId="6805" xr:uid="{00000000-0005-0000-0000-00004D9E0000}"/>
    <cellStyle name="Título 4 21" xfId="3834" xr:uid="{00000000-0005-0000-0000-00004E9E0000}"/>
    <cellStyle name="Título 4 21 2" xfId="10435" xr:uid="{00000000-0005-0000-0000-00004F9E0000}"/>
    <cellStyle name="Título 4 21 2 2" xfId="14421" xr:uid="{00000000-0005-0000-0000-0000509E0000}"/>
    <cellStyle name="Título 4 21 3" xfId="6806" xr:uid="{00000000-0005-0000-0000-0000519E0000}"/>
    <cellStyle name="Título 4 22" xfId="3835" xr:uid="{00000000-0005-0000-0000-0000529E0000}"/>
    <cellStyle name="Título 4 22 2" xfId="10436" xr:uid="{00000000-0005-0000-0000-0000539E0000}"/>
    <cellStyle name="Título 4 22 2 2" xfId="14422" xr:uid="{00000000-0005-0000-0000-0000549E0000}"/>
    <cellStyle name="Título 4 22 3" xfId="6807" xr:uid="{00000000-0005-0000-0000-0000559E0000}"/>
    <cellStyle name="Título 4 23" xfId="3836" xr:uid="{00000000-0005-0000-0000-0000569E0000}"/>
    <cellStyle name="Título 4 23 2" xfId="10437" xr:uid="{00000000-0005-0000-0000-0000579E0000}"/>
    <cellStyle name="Título 4 23 2 2" xfId="14423" xr:uid="{00000000-0005-0000-0000-0000589E0000}"/>
    <cellStyle name="Título 4 23 3" xfId="6808" xr:uid="{00000000-0005-0000-0000-0000599E0000}"/>
    <cellStyle name="Título 4 24" xfId="3837" xr:uid="{00000000-0005-0000-0000-00005A9E0000}"/>
    <cellStyle name="Título 4 24 2" xfId="10438" xr:uid="{00000000-0005-0000-0000-00005B9E0000}"/>
    <cellStyle name="Título 4 24 2 2" xfId="14424" xr:uid="{00000000-0005-0000-0000-00005C9E0000}"/>
    <cellStyle name="Título 4 24 3" xfId="6809" xr:uid="{00000000-0005-0000-0000-00005D9E0000}"/>
    <cellStyle name="Título 4 25" xfId="3838" xr:uid="{00000000-0005-0000-0000-00005E9E0000}"/>
    <cellStyle name="Título 4 25 2" xfId="10439" xr:uid="{00000000-0005-0000-0000-00005F9E0000}"/>
    <cellStyle name="Título 4 25 2 2" xfId="14425" xr:uid="{00000000-0005-0000-0000-0000609E0000}"/>
    <cellStyle name="Título 4 25 3" xfId="6810" xr:uid="{00000000-0005-0000-0000-0000619E0000}"/>
    <cellStyle name="Título 4 26" xfId="3839" xr:uid="{00000000-0005-0000-0000-0000629E0000}"/>
    <cellStyle name="Título 4 26 2" xfId="10440" xr:uid="{00000000-0005-0000-0000-0000639E0000}"/>
    <cellStyle name="Título 4 26 2 2" xfId="14426" xr:uid="{00000000-0005-0000-0000-0000649E0000}"/>
    <cellStyle name="Título 4 26 3" xfId="6811" xr:uid="{00000000-0005-0000-0000-0000659E0000}"/>
    <cellStyle name="Título 4 27" xfId="3840" xr:uid="{00000000-0005-0000-0000-0000669E0000}"/>
    <cellStyle name="Título 4 27 2" xfId="10441" xr:uid="{00000000-0005-0000-0000-0000679E0000}"/>
    <cellStyle name="Título 4 27 2 2" xfId="14427" xr:uid="{00000000-0005-0000-0000-0000689E0000}"/>
    <cellStyle name="Título 4 27 3" xfId="6812" xr:uid="{00000000-0005-0000-0000-0000699E0000}"/>
    <cellStyle name="Título 4 28" xfId="3841" xr:uid="{00000000-0005-0000-0000-00006A9E0000}"/>
    <cellStyle name="Título 4 28 2" xfId="10442" xr:uid="{00000000-0005-0000-0000-00006B9E0000}"/>
    <cellStyle name="Título 4 28 2 2" xfId="14428" xr:uid="{00000000-0005-0000-0000-00006C9E0000}"/>
    <cellStyle name="Título 4 28 3" xfId="6813" xr:uid="{00000000-0005-0000-0000-00006D9E0000}"/>
    <cellStyle name="Título 4 29" xfId="3842" xr:uid="{00000000-0005-0000-0000-00006E9E0000}"/>
    <cellStyle name="Título 4 29 2" xfId="10443" xr:uid="{00000000-0005-0000-0000-00006F9E0000}"/>
    <cellStyle name="Título 4 29 2 2" xfId="14429" xr:uid="{00000000-0005-0000-0000-0000709E0000}"/>
    <cellStyle name="Título 4 29 3" xfId="6814" xr:uid="{00000000-0005-0000-0000-0000719E0000}"/>
    <cellStyle name="Título 4 3" xfId="2201" xr:uid="{00000000-0005-0000-0000-0000729E0000}"/>
    <cellStyle name="Título 4 3 2" xfId="8747" xr:uid="{00000000-0005-0000-0000-0000739E0000}"/>
    <cellStyle name="Título 4 3 2 2" xfId="14430" xr:uid="{00000000-0005-0000-0000-0000749E0000}"/>
    <cellStyle name="Título 4 3 3" xfId="6815" xr:uid="{00000000-0005-0000-0000-0000759E0000}"/>
    <cellStyle name="Título 4 30" xfId="3843" xr:uid="{00000000-0005-0000-0000-0000769E0000}"/>
    <cellStyle name="Título 4 30 2" xfId="10444" xr:uid="{00000000-0005-0000-0000-0000779E0000}"/>
    <cellStyle name="Título 4 30 2 2" xfId="14431" xr:uid="{00000000-0005-0000-0000-0000789E0000}"/>
    <cellStyle name="Título 4 30 3" xfId="6816" xr:uid="{00000000-0005-0000-0000-0000799E0000}"/>
    <cellStyle name="Título 4 31" xfId="3844" xr:uid="{00000000-0005-0000-0000-00007A9E0000}"/>
    <cellStyle name="Título 4 31 2" xfId="10445" xr:uid="{00000000-0005-0000-0000-00007B9E0000}"/>
    <cellStyle name="Título 4 31 2 2" xfId="14432" xr:uid="{00000000-0005-0000-0000-00007C9E0000}"/>
    <cellStyle name="Título 4 31 3" xfId="6817" xr:uid="{00000000-0005-0000-0000-00007D9E0000}"/>
    <cellStyle name="Título 4 32" xfId="3845" xr:uid="{00000000-0005-0000-0000-00007E9E0000}"/>
    <cellStyle name="Título 4 32 2" xfId="10446" xr:uid="{00000000-0005-0000-0000-00007F9E0000}"/>
    <cellStyle name="Título 4 32 2 2" xfId="14433" xr:uid="{00000000-0005-0000-0000-0000809E0000}"/>
    <cellStyle name="Título 4 32 3" xfId="6818" xr:uid="{00000000-0005-0000-0000-0000819E0000}"/>
    <cellStyle name="Título 4 33" xfId="3846" xr:uid="{00000000-0005-0000-0000-0000829E0000}"/>
    <cellStyle name="Título 4 33 2" xfId="10447" xr:uid="{00000000-0005-0000-0000-0000839E0000}"/>
    <cellStyle name="Título 4 33 2 2" xfId="14434" xr:uid="{00000000-0005-0000-0000-0000849E0000}"/>
    <cellStyle name="Título 4 33 3" xfId="6819" xr:uid="{00000000-0005-0000-0000-0000859E0000}"/>
    <cellStyle name="Título 4 34" xfId="3847" xr:uid="{00000000-0005-0000-0000-0000869E0000}"/>
    <cellStyle name="Título 4 34 2" xfId="10448" xr:uid="{00000000-0005-0000-0000-0000879E0000}"/>
    <cellStyle name="Título 4 34 2 2" xfId="14435" xr:uid="{00000000-0005-0000-0000-0000889E0000}"/>
    <cellStyle name="Título 4 34 3" xfId="6820" xr:uid="{00000000-0005-0000-0000-0000899E0000}"/>
    <cellStyle name="Título 4 35" xfId="3848" xr:uid="{00000000-0005-0000-0000-00008A9E0000}"/>
    <cellStyle name="Título 4 35 2" xfId="10449" xr:uid="{00000000-0005-0000-0000-00008B9E0000}"/>
    <cellStyle name="Título 4 35 2 2" xfId="14436" xr:uid="{00000000-0005-0000-0000-00008C9E0000}"/>
    <cellStyle name="Título 4 35 3" xfId="6821" xr:uid="{00000000-0005-0000-0000-00008D9E0000}"/>
    <cellStyle name="Título 4 36" xfId="3849" xr:uid="{00000000-0005-0000-0000-00008E9E0000}"/>
    <cellStyle name="Título 4 36 2" xfId="10450" xr:uid="{00000000-0005-0000-0000-00008F9E0000}"/>
    <cellStyle name="Título 4 36 2 2" xfId="14437" xr:uid="{00000000-0005-0000-0000-0000909E0000}"/>
    <cellStyle name="Título 4 36 3" xfId="6822" xr:uid="{00000000-0005-0000-0000-0000919E0000}"/>
    <cellStyle name="Título 4 37" xfId="3850" xr:uid="{00000000-0005-0000-0000-0000929E0000}"/>
    <cellStyle name="Título 4 37 2" xfId="10451" xr:uid="{00000000-0005-0000-0000-0000939E0000}"/>
    <cellStyle name="Título 4 37 2 2" xfId="14438" xr:uid="{00000000-0005-0000-0000-0000949E0000}"/>
    <cellStyle name="Título 4 37 3" xfId="6823" xr:uid="{00000000-0005-0000-0000-0000959E0000}"/>
    <cellStyle name="Título 4 38" xfId="3851" xr:uid="{00000000-0005-0000-0000-0000969E0000}"/>
    <cellStyle name="Título 4 38 2" xfId="10452" xr:uid="{00000000-0005-0000-0000-0000979E0000}"/>
    <cellStyle name="Título 4 38 2 2" xfId="14439" xr:uid="{00000000-0005-0000-0000-0000989E0000}"/>
    <cellStyle name="Título 4 38 3" xfId="6824" xr:uid="{00000000-0005-0000-0000-0000999E0000}"/>
    <cellStyle name="Título 4 39" xfId="3852" xr:uid="{00000000-0005-0000-0000-00009A9E0000}"/>
    <cellStyle name="Título 4 39 2" xfId="10453" xr:uid="{00000000-0005-0000-0000-00009B9E0000}"/>
    <cellStyle name="Título 4 39 2 2" xfId="14440" xr:uid="{00000000-0005-0000-0000-00009C9E0000}"/>
    <cellStyle name="Título 4 39 3" xfId="6825" xr:uid="{00000000-0005-0000-0000-00009D9E0000}"/>
    <cellStyle name="Título 4 4" xfId="2202" xr:uid="{00000000-0005-0000-0000-00009E9E0000}"/>
    <cellStyle name="Título 4 4 2" xfId="3947" xr:uid="{00000000-0005-0000-0000-00009F9E0000}"/>
    <cellStyle name="Título 4 4 2 2" xfId="10543" xr:uid="{00000000-0005-0000-0000-0000A09E0000}"/>
    <cellStyle name="Título 4 4 2 2 2" xfId="14441" xr:uid="{00000000-0005-0000-0000-0000A19E0000}"/>
    <cellStyle name="Título 4 4 2 3" xfId="6827" xr:uid="{00000000-0005-0000-0000-0000A29E0000}"/>
    <cellStyle name="Título 4 4 3" xfId="7782" xr:uid="{00000000-0005-0000-0000-0000A39E0000}"/>
    <cellStyle name="Título 4 4 3 2" xfId="11228" xr:uid="{00000000-0005-0000-0000-0000A49E0000}"/>
    <cellStyle name="Título 4 4 3 2 2" xfId="14442" xr:uid="{00000000-0005-0000-0000-0000A59E0000}"/>
    <cellStyle name="Título 4 4 4" xfId="8748" xr:uid="{00000000-0005-0000-0000-0000A69E0000}"/>
    <cellStyle name="Título 4 4 4 2" xfId="14443" xr:uid="{00000000-0005-0000-0000-0000A79E0000}"/>
    <cellStyle name="Título 4 4 5" xfId="6826" xr:uid="{00000000-0005-0000-0000-0000A89E0000}"/>
    <cellStyle name="Título 4 40" xfId="3853" xr:uid="{00000000-0005-0000-0000-0000A99E0000}"/>
    <cellStyle name="Título 4 40 2" xfId="10454" xr:uid="{00000000-0005-0000-0000-0000AA9E0000}"/>
    <cellStyle name="Título 4 40 2 2" xfId="14444" xr:uid="{00000000-0005-0000-0000-0000AB9E0000}"/>
    <cellStyle name="Título 4 40 3" xfId="6828" xr:uid="{00000000-0005-0000-0000-0000AC9E0000}"/>
    <cellStyle name="Título 4 41" xfId="3854" xr:uid="{00000000-0005-0000-0000-0000AD9E0000}"/>
    <cellStyle name="Título 4 41 2" xfId="10455" xr:uid="{00000000-0005-0000-0000-0000AE9E0000}"/>
    <cellStyle name="Título 4 41 2 2" xfId="14445" xr:uid="{00000000-0005-0000-0000-0000AF9E0000}"/>
    <cellStyle name="Título 4 41 3" xfId="6829" xr:uid="{00000000-0005-0000-0000-0000B09E0000}"/>
    <cellStyle name="Título 4 42" xfId="3855" xr:uid="{00000000-0005-0000-0000-0000B19E0000}"/>
    <cellStyle name="Título 4 42 2" xfId="10456" xr:uid="{00000000-0005-0000-0000-0000B29E0000}"/>
    <cellStyle name="Título 4 42 2 2" xfId="14446" xr:uid="{00000000-0005-0000-0000-0000B39E0000}"/>
    <cellStyle name="Título 4 42 3" xfId="6830" xr:uid="{00000000-0005-0000-0000-0000B49E0000}"/>
    <cellStyle name="Título 4 43" xfId="3856" xr:uid="{00000000-0005-0000-0000-0000B59E0000}"/>
    <cellStyle name="Título 4 43 2" xfId="10457" xr:uid="{00000000-0005-0000-0000-0000B69E0000}"/>
    <cellStyle name="Título 4 43 2 2" xfId="14447" xr:uid="{00000000-0005-0000-0000-0000B79E0000}"/>
    <cellStyle name="Título 4 43 3" xfId="6831" xr:uid="{00000000-0005-0000-0000-0000B89E0000}"/>
    <cellStyle name="Título 4 44" xfId="3857" xr:uid="{00000000-0005-0000-0000-0000B99E0000}"/>
    <cellStyle name="Título 4 44 2" xfId="10458" xr:uid="{00000000-0005-0000-0000-0000BA9E0000}"/>
    <cellStyle name="Título 4 44 2 2" xfId="14448" xr:uid="{00000000-0005-0000-0000-0000BB9E0000}"/>
    <cellStyle name="Título 4 44 3" xfId="6832" xr:uid="{00000000-0005-0000-0000-0000BC9E0000}"/>
    <cellStyle name="Título 4 45" xfId="3858" xr:uid="{00000000-0005-0000-0000-0000BD9E0000}"/>
    <cellStyle name="Título 4 45 2" xfId="10459" xr:uid="{00000000-0005-0000-0000-0000BE9E0000}"/>
    <cellStyle name="Título 4 45 2 2" xfId="14449" xr:uid="{00000000-0005-0000-0000-0000BF9E0000}"/>
    <cellStyle name="Título 4 45 3" xfId="6833" xr:uid="{00000000-0005-0000-0000-0000C09E0000}"/>
    <cellStyle name="Título 4 46" xfId="3859" xr:uid="{00000000-0005-0000-0000-0000C19E0000}"/>
    <cellStyle name="Título 4 46 2" xfId="10460" xr:uid="{00000000-0005-0000-0000-0000C29E0000}"/>
    <cellStyle name="Título 4 46 2 2" xfId="14450" xr:uid="{00000000-0005-0000-0000-0000C39E0000}"/>
    <cellStyle name="Título 4 46 3" xfId="6834" xr:uid="{00000000-0005-0000-0000-0000C49E0000}"/>
    <cellStyle name="Título 4 47" xfId="3860" xr:uid="{00000000-0005-0000-0000-0000C59E0000}"/>
    <cellStyle name="Título 4 47 2" xfId="10461" xr:uid="{00000000-0005-0000-0000-0000C69E0000}"/>
    <cellStyle name="Título 4 47 2 2" xfId="14451" xr:uid="{00000000-0005-0000-0000-0000C79E0000}"/>
    <cellStyle name="Título 4 47 3" xfId="6835" xr:uid="{00000000-0005-0000-0000-0000C89E0000}"/>
    <cellStyle name="Título 4 48" xfId="3861" xr:uid="{00000000-0005-0000-0000-0000C99E0000}"/>
    <cellStyle name="Título 4 48 2" xfId="10462" xr:uid="{00000000-0005-0000-0000-0000CA9E0000}"/>
    <cellStyle name="Título 4 48 2 2" xfId="14452" xr:uid="{00000000-0005-0000-0000-0000CB9E0000}"/>
    <cellStyle name="Título 4 48 3" xfId="6836" xr:uid="{00000000-0005-0000-0000-0000CC9E0000}"/>
    <cellStyle name="Título 4 49" xfId="3862" xr:uid="{00000000-0005-0000-0000-0000CD9E0000}"/>
    <cellStyle name="Título 4 49 2" xfId="10463" xr:uid="{00000000-0005-0000-0000-0000CE9E0000}"/>
    <cellStyle name="Título 4 49 2 2" xfId="14453" xr:uid="{00000000-0005-0000-0000-0000CF9E0000}"/>
    <cellStyle name="Título 4 49 3" xfId="6837" xr:uid="{00000000-0005-0000-0000-0000D09E0000}"/>
    <cellStyle name="Título 4 5" xfId="3863" xr:uid="{00000000-0005-0000-0000-0000D19E0000}"/>
    <cellStyle name="Título 4 5 2" xfId="7783" xr:uid="{00000000-0005-0000-0000-0000D29E0000}"/>
    <cellStyle name="Título 4 5 2 2" xfId="11229" xr:uid="{00000000-0005-0000-0000-0000D39E0000}"/>
    <cellStyle name="Título 4 5 2 2 2" xfId="14454" xr:uid="{00000000-0005-0000-0000-0000D49E0000}"/>
    <cellStyle name="Título 4 5 3" xfId="7784" xr:uid="{00000000-0005-0000-0000-0000D59E0000}"/>
    <cellStyle name="Título 4 5 3 2" xfId="11230" xr:uid="{00000000-0005-0000-0000-0000D69E0000}"/>
    <cellStyle name="Título 4 5 3 2 2" xfId="14455" xr:uid="{00000000-0005-0000-0000-0000D79E0000}"/>
    <cellStyle name="Título 4 5 4" xfId="10464" xr:uid="{00000000-0005-0000-0000-0000D89E0000}"/>
    <cellStyle name="Título 4 5 4 2" xfId="14456" xr:uid="{00000000-0005-0000-0000-0000D99E0000}"/>
    <cellStyle name="Título 4 5 5" xfId="6838" xr:uid="{00000000-0005-0000-0000-0000DA9E0000}"/>
    <cellStyle name="Título 4 50" xfId="3864" xr:uid="{00000000-0005-0000-0000-0000DB9E0000}"/>
    <cellStyle name="Título 4 50 2" xfId="10465" xr:uid="{00000000-0005-0000-0000-0000DC9E0000}"/>
    <cellStyle name="Título 4 50 2 2" xfId="14457" xr:uid="{00000000-0005-0000-0000-0000DD9E0000}"/>
    <cellStyle name="Título 4 50 3" xfId="6839" xr:uid="{00000000-0005-0000-0000-0000DE9E0000}"/>
    <cellStyle name="Título 4 51" xfId="3865" xr:uid="{00000000-0005-0000-0000-0000DF9E0000}"/>
    <cellStyle name="Título 4 51 2" xfId="10466" xr:uid="{00000000-0005-0000-0000-0000E09E0000}"/>
    <cellStyle name="Título 4 51 2 2" xfId="14458" xr:uid="{00000000-0005-0000-0000-0000E19E0000}"/>
    <cellStyle name="Título 4 51 3" xfId="6840" xr:uid="{00000000-0005-0000-0000-0000E29E0000}"/>
    <cellStyle name="Título 4 52" xfId="2199" xr:uid="{00000000-0005-0000-0000-0000E39E0000}"/>
    <cellStyle name="Título 4 52 2" xfId="11231" xr:uid="{00000000-0005-0000-0000-0000E49E0000}"/>
    <cellStyle name="Título 4 52 2 2" xfId="14459" xr:uid="{00000000-0005-0000-0000-0000E59E0000}"/>
    <cellStyle name="Título 4 52 3" xfId="7785" xr:uid="{00000000-0005-0000-0000-0000E69E0000}"/>
    <cellStyle name="Título 4 53" xfId="8745" xr:uid="{00000000-0005-0000-0000-0000E79E0000}"/>
    <cellStyle name="Título 4 53 2" xfId="14460" xr:uid="{00000000-0005-0000-0000-0000E89E0000}"/>
    <cellStyle name="Título 4 54" xfId="35518" xr:uid="{00000000-0005-0000-0000-0000E99E0000}"/>
    <cellStyle name="Título 4 6" xfId="3866" xr:uid="{00000000-0005-0000-0000-0000EA9E0000}"/>
    <cellStyle name="Título 4 6 2" xfId="10467" xr:uid="{00000000-0005-0000-0000-0000EB9E0000}"/>
    <cellStyle name="Título 4 6 2 2" xfId="14461" xr:uid="{00000000-0005-0000-0000-0000EC9E0000}"/>
    <cellStyle name="Título 4 6 3" xfId="6841" xr:uid="{00000000-0005-0000-0000-0000ED9E0000}"/>
    <cellStyle name="Título 4 7" xfId="3867" xr:uid="{00000000-0005-0000-0000-0000EE9E0000}"/>
    <cellStyle name="Título 4 7 2" xfId="10468" xr:uid="{00000000-0005-0000-0000-0000EF9E0000}"/>
    <cellStyle name="Título 4 7 2 2" xfId="14462" xr:uid="{00000000-0005-0000-0000-0000F09E0000}"/>
    <cellStyle name="Título 4 7 3" xfId="6842" xr:uid="{00000000-0005-0000-0000-0000F19E0000}"/>
    <cellStyle name="Título 4 8" xfId="3868" xr:uid="{00000000-0005-0000-0000-0000F29E0000}"/>
    <cellStyle name="Título 4 8 2" xfId="10469" xr:uid="{00000000-0005-0000-0000-0000F39E0000}"/>
    <cellStyle name="Título 4 8 2 2" xfId="14463" xr:uid="{00000000-0005-0000-0000-0000F49E0000}"/>
    <cellStyle name="Título 4 8 3" xfId="6843" xr:uid="{00000000-0005-0000-0000-0000F59E0000}"/>
    <cellStyle name="Título 4 9" xfId="3869" xr:uid="{00000000-0005-0000-0000-0000F69E0000}"/>
    <cellStyle name="Título 4 9 2" xfId="10470" xr:uid="{00000000-0005-0000-0000-0000F79E0000}"/>
    <cellStyle name="Título 4 9 2 2" xfId="14464" xr:uid="{00000000-0005-0000-0000-0000F89E0000}"/>
    <cellStyle name="Título 4 9 3" xfId="6844" xr:uid="{00000000-0005-0000-0000-0000F99E0000}"/>
    <cellStyle name="Titulo 4_graficos analise economica julho 2011" xfId="35519" xr:uid="{00000000-0005-0000-0000-0000FA9E0000}"/>
    <cellStyle name="Título 40" xfId="2203" xr:uid="{00000000-0005-0000-0000-0000FB9E0000}"/>
    <cellStyle name="Título 40 2" xfId="8749" xr:uid="{00000000-0005-0000-0000-0000FC9E0000}"/>
    <cellStyle name="Título 40 2 2" xfId="14465" xr:uid="{00000000-0005-0000-0000-0000FD9E0000}"/>
    <cellStyle name="Título 40 3" xfId="6845" xr:uid="{00000000-0005-0000-0000-0000FE9E0000}"/>
    <cellStyle name="Título 41" xfId="2204" xr:uid="{00000000-0005-0000-0000-0000FF9E0000}"/>
    <cellStyle name="Título 41 2" xfId="8750" xr:uid="{00000000-0005-0000-0000-0000009F0000}"/>
    <cellStyle name="Título 41 2 2" xfId="14466" xr:uid="{00000000-0005-0000-0000-0000019F0000}"/>
    <cellStyle name="Título 41 3" xfId="6846" xr:uid="{00000000-0005-0000-0000-0000029F0000}"/>
    <cellStyle name="Título 42" xfId="2205" xr:uid="{00000000-0005-0000-0000-0000039F0000}"/>
    <cellStyle name="Título 42 2" xfId="8751" xr:uid="{00000000-0005-0000-0000-0000049F0000}"/>
    <cellStyle name="Título 42 2 2" xfId="14467" xr:uid="{00000000-0005-0000-0000-0000059F0000}"/>
    <cellStyle name="Título 42 3" xfId="6847" xr:uid="{00000000-0005-0000-0000-0000069F0000}"/>
    <cellStyle name="Título 43" xfId="2206" xr:uid="{00000000-0005-0000-0000-0000079F0000}"/>
    <cellStyle name="Título 43 2" xfId="8752" xr:uid="{00000000-0005-0000-0000-0000089F0000}"/>
    <cellStyle name="Título 43 2 2" xfId="14468" xr:uid="{00000000-0005-0000-0000-0000099F0000}"/>
    <cellStyle name="Título 43 3" xfId="6848" xr:uid="{00000000-0005-0000-0000-00000A9F0000}"/>
    <cellStyle name="Título 44" xfId="2207" xr:uid="{00000000-0005-0000-0000-00000B9F0000}"/>
    <cellStyle name="Título 44 2" xfId="8753" xr:uid="{00000000-0005-0000-0000-00000C9F0000}"/>
    <cellStyle name="Título 44 2 2" xfId="14469" xr:uid="{00000000-0005-0000-0000-00000D9F0000}"/>
    <cellStyle name="Título 44 3" xfId="6849" xr:uid="{00000000-0005-0000-0000-00000E9F0000}"/>
    <cellStyle name="Título 45" xfId="2208" xr:uid="{00000000-0005-0000-0000-00000F9F0000}"/>
    <cellStyle name="Título 45 2" xfId="8754" xr:uid="{00000000-0005-0000-0000-0000109F0000}"/>
    <cellStyle name="Título 45 2 2" xfId="14470" xr:uid="{00000000-0005-0000-0000-0000119F0000}"/>
    <cellStyle name="Título 45 3" xfId="6850" xr:uid="{00000000-0005-0000-0000-0000129F0000}"/>
    <cellStyle name="Título 46" xfId="2209" xr:uid="{00000000-0005-0000-0000-0000139F0000}"/>
    <cellStyle name="Título 46 2" xfId="8755" xr:uid="{00000000-0005-0000-0000-0000149F0000}"/>
    <cellStyle name="Título 46 2 2" xfId="14471" xr:uid="{00000000-0005-0000-0000-0000159F0000}"/>
    <cellStyle name="Título 46 3" xfId="6851" xr:uid="{00000000-0005-0000-0000-0000169F0000}"/>
    <cellStyle name="Título 47" xfId="2210" xr:uid="{00000000-0005-0000-0000-0000179F0000}"/>
    <cellStyle name="Título 47 2" xfId="8756" xr:uid="{00000000-0005-0000-0000-0000189F0000}"/>
    <cellStyle name="Título 47 2 2" xfId="14472" xr:uid="{00000000-0005-0000-0000-0000199F0000}"/>
    <cellStyle name="Título 47 3" xfId="6852" xr:uid="{00000000-0005-0000-0000-00001A9F0000}"/>
    <cellStyle name="Título 48" xfId="2211" xr:uid="{00000000-0005-0000-0000-00001B9F0000}"/>
    <cellStyle name="Título 48 2" xfId="8757" xr:uid="{00000000-0005-0000-0000-00001C9F0000}"/>
    <cellStyle name="Título 48 2 2" xfId="14473" xr:uid="{00000000-0005-0000-0000-00001D9F0000}"/>
    <cellStyle name="Título 48 3" xfId="6853" xr:uid="{00000000-0005-0000-0000-00001E9F0000}"/>
    <cellStyle name="Título 49" xfId="2212" xr:uid="{00000000-0005-0000-0000-00001F9F0000}"/>
    <cellStyle name="Título 49 2" xfId="8758" xr:uid="{00000000-0005-0000-0000-0000209F0000}"/>
    <cellStyle name="Título 49 2 2" xfId="14474" xr:uid="{00000000-0005-0000-0000-0000219F0000}"/>
    <cellStyle name="Título 49 3" xfId="6854" xr:uid="{00000000-0005-0000-0000-0000229F0000}"/>
    <cellStyle name="Titulo 5" xfId="1057" xr:uid="{00000000-0005-0000-0000-0000239F0000}"/>
    <cellStyle name="Título 5" xfId="2213" xr:uid="{00000000-0005-0000-0000-0000249F0000}"/>
    <cellStyle name="Título 5 2" xfId="1058" xr:uid="{00000000-0005-0000-0000-0000259F0000}"/>
    <cellStyle name="Título 5 3" xfId="1059" xr:uid="{00000000-0005-0000-0000-0000269F0000}"/>
    <cellStyle name="Título 5 4" xfId="1060" xr:uid="{00000000-0005-0000-0000-0000279F0000}"/>
    <cellStyle name="Título 5 5" xfId="7786" xr:uid="{00000000-0005-0000-0000-0000289F0000}"/>
    <cellStyle name="Título 5 5 2" xfId="11232" xr:uid="{00000000-0005-0000-0000-0000299F0000}"/>
    <cellStyle name="Título 5 5 2 2" xfId="14475" xr:uid="{00000000-0005-0000-0000-00002A9F0000}"/>
    <cellStyle name="Título 5 6" xfId="8759" xr:uid="{00000000-0005-0000-0000-00002B9F0000}"/>
    <cellStyle name="Título 5 6 2" xfId="14476" xr:uid="{00000000-0005-0000-0000-00002C9F0000}"/>
    <cellStyle name="Título 5 7" xfId="6855" xr:uid="{00000000-0005-0000-0000-00002D9F0000}"/>
    <cellStyle name="Titulo 5_graficos analise economica julho 2011" xfId="35520" xr:uid="{00000000-0005-0000-0000-00002E9F0000}"/>
    <cellStyle name="Título 50" xfId="2214" xr:uid="{00000000-0005-0000-0000-00002F9F0000}"/>
    <cellStyle name="Título 50 2" xfId="8760" xr:uid="{00000000-0005-0000-0000-0000309F0000}"/>
    <cellStyle name="Título 50 2 2" xfId="14477" xr:uid="{00000000-0005-0000-0000-0000319F0000}"/>
    <cellStyle name="Título 50 3" xfId="6856" xr:uid="{00000000-0005-0000-0000-0000329F0000}"/>
    <cellStyle name="Título 51" xfId="2215" xr:uid="{00000000-0005-0000-0000-0000339F0000}"/>
    <cellStyle name="Título 51 2" xfId="8761" xr:uid="{00000000-0005-0000-0000-0000349F0000}"/>
    <cellStyle name="Título 51 2 2" xfId="14478" xr:uid="{00000000-0005-0000-0000-0000359F0000}"/>
    <cellStyle name="Título 51 3" xfId="6857" xr:uid="{00000000-0005-0000-0000-0000369F0000}"/>
    <cellStyle name="Título 52" xfId="2216" xr:uid="{00000000-0005-0000-0000-0000379F0000}"/>
    <cellStyle name="Título 52 2" xfId="8762" xr:uid="{00000000-0005-0000-0000-0000389F0000}"/>
    <cellStyle name="Título 52 2 2" xfId="14479" xr:uid="{00000000-0005-0000-0000-0000399F0000}"/>
    <cellStyle name="Título 52 3" xfId="6858" xr:uid="{00000000-0005-0000-0000-00003A9F0000}"/>
    <cellStyle name="Título 53" xfId="2217" xr:uid="{00000000-0005-0000-0000-00003B9F0000}"/>
    <cellStyle name="Título 53 2" xfId="8763" xr:uid="{00000000-0005-0000-0000-00003C9F0000}"/>
    <cellStyle name="Título 53 2 2" xfId="14480" xr:uid="{00000000-0005-0000-0000-00003D9F0000}"/>
    <cellStyle name="Título 53 3" xfId="6859" xr:uid="{00000000-0005-0000-0000-00003E9F0000}"/>
    <cellStyle name="Título 54" xfId="2218" xr:uid="{00000000-0005-0000-0000-00003F9F0000}"/>
    <cellStyle name="Título 54 2" xfId="8764" xr:uid="{00000000-0005-0000-0000-0000409F0000}"/>
    <cellStyle name="Título 54 2 2" xfId="14481" xr:uid="{00000000-0005-0000-0000-0000419F0000}"/>
    <cellStyle name="Título 54 3" xfId="6860" xr:uid="{00000000-0005-0000-0000-0000429F0000}"/>
    <cellStyle name="Título 55" xfId="2219" xr:uid="{00000000-0005-0000-0000-0000439F0000}"/>
    <cellStyle name="Título 55 2" xfId="8765" xr:uid="{00000000-0005-0000-0000-0000449F0000}"/>
    <cellStyle name="Título 55 2 2" xfId="14482" xr:uid="{00000000-0005-0000-0000-0000459F0000}"/>
    <cellStyle name="Título 55 3" xfId="6861" xr:uid="{00000000-0005-0000-0000-0000469F0000}"/>
    <cellStyle name="Título 56" xfId="2220" xr:uid="{00000000-0005-0000-0000-0000479F0000}"/>
    <cellStyle name="Título 56 2" xfId="8766" xr:uid="{00000000-0005-0000-0000-0000489F0000}"/>
    <cellStyle name="Título 56 2 2" xfId="14483" xr:uid="{00000000-0005-0000-0000-0000499F0000}"/>
    <cellStyle name="Título 56 3" xfId="6862" xr:uid="{00000000-0005-0000-0000-00004A9F0000}"/>
    <cellStyle name="Título 57" xfId="2221" xr:uid="{00000000-0005-0000-0000-00004B9F0000}"/>
    <cellStyle name="Título 57 2" xfId="8767" xr:uid="{00000000-0005-0000-0000-00004C9F0000}"/>
    <cellStyle name="Título 57 2 2" xfId="14484" xr:uid="{00000000-0005-0000-0000-00004D9F0000}"/>
    <cellStyle name="Título 57 3" xfId="6863" xr:uid="{00000000-0005-0000-0000-00004E9F0000}"/>
    <cellStyle name="Título 58" xfId="2222" xr:uid="{00000000-0005-0000-0000-00004F9F0000}"/>
    <cellStyle name="Título 58 2" xfId="8768" xr:uid="{00000000-0005-0000-0000-0000509F0000}"/>
    <cellStyle name="Título 58 2 2" xfId="14485" xr:uid="{00000000-0005-0000-0000-0000519F0000}"/>
    <cellStyle name="Título 58 3" xfId="6864" xr:uid="{00000000-0005-0000-0000-0000529F0000}"/>
    <cellStyle name="Título 59" xfId="2223" xr:uid="{00000000-0005-0000-0000-0000539F0000}"/>
    <cellStyle name="Título 59 2" xfId="8769" xr:uid="{00000000-0005-0000-0000-0000549F0000}"/>
    <cellStyle name="Título 59 2 2" xfId="14486" xr:uid="{00000000-0005-0000-0000-0000559F0000}"/>
    <cellStyle name="Título 59 3" xfId="6865" xr:uid="{00000000-0005-0000-0000-0000569F0000}"/>
    <cellStyle name="Titulo 6" xfId="1061" xr:uid="{00000000-0005-0000-0000-0000579F0000}"/>
    <cellStyle name="Título 6" xfId="1062" xr:uid="{00000000-0005-0000-0000-0000589F0000}"/>
    <cellStyle name="Titulo 6_graficos analise economica julho 2011" xfId="35521" xr:uid="{00000000-0005-0000-0000-0000599F0000}"/>
    <cellStyle name="Título 60" xfId="2224" xr:uid="{00000000-0005-0000-0000-00005A9F0000}"/>
    <cellStyle name="Título 60 2" xfId="8770" xr:uid="{00000000-0005-0000-0000-00005B9F0000}"/>
    <cellStyle name="Título 60 2 2" xfId="14487" xr:uid="{00000000-0005-0000-0000-00005C9F0000}"/>
    <cellStyle name="Título 60 3" xfId="6866" xr:uid="{00000000-0005-0000-0000-00005D9F0000}"/>
    <cellStyle name="Título 61" xfId="2225" xr:uid="{00000000-0005-0000-0000-00005E9F0000}"/>
    <cellStyle name="Título 61 2" xfId="8771" xr:uid="{00000000-0005-0000-0000-00005F9F0000}"/>
    <cellStyle name="Título 61 2 2" xfId="14488" xr:uid="{00000000-0005-0000-0000-0000609F0000}"/>
    <cellStyle name="Título 61 3" xfId="6867" xr:uid="{00000000-0005-0000-0000-0000619F0000}"/>
    <cellStyle name="Título 62" xfId="2226" xr:uid="{00000000-0005-0000-0000-0000629F0000}"/>
    <cellStyle name="Título 62 2" xfId="8772" xr:uid="{00000000-0005-0000-0000-0000639F0000}"/>
    <cellStyle name="Título 62 2 2" xfId="14489" xr:uid="{00000000-0005-0000-0000-0000649F0000}"/>
    <cellStyle name="Título 62 3" xfId="6868" xr:uid="{00000000-0005-0000-0000-0000659F0000}"/>
    <cellStyle name="Título 63" xfId="2227" xr:uid="{00000000-0005-0000-0000-0000669F0000}"/>
    <cellStyle name="Título 63 2" xfId="8773" xr:uid="{00000000-0005-0000-0000-0000679F0000}"/>
    <cellStyle name="Título 63 2 2" xfId="14490" xr:uid="{00000000-0005-0000-0000-0000689F0000}"/>
    <cellStyle name="Título 63 3" xfId="6869" xr:uid="{00000000-0005-0000-0000-0000699F0000}"/>
    <cellStyle name="Título 64" xfId="2228" xr:uid="{00000000-0005-0000-0000-00006A9F0000}"/>
    <cellStyle name="Título 64 2" xfId="8774" xr:uid="{00000000-0005-0000-0000-00006B9F0000}"/>
    <cellStyle name="Título 64 2 2" xfId="14491" xr:uid="{00000000-0005-0000-0000-00006C9F0000}"/>
    <cellStyle name="Título 64 3" xfId="6870" xr:uid="{00000000-0005-0000-0000-00006D9F0000}"/>
    <cellStyle name="Título 65" xfId="2229" xr:uid="{00000000-0005-0000-0000-00006E9F0000}"/>
    <cellStyle name="Título 65 2" xfId="8775" xr:uid="{00000000-0005-0000-0000-00006F9F0000}"/>
    <cellStyle name="Título 65 2 2" xfId="14492" xr:uid="{00000000-0005-0000-0000-0000709F0000}"/>
    <cellStyle name="Título 65 3" xfId="6871" xr:uid="{00000000-0005-0000-0000-0000719F0000}"/>
    <cellStyle name="Título 66" xfId="2230" xr:uid="{00000000-0005-0000-0000-0000729F0000}"/>
    <cellStyle name="Título 66 2" xfId="8776" xr:uid="{00000000-0005-0000-0000-0000739F0000}"/>
    <cellStyle name="Título 66 2 2" xfId="14493" xr:uid="{00000000-0005-0000-0000-0000749F0000}"/>
    <cellStyle name="Título 66 3" xfId="6872" xr:uid="{00000000-0005-0000-0000-0000759F0000}"/>
    <cellStyle name="Título 67" xfId="2231" xr:uid="{00000000-0005-0000-0000-0000769F0000}"/>
    <cellStyle name="Título 67 2" xfId="8777" xr:uid="{00000000-0005-0000-0000-0000779F0000}"/>
    <cellStyle name="Título 67 2 2" xfId="14494" xr:uid="{00000000-0005-0000-0000-0000789F0000}"/>
    <cellStyle name="Título 67 3" xfId="6873" xr:uid="{00000000-0005-0000-0000-0000799F0000}"/>
    <cellStyle name="Título 68" xfId="2232" xr:uid="{00000000-0005-0000-0000-00007A9F0000}"/>
    <cellStyle name="Título 68 2" xfId="8778" xr:uid="{00000000-0005-0000-0000-00007B9F0000}"/>
    <cellStyle name="Título 68 2 2" xfId="14495" xr:uid="{00000000-0005-0000-0000-00007C9F0000}"/>
    <cellStyle name="Título 68 3" xfId="6874" xr:uid="{00000000-0005-0000-0000-00007D9F0000}"/>
    <cellStyle name="Título 69" xfId="2233" xr:uid="{00000000-0005-0000-0000-00007E9F0000}"/>
    <cellStyle name="Título 69 2" xfId="8779" xr:uid="{00000000-0005-0000-0000-00007F9F0000}"/>
    <cellStyle name="Título 69 2 2" xfId="14496" xr:uid="{00000000-0005-0000-0000-0000809F0000}"/>
    <cellStyle name="Título 69 3" xfId="6875" xr:uid="{00000000-0005-0000-0000-0000819F0000}"/>
    <cellStyle name="Titulo 7" xfId="1063" xr:uid="{00000000-0005-0000-0000-0000829F0000}"/>
    <cellStyle name="Título 7" xfId="1064" xr:uid="{00000000-0005-0000-0000-0000839F0000}"/>
    <cellStyle name="Titulo 7_graficos analise economica julho 2011" xfId="35522" xr:uid="{00000000-0005-0000-0000-0000849F0000}"/>
    <cellStyle name="Título 70" xfId="2234" xr:uid="{00000000-0005-0000-0000-0000859F0000}"/>
    <cellStyle name="Título 70 2" xfId="8780" xr:uid="{00000000-0005-0000-0000-0000869F0000}"/>
    <cellStyle name="Título 70 2 2" xfId="14497" xr:uid="{00000000-0005-0000-0000-0000879F0000}"/>
    <cellStyle name="Título 70 3" xfId="6876" xr:uid="{00000000-0005-0000-0000-0000889F0000}"/>
    <cellStyle name="Título 71" xfId="2235" xr:uid="{00000000-0005-0000-0000-0000899F0000}"/>
    <cellStyle name="Título 71 2" xfId="8781" xr:uid="{00000000-0005-0000-0000-00008A9F0000}"/>
    <cellStyle name="Título 71 2 2" xfId="14498" xr:uid="{00000000-0005-0000-0000-00008B9F0000}"/>
    <cellStyle name="Título 71 3" xfId="6877" xr:uid="{00000000-0005-0000-0000-00008C9F0000}"/>
    <cellStyle name="Título 72" xfId="2236" xr:uid="{00000000-0005-0000-0000-00008D9F0000}"/>
    <cellStyle name="Título 72 2" xfId="8782" xr:uid="{00000000-0005-0000-0000-00008E9F0000}"/>
    <cellStyle name="Título 72 2 2" xfId="14499" xr:uid="{00000000-0005-0000-0000-00008F9F0000}"/>
    <cellStyle name="Título 72 3" xfId="6878" xr:uid="{00000000-0005-0000-0000-0000909F0000}"/>
    <cellStyle name="Título 73" xfId="2237" xr:uid="{00000000-0005-0000-0000-0000919F0000}"/>
    <cellStyle name="Título 73 2" xfId="8783" xr:uid="{00000000-0005-0000-0000-0000929F0000}"/>
    <cellStyle name="Título 73 2 2" xfId="14500" xr:uid="{00000000-0005-0000-0000-0000939F0000}"/>
    <cellStyle name="Título 73 3" xfId="6879" xr:uid="{00000000-0005-0000-0000-0000949F0000}"/>
    <cellStyle name="Título 74" xfId="2238" xr:uid="{00000000-0005-0000-0000-0000959F0000}"/>
    <cellStyle name="Título 74 2" xfId="8784" xr:uid="{00000000-0005-0000-0000-0000969F0000}"/>
    <cellStyle name="Título 74 2 2" xfId="14501" xr:uid="{00000000-0005-0000-0000-0000979F0000}"/>
    <cellStyle name="Título 74 3" xfId="6880" xr:uid="{00000000-0005-0000-0000-0000989F0000}"/>
    <cellStyle name="Título 75" xfId="2239" xr:uid="{00000000-0005-0000-0000-0000999F0000}"/>
    <cellStyle name="Título 75 2" xfId="8785" xr:uid="{00000000-0005-0000-0000-00009A9F0000}"/>
    <cellStyle name="Título 75 2 2" xfId="14502" xr:uid="{00000000-0005-0000-0000-00009B9F0000}"/>
    <cellStyle name="Título 75 3" xfId="6881" xr:uid="{00000000-0005-0000-0000-00009C9F0000}"/>
    <cellStyle name="Título 76" xfId="2240" xr:uid="{00000000-0005-0000-0000-00009D9F0000}"/>
    <cellStyle name="Título 76 2" xfId="8786" xr:uid="{00000000-0005-0000-0000-00009E9F0000}"/>
    <cellStyle name="Título 76 2 2" xfId="14503" xr:uid="{00000000-0005-0000-0000-00009F9F0000}"/>
    <cellStyle name="Título 76 3" xfId="6882" xr:uid="{00000000-0005-0000-0000-0000A09F0000}"/>
    <cellStyle name="Título 77" xfId="2241" xr:uid="{00000000-0005-0000-0000-0000A19F0000}"/>
    <cellStyle name="Título 77 2" xfId="8787" xr:uid="{00000000-0005-0000-0000-0000A29F0000}"/>
    <cellStyle name="Título 77 2 2" xfId="14504" xr:uid="{00000000-0005-0000-0000-0000A39F0000}"/>
    <cellStyle name="Título 77 3" xfId="6883" xr:uid="{00000000-0005-0000-0000-0000A49F0000}"/>
    <cellStyle name="Título 78" xfId="2242" xr:uid="{00000000-0005-0000-0000-0000A59F0000}"/>
    <cellStyle name="Título 78 2" xfId="8788" xr:uid="{00000000-0005-0000-0000-0000A69F0000}"/>
    <cellStyle name="Título 78 2 2" xfId="14505" xr:uid="{00000000-0005-0000-0000-0000A79F0000}"/>
    <cellStyle name="Título 78 3" xfId="6884" xr:uid="{00000000-0005-0000-0000-0000A89F0000}"/>
    <cellStyle name="Título 79" xfId="2243" xr:uid="{00000000-0005-0000-0000-0000A99F0000}"/>
    <cellStyle name="Título 79 2" xfId="8789" xr:uid="{00000000-0005-0000-0000-0000AA9F0000}"/>
    <cellStyle name="Título 79 2 2" xfId="14506" xr:uid="{00000000-0005-0000-0000-0000AB9F0000}"/>
    <cellStyle name="Título 79 3" xfId="6885" xr:uid="{00000000-0005-0000-0000-0000AC9F0000}"/>
    <cellStyle name="Titulo 8" xfId="1065" xr:uid="{00000000-0005-0000-0000-0000AD9F0000}"/>
    <cellStyle name="Título 8" xfId="1066" xr:uid="{00000000-0005-0000-0000-0000AE9F0000}"/>
    <cellStyle name="Titulo 8_graficos analise economica julho 2011" xfId="35523" xr:uid="{00000000-0005-0000-0000-0000AF9F0000}"/>
    <cellStyle name="Título 80" xfId="2244" xr:uid="{00000000-0005-0000-0000-0000B09F0000}"/>
    <cellStyle name="Título 80 2" xfId="8790" xr:uid="{00000000-0005-0000-0000-0000B19F0000}"/>
    <cellStyle name="Título 80 2 2" xfId="14507" xr:uid="{00000000-0005-0000-0000-0000B29F0000}"/>
    <cellStyle name="Título 80 3" xfId="6886" xr:uid="{00000000-0005-0000-0000-0000B39F0000}"/>
    <cellStyle name="Título 81" xfId="2245" xr:uid="{00000000-0005-0000-0000-0000B49F0000}"/>
    <cellStyle name="Título 81 2" xfId="8791" xr:uid="{00000000-0005-0000-0000-0000B59F0000}"/>
    <cellStyle name="Título 81 2 2" xfId="14508" xr:uid="{00000000-0005-0000-0000-0000B69F0000}"/>
    <cellStyle name="Título 81 3" xfId="6887" xr:uid="{00000000-0005-0000-0000-0000B79F0000}"/>
    <cellStyle name="Título 82" xfId="2246" xr:uid="{00000000-0005-0000-0000-0000B89F0000}"/>
    <cellStyle name="Título 82 2" xfId="8792" xr:uid="{00000000-0005-0000-0000-0000B99F0000}"/>
    <cellStyle name="Título 82 2 2" xfId="14509" xr:uid="{00000000-0005-0000-0000-0000BA9F0000}"/>
    <cellStyle name="Título 82 3" xfId="6888" xr:uid="{00000000-0005-0000-0000-0000BB9F0000}"/>
    <cellStyle name="Título 83" xfId="2247" xr:uid="{00000000-0005-0000-0000-0000BC9F0000}"/>
    <cellStyle name="Título 83 2" xfId="8793" xr:uid="{00000000-0005-0000-0000-0000BD9F0000}"/>
    <cellStyle name="Título 83 2 2" xfId="14510" xr:uid="{00000000-0005-0000-0000-0000BE9F0000}"/>
    <cellStyle name="Título 83 3" xfId="6889" xr:uid="{00000000-0005-0000-0000-0000BF9F0000}"/>
    <cellStyle name="Título 84" xfId="2248" xr:uid="{00000000-0005-0000-0000-0000C09F0000}"/>
    <cellStyle name="Título 84 2" xfId="8794" xr:uid="{00000000-0005-0000-0000-0000C19F0000}"/>
    <cellStyle name="Título 84 2 2" xfId="14511" xr:uid="{00000000-0005-0000-0000-0000C29F0000}"/>
    <cellStyle name="Título 84 3" xfId="6890" xr:uid="{00000000-0005-0000-0000-0000C39F0000}"/>
    <cellStyle name="Título 85" xfId="2249" xr:uid="{00000000-0005-0000-0000-0000C49F0000}"/>
    <cellStyle name="Título 85 2" xfId="8795" xr:uid="{00000000-0005-0000-0000-0000C59F0000}"/>
    <cellStyle name="Título 85 2 2" xfId="14512" xr:uid="{00000000-0005-0000-0000-0000C69F0000}"/>
    <cellStyle name="Título 85 3" xfId="6891" xr:uid="{00000000-0005-0000-0000-0000C79F0000}"/>
    <cellStyle name="Título 86" xfId="2250" xr:uid="{00000000-0005-0000-0000-0000C89F0000}"/>
    <cellStyle name="Título 86 2" xfId="8796" xr:uid="{00000000-0005-0000-0000-0000C99F0000}"/>
    <cellStyle name="Título 86 2 2" xfId="14513" xr:uid="{00000000-0005-0000-0000-0000CA9F0000}"/>
    <cellStyle name="Título 86 3" xfId="6892" xr:uid="{00000000-0005-0000-0000-0000CB9F0000}"/>
    <cellStyle name="Título 87" xfId="2251" xr:uid="{00000000-0005-0000-0000-0000CC9F0000}"/>
    <cellStyle name="Título 87 2" xfId="8797" xr:uid="{00000000-0005-0000-0000-0000CD9F0000}"/>
    <cellStyle name="Título 87 2 2" xfId="14514" xr:uid="{00000000-0005-0000-0000-0000CE9F0000}"/>
    <cellStyle name="Título 87 3" xfId="6893" xr:uid="{00000000-0005-0000-0000-0000CF9F0000}"/>
    <cellStyle name="Título 88" xfId="2252" xr:uid="{00000000-0005-0000-0000-0000D09F0000}"/>
    <cellStyle name="Título 88 2" xfId="8798" xr:uid="{00000000-0005-0000-0000-0000D19F0000}"/>
    <cellStyle name="Título 88 2 2" xfId="14515" xr:uid="{00000000-0005-0000-0000-0000D29F0000}"/>
    <cellStyle name="Título 88 3" xfId="6894" xr:uid="{00000000-0005-0000-0000-0000D39F0000}"/>
    <cellStyle name="Título 89" xfId="2253" xr:uid="{00000000-0005-0000-0000-0000D49F0000}"/>
    <cellStyle name="Título 89 2" xfId="8799" xr:uid="{00000000-0005-0000-0000-0000D59F0000}"/>
    <cellStyle name="Título 89 2 2" xfId="14516" xr:uid="{00000000-0005-0000-0000-0000D69F0000}"/>
    <cellStyle name="Título 89 3" xfId="6895" xr:uid="{00000000-0005-0000-0000-0000D79F0000}"/>
    <cellStyle name="Titulo 9" xfId="1067" xr:uid="{00000000-0005-0000-0000-0000D89F0000}"/>
    <cellStyle name="Título 9" xfId="1068" xr:uid="{00000000-0005-0000-0000-0000D99F0000}"/>
    <cellStyle name="Titulo 9_graficos analise economica julho 2011" xfId="35524" xr:uid="{00000000-0005-0000-0000-0000DA9F0000}"/>
    <cellStyle name="Título 90" xfId="2254" xr:uid="{00000000-0005-0000-0000-0000DB9F0000}"/>
    <cellStyle name="Título 90 2" xfId="8800" xr:uid="{00000000-0005-0000-0000-0000DC9F0000}"/>
    <cellStyle name="Título 90 2 2" xfId="14517" xr:uid="{00000000-0005-0000-0000-0000DD9F0000}"/>
    <cellStyle name="Título 90 3" xfId="6896" xr:uid="{00000000-0005-0000-0000-0000DE9F0000}"/>
    <cellStyle name="Título 91" xfId="2255" xr:uid="{00000000-0005-0000-0000-0000DF9F0000}"/>
    <cellStyle name="Título 91 2" xfId="8801" xr:uid="{00000000-0005-0000-0000-0000E09F0000}"/>
    <cellStyle name="Título 91 2 2" xfId="14518" xr:uid="{00000000-0005-0000-0000-0000E19F0000}"/>
    <cellStyle name="Título 91 3" xfId="6897" xr:uid="{00000000-0005-0000-0000-0000E29F0000}"/>
    <cellStyle name="Título 92" xfId="2256" xr:uid="{00000000-0005-0000-0000-0000E39F0000}"/>
    <cellStyle name="Título 92 2" xfId="8802" xr:uid="{00000000-0005-0000-0000-0000E49F0000}"/>
    <cellStyle name="Título 92 2 2" xfId="14519" xr:uid="{00000000-0005-0000-0000-0000E59F0000}"/>
    <cellStyle name="Título 92 3" xfId="6898" xr:uid="{00000000-0005-0000-0000-0000E69F0000}"/>
    <cellStyle name="Título 93" xfId="2257" xr:uid="{00000000-0005-0000-0000-0000E79F0000}"/>
    <cellStyle name="Título 93 2" xfId="8803" xr:uid="{00000000-0005-0000-0000-0000E89F0000}"/>
    <cellStyle name="Título 93 2 2" xfId="14520" xr:uid="{00000000-0005-0000-0000-0000E99F0000}"/>
    <cellStyle name="Título 93 3" xfId="6899" xr:uid="{00000000-0005-0000-0000-0000EA9F0000}"/>
    <cellStyle name="Título 94" xfId="2258" xr:uid="{00000000-0005-0000-0000-0000EB9F0000}"/>
    <cellStyle name="Título 94 2" xfId="8804" xr:uid="{00000000-0005-0000-0000-0000EC9F0000}"/>
    <cellStyle name="Título 94 2 2" xfId="14521" xr:uid="{00000000-0005-0000-0000-0000ED9F0000}"/>
    <cellStyle name="Título 94 3" xfId="6900" xr:uid="{00000000-0005-0000-0000-0000EE9F0000}"/>
    <cellStyle name="Título 95" xfId="2259" xr:uid="{00000000-0005-0000-0000-0000EF9F0000}"/>
    <cellStyle name="Título 95 2" xfId="8805" xr:uid="{00000000-0005-0000-0000-0000F09F0000}"/>
    <cellStyle name="Título 95 2 2" xfId="14522" xr:uid="{00000000-0005-0000-0000-0000F19F0000}"/>
    <cellStyle name="Título 95 3" xfId="6901" xr:uid="{00000000-0005-0000-0000-0000F29F0000}"/>
    <cellStyle name="Título 96" xfId="2260" xr:uid="{00000000-0005-0000-0000-0000F39F0000}"/>
    <cellStyle name="Título 96 2" xfId="8806" xr:uid="{00000000-0005-0000-0000-0000F49F0000}"/>
    <cellStyle name="Título 96 2 2" xfId="14523" xr:uid="{00000000-0005-0000-0000-0000F59F0000}"/>
    <cellStyle name="Título 96 3" xfId="6902" xr:uid="{00000000-0005-0000-0000-0000F69F0000}"/>
    <cellStyle name="Título 97" xfId="2261" xr:uid="{00000000-0005-0000-0000-0000F79F0000}"/>
    <cellStyle name="Título 97 2" xfId="8807" xr:uid="{00000000-0005-0000-0000-0000F89F0000}"/>
    <cellStyle name="Título 97 2 2" xfId="14524" xr:uid="{00000000-0005-0000-0000-0000F99F0000}"/>
    <cellStyle name="Título 97 3" xfId="6903" xr:uid="{00000000-0005-0000-0000-0000FA9F0000}"/>
    <cellStyle name="Título 98" xfId="2262" xr:uid="{00000000-0005-0000-0000-0000FB9F0000}"/>
    <cellStyle name="Título 98 2" xfId="8808" xr:uid="{00000000-0005-0000-0000-0000FC9F0000}"/>
    <cellStyle name="Título 98 2 2" xfId="14525" xr:uid="{00000000-0005-0000-0000-0000FD9F0000}"/>
    <cellStyle name="Título 98 3" xfId="6904" xr:uid="{00000000-0005-0000-0000-0000FE9F0000}"/>
    <cellStyle name="Título 99" xfId="2263" xr:uid="{00000000-0005-0000-0000-0000FF9F0000}"/>
    <cellStyle name="Título 99 2" xfId="8809" xr:uid="{00000000-0005-0000-0000-000000A00000}"/>
    <cellStyle name="Título 99 2 2" xfId="14526" xr:uid="{00000000-0005-0000-0000-000001A00000}"/>
    <cellStyle name="Título 99 3" xfId="6905" xr:uid="{00000000-0005-0000-0000-000002A00000}"/>
    <cellStyle name="Título Tabela" xfId="35525" xr:uid="{00000000-0005-0000-0000-000003A00000}"/>
    <cellStyle name="Titulo_graficos analise economica julho 2011" xfId="35526" xr:uid="{00000000-0005-0000-0000-000004A00000}"/>
    <cellStyle name="Titulo1" xfId="1069" xr:uid="{00000000-0005-0000-0000-000005A00000}"/>
    <cellStyle name="Titulo1 10" xfId="1070" xr:uid="{00000000-0005-0000-0000-000006A00000}"/>
    <cellStyle name="Titulo1 11" xfId="1071" xr:uid="{00000000-0005-0000-0000-000007A00000}"/>
    <cellStyle name="Titulo1 12" xfId="1072" xr:uid="{00000000-0005-0000-0000-000008A00000}"/>
    <cellStyle name="Titulo1 13" xfId="1073" xr:uid="{00000000-0005-0000-0000-000009A00000}"/>
    <cellStyle name="Titulo1 14" xfId="1074" xr:uid="{00000000-0005-0000-0000-00000AA00000}"/>
    <cellStyle name="Titulo1 15" xfId="1075" xr:uid="{00000000-0005-0000-0000-00000BA00000}"/>
    <cellStyle name="Titulo1 16" xfId="1076" xr:uid="{00000000-0005-0000-0000-00000CA00000}"/>
    <cellStyle name="Titulo1 17" xfId="1077" xr:uid="{00000000-0005-0000-0000-00000DA00000}"/>
    <cellStyle name="Titulo1 18" xfId="1078" xr:uid="{00000000-0005-0000-0000-00000EA00000}"/>
    <cellStyle name="Titulo1 19" xfId="1079" xr:uid="{00000000-0005-0000-0000-00000FA00000}"/>
    <cellStyle name="Titulo1 2" xfId="1080" xr:uid="{00000000-0005-0000-0000-000010A00000}"/>
    <cellStyle name="Titulo1 2 2" xfId="1081" xr:uid="{00000000-0005-0000-0000-000011A00000}"/>
    <cellStyle name="Titulo1 2 3" xfId="1082" xr:uid="{00000000-0005-0000-0000-000012A00000}"/>
    <cellStyle name="Titulo1 2 4" xfId="7787" xr:uid="{00000000-0005-0000-0000-000013A00000}"/>
    <cellStyle name="Titulo1 20" xfId="1083" xr:uid="{00000000-0005-0000-0000-000014A00000}"/>
    <cellStyle name="Titulo1 21" xfId="1084" xr:uid="{00000000-0005-0000-0000-000015A00000}"/>
    <cellStyle name="Titulo1 22" xfId="1085" xr:uid="{00000000-0005-0000-0000-000016A00000}"/>
    <cellStyle name="Titulo1 23" xfId="1086" xr:uid="{00000000-0005-0000-0000-000017A00000}"/>
    <cellStyle name="Titulo1 24" xfId="1087" xr:uid="{00000000-0005-0000-0000-000018A00000}"/>
    <cellStyle name="Titulo1 25" xfId="1088" xr:uid="{00000000-0005-0000-0000-000019A00000}"/>
    <cellStyle name="Titulo1 26" xfId="1089" xr:uid="{00000000-0005-0000-0000-00001AA00000}"/>
    <cellStyle name="Titulo1 27" xfId="1090" xr:uid="{00000000-0005-0000-0000-00001BA00000}"/>
    <cellStyle name="Titulo1 28" xfId="1091" xr:uid="{00000000-0005-0000-0000-00001CA00000}"/>
    <cellStyle name="Titulo1 29" xfId="1092" xr:uid="{00000000-0005-0000-0000-00001DA00000}"/>
    <cellStyle name="Titulo1 3" xfId="1093" xr:uid="{00000000-0005-0000-0000-00001EA00000}"/>
    <cellStyle name="Titulo1 30" xfId="1094" xr:uid="{00000000-0005-0000-0000-00001FA00000}"/>
    <cellStyle name="Titulo1 31" xfId="1095" xr:uid="{00000000-0005-0000-0000-000020A00000}"/>
    <cellStyle name="Titulo1 32" xfId="1096" xr:uid="{00000000-0005-0000-0000-000021A00000}"/>
    <cellStyle name="Titulo1 33" xfId="1097" xr:uid="{00000000-0005-0000-0000-000022A00000}"/>
    <cellStyle name="Titulo1 34" xfId="1098" xr:uid="{00000000-0005-0000-0000-000023A00000}"/>
    <cellStyle name="Titulo1 35" xfId="4322" xr:uid="{00000000-0005-0000-0000-000024A00000}"/>
    <cellStyle name="Titulo1 4" xfId="1099" xr:uid="{00000000-0005-0000-0000-000025A00000}"/>
    <cellStyle name="Titulo1 5" xfId="1100" xr:uid="{00000000-0005-0000-0000-000026A00000}"/>
    <cellStyle name="Titulo1 6" xfId="1101" xr:uid="{00000000-0005-0000-0000-000027A00000}"/>
    <cellStyle name="Titulo1 7" xfId="1102" xr:uid="{00000000-0005-0000-0000-000028A00000}"/>
    <cellStyle name="Titulo1 8" xfId="1103" xr:uid="{00000000-0005-0000-0000-000029A00000}"/>
    <cellStyle name="Titulo1 9" xfId="1104" xr:uid="{00000000-0005-0000-0000-00002AA00000}"/>
    <cellStyle name="Titulo1_grafico investidor não residente (2)" xfId="35527" xr:uid="{00000000-0005-0000-0000-00002BA00000}"/>
    <cellStyle name="Titulo2" xfId="1105" xr:uid="{00000000-0005-0000-0000-00002CA00000}"/>
    <cellStyle name="Titulo2 10" xfId="1106" xr:uid="{00000000-0005-0000-0000-00002DA00000}"/>
    <cellStyle name="Titulo2 11" xfId="1107" xr:uid="{00000000-0005-0000-0000-00002EA00000}"/>
    <cellStyle name="Titulo2 12" xfId="1108" xr:uid="{00000000-0005-0000-0000-00002FA00000}"/>
    <cellStyle name="Titulo2 13" xfId="1109" xr:uid="{00000000-0005-0000-0000-000030A00000}"/>
    <cellStyle name="Titulo2 14" xfId="1110" xr:uid="{00000000-0005-0000-0000-000031A00000}"/>
    <cellStyle name="Titulo2 15" xfId="1111" xr:uid="{00000000-0005-0000-0000-000032A00000}"/>
    <cellStyle name="Titulo2 16" xfId="1112" xr:uid="{00000000-0005-0000-0000-000033A00000}"/>
    <cellStyle name="Titulo2 17" xfId="1113" xr:uid="{00000000-0005-0000-0000-000034A00000}"/>
    <cellStyle name="Titulo2 18" xfId="1114" xr:uid="{00000000-0005-0000-0000-000035A00000}"/>
    <cellStyle name="Titulo2 19" xfId="1115" xr:uid="{00000000-0005-0000-0000-000036A00000}"/>
    <cellStyle name="Titulo2 2" xfId="1116" xr:uid="{00000000-0005-0000-0000-000037A00000}"/>
    <cellStyle name="Titulo2 2 2" xfId="1117" xr:uid="{00000000-0005-0000-0000-000038A00000}"/>
    <cellStyle name="Titulo2 2 3" xfId="1118" xr:uid="{00000000-0005-0000-0000-000039A00000}"/>
    <cellStyle name="Titulo2 2 4" xfId="7788" xr:uid="{00000000-0005-0000-0000-00003AA00000}"/>
    <cellStyle name="Titulo2 20" xfId="1119" xr:uid="{00000000-0005-0000-0000-00003BA00000}"/>
    <cellStyle name="Titulo2 21" xfId="1120" xr:uid="{00000000-0005-0000-0000-00003CA00000}"/>
    <cellStyle name="Titulo2 22" xfId="1121" xr:uid="{00000000-0005-0000-0000-00003DA00000}"/>
    <cellStyle name="Titulo2 23" xfId="1122" xr:uid="{00000000-0005-0000-0000-00003EA00000}"/>
    <cellStyle name="Titulo2 24" xfId="1123" xr:uid="{00000000-0005-0000-0000-00003FA00000}"/>
    <cellStyle name="Titulo2 25" xfId="1124" xr:uid="{00000000-0005-0000-0000-000040A00000}"/>
    <cellStyle name="Titulo2 26" xfId="1125" xr:uid="{00000000-0005-0000-0000-000041A00000}"/>
    <cellStyle name="Titulo2 27" xfId="1126" xr:uid="{00000000-0005-0000-0000-000042A00000}"/>
    <cellStyle name="Titulo2 28" xfId="1127" xr:uid="{00000000-0005-0000-0000-000043A00000}"/>
    <cellStyle name="Titulo2 29" xfId="1128" xr:uid="{00000000-0005-0000-0000-000044A00000}"/>
    <cellStyle name="Titulo2 3" xfId="1129" xr:uid="{00000000-0005-0000-0000-000045A00000}"/>
    <cellStyle name="Titulo2 30" xfId="1130" xr:uid="{00000000-0005-0000-0000-000046A00000}"/>
    <cellStyle name="Titulo2 31" xfId="1131" xr:uid="{00000000-0005-0000-0000-000047A00000}"/>
    <cellStyle name="Titulo2 32" xfId="1132" xr:uid="{00000000-0005-0000-0000-000048A00000}"/>
    <cellStyle name="Titulo2 33" xfId="1133" xr:uid="{00000000-0005-0000-0000-000049A00000}"/>
    <cellStyle name="Titulo2 34" xfId="1134" xr:uid="{00000000-0005-0000-0000-00004AA00000}"/>
    <cellStyle name="Titulo2 35" xfId="4323" xr:uid="{00000000-0005-0000-0000-00004BA00000}"/>
    <cellStyle name="Titulo2 4" xfId="1135" xr:uid="{00000000-0005-0000-0000-00004CA00000}"/>
    <cellStyle name="Titulo2 5" xfId="1136" xr:uid="{00000000-0005-0000-0000-00004DA00000}"/>
    <cellStyle name="Titulo2 6" xfId="1137" xr:uid="{00000000-0005-0000-0000-00004EA00000}"/>
    <cellStyle name="Titulo2 7" xfId="1138" xr:uid="{00000000-0005-0000-0000-00004FA00000}"/>
    <cellStyle name="Titulo2 8" xfId="1139" xr:uid="{00000000-0005-0000-0000-000050A00000}"/>
    <cellStyle name="Titulo2 9" xfId="1140" xr:uid="{00000000-0005-0000-0000-000051A00000}"/>
    <cellStyle name="Titulo2_grafico investidor não residente (2)" xfId="35528" xr:uid="{00000000-0005-0000-0000-000052A00000}"/>
    <cellStyle name="Total" xfId="47192" builtinId="25" customBuiltin="1"/>
    <cellStyle name="Total 10" xfId="1142" xr:uid="{00000000-0005-0000-0000-000054A00000}"/>
    <cellStyle name="Total 10 2" xfId="1694" xr:uid="{00000000-0005-0000-0000-000055A00000}"/>
    <cellStyle name="Total 10 2 2" xfId="11233" xr:uid="{00000000-0005-0000-0000-000056A00000}"/>
    <cellStyle name="Total 10 2 2 2" xfId="14527" xr:uid="{00000000-0005-0000-0000-000057A00000}"/>
    <cellStyle name="Total 10 2 3" xfId="7789" xr:uid="{00000000-0005-0000-0000-000058A00000}"/>
    <cellStyle name="Total 10 3" xfId="8811" xr:uid="{00000000-0005-0000-0000-000059A00000}"/>
    <cellStyle name="Total 10 3 2" xfId="14528" xr:uid="{00000000-0005-0000-0000-00005AA00000}"/>
    <cellStyle name="Total 10 4" xfId="6906" xr:uid="{00000000-0005-0000-0000-00005BA00000}"/>
    <cellStyle name="Total 11" xfId="1143" xr:uid="{00000000-0005-0000-0000-00005CA00000}"/>
    <cellStyle name="Total 11 2" xfId="1695" xr:uid="{00000000-0005-0000-0000-00005DA00000}"/>
    <cellStyle name="Total 11 2 2" xfId="11234" xr:uid="{00000000-0005-0000-0000-00005EA00000}"/>
    <cellStyle name="Total 11 2 2 2" xfId="14529" xr:uid="{00000000-0005-0000-0000-00005FA00000}"/>
    <cellStyle name="Total 11 2 3" xfId="7790" xr:uid="{00000000-0005-0000-0000-000060A00000}"/>
    <cellStyle name="Total 11 3" xfId="8812" xr:uid="{00000000-0005-0000-0000-000061A00000}"/>
    <cellStyle name="Total 11 3 2" xfId="14530" xr:uid="{00000000-0005-0000-0000-000062A00000}"/>
    <cellStyle name="Total 11 4" xfId="6907" xr:uid="{00000000-0005-0000-0000-000063A00000}"/>
    <cellStyle name="Total 12" xfId="1144" xr:uid="{00000000-0005-0000-0000-000064A00000}"/>
    <cellStyle name="Total 12 2" xfId="1696" xr:uid="{00000000-0005-0000-0000-000065A00000}"/>
    <cellStyle name="Total 12 2 2" xfId="11235" xr:uid="{00000000-0005-0000-0000-000066A00000}"/>
    <cellStyle name="Total 12 2 2 2" xfId="14531" xr:uid="{00000000-0005-0000-0000-000067A00000}"/>
    <cellStyle name="Total 12 2 3" xfId="7791" xr:uid="{00000000-0005-0000-0000-000068A00000}"/>
    <cellStyle name="Total 12 3" xfId="8813" xr:uid="{00000000-0005-0000-0000-000069A00000}"/>
    <cellStyle name="Total 12 3 2" xfId="14532" xr:uid="{00000000-0005-0000-0000-00006AA00000}"/>
    <cellStyle name="Total 12 4" xfId="6908" xr:uid="{00000000-0005-0000-0000-00006BA00000}"/>
    <cellStyle name="Total 13" xfId="1145" xr:uid="{00000000-0005-0000-0000-00006CA00000}"/>
    <cellStyle name="Total 13 2" xfId="1697" xr:uid="{00000000-0005-0000-0000-00006DA00000}"/>
    <cellStyle name="Total 13 2 2" xfId="11236" xr:uid="{00000000-0005-0000-0000-00006EA00000}"/>
    <cellStyle name="Total 13 2 2 2" xfId="14533" xr:uid="{00000000-0005-0000-0000-00006FA00000}"/>
    <cellStyle name="Total 13 2 3" xfId="7792" xr:uid="{00000000-0005-0000-0000-000070A00000}"/>
    <cellStyle name="Total 13 3" xfId="8814" xr:uid="{00000000-0005-0000-0000-000071A00000}"/>
    <cellStyle name="Total 13 3 2" xfId="14534" xr:uid="{00000000-0005-0000-0000-000072A00000}"/>
    <cellStyle name="Total 13 4" xfId="6909" xr:uid="{00000000-0005-0000-0000-000073A00000}"/>
    <cellStyle name="Total 14" xfId="1146" xr:uid="{00000000-0005-0000-0000-000074A00000}"/>
    <cellStyle name="Total 14 2" xfId="1698" xr:uid="{00000000-0005-0000-0000-000075A00000}"/>
    <cellStyle name="Total 14 2 2" xfId="11237" xr:uid="{00000000-0005-0000-0000-000076A00000}"/>
    <cellStyle name="Total 14 2 2 2" xfId="14535" xr:uid="{00000000-0005-0000-0000-000077A00000}"/>
    <cellStyle name="Total 14 2 3" xfId="7793" xr:uid="{00000000-0005-0000-0000-000078A00000}"/>
    <cellStyle name="Total 14 3" xfId="8815" xr:uid="{00000000-0005-0000-0000-000079A00000}"/>
    <cellStyle name="Total 14 3 2" xfId="14536" xr:uid="{00000000-0005-0000-0000-00007AA00000}"/>
    <cellStyle name="Total 14 4" xfId="6910" xr:uid="{00000000-0005-0000-0000-00007BA00000}"/>
    <cellStyle name="Total 15" xfId="1147" xr:uid="{00000000-0005-0000-0000-00007CA00000}"/>
    <cellStyle name="Total 15 2" xfId="1699" xr:uid="{00000000-0005-0000-0000-00007DA00000}"/>
    <cellStyle name="Total 15 2 2" xfId="11238" xr:uid="{00000000-0005-0000-0000-00007EA00000}"/>
    <cellStyle name="Total 15 2 2 2" xfId="14537" xr:uid="{00000000-0005-0000-0000-00007FA00000}"/>
    <cellStyle name="Total 15 2 3" xfId="7794" xr:uid="{00000000-0005-0000-0000-000080A00000}"/>
    <cellStyle name="Total 15 3" xfId="8816" xr:uid="{00000000-0005-0000-0000-000081A00000}"/>
    <cellStyle name="Total 15 3 2" xfId="14538" xr:uid="{00000000-0005-0000-0000-000082A00000}"/>
    <cellStyle name="Total 15 4" xfId="6911" xr:uid="{00000000-0005-0000-0000-000083A00000}"/>
    <cellStyle name="Total 16" xfId="1148" xr:uid="{00000000-0005-0000-0000-000084A00000}"/>
    <cellStyle name="Total 16 2" xfId="1700" xr:uid="{00000000-0005-0000-0000-000085A00000}"/>
    <cellStyle name="Total 16 2 2" xfId="11239" xr:uid="{00000000-0005-0000-0000-000086A00000}"/>
    <cellStyle name="Total 16 2 2 2" xfId="14539" xr:uid="{00000000-0005-0000-0000-000087A00000}"/>
    <cellStyle name="Total 16 2 3" xfId="7795" xr:uid="{00000000-0005-0000-0000-000088A00000}"/>
    <cellStyle name="Total 16 3" xfId="8817" xr:uid="{00000000-0005-0000-0000-000089A00000}"/>
    <cellStyle name="Total 16 3 2" xfId="14540" xr:uid="{00000000-0005-0000-0000-00008AA00000}"/>
    <cellStyle name="Total 16 4" xfId="6912" xr:uid="{00000000-0005-0000-0000-00008BA00000}"/>
    <cellStyle name="Total 17" xfId="1149" xr:uid="{00000000-0005-0000-0000-00008CA00000}"/>
    <cellStyle name="Total 17 2" xfId="1701" xr:uid="{00000000-0005-0000-0000-00008DA00000}"/>
    <cellStyle name="Total 17 2 2" xfId="11240" xr:uid="{00000000-0005-0000-0000-00008EA00000}"/>
    <cellStyle name="Total 17 2 2 2" xfId="14541" xr:uid="{00000000-0005-0000-0000-00008FA00000}"/>
    <cellStyle name="Total 17 2 3" xfId="7796" xr:uid="{00000000-0005-0000-0000-000090A00000}"/>
    <cellStyle name="Total 17 3" xfId="8818" xr:uid="{00000000-0005-0000-0000-000091A00000}"/>
    <cellStyle name="Total 17 3 2" xfId="14542" xr:uid="{00000000-0005-0000-0000-000092A00000}"/>
    <cellStyle name="Total 17 4" xfId="6913" xr:uid="{00000000-0005-0000-0000-000093A00000}"/>
    <cellStyle name="Total 18" xfId="1150" xr:uid="{00000000-0005-0000-0000-000094A00000}"/>
    <cellStyle name="Total 18 2" xfId="1702" xr:uid="{00000000-0005-0000-0000-000095A00000}"/>
    <cellStyle name="Total 18 2 2" xfId="11241" xr:uid="{00000000-0005-0000-0000-000096A00000}"/>
    <cellStyle name="Total 18 2 2 2" xfId="14543" xr:uid="{00000000-0005-0000-0000-000097A00000}"/>
    <cellStyle name="Total 18 2 3" xfId="7797" xr:uid="{00000000-0005-0000-0000-000098A00000}"/>
    <cellStyle name="Total 18 3" xfId="8819" xr:uid="{00000000-0005-0000-0000-000099A00000}"/>
    <cellStyle name="Total 18 3 2" xfId="14544" xr:uid="{00000000-0005-0000-0000-00009AA00000}"/>
    <cellStyle name="Total 18 4" xfId="6914" xr:uid="{00000000-0005-0000-0000-00009BA00000}"/>
    <cellStyle name="Total 19" xfId="1151" xr:uid="{00000000-0005-0000-0000-00009CA00000}"/>
    <cellStyle name="Total 19 2" xfId="1703" xr:uid="{00000000-0005-0000-0000-00009DA00000}"/>
    <cellStyle name="Total 19 2 2" xfId="11242" xr:uid="{00000000-0005-0000-0000-00009EA00000}"/>
    <cellStyle name="Total 19 2 2 2" xfId="14545" xr:uid="{00000000-0005-0000-0000-00009FA00000}"/>
    <cellStyle name="Total 19 2 3" xfId="7798" xr:uid="{00000000-0005-0000-0000-0000A0A00000}"/>
    <cellStyle name="Total 19 3" xfId="8820" xr:uid="{00000000-0005-0000-0000-0000A1A00000}"/>
    <cellStyle name="Total 19 3 2" xfId="14546" xr:uid="{00000000-0005-0000-0000-0000A2A00000}"/>
    <cellStyle name="Total 19 4" xfId="6915" xr:uid="{00000000-0005-0000-0000-0000A3A00000}"/>
    <cellStyle name="Total 2" xfId="1329" xr:uid="{00000000-0005-0000-0000-0000A4A00000}"/>
    <cellStyle name="Total 2 2" xfId="1152" xr:uid="{00000000-0005-0000-0000-0000A5A00000}"/>
    <cellStyle name="Total 2 2 2" xfId="1704" xr:uid="{00000000-0005-0000-0000-0000A6A00000}"/>
    <cellStyle name="Total 2 2 2 2" xfId="11243" xr:uid="{00000000-0005-0000-0000-0000A7A00000}"/>
    <cellStyle name="Total 2 2 2 2 2" xfId="14547" xr:uid="{00000000-0005-0000-0000-0000A8A00000}"/>
    <cellStyle name="Total 2 2 2 3" xfId="7799" xr:uid="{00000000-0005-0000-0000-0000A9A00000}"/>
    <cellStyle name="Total 2 2 3" xfId="8822" xr:uid="{00000000-0005-0000-0000-0000AAA00000}"/>
    <cellStyle name="Total 2 2 3 2" xfId="14548" xr:uid="{00000000-0005-0000-0000-0000ABA00000}"/>
    <cellStyle name="Total 2 2 4" xfId="6917" xr:uid="{00000000-0005-0000-0000-0000ACA00000}"/>
    <cellStyle name="Total 2 3" xfId="1153" xr:uid="{00000000-0005-0000-0000-0000ADA00000}"/>
    <cellStyle name="Total 2 3 2" xfId="1705" xr:uid="{00000000-0005-0000-0000-0000AEA00000}"/>
    <cellStyle name="Total 2 3 2 2" xfId="11244" xr:uid="{00000000-0005-0000-0000-0000AFA00000}"/>
    <cellStyle name="Total 2 3 2 2 2" xfId="14549" xr:uid="{00000000-0005-0000-0000-0000B0A00000}"/>
    <cellStyle name="Total 2 3 2 3" xfId="7800" xr:uid="{00000000-0005-0000-0000-0000B1A00000}"/>
    <cellStyle name="Total 2 3 3" xfId="8823" xr:uid="{00000000-0005-0000-0000-0000B2A00000}"/>
    <cellStyle name="Total 2 3 3 2" xfId="14550" xr:uid="{00000000-0005-0000-0000-0000B3A00000}"/>
    <cellStyle name="Total 2 3 4" xfId="6918" xr:uid="{00000000-0005-0000-0000-0000B4A00000}"/>
    <cellStyle name="Total 2 4" xfId="1154" xr:uid="{00000000-0005-0000-0000-0000B5A00000}"/>
    <cellStyle name="Total 2 4 2" xfId="1706" xr:uid="{00000000-0005-0000-0000-0000B6A00000}"/>
    <cellStyle name="Total 2 4 2 2" xfId="11245" xr:uid="{00000000-0005-0000-0000-0000B7A00000}"/>
    <cellStyle name="Total 2 4 2 2 2" xfId="14551" xr:uid="{00000000-0005-0000-0000-0000B8A00000}"/>
    <cellStyle name="Total 2 4 2 3" xfId="7801" xr:uid="{00000000-0005-0000-0000-0000B9A00000}"/>
    <cellStyle name="Total 2 4 3" xfId="8824" xr:uid="{00000000-0005-0000-0000-0000BAA00000}"/>
    <cellStyle name="Total 2 4 3 2" xfId="14552" xr:uid="{00000000-0005-0000-0000-0000BBA00000}"/>
    <cellStyle name="Total 2 4 4" xfId="6919" xr:uid="{00000000-0005-0000-0000-0000BCA00000}"/>
    <cellStyle name="Total 2 5" xfId="2264" xr:uid="{00000000-0005-0000-0000-0000BDA00000}"/>
    <cellStyle name="Total 2 5 2" xfId="4021" xr:uid="{00000000-0005-0000-0000-0000BEA00000}"/>
    <cellStyle name="Total 2 5 2 2" xfId="14553" xr:uid="{00000000-0005-0000-0000-0000BFA00000}"/>
    <cellStyle name="Total 2 5 2 3" xfId="11246" xr:uid="{00000000-0005-0000-0000-0000C0A00000}"/>
    <cellStyle name="Total 2 5 3" xfId="4217" xr:uid="{00000000-0005-0000-0000-0000C1A00000}"/>
    <cellStyle name="Total 2 5 4" xfId="7802" xr:uid="{00000000-0005-0000-0000-0000C2A00000}"/>
    <cellStyle name="Total 2 6" xfId="8821" xr:uid="{00000000-0005-0000-0000-0000C3A00000}"/>
    <cellStyle name="Total 2 6 2" xfId="14554" xr:uid="{00000000-0005-0000-0000-0000C4A00000}"/>
    <cellStyle name="Total 2 7" xfId="6916" xr:uid="{00000000-0005-0000-0000-0000C5A00000}"/>
    <cellStyle name="Total 2 8" xfId="14861" xr:uid="{00000000-0005-0000-0000-0000C6A00000}"/>
    <cellStyle name="Total 2_graficos analise economica julho 2011" xfId="35529" xr:uid="{00000000-0005-0000-0000-0000C7A00000}"/>
    <cellStyle name="Total 20" xfId="1155" xr:uid="{00000000-0005-0000-0000-0000C8A00000}"/>
    <cellStyle name="Total 20 2" xfId="1707" xr:uid="{00000000-0005-0000-0000-0000C9A00000}"/>
    <cellStyle name="Total 20 2 2" xfId="11247" xr:uid="{00000000-0005-0000-0000-0000CAA00000}"/>
    <cellStyle name="Total 20 2 2 2" xfId="14555" xr:uid="{00000000-0005-0000-0000-0000CBA00000}"/>
    <cellStyle name="Total 20 2 3" xfId="7803" xr:uid="{00000000-0005-0000-0000-0000CCA00000}"/>
    <cellStyle name="Total 20 3" xfId="8825" xr:uid="{00000000-0005-0000-0000-0000CDA00000}"/>
    <cellStyle name="Total 20 3 2" xfId="14556" xr:uid="{00000000-0005-0000-0000-0000CEA00000}"/>
    <cellStyle name="Total 20 4" xfId="6920" xr:uid="{00000000-0005-0000-0000-0000CFA00000}"/>
    <cellStyle name="Total 21" xfId="1156" xr:uid="{00000000-0005-0000-0000-0000D0A00000}"/>
    <cellStyle name="Total 21 2" xfId="1708" xr:uid="{00000000-0005-0000-0000-0000D1A00000}"/>
    <cellStyle name="Total 21 2 2" xfId="11248" xr:uid="{00000000-0005-0000-0000-0000D2A00000}"/>
    <cellStyle name="Total 21 2 2 2" xfId="14557" xr:uid="{00000000-0005-0000-0000-0000D3A00000}"/>
    <cellStyle name="Total 21 2 3" xfId="7804" xr:uid="{00000000-0005-0000-0000-0000D4A00000}"/>
    <cellStyle name="Total 21 3" xfId="8826" xr:uid="{00000000-0005-0000-0000-0000D5A00000}"/>
    <cellStyle name="Total 21 3 2" xfId="14558" xr:uid="{00000000-0005-0000-0000-0000D6A00000}"/>
    <cellStyle name="Total 21 4" xfId="6921" xr:uid="{00000000-0005-0000-0000-0000D7A00000}"/>
    <cellStyle name="Total 22" xfId="1157" xr:uid="{00000000-0005-0000-0000-0000D8A00000}"/>
    <cellStyle name="Total 22 2" xfId="1709" xr:uid="{00000000-0005-0000-0000-0000D9A00000}"/>
    <cellStyle name="Total 22 2 2" xfId="11249" xr:uid="{00000000-0005-0000-0000-0000DAA00000}"/>
    <cellStyle name="Total 22 2 2 2" xfId="14559" xr:uid="{00000000-0005-0000-0000-0000DBA00000}"/>
    <cellStyle name="Total 22 2 3" xfId="7805" xr:uid="{00000000-0005-0000-0000-0000DCA00000}"/>
    <cellStyle name="Total 22 3" xfId="8827" xr:uid="{00000000-0005-0000-0000-0000DDA00000}"/>
    <cellStyle name="Total 22 3 2" xfId="14560" xr:uid="{00000000-0005-0000-0000-0000DEA00000}"/>
    <cellStyle name="Total 22 4" xfId="6922" xr:uid="{00000000-0005-0000-0000-0000DFA00000}"/>
    <cellStyle name="Total 23" xfId="1158" xr:uid="{00000000-0005-0000-0000-0000E0A00000}"/>
    <cellStyle name="Total 23 2" xfId="1710" xr:uid="{00000000-0005-0000-0000-0000E1A00000}"/>
    <cellStyle name="Total 23 2 2" xfId="11250" xr:uid="{00000000-0005-0000-0000-0000E2A00000}"/>
    <cellStyle name="Total 23 2 2 2" xfId="14561" xr:uid="{00000000-0005-0000-0000-0000E3A00000}"/>
    <cellStyle name="Total 23 2 3" xfId="7806" xr:uid="{00000000-0005-0000-0000-0000E4A00000}"/>
    <cellStyle name="Total 23 3" xfId="8828" xr:uid="{00000000-0005-0000-0000-0000E5A00000}"/>
    <cellStyle name="Total 23 3 2" xfId="14562" xr:uid="{00000000-0005-0000-0000-0000E6A00000}"/>
    <cellStyle name="Total 23 4" xfId="6923" xr:uid="{00000000-0005-0000-0000-0000E7A00000}"/>
    <cellStyle name="Total 24" xfId="1159" xr:uid="{00000000-0005-0000-0000-0000E8A00000}"/>
    <cellStyle name="Total 24 2" xfId="1711" xr:uid="{00000000-0005-0000-0000-0000E9A00000}"/>
    <cellStyle name="Total 24 2 2" xfId="11251" xr:uid="{00000000-0005-0000-0000-0000EAA00000}"/>
    <cellStyle name="Total 24 2 2 2" xfId="14563" xr:uid="{00000000-0005-0000-0000-0000EBA00000}"/>
    <cellStyle name="Total 24 2 3" xfId="7807" xr:uid="{00000000-0005-0000-0000-0000ECA00000}"/>
    <cellStyle name="Total 24 3" xfId="8829" xr:uid="{00000000-0005-0000-0000-0000EDA00000}"/>
    <cellStyle name="Total 24 3 2" xfId="14564" xr:uid="{00000000-0005-0000-0000-0000EEA00000}"/>
    <cellStyle name="Total 24 4" xfId="6924" xr:uid="{00000000-0005-0000-0000-0000EFA00000}"/>
    <cellStyle name="Total 25" xfId="1160" xr:uid="{00000000-0005-0000-0000-0000F0A00000}"/>
    <cellStyle name="Total 25 2" xfId="1712" xr:uid="{00000000-0005-0000-0000-0000F1A00000}"/>
    <cellStyle name="Total 25 2 2" xfId="11252" xr:uid="{00000000-0005-0000-0000-0000F2A00000}"/>
    <cellStyle name="Total 25 2 2 2" xfId="14565" xr:uid="{00000000-0005-0000-0000-0000F3A00000}"/>
    <cellStyle name="Total 25 2 3" xfId="7808" xr:uid="{00000000-0005-0000-0000-0000F4A00000}"/>
    <cellStyle name="Total 25 3" xfId="8830" xr:uid="{00000000-0005-0000-0000-0000F5A00000}"/>
    <cellStyle name="Total 25 3 2" xfId="14566" xr:uid="{00000000-0005-0000-0000-0000F6A00000}"/>
    <cellStyle name="Total 25 4" xfId="6925" xr:uid="{00000000-0005-0000-0000-0000F7A00000}"/>
    <cellStyle name="Total 26" xfId="1161" xr:uid="{00000000-0005-0000-0000-0000F8A00000}"/>
    <cellStyle name="Total 26 2" xfId="1713" xr:uid="{00000000-0005-0000-0000-0000F9A00000}"/>
    <cellStyle name="Total 26 2 2" xfId="11253" xr:uid="{00000000-0005-0000-0000-0000FAA00000}"/>
    <cellStyle name="Total 26 2 2 2" xfId="14567" xr:uid="{00000000-0005-0000-0000-0000FBA00000}"/>
    <cellStyle name="Total 26 2 3" xfId="7809" xr:uid="{00000000-0005-0000-0000-0000FCA00000}"/>
    <cellStyle name="Total 26 3" xfId="8831" xr:uid="{00000000-0005-0000-0000-0000FDA00000}"/>
    <cellStyle name="Total 26 3 2" xfId="14568" xr:uid="{00000000-0005-0000-0000-0000FEA00000}"/>
    <cellStyle name="Total 26 4" xfId="6926" xr:uid="{00000000-0005-0000-0000-0000FFA00000}"/>
    <cellStyle name="Total 27" xfId="1162" xr:uid="{00000000-0005-0000-0000-000000A10000}"/>
    <cellStyle name="Total 27 2" xfId="1714" xr:uid="{00000000-0005-0000-0000-000001A10000}"/>
    <cellStyle name="Total 27 2 2" xfId="11254" xr:uid="{00000000-0005-0000-0000-000002A10000}"/>
    <cellStyle name="Total 27 2 2 2" xfId="14569" xr:uid="{00000000-0005-0000-0000-000003A10000}"/>
    <cellStyle name="Total 27 2 3" xfId="7810" xr:uid="{00000000-0005-0000-0000-000004A10000}"/>
    <cellStyle name="Total 27 3" xfId="8832" xr:uid="{00000000-0005-0000-0000-000005A10000}"/>
    <cellStyle name="Total 27 3 2" xfId="14570" xr:uid="{00000000-0005-0000-0000-000006A10000}"/>
    <cellStyle name="Total 27 4" xfId="6927" xr:uid="{00000000-0005-0000-0000-000007A10000}"/>
    <cellStyle name="Total 28" xfId="1163" xr:uid="{00000000-0005-0000-0000-000008A10000}"/>
    <cellStyle name="Total 28 2" xfId="1715" xr:uid="{00000000-0005-0000-0000-000009A10000}"/>
    <cellStyle name="Total 28 2 2" xfId="11255" xr:uid="{00000000-0005-0000-0000-00000AA10000}"/>
    <cellStyle name="Total 28 2 2 2" xfId="14571" xr:uid="{00000000-0005-0000-0000-00000BA10000}"/>
    <cellStyle name="Total 28 2 3" xfId="7811" xr:uid="{00000000-0005-0000-0000-00000CA10000}"/>
    <cellStyle name="Total 28 3" xfId="8833" xr:uid="{00000000-0005-0000-0000-00000DA10000}"/>
    <cellStyle name="Total 28 3 2" xfId="14572" xr:uid="{00000000-0005-0000-0000-00000EA10000}"/>
    <cellStyle name="Total 28 4" xfId="6928" xr:uid="{00000000-0005-0000-0000-00000FA10000}"/>
    <cellStyle name="Total 29" xfId="1164" xr:uid="{00000000-0005-0000-0000-000010A10000}"/>
    <cellStyle name="Total 29 2" xfId="1716" xr:uid="{00000000-0005-0000-0000-000011A10000}"/>
    <cellStyle name="Total 29 2 2" xfId="11256" xr:uid="{00000000-0005-0000-0000-000012A10000}"/>
    <cellStyle name="Total 29 2 2 2" xfId="14573" xr:uid="{00000000-0005-0000-0000-000013A10000}"/>
    <cellStyle name="Total 29 2 3" xfId="7812" xr:uid="{00000000-0005-0000-0000-000014A10000}"/>
    <cellStyle name="Total 29 3" xfId="8834" xr:uid="{00000000-0005-0000-0000-000015A10000}"/>
    <cellStyle name="Total 29 3 2" xfId="14574" xr:uid="{00000000-0005-0000-0000-000016A10000}"/>
    <cellStyle name="Total 29 4" xfId="6929" xr:uid="{00000000-0005-0000-0000-000017A10000}"/>
    <cellStyle name="Total 3" xfId="2265" xr:uid="{00000000-0005-0000-0000-000018A10000}"/>
    <cellStyle name="Total 3 2" xfId="1165" xr:uid="{00000000-0005-0000-0000-000019A10000}"/>
    <cellStyle name="Total 3 2 2" xfId="1717" xr:uid="{00000000-0005-0000-0000-00001AA10000}"/>
    <cellStyle name="Total 3 2 2 2" xfId="14575" xr:uid="{00000000-0005-0000-0000-00001BA10000}"/>
    <cellStyle name="Total 3 2 2 3" xfId="8836" xr:uid="{00000000-0005-0000-0000-00001CA10000}"/>
    <cellStyle name="Total 3 2 3" xfId="6931" xr:uid="{00000000-0005-0000-0000-00001DA10000}"/>
    <cellStyle name="Total 3 3" xfId="4218" xr:uid="{00000000-0005-0000-0000-00001EA10000}"/>
    <cellStyle name="Total 3 3 2" xfId="11257" xr:uid="{00000000-0005-0000-0000-00001FA10000}"/>
    <cellStyle name="Total 3 3 2 2" xfId="14576" xr:uid="{00000000-0005-0000-0000-000020A10000}"/>
    <cellStyle name="Total 3 3 3" xfId="7813" xr:uid="{00000000-0005-0000-0000-000021A10000}"/>
    <cellStyle name="Total 3 4" xfId="8835" xr:uid="{00000000-0005-0000-0000-000022A10000}"/>
    <cellStyle name="Total 3 4 2" xfId="14577" xr:uid="{00000000-0005-0000-0000-000023A10000}"/>
    <cellStyle name="Total 3 5" xfId="6930" xr:uid="{00000000-0005-0000-0000-000024A10000}"/>
    <cellStyle name="Total 3 6" xfId="14862" xr:uid="{00000000-0005-0000-0000-000025A10000}"/>
    <cellStyle name="Total 30" xfId="1166" xr:uid="{00000000-0005-0000-0000-000026A10000}"/>
    <cellStyle name="Total 30 2" xfId="1718" xr:uid="{00000000-0005-0000-0000-000027A10000}"/>
    <cellStyle name="Total 30 2 2" xfId="11258" xr:uid="{00000000-0005-0000-0000-000028A10000}"/>
    <cellStyle name="Total 30 2 2 2" xfId="14578" xr:uid="{00000000-0005-0000-0000-000029A10000}"/>
    <cellStyle name="Total 30 2 3" xfId="7814" xr:uid="{00000000-0005-0000-0000-00002AA10000}"/>
    <cellStyle name="Total 30 3" xfId="8837" xr:uid="{00000000-0005-0000-0000-00002BA10000}"/>
    <cellStyle name="Total 30 3 2" xfId="14579" xr:uid="{00000000-0005-0000-0000-00002CA10000}"/>
    <cellStyle name="Total 30 4" xfId="6932" xr:uid="{00000000-0005-0000-0000-00002DA10000}"/>
    <cellStyle name="Total 31" xfId="1167" xr:uid="{00000000-0005-0000-0000-00002EA10000}"/>
    <cellStyle name="Total 31 2" xfId="1719" xr:uid="{00000000-0005-0000-0000-00002FA10000}"/>
    <cellStyle name="Total 31 2 2" xfId="11259" xr:uid="{00000000-0005-0000-0000-000030A10000}"/>
    <cellStyle name="Total 31 2 2 2" xfId="14580" xr:uid="{00000000-0005-0000-0000-000031A10000}"/>
    <cellStyle name="Total 31 2 3" xfId="7815" xr:uid="{00000000-0005-0000-0000-000032A10000}"/>
    <cellStyle name="Total 31 3" xfId="8838" xr:uid="{00000000-0005-0000-0000-000033A10000}"/>
    <cellStyle name="Total 31 3 2" xfId="14581" xr:uid="{00000000-0005-0000-0000-000034A10000}"/>
    <cellStyle name="Total 31 4" xfId="6933" xr:uid="{00000000-0005-0000-0000-000035A10000}"/>
    <cellStyle name="Total 32" xfId="1168" xr:uid="{00000000-0005-0000-0000-000036A10000}"/>
    <cellStyle name="Total 32 2" xfId="1720" xr:uid="{00000000-0005-0000-0000-000037A10000}"/>
    <cellStyle name="Total 32 2 2" xfId="11260" xr:uid="{00000000-0005-0000-0000-000038A10000}"/>
    <cellStyle name="Total 32 2 2 2" xfId="14582" xr:uid="{00000000-0005-0000-0000-000039A10000}"/>
    <cellStyle name="Total 32 2 3" xfId="7816" xr:uid="{00000000-0005-0000-0000-00003AA10000}"/>
    <cellStyle name="Total 32 3" xfId="8839" xr:uid="{00000000-0005-0000-0000-00003BA10000}"/>
    <cellStyle name="Total 32 3 2" xfId="14583" xr:uid="{00000000-0005-0000-0000-00003CA10000}"/>
    <cellStyle name="Total 32 4" xfId="6934" xr:uid="{00000000-0005-0000-0000-00003DA10000}"/>
    <cellStyle name="Total 33" xfId="1169" xr:uid="{00000000-0005-0000-0000-00003EA10000}"/>
    <cellStyle name="Total 33 2" xfId="1721" xr:uid="{00000000-0005-0000-0000-00003FA10000}"/>
    <cellStyle name="Total 33 2 2" xfId="11261" xr:uid="{00000000-0005-0000-0000-000040A10000}"/>
    <cellStyle name="Total 33 2 2 2" xfId="14584" xr:uid="{00000000-0005-0000-0000-000041A10000}"/>
    <cellStyle name="Total 33 2 3" xfId="7817" xr:uid="{00000000-0005-0000-0000-000042A10000}"/>
    <cellStyle name="Total 33 3" xfId="8840" xr:uid="{00000000-0005-0000-0000-000043A10000}"/>
    <cellStyle name="Total 33 3 2" xfId="14585" xr:uid="{00000000-0005-0000-0000-000044A10000}"/>
    <cellStyle name="Total 33 4" xfId="6935" xr:uid="{00000000-0005-0000-0000-000045A10000}"/>
    <cellStyle name="Total 34" xfId="1170" xr:uid="{00000000-0005-0000-0000-000046A10000}"/>
    <cellStyle name="Total 34 2" xfId="1722" xr:uid="{00000000-0005-0000-0000-000047A10000}"/>
    <cellStyle name="Total 34 2 2" xfId="11262" xr:uid="{00000000-0005-0000-0000-000048A10000}"/>
    <cellStyle name="Total 34 2 2 2" xfId="14586" xr:uid="{00000000-0005-0000-0000-000049A10000}"/>
    <cellStyle name="Total 34 2 3" xfId="7818" xr:uid="{00000000-0005-0000-0000-00004AA10000}"/>
    <cellStyle name="Total 34 3" xfId="8841" xr:uid="{00000000-0005-0000-0000-00004BA10000}"/>
    <cellStyle name="Total 34 3 2" xfId="14587" xr:uid="{00000000-0005-0000-0000-00004CA10000}"/>
    <cellStyle name="Total 34 4" xfId="6936" xr:uid="{00000000-0005-0000-0000-00004DA10000}"/>
    <cellStyle name="Total 35" xfId="2266" xr:uid="{00000000-0005-0000-0000-00004EA10000}"/>
    <cellStyle name="Total 35 2" xfId="8842" xr:uid="{00000000-0005-0000-0000-00004FA10000}"/>
    <cellStyle name="Total 35 2 2" xfId="14588" xr:uid="{00000000-0005-0000-0000-000050A10000}"/>
    <cellStyle name="Total 35 3" xfId="6937" xr:uid="{00000000-0005-0000-0000-000051A10000}"/>
    <cellStyle name="Total 36" xfId="2267" xr:uid="{00000000-0005-0000-0000-000052A10000}"/>
    <cellStyle name="Total 36 2" xfId="8843" xr:uid="{00000000-0005-0000-0000-000053A10000}"/>
    <cellStyle name="Total 36 2 2" xfId="14589" xr:uid="{00000000-0005-0000-0000-000054A10000}"/>
    <cellStyle name="Total 36 3" xfId="6938" xr:uid="{00000000-0005-0000-0000-000055A10000}"/>
    <cellStyle name="Total 37" xfId="2268" xr:uid="{00000000-0005-0000-0000-000056A10000}"/>
    <cellStyle name="Total 37 2" xfId="8844" xr:uid="{00000000-0005-0000-0000-000057A10000}"/>
    <cellStyle name="Total 37 2 2" xfId="14590" xr:uid="{00000000-0005-0000-0000-000058A10000}"/>
    <cellStyle name="Total 37 3" xfId="6939" xr:uid="{00000000-0005-0000-0000-000059A10000}"/>
    <cellStyle name="Total 38" xfId="2269" xr:uid="{00000000-0005-0000-0000-00005AA10000}"/>
    <cellStyle name="Total 38 2" xfId="8845" xr:uid="{00000000-0005-0000-0000-00005BA10000}"/>
    <cellStyle name="Total 38 2 2" xfId="14591" xr:uid="{00000000-0005-0000-0000-00005CA10000}"/>
    <cellStyle name="Total 38 3" xfId="6940" xr:uid="{00000000-0005-0000-0000-00005DA10000}"/>
    <cellStyle name="Total 39" xfId="2270" xr:uid="{00000000-0005-0000-0000-00005EA10000}"/>
    <cellStyle name="Total 39 2" xfId="8846" xr:uid="{00000000-0005-0000-0000-00005FA10000}"/>
    <cellStyle name="Total 39 2 2" xfId="14592" xr:uid="{00000000-0005-0000-0000-000060A10000}"/>
    <cellStyle name="Total 39 3" xfId="6941" xr:uid="{00000000-0005-0000-0000-000061A10000}"/>
    <cellStyle name="Total 4" xfId="1171" xr:uid="{00000000-0005-0000-0000-000062A10000}"/>
    <cellStyle name="Total 4 2" xfId="1723" xr:uid="{00000000-0005-0000-0000-000063A10000}"/>
    <cellStyle name="Total 4 2 2" xfId="11263" xr:uid="{00000000-0005-0000-0000-000064A10000}"/>
    <cellStyle name="Total 4 2 2 2" xfId="14593" xr:uid="{00000000-0005-0000-0000-000065A10000}"/>
    <cellStyle name="Total 4 2 3" xfId="7819" xr:uid="{00000000-0005-0000-0000-000066A10000}"/>
    <cellStyle name="Total 4 3" xfId="8847" xr:uid="{00000000-0005-0000-0000-000067A10000}"/>
    <cellStyle name="Total 4 3 2" xfId="14594" xr:uid="{00000000-0005-0000-0000-000068A10000}"/>
    <cellStyle name="Total 4 4" xfId="6942" xr:uid="{00000000-0005-0000-0000-000069A10000}"/>
    <cellStyle name="Total 40" xfId="2271" xr:uid="{00000000-0005-0000-0000-00006AA10000}"/>
    <cellStyle name="Total 40 2" xfId="8848" xr:uid="{00000000-0005-0000-0000-00006BA10000}"/>
    <cellStyle name="Total 40 2 2" xfId="14595" xr:uid="{00000000-0005-0000-0000-00006CA10000}"/>
    <cellStyle name="Total 40 3" xfId="6943" xr:uid="{00000000-0005-0000-0000-00006DA10000}"/>
    <cellStyle name="Total 41" xfId="2272" xr:uid="{00000000-0005-0000-0000-00006EA10000}"/>
    <cellStyle name="Total 41 2" xfId="8849" xr:uid="{00000000-0005-0000-0000-00006FA10000}"/>
    <cellStyle name="Total 41 2 2" xfId="14596" xr:uid="{00000000-0005-0000-0000-000070A10000}"/>
    <cellStyle name="Total 41 3" xfId="6944" xr:uid="{00000000-0005-0000-0000-000071A10000}"/>
    <cellStyle name="Total 42" xfId="2273" xr:uid="{00000000-0005-0000-0000-000072A10000}"/>
    <cellStyle name="Total 42 2" xfId="8850" xr:uid="{00000000-0005-0000-0000-000073A10000}"/>
    <cellStyle name="Total 42 2 2" xfId="14597" xr:uid="{00000000-0005-0000-0000-000074A10000}"/>
    <cellStyle name="Total 42 3" xfId="6945" xr:uid="{00000000-0005-0000-0000-000075A10000}"/>
    <cellStyle name="Total 43" xfId="2274" xr:uid="{00000000-0005-0000-0000-000076A10000}"/>
    <cellStyle name="Total 43 2" xfId="8851" xr:uid="{00000000-0005-0000-0000-000077A10000}"/>
    <cellStyle name="Total 43 2 2" xfId="14598" xr:uid="{00000000-0005-0000-0000-000078A10000}"/>
    <cellStyle name="Total 43 3" xfId="6946" xr:uid="{00000000-0005-0000-0000-000079A10000}"/>
    <cellStyle name="Total 44" xfId="2275" xr:uid="{00000000-0005-0000-0000-00007AA10000}"/>
    <cellStyle name="Total 44 2" xfId="8852" xr:uid="{00000000-0005-0000-0000-00007BA10000}"/>
    <cellStyle name="Total 44 2 2" xfId="14599" xr:uid="{00000000-0005-0000-0000-00007CA10000}"/>
    <cellStyle name="Total 44 3" xfId="6947" xr:uid="{00000000-0005-0000-0000-00007DA10000}"/>
    <cellStyle name="Total 45" xfId="2276" xr:uid="{00000000-0005-0000-0000-00007EA10000}"/>
    <cellStyle name="Total 45 2" xfId="8853" xr:uid="{00000000-0005-0000-0000-00007FA10000}"/>
    <cellStyle name="Total 45 2 2" xfId="14600" xr:uid="{00000000-0005-0000-0000-000080A10000}"/>
    <cellStyle name="Total 45 3" xfId="6948" xr:uid="{00000000-0005-0000-0000-000081A10000}"/>
    <cellStyle name="Total 46" xfId="2277" xr:uid="{00000000-0005-0000-0000-000082A10000}"/>
    <cellStyle name="Total 46 2" xfId="8854" xr:uid="{00000000-0005-0000-0000-000083A10000}"/>
    <cellStyle name="Total 46 2 2" xfId="14601" xr:uid="{00000000-0005-0000-0000-000084A10000}"/>
    <cellStyle name="Total 46 3" xfId="6949" xr:uid="{00000000-0005-0000-0000-000085A10000}"/>
    <cellStyle name="Total 47" xfId="2278" xr:uid="{00000000-0005-0000-0000-000086A10000}"/>
    <cellStyle name="Total 47 2" xfId="8855" xr:uid="{00000000-0005-0000-0000-000087A10000}"/>
    <cellStyle name="Total 47 2 2" xfId="14602" xr:uid="{00000000-0005-0000-0000-000088A10000}"/>
    <cellStyle name="Total 47 3" xfId="6950" xr:uid="{00000000-0005-0000-0000-000089A10000}"/>
    <cellStyle name="Total 48" xfId="2279" xr:uid="{00000000-0005-0000-0000-00008AA10000}"/>
    <cellStyle name="Total 48 2" xfId="8856" xr:uid="{00000000-0005-0000-0000-00008BA10000}"/>
    <cellStyle name="Total 48 2 2" xfId="14603" xr:uid="{00000000-0005-0000-0000-00008CA10000}"/>
    <cellStyle name="Total 48 3" xfId="6951" xr:uid="{00000000-0005-0000-0000-00008DA10000}"/>
    <cellStyle name="Total 49" xfId="2280" xr:uid="{00000000-0005-0000-0000-00008EA10000}"/>
    <cellStyle name="Total 49 2" xfId="8857" xr:uid="{00000000-0005-0000-0000-00008FA10000}"/>
    <cellStyle name="Total 49 2 2" xfId="14604" xr:uid="{00000000-0005-0000-0000-000090A10000}"/>
    <cellStyle name="Total 49 3" xfId="6952" xr:uid="{00000000-0005-0000-0000-000091A10000}"/>
    <cellStyle name="Total 5" xfId="1172" xr:uid="{00000000-0005-0000-0000-000092A10000}"/>
    <cellStyle name="Total 5 2" xfId="1724" xr:uid="{00000000-0005-0000-0000-000093A10000}"/>
    <cellStyle name="Total 5 2 2" xfId="11264" xr:uid="{00000000-0005-0000-0000-000094A10000}"/>
    <cellStyle name="Total 5 2 2 2" xfId="14605" xr:uid="{00000000-0005-0000-0000-000095A10000}"/>
    <cellStyle name="Total 5 2 3" xfId="7820" xr:uid="{00000000-0005-0000-0000-000096A10000}"/>
    <cellStyle name="Total 5 3" xfId="8858" xr:uid="{00000000-0005-0000-0000-000097A10000}"/>
    <cellStyle name="Total 5 3 2" xfId="14606" xr:uid="{00000000-0005-0000-0000-000098A10000}"/>
    <cellStyle name="Total 5 4" xfId="6953" xr:uid="{00000000-0005-0000-0000-000099A10000}"/>
    <cellStyle name="Total 50" xfId="2281" xr:uid="{00000000-0005-0000-0000-00009AA10000}"/>
    <cellStyle name="Total 50 2" xfId="8859" xr:uid="{00000000-0005-0000-0000-00009BA10000}"/>
    <cellStyle name="Total 50 2 2" xfId="14607" xr:uid="{00000000-0005-0000-0000-00009CA10000}"/>
    <cellStyle name="Total 50 3" xfId="6954" xr:uid="{00000000-0005-0000-0000-00009DA10000}"/>
    <cellStyle name="Total 51" xfId="2282" xr:uid="{00000000-0005-0000-0000-00009EA10000}"/>
    <cellStyle name="Total 51 2" xfId="8860" xr:uid="{00000000-0005-0000-0000-00009FA10000}"/>
    <cellStyle name="Total 51 2 2" xfId="14608" xr:uid="{00000000-0005-0000-0000-0000A0A10000}"/>
    <cellStyle name="Total 51 3" xfId="6955" xr:uid="{00000000-0005-0000-0000-0000A1A10000}"/>
    <cellStyle name="Total 52" xfId="2283" xr:uid="{00000000-0005-0000-0000-0000A2A10000}"/>
    <cellStyle name="Total 52 2" xfId="8861" xr:uid="{00000000-0005-0000-0000-0000A3A10000}"/>
    <cellStyle name="Total 52 2 2" xfId="14609" xr:uid="{00000000-0005-0000-0000-0000A4A10000}"/>
    <cellStyle name="Total 52 3" xfId="6956" xr:uid="{00000000-0005-0000-0000-0000A5A10000}"/>
    <cellStyle name="Total 53" xfId="2284" xr:uid="{00000000-0005-0000-0000-0000A6A10000}"/>
    <cellStyle name="Total 53 2" xfId="8862" xr:uid="{00000000-0005-0000-0000-0000A7A10000}"/>
    <cellStyle name="Total 53 2 2" xfId="14610" xr:uid="{00000000-0005-0000-0000-0000A8A10000}"/>
    <cellStyle name="Total 53 3" xfId="6957" xr:uid="{00000000-0005-0000-0000-0000A9A10000}"/>
    <cellStyle name="Total 54" xfId="2285" xr:uid="{00000000-0005-0000-0000-0000AAA10000}"/>
    <cellStyle name="Total 54 2" xfId="8863" xr:uid="{00000000-0005-0000-0000-0000ABA10000}"/>
    <cellStyle name="Total 54 2 2" xfId="14611" xr:uid="{00000000-0005-0000-0000-0000ACA10000}"/>
    <cellStyle name="Total 54 3" xfId="6958" xr:uid="{00000000-0005-0000-0000-0000ADA10000}"/>
    <cellStyle name="Total 55" xfId="2286" xr:uid="{00000000-0005-0000-0000-0000AEA10000}"/>
    <cellStyle name="Total 55 2" xfId="8864" xr:uid="{00000000-0005-0000-0000-0000AFA10000}"/>
    <cellStyle name="Total 55 2 2" xfId="14612" xr:uid="{00000000-0005-0000-0000-0000B0A10000}"/>
    <cellStyle name="Total 55 3" xfId="6959" xr:uid="{00000000-0005-0000-0000-0000B1A10000}"/>
    <cellStyle name="Total 56" xfId="2287" xr:uid="{00000000-0005-0000-0000-0000B2A10000}"/>
    <cellStyle name="Total 56 2" xfId="8865" xr:uid="{00000000-0005-0000-0000-0000B3A10000}"/>
    <cellStyle name="Total 56 2 2" xfId="14613" xr:uid="{00000000-0005-0000-0000-0000B4A10000}"/>
    <cellStyle name="Total 56 3" xfId="6960" xr:uid="{00000000-0005-0000-0000-0000B5A10000}"/>
    <cellStyle name="Total 57" xfId="2288" xr:uid="{00000000-0005-0000-0000-0000B6A10000}"/>
    <cellStyle name="Total 57 2" xfId="8866" xr:uid="{00000000-0005-0000-0000-0000B7A10000}"/>
    <cellStyle name="Total 57 2 2" xfId="14614" xr:uid="{00000000-0005-0000-0000-0000B8A10000}"/>
    <cellStyle name="Total 57 3" xfId="6961" xr:uid="{00000000-0005-0000-0000-0000B9A10000}"/>
    <cellStyle name="Total 58" xfId="2289" xr:uid="{00000000-0005-0000-0000-0000BAA10000}"/>
    <cellStyle name="Total 58 2" xfId="8867" xr:uid="{00000000-0005-0000-0000-0000BBA10000}"/>
    <cellStyle name="Total 58 2 2" xfId="14615" xr:uid="{00000000-0005-0000-0000-0000BCA10000}"/>
    <cellStyle name="Total 58 3" xfId="6962" xr:uid="{00000000-0005-0000-0000-0000BDA10000}"/>
    <cellStyle name="Total 59" xfId="2290" xr:uid="{00000000-0005-0000-0000-0000BEA10000}"/>
    <cellStyle name="Total 59 2" xfId="8868" xr:uid="{00000000-0005-0000-0000-0000BFA10000}"/>
    <cellStyle name="Total 59 2 2" xfId="14616" xr:uid="{00000000-0005-0000-0000-0000C0A10000}"/>
    <cellStyle name="Total 59 3" xfId="6963" xr:uid="{00000000-0005-0000-0000-0000C1A10000}"/>
    <cellStyle name="Total 6" xfId="1173" xr:uid="{00000000-0005-0000-0000-0000C2A10000}"/>
    <cellStyle name="Total 6 2" xfId="1725" xr:uid="{00000000-0005-0000-0000-0000C3A10000}"/>
    <cellStyle name="Total 6 2 2" xfId="11265" xr:uid="{00000000-0005-0000-0000-0000C4A10000}"/>
    <cellStyle name="Total 6 2 2 2" xfId="14617" xr:uid="{00000000-0005-0000-0000-0000C5A10000}"/>
    <cellStyle name="Total 6 2 3" xfId="7821" xr:uid="{00000000-0005-0000-0000-0000C6A10000}"/>
    <cellStyle name="Total 6 3" xfId="8869" xr:uid="{00000000-0005-0000-0000-0000C7A10000}"/>
    <cellStyle name="Total 6 3 2" xfId="14618" xr:uid="{00000000-0005-0000-0000-0000C8A10000}"/>
    <cellStyle name="Total 6 4" xfId="6964" xr:uid="{00000000-0005-0000-0000-0000C9A10000}"/>
    <cellStyle name="Total 60" xfId="2291" xr:uid="{00000000-0005-0000-0000-0000CAA10000}"/>
    <cellStyle name="Total 60 2" xfId="8870" xr:uid="{00000000-0005-0000-0000-0000CBA10000}"/>
    <cellStyle name="Total 60 2 2" xfId="14619" xr:uid="{00000000-0005-0000-0000-0000CCA10000}"/>
    <cellStyle name="Total 60 3" xfId="6965" xr:uid="{00000000-0005-0000-0000-0000CDA10000}"/>
    <cellStyle name="Total 61" xfId="2292" xr:uid="{00000000-0005-0000-0000-0000CEA10000}"/>
    <cellStyle name="Total 61 2" xfId="8871" xr:uid="{00000000-0005-0000-0000-0000CFA10000}"/>
    <cellStyle name="Total 61 2 2" xfId="14620" xr:uid="{00000000-0005-0000-0000-0000D0A10000}"/>
    <cellStyle name="Total 61 3" xfId="6966" xr:uid="{00000000-0005-0000-0000-0000D1A10000}"/>
    <cellStyle name="Total 62" xfId="2293" xr:uid="{00000000-0005-0000-0000-0000D2A10000}"/>
    <cellStyle name="Total 62 2" xfId="8872" xr:uid="{00000000-0005-0000-0000-0000D3A10000}"/>
    <cellStyle name="Total 62 2 2" xfId="14621" xr:uid="{00000000-0005-0000-0000-0000D4A10000}"/>
    <cellStyle name="Total 62 3" xfId="6967" xr:uid="{00000000-0005-0000-0000-0000D5A10000}"/>
    <cellStyle name="Total 63" xfId="2294" xr:uid="{00000000-0005-0000-0000-0000D6A10000}"/>
    <cellStyle name="Total 63 2" xfId="8873" xr:uid="{00000000-0005-0000-0000-0000D7A10000}"/>
    <cellStyle name="Total 63 2 2" xfId="14622" xr:uid="{00000000-0005-0000-0000-0000D8A10000}"/>
    <cellStyle name="Total 63 3" xfId="6968" xr:uid="{00000000-0005-0000-0000-0000D9A10000}"/>
    <cellStyle name="Total 64" xfId="2295" xr:uid="{00000000-0005-0000-0000-0000DAA10000}"/>
    <cellStyle name="Total 64 2" xfId="8874" xr:uid="{00000000-0005-0000-0000-0000DBA10000}"/>
    <cellStyle name="Total 64 2 2" xfId="14623" xr:uid="{00000000-0005-0000-0000-0000DCA10000}"/>
    <cellStyle name="Total 64 3" xfId="6969" xr:uid="{00000000-0005-0000-0000-0000DDA10000}"/>
    <cellStyle name="Total 65" xfId="2296" xr:uid="{00000000-0005-0000-0000-0000DEA10000}"/>
    <cellStyle name="Total 65 2" xfId="8875" xr:uid="{00000000-0005-0000-0000-0000DFA10000}"/>
    <cellStyle name="Total 65 2 2" xfId="14624" xr:uid="{00000000-0005-0000-0000-0000E0A10000}"/>
    <cellStyle name="Total 65 3" xfId="6970" xr:uid="{00000000-0005-0000-0000-0000E1A10000}"/>
    <cellStyle name="Total 66" xfId="2297" xr:uid="{00000000-0005-0000-0000-0000E2A10000}"/>
    <cellStyle name="Total 66 2" xfId="8876" xr:uid="{00000000-0005-0000-0000-0000E3A10000}"/>
    <cellStyle name="Total 66 2 2" xfId="14625" xr:uid="{00000000-0005-0000-0000-0000E4A10000}"/>
    <cellStyle name="Total 66 3" xfId="6971" xr:uid="{00000000-0005-0000-0000-0000E5A10000}"/>
    <cellStyle name="Total 67" xfId="2298" xr:uid="{00000000-0005-0000-0000-0000E6A10000}"/>
    <cellStyle name="Total 67 2" xfId="8877" xr:uid="{00000000-0005-0000-0000-0000E7A10000}"/>
    <cellStyle name="Total 67 2 2" xfId="14626" xr:uid="{00000000-0005-0000-0000-0000E8A10000}"/>
    <cellStyle name="Total 67 3" xfId="6972" xr:uid="{00000000-0005-0000-0000-0000E9A10000}"/>
    <cellStyle name="Total 68" xfId="2299" xr:uid="{00000000-0005-0000-0000-0000EAA10000}"/>
    <cellStyle name="Total 68 2" xfId="8878" xr:uid="{00000000-0005-0000-0000-0000EBA10000}"/>
    <cellStyle name="Total 68 2 2" xfId="14627" xr:uid="{00000000-0005-0000-0000-0000ECA10000}"/>
    <cellStyle name="Total 68 3" xfId="6973" xr:uid="{00000000-0005-0000-0000-0000EDA10000}"/>
    <cellStyle name="Total 69" xfId="2300" xr:uid="{00000000-0005-0000-0000-0000EEA10000}"/>
    <cellStyle name="Total 69 2" xfId="8879" xr:uid="{00000000-0005-0000-0000-0000EFA10000}"/>
    <cellStyle name="Total 69 2 2" xfId="14628" xr:uid="{00000000-0005-0000-0000-0000F0A10000}"/>
    <cellStyle name="Total 69 3" xfId="6974" xr:uid="{00000000-0005-0000-0000-0000F1A10000}"/>
    <cellStyle name="Total 7" xfId="1174" xr:uid="{00000000-0005-0000-0000-0000F2A10000}"/>
    <cellStyle name="Total 7 2" xfId="1726" xr:uid="{00000000-0005-0000-0000-0000F3A10000}"/>
    <cellStyle name="Total 7 2 2" xfId="11266" xr:uid="{00000000-0005-0000-0000-0000F4A10000}"/>
    <cellStyle name="Total 7 2 2 2" xfId="14629" xr:uid="{00000000-0005-0000-0000-0000F5A10000}"/>
    <cellStyle name="Total 7 2 3" xfId="7822" xr:uid="{00000000-0005-0000-0000-0000F6A10000}"/>
    <cellStyle name="Total 7 3" xfId="8880" xr:uid="{00000000-0005-0000-0000-0000F7A10000}"/>
    <cellStyle name="Total 7 3 2" xfId="14630" xr:uid="{00000000-0005-0000-0000-0000F8A10000}"/>
    <cellStyle name="Total 7 4" xfId="6975" xr:uid="{00000000-0005-0000-0000-0000F9A10000}"/>
    <cellStyle name="Total 70" xfId="2301" xr:uid="{00000000-0005-0000-0000-0000FAA10000}"/>
    <cellStyle name="Total 70 2" xfId="8881" xr:uid="{00000000-0005-0000-0000-0000FBA10000}"/>
    <cellStyle name="Total 70 2 2" xfId="14631" xr:uid="{00000000-0005-0000-0000-0000FCA10000}"/>
    <cellStyle name="Total 70 3" xfId="6976" xr:uid="{00000000-0005-0000-0000-0000FDA10000}"/>
    <cellStyle name="Total 71" xfId="2302" xr:uid="{00000000-0005-0000-0000-0000FEA10000}"/>
    <cellStyle name="Total 71 2" xfId="8882" xr:uid="{00000000-0005-0000-0000-0000FFA10000}"/>
    <cellStyle name="Total 71 2 2" xfId="14632" xr:uid="{00000000-0005-0000-0000-000000A20000}"/>
    <cellStyle name="Total 71 3" xfId="6977" xr:uid="{00000000-0005-0000-0000-000001A20000}"/>
    <cellStyle name="Total 72" xfId="2303" xr:uid="{00000000-0005-0000-0000-000002A20000}"/>
    <cellStyle name="Total 72 2" xfId="8883" xr:uid="{00000000-0005-0000-0000-000003A20000}"/>
    <cellStyle name="Total 72 2 2" xfId="14633" xr:uid="{00000000-0005-0000-0000-000004A20000}"/>
    <cellStyle name="Total 72 3" xfId="6978" xr:uid="{00000000-0005-0000-0000-000005A20000}"/>
    <cellStyle name="Total 73" xfId="2304" xr:uid="{00000000-0005-0000-0000-000006A20000}"/>
    <cellStyle name="Total 73 2" xfId="8884" xr:uid="{00000000-0005-0000-0000-000007A20000}"/>
    <cellStyle name="Total 73 2 2" xfId="14634" xr:uid="{00000000-0005-0000-0000-000008A20000}"/>
    <cellStyle name="Total 73 3" xfId="6979" xr:uid="{00000000-0005-0000-0000-000009A20000}"/>
    <cellStyle name="Total 74" xfId="2305" xr:uid="{00000000-0005-0000-0000-00000AA20000}"/>
    <cellStyle name="Total 74 2" xfId="8885" xr:uid="{00000000-0005-0000-0000-00000BA20000}"/>
    <cellStyle name="Total 74 2 2" xfId="14635" xr:uid="{00000000-0005-0000-0000-00000CA20000}"/>
    <cellStyle name="Total 74 3" xfId="6980" xr:uid="{00000000-0005-0000-0000-00000DA20000}"/>
    <cellStyle name="Total 75" xfId="2306" xr:uid="{00000000-0005-0000-0000-00000EA20000}"/>
    <cellStyle name="Total 75 2" xfId="8886" xr:uid="{00000000-0005-0000-0000-00000FA20000}"/>
    <cellStyle name="Total 75 2 2" xfId="14636" xr:uid="{00000000-0005-0000-0000-000010A20000}"/>
    <cellStyle name="Total 75 3" xfId="6981" xr:uid="{00000000-0005-0000-0000-000011A20000}"/>
    <cellStyle name="Total 76" xfId="2307" xr:uid="{00000000-0005-0000-0000-000012A20000}"/>
    <cellStyle name="Total 76 2" xfId="8887" xr:uid="{00000000-0005-0000-0000-000013A20000}"/>
    <cellStyle name="Total 76 2 2" xfId="14637" xr:uid="{00000000-0005-0000-0000-000014A20000}"/>
    <cellStyle name="Total 76 3" xfId="6982" xr:uid="{00000000-0005-0000-0000-000015A20000}"/>
    <cellStyle name="Total 77" xfId="2308" xr:uid="{00000000-0005-0000-0000-000016A20000}"/>
    <cellStyle name="Total 77 2" xfId="8888" xr:uid="{00000000-0005-0000-0000-000017A20000}"/>
    <cellStyle name="Total 77 2 2" xfId="14638" xr:uid="{00000000-0005-0000-0000-000018A20000}"/>
    <cellStyle name="Total 77 3" xfId="6983" xr:uid="{00000000-0005-0000-0000-000019A20000}"/>
    <cellStyle name="Total 78" xfId="2309" xr:uid="{00000000-0005-0000-0000-00001AA20000}"/>
    <cellStyle name="Total 78 2" xfId="8889" xr:uid="{00000000-0005-0000-0000-00001BA20000}"/>
    <cellStyle name="Total 78 2 2" xfId="14639" xr:uid="{00000000-0005-0000-0000-00001CA20000}"/>
    <cellStyle name="Total 78 3" xfId="6984" xr:uid="{00000000-0005-0000-0000-00001DA20000}"/>
    <cellStyle name="Total 79" xfId="2310" xr:uid="{00000000-0005-0000-0000-00001EA20000}"/>
    <cellStyle name="Total 79 2" xfId="8890" xr:uid="{00000000-0005-0000-0000-00001FA20000}"/>
    <cellStyle name="Total 79 2 2" xfId="14640" xr:uid="{00000000-0005-0000-0000-000020A20000}"/>
    <cellStyle name="Total 79 3" xfId="6985" xr:uid="{00000000-0005-0000-0000-000021A20000}"/>
    <cellStyle name="Total 8" xfId="1175" xr:uid="{00000000-0005-0000-0000-000022A20000}"/>
    <cellStyle name="Total 8 2" xfId="1727" xr:uid="{00000000-0005-0000-0000-000023A20000}"/>
    <cellStyle name="Total 8 2 2" xfId="11267" xr:uid="{00000000-0005-0000-0000-000024A20000}"/>
    <cellStyle name="Total 8 2 2 2" xfId="14641" xr:uid="{00000000-0005-0000-0000-000025A20000}"/>
    <cellStyle name="Total 8 2 3" xfId="7823" xr:uid="{00000000-0005-0000-0000-000026A20000}"/>
    <cellStyle name="Total 8 3" xfId="8891" xr:uid="{00000000-0005-0000-0000-000027A20000}"/>
    <cellStyle name="Total 8 3 2" xfId="14642" xr:uid="{00000000-0005-0000-0000-000028A20000}"/>
    <cellStyle name="Total 8 4" xfId="6986" xr:uid="{00000000-0005-0000-0000-000029A20000}"/>
    <cellStyle name="Total 80" xfId="2311" xr:uid="{00000000-0005-0000-0000-00002AA20000}"/>
    <cellStyle name="Total 80 2" xfId="8892" xr:uid="{00000000-0005-0000-0000-00002BA20000}"/>
    <cellStyle name="Total 80 2 2" xfId="14643" xr:uid="{00000000-0005-0000-0000-00002CA20000}"/>
    <cellStyle name="Total 80 3" xfId="6987" xr:uid="{00000000-0005-0000-0000-00002DA20000}"/>
    <cellStyle name="Total 81" xfId="2312" xr:uid="{00000000-0005-0000-0000-00002EA20000}"/>
    <cellStyle name="Total 81 2" xfId="8893" xr:uid="{00000000-0005-0000-0000-00002FA20000}"/>
    <cellStyle name="Total 81 2 2" xfId="14644" xr:uid="{00000000-0005-0000-0000-000030A20000}"/>
    <cellStyle name="Total 81 3" xfId="6988" xr:uid="{00000000-0005-0000-0000-000031A20000}"/>
    <cellStyle name="Total 82" xfId="2313" xr:uid="{00000000-0005-0000-0000-000032A20000}"/>
    <cellStyle name="Total 82 2" xfId="8894" xr:uid="{00000000-0005-0000-0000-000033A20000}"/>
    <cellStyle name="Total 82 2 2" xfId="14645" xr:uid="{00000000-0005-0000-0000-000034A20000}"/>
    <cellStyle name="Total 82 3" xfId="6989" xr:uid="{00000000-0005-0000-0000-000035A20000}"/>
    <cellStyle name="Total 83" xfId="2314" xr:uid="{00000000-0005-0000-0000-000036A20000}"/>
    <cellStyle name="Total 83 2" xfId="8895" xr:uid="{00000000-0005-0000-0000-000037A20000}"/>
    <cellStyle name="Total 83 2 2" xfId="14646" xr:uid="{00000000-0005-0000-0000-000038A20000}"/>
    <cellStyle name="Total 83 3" xfId="6990" xr:uid="{00000000-0005-0000-0000-000039A20000}"/>
    <cellStyle name="Total 84" xfId="2315" xr:uid="{00000000-0005-0000-0000-00003AA20000}"/>
    <cellStyle name="Total 84 2" xfId="3948" xr:uid="{00000000-0005-0000-0000-00003BA20000}"/>
    <cellStyle name="Total 84 2 2" xfId="10544" xr:uid="{00000000-0005-0000-0000-00003CA20000}"/>
    <cellStyle name="Total 84 2 2 2" xfId="14647" xr:uid="{00000000-0005-0000-0000-00003DA20000}"/>
    <cellStyle name="Total 84 2 3" xfId="6992" xr:uid="{00000000-0005-0000-0000-00003EA20000}"/>
    <cellStyle name="Total 84 3" xfId="8896" xr:uid="{00000000-0005-0000-0000-00003FA20000}"/>
    <cellStyle name="Total 84 3 2" xfId="14648" xr:uid="{00000000-0005-0000-0000-000040A20000}"/>
    <cellStyle name="Total 84 4" xfId="6991" xr:uid="{00000000-0005-0000-0000-000041A20000}"/>
    <cellStyle name="Total 85" xfId="3870" xr:uid="{00000000-0005-0000-0000-000042A20000}"/>
    <cellStyle name="Total 85 2" xfId="10471" xr:uid="{00000000-0005-0000-0000-000043A20000}"/>
    <cellStyle name="Total 85 2 2" xfId="14649" xr:uid="{00000000-0005-0000-0000-000044A20000}"/>
    <cellStyle name="Total 85 3" xfId="6993" xr:uid="{00000000-0005-0000-0000-000045A20000}"/>
    <cellStyle name="Total 86" xfId="8810" xr:uid="{00000000-0005-0000-0000-000046A20000}"/>
    <cellStyle name="Total 86 2" xfId="14650" xr:uid="{00000000-0005-0000-0000-000047A20000}"/>
    <cellStyle name="Total 87" xfId="14860" xr:uid="{00000000-0005-0000-0000-000048A20000}"/>
    <cellStyle name="Total 87 2" xfId="16144" xr:uid="{00000000-0005-0000-0000-000049A20000}"/>
    <cellStyle name="Total 88" xfId="16537" xr:uid="{00000000-0005-0000-0000-00004AA20000}"/>
    <cellStyle name="Total 89" xfId="1141" xr:uid="{00000000-0005-0000-0000-00004BA20000}"/>
    <cellStyle name="Total 9" xfId="1176" xr:uid="{00000000-0005-0000-0000-00004CA20000}"/>
    <cellStyle name="Total 9 2" xfId="1728" xr:uid="{00000000-0005-0000-0000-00004DA20000}"/>
    <cellStyle name="Total 9 2 2" xfId="11268" xr:uid="{00000000-0005-0000-0000-00004EA20000}"/>
    <cellStyle name="Total 9 2 2 2" xfId="14651" xr:uid="{00000000-0005-0000-0000-00004FA20000}"/>
    <cellStyle name="Total 9 2 3" xfId="7824" xr:uid="{00000000-0005-0000-0000-000050A20000}"/>
    <cellStyle name="Total 9 3" xfId="8897" xr:uid="{00000000-0005-0000-0000-000051A20000}"/>
    <cellStyle name="Total 9 3 2" xfId="14652" xr:uid="{00000000-0005-0000-0000-000052A20000}"/>
    <cellStyle name="Total 9 4" xfId="6994" xr:uid="{00000000-0005-0000-0000-000053A20000}"/>
    <cellStyle name="V¡rgula" xfId="1177" xr:uid="{00000000-0005-0000-0000-000054A20000}"/>
    <cellStyle name="V¡rgula 10" xfId="1178" xr:uid="{00000000-0005-0000-0000-000055A20000}"/>
    <cellStyle name="V¡rgula 10 2" xfId="35530" xr:uid="{00000000-0005-0000-0000-000056A20000}"/>
    <cellStyle name="V¡rgula 10 3" xfId="35531" xr:uid="{00000000-0005-0000-0000-000057A20000}"/>
    <cellStyle name="V¡rgula 11" xfId="1179" xr:uid="{00000000-0005-0000-0000-000058A20000}"/>
    <cellStyle name="V¡rgula 11 2" xfId="35532" xr:uid="{00000000-0005-0000-0000-000059A20000}"/>
    <cellStyle name="V¡rgula 11 3" xfId="35533" xr:uid="{00000000-0005-0000-0000-00005AA20000}"/>
    <cellStyle name="V¡rgula 12" xfId="1180" xr:uid="{00000000-0005-0000-0000-00005BA20000}"/>
    <cellStyle name="V¡rgula 12 2" xfId="35534" xr:uid="{00000000-0005-0000-0000-00005CA20000}"/>
    <cellStyle name="V¡rgula 12 3" xfId="35535" xr:uid="{00000000-0005-0000-0000-00005DA20000}"/>
    <cellStyle name="V¡rgula 13" xfId="1181" xr:uid="{00000000-0005-0000-0000-00005EA20000}"/>
    <cellStyle name="V¡rgula 13 2" xfId="35536" xr:uid="{00000000-0005-0000-0000-00005FA20000}"/>
    <cellStyle name="V¡rgula 13 3" xfId="35537" xr:uid="{00000000-0005-0000-0000-000060A20000}"/>
    <cellStyle name="V¡rgula 14" xfId="1182" xr:uid="{00000000-0005-0000-0000-000061A20000}"/>
    <cellStyle name="V¡rgula 14 2" xfId="35538" xr:uid="{00000000-0005-0000-0000-000062A20000}"/>
    <cellStyle name="V¡rgula 14 3" xfId="35539" xr:uid="{00000000-0005-0000-0000-000063A20000}"/>
    <cellStyle name="V¡rgula 15" xfId="1183" xr:uid="{00000000-0005-0000-0000-000064A20000}"/>
    <cellStyle name="V¡rgula 15 2" xfId="35540" xr:uid="{00000000-0005-0000-0000-000065A20000}"/>
    <cellStyle name="V¡rgula 15 3" xfId="35541" xr:uid="{00000000-0005-0000-0000-000066A20000}"/>
    <cellStyle name="V¡rgula 16" xfId="1184" xr:uid="{00000000-0005-0000-0000-000067A20000}"/>
    <cellStyle name="V¡rgula 16 2" xfId="35542" xr:uid="{00000000-0005-0000-0000-000068A20000}"/>
    <cellStyle name="V¡rgula 16 3" xfId="35543" xr:uid="{00000000-0005-0000-0000-000069A20000}"/>
    <cellStyle name="V¡rgula 17" xfId="1185" xr:uid="{00000000-0005-0000-0000-00006AA20000}"/>
    <cellStyle name="V¡rgula 17 2" xfId="35544" xr:uid="{00000000-0005-0000-0000-00006BA20000}"/>
    <cellStyle name="V¡rgula 17 3" xfId="35545" xr:uid="{00000000-0005-0000-0000-00006CA20000}"/>
    <cellStyle name="V¡rgula 18" xfId="1186" xr:uid="{00000000-0005-0000-0000-00006DA20000}"/>
    <cellStyle name="V¡rgula 18 2" xfId="35546" xr:uid="{00000000-0005-0000-0000-00006EA20000}"/>
    <cellStyle name="V¡rgula 18 3" xfId="35547" xr:uid="{00000000-0005-0000-0000-00006FA20000}"/>
    <cellStyle name="V¡rgula 19" xfId="1187" xr:uid="{00000000-0005-0000-0000-000070A20000}"/>
    <cellStyle name="V¡rgula 19 2" xfId="35548" xr:uid="{00000000-0005-0000-0000-000071A20000}"/>
    <cellStyle name="V¡rgula 19 3" xfId="35549" xr:uid="{00000000-0005-0000-0000-000072A20000}"/>
    <cellStyle name="V¡rgula 2" xfId="1188" xr:uid="{00000000-0005-0000-0000-000073A20000}"/>
    <cellStyle name="V¡rgula 2 2" xfId="1189" xr:uid="{00000000-0005-0000-0000-000074A20000}"/>
    <cellStyle name="V¡rgula 2 2 2" xfId="35550" xr:uid="{00000000-0005-0000-0000-000075A20000}"/>
    <cellStyle name="V¡rgula 2 2 3" xfId="35551" xr:uid="{00000000-0005-0000-0000-000076A20000}"/>
    <cellStyle name="V¡rgula 2 3" xfId="1190" xr:uid="{00000000-0005-0000-0000-000077A20000}"/>
    <cellStyle name="V¡rgula 2 3 2" xfId="35552" xr:uid="{00000000-0005-0000-0000-000078A20000}"/>
    <cellStyle name="V¡rgula 2 3 3" xfId="35553" xr:uid="{00000000-0005-0000-0000-000079A20000}"/>
    <cellStyle name="V¡rgula 2 4" xfId="7825" xr:uid="{00000000-0005-0000-0000-00007AA20000}"/>
    <cellStyle name="V¡rgula 2 5" xfId="35554" xr:uid="{00000000-0005-0000-0000-00007BA20000}"/>
    <cellStyle name="V¡rgula 20" xfId="1191" xr:uid="{00000000-0005-0000-0000-00007CA20000}"/>
    <cellStyle name="V¡rgula 20 2" xfId="35555" xr:uid="{00000000-0005-0000-0000-00007DA20000}"/>
    <cellStyle name="V¡rgula 20 3" xfId="35556" xr:uid="{00000000-0005-0000-0000-00007EA20000}"/>
    <cellStyle name="V¡rgula 21" xfId="1192" xr:uid="{00000000-0005-0000-0000-00007FA20000}"/>
    <cellStyle name="V¡rgula 21 2" xfId="35557" xr:uid="{00000000-0005-0000-0000-000080A20000}"/>
    <cellStyle name="V¡rgula 21 3" xfId="35558" xr:uid="{00000000-0005-0000-0000-000081A20000}"/>
    <cellStyle name="V¡rgula 22" xfId="1193" xr:uid="{00000000-0005-0000-0000-000082A20000}"/>
    <cellStyle name="V¡rgula 22 2" xfId="35559" xr:uid="{00000000-0005-0000-0000-000083A20000}"/>
    <cellStyle name="V¡rgula 22 3" xfId="35560" xr:uid="{00000000-0005-0000-0000-000084A20000}"/>
    <cellStyle name="V¡rgula 23" xfId="1194" xr:uid="{00000000-0005-0000-0000-000085A20000}"/>
    <cellStyle name="V¡rgula 23 2" xfId="35561" xr:uid="{00000000-0005-0000-0000-000086A20000}"/>
    <cellStyle name="V¡rgula 23 3" xfId="35562" xr:uid="{00000000-0005-0000-0000-000087A20000}"/>
    <cellStyle name="V¡rgula 24" xfId="1195" xr:uid="{00000000-0005-0000-0000-000088A20000}"/>
    <cellStyle name="V¡rgula 24 2" xfId="35563" xr:uid="{00000000-0005-0000-0000-000089A20000}"/>
    <cellStyle name="V¡rgula 24 3" xfId="35564" xr:uid="{00000000-0005-0000-0000-00008AA20000}"/>
    <cellStyle name="V¡rgula 25" xfId="1196" xr:uid="{00000000-0005-0000-0000-00008BA20000}"/>
    <cellStyle name="V¡rgula 25 2" xfId="35565" xr:uid="{00000000-0005-0000-0000-00008CA20000}"/>
    <cellStyle name="V¡rgula 25 3" xfId="35566" xr:uid="{00000000-0005-0000-0000-00008DA20000}"/>
    <cellStyle name="V¡rgula 26" xfId="1197" xr:uid="{00000000-0005-0000-0000-00008EA20000}"/>
    <cellStyle name="V¡rgula 26 2" xfId="35567" xr:uid="{00000000-0005-0000-0000-00008FA20000}"/>
    <cellStyle name="V¡rgula 26 3" xfId="35568" xr:uid="{00000000-0005-0000-0000-000090A20000}"/>
    <cellStyle name="V¡rgula 27" xfId="1198" xr:uid="{00000000-0005-0000-0000-000091A20000}"/>
    <cellStyle name="V¡rgula 27 2" xfId="35569" xr:uid="{00000000-0005-0000-0000-000092A20000}"/>
    <cellStyle name="V¡rgula 27 3" xfId="35570" xr:uid="{00000000-0005-0000-0000-000093A20000}"/>
    <cellStyle name="V¡rgula 28" xfId="1199" xr:uid="{00000000-0005-0000-0000-000094A20000}"/>
    <cellStyle name="V¡rgula 28 2" xfId="35571" xr:uid="{00000000-0005-0000-0000-000095A20000}"/>
    <cellStyle name="V¡rgula 28 3" xfId="35572" xr:uid="{00000000-0005-0000-0000-000096A20000}"/>
    <cellStyle name="V¡rgula 29" xfId="1200" xr:uid="{00000000-0005-0000-0000-000097A20000}"/>
    <cellStyle name="V¡rgula 29 2" xfId="35573" xr:uid="{00000000-0005-0000-0000-000098A20000}"/>
    <cellStyle name="V¡rgula 29 3" xfId="35574" xr:uid="{00000000-0005-0000-0000-000099A20000}"/>
    <cellStyle name="V¡rgula 3" xfId="1201" xr:uid="{00000000-0005-0000-0000-00009AA20000}"/>
    <cellStyle name="V¡rgula 3 2" xfId="35575" xr:uid="{00000000-0005-0000-0000-00009BA20000}"/>
    <cellStyle name="V¡rgula 3 3" xfId="35576" xr:uid="{00000000-0005-0000-0000-00009CA20000}"/>
    <cellStyle name="V¡rgula 30" xfId="1202" xr:uid="{00000000-0005-0000-0000-00009DA20000}"/>
    <cellStyle name="V¡rgula 30 2" xfId="35577" xr:uid="{00000000-0005-0000-0000-00009EA20000}"/>
    <cellStyle name="V¡rgula 30 3" xfId="35578" xr:uid="{00000000-0005-0000-0000-00009FA20000}"/>
    <cellStyle name="V¡rgula 31" xfId="1203" xr:uid="{00000000-0005-0000-0000-0000A0A20000}"/>
    <cellStyle name="V¡rgula 31 2" xfId="35579" xr:uid="{00000000-0005-0000-0000-0000A1A20000}"/>
    <cellStyle name="V¡rgula 31 3" xfId="35580" xr:uid="{00000000-0005-0000-0000-0000A2A20000}"/>
    <cellStyle name="V¡rgula 32" xfId="1204" xr:uid="{00000000-0005-0000-0000-0000A3A20000}"/>
    <cellStyle name="V¡rgula 32 2" xfId="35581" xr:uid="{00000000-0005-0000-0000-0000A4A20000}"/>
    <cellStyle name="V¡rgula 32 3" xfId="35582" xr:uid="{00000000-0005-0000-0000-0000A5A20000}"/>
    <cellStyle name="V¡rgula 33" xfId="1205" xr:uid="{00000000-0005-0000-0000-0000A6A20000}"/>
    <cellStyle name="V¡rgula 33 2" xfId="35583" xr:uid="{00000000-0005-0000-0000-0000A7A20000}"/>
    <cellStyle name="V¡rgula 33 3" xfId="35584" xr:uid="{00000000-0005-0000-0000-0000A8A20000}"/>
    <cellStyle name="V¡rgula 34" xfId="1206" xr:uid="{00000000-0005-0000-0000-0000A9A20000}"/>
    <cellStyle name="V¡rgula 34 2" xfId="35585" xr:uid="{00000000-0005-0000-0000-0000AAA20000}"/>
    <cellStyle name="V¡rgula 34 3" xfId="35586" xr:uid="{00000000-0005-0000-0000-0000ABA20000}"/>
    <cellStyle name="V¡rgula 35" xfId="35587" xr:uid="{00000000-0005-0000-0000-0000ACA20000}"/>
    <cellStyle name="V¡rgula 36" xfId="35588" xr:uid="{00000000-0005-0000-0000-0000ADA20000}"/>
    <cellStyle name="V¡rgula 4" xfId="1207" xr:uid="{00000000-0005-0000-0000-0000AEA20000}"/>
    <cellStyle name="V¡rgula 4 2" xfId="35589" xr:uid="{00000000-0005-0000-0000-0000AFA20000}"/>
    <cellStyle name="V¡rgula 4 3" xfId="35590" xr:uid="{00000000-0005-0000-0000-0000B0A20000}"/>
    <cellStyle name="V¡rgula 5" xfId="1208" xr:uid="{00000000-0005-0000-0000-0000B1A20000}"/>
    <cellStyle name="V¡rgula 5 2" xfId="35591" xr:uid="{00000000-0005-0000-0000-0000B2A20000}"/>
    <cellStyle name="V¡rgula 5 3" xfId="35592" xr:uid="{00000000-0005-0000-0000-0000B3A20000}"/>
    <cellStyle name="V¡rgula 6" xfId="1209" xr:uid="{00000000-0005-0000-0000-0000B4A20000}"/>
    <cellStyle name="V¡rgula 6 2" xfId="35593" xr:uid="{00000000-0005-0000-0000-0000B5A20000}"/>
    <cellStyle name="V¡rgula 6 3" xfId="35594" xr:uid="{00000000-0005-0000-0000-0000B6A20000}"/>
    <cellStyle name="V¡rgula 7" xfId="1210" xr:uid="{00000000-0005-0000-0000-0000B7A20000}"/>
    <cellStyle name="V¡rgula 7 2" xfId="35595" xr:uid="{00000000-0005-0000-0000-0000B8A20000}"/>
    <cellStyle name="V¡rgula 7 3" xfId="35596" xr:uid="{00000000-0005-0000-0000-0000B9A20000}"/>
    <cellStyle name="V¡rgula 8" xfId="1211" xr:uid="{00000000-0005-0000-0000-0000BAA20000}"/>
    <cellStyle name="V¡rgula 8 2" xfId="35597" xr:uid="{00000000-0005-0000-0000-0000BBA20000}"/>
    <cellStyle name="V¡rgula 8 3" xfId="35598" xr:uid="{00000000-0005-0000-0000-0000BCA20000}"/>
    <cellStyle name="V¡rgula 9" xfId="1212" xr:uid="{00000000-0005-0000-0000-0000BDA20000}"/>
    <cellStyle name="V¡rgula 9 2" xfId="35599" xr:uid="{00000000-0005-0000-0000-0000BEA20000}"/>
    <cellStyle name="V¡rgula 9 3" xfId="35600" xr:uid="{00000000-0005-0000-0000-0000BFA20000}"/>
    <cellStyle name="V¡rgula_graficos texto " xfId="35601" xr:uid="{00000000-0005-0000-0000-0000C0A20000}"/>
    <cellStyle name="V¡rgula0" xfId="1213" xr:uid="{00000000-0005-0000-0000-0000C1A20000}"/>
    <cellStyle name="V¡rgula0 10" xfId="1214" xr:uid="{00000000-0005-0000-0000-0000C2A20000}"/>
    <cellStyle name="V¡rgula0 10 2" xfId="1729" xr:uid="{00000000-0005-0000-0000-0000C3A20000}"/>
    <cellStyle name="V¡rgula0 10 2 2" xfId="35602" xr:uid="{00000000-0005-0000-0000-0000C4A20000}"/>
    <cellStyle name="V¡rgula0 10 3" xfId="35603" xr:uid="{00000000-0005-0000-0000-0000C5A20000}"/>
    <cellStyle name="V¡rgula0 10 4" xfId="35604" xr:uid="{00000000-0005-0000-0000-0000C6A20000}"/>
    <cellStyle name="V¡rgula0 11" xfId="1215" xr:uid="{00000000-0005-0000-0000-0000C7A20000}"/>
    <cellStyle name="V¡rgula0 11 2" xfId="1730" xr:uid="{00000000-0005-0000-0000-0000C8A20000}"/>
    <cellStyle name="V¡rgula0 11 2 2" xfId="35605" xr:uid="{00000000-0005-0000-0000-0000C9A20000}"/>
    <cellStyle name="V¡rgula0 11 3" xfId="35606" xr:uid="{00000000-0005-0000-0000-0000CAA20000}"/>
    <cellStyle name="V¡rgula0 11 4" xfId="35607" xr:uid="{00000000-0005-0000-0000-0000CBA20000}"/>
    <cellStyle name="V¡rgula0 12" xfId="1216" xr:uid="{00000000-0005-0000-0000-0000CCA20000}"/>
    <cellStyle name="V¡rgula0 12 2" xfId="1731" xr:uid="{00000000-0005-0000-0000-0000CDA20000}"/>
    <cellStyle name="V¡rgula0 12 2 2" xfId="35608" xr:uid="{00000000-0005-0000-0000-0000CEA20000}"/>
    <cellStyle name="V¡rgula0 12 3" xfId="35609" xr:uid="{00000000-0005-0000-0000-0000CFA20000}"/>
    <cellStyle name="V¡rgula0 12 4" xfId="35610" xr:uid="{00000000-0005-0000-0000-0000D0A20000}"/>
    <cellStyle name="V¡rgula0 13" xfId="1217" xr:uid="{00000000-0005-0000-0000-0000D1A20000}"/>
    <cellStyle name="V¡rgula0 13 2" xfId="1732" xr:uid="{00000000-0005-0000-0000-0000D2A20000}"/>
    <cellStyle name="V¡rgula0 13 2 2" xfId="35611" xr:uid="{00000000-0005-0000-0000-0000D3A20000}"/>
    <cellStyle name="V¡rgula0 13 3" xfId="35612" xr:uid="{00000000-0005-0000-0000-0000D4A20000}"/>
    <cellStyle name="V¡rgula0 13 4" xfId="35613" xr:uid="{00000000-0005-0000-0000-0000D5A20000}"/>
    <cellStyle name="V¡rgula0 14" xfId="1218" xr:uid="{00000000-0005-0000-0000-0000D6A20000}"/>
    <cellStyle name="V¡rgula0 14 2" xfId="1733" xr:uid="{00000000-0005-0000-0000-0000D7A20000}"/>
    <cellStyle name="V¡rgula0 14 2 2" xfId="35614" xr:uid="{00000000-0005-0000-0000-0000D8A20000}"/>
    <cellStyle name="V¡rgula0 14 3" xfId="35615" xr:uid="{00000000-0005-0000-0000-0000D9A20000}"/>
    <cellStyle name="V¡rgula0 14 4" xfId="35616" xr:uid="{00000000-0005-0000-0000-0000DAA20000}"/>
    <cellStyle name="V¡rgula0 15" xfId="1219" xr:uid="{00000000-0005-0000-0000-0000DBA20000}"/>
    <cellStyle name="V¡rgula0 15 2" xfId="1734" xr:uid="{00000000-0005-0000-0000-0000DCA20000}"/>
    <cellStyle name="V¡rgula0 15 2 2" xfId="35617" xr:uid="{00000000-0005-0000-0000-0000DDA20000}"/>
    <cellStyle name="V¡rgula0 15 3" xfId="35618" xr:uid="{00000000-0005-0000-0000-0000DEA20000}"/>
    <cellStyle name="V¡rgula0 15 4" xfId="35619" xr:uid="{00000000-0005-0000-0000-0000DFA20000}"/>
    <cellStyle name="V¡rgula0 16" xfId="1220" xr:uid="{00000000-0005-0000-0000-0000E0A20000}"/>
    <cellStyle name="V¡rgula0 16 2" xfId="1735" xr:uid="{00000000-0005-0000-0000-0000E1A20000}"/>
    <cellStyle name="V¡rgula0 16 2 2" xfId="35620" xr:uid="{00000000-0005-0000-0000-0000E2A20000}"/>
    <cellStyle name="V¡rgula0 16 3" xfId="35621" xr:uid="{00000000-0005-0000-0000-0000E3A20000}"/>
    <cellStyle name="V¡rgula0 16 4" xfId="35622" xr:uid="{00000000-0005-0000-0000-0000E4A20000}"/>
    <cellStyle name="V¡rgula0 17" xfId="1221" xr:uid="{00000000-0005-0000-0000-0000E5A20000}"/>
    <cellStyle name="V¡rgula0 17 2" xfId="1736" xr:uid="{00000000-0005-0000-0000-0000E6A20000}"/>
    <cellStyle name="V¡rgula0 17 2 2" xfId="35623" xr:uid="{00000000-0005-0000-0000-0000E7A20000}"/>
    <cellStyle name="V¡rgula0 17 3" xfId="35624" xr:uid="{00000000-0005-0000-0000-0000E8A20000}"/>
    <cellStyle name="V¡rgula0 17 4" xfId="35625" xr:uid="{00000000-0005-0000-0000-0000E9A20000}"/>
    <cellStyle name="V¡rgula0 18" xfId="1222" xr:uid="{00000000-0005-0000-0000-0000EAA20000}"/>
    <cellStyle name="V¡rgula0 18 2" xfId="1737" xr:uid="{00000000-0005-0000-0000-0000EBA20000}"/>
    <cellStyle name="V¡rgula0 18 2 2" xfId="35626" xr:uid="{00000000-0005-0000-0000-0000ECA20000}"/>
    <cellStyle name="V¡rgula0 18 3" xfId="35627" xr:uid="{00000000-0005-0000-0000-0000EDA20000}"/>
    <cellStyle name="V¡rgula0 18 4" xfId="35628" xr:uid="{00000000-0005-0000-0000-0000EEA20000}"/>
    <cellStyle name="V¡rgula0 19" xfId="1223" xr:uid="{00000000-0005-0000-0000-0000EFA20000}"/>
    <cellStyle name="V¡rgula0 19 2" xfId="1738" xr:uid="{00000000-0005-0000-0000-0000F0A20000}"/>
    <cellStyle name="V¡rgula0 19 2 2" xfId="35629" xr:uid="{00000000-0005-0000-0000-0000F1A20000}"/>
    <cellStyle name="V¡rgula0 19 3" xfId="35630" xr:uid="{00000000-0005-0000-0000-0000F2A20000}"/>
    <cellStyle name="V¡rgula0 19 4" xfId="35631" xr:uid="{00000000-0005-0000-0000-0000F3A20000}"/>
    <cellStyle name="V¡rgula0 2" xfId="1224" xr:uid="{00000000-0005-0000-0000-0000F4A20000}"/>
    <cellStyle name="V¡rgula0 2 2" xfId="1225" xr:uid="{00000000-0005-0000-0000-0000F5A20000}"/>
    <cellStyle name="V¡rgula0 2 2 2" xfId="1740" xr:uid="{00000000-0005-0000-0000-0000F6A20000}"/>
    <cellStyle name="V¡rgula0 2 2 2 2" xfId="35632" xr:uid="{00000000-0005-0000-0000-0000F7A20000}"/>
    <cellStyle name="V¡rgula0 2 2 3" xfId="35633" xr:uid="{00000000-0005-0000-0000-0000F8A20000}"/>
    <cellStyle name="V¡rgula0 2 2 4" xfId="35634" xr:uid="{00000000-0005-0000-0000-0000F9A20000}"/>
    <cellStyle name="V¡rgula0 2 3" xfId="1226" xr:uid="{00000000-0005-0000-0000-0000FAA20000}"/>
    <cellStyle name="V¡rgula0 2 3 2" xfId="1741" xr:uid="{00000000-0005-0000-0000-0000FBA20000}"/>
    <cellStyle name="V¡rgula0 2 3 2 2" xfId="35635" xr:uid="{00000000-0005-0000-0000-0000FCA20000}"/>
    <cellStyle name="V¡rgula0 2 3 3" xfId="35636" xr:uid="{00000000-0005-0000-0000-0000FDA20000}"/>
    <cellStyle name="V¡rgula0 2 3 4" xfId="35637" xr:uid="{00000000-0005-0000-0000-0000FEA20000}"/>
    <cellStyle name="V¡rgula0 2 4" xfId="1739" xr:uid="{00000000-0005-0000-0000-0000FFA20000}"/>
    <cellStyle name="V¡rgula0 2 4 2" xfId="35638" xr:uid="{00000000-0005-0000-0000-000000A30000}"/>
    <cellStyle name="V¡rgula0 2 5" xfId="35639" xr:uid="{00000000-0005-0000-0000-000001A30000}"/>
    <cellStyle name="V¡rgula0 2 6" xfId="35640" xr:uid="{00000000-0005-0000-0000-000002A30000}"/>
    <cellStyle name="V¡rgula0 20" xfId="1227" xr:uid="{00000000-0005-0000-0000-000003A30000}"/>
    <cellStyle name="V¡rgula0 20 2" xfId="1742" xr:uid="{00000000-0005-0000-0000-000004A30000}"/>
    <cellStyle name="V¡rgula0 20 2 2" xfId="35641" xr:uid="{00000000-0005-0000-0000-000005A30000}"/>
    <cellStyle name="V¡rgula0 20 3" xfId="35642" xr:uid="{00000000-0005-0000-0000-000006A30000}"/>
    <cellStyle name="V¡rgula0 20 4" xfId="35643" xr:uid="{00000000-0005-0000-0000-000007A30000}"/>
    <cellStyle name="V¡rgula0 21" xfId="1228" xr:uid="{00000000-0005-0000-0000-000008A30000}"/>
    <cellStyle name="V¡rgula0 21 2" xfId="1743" xr:uid="{00000000-0005-0000-0000-000009A30000}"/>
    <cellStyle name="V¡rgula0 21 2 2" xfId="35644" xr:uid="{00000000-0005-0000-0000-00000AA30000}"/>
    <cellStyle name="V¡rgula0 21 3" xfId="35645" xr:uid="{00000000-0005-0000-0000-00000BA30000}"/>
    <cellStyle name="V¡rgula0 21 4" xfId="35646" xr:uid="{00000000-0005-0000-0000-00000CA30000}"/>
    <cellStyle name="V¡rgula0 22" xfId="1229" xr:uid="{00000000-0005-0000-0000-00000DA30000}"/>
    <cellStyle name="V¡rgula0 22 2" xfId="1744" xr:uid="{00000000-0005-0000-0000-00000EA30000}"/>
    <cellStyle name="V¡rgula0 22 2 2" xfId="35647" xr:uid="{00000000-0005-0000-0000-00000FA30000}"/>
    <cellStyle name="V¡rgula0 22 3" xfId="35648" xr:uid="{00000000-0005-0000-0000-000010A30000}"/>
    <cellStyle name="V¡rgula0 22 4" xfId="35649" xr:uid="{00000000-0005-0000-0000-000011A30000}"/>
    <cellStyle name="V¡rgula0 23" xfId="1230" xr:uid="{00000000-0005-0000-0000-000012A30000}"/>
    <cellStyle name="V¡rgula0 23 2" xfId="1745" xr:uid="{00000000-0005-0000-0000-000013A30000}"/>
    <cellStyle name="V¡rgula0 23 2 2" xfId="35650" xr:uid="{00000000-0005-0000-0000-000014A30000}"/>
    <cellStyle name="V¡rgula0 23 3" xfId="35651" xr:uid="{00000000-0005-0000-0000-000015A30000}"/>
    <cellStyle name="V¡rgula0 23 4" xfId="35652" xr:uid="{00000000-0005-0000-0000-000016A30000}"/>
    <cellStyle name="V¡rgula0 24" xfId="1231" xr:uid="{00000000-0005-0000-0000-000017A30000}"/>
    <cellStyle name="V¡rgula0 24 2" xfId="1746" xr:uid="{00000000-0005-0000-0000-000018A30000}"/>
    <cellStyle name="V¡rgula0 24 2 2" xfId="35653" xr:uid="{00000000-0005-0000-0000-000019A30000}"/>
    <cellStyle name="V¡rgula0 24 3" xfId="35654" xr:uid="{00000000-0005-0000-0000-00001AA30000}"/>
    <cellStyle name="V¡rgula0 24 4" xfId="35655" xr:uid="{00000000-0005-0000-0000-00001BA30000}"/>
    <cellStyle name="V¡rgula0 25" xfId="1232" xr:uid="{00000000-0005-0000-0000-00001CA30000}"/>
    <cellStyle name="V¡rgula0 25 2" xfId="1747" xr:uid="{00000000-0005-0000-0000-00001DA30000}"/>
    <cellStyle name="V¡rgula0 25 2 2" xfId="35656" xr:uid="{00000000-0005-0000-0000-00001EA30000}"/>
    <cellStyle name="V¡rgula0 25 3" xfId="35657" xr:uid="{00000000-0005-0000-0000-00001FA30000}"/>
    <cellStyle name="V¡rgula0 25 4" xfId="35658" xr:uid="{00000000-0005-0000-0000-000020A30000}"/>
    <cellStyle name="V¡rgula0 26" xfId="1233" xr:uid="{00000000-0005-0000-0000-000021A30000}"/>
    <cellStyle name="V¡rgula0 26 2" xfId="1748" xr:uid="{00000000-0005-0000-0000-000022A30000}"/>
    <cellStyle name="V¡rgula0 26 2 2" xfId="35659" xr:uid="{00000000-0005-0000-0000-000023A30000}"/>
    <cellStyle name="V¡rgula0 26 3" xfId="35660" xr:uid="{00000000-0005-0000-0000-000024A30000}"/>
    <cellStyle name="V¡rgula0 26 4" xfId="35661" xr:uid="{00000000-0005-0000-0000-000025A30000}"/>
    <cellStyle name="V¡rgula0 27" xfId="1234" xr:uid="{00000000-0005-0000-0000-000026A30000}"/>
    <cellStyle name="V¡rgula0 27 2" xfId="1749" xr:uid="{00000000-0005-0000-0000-000027A30000}"/>
    <cellStyle name="V¡rgula0 27 2 2" xfId="35662" xr:uid="{00000000-0005-0000-0000-000028A30000}"/>
    <cellStyle name="V¡rgula0 27 3" xfId="35663" xr:uid="{00000000-0005-0000-0000-000029A30000}"/>
    <cellStyle name="V¡rgula0 27 4" xfId="35664" xr:uid="{00000000-0005-0000-0000-00002AA30000}"/>
    <cellStyle name="V¡rgula0 28" xfId="1235" xr:uid="{00000000-0005-0000-0000-00002BA30000}"/>
    <cellStyle name="V¡rgula0 28 2" xfId="1750" xr:uid="{00000000-0005-0000-0000-00002CA30000}"/>
    <cellStyle name="V¡rgula0 28 2 2" xfId="35665" xr:uid="{00000000-0005-0000-0000-00002DA30000}"/>
    <cellStyle name="V¡rgula0 28 3" xfId="35666" xr:uid="{00000000-0005-0000-0000-00002EA30000}"/>
    <cellStyle name="V¡rgula0 28 4" xfId="35667" xr:uid="{00000000-0005-0000-0000-00002FA30000}"/>
    <cellStyle name="V¡rgula0 29" xfId="1236" xr:uid="{00000000-0005-0000-0000-000030A30000}"/>
    <cellStyle name="V¡rgula0 29 2" xfId="1751" xr:uid="{00000000-0005-0000-0000-000031A30000}"/>
    <cellStyle name="V¡rgula0 29 2 2" xfId="35668" xr:uid="{00000000-0005-0000-0000-000032A30000}"/>
    <cellStyle name="V¡rgula0 29 3" xfId="35669" xr:uid="{00000000-0005-0000-0000-000033A30000}"/>
    <cellStyle name="V¡rgula0 29 4" xfId="35670" xr:uid="{00000000-0005-0000-0000-000034A30000}"/>
    <cellStyle name="V¡rgula0 3" xfId="1237" xr:uid="{00000000-0005-0000-0000-000035A30000}"/>
    <cellStyle name="V¡rgula0 3 2" xfId="1752" xr:uid="{00000000-0005-0000-0000-000036A30000}"/>
    <cellStyle name="V¡rgula0 3 2 2" xfId="35671" xr:uid="{00000000-0005-0000-0000-000037A30000}"/>
    <cellStyle name="V¡rgula0 3 3" xfId="35672" xr:uid="{00000000-0005-0000-0000-000038A30000}"/>
    <cellStyle name="V¡rgula0 3 4" xfId="35673" xr:uid="{00000000-0005-0000-0000-000039A30000}"/>
    <cellStyle name="V¡rgula0 30" xfId="1238" xr:uid="{00000000-0005-0000-0000-00003AA30000}"/>
    <cellStyle name="V¡rgula0 30 2" xfId="1753" xr:uid="{00000000-0005-0000-0000-00003BA30000}"/>
    <cellStyle name="V¡rgula0 30 2 2" xfId="35674" xr:uid="{00000000-0005-0000-0000-00003CA30000}"/>
    <cellStyle name="V¡rgula0 30 3" xfId="35675" xr:uid="{00000000-0005-0000-0000-00003DA30000}"/>
    <cellStyle name="V¡rgula0 30 4" xfId="35676" xr:uid="{00000000-0005-0000-0000-00003EA30000}"/>
    <cellStyle name="V¡rgula0 31" xfId="1239" xr:uid="{00000000-0005-0000-0000-00003FA30000}"/>
    <cellStyle name="V¡rgula0 31 2" xfId="1754" xr:uid="{00000000-0005-0000-0000-000040A30000}"/>
    <cellStyle name="V¡rgula0 31 2 2" xfId="35677" xr:uid="{00000000-0005-0000-0000-000041A30000}"/>
    <cellStyle name="V¡rgula0 31 3" xfId="35678" xr:uid="{00000000-0005-0000-0000-000042A30000}"/>
    <cellStyle name="V¡rgula0 31 4" xfId="35679" xr:uid="{00000000-0005-0000-0000-000043A30000}"/>
    <cellStyle name="V¡rgula0 32" xfId="1240" xr:uid="{00000000-0005-0000-0000-000044A30000}"/>
    <cellStyle name="V¡rgula0 32 2" xfId="1755" xr:uid="{00000000-0005-0000-0000-000045A30000}"/>
    <cellStyle name="V¡rgula0 32 2 2" xfId="35680" xr:uid="{00000000-0005-0000-0000-000046A30000}"/>
    <cellStyle name="V¡rgula0 32 3" xfId="35681" xr:uid="{00000000-0005-0000-0000-000047A30000}"/>
    <cellStyle name="V¡rgula0 32 4" xfId="35682" xr:uid="{00000000-0005-0000-0000-000048A30000}"/>
    <cellStyle name="V¡rgula0 33" xfId="1241" xr:uid="{00000000-0005-0000-0000-000049A30000}"/>
    <cellStyle name="V¡rgula0 33 2" xfId="1756" xr:uid="{00000000-0005-0000-0000-00004AA30000}"/>
    <cellStyle name="V¡rgula0 33 2 2" xfId="35683" xr:uid="{00000000-0005-0000-0000-00004BA30000}"/>
    <cellStyle name="V¡rgula0 33 3" xfId="35684" xr:uid="{00000000-0005-0000-0000-00004CA30000}"/>
    <cellStyle name="V¡rgula0 33 4" xfId="35685" xr:uid="{00000000-0005-0000-0000-00004DA30000}"/>
    <cellStyle name="V¡rgula0 34" xfId="1242" xr:uid="{00000000-0005-0000-0000-00004EA30000}"/>
    <cellStyle name="V¡rgula0 34 2" xfId="1757" xr:uid="{00000000-0005-0000-0000-00004FA30000}"/>
    <cellStyle name="V¡rgula0 34 2 2" xfId="35686" xr:uid="{00000000-0005-0000-0000-000050A30000}"/>
    <cellStyle name="V¡rgula0 34 3" xfId="35687" xr:uid="{00000000-0005-0000-0000-000051A30000}"/>
    <cellStyle name="V¡rgula0 34 4" xfId="35688" xr:uid="{00000000-0005-0000-0000-000052A30000}"/>
    <cellStyle name="V¡rgula0 35" xfId="1345" xr:uid="{00000000-0005-0000-0000-000053A30000}"/>
    <cellStyle name="V¡rgula0 35 2" xfId="35689" xr:uid="{00000000-0005-0000-0000-000054A30000}"/>
    <cellStyle name="V¡rgula0 36" xfId="4057" xr:uid="{00000000-0005-0000-0000-000055A30000}"/>
    <cellStyle name="V¡rgula0 36 2" xfId="4286" xr:uid="{00000000-0005-0000-0000-000056A30000}"/>
    <cellStyle name="V¡rgula0 37" xfId="14863" xr:uid="{00000000-0005-0000-0000-000057A30000}"/>
    <cellStyle name="V¡rgula0 37 2" xfId="16145" xr:uid="{00000000-0005-0000-0000-000058A30000}"/>
    <cellStyle name="V¡rgula0 4" xfId="1243" xr:uid="{00000000-0005-0000-0000-000059A30000}"/>
    <cellStyle name="V¡rgula0 4 2" xfId="1758" xr:uid="{00000000-0005-0000-0000-00005AA30000}"/>
    <cellStyle name="V¡rgula0 4 2 2" xfId="35690" xr:uid="{00000000-0005-0000-0000-00005BA30000}"/>
    <cellStyle name="V¡rgula0 4 3" xfId="35691" xr:uid="{00000000-0005-0000-0000-00005CA30000}"/>
    <cellStyle name="V¡rgula0 4 4" xfId="35692" xr:uid="{00000000-0005-0000-0000-00005DA30000}"/>
    <cellStyle name="V¡rgula0 5" xfId="1244" xr:uid="{00000000-0005-0000-0000-00005EA30000}"/>
    <cellStyle name="V¡rgula0 5 2" xfId="1759" xr:uid="{00000000-0005-0000-0000-00005FA30000}"/>
    <cellStyle name="V¡rgula0 5 2 2" xfId="35693" xr:uid="{00000000-0005-0000-0000-000060A30000}"/>
    <cellStyle name="V¡rgula0 5 3" xfId="35694" xr:uid="{00000000-0005-0000-0000-000061A30000}"/>
    <cellStyle name="V¡rgula0 5 4" xfId="35695" xr:uid="{00000000-0005-0000-0000-000062A30000}"/>
    <cellStyle name="V¡rgula0 6" xfId="1245" xr:uid="{00000000-0005-0000-0000-000063A30000}"/>
    <cellStyle name="V¡rgula0 6 2" xfId="1760" xr:uid="{00000000-0005-0000-0000-000064A30000}"/>
    <cellStyle name="V¡rgula0 6 2 2" xfId="35696" xr:uid="{00000000-0005-0000-0000-000065A30000}"/>
    <cellStyle name="V¡rgula0 6 3" xfId="35697" xr:uid="{00000000-0005-0000-0000-000066A30000}"/>
    <cellStyle name="V¡rgula0 6 4" xfId="35698" xr:uid="{00000000-0005-0000-0000-000067A30000}"/>
    <cellStyle name="V¡rgula0 7" xfId="1246" xr:uid="{00000000-0005-0000-0000-000068A30000}"/>
    <cellStyle name="V¡rgula0 7 2" xfId="1761" xr:uid="{00000000-0005-0000-0000-000069A30000}"/>
    <cellStyle name="V¡rgula0 7 2 2" xfId="35699" xr:uid="{00000000-0005-0000-0000-00006AA30000}"/>
    <cellStyle name="V¡rgula0 7 3" xfId="35700" xr:uid="{00000000-0005-0000-0000-00006BA30000}"/>
    <cellStyle name="V¡rgula0 7 4" xfId="35701" xr:uid="{00000000-0005-0000-0000-00006CA30000}"/>
    <cellStyle name="V¡rgula0 8" xfId="1247" xr:uid="{00000000-0005-0000-0000-00006DA30000}"/>
    <cellStyle name="V¡rgula0 8 2" xfId="1762" xr:uid="{00000000-0005-0000-0000-00006EA30000}"/>
    <cellStyle name="V¡rgula0 8 2 2" xfId="35702" xr:uid="{00000000-0005-0000-0000-00006FA30000}"/>
    <cellStyle name="V¡rgula0 8 3" xfId="35703" xr:uid="{00000000-0005-0000-0000-000070A30000}"/>
    <cellStyle name="V¡rgula0 8 4" xfId="35704" xr:uid="{00000000-0005-0000-0000-000071A30000}"/>
    <cellStyle name="V¡rgula0 9" xfId="1248" xr:uid="{00000000-0005-0000-0000-000072A30000}"/>
    <cellStyle name="V¡rgula0 9 2" xfId="1763" xr:uid="{00000000-0005-0000-0000-000073A30000}"/>
    <cellStyle name="V¡rgula0 9 2 2" xfId="35705" xr:uid="{00000000-0005-0000-0000-000074A30000}"/>
    <cellStyle name="V¡rgula0 9 3" xfId="35706" xr:uid="{00000000-0005-0000-0000-000075A30000}"/>
    <cellStyle name="V¡rgula0 9 4" xfId="35707" xr:uid="{00000000-0005-0000-0000-000076A30000}"/>
    <cellStyle name="V¡rgula0_graficos texto " xfId="35708" xr:uid="{00000000-0005-0000-0000-000077A30000}"/>
    <cellStyle name="Vírgul - Estilo1" xfId="1249" xr:uid="{00000000-0005-0000-0000-000078A30000}"/>
    <cellStyle name="Vírgul - Estilo1 2" xfId="1250" xr:uid="{00000000-0005-0000-0000-000079A30000}"/>
    <cellStyle name="Vírgul - Estilo1 2 2" xfId="1251" xr:uid="{00000000-0005-0000-0000-00007AA30000}"/>
    <cellStyle name="Vírgul - Estilo1 2 2 2" xfId="35709" xr:uid="{00000000-0005-0000-0000-00007BA30000}"/>
    <cellStyle name="Vírgul - Estilo1 2 2 3" xfId="35710" xr:uid="{00000000-0005-0000-0000-00007CA30000}"/>
    <cellStyle name="Vírgul - Estilo1 2 3" xfId="1764" xr:uid="{00000000-0005-0000-0000-00007DA30000}"/>
    <cellStyle name="Vírgul - Estilo1 2 3 2" xfId="35711" xr:uid="{00000000-0005-0000-0000-00007EA30000}"/>
    <cellStyle name="Vírgul - Estilo1 2 4" xfId="35712" xr:uid="{00000000-0005-0000-0000-00007FA30000}"/>
    <cellStyle name="Vírgul - Estilo1 3" xfId="1252" xr:uid="{00000000-0005-0000-0000-000080A30000}"/>
    <cellStyle name="Vírgul - Estilo1 3 2" xfId="35713" xr:uid="{00000000-0005-0000-0000-000081A30000}"/>
    <cellStyle name="Vírgul - Estilo1 3 3" xfId="35714" xr:uid="{00000000-0005-0000-0000-000082A30000}"/>
    <cellStyle name="Vírgul - Estilo1 4" xfId="35715" xr:uid="{00000000-0005-0000-0000-000083A30000}"/>
    <cellStyle name="Vírgula" xfId="1" builtinId="3"/>
    <cellStyle name="Vírgula 10" xfId="1254" xr:uid="{00000000-0005-0000-0000-000085A30000}"/>
    <cellStyle name="Vírgula 10 2" xfId="1765" xr:uid="{00000000-0005-0000-0000-000086A30000}"/>
    <cellStyle name="Vírgula 10 2 2" xfId="11269" xr:uid="{00000000-0005-0000-0000-000087A30000}"/>
    <cellStyle name="Vírgula 10 2 2 2" xfId="14653" xr:uid="{00000000-0005-0000-0000-000088A30000}"/>
    <cellStyle name="Vírgula 10 2 2 2 2" xfId="42433" xr:uid="{00000000-0005-0000-0000-000089A30000}"/>
    <cellStyle name="Vírgula 10 2 2 2 2 2" xfId="42434" xr:uid="{00000000-0005-0000-0000-00008AA30000}"/>
    <cellStyle name="Vírgula 10 2 2 2 3" xfId="42435" xr:uid="{00000000-0005-0000-0000-00008BA30000}"/>
    <cellStyle name="Vírgula 10 2 2 3" xfId="42436" xr:uid="{00000000-0005-0000-0000-00008CA30000}"/>
    <cellStyle name="Vírgula 10 2 2 3 2" xfId="42437" xr:uid="{00000000-0005-0000-0000-00008DA30000}"/>
    <cellStyle name="Vírgula 10 2 2 4" xfId="42438" xr:uid="{00000000-0005-0000-0000-00008EA30000}"/>
    <cellStyle name="Vírgula 10 2 3" xfId="7826" xr:uid="{00000000-0005-0000-0000-00008FA30000}"/>
    <cellStyle name="Vírgula 10 2 3 2" xfId="42439" xr:uid="{00000000-0005-0000-0000-000090A30000}"/>
    <cellStyle name="Vírgula 10 2 3 2 2" xfId="42440" xr:uid="{00000000-0005-0000-0000-000091A30000}"/>
    <cellStyle name="Vírgula 10 2 3 3" xfId="42441" xr:uid="{00000000-0005-0000-0000-000092A30000}"/>
    <cellStyle name="Vírgula 10 2 4" xfId="42442" xr:uid="{00000000-0005-0000-0000-000093A30000}"/>
    <cellStyle name="Vírgula 10 2 4 2" xfId="42443" xr:uid="{00000000-0005-0000-0000-000094A30000}"/>
    <cellStyle name="Vírgula 10 2 5" xfId="42444" xr:uid="{00000000-0005-0000-0000-000095A30000}"/>
    <cellStyle name="Vírgula 10 3" xfId="8899" xr:uid="{00000000-0005-0000-0000-000096A30000}"/>
    <cellStyle name="Vírgula 10 3 2" xfId="14654" xr:uid="{00000000-0005-0000-0000-000097A30000}"/>
    <cellStyle name="Vírgula 10 3 2 2" xfId="42445" xr:uid="{00000000-0005-0000-0000-000098A30000}"/>
    <cellStyle name="Vírgula 10 3 2 2 2" xfId="42446" xr:uid="{00000000-0005-0000-0000-000099A30000}"/>
    <cellStyle name="Vírgula 10 3 2 3" xfId="42447" xr:uid="{00000000-0005-0000-0000-00009AA30000}"/>
    <cellStyle name="Vírgula 10 3 3" xfId="42448" xr:uid="{00000000-0005-0000-0000-00009BA30000}"/>
    <cellStyle name="Vírgula 10 3 3 2" xfId="42449" xr:uid="{00000000-0005-0000-0000-00009CA30000}"/>
    <cellStyle name="Vírgula 10 3 4" xfId="42450" xr:uid="{00000000-0005-0000-0000-00009DA30000}"/>
    <cellStyle name="Vírgula 10 4" xfId="6996" xr:uid="{00000000-0005-0000-0000-00009EA30000}"/>
    <cellStyle name="Vírgula 10 4 2" xfId="42451" xr:uid="{00000000-0005-0000-0000-00009FA30000}"/>
    <cellStyle name="Vírgula 10 4 2 2" xfId="42452" xr:uid="{00000000-0005-0000-0000-0000A0A30000}"/>
    <cellStyle name="Vírgula 10 4 3" xfId="42453" xr:uid="{00000000-0005-0000-0000-0000A1A30000}"/>
    <cellStyle name="Vírgula 10 5" xfId="42454" xr:uid="{00000000-0005-0000-0000-0000A2A30000}"/>
    <cellStyle name="Vírgula 10 5 2" xfId="42455" xr:uid="{00000000-0005-0000-0000-0000A3A30000}"/>
    <cellStyle name="Vírgula 10 6" xfId="42456" xr:uid="{00000000-0005-0000-0000-0000A4A30000}"/>
    <cellStyle name="Vírgula 100" xfId="42457" xr:uid="{00000000-0005-0000-0000-0000A5A30000}"/>
    <cellStyle name="Vírgula 100 2" xfId="42458" xr:uid="{00000000-0005-0000-0000-0000A6A30000}"/>
    <cellStyle name="Vírgula 100 2 2" xfId="42459" xr:uid="{00000000-0005-0000-0000-0000A7A30000}"/>
    <cellStyle name="Vírgula 100 2 2 2" xfId="42460" xr:uid="{00000000-0005-0000-0000-0000A8A30000}"/>
    <cellStyle name="Vírgula 100 2 2 2 2" xfId="42461" xr:uid="{00000000-0005-0000-0000-0000A9A30000}"/>
    <cellStyle name="Vírgula 100 2 2 3" xfId="42462" xr:uid="{00000000-0005-0000-0000-0000AAA30000}"/>
    <cellStyle name="Vírgula 100 2 3" xfId="42463" xr:uid="{00000000-0005-0000-0000-0000ABA30000}"/>
    <cellStyle name="Vírgula 100 2 3 2" xfId="42464" xr:uid="{00000000-0005-0000-0000-0000ACA30000}"/>
    <cellStyle name="Vírgula 100 2 4" xfId="42465" xr:uid="{00000000-0005-0000-0000-0000ADA30000}"/>
    <cellStyle name="Vírgula 100 3" xfId="42466" xr:uid="{00000000-0005-0000-0000-0000AEA30000}"/>
    <cellStyle name="Vírgula 100 3 2" xfId="42467" xr:uid="{00000000-0005-0000-0000-0000AFA30000}"/>
    <cellStyle name="Vírgula 100 3 2 2" xfId="42468" xr:uid="{00000000-0005-0000-0000-0000B0A30000}"/>
    <cellStyle name="Vírgula 100 3 3" xfId="42469" xr:uid="{00000000-0005-0000-0000-0000B1A30000}"/>
    <cellStyle name="Vírgula 100 4" xfId="42470" xr:uid="{00000000-0005-0000-0000-0000B2A30000}"/>
    <cellStyle name="Vírgula 100 4 2" xfId="42471" xr:uid="{00000000-0005-0000-0000-0000B3A30000}"/>
    <cellStyle name="Vírgula 100 5" xfId="42472" xr:uid="{00000000-0005-0000-0000-0000B4A30000}"/>
    <cellStyle name="Vírgula 101" xfId="42473" xr:uid="{00000000-0005-0000-0000-0000B5A30000}"/>
    <cellStyle name="Vírgula 101 2" xfId="42474" xr:uid="{00000000-0005-0000-0000-0000B6A30000}"/>
    <cellStyle name="Vírgula 101 2 2" xfId="42475" xr:uid="{00000000-0005-0000-0000-0000B7A30000}"/>
    <cellStyle name="Vírgula 101 2 2 2" xfId="42476" xr:uid="{00000000-0005-0000-0000-0000B8A30000}"/>
    <cellStyle name="Vírgula 101 2 2 2 2" xfId="42477" xr:uid="{00000000-0005-0000-0000-0000B9A30000}"/>
    <cellStyle name="Vírgula 101 2 2 3" xfId="42478" xr:uid="{00000000-0005-0000-0000-0000BAA30000}"/>
    <cellStyle name="Vírgula 101 2 3" xfId="42479" xr:uid="{00000000-0005-0000-0000-0000BBA30000}"/>
    <cellStyle name="Vírgula 101 2 3 2" xfId="42480" xr:uid="{00000000-0005-0000-0000-0000BCA30000}"/>
    <cellStyle name="Vírgula 101 2 4" xfId="42481" xr:uid="{00000000-0005-0000-0000-0000BDA30000}"/>
    <cellStyle name="Vírgula 101 3" xfId="42482" xr:uid="{00000000-0005-0000-0000-0000BEA30000}"/>
    <cellStyle name="Vírgula 101 3 2" xfId="42483" xr:uid="{00000000-0005-0000-0000-0000BFA30000}"/>
    <cellStyle name="Vírgula 101 3 2 2" xfId="42484" xr:uid="{00000000-0005-0000-0000-0000C0A30000}"/>
    <cellStyle name="Vírgula 101 3 3" xfId="42485" xr:uid="{00000000-0005-0000-0000-0000C1A30000}"/>
    <cellStyle name="Vírgula 101 4" xfId="42486" xr:uid="{00000000-0005-0000-0000-0000C2A30000}"/>
    <cellStyle name="Vírgula 101 4 2" xfId="42487" xr:uid="{00000000-0005-0000-0000-0000C3A30000}"/>
    <cellStyle name="Vírgula 101 5" xfId="42488" xr:uid="{00000000-0005-0000-0000-0000C4A30000}"/>
    <cellStyle name="Vírgula 102" xfId="42489" xr:uid="{00000000-0005-0000-0000-0000C5A30000}"/>
    <cellStyle name="Vírgula 102 2" xfId="42490" xr:uid="{00000000-0005-0000-0000-0000C6A30000}"/>
    <cellStyle name="Vírgula 102 2 2" xfId="42491" xr:uid="{00000000-0005-0000-0000-0000C7A30000}"/>
    <cellStyle name="Vírgula 102 2 2 2" xfId="42492" xr:uid="{00000000-0005-0000-0000-0000C8A30000}"/>
    <cellStyle name="Vírgula 102 2 2 2 2" xfId="42493" xr:uid="{00000000-0005-0000-0000-0000C9A30000}"/>
    <cellStyle name="Vírgula 102 2 2 3" xfId="42494" xr:uid="{00000000-0005-0000-0000-0000CAA30000}"/>
    <cellStyle name="Vírgula 102 2 3" xfId="42495" xr:uid="{00000000-0005-0000-0000-0000CBA30000}"/>
    <cellStyle name="Vírgula 102 2 3 2" xfId="42496" xr:uid="{00000000-0005-0000-0000-0000CCA30000}"/>
    <cellStyle name="Vírgula 102 2 4" xfId="42497" xr:uid="{00000000-0005-0000-0000-0000CDA30000}"/>
    <cellStyle name="Vírgula 102 3" xfId="42498" xr:uid="{00000000-0005-0000-0000-0000CEA30000}"/>
    <cellStyle name="Vírgula 102 3 2" xfId="42499" xr:uid="{00000000-0005-0000-0000-0000CFA30000}"/>
    <cellStyle name="Vírgula 102 3 2 2" xfId="42500" xr:uid="{00000000-0005-0000-0000-0000D0A30000}"/>
    <cellStyle name="Vírgula 102 3 3" xfId="42501" xr:uid="{00000000-0005-0000-0000-0000D1A30000}"/>
    <cellStyle name="Vírgula 102 4" xfId="42502" xr:uid="{00000000-0005-0000-0000-0000D2A30000}"/>
    <cellStyle name="Vírgula 102 4 2" xfId="42503" xr:uid="{00000000-0005-0000-0000-0000D3A30000}"/>
    <cellStyle name="Vírgula 102 5" xfId="42504" xr:uid="{00000000-0005-0000-0000-0000D4A30000}"/>
    <cellStyle name="Vírgula 103" xfId="42505" xr:uid="{00000000-0005-0000-0000-0000D5A30000}"/>
    <cellStyle name="Vírgula 103 2" xfId="42506" xr:uid="{00000000-0005-0000-0000-0000D6A30000}"/>
    <cellStyle name="Vírgula 103 2 2" xfId="42507" xr:uid="{00000000-0005-0000-0000-0000D7A30000}"/>
    <cellStyle name="Vírgula 103 2 2 2" xfId="42508" xr:uid="{00000000-0005-0000-0000-0000D8A30000}"/>
    <cellStyle name="Vírgula 103 2 2 2 2" xfId="42509" xr:uid="{00000000-0005-0000-0000-0000D9A30000}"/>
    <cellStyle name="Vírgula 103 2 2 3" xfId="42510" xr:uid="{00000000-0005-0000-0000-0000DAA30000}"/>
    <cellStyle name="Vírgula 103 2 3" xfId="42511" xr:uid="{00000000-0005-0000-0000-0000DBA30000}"/>
    <cellStyle name="Vírgula 103 2 3 2" xfId="42512" xr:uid="{00000000-0005-0000-0000-0000DCA30000}"/>
    <cellStyle name="Vírgula 103 2 4" xfId="42513" xr:uid="{00000000-0005-0000-0000-0000DDA30000}"/>
    <cellStyle name="Vírgula 103 3" xfId="42514" xr:uid="{00000000-0005-0000-0000-0000DEA30000}"/>
    <cellStyle name="Vírgula 103 3 2" xfId="42515" xr:uid="{00000000-0005-0000-0000-0000DFA30000}"/>
    <cellStyle name="Vírgula 103 3 2 2" xfId="42516" xr:uid="{00000000-0005-0000-0000-0000E0A30000}"/>
    <cellStyle name="Vírgula 103 3 3" xfId="42517" xr:uid="{00000000-0005-0000-0000-0000E1A30000}"/>
    <cellStyle name="Vírgula 103 4" xfId="42518" xr:uid="{00000000-0005-0000-0000-0000E2A30000}"/>
    <cellStyle name="Vírgula 103 4 2" xfId="42519" xr:uid="{00000000-0005-0000-0000-0000E3A30000}"/>
    <cellStyle name="Vírgula 103 5" xfId="42520" xr:uid="{00000000-0005-0000-0000-0000E4A30000}"/>
    <cellStyle name="Vírgula 104" xfId="42521" xr:uid="{00000000-0005-0000-0000-0000E5A30000}"/>
    <cellStyle name="Vírgula 104 2" xfId="42522" xr:uid="{00000000-0005-0000-0000-0000E6A30000}"/>
    <cellStyle name="Vírgula 104 2 2" xfId="42523" xr:uid="{00000000-0005-0000-0000-0000E7A30000}"/>
    <cellStyle name="Vírgula 104 2 2 2" xfId="42524" xr:uid="{00000000-0005-0000-0000-0000E8A30000}"/>
    <cellStyle name="Vírgula 104 2 2 2 2" xfId="42525" xr:uid="{00000000-0005-0000-0000-0000E9A30000}"/>
    <cellStyle name="Vírgula 104 2 2 3" xfId="42526" xr:uid="{00000000-0005-0000-0000-0000EAA30000}"/>
    <cellStyle name="Vírgula 104 2 3" xfId="42527" xr:uid="{00000000-0005-0000-0000-0000EBA30000}"/>
    <cellStyle name="Vírgula 104 2 3 2" xfId="42528" xr:uid="{00000000-0005-0000-0000-0000ECA30000}"/>
    <cellStyle name="Vírgula 104 2 4" xfId="42529" xr:uid="{00000000-0005-0000-0000-0000EDA30000}"/>
    <cellStyle name="Vírgula 104 3" xfId="42530" xr:uid="{00000000-0005-0000-0000-0000EEA30000}"/>
    <cellStyle name="Vírgula 104 3 2" xfId="42531" xr:uid="{00000000-0005-0000-0000-0000EFA30000}"/>
    <cellStyle name="Vírgula 104 3 2 2" xfId="42532" xr:uid="{00000000-0005-0000-0000-0000F0A30000}"/>
    <cellStyle name="Vírgula 104 3 3" xfId="42533" xr:uid="{00000000-0005-0000-0000-0000F1A30000}"/>
    <cellStyle name="Vírgula 104 4" xfId="42534" xr:uid="{00000000-0005-0000-0000-0000F2A30000}"/>
    <cellStyle name="Vírgula 104 4 2" xfId="42535" xr:uid="{00000000-0005-0000-0000-0000F3A30000}"/>
    <cellStyle name="Vírgula 104 5" xfId="42536" xr:uid="{00000000-0005-0000-0000-0000F4A30000}"/>
    <cellStyle name="Vírgula 105" xfId="42537" xr:uid="{00000000-0005-0000-0000-0000F5A30000}"/>
    <cellStyle name="Vírgula 105 2" xfId="42538" xr:uid="{00000000-0005-0000-0000-0000F6A30000}"/>
    <cellStyle name="Vírgula 105 2 2" xfId="42539" xr:uid="{00000000-0005-0000-0000-0000F7A30000}"/>
    <cellStyle name="Vírgula 105 2 2 2" xfId="42540" xr:uid="{00000000-0005-0000-0000-0000F8A30000}"/>
    <cellStyle name="Vírgula 105 2 2 2 2" xfId="42541" xr:uid="{00000000-0005-0000-0000-0000F9A30000}"/>
    <cellStyle name="Vírgula 105 2 2 3" xfId="42542" xr:uid="{00000000-0005-0000-0000-0000FAA30000}"/>
    <cellStyle name="Vírgula 105 2 3" xfId="42543" xr:uid="{00000000-0005-0000-0000-0000FBA30000}"/>
    <cellStyle name="Vírgula 105 2 3 2" xfId="42544" xr:uid="{00000000-0005-0000-0000-0000FCA30000}"/>
    <cellStyle name="Vírgula 105 2 4" xfId="42545" xr:uid="{00000000-0005-0000-0000-0000FDA30000}"/>
    <cellStyle name="Vírgula 105 3" xfId="42546" xr:uid="{00000000-0005-0000-0000-0000FEA30000}"/>
    <cellStyle name="Vírgula 105 3 2" xfId="42547" xr:uid="{00000000-0005-0000-0000-0000FFA30000}"/>
    <cellStyle name="Vírgula 105 3 2 2" xfId="42548" xr:uid="{00000000-0005-0000-0000-000000A40000}"/>
    <cellStyle name="Vírgula 105 3 3" xfId="42549" xr:uid="{00000000-0005-0000-0000-000001A40000}"/>
    <cellStyle name="Vírgula 105 4" xfId="42550" xr:uid="{00000000-0005-0000-0000-000002A40000}"/>
    <cellStyle name="Vírgula 105 4 2" xfId="42551" xr:uid="{00000000-0005-0000-0000-000003A40000}"/>
    <cellStyle name="Vírgula 105 5" xfId="42552" xr:uid="{00000000-0005-0000-0000-000004A40000}"/>
    <cellStyle name="Vírgula 106" xfId="42553" xr:uid="{00000000-0005-0000-0000-000005A40000}"/>
    <cellStyle name="Vírgula 106 2" xfId="42554" xr:uid="{00000000-0005-0000-0000-000006A40000}"/>
    <cellStyle name="Vírgula 106 2 2" xfId="42555" xr:uid="{00000000-0005-0000-0000-000007A40000}"/>
    <cellStyle name="Vírgula 106 2 2 2" xfId="42556" xr:uid="{00000000-0005-0000-0000-000008A40000}"/>
    <cellStyle name="Vírgula 106 2 2 2 2" xfId="42557" xr:uid="{00000000-0005-0000-0000-000009A40000}"/>
    <cellStyle name="Vírgula 106 2 2 3" xfId="42558" xr:uid="{00000000-0005-0000-0000-00000AA40000}"/>
    <cellStyle name="Vírgula 106 2 3" xfId="42559" xr:uid="{00000000-0005-0000-0000-00000BA40000}"/>
    <cellStyle name="Vírgula 106 2 3 2" xfId="42560" xr:uid="{00000000-0005-0000-0000-00000CA40000}"/>
    <cellStyle name="Vírgula 106 2 4" xfId="42561" xr:uid="{00000000-0005-0000-0000-00000DA40000}"/>
    <cellStyle name="Vírgula 106 3" xfId="42562" xr:uid="{00000000-0005-0000-0000-00000EA40000}"/>
    <cellStyle name="Vírgula 106 3 2" xfId="42563" xr:uid="{00000000-0005-0000-0000-00000FA40000}"/>
    <cellStyle name="Vírgula 106 3 2 2" xfId="42564" xr:uid="{00000000-0005-0000-0000-000010A40000}"/>
    <cellStyle name="Vírgula 106 3 3" xfId="42565" xr:uid="{00000000-0005-0000-0000-000011A40000}"/>
    <cellStyle name="Vírgula 106 4" xfId="42566" xr:uid="{00000000-0005-0000-0000-000012A40000}"/>
    <cellStyle name="Vírgula 106 4 2" xfId="42567" xr:uid="{00000000-0005-0000-0000-000013A40000}"/>
    <cellStyle name="Vírgula 106 5" xfId="42568" xr:uid="{00000000-0005-0000-0000-000014A40000}"/>
    <cellStyle name="Vírgula 107" xfId="42569" xr:uid="{00000000-0005-0000-0000-000015A40000}"/>
    <cellStyle name="Vírgula 107 2" xfId="42570" xr:uid="{00000000-0005-0000-0000-000016A40000}"/>
    <cellStyle name="Vírgula 107 2 2" xfId="42571" xr:uid="{00000000-0005-0000-0000-000017A40000}"/>
    <cellStyle name="Vírgula 107 2 2 2" xfId="42572" xr:uid="{00000000-0005-0000-0000-000018A40000}"/>
    <cellStyle name="Vírgula 107 2 2 2 2" xfId="42573" xr:uid="{00000000-0005-0000-0000-000019A40000}"/>
    <cellStyle name="Vírgula 107 2 2 3" xfId="42574" xr:uid="{00000000-0005-0000-0000-00001AA40000}"/>
    <cellStyle name="Vírgula 107 2 3" xfId="42575" xr:uid="{00000000-0005-0000-0000-00001BA40000}"/>
    <cellStyle name="Vírgula 107 2 3 2" xfId="42576" xr:uid="{00000000-0005-0000-0000-00001CA40000}"/>
    <cellStyle name="Vírgula 107 2 4" xfId="42577" xr:uid="{00000000-0005-0000-0000-00001DA40000}"/>
    <cellStyle name="Vírgula 107 3" xfId="42578" xr:uid="{00000000-0005-0000-0000-00001EA40000}"/>
    <cellStyle name="Vírgula 107 3 2" xfId="42579" xr:uid="{00000000-0005-0000-0000-00001FA40000}"/>
    <cellStyle name="Vírgula 107 3 2 2" xfId="42580" xr:uid="{00000000-0005-0000-0000-000020A40000}"/>
    <cellStyle name="Vírgula 107 3 3" xfId="42581" xr:uid="{00000000-0005-0000-0000-000021A40000}"/>
    <cellStyle name="Vírgula 107 4" xfId="42582" xr:uid="{00000000-0005-0000-0000-000022A40000}"/>
    <cellStyle name="Vírgula 107 4 2" xfId="42583" xr:uid="{00000000-0005-0000-0000-000023A40000}"/>
    <cellStyle name="Vírgula 107 5" xfId="42584" xr:uid="{00000000-0005-0000-0000-000024A40000}"/>
    <cellStyle name="Vírgula 108" xfId="42585" xr:uid="{00000000-0005-0000-0000-000025A40000}"/>
    <cellStyle name="Vírgula 108 2" xfId="42586" xr:uid="{00000000-0005-0000-0000-000026A40000}"/>
    <cellStyle name="Vírgula 108 2 2" xfId="42587" xr:uid="{00000000-0005-0000-0000-000027A40000}"/>
    <cellStyle name="Vírgula 108 2 2 2" xfId="42588" xr:uid="{00000000-0005-0000-0000-000028A40000}"/>
    <cellStyle name="Vírgula 108 2 2 2 2" xfId="42589" xr:uid="{00000000-0005-0000-0000-000029A40000}"/>
    <cellStyle name="Vírgula 108 2 2 3" xfId="42590" xr:uid="{00000000-0005-0000-0000-00002AA40000}"/>
    <cellStyle name="Vírgula 108 2 3" xfId="42591" xr:uid="{00000000-0005-0000-0000-00002BA40000}"/>
    <cellStyle name="Vírgula 108 2 3 2" xfId="42592" xr:uid="{00000000-0005-0000-0000-00002CA40000}"/>
    <cellStyle name="Vírgula 108 2 4" xfId="42593" xr:uid="{00000000-0005-0000-0000-00002DA40000}"/>
    <cellStyle name="Vírgula 108 3" xfId="42594" xr:uid="{00000000-0005-0000-0000-00002EA40000}"/>
    <cellStyle name="Vírgula 108 3 2" xfId="42595" xr:uid="{00000000-0005-0000-0000-00002FA40000}"/>
    <cellStyle name="Vírgula 108 3 2 2" xfId="42596" xr:uid="{00000000-0005-0000-0000-000030A40000}"/>
    <cellStyle name="Vírgula 108 3 3" xfId="42597" xr:uid="{00000000-0005-0000-0000-000031A40000}"/>
    <cellStyle name="Vírgula 108 4" xfId="42598" xr:uid="{00000000-0005-0000-0000-000032A40000}"/>
    <cellStyle name="Vírgula 108 4 2" xfId="42599" xr:uid="{00000000-0005-0000-0000-000033A40000}"/>
    <cellStyle name="Vírgula 108 5" xfId="42600" xr:uid="{00000000-0005-0000-0000-000034A40000}"/>
    <cellStyle name="Vírgula 109" xfId="42601" xr:uid="{00000000-0005-0000-0000-000035A40000}"/>
    <cellStyle name="Vírgula 109 2" xfId="42602" xr:uid="{00000000-0005-0000-0000-000036A40000}"/>
    <cellStyle name="Vírgula 109 2 2" xfId="42603" xr:uid="{00000000-0005-0000-0000-000037A40000}"/>
    <cellStyle name="Vírgula 109 2 2 2" xfId="42604" xr:uid="{00000000-0005-0000-0000-000038A40000}"/>
    <cellStyle name="Vírgula 109 2 2 2 2" xfId="42605" xr:uid="{00000000-0005-0000-0000-000039A40000}"/>
    <cellStyle name="Vírgula 109 2 2 3" xfId="42606" xr:uid="{00000000-0005-0000-0000-00003AA40000}"/>
    <cellStyle name="Vírgula 109 2 3" xfId="42607" xr:uid="{00000000-0005-0000-0000-00003BA40000}"/>
    <cellStyle name="Vírgula 109 2 3 2" xfId="42608" xr:uid="{00000000-0005-0000-0000-00003CA40000}"/>
    <cellStyle name="Vírgula 109 2 4" xfId="42609" xr:uid="{00000000-0005-0000-0000-00003DA40000}"/>
    <cellStyle name="Vírgula 109 3" xfId="42610" xr:uid="{00000000-0005-0000-0000-00003EA40000}"/>
    <cellStyle name="Vírgula 109 3 2" xfId="42611" xr:uid="{00000000-0005-0000-0000-00003FA40000}"/>
    <cellStyle name="Vírgula 109 3 2 2" xfId="42612" xr:uid="{00000000-0005-0000-0000-000040A40000}"/>
    <cellStyle name="Vírgula 109 3 3" xfId="42613" xr:uid="{00000000-0005-0000-0000-000041A40000}"/>
    <cellStyle name="Vírgula 109 4" xfId="42614" xr:uid="{00000000-0005-0000-0000-000042A40000}"/>
    <cellStyle name="Vírgula 109 4 2" xfId="42615" xr:uid="{00000000-0005-0000-0000-000043A40000}"/>
    <cellStyle name="Vírgula 109 5" xfId="42616" xr:uid="{00000000-0005-0000-0000-000044A40000}"/>
    <cellStyle name="Vírgula 11" xfId="1255" xr:uid="{00000000-0005-0000-0000-000045A40000}"/>
    <cellStyle name="Vírgula 11 2" xfId="1766" xr:uid="{00000000-0005-0000-0000-000046A40000}"/>
    <cellStyle name="Vírgula 11 2 2" xfId="11270" xr:uid="{00000000-0005-0000-0000-000047A40000}"/>
    <cellStyle name="Vírgula 11 2 2 2" xfId="14655" xr:uid="{00000000-0005-0000-0000-000048A40000}"/>
    <cellStyle name="Vírgula 11 2 2 2 2" xfId="42617" xr:uid="{00000000-0005-0000-0000-000049A40000}"/>
    <cellStyle name="Vírgula 11 2 2 2 2 2" xfId="42618" xr:uid="{00000000-0005-0000-0000-00004AA40000}"/>
    <cellStyle name="Vírgula 11 2 2 2 3" xfId="42619" xr:uid="{00000000-0005-0000-0000-00004BA40000}"/>
    <cellStyle name="Vírgula 11 2 2 3" xfId="42620" xr:uid="{00000000-0005-0000-0000-00004CA40000}"/>
    <cellStyle name="Vírgula 11 2 2 3 2" xfId="42621" xr:uid="{00000000-0005-0000-0000-00004DA40000}"/>
    <cellStyle name="Vírgula 11 2 2 4" xfId="42622" xr:uid="{00000000-0005-0000-0000-00004EA40000}"/>
    <cellStyle name="Vírgula 11 2 3" xfId="7827" xr:uid="{00000000-0005-0000-0000-00004FA40000}"/>
    <cellStyle name="Vírgula 11 2 3 2" xfId="42623" xr:uid="{00000000-0005-0000-0000-000050A40000}"/>
    <cellStyle name="Vírgula 11 2 3 2 2" xfId="42624" xr:uid="{00000000-0005-0000-0000-000051A40000}"/>
    <cellStyle name="Vírgula 11 2 3 3" xfId="42625" xr:uid="{00000000-0005-0000-0000-000052A40000}"/>
    <cellStyle name="Vírgula 11 2 4" xfId="42626" xr:uid="{00000000-0005-0000-0000-000053A40000}"/>
    <cellStyle name="Vírgula 11 2 4 2" xfId="42627" xr:uid="{00000000-0005-0000-0000-000054A40000}"/>
    <cellStyle name="Vírgula 11 2 5" xfId="42628" xr:uid="{00000000-0005-0000-0000-000055A40000}"/>
    <cellStyle name="Vírgula 11 3" xfId="8900" xr:uid="{00000000-0005-0000-0000-000056A40000}"/>
    <cellStyle name="Vírgula 11 3 2" xfId="14656" xr:uid="{00000000-0005-0000-0000-000057A40000}"/>
    <cellStyle name="Vírgula 11 3 2 2" xfId="42629" xr:uid="{00000000-0005-0000-0000-000058A40000}"/>
    <cellStyle name="Vírgula 11 3 2 2 2" xfId="42630" xr:uid="{00000000-0005-0000-0000-000059A40000}"/>
    <cellStyle name="Vírgula 11 3 2 3" xfId="42631" xr:uid="{00000000-0005-0000-0000-00005AA40000}"/>
    <cellStyle name="Vírgula 11 3 3" xfId="42632" xr:uid="{00000000-0005-0000-0000-00005BA40000}"/>
    <cellStyle name="Vírgula 11 3 3 2" xfId="42633" xr:uid="{00000000-0005-0000-0000-00005CA40000}"/>
    <cellStyle name="Vírgula 11 3 4" xfId="42634" xr:uid="{00000000-0005-0000-0000-00005DA40000}"/>
    <cellStyle name="Vírgula 11 4" xfId="6997" xr:uid="{00000000-0005-0000-0000-00005EA40000}"/>
    <cellStyle name="Vírgula 11 4 2" xfId="42635" xr:uid="{00000000-0005-0000-0000-00005FA40000}"/>
    <cellStyle name="Vírgula 11 4 2 2" xfId="42636" xr:uid="{00000000-0005-0000-0000-000060A40000}"/>
    <cellStyle name="Vírgula 11 4 3" xfId="42637" xr:uid="{00000000-0005-0000-0000-000061A40000}"/>
    <cellStyle name="Vírgula 11 5" xfId="42638" xr:uid="{00000000-0005-0000-0000-000062A40000}"/>
    <cellStyle name="Vírgula 11 5 2" xfId="42639" xr:uid="{00000000-0005-0000-0000-000063A40000}"/>
    <cellStyle name="Vírgula 11 6" xfId="42640" xr:uid="{00000000-0005-0000-0000-000064A40000}"/>
    <cellStyle name="Vírgula 110" xfId="42641" xr:uid="{00000000-0005-0000-0000-000065A40000}"/>
    <cellStyle name="Vírgula 110 2" xfId="42642" xr:uid="{00000000-0005-0000-0000-000066A40000}"/>
    <cellStyle name="Vírgula 110 2 2" xfId="42643" xr:uid="{00000000-0005-0000-0000-000067A40000}"/>
    <cellStyle name="Vírgula 110 2 2 2" xfId="42644" xr:uid="{00000000-0005-0000-0000-000068A40000}"/>
    <cellStyle name="Vírgula 110 2 2 2 2" xfId="42645" xr:uid="{00000000-0005-0000-0000-000069A40000}"/>
    <cellStyle name="Vírgula 110 2 2 3" xfId="42646" xr:uid="{00000000-0005-0000-0000-00006AA40000}"/>
    <cellStyle name="Vírgula 110 2 3" xfId="42647" xr:uid="{00000000-0005-0000-0000-00006BA40000}"/>
    <cellStyle name="Vírgula 110 2 3 2" xfId="42648" xr:uid="{00000000-0005-0000-0000-00006CA40000}"/>
    <cellStyle name="Vírgula 110 2 4" xfId="42649" xr:uid="{00000000-0005-0000-0000-00006DA40000}"/>
    <cellStyle name="Vírgula 110 3" xfId="42650" xr:uid="{00000000-0005-0000-0000-00006EA40000}"/>
    <cellStyle name="Vírgula 110 3 2" xfId="42651" xr:uid="{00000000-0005-0000-0000-00006FA40000}"/>
    <cellStyle name="Vírgula 110 3 2 2" xfId="42652" xr:uid="{00000000-0005-0000-0000-000070A40000}"/>
    <cellStyle name="Vírgula 110 3 3" xfId="42653" xr:uid="{00000000-0005-0000-0000-000071A40000}"/>
    <cellStyle name="Vírgula 110 4" xfId="42654" xr:uid="{00000000-0005-0000-0000-000072A40000}"/>
    <cellStyle name="Vírgula 110 4 2" xfId="42655" xr:uid="{00000000-0005-0000-0000-000073A40000}"/>
    <cellStyle name="Vírgula 110 5" xfId="42656" xr:uid="{00000000-0005-0000-0000-000074A40000}"/>
    <cellStyle name="Vírgula 111" xfId="42657" xr:uid="{00000000-0005-0000-0000-000075A40000}"/>
    <cellStyle name="Vírgula 111 2" xfId="42658" xr:uid="{00000000-0005-0000-0000-000076A40000}"/>
    <cellStyle name="Vírgula 111 2 2" xfId="42659" xr:uid="{00000000-0005-0000-0000-000077A40000}"/>
    <cellStyle name="Vírgula 111 2 2 2" xfId="42660" xr:uid="{00000000-0005-0000-0000-000078A40000}"/>
    <cellStyle name="Vírgula 111 2 2 2 2" xfId="42661" xr:uid="{00000000-0005-0000-0000-000079A40000}"/>
    <cellStyle name="Vírgula 111 2 2 3" xfId="42662" xr:uid="{00000000-0005-0000-0000-00007AA40000}"/>
    <cellStyle name="Vírgula 111 2 3" xfId="42663" xr:uid="{00000000-0005-0000-0000-00007BA40000}"/>
    <cellStyle name="Vírgula 111 2 3 2" xfId="42664" xr:uid="{00000000-0005-0000-0000-00007CA40000}"/>
    <cellStyle name="Vírgula 111 2 4" xfId="42665" xr:uid="{00000000-0005-0000-0000-00007DA40000}"/>
    <cellStyle name="Vírgula 111 3" xfId="42666" xr:uid="{00000000-0005-0000-0000-00007EA40000}"/>
    <cellStyle name="Vírgula 111 3 2" xfId="42667" xr:uid="{00000000-0005-0000-0000-00007FA40000}"/>
    <cellStyle name="Vírgula 111 3 2 2" xfId="42668" xr:uid="{00000000-0005-0000-0000-000080A40000}"/>
    <cellStyle name="Vírgula 111 3 3" xfId="42669" xr:uid="{00000000-0005-0000-0000-000081A40000}"/>
    <cellStyle name="Vírgula 111 4" xfId="42670" xr:uid="{00000000-0005-0000-0000-000082A40000}"/>
    <cellStyle name="Vírgula 111 4 2" xfId="42671" xr:uid="{00000000-0005-0000-0000-000083A40000}"/>
    <cellStyle name="Vírgula 111 5" xfId="42672" xr:uid="{00000000-0005-0000-0000-000084A40000}"/>
    <cellStyle name="Vírgula 112" xfId="42673" xr:uid="{00000000-0005-0000-0000-000085A40000}"/>
    <cellStyle name="Vírgula 112 2" xfId="42674" xr:uid="{00000000-0005-0000-0000-000086A40000}"/>
    <cellStyle name="Vírgula 112 2 2" xfId="42675" xr:uid="{00000000-0005-0000-0000-000087A40000}"/>
    <cellStyle name="Vírgula 112 2 2 2" xfId="42676" xr:uid="{00000000-0005-0000-0000-000088A40000}"/>
    <cellStyle name="Vírgula 112 2 2 2 2" xfId="42677" xr:uid="{00000000-0005-0000-0000-000089A40000}"/>
    <cellStyle name="Vírgula 112 2 2 3" xfId="42678" xr:uid="{00000000-0005-0000-0000-00008AA40000}"/>
    <cellStyle name="Vírgula 112 2 3" xfId="42679" xr:uid="{00000000-0005-0000-0000-00008BA40000}"/>
    <cellStyle name="Vírgula 112 2 3 2" xfId="42680" xr:uid="{00000000-0005-0000-0000-00008CA40000}"/>
    <cellStyle name="Vírgula 112 2 4" xfId="42681" xr:uid="{00000000-0005-0000-0000-00008DA40000}"/>
    <cellStyle name="Vírgula 112 3" xfId="42682" xr:uid="{00000000-0005-0000-0000-00008EA40000}"/>
    <cellStyle name="Vírgula 112 3 2" xfId="42683" xr:uid="{00000000-0005-0000-0000-00008FA40000}"/>
    <cellStyle name="Vírgula 112 3 2 2" xfId="42684" xr:uid="{00000000-0005-0000-0000-000090A40000}"/>
    <cellStyle name="Vírgula 112 3 3" xfId="42685" xr:uid="{00000000-0005-0000-0000-000091A40000}"/>
    <cellStyle name="Vírgula 112 4" xfId="42686" xr:uid="{00000000-0005-0000-0000-000092A40000}"/>
    <cellStyle name="Vírgula 112 4 2" xfId="42687" xr:uid="{00000000-0005-0000-0000-000093A40000}"/>
    <cellStyle name="Vírgula 112 5" xfId="42688" xr:uid="{00000000-0005-0000-0000-000094A40000}"/>
    <cellStyle name="Vírgula 113" xfId="42689" xr:uid="{00000000-0005-0000-0000-000095A40000}"/>
    <cellStyle name="Vírgula 113 2" xfId="42690" xr:uid="{00000000-0005-0000-0000-000096A40000}"/>
    <cellStyle name="Vírgula 113 2 2" xfId="42691" xr:uid="{00000000-0005-0000-0000-000097A40000}"/>
    <cellStyle name="Vírgula 113 2 2 2" xfId="42692" xr:uid="{00000000-0005-0000-0000-000098A40000}"/>
    <cellStyle name="Vírgula 113 2 2 2 2" xfId="42693" xr:uid="{00000000-0005-0000-0000-000099A40000}"/>
    <cellStyle name="Vírgula 113 2 2 3" xfId="42694" xr:uid="{00000000-0005-0000-0000-00009AA40000}"/>
    <cellStyle name="Vírgula 113 2 3" xfId="42695" xr:uid="{00000000-0005-0000-0000-00009BA40000}"/>
    <cellStyle name="Vírgula 113 2 3 2" xfId="42696" xr:uid="{00000000-0005-0000-0000-00009CA40000}"/>
    <cellStyle name="Vírgula 113 2 4" xfId="42697" xr:uid="{00000000-0005-0000-0000-00009DA40000}"/>
    <cellStyle name="Vírgula 113 3" xfId="42698" xr:uid="{00000000-0005-0000-0000-00009EA40000}"/>
    <cellStyle name="Vírgula 113 3 2" xfId="42699" xr:uid="{00000000-0005-0000-0000-00009FA40000}"/>
    <cellStyle name="Vírgula 113 3 2 2" xfId="42700" xr:uid="{00000000-0005-0000-0000-0000A0A40000}"/>
    <cellStyle name="Vírgula 113 3 2 2 2" xfId="42701" xr:uid="{00000000-0005-0000-0000-0000A1A40000}"/>
    <cellStyle name="Vírgula 113 3 2 3" xfId="42702" xr:uid="{00000000-0005-0000-0000-0000A2A40000}"/>
    <cellStyle name="Vírgula 113 3 3" xfId="42703" xr:uid="{00000000-0005-0000-0000-0000A3A40000}"/>
    <cellStyle name="Vírgula 113 3 3 2" xfId="42704" xr:uid="{00000000-0005-0000-0000-0000A4A40000}"/>
    <cellStyle name="Vírgula 113 3 4" xfId="42705" xr:uid="{00000000-0005-0000-0000-0000A5A40000}"/>
    <cellStyle name="Vírgula 113 4" xfId="42706" xr:uid="{00000000-0005-0000-0000-0000A6A40000}"/>
    <cellStyle name="Vírgula 113 4 2" xfId="42707" xr:uid="{00000000-0005-0000-0000-0000A7A40000}"/>
    <cellStyle name="Vírgula 113 4 2 2" xfId="42708" xr:uid="{00000000-0005-0000-0000-0000A8A40000}"/>
    <cellStyle name="Vírgula 113 4 3" xfId="42709" xr:uid="{00000000-0005-0000-0000-0000A9A40000}"/>
    <cellStyle name="Vírgula 113 5" xfId="42710" xr:uid="{00000000-0005-0000-0000-0000AAA40000}"/>
    <cellStyle name="Vírgula 113 5 2" xfId="42711" xr:uid="{00000000-0005-0000-0000-0000ABA40000}"/>
    <cellStyle name="Vírgula 113 6" xfId="42712" xr:uid="{00000000-0005-0000-0000-0000ACA40000}"/>
    <cellStyle name="Vírgula 114" xfId="42713" xr:uid="{00000000-0005-0000-0000-0000ADA40000}"/>
    <cellStyle name="Vírgula 114 2" xfId="42714" xr:uid="{00000000-0005-0000-0000-0000AEA40000}"/>
    <cellStyle name="Vírgula 114 2 2" xfId="42715" xr:uid="{00000000-0005-0000-0000-0000AFA40000}"/>
    <cellStyle name="Vírgula 114 2 2 2" xfId="42716" xr:uid="{00000000-0005-0000-0000-0000B0A40000}"/>
    <cellStyle name="Vírgula 114 2 2 2 2" xfId="42717" xr:uid="{00000000-0005-0000-0000-0000B1A40000}"/>
    <cellStyle name="Vírgula 114 2 2 3" xfId="42718" xr:uid="{00000000-0005-0000-0000-0000B2A40000}"/>
    <cellStyle name="Vírgula 114 2 3" xfId="42719" xr:uid="{00000000-0005-0000-0000-0000B3A40000}"/>
    <cellStyle name="Vírgula 114 2 3 2" xfId="42720" xr:uid="{00000000-0005-0000-0000-0000B4A40000}"/>
    <cellStyle name="Vírgula 114 2 4" xfId="42721" xr:uid="{00000000-0005-0000-0000-0000B5A40000}"/>
    <cellStyle name="Vírgula 114 3" xfId="42722" xr:uid="{00000000-0005-0000-0000-0000B6A40000}"/>
    <cellStyle name="Vírgula 114 3 2" xfId="42723" xr:uid="{00000000-0005-0000-0000-0000B7A40000}"/>
    <cellStyle name="Vírgula 114 3 2 2" xfId="42724" xr:uid="{00000000-0005-0000-0000-0000B8A40000}"/>
    <cellStyle name="Vírgula 114 3 3" xfId="42725" xr:uid="{00000000-0005-0000-0000-0000B9A40000}"/>
    <cellStyle name="Vírgula 114 4" xfId="42726" xr:uid="{00000000-0005-0000-0000-0000BAA40000}"/>
    <cellStyle name="Vírgula 114 4 2" xfId="42727" xr:uid="{00000000-0005-0000-0000-0000BBA40000}"/>
    <cellStyle name="Vírgula 114 5" xfId="42728" xr:uid="{00000000-0005-0000-0000-0000BCA40000}"/>
    <cellStyle name="Vírgula 115" xfId="42729" xr:uid="{00000000-0005-0000-0000-0000BDA40000}"/>
    <cellStyle name="Vírgula 115 2" xfId="42730" xr:uid="{00000000-0005-0000-0000-0000BEA40000}"/>
    <cellStyle name="Vírgula 115 2 2" xfId="42731" xr:uid="{00000000-0005-0000-0000-0000BFA40000}"/>
    <cellStyle name="Vírgula 115 2 2 2" xfId="42732" xr:uid="{00000000-0005-0000-0000-0000C0A40000}"/>
    <cellStyle name="Vírgula 115 2 2 2 2" xfId="42733" xr:uid="{00000000-0005-0000-0000-0000C1A40000}"/>
    <cellStyle name="Vírgula 115 2 2 3" xfId="42734" xr:uid="{00000000-0005-0000-0000-0000C2A40000}"/>
    <cellStyle name="Vírgula 115 2 3" xfId="42735" xr:uid="{00000000-0005-0000-0000-0000C3A40000}"/>
    <cellStyle name="Vírgula 115 2 3 2" xfId="42736" xr:uid="{00000000-0005-0000-0000-0000C4A40000}"/>
    <cellStyle name="Vírgula 115 2 4" xfId="42737" xr:uid="{00000000-0005-0000-0000-0000C5A40000}"/>
    <cellStyle name="Vírgula 115 3" xfId="42738" xr:uid="{00000000-0005-0000-0000-0000C6A40000}"/>
    <cellStyle name="Vírgula 115 3 2" xfId="42739" xr:uid="{00000000-0005-0000-0000-0000C7A40000}"/>
    <cellStyle name="Vírgula 115 3 2 2" xfId="42740" xr:uid="{00000000-0005-0000-0000-0000C8A40000}"/>
    <cellStyle name="Vírgula 115 3 3" xfId="42741" xr:uid="{00000000-0005-0000-0000-0000C9A40000}"/>
    <cellStyle name="Vírgula 115 4" xfId="42742" xr:uid="{00000000-0005-0000-0000-0000CAA40000}"/>
    <cellStyle name="Vírgula 115 4 2" xfId="42743" xr:uid="{00000000-0005-0000-0000-0000CBA40000}"/>
    <cellStyle name="Vírgula 115 5" xfId="42744" xr:uid="{00000000-0005-0000-0000-0000CCA40000}"/>
    <cellStyle name="Vírgula 116" xfId="42745" xr:uid="{00000000-0005-0000-0000-0000CDA40000}"/>
    <cellStyle name="Vírgula 116 2" xfId="42746" xr:uid="{00000000-0005-0000-0000-0000CEA40000}"/>
    <cellStyle name="Vírgula 116 2 2" xfId="42747" xr:uid="{00000000-0005-0000-0000-0000CFA40000}"/>
    <cellStyle name="Vírgula 116 2 2 2" xfId="42748" xr:uid="{00000000-0005-0000-0000-0000D0A40000}"/>
    <cellStyle name="Vírgula 116 2 2 2 2" xfId="42749" xr:uid="{00000000-0005-0000-0000-0000D1A40000}"/>
    <cellStyle name="Vírgula 116 2 2 3" xfId="42750" xr:uid="{00000000-0005-0000-0000-0000D2A40000}"/>
    <cellStyle name="Vírgula 116 2 3" xfId="42751" xr:uid="{00000000-0005-0000-0000-0000D3A40000}"/>
    <cellStyle name="Vírgula 116 2 3 2" xfId="42752" xr:uid="{00000000-0005-0000-0000-0000D4A40000}"/>
    <cellStyle name="Vírgula 116 2 4" xfId="42753" xr:uid="{00000000-0005-0000-0000-0000D5A40000}"/>
    <cellStyle name="Vírgula 116 3" xfId="42754" xr:uid="{00000000-0005-0000-0000-0000D6A40000}"/>
    <cellStyle name="Vírgula 116 3 2" xfId="42755" xr:uid="{00000000-0005-0000-0000-0000D7A40000}"/>
    <cellStyle name="Vírgula 116 3 2 2" xfId="42756" xr:uid="{00000000-0005-0000-0000-0000D8A40000}"/>
    <cellStyle name="Vírgula 116 3 3" xfId="42757" xr:uid="{00000000-0005-0000-0000-0000D9A40000}"/>
    <cellStyle name="Vírgula 116 4" xfId="42758" xr:uid="{00000000-0005-0000-0000-0000DAA40000}"/>
    <cellStyle name="Vírgula 116 4 2" xfId="42759" xr:uid="{00000000-0005-0000-0000-0000DBA40000}"/>
    <cellStyle name="Vírgula 116 5" xfId="42760" xr:uid="{00000000-0005-0000-0000-0000DCA40000}"/>
    <cellStyle name="Vírgula 117" xfId="42761" xr:uid="{00000000-0005-0000-0000-0000DDA40000}"/>
    <cellStyle name="Vírgula 117 2" xfId="42762" xr:uid="{00000000-0005-0000-0000-0000DEA40000}"/>
    <cellStyle name="Vírgula 117 2 2" xfId="42763" xr:uid="{00000000-0005-0000-0000-0000DFA40000}"/>
    <cellStyle name="Vírgula 117 2 2 2" xfId="42764" xr:uid="{00000000-0005-0000-0000-0000E0A40000}"/>
    <cellStyle name="Vírgula 117 2 2 2 2" xfId="42765" xr:uid="{00000000-0005-0000-0000-0000E1A40000}"/>
    <cellStyle name="Vírgula 117 2 2 3" xfId="42766" xr:uid="{00000000-0005-0000-0000-0000E2A40000}"/>
    <cellStyle name="Vírgula 117 2 3" xfId="42767" xr:uid="{00000000-0005-0000-0000-0000E3A40000}"/>
    <cellStyle name="Vírgula 117 2 3 2" xfId="42768" xr:uid="{00000000-0005-0000-0000-0000E4A40000}"/>
    <cellStyle name="Vírgula 117 2 4" xfId="42769" xr:uid="{00000000-0005-0000-0000-0000E5A40000}"/>
    <cellStyle name="Vírgula 117 3" xfId="42770" xr:uid="{00000000-0005-0000-0000-0000E6A40000}"/>
    <cellStyle name="Vírgula 117 3 2" xfId="42771" xr:uid="{00000000-0005-0000-0000-0000E7A40000}"/>
    <cellStyle name="Vírgula 117 3 2 2" xfId="42772" xr:uid="{00000000-0005-0000-0000-0000E8A40000}"/>
    <cellStyle name="Vírgula 117 3 3" xfId="42773" xr:uid="{00000000-0005-0000-0000-0000E9A40000}"/>
    <cellStyle name="Vírgula 117 4" xfId="42774" xr:uid="{00000000-0005-0000-0000-0000EAA40000}"/>
    <cellStyle name="Vírgula 117 4 2" xfId="42775" xr:uid="{00000000-0005-0000-0000-0000EBA40000}"/>
    <cellStyle name="Vírgula 117 5" xfId="42776" xr:uid="{00000000-0005-0000-0000-0000ECA40000}"/>
    <cellStyle name="Vírgula 118" xfId="42777" xr:uid="{00000000-0005-0000-0000-0000EDA40000}"/>
    <cellStyle name="Vírgula 118 2" xfId="42778" xr:uid="{00000000-0005-0000-0000-0000EEA40000}"/>
    <cellStyle name="Vírgula 118 2 2" xfId="42779" xr:uid="{00000000-0005-0000-0000-0000EFA40000}"/>
    <cellStyle name="Vírgula 118 2 2 2" xfId="42780" xr:uid="{00000000-0005-0000-0000-0000F0A40000}"/>
    <cellStyle name="Vírgula 118 2 2 2 2" xfId="42781" xr:uid="{00000000-0005-0000-0000-0000F1A40000}"/>
    <cellStyle name="Vírgula 118 2 2 3" xfId="42782" xr:uid="{00000000-0005-0000-0000-0000F2A40000}"/>
    <cellStyle name="Vírgula 118 2 3" xfId="42783" xr:uid="{00000000-0005-0000-0000-0000F3A40000}"/>
    <cellStyle name="Vírgula 118 2 3 2" xfId="42784" xr:uid="{00000000-0005-0000-0000-0000F4A40000}"/>
    <cellStyle name="Vírgula 118 2 4" xfId="42785" xr:uid="{00000000-0005-0000-0000-0000F5A40000}"/>
    <cellStyle name="Vírgula 118 3" xfId="42786" xr:uid="{00000000-0005-0000-0000-0000F6A40000}"/>
    <cellStyle name="Vírgula 118 3 2" xfId="42787" xr:uid="{00000000-0005-0000-0000-0000F7A40000}"/>
    <cellStyle name="Vírgula 118 3 2 2" xfId="42788" xr:uid="{00000000-0005-0000-0000-0000F8A40000}"/>
    <cellStyle name="Vírgula 118 3 3" xfId="42789" xr:uid="{00000000-0005-0000-0000-0000F9A40000}"/>
    <cellStyle name="Vírgula 118 4" xfId="42790" xr:uid="{00000000-0005-0000-0000-0000FAA40000}"/>
    <cellStyle name="Vírgula 118 4 2" xfId="42791" xr:uid="{00000000-0005-0000-0000-0000FBA40000}"/>
    <cellStyle name="Vírgula 118 5" xfId="42792" xr:uid="{00000000-0005-0000-0000-0000FCA40000}"/>
    <cellStyle name="Vírgula 119" xfId="42793" xr:uid="{00000000-0005-0000-0000-0000FDA40000}"/>
    <cellStyle name="Vírgula 119 2" xfId="42794" xr:uid="{00000000-0005-0000-0000-0000FEA40000}"/>
    <cellStyle name="Vírgula 119 2 2" xfId="42795" xr:uid="{00000000-0005-0000-0000-0000FFA40000}"/>
    <cellStyle name="Vírgula 119 2 2 2" xfId="42796" xr:uid="{00000000-0005-0000-0000-000000A50000}"/>
    <cellStyle name="Vírgula 119 2 2 2 2" xfId="42797" xr:uid="{00000000-0005-0000-0000-000001A50000}"/>
    <cellStyle name="Vírgula 119 2 2 3" xfId="42798" xr:uid="{00000000-0005-0000-0000-000002A50000}"/>
    <cellStyle name="Vírgula 119 2 3" xfId="42799" xr:uid="{00000000-0005-0000-0000-000003A50000}"/>
    <cellStyle name="Vírgula 119 2 3 2" xfId="42800" xr:uid="{00000000-0005-0000-0000-000004A50000}"/>
    <cellStyle name="Vírgula 119 2 4" xfId="42801" xr:uid="{00000000-0005-0000-0000-000005A50000}"/>
    <cellStyle name="Vírgula 119 3" xfId="42802" xr:uid="{00000000-0005-0000-0000-000006A50000}"/>
    <cellStyle name="Vírgula 119 3 2" xfId="42803" xr:uid="{00000000-0005-0000-0000-000007A50000}"/>
    <cellStyle name="Vírgula 119 3 2 2" xfId="42804" xr:uid="{00000000-0005-0000-0000-000008A50000}"/>
    <cellStyle name="Vírgula 119 3 3" xfId="42805" xr:uid="{00000000-0005-0000-0000-000009A50000}"/>
    <cellStyle name="Vírgula 119 4" xfId="42806" xr:uid="{00000000-0005-0000-0000-00000AA50000}"/>
    <cellStyle name="Vírgula 119 4 2" xfId="42807" xr:uid="{00000000-0005-0000-0000-00000BA50000}"/>
    <cellStyle name="Vírgula 119 5" xfId="42808" xr:uid="{00000000-0005-0000-0000-00000CA50000}"/>
    <cellStyle name="Vírgula 12" xfId="1256" xr:uid="{00000000-0005-0000-0000-00000DA50000}"/>
    <cellStyle name="Vírgula 12 2" xfId="1767" xr:uid="{00000000-0005-0000-0000-00000EA50000}"/>
    <cellStyle name="Vírgula 12 2 2" xfId="11271" xr:uid="{00000000-0005-0000-0000-00000FA50000}"/>
    <cellStyle name="Vírgula 12 2 2 2" xfId="14657" xr:uid="{00000000-0005-0000-0000-000010A50000}"/>
    <cellStyle name="Vírgula 12 2 2 2 2" xfId="42809" xr:uid="{00000000-0005-0000-0000-000011A50000}"/>
    <cellStyle name="Vírgula 12 2 2 2 2 2" xfId="42810" xr:uid="{00000000-0005-0000-0000-000012A50000}"/>
    <cellStyle name="Vírgula 12 2 2 2 3" xfId="42811" xr:uid="{00000000-0005-0000-0000-000013A50000}"/>
    <cellStyle name="Vírgula 12 2 2 3" xfId="42812" xr:uid="{00000000-0005-0000-0000-000014A50000}"/>
    <cellStyle name="Vírgula 12 2 2 3 2" xfId="42813" xr:uid="{00000000-0005-0000-0000-000015A50000}"/>
    <cellStyle name="Vírgula 12 2 2 4" xfId="42814" xr:uid="{00000000-0005-0000-0000-000016A50000}"/>
    <cellStyle name="Vírgula 12 2 3" xfId="7828" xr:uid="{00000000-0005-0000-0000-000017A50000}"/>
    <cellStyle name="Vírgula 12 2 3 2" xfId="42815" xr:uid="{00000000-0005-0000-0000-000018A50000}"/>
    <cellStyle name="Vírgula 12 2 3 2 2" xfId="42816" xr:uid="{00000000-0005-0000-0000-000019A50000}"/>
    <cellStyle name="Vírgula 12 2 3 3" xfId="42817" xr:uid="{00000000-0005-0000-0000-00001AA50000}"/>
    <cellStyle name="Vírgula 12 2 4" xfId="42818" xr:uid="{00000000-0005-0000-0000-00001BA50000}"/>
    <cellStyle name="Vírgula 12 2 4 2" xfId="42819" xr:uid="{00000000-0005-0000-0000-00001CA50000}"/>
    <cellStyle name="Vírgula 12 2 5" xfId="42820" xr:uid="{00000000-0005-0000-0000-00001DA50000}"/>
    <cellStyle name="Vírgula 12 3" xfId="8901" xr:uid="{00000000-0005-0000-0000-00001EA50000}"/>
    <cellStyle name="Vírgula 12 3 2" xfId="14658" xr:uid="{00000000-0005-0000-0000-00001FA50000}"/>
    <cellStyle name="Vírgula 12 3 2 2" xfId="42821" xr:uid="{00000000-0005-0000-0000-000020A50000}"/>
    <cellStyle name="Vírgula 12 3 2 2 2" xfId="42822" xr:uid="{00000000-0005-0000-0000-000021A50000}"/>
    <cellStyle name="Vírgula 12 3 2 3" xfId="42823" xr:uid="{00000000-0005-0000-0000-000022A50000}"/>
    <cellStyle name="Vírgula 12 3 3" xfId="42824" xr:uid="{00000000-0005-0000-0000-000023A50000}"/>
    <cellStyle name="Vírgula 12 3 3 2" xfId="42825" xr:uid="{00000000-0005-0000-0000-000024A50000}"/>
    <cellStyle name="Vírgula 12 3 4" xfId="42826" xr:uid="{00000000-0005-0000-0000-000025A50000}"/>
    <cellStyle name="Vírgula 12 4" xfId="6998" xr:uid="{00000000-0005-0000-0000-000026A50000}"/>
    <cellStyle name="Vírgula 12 4 2" xfId="42827" xr:uid="{00000000-0005-0000-0000-000027A50000}"/>
    <cellStyle name="Vírgula 12 4 2 2" xfId="42828" xr:uid="{00000000-0005-0000-0000-000028A50000}"/>
    <cellStyle name="Vírgula 12 4 3" xfId="42829" xr:uid="{00000000-0005-0000-0000-000029A50000}"/>
    <cellStyle name="Vírgula 12 5" xfId="42830" xr:uid="{00000000-0005-0000-0000-00002AA50000}"/>
    <cellStyle name="Vírgula 12 5 2" xfId="42831" xr:uid="{00000000-0005-0000-0000-00002BA50000}"/>
    <cellStyle name="Vírgula 12 6" xfId="42832" xr:uid="{00000000-0005-0000-0000-00002CA50000}"/>
    <cellStyle name="Vírgula 120" xfId="42833" xr:uid="{00000000-0005-0000-0000-00002DA50000}"/>
    <cellStyle name="Vírgula 120 2" xfId="42834" xr:uid="{00000000-0005-0000-0000-00002EA50000}"/>
    <cellStyle name="Vírgula 120 2 2" xfId="42835" xr:uid="{00000000-0005-0000-0000-00002FA50000}"/>
    <cellStyle name="Vírgula 120 2 2 2" xfId="42836" xr:uid="{00000000-0005-0000-0000-000030A50000}"/>
    <cellStyle name="Vírgula 120 2 2 2 2" xfId="42837" xr:uid="{00000000-0005-0000-0000-000031A50000}"/>
    <cellStyle name="Vírgula 120 2 2 3" xfId="42838" xr:uid="{00000000-0005-0000-0000-000032A50000}"/>
    <cellStyle name="Vírgula 120 2 3" xfId="42839" xr:uid="{00000000-0005-0000-0000-000033A50000}"/>
    <cellStyle name="Vírgula 120 2 3 2" xfId="42840" xr:uid="{00000000-0005-0000-0000-000034A50000}"/>
    <cellStyle name="Vírgula 120 2 4" xfId="42841" xr:uid="{00000000-0005-0000-0000-000035A50000}"/>
    <cellStyle name="Vírgula 120 3" xfId="42842" xr:uid="{00000000-0005-0000-0000-000036A50000}"/>
    <cellStyle name="Vírgula 120 3 2" xfId="42843" xr:uid="{00000000-0005-0000-0000-000037A50000}"/>
    <cellStyle name="Vírgula 120 3 2 2" xfId="42844" xr:uid="{00000000-0005-0000-0000-000038A50000}"/>
    <cellStyle name="Vírgula 120 3 3" xfId="42845" xr:uid="{00000000-0005-0000-0000-000039A50000}"/>
    <cellStyle name="Vírgula 120 4" xfId="42846" xr:uid="{00000000-0005-0000-0000-00003AA50000}"/>
    <cellStyle name="Vírgula 120 4 2" xfId="42847" xr:uid="{00000000-0005-0000-0000-00003BA50000}"/>
    <cellStyle name="Vírgula 120 5" xfId="42848" xr:uid="{00000000-0005-0000-0000-00003CA50000}"/>
    <cellStyle name="Vírgula 121" xfId="42849" xr:uid="{00000000-0005-0000-0000-00003DA50000}"/>
    <cellStyle name="Vírgula 121 2" xfId="42850" xr:uid="{00000000-0005-0000-0000-00003EA50000}"/>
    <cellStyle name="Vírgula 121 2 2" xfId="42851" xr:uid="{00000000-0005-0000-0000-00003FA50000}"/>
    <cellStyle name="Vírgula 121 2 2 2" xfId="42852" xr:uid="{00000000-0005-0000-0000-000040A50000}"/>
    <cellStyle name="Vírgula 121 2 2 2 2" xfId="42853" xr:uid="{00000000-0005-0000-0000-000041A50000}"/>
    <cellStyle name="Vírgula 121 2 2 3" xfId="42854" xr:uid="{00000000-0005-0000-0000-000042A50000}"/>
    <cellStyle name="Vírgula 121 2 3" xfId="42855" xr:uid="{00000000-0005-0000-0000-000043A50000}"/>
    <cellStyle name="Vírgula 121 2 3 2" xfId="42856" xr:uid="{00000000-0005-0000-0000-000044A50000}"/>
    <cellStyle name="Vírgula 121 2 4" xfId="42857" xr:uid="{00000000-0005-0000-0000-000045A50000}"/>
    <cellStyle name="Vírgula 121 3" xfId="42858" xr:uid="{00000000-0005-0000-0000-000046A50000}"/>
    <cellStyle name="Vírgula 121 3 2" xfId="42859" xr:uid="{00000000-0005-0000-0000-000047A50000}"/>
    <cellStyle name="Vírgula 121 3 2 2" xfId="42860" xr:uid="{00000000-0005-0000-0000-000048A50000}"/>
    <cellStyle name="Vírgula 121 3 3" xfId="42861" xr:uid="{00000000-0005-0000-0000-000049A50000}"/>
    <cellStyle name="Vírgula 121 4" xfId="42862" xr:uid="{00000000-0005-0000-0000-00004AA50000}"/>
    <cellStyle name="Vírgula 121 4 2" xfId="42863" xr:uid="{00000000-0005-0000-0000-00004BA50000}"/>
    <cellStyle name="Vírgula 121 5" xfId="42864" xr:uid="{00000000-0005-0000-0000-00004CA50000}"/>
    <cellStyle name="Vírgula 122" xfId="42865" xr:uid="{00000000-0005-0000-0000-00004DA50000}"/>
    <cellStyle name="Vírgula 122 2" xfId="42866" xr:uid="{00000000-0005-0000-0000-00004EA50000}"/>
    <cellStyle name="Vírgula 122 2 2" xfId="42867" xr:uid="{00000000-0005-0000-0000-00004FA50000}"/>
    <cellStyle name="Vírgula 122 2 2 2" xfId="42868" xr:uid="{00000000-0005-0000-0000-000050A50000}"/>
    <cellStyle name="Vírgula 122 2 2 2 2" xfId="42869" xr:uid="{00000000-0005-0000-0000-000051A50000}"/>
    <cellStyle name="Vírgula 122 2 2 3" xfId="42870" xr:uid="{00000000-0005-0000-0000-000052A50000}"/>
    <cellStyle name="Vírgula 122 2 3" xfId="42871" xr:uid="{00000000-0005-0000-0000-000053A50000}"/>
    <cellStyle name="Vírgula 122 2 3 2" xfId="42872" xr:uid="{00000000-0005-0000-0000-000054A50000}"/>
    <cellStyle name="Vírgula 122 2 4" xfId="42873" xr:uid="{00000000-0005-0000-0000-000055A50000}"/>
    <cellStyle name="Vírgula 122 3" xfId="42874" xr:uid="{00000000-0005-0000-0000-000056A50000}"/>
    <cellStyle name="Vírgula 122 3 2" xfId="42875" xr:uid="{00000000-0005-0000-0000-000057A50000}"/>
    <cellStyle name="Vírgula 122 3 2 2" xfId="42876" xr:uid="{00000000-0005-0000-0000-000058A50000}"/>
    <cellStyle name="Vírgula 122 3 3" xfId="42877" xr:uid="{00000000-0005-0000-0000-000059A50000}"/>
    <cellStyle name="Vírgula 122 4" xfId="42878" xr:uid="{00000000-0005-0000-0000-00005AA50000}"/>
    <cellStyle name="Vírgula 122 4 2" xfId="42879" xr:uid="{00000000-0005-0000-0000-00005BA50000}"/>
    <cellStyle name="Vírgula 122 5" xfId="42880" xr:uid="{00000000-0005-0000-0000-00005CA50000}"/>
    <cellStyle name="Vírgula 123" xfId="42881" xr:uid="{00000000-0005-0000-0000-00005DA50000}"/>
    <cellStyle name="Vírgula 123 2" xfId="42882" xr:uid="{00000000-0005-0000-0000-00005EA50000}"/>
    <cellStyle name="Vírgula 123 2 2" xfId="42883" xr:uid="{00000000-0005-0000-0000-00005FA50000}"/>
    <cellStyle name="Vírgula 123 2 2 2" xfId="42884" xr:uid="{00000000-0005-0000-0000-000060A50000}"/>
    <cellStyle name="Vírgula 123 2 2 2 2" xfId="42885" xr:uid="{00000000-0005-0000-0000-000061A50000}"/>
    <cellStyle name="Vírgula 123 2 2 3" xfId="42886" xr:uid="{00000000-0005-0000-0000-000062A50000}"/>
    <cellStyle name="Vírgula 123 2 3" xfId="42887" xr:uid="{00000000-0005-0000-0000-000063A50000}"/>
    <cellStyle name="Vírgula 123 2 3 2" xfId="42888" xr:uid="{00000000-0005-0000-0000-000064A50000}"/>
    <cellStyle name="Vírgula 123 2 4" xfId="42889" xr:uid="{00000000-0005-0000-0000-000065A50000}"/>
    <cellStyle name="Vírgula 123 3" xfId="42890" xr:uid="{00000000-0005-0000-0000-000066A50000}"/>
    <cellStyle name="Vírgula 123 3 2" xfId="42891" xr:uid="{00000000-0005-0000-0000-000067A50000}"/>
    <cellStyle name="Vírgula 123 3 2 2" xfId="42892" xr:uid="{00000000-0005-0000-0000-000068A50000}"/>
    <cellStyle name="Vírgula 123 3 3" xfId="42893" xr:uid="{00000000-0005-0000-0000-000069A50000}"/>
    <cellStyle name="Vírgula 123 4" xfId="42894" xr:uid="{00000000-0005-0000-0000-00006AA50000}"/>
    <cellStyle name="Vírgula 123 4 2" xfId="42895" xr:uid="{00000000-0005-0000-0000-00006BA50000}"/>
    <cellStyle name="Vírgula 123 5" xfId="42896" xr:uid="{00000000-0005-0000-0000-00006CA50000}"/>
    <cellStyle name="Vírgula 124" xfId="42897" xr:uid="{00000000-0005-0000-0000-00006DA50000}"/>
    <cellStyle name="Vírgula 124 2" xfId="42898" xr:uid="{00000000-0005-0000-0000-00006EA50000}"/>
    <cellStyle name="Vírgula 124 2 2" xfId="42899" xr:uid="{00000000-0005-0000-0000-00006FA50000}"/>
    <cellStyle name="Vírgula 124 2 2 2" xfId="42900" xr:uid="{00000000-0005-0000-0000-000070A50000}"/>
    <cellStyle name="Vírgula 124 2 2 2 2" xfId="42901" xr:uid="{00000000-0005-0000-0000-000071A50000}"/>
    <cellStyle name="Vírgula 124 2 2 3" xfId="42902" xr:uid="{00000000-0005-0000-0000-000072A50000}"/>
    <cellStyle name="Vírgula 124 2 3" xfId="42903" xr:uid="{00000000-0005-0000-0000-000073A50000}"/>
    <cellStyle name="Vírgula 124 2 3 2" xfId="42904" xr:uid="{00000000-0005-0000-0000-000074A50000}"/>
    <cellStyle name="Vírgula 124 2 4" xfId="42905" xr:uid="{00000000-0005-0000-0000-000075A50000}"/>
    <cellStyle name="Vírgula 124 3" xfId="42906" xr:uid="{00000000-0005-0000-0000-000076A50000}"/>
    <cellStyle name="Vírgula 124 3 2" xfId="42907" xr:uid="{00000000-0005-0000-0000-000077A50000}"/>
    <cellStyle name="Vírgula 124 3 2 2" xfId="42908" xr:uid="{00000000-0005-0000-0000-000078A50000}"/>
    <cellStyle name="Vírgula 124 3 3" xfId="42909" xr:uid="{00000000-0005-0000-0000-000079A50000}"/>
    <cellStyle name="Vírgula 124 4" xfId="42910" xr:uid="{00000000-0005-0000-0000-00007AA50000}"/>
    <cellStyle name="Vírgula 124 4 2" xfId="42911" xr:uid="{00000000-0005-0000-0000-00007BA50000}"/>
    <cellStyle name="Vírgula 124 5" xfId="42912" xr:uid="{00000000-0005-0000-0000-00007CA50000}"/>
    <cellStyle name="Vírgula 125" xfId="42913" xr:uid="{00000000-0005-0000-0000-00007DA50000}"/>
    <cellStyle name="Vírgula 125 2" xfId="42914" xr:uid="{00000000-0005-0000-0000-00007EA50000}"/>
    <cellStyle name="Vírgula 125 2 2" xfId="42915" xr:uid="{00000000-0005-0000-0000-00007FA50000}"/>
    <cellStyle name="Vírgula 125 2 2 2" xfId="42916" xr:uid="{00000000-0005-0000-0000-000080A50000}"/>
    <cellStyle name="Vírgula 125 2 2 2 2" xfId="42917" xr:uid="{00000000-0005-0000-0000-000081A50000}"/>
    <cellStyle name="Vírgula 125 2 2 3" xfId="42918" xr:uid="{00000000-0005-0000-0000-000082A50000}"/>
    <cellStyle name="Vírgula 125 2 3" xfId="42919" xr:uid="{00000000-0005-0000-0000-000083A50000}"/>
    <cellStyle name="Vírgula 125 2 3 2" xfId="42920" xr:uid="{00000000-0005-0000-0000-000084A50000}"/>
    <cellStyle name="Vírgula 125 2 4" xfId="42921" xr:uid="{00000000-0005-0000-0000-000085A50000}"/>
    <cellStyle name="Vírgula 125 3" xfId="42922" xr:uid="{00000000-0005-0000-0000-000086A50000}"/>
    <cellStyle name="Vírgula 125 3 2" xfId="42923" xr:uid="{00000000-0005-0000-0000-000087A50000}"/>
    <cellStyle name="Vírgula 125 3 2 2" xfId="42924" xr:uid="{00000000-0005-0000-0000-000088A50000}"/>
    <cellStyle name="Vírgula 125 3 3" xfId="42925" xr:uid="{00000000-0005-0000-0000-000089A50000}"/>
    <cellStyle name="Vírgula 125 4" xfId="42926" xr:uid="{00000000-0005-0000-0000-00008AA50000}"/>
    <cellStyle name="Vírgula 125 4 2" xfId="42927" xr:uid="{00000000-0005-0000-0000-00008BA50000}"/>
    <cellStyle name="Vírgula 125 5" xfId="42928" xr:uid="{00000000-0005-0000-0000-00008CA50000}"/>
    <cellStyle name="Vírgula 126" xfId="42929" xr:uid="{00000000-0005-0000-0000-00008DA50000}"/>
    <cellStyle name="Vírgula 126 2" xfId="42930" xr:uid="{00000000-0005-0000-0000-00008EA50000}"/>
    <cellStyle name="Vírgula 126 2 2" xfId="42931" xr:uid="{00000000-0005-0000-0000-00008FA50000}"/>
    <cellStyle name="Vírgula 126 2 2 2" xfId="42932" xr:uid="{00000000-0005-0000-0000-000090A50000}"/>
    <cellStyle name="Vírgula 126 2 2 2 2" xfId="42933" xr:uid="{00000000-0005-0000-0000-000091A50000}"/>
    <cellStyle name="Vírgula 126 2 2 3" xfId="42934" xr:uid="{00000000-0005-0000-0000-000092A50000}"/>
    <cellStyle name="Vírgula 126 2 3" xfId="42935" xr:uid="{00000000-0005-0000-0000-000093A50000}"/>
    <cellStyle name="Vírgula 126 2 3 2" xfId="42936" xr:uid="{00000000-0005-0000-0000-000094A50000}"/>
    <cellStyle name="Vírgula 126 2 4" xfId="42937" xr:uid="{00000000-0005-0000-0000-000095A50000}"/>
    <cellStyle name="Vírgula 126 3" xfId="42938" xr:uid="{00000000-0005-0000-0000-000096A50000}"/>
    <cellStyle name="Vírgula 126 3 2" xfId="42939" xr:uid="{00000000-0005-0000-0000-000097A50000}"/>
    <cellStyle name="Vírgula 126 3 2 2" xfId="42940" xr:uid="{00000000-0005-0000-0000-000098A50000}"/>
    <cellStyle name="Vírgula 126 3 3" xfId="42941" xr:uid="{00000000-0005-0000-0000-000099A50000}"/>
    <cellStyle name="Vírgula 126 4" xfId="42942" xr:uid="{00000000-0005-0000-0000-00009AA50000}"/>
    <cellStyle name="Vírgula 126 4 2" xfId="42943" xr:uid="{00000000-0005-0000-0000-00009BA50000}"/>
    <cellStyle name="Vírgula 126 5" xfId="42944" xr:uid="{00000000-0005-0000-0000-00009CA50000}"/>
    <cellStyle name="Vírgula 127" xfId="42945" xr:uid="{00000000-0005-0000-0000-00009DA50000}"/>
    <cellStyle name="Vírgula 127 2" xfId="42946" xr:uid="{00000000-0005-0000-0000-00009EA50000}"/>
    <cellStyle name="Vírgula 127 2 2" xfId="42947" xr:uid="{00000000-0005-0000-0000-00009FA50000}"/>
    <cellStyle name="Vírgula 127 2 2 2" xfId="42948" xr:uid="{00000000-0005-0000-0000-0000A0A50000}"/>
    <cellStyle name="Vírgula 127 2 2 2 2" xfId="42949" xr:uid="{00000000-0005-0000-0000-0000A1A50000}"/>
    <cellStyle name="Vírgula 127 2 2 3" xfId="42950" xr:uid="{00000000-0005-0000-0000-0000A2A50000}"/>
    <cellStyle name="Vírgula 127 2 3" xfId="42951" xr:uid="{00000000-0005-0000-0000-0000A3A50000}"/>
    <cellStyle name="Vírgula 127 2 3 2" xfId="42952" xr:uid="{00000000-0005-0000-0000-0000A4A50000}"/>
    <cellStyle name="Vírgula 127 2 4" xfId="42953" xr:uid="{00000000-0005-0000-0000-0000A5A50000}"/>
    <cellStyle name="Vírgula 127 3" xfId="42954" xr:uid="{00000000-0005-0000-0000-0000A6A50000}"/>
    <cellStyle name="Vírgula 127 3 2" xfId="42955" xr:uid="{00000000-0005-0000-0000-0000A7A50000}"/>
    <cellStyle name="Vírgula 127 3 2 2" xfId="42956" xr:uid="{00000000-0005-0000-0000-0000A8A50000}"/>
    <cellStyle name="Vírgula 127 3 3" xfId="42957" xr:uid="{00000000-0005-0000-0000-0000A9A50000}"/>
    <cellStyle name="Vírgula 127 4" xfId="42958" xr:uid="{00000000-0005-0000-0000-0000AAA50000}"/>
    <cellStyle name="Vírgula 127 4 2" xfId="42959" xr:uid="{00000000-0005-0000-0000-0000ABA50000}"/>
    <cellStyle name="Vírgula 127 5" xfId="42960" xr:uid="{00000000-0005-0000-0000-0000ACA50000}"/>
    <cellStyle name="Vírgula 128" xfId="42961" xr:uid="{00000000-0005-0000-0000-0000ADA50000}"/>
    <cellStyle name="Vírgula 128 2" xfId="42962" xr:uid="{00000000-0005-0000-0000-0000AEA50000}"/>
    <cellStyle name="Vírgula 128 2 2" xfId="42963" xr:uid="{00000000-0005-0000-0000-0000AFA50000}"/>
    <cellStyle name="Vírgula 128 2 2 2" xfId="42964" xr:uid="{00000000-0005-0000-0000-0000B0A50000}"/>
    <cellStyle name="Vírgula 128 2 2 2 2" xfId="42965" xr:uid="{00000000-0005-0000-0000-0000B1A50000}"/>
    <cellStyle name="Vírgula 128 2 2 3" xfId="42966" xr:uid="{00000000-0005-0000-0000-0000B2A50000}"/>
    <cellStyle name="Vírgula 128 2 3" xfId="42967" xr:uid="{00000000-0005-0000-0000-0000B3A50000}"/>
    <cellStyle name="Vírgula 128 2 3 2" xfId="42968" xr:uid="{00000000-0005-0000-0000-0000B4A50000}"/>
    <cellStyle name="Vírgula 128 2 4" xfId="42969" xr:uid="{00000000-0005-0000-0000-0000B5A50000}"/>
    <cellStyle name="Vírgula 128 3" xfId="42970" xr:uid="{00000000-0005-0000-0000-0000B6A50000}"/>
    <cellStyle name="Vírgula 128 3 2" xfId="42971" xr:uid="{00000000-0005-0000-0000-0000B7A50000}"/>
    <cellStyle name="Vírgula 128 3 2 2" xfId="42972" xr:uid="{00000000-0005-0000-0000-0000B8A50000}"/>
    <cellStyle name="Vírgula 128 3 3" xfId="42973" xr:uid="{00000000-0005-0000-0000-0000B9A50000}"/>
    <cellStyle name="Vírgula 128 4" xfId="42974" xr:uid="{00000000-0005-0000-0000-0000BAA50000}"/>
    <cellStyle name="Vírgula 128 4 2" xfId="42975" xr:uid="{00000000-0005-0000-0000-0000BBA50000}"/>
    <cellStyle name="Vírgula 128 5" xfId="42976" xr:uid="{00000000-0005-0000-0000-0000BCA50000}"/>
    <cellStyle name="Vírgula 129" xfId="42977" xr:uid="{00000000-0005-0000-0000-0000BDA50000}"/>
    <cellStyle name="Vírgula 129 2" xfId="42978" xr:uid="{00000000-0005-0000-0000-0000BEA50000}"/>
    <cellStyle name="Vírgula 129 2 2" xfId="42979" xr:uid="{00000000-0005-0000-0000-0000BFA50000}"/>
    <cellStyle name="Vírgula 129 2 2 2" xfId="42980" xr:uid="{00000000-0005-0000-0000-0000C0A50000}"/>
    <cellStyle name="Vírgula 129 2 2 2 2" xfId="42981" xr:uid="{00000000-0005-0000-0000-0000C1A50000}"/>
    <cellStyle name="Vírgula 129 2 2 3" xfId="42982" xr:uid="{00000000-0005-0000-0000-0000C2A50000}"/>
    <cellStyle name="Vírgula 129 2 3" xfId="42983" xr:uid="{00000000-0005-0000-0000-0000C3A50000}"/>
    <cellStyle name="Vírgula 129 2 3 2" xfId="42984" xr:uid="{00000000-0005-0000-0000-0000C4A50000}"/>
    <cellStyle name="Vírgula 129 2 4" xfId="42985" xr:uid="{00000000-0005-0000-0000-0000C5A50000}"/>
    <cellStyle name="Vírgula 129 3" xfId="42986" xr:uid="{00000000-0005-0000-0000-0000C6A50000}"/>
    <cellStyle name="Vírgula 129 3 2" xfId="42987" xr:uid="{00000000-0005-0000-0000-0000C7A50000}"/>
    <cellStyle name="Vírgula 129 3 2 2" xfId="42988" xr:uid="{00000000-0005-0000-0000-0000C8A50000}"/>
    <cellStyle name="Vírgula 129 3 3" xfId="42989" xr:uid="{00000000-0005-0000-0000-0000C9A50000}"/>
    <cellStyle name="Vírgula 129 4" xfId="42990" xr:uid="{00000000-0005-0000-0000-0000CAA50000}"/>
    <cellStyle name="Vírgula 129 4 2" xfId="42991" xr:uid="{00000000-0005-0000-0000-0000CBA50000}"/>
    <cellStyle name="Vírgula 129 5" xfId="42992" xr:uid="{00000000-0005-0000-0000-0000CCA50000}"/>
    <cellStyle name="Vírgula 13" xfId="1257" xr:uid="{00000000-0005-0000-0000-0000CDA50000}"/>
    <cellStyle name="Vírgula 13 2" xfId="1768" xr:uid="{00000000-0005-0000-0000-0000CEA50000}"/>
    <cellStyle name="Vírgula 13 2 2" xfId="11272" xr:uid="{00000000-0005-0000-0000-0000CFA50000}"/>
    <cellStyle name="Vírgula 13 2 2 2" xfId="14659" xr:uid="{00000000-0005-0000-0000-0000D0A50000}"/>
    <cellStyle name="Vírgula 13 2 2 2 2" xfId="42993" xr:uid="{00000000-0005-0000-0000-0000D1A50000}"/>
    <cellStyle name="Vírgula 13 2 2 2 2 2" xfId="42994" xr:uid="{00000000-0005-0000-0000-0000D2A50000}"/>
    <cellStyle name="Vírgula 13 2 2 2 2 2 2" xfId="42995" xr:uid="{00000000-0005-0000-0000-0000D3A50000}"/>
    <cellStyle name="Vírgula 13 2 2 2 2 3" xfId="42996" xr:uid="{00000000-0005-0000-0000-0000D4A50000}"/>
    <cellStyle name="Vírgula 13 2 2 2 3" xfId="42997" xr:uid="{00000000-0005-0000-0000-0000D5A50000}"/>
    <cellStyle name="Vírgula 13 2 2 2 3 2" xfId="42998" xr:uid="{00000000-0005-0000-0000-0000D6A50000}"/>
    <cellStyle name="Vírgula 13 2 2 2 4" xfId="42999" xr:uid="{00000000-0005-0000-0000-0000D7A50000}"/>
    <cellStyle name="Vírgula 13 2 2 3" xfId="43000" xr:uid="{00000000-0005-0000-0000-0000D8A50000}"/>
    <cellStyle name="Vírgula 13 2 2 3 2" xfId="43001" xr:uid="{00000000-0005-0000-0000-0000D9A50000}"/>
    <cellStyle name="Vírgula 13 2 2 3 2 2" xfId="43002" xr:uid="{00000000-0005-0000-0000-0000DAA50000}"/>
    <cellStyle name="Vírgula 13 2 2 3 3" xfId="43003" xr:uid="{00000000-0005-0000-0000-0000DBA50000}"/>
    <cellStyle name="Vírgula 13 2 2 4" xfId="43004" xr:uid="{00000000-0005-0000-0000-0000DCA50000}"/>
    <cellStyle name="Vírgula 13 2 2 4 2" xfId="43005" xr:uid="{00000000-0005-0000-0000-0000DDA50000}"/>
    <cellStyle name="Vírgula 13 2 2 5" xfId="43006" xr:uid="{00000000-0005-0000-0000-0000DEA50000}"/>
    <cellStyle name="Vírgula 13 2 3" xfId="7829" xr:uid="{00000000-0005-0000-0000-0000DFA50000}"/>
    <cellStyle name="Vírgula 13 2 3 2" xfId="43007" xr:uid="{00000000-0005-0000-0000-0000E0A50000}"/>
    <cellStyle name="Vírgula 13 2 3 2 2" xfId="43008" xr:uid="{00000000-0005-0000-0000-0000E1A50000}"/>
    <cellStyle name="Vírgula 13 2 3 2 2 2" xfId="43009" xr:uid="{00000000-0005-0000-0000-0000E2A50000}"/>
    <cellStyle name="Vírgula 13 2 3 2 3" xfId="43010" xr:uid="{00000000-0005-0000-0000-0000E3A50000}"/>
    <cellStyle name="Vírgula 13 2 3 3" xfId="43011" xr:uid="{00000000-0005-0000-0000-0000E4A50000}"/>
    <cellStyle name="Vírgula 13 2 3 3 2" xfId="43012" xr:uid="{00000000-0005-0000-0000-0000E5A50000}"/>
    <cellStyle name="Vírgula 13 2 3 4" xfId="43013" xr:uid="{00000000-0005-0000-0000-0000E6A50000}"/>
    <cellStyle name="Vírgula 13 2 4" xfId="43014" xr:uid="{00000000-0005-0000-0000-0000E7A50000}"/>
    <cellStyle name="Vírgula 13 2 4 2" xfId="43015" xr:uid="{00000000-0005-0000-0000-0000E8A50000}"/>
    <cellStyle name="Vírgula 13 2 4 2 2" xfId="43016" xr:uid="{00000000-0005-0000-0000-0000E9A50000}"/>
    <cellStyle name="Vírgula 13 2 4 3" xfId="43017" xr:uid="{00000000-0005-0000-0000-0000EAA50000}"/>
    <cellStyle name="Vírgula 13 2 5" xfId="43018" xr:uid="{00000000-0005-0000-0000-0000EBA50000}"/>
    <cellStyle name="Vírgula 13 2 5 2" xfId="43019" xr:uid="{00000000-0005-0000-0000-0000ECA50000}"/>
    <cellStyle name="Vírgula 13 2 6" xfId="43020" xr:uid="{00000000-0005-0000-0000-0000EDA50000}"/>
    <cellStyle name="Vírgula 13 3" xfId="8902" xr:uid="{00000000-0005-0000-0000-0000EEA50000}"/>
    <cellStyle name="Vírgula 13 3 2" xfId="14660" xr:uid="{00000000-0005-0000-0000-0000EFA50000}"/>
    <cellStyle name="Vírgula 13 3 2 2" xfId="43021" xr:uid="{00000000-0005-0000-0000-0000F0A50000}"/>
    <cellStyle name="Vírgula 13 3 2 2 2" xfId="43022" xr:uid="{00000000-0005-0000-0000-0000F1A50000}"/>
    <cellStyle name="Vírgula 13 3 2 2 2 2" xfId="43023" xr:uid="{00000000-0005-0000-0000-0000F2A50000}"/>
    <cellStyle name="Vírgula 13 3 2 2 3" xfId="43024" xr:uid="{00000000-0005-0000-0000-0000F3A50000}"/>
    <cellStyle name="Vírgula 13 3 2 3" xfId="43025" xr:uid="{00000000-0005-0000-0000-0000F4A50000}"/>
    <cellStyle name="Vírgula 13 3 2 3 2" xfId="43026" xr:uid="{00000000-0005-0000-0000-0000F5A50000}"/>
    <cellStyle name="Vírgula 13 3 2 4" xfId="43027" xr:uid="{00000000-0005-0000-0000-0000F6A50000}"/>
    <cellStyle name="Vírgula 13 3 3" xfId="43028" xr:uid="{00000000-0005-0000-0000-0000F7A50000}"/>
    <cellStyle name="Vírgula 13 3 3 2" xfId="43029" xr:uid="{00000000-0005-0000-0000-0000F8A50000}"/>
    <cellStyle name="Vírgula 13 3 3 2 2" xfId="43030" xr:uid="{00000000-0005-0000-0000-0000F9A50000}"/>
    <cellStyle name="Vírgula 13 3 3 3" xfId="43031" xr:uid="{00000000-0005-0000-0000-0000FAA50000}"/>
    <cellStyle name="Vírgula 13 3 4" xfId="43032" xr:uid="{00000000-0005-0000-0000-0000FBA50000}"/>
    <cellStyle name="Vírgula 13 3 4 2" xfId="43033" xr:uid="{00000000-0005-0000-0000-0000FCA50000}"/>
    <cellStyle name="Vírgula 13 3 5" xfId="43034" xr:uid="{00000000-0005-0000-0000-0000FDA50000}"/>
    <cellStyle name="Vírgula 13 4" xfId="6999" xr:uid="{00000000-0005-0000-0000-0000FEA50000}"/>
    <cellStyle name="Vírgula 13 4 2" xfId="43035" xr:uid="{00000000-0005-0000-0000-0000FFA50000}"/>
    <cellStyle name="Vírgula 13 4 2 2" xfId="43036" xr:uid="{00000000-0005-0000-0000-000000A60000}"/>
    <cellStyle name="Vírgula 13 4 2 2 2" xfId="43037" xr:uid="{00000000-0005-0000-0000-000001A60000}"/>
    <cellStyle name="Vírgula 13 4 2 3" xfId="43038" xr:uid="{00000000-0005-0000-0000-000002A60000}"/>
    <cellStyle name="Vírgula 13 4 3" xfId="43039" xr:uid="{00000000-0005-0000-0000-000003A60000}"/>
    <cellStyle name="Vírgula 13 4 3 2" xfId="43040" xr:uid="{00000000-0005-0000-0000-000004A60000}"/>
    <cellStyle name="Vírgula 13 4 4" xfId="43041" xr:uid="{00000000-0005-0000-0000-000005A60000}"/>
    <cellStyle name="Vírgula 13 5" xfId="43042" xr:uid="{00000000-0005-0000-0000-000006A60000}"/>
    <cellStyle name="Vírgula 13 5 2" xfId="43043" xr:uid="{00000000-0005-0000-0000-000007A60000}"/>
    <cellStyle name="Vírgula 13 5 2 2" xfId="43044" xr:uid="{00000000-0005-0000-0000-000008A60000}"/>
    <cellStyle name="Vírgula 13 5 3" xfId="43045" xr:uid="{00000000-0005-0000-0000-000009A60000}"/>
    <cellStyle name="Vírgula 13 6" xfId="43046" xr:uid="{00000000-0005-0000-0000-00000AA60000}"/>
    <cellStyle name="Vírgula 13 6 2" xfId="43047" xr:uid="{00000000-0005-0000-0000-00000BA60000}"/>
    <cellStyle name="Vírgula 13 7" xfId="43048" xr:uid="{00000000-0005-0000-0000-00000CA60000}"/>
    <cellStyle name="Vírgula 130" xfId="43049" xr:uid="{00000000-0005-0000-0000-00000DA60000}"/>
    <cellStyle name="Vírgula 130 2" xfId="43050" xr:uid="{00000000-0005-0000-0000-00000EA60000}"/>
    <cellStyle name="Vírgula 130 2 2" xfId="43051" xr:uid="{00000000-0005-0000-0000-00000FA60000}"/>
    <cellStyle name="Vírgula 130 2 2 2" xfId="43052" xr:uid="{00000000-0005-0000-0000-000010A60000}"/>
    <cellStyle name="Vírgula 130 2 2 2 2" xfId="43053" xr:uid="{00000000-0005-0000-0000-000011A60000}"/>
    <cellStyle name="Vírgula 130 2 2 3" xfId="43054" xr:uid="{00000000-0005-0000-0000-000012A60000}"/>
    <cellStyle name="Vírgula 130 2 3" xfId="43055" xr:uid="{00000000-0005-0000-0000-000013A60000}"/>
    <cellStyle name="Vírgula 130 2 3 2" xfId="43056" xr:uid="{00000000-0005-0000-0000-000014A60000}"/>
    <cellStyle name="Vírgula 130 2 4" xfId="43057" xr:uid="{00000000-0005-0000-0000-000015A60000}"/>
    <cellStyle name="Vírgula 130 3" xfId="43058" xr:uid="{00000000-0005-0000-0000-000016A60000}"/>
    <cellStyle name="Vírgula 130 3 2" xfId="43059" xr:uid="{00000000-0005-0000-0000-000017A60000}"/>
    <cellStyle name="Vírgula 130 3 2 2" xfId="43060" xr:uid="{00000000-0005-0000-0000-000018A60000}"/>
    <cellStyle name="Vírgula 130 3 3" xfId="43061" xr:uid="{00000000-0005-0000-0000-000019A60000}"/>
    <cellStyle name="Vírgula 130 4" xfId="43062" xr:uid="{00000000-0005-0000-0000-00001AA60000}"/>
    <cellStyle name="Vírgula 130 4 2" xfId="43063" xr:uid="{00000000-0005-0000-0000-00001BA60000}"/>
    <cellStyle name="Vírgula 130 5" xfId="43064" xr:uid="{00000000-0005-0000-0000-00001CA60000}"/>
    <cellStyle name="Vírgula 131" xfId="43065" xr:uid="{00000000-0005-0000-0000-00001DA60000}"/>
    <cellStyle name="Vírgula 131 2" xfId="43066" xr:uid="{00000000-0005-0000-0000-00001EA60000}"/>
    <cellStyle name="Vírgula 131 2 2" xfId="43067" xr:uid="{00000000-0005-0000-0000-00001FA60000}"/>
    <cellStyle name="Vírgula 131 2 2 2" xfId="43068" xr:uid="{00000000-0005-0000-0000-000020A60000}"/>
    <cellStyle name="Vírgula 131 2 2 2 2" xfId="43069" xr:uid="{00000000-0005-0000-0000-000021A60000}"/>
    <cellStyle name="Vírgula 131 2 2 3" xfId="43070" xr:uid="{00000000-0005-0000-0000-000022A60000}"/>
    <cellStyle name="Vírgula 131 2 3" xfId="43071" xr:uid="{00000000-0005-0000-0000-000023A60000}"/>
    <cellStyle name="Vírgula 131 2 3 2" xfId="43072" xr:uid="{00000000-0005-0000-0000-000024A60000}"/>
    <cellStyle name="Vírgula 131 2 4" xfId="43073" xr:uid="{00000000-0005-0000-0000-000025A60000}"/>
    <cellStyle name="Vírgula 131 3" xfId="43074" xr:uid="{00000000-0005-0000-0000-000026A60000}"/>
    <cellStyle name="Vírgula 131 3 2" xfId="43075" xr:uid="{00000000-0005-0000-0000-000027A60000}"/>
    <cellStyle name="Vírgula 131 3 2 2" xfId="43076" xr:uid="{00000000-0005-0000-0000-000028A60000}"/>
    <cellStyle name="Vírgula 131 3 3" xfId="43077" xr:uid="{00000000-0005-0000-0000-000029A60000}"/>
    <cellStyle name="Vírgula 131 4" xfId="43078" xr:uid="{00000000-0005-0000-0000-00002AA60000}"/>
    <cellStyle name="Vírgula 131 4 2" xfId="43079" xr:uid="{00000000-0005-0000-0000-00002BA60000}"/>
    <cellStyle name="Vírgula 131 5" xfId="43080" xr:uid="{00000000-0005-0000-0000-00002CA60000}"/>
    <cellStyle name="Vírgula 132" xfId="43081" xr:uid="{00000000-0005-0000-0000-00002DA60000}"/>
    <cellStyle name="Vírgula 132 2" xfId="43082" xr:uid="{00000000-0005-0000-0000-00002EA60000}"/>
    <cellStyle name="Vírgula 132 2 2" xfId="43083" xr:uid="{00000000-0005-0000-0000-00002FA60000}"/>
    <cellStyle name="Vírgula 132 2 2 2" xfId="43084" xr:uid="{00000000-0005-0000-0000-000030A60000}"/>
    <cellStyle name="Vírgula 132 2 2 2 2" xfId="43085" xr:uid="{00000000-0005-0000-0000-000031A60000}"/>
    <cellStyle name="Vírgula 132 2 2 3" xfId="43086" xr:uid="{00000000-0005-0000-0000-000032A60000}"/>
    <cellStyle name="Vírgula 132 2 3" xfId="43087" xr:uid="{00000000-0005-0000-0000-000033A60000}"/>
    <cellStyle name="Vírgula 132 2 3 2" xfId="43088" xr:uid="{00000000-0005-0000-0000-000034A60000}"/>
    <cellStyle name="Vírgula 132 2 4" xfId="43089" xr:uid="{00000000-0005-0000-0000-000035A60000}"/>
    <cellStyle name="Vírgula 132 3" xfId="43090" xr:uid="{00000000-0005-0000-0000-000036A60000}"/>
    <cellStyle name="Vírgula 132 3 2" xfId="43091" xr:uid="{00000000-0005-0000-0000-000037A60000}"/>
    <cellStyle name="Vírgula 132 3 2 2" xfId="43092" xr:uid="{00000000-0005-0000-0000-000038A60000}"/>
    <cellStyle name="Vírgula 132 3 3" xfId="43093" xr:uid="{00000000-0005-0000-0000-000039A60000}"/>
    <cellStyle name="Vírgula 132 4" xfId="43094" xr:uid="{00000000-0005-0000-0000-00003AA60000}"/>
    <cellStyle name="Vírgula 132 4 2" xfId="43095" xr:uid="{00000000-0005-0000-0000-00003BA60000}"/>
    <cellStyle name="Vírgula 132 5" xfId="43096" xr:uid="{00000000-0005-0000-0000-00003CA60000}"/>
    <cellStyle name="Vírgula 133" xfId="43097" xr:uid="{00000000-0005-0000-0000-00003DA60000}"/>
    <cellStyle name="Vírgula 133 2" xfId="43098" xr:uid="{00000000-0005-0000-0000-00003EA60000}"/>
    <cellStyle name="Vírgula 133 2 2" xfId="43099" xr:uid="{00000000-0005-0000-0000-00003FA60000}"/>
    <cellStyle name="Vírgula 133 2 2 2" xfId="43100" xr:uid="{00000000-0005-0000-0000-000040A60000}"/>
    <cellStyle name="Vírgula 133 2 2 2 2" xfId="43101" xr:uid="{00000000-0005-0000-0000-000041A60000}"/>
    <cellStyle name="Vírgula 133 2 2 3" xfId="43102" xr:uid="{00000000-0005-0000-0000-000042A60000}"/>
    <cellStyle name="Vírgula 133 2 3" xfId="43103" xr:uid="{00000000-0005-0000-0000-000043A60000}"/>
    <cellStyle name="Vírgula 133 2 3 2" xfId="43104" xr:uid="{00000000-0005-0000-0000-000044A60000}"/>
    <cellStyle name="Vírgula 133 2 4" xfId="43105" xr:uid="{00000000-0005-0000-0000-000045A60000}"/>
    <cellStyle name="Vírgula 133 3" xfId="43106" xr:uid="{00000000-0005-0000-0000-000046A60000}"/>
    <cellStyle name="Vírgula 133 3 2" xfId="43107" xr:uid="{00000000-0005-0000-0000-000047A60000}"/>
    <cellStyle name="Vírgula 133 3 2 2" xfId="43108" xr:uid="{00000000-0005-0000-0000-000048A60000}"/>
    <cellStyle name="Vírgula 133 3 3" xfId="43109" xr:uid="{00000000-0005-0000-0000-000049A60000}"/>
    <cellStyle name="Vírgula 133 4" xfId="43110" xr:uid="{00000000-0005-0000-0000-00004AA60000}"/>
    <cellStyle name="Vírgula 133 4 2" xfId="43111" xr:uid="{00000000-0005-0000-0000-00004BA60000}"/>
    <cellStyle name="Vírgula 133 5" xfId="43112" xr:uid="{00000000-0005-0000-0000-00004CA60000}"/>
    <cellStyle name="Vírgula 134" xfId="43113" xr:uid="{00000000-0005-0000-0000-00004DA60000}"/>
    <cellStyle name="Vírgula 134 2" xfId="43114" xr:uid="{00000000-0005-0000-0000-00004EA60000}"/>
    <cellStyle name="Vírgula 134 2 2" xfId="43115" xr:uid="{00000000-0005-0000-0000-00004FA60000}"/>
    <cellStyle name="Vírgula 134 2 2 2" xfId="43116" xr:uid="{00000000-0005-0000-0000-000050A60000}"/>
    <cellStyle name="Vírgula 134 2 2 2 2" xfId="43117" xr:uid="{00000000-0005-0000-0000-000051A60000}"/>
    <cellStyle name="Vírgula 134 2 2 3" xfId="43118" xr:uid="{00000000-0005-0000-0000-000052A60000}"/>
    <cellStyle name="Vírgula 134 2 3" xfId="43119" xr:uid="{00000000-0005-0000-0000-000053A60000}"/>
    <cellStyle name="Vírgula 134 2 3 2" xfId="43120" xr:uid="{00000000-0005-0000-0000-000054A60000}"/>
    <cellStyle name="Vírgula 134 2 4" xfId="43121" xr:uid="{00000000-0005-0000-0000-000055A60000}"/>
    <cellStyle name="Vírgula 134 3" xfId="43122" xr:uid="{00000000-0005-0000-0000-000056A60000}"/>
    <cellStyle name="Vírgula 134 3 2" xfId="43123" xr:uid="{00000000-0005-0000-0000-000057A60000}"/>
    <cellStyle name="Vírgula 134 3 2 2" xfId="43124" xr:uid="{00000000-0005-0000-0000-000058A60000}"/>
    <cellStyle name="Vírgula 134 3 3" xfId="43125" xr:uid="{00000000-0005-0000-0000-000059A60000}"/>
    <cellStyle name="Vírgula 134 4" xfId="43126" xr:uid="{00000000-0005-0000-0000-00005AA60000}"/>
    <cellStyle name="Vírgula 134 4 2" xfId="43127" xr:uid="{00000000-0005-0000-0000-00005BA60000}"/>
    <cellStyle name="Vírgula 134 5" xfId="43128" xr:uid="{00000000-0005-0000-0000-00005CA60000}"/>
    <cellStyle name="Vírgula 135" xfId="43129" xr:uid="{00000000-0005-0000-0000-00005DA60000}"/>
    <cellStyle name="Vírgula 135 2" xfId="43130" xr:uid="{00000000-0005-0000-0000-00005EA60000}"/>
    <cellStyle name="Vírgula 135 2 2" xfId="43131" xr:uid="{00000000-0005-0000-0000-00005FA60000}"/>
    <cellStyle name="Vírgula 135 2 2 2" xfId="43132" xr:uid="{00000000-0005-0000-0000-000060A60000}"/>
    <cellStyle name="Vírgula 135 2 2 2 2" xfId="43133" xr:uid="{00000000-0005-0000-0000-000061A60000}"/>
    <cellStyle name="Vírgula 135 2 2 3" xfId="43134" xr:uid="{00000000-0005-0000-0000-000062A60000}"/>
    <cellStyle name="Vírgula 135 2 3" xfId="43135" xr:uid="{00000000-0005-0000-0000-000063A60000}"/>
    <cellStyle name="Vírgula 135 2 3 2" xfId="43136" xr:uid="{00000000-0005-0000-0000-000064A60000}"/>
    <cellStyle name="Vírgula 135 2 4" xfId="43137" xr:uid="{00000000-0005-0000-0000-000065A60000}"/>
    <cellStyle name="Vírgula 135 3" xfId="43138" xr:uid="{00000000-0005-0000-0000-000066A60000}"/>
    <cellStyle name="Vírgula 135 3 2" xfId="43139" xr:uid="{00000000-0005-0000-0000-000067A60000}"/>
    <cellStyle name="Vírgula 135 3 2 2" xfId="43140" xr:uid="{00000000-0005-0000-0000-000068A60000}"/>
    <cellStyle name="Vírgula 135 3 3" xfId="43141" xr:uid="{00000000-0005-0000-0000-000069A60000}"/>
    <cellStyle name="Vírgula 135 4" xfId="43142" xr:uid="{00000000-0005-0000-0000-00006AA60000}"/>
    <cellStyle name="Vírgula 135 4 2" xfId="43143" xr:uid="{00000000-0005-0000-0000-00006BA60000}"/>
    <cellStyle name="Vírgula 135 5" xfId="43144" xr:uid="{00000000-0005-0000-0000-00006CA60000}"/>
    <cellStyle name="Vírgula 136" xfId="43145" xr:uid="{00000000-0005-0000-0000-00006DA60000}"/>
    <cellStyle name="Vírgula 136 2" xfId="43146" xr:uid="{00000000-0005-0000-0000-00006EA60000}"/>
    <cellStyle name="Vírgula 136 2 2" xfId="43147" xr:uid="{00000000-0005-0000-0000-00006FA60000}"/>
    <cellStyle name="Vírgula 136 2 2 2" xfId="43148" xr:uid="{00000000-0005-0000-0000-000070A60000}"/>
    <cellStyle name="Vírgula 136 2 2 2 2" xfId="43149" xr:uid="{00000000-0005-0000-0000-000071A60000}"/>
    <cellStyle name="Vírgula 136 2 2 3" xfId="43150" xr:uid="{00000000-0005-0000-0000-000072A60000}"/>
    <cellStyle name="Vírgula 136 2 3" xfId="43151" xr:uid="{00000000-0005-0000-0000-000073A60000}"/>
    <cellStyle name="Vírgula 136 2 3 2" xfId="43152" xr:uid="{00000000-0005-0000-0000-000074A60000}"/>
    <cellStyle name="Vírgula 136 2 4" xfId="43153" xr:uid="{00000000-0005-0000-0000-000075A60000}"/>
    <cellStyle name="Vírgula 136 3" xfId="43154" xr:uid="{00000000-0005-0000-0000-000076A60000}"/>
    <cellStyle name="Vírgula 136 3 2" xfId="43155" xr:uid="{00000000-0005-0000-0000-000077A60000}"/>
    <cellStyle name="Vírgula 136 3 2 2" xfId="43156" xr:uid="{00000000-0005-0000-0000-000078A60000}"/>
    <cellStyle name="Vírgula 136 3 3" xfId="43157" xr:uid="{00000000-0005-0000-0000-000079A60000}"/>
    <cellStyle name="Vírgula 136 4" xfId="43158" xr:uid="{00000000-0005-0000-0000-00007AA60000}"/>
    <cellStyle name="Vírgula 136 4 2" xfId="43159" xr:uid="{00000000-0005-0000-0000-00007BA60000}"/>
    <cellStyle name="Vírgula 136 5" xfId="43160" xr:uid="{00000000-0005-0000-0000-00007CA60000}"/>
    <cellStyle name="Vírgula 137" xfId="43161" xr:uid="{00000000-0005-0000-0000-00007DA60000}"/>
    <cellStyle name="Vírgula 137 2" xfId="43162" xr:uid="{00000000-0005-0000-0000-00007EA60000}"/>
    <cellStyle name="Vírgula 137 2 2" xfId="43163" xr:uid="{00000000-0005-0000-0000-00007FA60000}"/>
    <cellStyle name="Vírgula 137 2 2 2" xfId="43164" xr:uid="{00000000-0005-0000-0000-000080A60000}"/>
    <cellStyle name="Vírgula 137 2 2 2 2" xfId="43165" xr:uid="{00000000-0005-0000-0000-000081A60000}"/>
    <cellStyle name="Vírgula 137 2 2 3" xfId="43166" xr:uid="{00000000-0005-0000-0000-000082A60000}"/>
    <cellStyle name="Vírgula 137 2 3" xfId="43167" xr:uid="{00000000-0005-0000-0000-000083A60000}"/>
    <cellStyle name="Vírgula 137 2 3 2" xfId="43168" xr:uid="{00000000-0005-0000-0000-000084A60000}"/>
    <cellStyle name="Vírgula 137 2 4" xfId="43169" xr:uid="{00000000-0005-0000-0000-000085A60000}"/>
    <cellStyle name="Vírgula 137 3" xfId="43170" xr:uid="{00000000-0005-0000-0000-000086A60000}"/>
    <cellStyle name="Vírgula 137 3 2" xfId="43171" xr:uid="{00000000-0005-0000-0000-000087A60000}"/>
    <cellStyle name="Vírgula 137 3 2 2" xfId="43172" xr:uid="{00000000-0005-0000-0000-000088A60000}"/>
    <cellStyle name="Vírgula 137 3 3" xfId="43173" xr:uid="{00000000-0005-0000-0000-000089A60000}"/>
    <cellStyle name="Vírgula 137 4" xfId="43174" xr:uid="{00000000-0005-0000-0000-00008AA60000}"/>
    <cellStyle name="Vírgula 137 4 2" xfId="43175" xr:uid="{00000000-0005-0000-0000-00008BA60000}"/>
    <cellStyle name="Vírgula 137 5" xfId="43176" xr:uid="{00000000-0005-0000-0000-00008CA60000}"/>
    <cellStyle name="Vírgula 138" xfId="43177" xr:uid="{00000000-0005-0000-0000-00008DA60000}"/>
    <cellStyle name="Vírgula 138 2" xfId="43178" xr:uid="{00000000-0005-0000-0000-00008EA60000}"/>
    <cellStyle name="Vírgula 138 2 2" xfId="43179" xr:uid="{00000000-0005-0000-0000-00008FA60000}"/>
    <cellStyle name="Vírgula 138 2 2 2" xfId="43180" xr:uid="{00000000-0005-0000-0000-000090A60000}"/>
    <cellStyle name="Vírgula 138 2 2 2 2" xfId="43181" xr:uid="{00000000-0005-0000-0000-000091A60000}"/>
    <cellStyle name="Vírgula 138 2 2 3" xfId="43182" xr:uid="{00000000-0005-0000-0000-000092A60000}"/>
    <cellStyle name="Vírgula 138 2 3" xfId="43183" xr:uid="{00000000-0005-0000-0000-000093A60000}"/>
    <cellStyle name="Vírgula 138 2 3 2" xfId="43184" xr:uid="{00000000-0005-0000-0000-000094A60000}"/>
    <cellStyle name="Vírgula 138 2 4" xfId="43185" xr:uid="{00000000-0005-0000-0000-000095A60000}"/>
    <cellStyle name="Vírgula 138 3" xfId="43186" xr:uid="{00000000-0005-0000-0000-000096A60000}"/>
    <cellStyle name="Vírgula 138 3 2" xfId="43187" xr:uid="{00000000-0005-0000-0000-000097A60000}"/>
    <cellStyle name="Vírgula 138 3 2 2" xfId="43188" xr:uid="{00000000-0005-0000-0000-000098A60000}"/>
    <cellStyle name="Vírgula 138 3 3" xfId="43189" xr:uid="{00000000-0005-0000-0000-000099A60000}"/>
    <cellStyle name="Vírgula 138 4" xfId="43190" xr:uid="{00000000-0005-0000-0000-00009AA60000}"/>
    <cellStyle name="Vírgula 138 4 2" xfId="43191" xr:uid="{00000000-0005-0000-0000-00009BA60000}"/>
    <cellStyle name="Vírgula 138 5" xfId="43192" xr:uid="{00000000-0005-0000-0000-00009CA60000}"/>
    <cellStyle name="Vírgula 139" xfId="43193" xr:uid="{00000000-0005-0000-0000-00009DA60000}"/>
    <cellStyle name="Vírgula 139 2" xfId="43194" xr:uid="{00000000-0005-0000-0000-00009EA60000}"/>
    <cellStyle name="Vírgula 139 2 2" xfId="43195" xr:uid="{00000000-0005-0000-0000-00009FA60000}"/>
    <cellStyle name="Vírgula 139 2 2 2" xfId="43196" xr:uid="{00000000-0005-0000-0000-0000A0A60000}"/>
    <cellStyle name="Vírgula 139 2 2 2 2" xfId="43197" xr:uid="{00000000-0005-0000-0000-0000A1A60000}"/>
    <cellStyle name="Vírgula 139 2 2 3" xfId="43198" xr:uid="{00000000-0005-0000-0000-0000A2A60000}"/>
    <cellStyle name="Vírgula 139 2 3" xfId="43199" xr:uid="{00000000-0005-0000-0000-0000A3A60000}"/>
    <cellStyle name="Vírgula 139 2 3 2" xfId="43200" xr:uid="{00000000-0005-0000-0000-0000A4A60000}"/>
    <cellStyle name="Vírgula 139 2 4" xfId="43201" xr:uid="{00000000-0005-0000-0000-0000A5A60000}"/>
    <cellStyle name="Vírgula 139 3" xfId="43202" xr:uid="{00000000-0005-0000-0000-0000A6A60000}"/>
    <cellStyle name="Vírgula 139 3 2" xfId="43203" xr:uid="{00000000-0005-0000-0000-0000A7A60000}"/>
    <cellStyle name="Vírgula 139 3 2 2" xfId="43204" xr:uid="{00000000-0005-0000-0000-0000A8A60000}"/>
    <cellStyle name="Vírgula 139 3 3" xfId="43205" xr:uid="{00000000-0005-0000-0000-0000A9A60000}"/>
    <cellStyle name="Vírgula 139 4" xfId="43206" xr:uid="{00000000-0005-0000-0000-0000AAA60000}"/>
    <cellStyle name="Vírgula 139 4 2" xfId="43207" xr:uid="{00000000-0005-0000-0000-0000ABA60000}"/>
    <cellStyle name="Vírgula 139 5" xfId="43208" xr:uid="{00000000-0005-0000-0000-0000ACA60000}"/>
    <cellStyle name="Vírgula 14" xfId="1258" xr:uid="{00000000-0005-0000-0000-0000ADA60000}"/>
    <cellStyle name="Vírgula 14 2" xfId="1769" xr:uid="{00000000-0005-0000-0000-0000AEA60000}"/>
    <cellStyle name="Vírgula 14 2 2" xfId="11273" xr:uid="{00000000-0005-0000-0000-0000AFA60000}"/>
    <cellStyle name="Vírgula 14 2 2 2" xfId="14661" xr:uid="{00000000-0005-0000-0000-0000B0A60000}"/>
    <cellStyle name="Vírgula 14 2 2 2 2" xfId="43209" xr:uid="{00000000-0005-0000-0000-0000B1A60000}"/>
    <cellStyle name="Vírgula 14 2 2 2 2 2" xfId="43210" xr:uid="{00000000-0005-0000-0000-0000B2A60000}"/>
    <cellStyle name="Vírgula 14 2 2 2 3" xfId="43211" xr:uid="{00000000-0005-0000-0000-0000B3A60000}"/>
    <cellStyle name="Vírgula 14 2 2 3" xfId="43212" xr:uid="{00000000-0005-0000-0000-0000B4A60000}"/>
    <cellStyle name="Vírgula 14 2 2 3 2" xfId="43213" xr:uid="{00000000-0005-0000-0000-0000B5A60000}"/>
    <cellStyle name="Vírgula 14 2 2 4" xfId="43214" xr:uid="{00000000-0005-0000-0000-0000B6A60000}"/>
    <cellStyle name="Vírgula 14 2 3" xfId="7830" xr:uid="{00000000-0005-0000-0000-0000B7A60000}"/>
    <cellStyle name="Vírgula 14 2 3 2" xfId="43215" xr:uid="{00000000-0005-0000-0000-0000B8A60000}"/>
    <cellStyle name="Vírgula 14 2 3 2 2" xfId="43216" xr:uid="{00000000-0005-0000-0000-0000B9A60000}"/>
    <cellStyle name="Vírgula 14 2 3 3" xfId="43217" xr:uid="{00000000-0005-0000-0000-0000BAA60000}"/>
    <cellStyle name="Vírgula 14 2 4" xfId="43218" xr:uid="{00000000-0005-0000-0000-0000BBA60000}"/>
    <cellStyle name="Vírgula 14 2 4 2" xfId="43219" xr:uid="{00000000-0005-0000-0000-0000BCA60000}"/>
    <cellStyle name="Vírgula 14 2 5" xfId="43220" xr:uid="{00000000-0005-0000-0000-0000BDA60000}"/>
    <cellStyle name="Vírgula 14 3" xfId="8903" xr:uid="{00000000-0005-0000-0000-0000BEA60000}"/>
    <cellStyle name="Vírgula 14 3 2" xfId="14662" xr:uid="{00000000-0005-0000-0000-0000BFA60000}"/>
    <cellStyle name="Vírgula 14 3 2 2" xfId="43221" xr:uid="{00000000-0005-0000-0000-0000C0A60000}"/>
    <cellStyle name="Vírgula 14 3 2 2 2" xfId="43222" xr:uid="{00000000-0005-0000-0000-0000C1A60000}"/>
    <cellStyle name="Vírgula 14 3 2 3" xfId="43223" xr:uid="{00000000-0005-0000-0000-0000C2A60000}"/>
    <cellStyle name="Vírgula 14 3 3" xfId="43224" xr:uid="{00000000-0005-0000-0000-0000C3A60000}"/>
    <cellStyle name="Vírgula 14 3 3 2" xfId="43225" xr:uid="{00000000-0005-0000-0000-0000C4A60000}"/>
    <cellStyle name="Vírgula 14 3 4" xfId="43226" xr:uid="{00000000-0005-0000-0000-0000C5A60000}"/>
    <cellStyle name="Vírgula 14 4" xfId="7000" xr:uid="{00000000-0005-0000-0000-0000C6A60000}"/>
    <cellStyle name="Vírgula 14 4 2" xfId="43227" xr:uid="{00000000-0005-0000-0000-0000C7A60000}"/>
    <cellStyle name="Vírgula 14 4 2 2" xfId="43228" xr:uid="{00000000-0005-0000-0000-0000C8A60000}"/>
    <cellStyle name="Vírgula 14 4 3" xfId="43229" xr:uid="{00000000-0005-0000-0000-0000C9A60000}"/>
    <cellStyle name="Vírgula 14 5" xfId="43230" xr:uid="{00000000-0005-0000-0000-0000CAA60000}"/>
    <cellStyle name="Vírgula 14 5 2" xfId="43231" xr:uid="{00000000-0005-0000-0000-0000CBA60000}"/>
    <cellStyle name="Vírgula 14 6" xfId="43232" xr:uid="{00000000-0005-0000-0000-0000CCA60000}"/>
    <cellStyle name="Vírgula 140" xfId="43233" xr:uid="{00000000-0005-0000-0000-0000CDA60000}"/>
    <cellStyle name="Vírgula 140 2" xfId="43234" xr:uid="{00000000-0005-0000-0000-0000CEA60000}"/>
    <cellStyle name="Vírgula 140 2 2" xfId="43235" xr:uid="{00000000-0005-0000-0000-0000CFA60000}"/>
    <cellStyle name="Vírgula 140 2 2 2" xfId="43236" xr:uid="{00000000-0005-0000-0000-0000D0A60000}"/>
    <cellStyle name="Vírgula 140 2 2 2 2" xfId="43237" xr:uid="{00000000-0005-0000-0000-0000D1A60000}"/>
    <cellStyle name="Vírgula 140 2 2 3" xfId="43238" xr:uid="{00000000-0005-0000-0000-0000D2A60000}"/>
    <cellStyle name="Vírgula 140 2 3" xfId="43239" xr:uid="{00000000-0005-0000-0000-0000D3A60000}"/>
    <cellStyle name="Vírgula 140 2 3 2" xfId="43240" xr:uid="{00000000-0005-0000-0000-0000D4A60000}"/>
    <cellStyle name="Vírgula 140 2 4" xfId="43241" xr:uid="{00000000-0005-0000-0000-0000D5A60000}"/>
    <cellStyle name="Vírgula 140 3" xfId="43242" xr:uid="{00000000-0005-0000-0000-0000D6A60000}"/>
    <cellStyle name="Vírgula 140 3 2" xfId="43243" xr:uid="{00000000-0005-0000-0000-0000D7A60000}"/>
    <cellStyle name="Vírgula 140 3 2 2" xfId="43244" xr:uid="{00000000-0005-0000-0000-0000D8A60000}"/>
    <cellStyle name="Vírgula 140 3 3" xfId="43245" xr:uid="{00000000-0005-0000-0000-0000D9A60000}"/>
    <cellStyle name="Vírgula 140 4" xfId="43246" xr:uid="{00000000-0005-0000-0000-0000DAA60000}"/>
    <cellStyle name="Vírgula 140 4 2" xfId="43247" xr:uid="{00000000-0005-0000-0000-0000DBA60000}"/>
    <cellStyle name="Vírgula 140 5" xfId="43248" xr:uid="{00000000-0005-0000-0000-0000DCA60000}"/>
    <cellStyle name="Vírgula 141" xfId="43249" xr:uid="{00000000-0005-0000-0000-0000DDA60000}"/>
    <cellStyle name="Vírgula 141 2" xfId="43250" xr:uid="{00000000-0005-0000-0000-0000DEA60000}"/>
    <cellStyle name="Vírgula 141 2 2" xfId="43251" xr:uid="{00000000-0005-0000-0000-0000DFA60000}"/>
    <cellStyle name="Vírgula 141 2 2 2" xfId="43252" xr:uid="{00000000-0005-0000-0000-0000E0A60000}"/>
    <cellStyle name="Vírgula 141 2 2 2 2" xfId="43253" xr:uid="{00000000-0005-0000-0000-0000E1A60000}"/>
    <cellStyle name="Vírgula 141 2 2 3" xfId="43254" xr:uid="{00000000-0005-0000-0000-0000E2A60000}"/>
    <cellStyle name="Vírgula 141 2 3" xfId="43255" xr:uid="{00000000-0005-0000-0000-0000E3A60000}"/>
    <cellStyle name="Vírgula 141 2 3 2" xfId="43256" xr:uid="{00000000-0005-0000-0000-0000E4A60000}"/>
    <cellStyle name="Vírgula 141 2 4" xfId="43257" xr:uid="{00000000-0005-0000-0000-0000E5A60000}"/>
    <cellStyle name="Vírgula 141 3" xfId="43258" xr:uid="{00000000-0005-0000-0000-0000E6A60000}"/>
    <cellStyle name="Vírgula 141 3 2" xfId="43259" xr:uid="{00000000-0005-0000-0000-0000E7A60000}"/>
    <cellStyle name="Vírgula 141 3 2 2" xfId="43260" xr:uid="{00000000-0005-0000-0000-0000E8A60000}"/>
    <cellStyle name="Vírgula 141 3 3" xfId="43261" xr:uid="{00000000-0005-0000-0000-0000E9A60000}"/>
    <cellStyle name="Vírgula 141 4" xfId="43262" xr:uid="{00000000-0005-0000-0000-0000EAA60000}"/>
    <cellStyle name="Vírgula 141 4 2" xfId="43263" xr:uid="{00000000-0005-0000-0000-0000EBA60000}"/>
    <cellStyle name="Vírgula 141 5" xfId="43264" xr:uid="{00000000-0005-0000-0000-0000ECA60000}"/>
    <cellStyle name="Vírgula 142" xfId="43265" xr:uid="{00000000-0005-0000-0000-0000EDA60000}"/>
    <cellStyle name="Vírgula 142 2" xfId="43266" xr:uid="{00000000-0005-0000-0000-0000EEA60000}"/>
    <cellStyle name="Vírgula 142 2 2" xfId="43267" xr:uid="{00000000-0005-0000-0000-0000EFA60000}"/>
    <cellStyle name="Vírgula 142 2 2 2" xfId="43268" xr:uid="{00000000-0005-0000-0000-0000F0A60000}"/>
    <cellStyle name="Vírgula 142 2 2 2 2" xfId="43269" xr:uid="{00000000-0005-0000-0000-0000F1A60000}"/>
    <cellStyle name="Vírgula 142 2 2 3" xfId="43270" xr:uid="{00000000-0005-0000-0000-0000F2A60000}"/>
    <cellStyle name="Vírgula 142 2 3" xfId="43271" xr:uid="{00000000-0005-0000-0000-0000F3A60000}"/>
    <cellStyle name="Vírgula 142 2 3 2" xfId="43272" xr:uid="{00000000-0005-0000-0000-0000F4A60000}"/>
    <cellStyle name="Vírgula 142 2 4" xfId="43273" xr:uid="{00000000-0005-0000-0000-0000F5A60000}"/>
    <cellStyle name="Vírgula 142 3" xfId="43274" xr:uid="{00000000-0005-0000-0000-0000F6A60000}"/>
    <cellStyle name="Vírgula 142 3 2" xfId="43275" xr:uid="{00000000-0005-0000-0000-0000F7A60000}"/>
    <cellStyle name="Vírgula 142 3 2 2" xfId="43276" xr:uid="{00000000-0005-0000-0000-0000F8A60000}"/>
    <cellStyle name="Vírgula 142 3 3" xfId="43277" xr:uid="{00000000-0005-0000-0000-0000F9A60000}"/>
    <cellStyle name="Vírgula 142 4" xfId="43278" xr:uid="{00000000-0005-0000-0000-0000FAA60000}"/>
    <cellStyle name="Vírgula 142 4 2" xfId="43279" xr:uid="{00000000-0005-0000-0000-0000FBA60000}"/>
    <cellStyle name="Vírgula 142 5" xfId="43280" xr:uid="{00000000-0005-0000-0000-0000FCA60000}"/>
    <cellStyle name="Vírgula 143" xfId="43281" xr:uid="{00000000-0005-0000-0000-0000FDA60000}"/>
    <cellStyle name="Vírgula 143 2" xfId="43282" xr:uid="{00000000-0005-0000-0000-0000FEA60000}"/>
    <cellStyle name="Vírgula 143 2 2" xfId="43283" xr:uid="{00000000-0005-0000-0000-0000FFA60000}"/>
    <cellStyle name="Vírgula 143 2 2 2" xfId="43284" xr:uid="{00000000-0005-0000-0000-000000A70000}"/>
    <cellStyle name="Vírgula 143 2 2 2 2" xfId="43285" xr:uid="{00000000-0005-0000-0000-000001A70000}"/>
    <cellStyle name="Vírgula 143 2 2 3" xfId="43286" xr:uid="{00000000-0005-0000-0000-000002A70000}"/>
    <cellStyle name="Vírgula 143 2 3" xfId="43287" xr:uid="{00000000-0005-0000-0000-000003A70000}"/>
    <cellStyle name="Vírgula 143 2 3 2" xfId="43288" xr:uid="{00000000-0005-0000-0000-000004A70000}"/>
    <cellStyle name="Vírgula 143 2 4" xfId="43289" xr:uid="{00000000-0005-0000-0000-000005A70000}"/>
    <cellStyle name="Vírgula 143 3" xfId="43290" xr:uid="{00000000-0005-0000-0000-000006A70000}"/>
    <cellStyle name="Vírgula 143 3 2" xfId="43291" xr:uid="{00000000-0005-0000-0000-000007A70000}"/>
    <cellStyle name="Vírgula 143 3 2 2" xfId="43292" xr:uid="{00000000-0005-0000-0000-000008A70000}"/>
    <cellStyle name="Vírgula 143 3 3" xfId="43293" xr:uid="{00000000-0005-0000-0000-000009A70000}"/>
    <cellStyle name="Vírgula 143 4" xfId="43294" xr:uid="{00000000-0005-0000-0000-00000AA70000}"/>
    <cellStyle name="Vírgula 143 4 2" xfId="43295" xr:uid="{00000000-0005-0000-0000-00000BA70000}"/>
    <cellStyle name="Vírgula 143 5" xfId="43296" xr:uid="{00000000-0005-0000-0000-00000CA70000}"/>
    <cellStyle name="Vírgula 144" xfId="43297" xr:uid="{00000000-0005-0000-0000-00000DA70000}"/>
    <cellStyle name="Vírgula 144 2" xfId="43298" xr:uid="{00000000-0005-0000-0000-00000EA70000}"/>
    <cellStyle name="Vírgula 144 2 2" xfId="43299" xr:uid="{00000000-0005-0000-0000-00000FA70000}"/>
    <cellStyle name="Vírgula 144 2 2 2" xfId="43300" xr:uid="{00000000-0005-0000-0000-000010A70000}"/>
    <cellStyle name="Vírgula 144 2 2 2 2" xfId="43301" xr:uid="{00000000-0005-0000-0000-000011A70000}"/>
    <cellStyle name="Vírgula 144 2 2 3" xfId="43302" xr:uid="{00000000-0005-0000-0000-000012A70000}"/>
    <cellStyle name="Vírgula 144 2 3" xfId="43303" xr:uid="{00000000-0005-0000-0000-000013A70000}"/>
    <cellStyle name="Vírgula 144 2 3 2" xfId="43304" xr:uid="{00000000-0005-0000-0000-000014A70000}"/>
    <cellStyle name="Vírgula 144 2 4" xfId="43305" xr:uid="{00000000-0005-0000-0000-000015A70000}"/>
    <cellStyle name="Vírgula 144 3" xfId="43306" xr:uid="{00000000-0005-0000-0000-000016A70000}"/>
    <cellStyle name="Vírgula 144 3 2" xfId="43307" xr:uid="{00000000-0005-0000-0000-000017A70000}"/>
    <cellStyle name="Vírgula 144 3 2 2" xfId="43308" xr:uid="{00000000-0005-0000-0000-000018A70000}"/>
    <cellStyle name="Vírgula 144 3 3" xfId="43309" xr:uid="{00000000-0005-0000-0000-000019A70000}"/>
    <cellStyle name="Vírgula 144 4" xfId="43310" xr:uid="{00000000-0005-0000-0000-00001AA70000}"/>
    <cellStyle name="Vírgula 144 4 2" xfId="43311" xr:uid="{00000000-0005-0000-0000-00001BA70000}"/>
    <cellStyle name="Vírgula 144 5" xfId="43312" xr:uid="{00000000-0005-0000-0000-00001CA70000}"/>
    <cellStyle name="Vírgula 145" xfId="43313" xr:uid="{00000000-0005-0000-0000-00001DA70000}"/>
    <cellStyle name="Vírgula 145 2" xfId="43314" xr:uid="{00000000-0005-0000-0000-00001EA70000}"/>
    <cellStyle name="Vírgula 145 2 2" xfId="43315" xr:uid="{00000000-0005-0000-0000-00001FA70000}"/>
    <cellStyle name="Vírgula 145 2 2 2" xfId="43316" xr:uid="{00000000-0005-0000-0000-000020A70000}"/>
    <cellStyle name="Vírgula 145 2 2 2 2" xfId="43317" xr:uid="{00000000-0005-0000-0000-000021A70000}"/>
    <cellStyle name="Vírgula 145 2 2 3" xfId="43318" xr:uid="{00000000-0005-0000-0000-000022A70000}"/>
    <cellStyle name="Vírgula 145 2 3" xfId="43319" xr:uid="{00000000-0005-0000-0000-000023A70000}"/>
    <cellStyle name="Vírgula 145 2 3 2" xfId="43320" xr:uid="{00000000-0005-0000-0000-000024A70000}"/>
    <cellStyle name="Vírgula 145 2 4" xfId="43321" xr:uid="{00000000-0005-0000-0000-000025A70000}"/>
    <cellStyle name="Vírgula 145 3" xfId="43322" xr:uid="{00000000-0005-0000-0000-000026A70000}"/>
    <cellStyle name="Vírgula 145 3 2" xfId="43323" xr:uid="{00000000-0005-0000-0000-000027A70000}"/>
    <cellStyle name="Vírgula 145 3 2 2" xfId="43324" xr:uid="{00000000-0005-0000-0000-000028A70000}"/>
    <cellStyle name="Vírgula 145 3 3" xfId="43325" xr:uid="{00000000-0005-0000-0000-000029A70000}"/>
    <cellStyle name="Vírgula 145 4" xfId="43326" xr:uid="{00000000-0005-0000-0000-00002AA70000}"/>
    <cellStyle name="Vírgula 145 4 2" xfId="43327" xr:uid="{00000000-0005-0000-0000-00002BA70000}"/>
    <cellStyle name="Vírgula 145 5" xfId="43328" xr:uid="{00000000-0005-0000-0000-00002CA70000}"/>
    <cellStyle name="Vírgula 146" xfId="43329" xr:uid="{00000000-0005-0000-0000-00002DA70000}"/>
    <cellStyle name="Vírgula 146 2" xfId="43330" xr:uid="{00000000-0005-0000-0000-00002EA70000}"/>
    <cellStyle name="Vírgula 146 2 2" xfId="43331" xr:uid="{00000000-0005-0000-0000-00002FA70000}"/>
    <cellStyle name="Vírgula 146 2 2 2" xfId="43332" xr:uid="{00000000-0005-0000-0000-000030A70000}"/>
    <cellStyle name="Vírgula 146 2 2 2 2" xfId="43333" xr:uid="{00000000-0005-0000-0000-000031A70000}"/>
    <cellStyle name="Vírgula 146 2 2 3" xfId="43334" xr:uid="{00000000-0005-0000-0000-000032A70000}"/>
    <cellStyle name="Vírgula 146 2 3" xfId="43335" xr:uid="{00000000-0005-0000-0000-000033A70000}"/>
    <cellStyle name="Vírgula 146 2 3 2" xfId="43336" xr:uid="{00000000-0005-0000-0000-000034A70000}"/>
    <cellStyle name="Vírgula 146 2 4" xfId="43337" xr:uid="{00000000-0005-0000-0000-000035A70000}"/>
    <cellStyle name="Vírgula 146 3" xfId="43338" xr:uid="{00000000-0005-0000-0000-000036A70000}"/>
    <cellStyle name="Vírgula 146 3 2" xfId="43339" xr:uid="{00000000-0005-0000-0000-000037A70000}"/>
    <cellStyle name="Vírgula 146 3 2 2" xfId="43340" xr:uid="{00000000-0005-0000-0000-000038A70000}"/>
    <cellStyle name="Vírgula 146 3 3" xfId="43341" xr:uid="{00000000-0005-0000-0000-000039A70000}"/>
    <cellStyle name="Vírgula 146 4" xfId="43342" xr:uid="{00000000-0005-0000-0000-00003AA70000}"/>
    <cellStyle name="Vírgula 146 4 2" xfId="43343" xr:uid="{00000000-0005-0000-0000-00003BA70000}"/>
    <cellStyle name="Vírgula 146 5" xfId="43344" xr:uid="{00000000-0005-0000-0000-00003CA70000}"/>
    <cellStyle name="Vírgula 147" xfId="43345" xr:uid="{00000000-0005-0000-0000-00003DA70000}"/>
    <cellStyle name="Vírgula 147 2" xfId="43346" xr:uid="{00000000-0005-0000-0000-00003EA70000}"/>
    <cellStyle name="Vírgula 147 2 2" xfId="43347" xr:uid="{00000000-0005-0000-0000-00003FA70000}"/>
    <cellStyle name="Vírgula 147 2 2 2" xfId="43348" xr:uid="{00000000-0005-0000-0000-000040A70000}"/>
    <cellStyle name="Vírgula 147 2 2 2 2" xfId="43349" xr:uid="{00000000-0005-0000-0000-000041A70000}"/>
    <cellStyle name="Vírgula 147 2 2 3" xfId="43350" xr:uid="{00000000-0005-0000-0000-000042A70000}"/>
    <cellStyle name="Vírgula 147 2 3" xfId="43351" xr:uid="{00000000-0005-0000-0000-000043A70000}"/>
    <cellStyle name="Vírgula 147 2 3 2" xfId="43352" xr:uid="{00000000-0005-0000-0000-000044A70000}"/>
    <cellStyle name="Vírgula 147 2 4" xfId="43353" xr:uid="{00000000-0005-0000-0000-000045A70000}"/>
    <cellStyle name="Vírgula 147 3" xfId="43354" xr:uid="{00000000-0005-0000-0000-000046A70000}"/>
    <cellStyle name="Vírgula 147 3 2" xfId="43355" xr:uid="{00000000-0005-0000-0000-000047A70000}"/>
    <cellStyle name="Vírgula 147 3 2 2" xfId="43356" xr:uid="{00000000-0005-0000-0000-000048A70000}"/>
    <cellStyle name="Vírgula 147 3 3" xfId="43357" xr:uid="{00000000-0005-0000-0000-000049A70000}"/>
    <cellStyle name="Vírgula 147 4" xfId="43358" xr:uid="{00000000-0005-0000-0000-00004AA70000}"/>
    <cellStyle name="Vírgula 147 4 2" xfId="43359" xr:uid="{00000000-0005-0000-0000-00004BA70000}"/>
    <cellStyle name="Vírgula 147 5" xfId="43360" xr:uid="{00000000-0005-0000-0000-00004CA70000}"/>
    <cellStyle name="Vírgula 148" xfId="43361" xr:uid="{00000000-0005-0000-0000-00004DA70000}"/>
    <cellStyle name="Vírgula 148 2" xfId="43362" xr:uid="{00000000-0005-0000-0000-00004EA70000}"/>
    <cellStyle name="Vírgula 148 2 2" xfId="43363" xr:uid="{00000000-0005-0000-0000-00004FA70000}"/>
    <cellStyle name="Vírgula 148 2 2 2" xfId="43364" xr:uid="{00000000-0005-0000-0000-000050A70000}"/>
    <cellStyle name="Vírgula 148 2 2 2 2" xfId="43365" xr:uid="{00000000-0005-0000-0000-000051A70000}"/>
    <cellStyle name="Vírgula 148 2 2 3" xfId="43366" xr:uid="{00000000-0005-0000-0000-000052A70000}"/>
    <cellStyle name="Vírgula 148 2 3" xfId="43367" xr:uid="{00000000-0005-0000-0000-000053A70000}"/>
    <cellStyle name="Vírgula 148 2 3 2" xfId="43368" xr:uid="{00000000-0005-0000-0000-000054A70000}"/>
    <cellStyle name="Vírgula 148 2 4" xfId="43369" xr:uid="{00000000-0005-0000-0000-000055A70000}"/>
    <cellStyle name="Vírgula 148 3" xfId="43370" xr:uid="{00000000-0005-0000-0000-000056A70000}"/>
    <cellStyle name="Vírgula 148 3 2" xfId="43371" xr:uid="{00000000-0005-0000-0000-000057A70000}"/>
    <cellStyle name="Vírgula 148 3 2 2" xfId="43372" xr:uid="{00000000-0005-0000-0000-000058A70000}"/>
    <cellStyle name="Vírgula 148 3 3" xfId="43373" xr:uid="{00000000-0005-0000-0000-000059A70000}"/>
    <cellStyle name="Vírgula 148 4" xfId="43374" xr:uid="{00000000-0005-0000-0000-00005AA70000}"/>
    <cellStyle name="Vírgula 148 4 2" xfId="43375" xr:uid="{00000000-0005-0000-0000-00005BA70000}"/>
    <cellStyle name="Vírgula 148 5" xfId="43376" xr:uid="{00000000-0005-0000-0000-00005CA70000}"/>
    <cellStyle name="Vírgula 149" xfId="43377" xr:uid="{00000000-0005-0000-0000-00005DA70000}"/>
    <cellStyle name="Vírgula 149 2" xfId="43378" xr:uid="{00000000-0005-0000-0000-00005EA70000}"/>
    <cellStyle name="Vírgula 149 2 2" xfId="43379" xr:uid="{00000000-0005-0000-0000-00005FA70000}"/>
    <cellStyle name="Vírgula 149 2 2 2" xfId="43380" xr:uid="{00000000-0005-0000-0000-000060A70000}"/>
    <cellStyle name="Vírgula 149 2 2 2 2" xfId="43381" xr:uid="{00000000-0005-0000-0000-000061A70000}"/>
    <cellStyle name="Vírgula 149 2 2 3" xfId="43382" xr:uid="{00000000-0005-0000-0000-000062A70000}"/>
    <cellStyle name="Vírgula 149 2 3" xfId="43383" xr:uid="{00000000-0005-0000-0000-000063A70000}"/>
    <cellStyle name="Vírgula 149 2 3 2" xfId="43384" xr:uid="{00000000-0005-0000-0000-000064A70000}"/>
    <cellStyle name="Vírgula 149 2 4" xfId="43385" xr:uid="{00000000-0005-0000-0000-000065A70000}"/>
    <cellStyle name="Vírgula 149 3" xfId="43386" xr:uid="{00000000-0005-0000-0000-000066A70000}"/>
    <cellStyle name="Vírgula 149 3 2" xfId="43387" xr:uid="{00000000-0005-0000-0000-000067A70000}"/>
    <cellStyle name="Vírgula 149 3 2 2" xfId="43388" xr:uid="{00000000-0005-0000-0000-000068A70000}"/>
    <cellStyle name="Vírgula 149 3 3" xfId="43389" xr:uid="{00000000-0005-0000-0000-000069A70000}"/>
    <cellStyle name="Vírgula 149 4" xfId="43390" xr:uid="{00000000-0005-0000-0000-00006AA70000}"/>
    <cellStyle name="Vírgula 149 4 2" xfId="43391" xr:uid="{00000000-0005-0000-0000-00006BA70000}"/>
    <cellStyle name="Vírgula 149 5" xfId="43392" xr:uid="{00000000-0005-0000-0000-00006CA70000}"/>
    <cellStyle name="Vírgula 15" xfId="1259" xr:uid="{00000000-0005-0000-0000-00006DA70000}"/>
    <cellStyle name="Vírgula 15 2" xfId="1770" xr:uid="{00000000-0005-0000-0000-00006EA70000}"/>
    <cellStyle name="Vírgula 15 2 2" xfId="11274" xr:uid="{00000000-0005-0000-0000-00006FA70000}"/>
    <cellStyle name="Vírgula 15 2 2 2" xfId="14663" xr:uid="{00000000-0005-0000-0000-000070A70000}"/>
    <cellStyle name="Vírgula 15 2 2 2 2" xfId="43393" xr:uid="{00000000-0005-0000-0000-000071A70000}"/>
    <cellStyle name="Vírgula 15 2 2 2 2 2" xfId="43394" xr:uid="{00000000-0005-0000-0000-000072A70000}"/>
    <cellStyle name="Vírgula 15 2 2 2 3" xfId="43395" xr:uid="{00000000-0005-0000-0000-000073A70000}"/>
    <cellStyle name="Vírgula 15 2 2 3" xfId="43396" xr:uid="{00000000-0005-0000-0000-000074A70000}"/>
    <cellStyle name="Vírgula 15 2 2 3 2" xfId="43397" xr:uid="{00000000-0005-0000-0000-000075A70000}"/>
    <cellStyle name="Vírgula 15 2 2 4" xfId="43398" xr:uid="{00000000-0005-0000-0000-000076A70000}"/>
    <cellStyle name="Vírgula 15 2 3" xfId="7831" xr:uid="{00000000-0005-0000-0000-000077A70000}"/>
    <cellStyle name="Vírgula 15 2 3 2" xfId="43399" xr:uid="{00000000-0005-0000-0000-000078A70000}"/>
    <cellStyle name="Vírgula 15 2 3 2 2" xfId="43400" xr:uid="{00000000-0005-0000-0000-000079A70000}"/>
    <cellStyle name="Vírgula 15 2 3 3" xfId="43401" xr:uid="{00000000-0005-0000-0000-00007AA70000}"/>
    <cellStyle name="Vírgula 15 2 4" xfId="43402" xr:uid="{00000000-0005-0000-0000-00007BA70000}"/>
    <cellStyle name="Vírgula 15 2 4 2" xfId="43403" xr:uid="{00000000-0005-0000-0000-00007CA70000}"/>
    <cellStyle name="Vírgula 15 2 5" xfId="43404" xr:uid="{00000000-0005-0000-0000-00007DA70000}"/>
    <cellStyle name="Vírgula 15 3" xfId="8904" xr:uid="{00000000-0005-0000-0000-00007EA70000}"/>
    <cellStyle name="Vírgula 15 3 2" xfId="14664" xr:uid="{00000000-0005-0000-0000-00007FA70000}"/>
    <cellStyle name="Vírgula 15 3 2 2" xfId="43405" xr:uid="{00000000-0005-0000-0000-000080A70000}"/>
    <cellStyle name="Vírgula 15 3 2 2 2" xfId="43406" xr:uid="{00000000-0005-0000-0000-000081A70000}"/>
    <cellStyle name="Vírgula 15 3 2 3" xfId="43407" xr:uid="{00000000-0005-0000-0000-000082A70000}"/>
    <cellStyle name="Vírgula 15 3 3" xfId="43408" xr:uid="{00000000-0005-0000-0000-000083A70000}"/>
    <cellStyle name="Vírgula 15 3 3 2" xfId="43409" xr:uid="{00000000-0005-0000-0000-000084A70000}"/>
    <cellStyle name="Vírgula 15 3 4" xfId="43410" xr:uid="{00000000-0005-0000-0000-000085A70000}"/>
    <cellStyle name="Vírgula 15 4" xfId="7001" xr:uid="{00000000-0005-0000-0000-000086A70000}"/>
    <cellStyle name="Vírgula 15 4 2" xfId="43411" xr:uid="{00000000-0005-0000-0000-000087A70000}"/>
    <cellStyle name="Vírgula 15 4 2 2" xfId="43412" xr:uid="{00000000-0005-0000-0000-000088A70000}"/>
    <cellStyle name="Vírgula 15 4 3" xfId="43413" xr:uid="{00000000-0005-0000-0000-000089A70000}"/>
    <cellStyle name="Vírgula 15 5" xfId="43414" xr:uid="{00000000-0005-0000-0000-00008AA70000}"/>
    <cellStyle name="Vírgula 15 5 2" xfId="43415" xr:uid="{00000000-0005-0000-0000-00008BA70000}"/>
    <cellStyle name="Vírgula 15 6" xfId="43416" xr:uid="{00000000-0005-0000-0000-00008CA70000}"/>
    <cellStyle name="Vírgula 150" xfId="43417" xr:uid="{00000000-0005-0000-0000-00008DA70000}"/>
    <cellStyle name="Vírgula 150 2" xfId="43418" xr:uid="{00000000-0005-0000-0000-00008EA70000}"/>
    <cellStyle name="Vírgula 150 2 2" xfId="43419" xr:uid="{00000000-0005-0000-0000-00008FA70000}"/>
    <cellStyle name="Vírgula 150 2 2 2" xfId="43420" xr:uid="{00000000-0005-0000-0000-000090A70000}"/>
    <cellStyle name="Vírgula 150 2 2 2 2" xfId="43421" xr:uid="{00000000-0005-0000-0000-000091A70000}"/>
    <cellStyle name="Vírgula 150 2 2 3" xfId="43422" xr:uid="{00000000-0005-0000-0000-000092A70000}"/>
    <cellStyle name="Vírgula 150 2 3" xfId="43423" xr:uid="{00000000-0005-0000-0000-000093A70000}"/>
    <cellStyle name="Vírgula 150 2 3 2" xfId="43424" xr:uid="{00000000-0005-0000-0000-000094A70000}"/>
    <cellStyle name="Vírgula 150 2 4" xfId="43425" xr:uid="{00000000-0005-0000-0000-000095A70000}"/>
    <cellStyle name="Vírgula 150 3" xfId="43426" xr:uid="{00000000-0005-0000-0000-000096A70000}"/>
    <cellStyle name="Vírgula 150 3 2" xfId="43427" xr:uid="{00000000-0005-0000-0000-000097A70000}"/>
    <cellStyle name="Vírgula 150 3 2 2" xfId="43428" xr:uid="{00000000-0005-0000-0000-000098A70000}"/>
    <cellStyle name="Vírgula 150 3 3" xfId="43429" xr:uid="{00000000-0005-0000-0000-000099A70000}"/>
    <cellStyle name="Vírgula 150 4" xfId="43430" xr:uid="{00000000-0005-0000-0000-00009AA70000}"/>
    <cellStyle name="Vírgula 150 4 2" xfId="43431" xr:uid="{00000000-0005-0000-0000-00009BA70000}"/>
    <cellStyle name="Vírgula 150 5" xfId="43432" xr:uid="{00000000-0005-0000-0000-00009CA70000}"/>
    <cellStyle name="Vírgula 151" xfId="43433" xr:uid="{00000000-0005-0000-0000-00009DA70000}"/>
    <cellStyle name="Vírgula 151 2" xfId="43434" xr:uid="{00000000-0005-0000-0000-00009EA70000}"/>
    <cellStyle name="Vírgula 151 2 2" xfId="43435" xr:uid="{00000000-0005-0000-0000-00009FA70000}"/>
    <cellStyle name="Vírgula 151 2 2 2" xfId="43436" xr:uid="{00000000-0005-0000-0000-0000A0A70000}"/>
    <cellStyle name="Vírgula 151 2 2 2 2" xfId="43437" xr:uid="{00000000-0005-0000-0000-0000A1A70000}"/>
    <cellStyle name="Vírgula 151 2 2 3" xfId="43438" xr:uid="{00000000-0005-0000-0000-0000A2A70000}"/>
    <cellStyle name="Vírgula 151 2 3" xfId="43439" xr:uid="{00000000-0005-0000-0000-0000A3A70000}"/>
    <cellStyle name="Vírgula 151 2 3 2" xfId="43440" xr:uid="{00000000-0005-0000-0000-0000A4A70000}"/>
    <cellStyle name="Vírgula 151 2 4" xfId="43441" xr:uid="{00000000-0005-0000-0000-0000A5A70000}"/>
    <cellStyle name="Vírgula 151 3" xfId="43442" xr:uid="{00000000-0005-0000-0000-0000A6A70000}"/>
    <cellStyle name="Vírgula 151 3 2" xfId="43443" xr:uid="{00000000-0005-0000-0000-0000A7A70000}"/>
    <cellStyle name="Vírgula 151 3 2 2" xfId="43444" xr:uid="{00000000-0005-0000-0000-0000A8A70000}"/>
    <cellStyle name="Vírgula 151 3 3" xfId="43445" xr:uid="{00000000-0005-0000-0000-0000A9A70000}"/>
    <cellStyle name="Vírgula 151 4" xfId="43446" xr:uid="{00000000-0005-0000-0000-0000AAA70000}"/>
    <cellStyle name="Vírgula 151 4 2" xfId="43447" xr:uid="{00000000-0005-0000-0000-0000ABA70000}"/>
    <cellStyle name="Vírgula 151 5" xfId="43448" xr:uid="{00000000-0005-0000-0000-0000ACA70000}"/>
    <cellStyle name="Vírgula 152" xfId="43449" xr:uid="{00000000-0005-0000-0000-0000ADA70000}"/>
    <cellStyle name="Vírgula 152 2" xfId="43450" xr:uid="{00000000-0005-0000-0000-0000AEA70000}"/>
    <cellStyle name="Vírgula 152 2 2" xfId="43451" xr:uid="{00000000-0005-0000-0000-0000AFA70000}"/>
    <cellStyle name="Vírgula 152 2 2 2" xfId="43452" xr:uid="{00000000-0005-0000-0000-0000B0A70000}"/>
    <cellStyle name="Vírgula 152 2 2 2 2" xfId="43453" xr:uid="{00000000-0005-0000-0000-0000B1A70000}"/>
    <cellStyle name="Vírgula 152 2 2 3" xfId="43454" xr:uid="{00000000-0005-0000-0000-0000B2A70000}"/>
    <cellStyle name="Vírgula 152 2 3" xfId="43455" xr:uid="{00000000-0005-0000-0000-0000B3A70000}"/>
    <cellStyle name="Vírgula 152 2 3 2" xfId="43456" xr:uid="{00000000-0005-0000-0000-0000B4A70000}"/>
    <cellStyle name="Vírgula 152 2 4" xfId="43457" xr:uid="{00000000-0005-0000-0000-0000B5A70000}"/>
    <cellStyle name="Vírgula 152 3" xfId="43458" xr:uid="{00000000-0005-0000-0000-0000B6A70000}"/>
    <cellStyle name="Vírgula 152 3 2" xfId="43459" xr:uid="{00000000-0005-0000-0000-0000B7A70000}"/>
    <cellStyle name="Vírgula 152 3 2 2" xfId="43460" xr:uid="{00000000-0005-0000-0000-0000B8A70000}"/>
    <cellStyle name="Vírgula 152 3 3" xfId="43461" xr:uid="{00000000-0005-0000-0000-0000B9A70000}"/>
    <cellStyle name="Vírgula 152 4" xfId="43462" xr:uid="{00000000-0005-0000-0000-0000BAA70000}"/>
    <cellStyle name="Vírgula 152 4 2" xfId="43463" xr:uid="{00000000-0005-0000-0000-0000BBA70000}"/>
    <cellStyle name="Vírgula 152 5" xfId="43464" xr:uid="{00000000-0005-0000-0000-0000BCA70000}"/>
    <cellStyle name="Vírgula 153" xfId="43465" xr:uid="{00000000-0005-0000-0000-0000BDA70000}"/>
    <cellStyle name="Vírgula 153 2" xfId="43466" xr:uid="{00000000-0005-0000-0000-0000BEA70000}"/>
    <cellStyle name="Vírgula 153 2 2" xfId="43467" xr:uid="{00000000-0005-0000-0000-0000BFA70000}"/>
    <cellStyle name="Vírgula 153 2 2 2" xfId="43468" xr:uid="{00000000-0005-0000-0000-0000C0A70000}"/>
    <cellStyle name="Vírgula 153 2 2 2 2" xfId="43469" xr:uid="{00000000-0005-0000-0000-0000C1A70000}"/>
    <cellStyle name="Vírgula 153 2 2 3" xfId="43470" xr:uid="{00000000-0005-0000-0000-0000C2A70000}"/>
    <cellStyle name="Vírgula 153 2 3" xfId="43471" xr:uid="{00000000-0005-0000-0000-0000C3A70000}"/>
    <cellStyle name="Vírgula 153 2 3 2" xfId="43472" xr:uid="{00000000-0005-0000-0000-0000C4A70000}"/>
    <cellStyle name="Vírgula 153 2 4" xfId="43473" xr:uid="{00000000-0005-0000-0000-0000C5A70000}"/>
    <cellStyle name="Vírgula 153 3" xfId="43474" xr:uid="{00000000-0005-0000-0000-0000C6A70000}"/>
    <cellStyle name="Vírgula 153 3 2" xfId="43475" xr:uid="{00000000-0005-0000-0000-0000C7A70000}"/>
    <cellStyle name="Vírgula 153 3 2 2" xfId="43476" xr:uid="{00000000-0005-0000-0000-0000C8A70000}"/>
    <cellStyle name="Vírgula 153 3 3" xfId="43477" xr:uid="{00000000-0005-0000-0000-0000C9A70000}"/>
    <cellStyle name="Vírgula 153 4" xfId="43478" xr:uid="{00000000-0005-0000-0000-0000CAA70000}"/>
    <cellStyle name="Vírgula 153 4 2" xfId="43479" xr:uid="{00000000-0005-0000-0000-0000CBA70000}"/>
    <cellStyle name="Vírgula 153 5" xfId="43480" xr:uid="{00000000-0005-0000-0000-0000CCA70000}"/>
    <cellStyle name="Vírgula 154" xfId="43481" xr:uid="{00000000-0005-0000-0000-0000CDA70000}"/>
    <cellStyle name="Vírgula 154 2" xfId="43482" xr:uid="{00000000-0005-0000-0000-0000CEA70000}"/>
    <cellStyle name="Vírgula 154 2 2" xfId="43483" xr:uid="{00000000-0005-0000-0000-0000CFA70000}"/>
    <cellStyle name="Vírgula 154 2 2 2" xfId="43484" xr:uid="{00000000-0005-0000-0000-0000D0A70000}"/>
    <cellStyle name="Vírgula 154 2 2 2 2" xfId="43485" xr:uid="{00000000-0005-0000-0000-0000D1A70000}"/>
    <cellStyle name="Vírgula 154 2 2 3" xfId="43486" xr:uid="{00000000-0005-0000-0000-0000D2A70000}"/>
    <cellStyle name="Vírgula 154 2 3" xfId="43487" xr:uid="{00000000-0005-0000-0000-0000D3A70000}"/>
    <cellStyle name="Vírgula 154 2 3 2" xfId="43488" xr:uid="{00000000-0005-0000-0000-0000D4A70000}"/>
    <cellStyle name="Vírgula 154 2 4" xfId="43489" xr:uid="{00000000-0005-0000-0000-0000D5A70000}"/>
    <cellStyle name="Vírgula 154 3" xfId="43490" xr:uid="{00000000-0005-0000-0000-0000D6A70000}"/>
    <cellStyle name="Vírgula 154 3 2" xfId="43491" xr:uid="{00000000-0005-0000-0000-0000D7A70000}"/>
    <cellStyle name="Vírgula 154 3 2 2" xfId="43492" xr:uid="{00000000-0005-0000-0000-0000D8A70000}"/>
    <cellStyle name="Vírgula 154 3 3" xfId="43493" xr:uid="{00000000-0005-0000-0000-0000D9A70000}"/>
    <cellStyle name="Vírgula 154 4" xfId="43494" xr:uid="{00000000-0005-0000-0000-0000DAA70000}"/>
    <cellStyle name="Vírgula 154 4 2" xfId="43495" xr:uid="{00000000-0005-0000-0000-0000DBA70000}"/>
    <cellStyle name="Vírgula 154 5" xfId="43496" xr:uid="{00000000-0005-0000-0000-0000DCA70000}"/>
    <cellStyle name="Vírgula 155" xfId="43497" xr:uid="{00000000-0005-0000-0000-0000DDA70000}"/>
    <cellStyle name="Vírgula 155 2" xfId="43498" xr:uid="{00000000-0005-0000-0000-0000DEA70000}"/>
    <cellStyle name="Vírgula 155 2 2" xfId="43499" xr:uid="{00000000-0005-0000-0000-0000DFA70000}"/>
    <cellStyle name="Vírgula 155 2 2 2" xfId="43500" xr:uid="{00000000-0005-0000-0000-0000E0A70000}"/>
    <cellStyle name="Vírgula 155 2 2 2 2" xfId="43501" xr:uid="{00000000-0005-0000-0000-0000E1A70000}"/>
    <cellStyle name="Vírgula 155 2 2 3" xfId="43502" xr:uid="{00000000-0005-0000-0000-0000E2A70000}"/>
    <cellStyle name="Vírgula 155 2 3" xfId="43503" xr:uid="{00000000-0005-0000-0000-0000E3A70000}"/>
    <cellStyle name="Vírgula 155 2 3 2" xfId="43504" xr:uid="{00000000-0005-0000-0000-0000E4A70000}"/>
    <cellStyle name="Vírgula 155 2 4" xfId="43505" xr:uid="{00000000-0005-0000-0000-0000E5A70000}"/>
    <cellStyle name="Vírgula 155 3" xfId="43506" xr:uid="{00000000-0005-0000-0000-0000E6A70000}"/>
    <cellStyle name="Vírgula 155 3 2" xfId="43507" xr:uid="{00000000-0005-0000-0000-0000E7A70000}"/>
    <cellStyle name="Vírgula 155 3 2 2" xfId="43508" xr:uid="{00000000-0005-0000-0000-0000E8A70000}"/>
    <cellStyle name="Vírgula 155 3 3" xfId="43509" xr:uid="{00000000-0005-0000-0000-0000E9A70000}"/>
    <cellStyle name="Vírgula 155 4" xfId="43510" xr:uid="{00000000-0005-0000-0000-0000EAA70000}"/>
    <cellStyle name="Vírgula 155 4 2" xfId="43511" xr:uid="{00000000-0005-0000-0000-0000EBA70000}"/>
    <cellStyle name="Vírgula 155 5" xfId="43512" xr:uid="{00000000-0005-0000-0000-0000ECA70000}"/>
    <cellStyle name="Vírgula 156" xfId="43513" xr:uid="{00000000-0005-0000-0000-0000EDA70000}"/>
    <cellStyle name="Vírgula 156 2" xfId="43514" xr:uid="{00000000-0005-0000-0000-0000EEA70000}"/>
    <cellStyle name="Vírgula 156 2 2" xfId="43515" xr:uid="{00000000-0005-0000-0000-0000EFA70000}"/>
    <cellStyle name="Vírgula 156 2 2 2" xfId="43516" xr:uid="{00000000-0005-0000-0000-0000F0A70000}"/>
    <cellStyle name="Vírgula 156 2 2 2 2" xfId="43517" xr:uid="{00000000-0005-0000-0000-0000F1A70000}"/>
    <cellStyle name="Vírgula 156 2 2 3" xfId="43518" xr:uid="{00000000-0005-0000-0000-0000F2A70000}"/>
    <cellStyle name="Vírgula 156 2 3" xfId="43519" xr:uid="{00000000-0005-0000-0000-0000F3A70000}"/>
    <cellStyle name="Vírgula 156 2 3 2" xfId="43520" xr:uid="{00000000-0005-0000-0000-0000F4A70000}"/>
    <cellStyle name="Vírgula 156 2 4" xfId="43521" xr:uid="{00000000-0005-0000-0000-0000F5A70000}"/>
    <cellStyle name="Vírgula 156 3" xfId="43522" xr:uid="{00000000-0005-0000-0000-0000F6A70000}"/>
    <cellStyle name="Vírgula 156 3 2" xfId="43523" xr:uid="{00000000-0005-0000-0000-0000F7A70000}"/>
    <cellStyle name="Vírgula 156 3 2 2" xfId="43524" xr:uid="{00000000-0005-0000-0000-0000F8A70000}"/>
    <cellStyle name="Vírgula 156 3 3" xfId="43525" xr:uid="{00000000-0005-0000-0000-0000F9A70000}"/>
    <cellStyle name="Vírgula 156 4" xfId="43526" xr:uid="{00000000-0005-0000-0000-0000FAA70000}"/>
    <cellStyle name="Vírgula 156 4 2" xfId="43527" xr:uid="{00000000-0005-0000-0000-0000FBA70000}"/>
    <cellStyle name="Vírgula 156 5" xfId="43528" xr:uid="{00000000-0005-0000-0000-0000FCA70000}"/>
    <cellStyle name="Vírgula 157" xfId="43529" xr:uid="{00000000-0005-0000-0000-0000FDA70000}"/>
    <cellStyle name="Vírgula 157 2" xfId="43530" xr:uid="{00000000-0005-0000-0000-0000FEA70000}"/>
    <cellStyle name="Vírgula 157 2 2" xfId="43531" xr:uid="{00000000-0005-0000-0000-0000FFA70000}"/>
    <cellStyle name="Vírgula 157 2 2 2" xfId="43532" xr:uid="{00000000-0005-0000-0000-000000A80000}"/>
    <cellStyle name="Vírgula 157 2 2 2 2" xfId="43533" xr:uid="{00000000-0005-0000-0000-000001A80000}"/>
    <cellStyle name="Vírgula 157 2 2 3" xfId="43534" xr:uid="{00000000-0005-0000-0000-000002A80000}"/>
    <cellStyle name="Vírgula 157 2 3" xfId="43535" xr:uid="{00000000-0005-0000-0000-000003A80000}"/>
    <cellStyle name="Vírgula 157 2 3 2" xfId="43536" xr:uid="{00000000-0005-0000-0000-000004A80000}"/>
    <cellStyle name="Vírgula 157 2 4" xfId="43537" xr:uid="{00000000-0005-0000-0000-000005A80000}"/>
    <cellStyle name="Vírgula 157 3" xfId="43538" xr:uid="{00000000-0005-0000-0000-000006A80000}"/>
    <cellStyle name="Vírgula 157 3 2" xfId="43539" xr:uid="{00000000-0005-0000-0000-000007A80000}"/>
    <cellStyle name="Vírgula 157 3 2 2" xfId="43540" xr:uid="{00000000-0005-0000-0000-000008A80000}"/>
    <cellStyle name="Vírgula 157 3 3" xfId="43541" xr:uid="{00000000-0005-0000-0000-000009A80000}"/>
    <cellStyle name="Vírgula 157 4" xfId="43542" xr:uid="{00000000-0005-0000-0000-00000AA80000}"/>
    <cellStyle name="Vírgula 157 4 2" xfId="43543" xr:uid="{00000000-0005-0000-0000-00000BA80000}"/>
    <cellStyle name="Vírgula 157 5" xfId="43544" xr:uid="{00000000-0005-0000-0000-00000CA80000}"/>
    <cellStyle name="Vírgula 158" xfId="43545" xr:uid="{00000000-0005-0000-0000-00000DA80000}"/>
    <cellStyle name="Vírgula 158 2" xfId="43546" xr:uid="{00000000-0005-0000-0000-00000EA80000}"/>
    <cellStyle name="Vírgula 158 2 2" xfId="43547" xr:uid="{00000000-0005-0000-0000-00000FA80000}"/>
    <cellStyle name="Vírgula 158 2 2 2" xfId="43548" xr:uid="{00000000-0005-0000-0000-000010A80000}"/>
    <cellStyle name="Vírgula 158 2 2 2 2" xfId="43549" xr:uid="{00000000-0005-0000-0000-000011A80000}"/>
    <cellStyle name="Vírgula 158 2 2 3" xfId="43550" xr:uid="{00000000-0005-0000-0000-000012A80000}"/>
    <cellStyle name="Vírgula 158 2 3" xfId="43551" xr:uid="{00000000-0005-0000-0000-000013A80000}"/>
    <cellStyle name="Vírgula 158 2 3 2" xfId="43552" xr:uid="{00000000-0005-0000-0000-000014A80000}"/>
    <cellStyle name="Vírgula 158 2 4" xfId="43553" xr:uid="{00000000-0005-0000-0000-000015A80000}"/>
    <cellStyle name="Vírgula 158 3" xfId="43554" xr:uid="{00000000-0005-0000-0000-000016A80000}"/>
    <cellStyle name="Vírgula 158 3 2" xfId="43555" xr:uid="{00000000-0005-0000-0000-000017A80000}"/>
    <cellStyle name="Vírgula 158 3 2 2" xfId="43556" xr:uid="{00000000-0005-0000-0000-000018A80000}"/>
    <cellStyle name="Vírgula 158 3 3" xfId="43557" xr:uid="{00000000-0005-0000-0000-000019A80000}"/>
    <cellStyle name="Vírgula 158 4" xfId="43558" xr:uid="{00000000-0005-0000-0000-00001AA80000}"/>
    <cellStyle name="Vírgula 158 4 2" xfId="43559" xr:uid="{00000000-0005-0000-0000-00001BA80000}"/>
    <cellStyle name="Vírgula 158 5" xfId="43560" xr:uid="{00000000-0005-0000-0000-00001CA80000}"/>
    <cellStyle name="Vírgula 159" xfId="43561" xr:uid="{00000000-0005-0000-0000-00001DA80000}"/>
    <cellStyle name="Vírgula 159 2" xfId="43562" xr:uid="{00000000-0005-0000-0000-00001EA80000}"/>
    <cellStyle name="Vírgula 159 2 2" xfId="43563" xr:uid="{00000000-0005-0000-0000-00001FA80000}"/>
    <cellStyle name="Vírgula 159 2 2 2" xfId="43564" xr:uid="{00000000-0005-0000-0000-000020A80000}"/>
    <cellStyle name="Vírgula 159 2 2 2 2" xfId="43565" xr:uid="{00000000-0005-0000-0000-000021A80000}"/>
    <cellStyle name="Vírgula 159 2 2 3" xfId="43566" xr:uid="{00000000-0005-0000-0000-000022A80000}"/>
    <cellStyle name="Vírgula 159 2 3" xfId="43567" xr:uid="{00000000-0005-0000-0000-000023A80000}"/>
    <cellStyle name="Vírgula 159 2 3 2" xfId="43568" xr:uid="{00000000-0005-0000-0000-000024A80000}"/>
    <cellStyle name="Vírgula 159 2 4" xfId="43569" xr:uid="{00000000-0005-0000-0000-000025A80000}"/>
    <cellStyle name="Vírgula 159 3" xfId="43570" xr:uid="{00000000-0005-0000-0000-000026A80000}"/>
    <cellStyle name="Vírgula 159 3 2" xfId="43571" xr:uid="{00000000-0005-0000-0000-000027A80000}"/>
    <cellStyle name="Vírgula 159 3 2 2" xfId="43572" xr:uid="{00000000-0005-0000-0000-000028A80000}"/>
    <cellStyle name="Vírgula 159 3 3" xfId="43573" xr:uid="{00000000-0005-0000-0000-000029A80000}"/>
    <cellStyle name="Vírgula 159 4" xfId="43574" xr:uid="{00000000-0005-0000-0000-00002AA80000}"/>
    <cellStyle name="Vírgula 159 4 2" xfId="43575" xr:uid="{00000000-0005-0000-0000-00002BA80000}"/>
    <cellStyle name="Vírgula 159 5" xfId="43576" xr:uid="{00000000-0005-0000-0000-00002CA80000}"/>
    <cellStyle name="Vírgula 16" xfId="1260" xr:uid="{00000000-0005-0000-0000-00002DA80000}"/>
    <cellStyle name="Vírgula 16 2" xfId="1771" xr:uid="{00000000-0005-0000-0000-00002EA80000}"/>
    <cellStyle name="Vírgula 16 2 2" xfId="11275" xr:uid="{00000000-0005-0000-0000-00002FA80000}"/>
    <cellStyle name="Vírgula 16 2 2 2" xfId="14665" xr:uid="{00000000-0005-0000-0000-000030A80000}"/>
    <cellStyle name="Vírgula 16 2 2 2 2" xfId="43577" xr:uid="{00000000-0005-0000-0000-000031A80000}"/>
    <cellStyle name="Vírgula 16 2 2 2 2 2" xfId="43578" xr:uid="{00000000-0005-0000-0000-000032A80000}"/>
    <cellStyle name="Vírgula 16 2 2 2 3" xfId="43579" xr:uid="{00000000-0005-0000-0000-000033A80000}"/>
    <cellStyle name="Vírgula 16 2 2 3" xfId="43580" xr:uid="{00000000-0005-0000-0000-000034A80000}"/>
    <cellStyle name="Vírgula 16 2 2 3 2" xfId="43581" xr:uid="{00000000-0005-0000-0000-000035A80000}"/>
    <cellStyle name="Vírgula 16 2 2 4" xfId="43582" xr:uid="{00000000-0005-0000-0000-000036A80000}"/>
    <cellStyle name="Vírgula 16 2 3" xfId="7832" xr:uid="{00000000-0005-0000-0000-000037A80000}"/>
    <cellStyle name="Vírgula 16 2 3 2" xfId="43583" xr:uid="{00000000-0005-0000-0000-000038A80000}"/>
    <cellStyle name="Vírgula 16 2 3 2 2" xfId="43584" xr:uid="{00000000-0005-0000-0000-000039A80000}"/>
    <cellStyle name="Vírgula 16 2 3 3" xfId="43585" xr:uid="{00000000-0005-0000-0000-00003AA80000}"/>
    <cellStyle name="Vírgula 16 2 4" xfId="43586" xr:uid="{00000000-0005-0000-0000-00003BA80000}"/>
    <cellStyle name="Vírgula 16 2 4 2" xfId="43587" xr:uid="{00000000-0005-0000-0000-00003CA80000}"/>
    <cellStyle name="Vírgula 16 2 5" xfId="43588" xr:uid="{00000000-0005-0000-0000-00003DA80000}"/>
    <cellStyle name="Vírgula 16 3" xfId="8905" xr:uid="{00000000-0005-0000-0000-00003EA80000}"/>
    <cellStyle name="Vírgula 16 3 2" xfId="14666" xr:uid="{00000000-0005-0000-0000-00003FA80000}"/>
    <cellStyle name="Vírgula 16 3 2 2" xfId="43589" xr:uid="{00000000-0005-0000-0000-000040A80000}"/>
    <cellStyle name="Vírgula 16 3 2 2 2" xfId="43590" xr:uid="{00000000-0005-0000-0000-000041A80000}"/>
    <cellStyle name="Vírgula 16 3 2 3" xfId="43591" xr:uid="{00000000-0005-0000-0000-000042A80000}"/>
    <cellStyle name="Vírgula 16 3 3" xfId="43592" xr:uid="{00000000-0005-0000-0000-000043A80000}"/>
    <cellStyle name="Vírgula 16 3 3 2" xfId="43593" xr:uid="{00000000-0005-0000-0000-000044A80000}"/>
    <cellStyle name="Vírgula 16 3 4" xfId="43594" xr:uid="{00000000-0005-0000-0000-000045A80000}"/>
    <cellStyle name="Vírgula 16 4" xfId="7002" xr:uid="{00000000-0005-0000-0000-000046A80000}"/>
    <cellStyle name="Vírgula 16 4 2" xfId="43595" xr:uid="{00000000-0005-0000-0000-000047A80000}"/>
    <cellStyle name="Vírgula 16 4 2 2" xfId="43596" xr:uid="{00000000-0005-0000-0000-000048A80000}"/>
    <cellStyle name="Vírgula 16 4 3" xfId="43597" xr:uid="{00000000-0005-0000-0000-000049A80000}"/>
    <cellStyle name="Vírgula 16 5" xfId="43598" xr:uid="{00000000-0005-0000-0000-00004AA80000}"/>
    <cellStyle name="Vírgula 16 5 2" xfId="43599" xr:uid="{00000000-0005-0000-0000-00004BA80000}"/>
    <cellStyle name="Vírgula 16 6" xfId="43600" xr:uid="{00000000-0005-0000-0000-00004CA80000}"/>
    <cellStyle name="Vírgula 160" xfId="43601" xr:uid="{00000000-0005-0000-0000-00004DA80000}"/>
    <cellStyle name="Vírgula 160 2" xfId="43602" xr:uid="{00000000-0005-0000-0000-00004EA80000}"/>
    <cellStyle name="Vírgula 160 2 2" xfId="43603" xr:uid="{00000000-0005-0000-0000-00004FA80000}"/>
    <cellStyle name="Vírgula 160 2 2 2" xfId="43604" xr:uid="{00000000-0005-0000-0000-000050A80000}"/>
    <cellStyle name="Vírgula 160 2 2 2 2" xfId="43605" xr:uid="{00000000-0005-0000-0000-000051A80000}"/>
    <cellStyle name="Vírgula 160 2 2 3" xfId="43606" xr:uid="{00000000-0005-0000-0000-000052A80000}"/>
    <cellStyle name="Vírgula 160 2 3" xfId="43607" xr:uid="{00000000-0005-0000-0000-000053A80000}"/>
    <cellStyle name="Vírgula 160 2 3 2" xfId="43608" xr:uid="{00000000-0005-0000-0000-000054A80000}"/>
    <cellStyle name="Vírgula 160 2 4" xfId="43609" xr:uid="{00000000-0005-0000-0000-000055A80000}"/>
    <cellStyle name="Vírgula 160 3" xfId="43610" xr:uid="{00000000-0005-0000-0000-000056A80000}"/>
    <cellStyle name="Vírgula 160 3 2" xfId="43611" xr:uid="{00000000-0005-0000-0000-000057A80000}"/>
    <cellStyle name="Vírgula 160 3 2 2" xfId="43612" xr:uid="{00000000-0005-0000-0000-000058A80000}"/>
    <cellStyle name="Vírgula 160 3 3" xfId="43613" xr:uid="{00000000-0005-0000-0000-000059A80000}"/>
    <cellStyle name="Vírgula 160 4" xfId="43614" xr:uid="{00000000-0005-0000-0000-00005AA80000}"/>
    <cellStyle name="Vírgula 160 4 2" xfId="43615" xr:uid="{00000000-0005-0000-0000-00005BA80000}"/>
    <cellStyle name="Vírgula 160 5" xfId="43616" xr:uid="{00000000-0005-0000-0000-00005CA80000}"/>
    <cellStyle name="Vírgula 161" xfId="43617" xr:uid="{00000000-0005-0000-0000-00005DA80000}"/>
    <cellStyle name="Vírgula 161 2" xfId="43618" xr:uid="{00000000-0005-0000-0000-00005EA80000}"/>
    <cellStyle name="Vírgula 161 2 2" xfId="43619" xr:uid="{00000000-0005-0000-0000-00005FA80000}"/>
    <cellStyle name="Vírgula 161 2 2 2" xfId="43620" xr:uid="{00000000-0005-0000-0000-000060A80000}"/>
    <cellStyle name="Vírgula 161 2 2 2 2" xfId="43621" xr:uid="{00000000-0005-0000-0000-000061A80000}"/>
    <cellStyle name="Vírgula 161 2 2 3" xfId="43622" xr:uid="{00000000-0005-0000-0000-000062A80000}"/>
    <cellStyle name="Vírgula 161 2 3" xfId="43623" xr:uid="{00000000-0005-0000-0000-000063A80000}"/>
    <cellStyle name="Vírgula 161 2 3 2" xfId="43624" xr:uid="{00000000-0005-0000-0000-000064A80000}"/>
    <cellStyle name="Vírgula 161 2 4" xfId="43625" xr:uid="{00000000-0005-0000-0000-000065A80000}"/>
    <cellStyle name="Vírgula 161 3" xfId="43626" xr:uid="{00000000-0005-0000-0000-000066A80000}"/>
    <cellStyle name="Vírgula 161 3 2" xfId="43627" xr:uid="{00000000-0005-0000-0000-000067A80000}"/>
    <cellStyle name="Vírgula 161 3 2 2" xfId="43628" xr:uid="{00000000-0005-0000-0000-000068A80000}"/>
    <cellStyle name="Vírgula 161 3 3" xfId="43629" xr:uid="{00000000-0005-0000-0000-000069A80000}"/>
    <cellStyle name="Vírgula 161 4" xfId="43630" xr:uid="{00000000-0005-0000-0000-00006AA80000}"/>
    <cellStyle name="Vírgula 161 4 2" xfId="43631" xr:uid="{00000000-0005-0000-0000-00006BA80000}"/>
    <cellStyle name="Vírgula 161 5" xfId="43632" xr:uid="{00000000-0005-0000-0000-00006CA80000}"/>
    <cellStyle name="Vírgula 162" xfId="43633" xr:uid="{00000000-0005-0000-0000-00006DA80000}"/>
    <cellStyle name="Vírgula 162 2" xfId="43634" xr:uid="{00000000-0005-0000-0000-00006EA80000}"/>
    <cellStyle name="Vírgula 162 2 2" xfId="43635" xr:uid="{00000000-0005-0000-0000-00006FA80000}"/>
    <cellStyle name="Vírgula 162 2 2 2" xfId="43636" xr:uid="{00000000-0005-0000-0000-000070A80000}"/>
    <cellStyle name="Vírgula 162 2 2 2 2" xfId="43637" xr:uid="{00000000-0005-0000-0000-000071A80000}"/>
    <cellStyle name="Vírgula 162 2 2 3" xfId="43638" xr:uid="{00000000-0005-0000-0000-000072A80000}"/>
    <cellStyle name="Vírgula 162 2 3" xfId="43639" xr:uid="{00000000-0005-0000-0000-000073A80000}"/>
    <cellStyle name="Vírgula 162 2 3 2" xfId="43640" xr:uid="{00000000-0005-0000-0000-000074A80000}"/>
    <cellStyle name="Vírgula 162 2 4" xfId="43641" xr:uid="{00000000-0005-0000-0000-000075A80000}"/>
    <cellStyle name="Vírgula 162 3" xfId="43642" xr:uid="{00000000-0005-0000-0000-000076A80000}"/>
    <cellStyle name="Vírgula 162 3 2" xfId="43643" xr:uid="{00000000-0005-0000-0000-000077A80000}"/>
    <cellStyle name="Vírgula 162 3 2 2" xfId="43644" xr:uid="{00000000-0005-0000-0000-000078A80000}"/>
    <cellStyle name="Vírgula 162 3 3" xfId="43645" xr:uid="{00000000-0005-0000-0000-000079A80000}"/>
    <cellStyle name="Vírgula 162 4" xfId="43646" xr:uid="{00000000-0005-0000-0000-00007AA80000}"/>
    <cellStyle name="Vírgula 162 4 2" xfId="43647" xr:uid="{00000000-0005-0000-0000-00007BA80000}"/>
    <cellStyle name="Vírgula 162 5" xfId="43648" xr:uid="{00000000-0005-0000-0000-00007CA80000}"/>
    <cellStyle name="Vírgula 163" xfId="43649" xr:uid="{00000000-0005-0000-0000-00007DA80000}"/>
    <cellStyle name="Vírgula 163 2" xfId="43650" xr:uid="{00000000-0005-0000-0000-00007EA80000}"/>
    <cellStyle name="Vírgula 163 2 2" xfId="43651" xr:uid="{00000000-0005-0000-0000-00007FA80000}"/>
    <cellStyle name="Vírgula 163 2 2 2" xfId="43652" xr:uid="{00000000-0005-0000-0000-000080A80000}"/>
    <cellStyle name="Vírgula 163 2 2 2 2" xfId="43653" xr:uid="{00000000-0005-0000-0000-000081A80000}"/>
    <cellStyle name="Vírgula 163 2 2 3" xfId="43654" xr:uid="{00000000-0005-0000-0000-000082A80000}"/>
    <cellStyle name="Vírgula 163 2 3" xfId="43655" xr:uid="{00000000-0005-0000-0000-000083A80000}"/>
    <cellStyle name="Vírgula 163 2 3 2" xfId="43656" xr:uid="{00000000-0005-0000-0000-000084A80000}"/>
    <cellStyle name="Vírgula 163 2 4" xfId="43657" xr:uid="{00000000-0005-0000-0000-000085A80000}"/>
    <cellStyle name="Vírgula 163 3" xfId="43658" xr:uid="{00000000-0005-0000-0000-000086A80000}"/>
    <cellStyle name="Vírgula 163 3 2" xfId="43659" xr:uid="{00000000-0005-0000-0000-000087A80000}"/>
    <cellStyle name="Vírgula 163 3 2 2" xfId="43660" xr:uid="{00000000-0005-0000-0000-000088A80000}"/>
    <cellStyle name="Vírgula 163 3 3" xfId="43661" xr:uid="{00000000-0005-0000-0000-000089A80000}"/>
    <cellStyle name="Vírgula 163 4" xfId="43662" xr:uid="{00000000-0005-0000-0000-00008AA80000}"/>
    <cellStyle name="Vírgula 163 4 2" xfId="43663" xr:uid="{00000000-0005-0000-0000-00008BA80000}"/>
    <cellStyle name="Vírgula 163 5" xfId="43664" xr:uid="{00000000-0005-0000-0000-00008CA80000}"/>
    <cellStyle name="Vírgula 164" xfId="43665" xr:uid="{00000000-0005-0000-0000-00008DA80000}"/>
    <cellStyle name="Vírgula 164 2" xfId="43666" xr:uid="{00000000-0005-0000-0000-00008EA80000}"/>
    <cellStyle name="Vírgula 164 2 2" xfId="43667" xr:uid="{00000000-0005-0000-0000-00008FA80000}"/>
    <cellStyle name="Vírgula 164 2 2 2" xfId="43668" xr:uid="{00000000-0005-0000-0000-000090A80000}"/>
    <cellStyle name="Vírgula 164 2 2 2 2" xfId="43669" xr:uid="{00000000-0005-0000-0000-000091A80000}"/>
    <cellStyle name="Vírgula 164 2 2 3" xfId="43670" xr:uid="{00000000-0005-0000-0000-000092A80000}"/>
    <cellStyle name="Vírgula 164 2 3" xfId="43671" xr:uid="{00000000-0005-0000-0000-000093A80000}"/>
    <cellStyle name="Vírgula 164 2 3 2" xfId="43672" xr:uid="{00000000-0005-0000-0000-000094A80000}"/>
    <cellStyle name="Vírgula 164 2 4" xfId="43673" xr:uid="{00000000-0005-0000-0000-000095A80000}"/>
    <cellStyle name="Vírgula 164 3" xfId="43674" xr:uid="{00000000-0005-0000-0000-000096A80000}"/>
    <cellStyle name="Vírgula 164 3 2" xfId="43675" xr:uid="{00000000-0005-0000-0000-000097A80000}"/>
    <cellStyle name="Vírgula 164 3 2 2" xfId="43676" xr:uid="{00000000-0005-0000-0000-000098A80000}"/>
    <cellStyle name="Vírgula 164 3 3" xfId="43677" xr:uid="{00000000-0005-0000-0000-000099A80000}"/>
    <cellStyle name="Vírgula 164 4" xfId="43678" xr:uid="{00000000-0005-0000-0000-00009AA80000}"/>
    <cellStyle name="Vírgula 164 4 2" xfId="43679" xr:uid="{00000000-0005-0000-0000-00009BA80000}"/>
    <cellStyle name="Vírgula 164 5" xfId="43680" xr:uid="{00000000-0005-0000-0000-00009CA80000}"/>
    <cellStyle name="Vírgula 165" xfId="43681" xr:uid="{00000000-0005-0000-0000-00009DA80000}"/>
    <cellStyle name="Vírgula 165 2" xfId="43682" xr:uid="{00000000-0005-0000-0000-00009EA80000}"/>
    <cellStyle name="Vírgula 165 2 2" xfId="43683" xr:uid="{00000000-0005-0000-0000-00009FA80000}"/>
    <cellStyle name="Vírgula 165 2 2 2" xfId="43684" xr:uid="{00000000-0005-0000-0000-0000A0A80000}"/>
    <cellStyle name="Vírgula 165 2 2 2 2" xfId="43685" xr:uid="{00000000-0005-0000-0000-0000A1A80000}"/>
    <cellStyle name="Vírgula 165 2 2 3" xfId="43686" xr:uid="{00000000-0005-0000-0000-0000A2A80000}"/>
    <cellStyle name="Vírgula 165 2 3" xfId="43687" xr:uid="{00000000-0005-0000-0000-0000A3A80000}"/>
    <cellStyle name="Vírgula 165 2 3 2" xfId="43688" xr:uid="{00000000-0005-0000-0000-0000A4A80000}"/>
    <cellStyle name="Vírgula 165 2 4" xfId="43689" xr:uid="{00000000-0005-0000-0000-0000A5A80000}"/>
    <cellStyle name="Vírgula 165 3" xfId="43690" xr:uid="{00000000-0005-0000-0000-0000A6A80000}"/>
    <cellStyle name="Vírgula 165 3 2" xfId="43691" xr:uid="{00000000-0005-0000-0000-0000A7A80000}"/>
    <cellStyle name="Vírgula 165 3 2 2" xfId="43692" xr:uid="{00000000-0005-0000-0000-0000A8A80000}"/>
    <cellStyle name="Vírgula 165 3 3" xfId="43693" xr:uid="{00000000-0005-0000-0000-0000A9A80000}"/>
    <cellStyle name="Vírgula 165 4" xfId="43694" xr:uid="{00000000-0005-0000-0000-0000AAA80000}"/>
    <cellStyle name="Vírgula 165 4 2" xfId="43695" xr:uid="{00000000-0005-0000-0000-0000ABA80000}"/>
    <cellStyle name="Vírgula 165 5" xfId="43696" xr:uid="{00000000-0005-0000-0000-0000ACA80000}"/>
    <cellStyle name="Vírgula 166" xfId="43697" xr:uid="{00000000-0005-0000-0000-0000ADA80000}"/>
    <cellStyle name="Vírgula 166 2" xfId="43698" xr:uid="{00000000-0005-0000-0000-0000AEA80000}"/>
    <cellStyle name="Vírgula 166 2 2" xfId="43699" xr:uid="{00000000-0005-0000-0000-0000AFA80000}"/>
    <cellStyle name="Vírgula 166 2 2 2" xfId="43700" xr:uid="{00000000-0005-0000-0000-0000B0A80000}"/>
    <cellStyle name="Vírgula 166 2 2 2 2" xfId="43701" xr:uid="{00000000-0005-0000-0000-0000B1A80000}"/>
    <cellStyle name="Vírgula 166 2 2 3" xfId="43702" xr:uid="{00000000-0005-0000-0000-0000B2A80000}"/>
    <cellStyle name="Vírgula 166 2 3" xfId="43703" xr:uid="{00000000-0005-0000-0000-0000B3A80000}"/>
    <cellStyle name="Vírgula 166 2 3 2" xfId="43704" xr:uid="{00000000-0005-0000-0000-0000B4A80000}"/>
    <cellStyle name="Vírgula 166 2 4" xfId="43705" xr:uid="{00000000-0005-0000-0000-0000B5A80000}"/>
    <cellStyle name="Vírgula 166 3" xfId="43706" xr:uid="{00000000-0005-0000-0000-0000B6A80000}"/>
    <cellStyle name="Vírgula 166 3 2" xfId="43707" xr:uid="{00000000-0005-0000-0000-0000B7A80000}"/>
    <cellStyle name="Vírgula 166 3 2 2" xfId="43708" xr:uid="{00000000-0005-0000-0000-0000B8A80000}"/>
    <cellStyle name="Vírgula 166 3 3" xfId="43709" xr:uid="{00000000-0005-0000-0000-0000B9A80000}"/>
    <cellStyle name="Vírgula 166 4" xfId="43710" xr:uid="{00000000-0005-0000-0000-0000BAA80000}"/>
    <cellStyle name="Vírgula 166 4 2" xfId="43711" xr:uid="{00000000-0005-0000-0000-0000BBA80000}"/>
    <cellStyle name="Vírgula 166 5" xfId="43712" xr:uid="{00000000-0005-0000-0000-0000BCA80000}"/>
    <cellStyle name="Vírgula 167" xfId="43713" xr:uid="{00000000-0005-0000-0000-0000BDA80000}"/>
    <cellStyle name="Vírgula 167 2" xfId="43714" xr:uid="{00000000-0005-0000-0000-0000BEA80000}"/>
    <cellStyle name="Vírgula 167 2 2" xfId="43715" xr:uid="{00000000-0005-0000-0000-0000BFA80000}"/>
    <cellStyle name="Vírgula 167 2 2 2" xfId="43716" xr:uid="{00000000-0005-0000-0000-0000C0A80000}"/>
    <cellStyle name="Vírgula 167 2 2 2 2" xfId="43717" xr:uid="{00000000-0005-0000-0000-0000C1A80000}"/>
    <cellStyle name="Vírgula 167 2 2 3" xfId="43718" xr:uid="{00000000-0005-0000-0000-0000C2A80000}"/>
    <cellStyle name="Vírgula 167 2 3" xfId="43719" xr:uid="{00000000-0005-0000-0000-0000C3A80000}"/>
    <cellStyle name="Vírgula 167 2 3 2" xfId="43720" xr:uid="{00000000-0005-0000-0000-0000C4A80000}"/>
    <cellStyle name="Vírgula 167 2 4" xfId="43721" xr:uid="{00000000-0005-0000-0000-0000C5A80000}"/>
    <cellStyle name="Vírgula 167 3" xfId="43722" xr:uid="{00000000-0005-0000-0000-0000C6A80000}"/>
    <cellStyle name="Vírgula 167 3 2" xfId="43723" xr:uid="{00000000-0005-0000-0000-0000C7A80000}"/>
    <cellStyle name="Vírgula 167 3 2 2" xfId="43724" xr:uid="{00000000-0005-0000-0000-0000C8A80000}"/>
    <cellStyle name="Vírgula 167 3 3" xfId="43725" xr:uid="{00000000-0005-0000-0000-0000C9A80000}"/>
    <cellStyle name="Vírgula 167 4" xfId="43726" xr:uid="{00000000-0005-0000-0000-0000CAA80000}"/>
    <cellStyle name="Vírgula 167 4 2" xfId="43727" xr:uid="{00000000-0005-0000-0000-0000CBA80000}"/>
    <cellStyle name="Vírgula 167 5" xfId="43728" xr:uid="{00000000-0005-0000-0000-0000CCA80000}"/>
    <cellStyle name="Vírgula 168" xfId="43729" xr:uid="{00000000-0005-0000-0000-0000CDA80000}"/>
    <cellStyle name="Vírgula 168 2" xfId="43730" xr:uid="{00000000-0005-0000-0000-0000CEA80000}"/>
    <cellStyle name="Vírgula 168 2 2" xfId="43731" xr:uid="{00000000-0005-0000-0000-0000CFA80000}"/>
    <cellStyle name="Vírgula 168 2 2 2" xfId="43732" xr:uid="{00000000-0005-0000-0000-0000D0A80000}"/>
    <cellStyle name="Vírgula 168 2 2 2 2" xfId="43733" xr:uid="{00000000-0005-0000-0000-0000D1A80000}"/>
    <cellStyle name="Vírgula 168 2 2 3" xfId="43734" xr:uid="{00000000-0005-0000-0000-0000D2A80000}"/>
    <cellStyle name="Vírgula 168 2 3" xfId="43735" xr:uid="{00000000-0005-0000-0000-0000D3A80000}"/>
    <cellStyle name="Vírgula 168 2 3 2" xfId="43736" xr:uid="{00000000-0005-0000-0000-0000D4A80000}"/>
    <cellStyle name="Vírgula 168 2 4" xfId="43737" xr:uid="{00000000-0005-0000-0000-0000D5A80000}"/>
    <cellStyle name="Vírgula 168 3" xfId="43738" xr:uid="{00000000-0005-0000-0000-0000D6A80000}"/>
    <cellStyle name="Vírgula 168 3 2" xfId="43739" xr:uid="{00000000-0005-0000-0000-0000D7A80000}"/>
    <cellStyle name="Vírgula 168 3 2 2" xfId="43740" xr:uid="{00000000-0005-0000-0000-0000D8A80000}"/>
    <cellStyle name="Vírgula 168 3 3" xfId="43741" xr:uid="{00000000-0005-0000-0000-0000D9A80000}"/>
    <cellStyle name="Vírgula 168 4" xfId="43742" xr:uid="{00000000-0005-0000-0000-0000DAA80000}"/>
    <cellStyle name="Vírgula 168 4 2" xfId="43743" xr:uid="{00000000-0005-0000-0000-0000DBA80000}"/>
    <cellStyle name="Vírgula 168 5" xfId="43744" xr:uid="{00000000-0005-0000-0000-0000DCA80000}"/>
    <cellStyle name="Vírgula 169" xfId="43745" xr:uid="{00000000-0005-0000-0000-0000DDA80000}"/>
    <cellStyle name="Vírgula 169 2" xfId="43746" xr:uid="{00000000-0005-0000-0000-0000DEA80000}"/>
    <cellStyle name="Vírgula 169 2 2" xfId="43747" xr:uid="{00000000-0005-0000-0000-0000DFA80000}"/>
    <cellStyle name="Vírgula 169 2 2 2" xfId="43748" xr:uid="{00000000-0005-0000-0000-0000E0A80000}"/>
    <cellStyle name="Vírgula 169 2 2 2 2" xfId="43749" xr:uid="{00000000-0005-0000-0000-0000E1A80000}"/>
    <cellStyle name="Vírgula 169 2 2 3" xfId="43750" xr:uid="{00000000-0005-0000-0000-0000E2A80000}"/>
    <cellStyle name="Vírgula 169 2 3" xfId="43751" xr:uid="{00000000-0005-0000-0000-0000E3A80000}"/>
    <cellStyle name="Vírgula 169 2 3 2" xfId="43752" xr:uid="{00000000-0005-0000-0000-0000E4A80000}"/>
    <cellStyle name="Vírgula 169 2 4" xfId="43753" xr:uid="{00000000-0005-0000-0000-0000E5A80000}"/>
    <cellStyle name="Vírgula 169 3" xfId="43754" xr:uid="{00000000-0005-0000-0000-0000E6A80000}"/>
    <cellStyle name="Vírgula 169 3 2" xfId="43755" xr:uid="{00000000-0005-0000-0000-0000E7A80000}"/>
    <cellStyle name="Vírgula 169 3 2 2" xfId="43756" xr:uid="{00000000-0005-0000-0000-0000E8A80000}"/>
    <cellStyle name="Vírgula 169 3 3" xfId="43757" xr:uid="{00000000-0005-0000-0000-0000E9A80000}"/>
    <cellStyle name="Vírgula 169 4" xfId="43758" xr:uid="{00000000-0005-0000-0000-0000EAA80000}"/>
    <cellStyle name="Vírgula 169 4 2" xfId="43759" xr:uid="{00000000-0005-0000-0000-0000EBA80000}"/>
    <cellStyle name="Vírgula 169 5" xfId="43760" xr:uid="{00000000-0005-0000-0000-0000ECA80000}"/>
    <cellStyle name="Vírgula 17" xfId="1261" xr:uid="{00000000-0005-0000-0000-0000EDA80000}"/>
    <cellStyle name="Vírgula 17 2" xfId="1772" xr:uid="{00000000-0005-0000-0000-0000EEA80000}"/>
    <cellStyle name="Vírgula 17 2 2" xfId="11276" xr:uid="{00000000-0005-0000-0000-0000EFA80000}"/>
    <cellStyle name="Vírgula 17 2 2 2" xfId="14667" xr:uid="{00000000-0005-0000-0000-0000F0A80000}"/>
    <cellStyle name="Vírgula 17 2 2 2 2" xfId="43761" xr:uid="{00000000-0005-0000-0000-0000F1A80000}"/>
    <cellStyle name="Vírgula 17 2 2 2 2 2" xfId="43762" xr:uid="{00000000-0005-0000-0000-0000F2A80000}"/>
    <cellStyle name="Vírgula 17 2 2 2 3" xfId="43763" xr:uid="{00000000-0005-0000-0000-0000F3A80000}"/>
    <cellStyle name="Vírgula 17 2 2 3" xfId="43764" xr:uid="{00000000-0005-0000-0000-0000F4A80000}"/>
    <cellStyle name="Vírgula 17 2 2 3 2" xfId="43765" xr:uid="{00000000-0005-0000-0000-0000F5A80000}"/>
    <cellStyle name="Vírgula 17 2 2 4" xfId="43766" xr:uid="{00000000-0005-0000-0000-0000F6A80000}"/>
    <cellStyle name="Vírgula 17 2 3" xfId="7833" xr:uid="{00000000-0005-0000-0000-0000F7A80000}"/>
    <cellStyle name="Vírgula 17 2 3 2" xfId="43767" xr:uid="{00000000-0005-0000-0000-0000F8A80000}"/>
    <cellStyle name="Vírgula 17 2 3 2 2" xfId="43768" xr:uid="{00000000-0005-0000-0000-0000F9A80000}"/>
    <cellStyle name="Vírgula 17 2 3 3" xfId="43769" xr:uid="{00000000-0005-0000-0000-0000FAA80000}"/>
    <cellStyle name="Vírgula 17 2 4" xfId="43770" xr:uid="{00000000-0005-0000-0000-0000FBA80000}"/>
    <cellStyle name="Vírgula 17 2 4 2" xfId="43771" xr:uid="{00000000-0005-0000-0000-0000FCA80000}"/>
    <cellStyle name="Vírgula 17 2 5" xfId="43772" xr:uid="{00000000-0005-0000-0000-0000FDA80000}"/>
    <cellStyle name="Vírgula 17 3" xfId="8906" xr:uid="{00000000-0005-0000-0000-0000FEA80000}"/>
    <cellStyle name="Vírgula 17 3 2" xfId="14668" xr:uid="{00000000-0005-0000-0000-0000FFA80000}"/>
    <cellStyle name="Vírgula 17 3 2 2" xfId="43773" xr:uid="{00000000-0005-0000-0000-000000A90000}"/>
    <cellStyle name="Vírgula 17 3 2 2 2" xfId="43774" xr:uid="{00000000-0005-0000-0000-000001A90000}"/>
    <cellStyle name="Vírgula 17 3 2 3" xfId="43775" xr:uid="{00000000-0005-0000-0000-000002A90000}"/>
    <cellStyle name="Vírgula 17 3 3" xfId="43776" xr:uid="{00000000-0005-0000-0000-000003A90000}"/>
    <cellStyle name="Vírgula 17 3 3 2" xfId="43777" xr:uid="{00000000-0005-0000-0000-000004A90000}"/>
    <cellStyle name="Vírgula 17 3 4" xfId="43778" xr:uid="{00000000-0005-0000-0000-000005A90000}"/>
    <cellStyle name="Vírgula 17 4" xfId="7003" xr:uid="{00000000-0005-0000-0000-000006A90000}"/>
    <cellStyle name="Vírgula 17 4 2" xfId="43779" xr:uid="{00000000-0005-0000-0000-000007A90000}"/>
    <cellStyle name="Vírgula 17 4 2 2" xfId="43780" xr:uid="{00000000-0005-0000-0000-000008A90000}"/>
    <cellStyle name="Vírgula 17 4 3" xfId="43781" xr:uid="{00000000-0005-0000-0000-000009A90000}"/>
    <cellStyle name="Vírgula 17 5" xfId="43782" xr:uid="{00000000-0005-0000-0000-00000AA90000}"/>
    <cellStyle name="Vírgula 17 5 2" xfId="43783" xr:uid="{00000000-0005-0000-0000-00000BA90000}"/>
    <cellStyle name="Vírgula 17 6" xfId="43784" xr:uid="{00000000-0005-0000-0000-00000CA90000}"/>
    <cellStyle name="Vírgula 170" xfId="43785" xr:uid="{00000000-0005-0000-0000-00000DA90000}"/>
    <cellStyle name="Vírgula 170 2" xfId="43786" xr:uid="{00000000-0005-0000-0000-00000EA90000}"/>
    <cellStyle name="Vírgula 170 2 2" xfId="43787" xr:uid="{00000000-0005-0000-0000-00000FA90000}"/>
    <cellStyle name="Vírgula 170 2 2 2" xfId="43788" xr:uid="{00000000-0005-0000-0000-000010A90000}"/>
    <cellStyle name="Vírgula 170 2 2 2 2" xfId="43789" xr:uid="{00000000-0005-0000-0000-000011A90000}"/>
    <cellStyle name="Vírgula 170 2 2 3" xfId="43790" xr:uid="{00000000-0005-0000-0000-000012A90000}"/>
    <cellStyle name="Vírgula 170 2 3" xfId="43791" xr:uid="{00000000-0005-0000-0000-000013A90000}"/>
    <cellStyle name="Vírgula 170 2 3 2" xfId="43792" xr:uid="{00000000-0005-0000-0000-000014A90000}"/>
    <cellStyle name="Vírgula 170 2 4" xfId="43793" xr:uid="{00000000-0005-0000-0000-000015A90000}"/>
    <cellStyle name="Vírgula 170 3" xfId="43794" xr:uid="{00000000-0005-0000-0000-000016A90000}"/>
    <cellStyle name="Vírgula 170 3 2" xfId="43795" xr:uid="{00000000-0005-0000-0000-000017A90000}"/>
    <cellStyle name="Vírgula 170 3 2 2" xfId="43796" xr:uid="{00000000-0005-0000-0000-000018A90000}"/>
    <cellStyle name="Vírgula 170 3 3" xfId="43797" xr:uid="{00000000-0005-0000-0000-000019A90000}"/>
    <cellStyle name="Vírgula 170 4" xfId="43798" xr:uid="{00000000-0005-0000-0000-00001AA90000}"/>
    <cellStyle name="Vírgula 170 4 2" xfId="43799" xr:uid="{00000000-0005-0000-0000-00001BA90000}"/>
    <cellStyle name="Vírgula 170 5" xfId="43800" xr:uid="{00000000-0005-0000-0000-00001CA90000}"/>
    <cellStyle name="Vírgula 171" xfId="43801" xr:uid="{00000000-0005-0000-0000-00001DA90000}"/>
    <cellStyle name="Vírgula 171 2" xfId="43802" xr:uid="{00000000-0005-0000-0000-00001EA90000}"/>
    <cellStyle name="Vírgula 171 2 2" xfId="43803" xr:uid="{00000000-0005-0000-0000-00001FA90000}"/>
    <cellStyle name="Vírgula 171 2 2 2" xfId="43804" xr:uid="{00000000-0005-0000-0000-000020A90000}"/>
    <cellStyle name="Vírgula 171 2 2 2 2" xfId="43805" xr:uid="{00000000-0005-0000-0000-000021A90000}"/>
    <cellStyle name="Vírgula 171 2 2 3" xfId="43806" xr:uid="{00000000-0005-0000-0000-000022A90000}"/>
    <cellStyle name="Vírgula 171 2 3" xfId="43807" xr:uid="{00000000-0005-0000-0000-000023A90000}"/>
    <cellStyle name="Vírgula 171 2 3 2" xfId="43808" xr:uid="{00000000-0005-0000-0000-000024A90000}"/>
    <cellStyle name="Vírgula 171 2 4" xfId="43809" xr:uid="{00000000-0005-0000-0000-000025A90000}"/>
    <cellStyle name="Vírgula 171 3" xfId="43810" xr:uid="{00000000-0005-0000-0000-000026A90000}"/>
    <cellStyle name="Vírgula 171 3 2" xfId="43811" xr:uid="{00000000-0005-0000-0000-000027A90000}"/>
    <cellStyle name="Vírgula 171 3 2 2" xfId="43812" xr:uid="{00000000-0005-0000-0000-000028A90000}"/>
    <cellStyle name="Vírgula 171 3 3" xfId="43813" xr:uid="{00000000-0005-0000-0000-000029A90000}"/>
    <cellStyle name="Vírgula 171 4" xfId="43814" xr:uid="{00000000-0005-0000-0000-00002AA90000}"/>
    <cellStyle name="Vírgula 171 4 2" xfId="43815" xr:uid="{00000000-0005-0000-0000-00002BA90000}"/>
    <cellStyle name="Vírgula 171 5" xfId="43816" xr:uid="{00000000-0005-0000-0000-00002CA90000}"/>
    <cellStyle name="Vírgula 172" xfId="43817" xr:uid="{00000000-0005-0000-0000-00002DA90000}"/>
    <cellStyle name="Vírgula 172 2" xfId="43818" xr:uid="{00000000-0005-0000-0000-00002EA90000}"/>
    <cellStyle name="Vírgula 172 2 2" xfId="43819" xr:uid="{00000000-0005-0000-0000-00002FA90000}"/>
    <cellStyle name="Vírgula 172 2 2 2" xfId="43820" xr:uid="{00000000-0005-0000-0000-000030A90000}"/>
    <cellStyle name="Vírgula 172 2 2 2 2" xfId="43821" xr:uid="{00000000-0005-0000-0000-000031A90000}"/>
    <cellStyle name="Vírgula 172 2 2 3" xfId="43822" xr:uid="{00000000-0005-0000-0000-000032A90000}"/>
    <cellStyle name="Vírgula 172 2 3" xfId="43823" xr:uid="{00000000-0005-0000-0000-000033A90000}"/>
    <cellStyle name="Vírgula 172 2 3 2" xfId="43824" xr:uid="{00000000-0005-0000-0000-000034A90000}"/>
    <cellStyle name="Vírgula 172 2 4" xfId="43825" xr:uid="{00000000-0005-0000-0000-000035A90000}"/>
    <cellStyle name="Vírgula 172 3" xfId="43826" xr:uid="{00000000-0005-0000-0000-000036A90000}"/>
    <cellStyle name="Vírgula 172 3 2" xfId="43827" xr:uid="{00000000-0005-0000-0000-000037A90000}"/>
    <cellStyle name="Vírgula 172 3 2 2" xfId="43828" xr:uid="{00000000-0005-0000-0000-000038A90000}"/>
    <cellStyle name="Vírgula 172 3 3" xfId="43829" xr:uid="{00000000-0005-0000-0000-000039A90000}"/>
    <cellStyle name="Vírgula 172 4" xfId="43830" xr:uid="{00000000-0005-0000-0000-00003AA90000}"/>
    <cellStyle name="Vírgula 172 4 2" xfId="43831" xr:uid="{00000000-0005-0000-0000-00003BA90000}"/>
    <cellStyle name="Vírgula 172 5" xfId="43832" xr:uid="{00000000-0005-0000-0000-00003CA90000}"/>
    <cellStyle name="Vírgula 173" xfId="43833" xr:uid="{00000000-0005-0000-0000-00003DA90000}"/>
    <cellStyle name="Vírgula 173 2" xfId="43834" xr:uid="{00000000-0005-0000-0000-00003EA90000}"/>
    <cellStyle name="Vírgula 173 2 2" xfId="43835" xr:uid="{00000000-0005-0000-0000-00003FA90000}"/>
    <cellStyle name="Vírgula 173 2 2 2" xfId="43836" xr:uid="{00000000-0005-0000-0000-000040A90000}"/>
    <cellStyle name="Vírgula 173 2 2 2 2" xfId="43837" xr:uid="{00000000-0005-0000-0000-000041A90000}"/>
    <cellStyle name="Vírgula 173 2 2 3" xfId="43838" xr:uid="{00000000-0005-0000-0000-000042A90000}"/>
    <cellStyle name="Vírgula 173 2 3" xfId="43839" xr:uid="{00000000-0005-0000-0000-000043A90000}"/>
    <cellStyle name="Vírgula 173 2 3 2" xfId="43840" xr:uid="{00000000-0005-0000-0000-000044A90000}"/>
    <cellStyle name="Vírgula 173 2 4" xfId="43841" xr:uid="{00000000-0005-0000-0000-000045A90000}"/>
    <cellStyle name="Vírgula 173 3" xfId="43842" xr:uid="{00000000-0005-0000-0000-000046A90000}"/>
    <cellStyle name="Vírgula 173 3 2" xfId="43843" xr:uid="{00000000-0005-0000-0000-000047A90000}"/>
    <cellStyle name="Vírgula 173 3 2 2" xfId="43844" xr:uid="{00000000-0005-0000-0000-000048A90000}"/>
    <cellStyle name="Vírgula 173 3 3" xfId="43845" xr:uid="{00000000-0005-0000-0000-000049A90000}"/>
    <cellStyle name="Vírgula 173 4" xfId="43846" xr:uid="{00000000-0005-0000-0000-00004AA90000}"/>
    <cellStyle name="Vírgula 173 4 2" xfId="43847" xr:uid="{00000000-0005-0000-0000-00004BA90000}"/>
    <cellStyle name="Vírgula 173 5" xfId="43848" xr:uid="{00000000-0005-0000-0000-00004CA90000}"/>
    <cellStyle name="Vírgula 174" xfId="43849" xr:uid="{00000000-0005-0000-0000-00004DA90000}"/>
    <cellStyle name="Vírgula 175" xfId="43850" xr:uid="{00000000-0005-0000-0000-00004EA90000}"/>
    <cellStyle name="Vírgula 175 2" xfId="43851" xr:uid="{00000000-0005-0000-0000-00004FA90000}"/>
    <cellStyle name="Vírgula 175 2 2" xfId="43852" xr:uid="{00000000-0005-0000-0000-000050A90000}"/>
    <cellStyle name="Vírgula 175 2 2 2" xfId="43853" xr:uid="{00000000-0005-0000-0000-000051A90000}"/>
    <cellStyle name="Vírgula 175 2 3" xfId="43854" xr:uid="{00000000-0005-0000-0000-000052A90000}"/>
    <cellStyle name="Vírgula 175 3" xfId="43855" xr:uid="{00000000-0005-0000-0000-000053A90000}"/>
    <cellStyle name="Vírgula 175 3 2" xfId="43856" xr:uid="{00000000-0005-0000-0000-000054A90000}"/>
    <cellStyle name="Vírgula 175 4" xfId="43857" xr:uid="{00000000-0005-0000-0000-000055A90000}"/>
    <cellStyle name="Vírgula 176" xfId="43858" xr:uid="{00000000-0005-0000-0000-000056A90000}"/>
    <cellStyle name="Vírgula 176 2" xfId="43859" xr:uid="{00000000-0005-0000-0000-000057A90000}"/>
    <cellStyle name="Vírgula 176 2 2" xfId="43860" xr:uid="{00000000-0005-0000-0000-000058A90000}"/>
    <cellStyle name="Vírgula 176 2 2 2" xfId="43861" xr:uid="{00000000-0005-0000-0000-000059A90000}"/>
    <cellStyle name="Vírgula 176 2 3" xfId="43862" xr:uid="{00000000-0005-0000-0000-00005AA90000}"/>
    <cellStyle name="Vírgula 176 3" xfId="43863" xr:uid="{00000000-0005-0000-0000-00005BA90000}"/>
    <cellStyle name="Vírgula 176 3 2" xfId="43864" xr:uid="{00000000-0005-0000-0000-00005CA90000}"/>
    <cellStyle name="Vírgula 176 4" xfId="43865" xr:uid="{00000000-0005-0000-0000-00005DA90000}"/>
    <cellStyle name="Vírgula 177" xfId="43866" xr:uid="{00000000-0005-0000-0000-00005EA90000}"/>
    <cellStyle name="Vírgula 177 2" xfId="43867" xr:uid="{00000000-0005-0000-0000-00005FA90000}"/>
    <cellStyle name="Vírgula 177 2 2" xfId="43868" xr:uid="{00000000-0005-0000-0000-000060A90000}"/>
    <cellStyle name="Vírgula 177 2 2 2" xfId="43869" xr:uid="{00000000-0005-0000-0000-000061A90000}"/>
    <cellStyle name="Vírgula 177 2 3" xfId="43870" xr:uid="{00000000-0005-0000-0000-000062A90000}"/>
    <cellStyle name="Vírgula 177 3" xfId="43871" xr:uid="{00000000-0005-0000-0000-000063A90000}"/>
    <cellStyle name="Vírgula 177 3 2" xfId="43872" xr:uid="{00000000-0005-0000-0000-000064A90000}"/>
    <cellStyle name="Vírgula 177 4" xfId="43873" xr:uid="{00000000-0005-0000-0000-000065A90000}"/>
    <cellStyle name="Vírgula 178" xfId="43874" xr:uid="{00000000-0005-0000-0000-000066A90000}"/>
    <cellStyle name="Vírgula 178 2" xfId="43875" xr:uid="{00000000-0005-0000-0000-000067A90000}"/>
    <cellStyle name="Vírgula 178 2 2" xfId="43876" xr:uid="{00000000-0005-0000-0000-000068A90000}"/>
    <cellStyle name="Vírgula 178 2 2 2" xfId="43877" xr:uid="{00000000-0005-0000-0000-000069A90000}"/>
    <cellStyle name="Vírgula 178 2 3" xfId="43878" xr:uid="{00000000-0005-0000-0000-00006AA90000}"/>
    <cellStyle name="Vírgula 178 3" xfId="43879" xr:uid="{00000000-0005-0000-0000-00006BA90000}"/>
    <cellStyle name="Vírgula 178 3 2" xfId="43880" xr:uid="{00000000-0005-0000-0000-00006CA90000}"/>
    <cellStyle name="Vírgula 178 4" xfId="43881" xr:uid="{00000000-0005-0000-0000-00006DA90000}"/>
    <cellStyle name="Vírgula 179" xfId="43882" xr:uid="{00000000-0005-0000-0000-00006EA90000}"/>
    <cellStyle name="Vírgula 179 2" xfId="43883" xr:uid="{00000000-0005-0000-0000-00006FA90000}"/>
    <cellStyle name="Vírgula 179 2 2" xfId="43884" xr:uid="{00000000-0005-0000-0000-000070A90000}"/>
    <cellStyle name="Vírgula 179 2 2 2" xfId="43885" xr:uid="{00000000-0005-0000-0000-000071A90000}"/>
    <cellStyle name="Vírgula 179 2 3" xfId="43886" xr:uid="{00000000-0005-0000-0000-000072A90000}"/>
    <cellStyle name="Vírgula 179 3" xfId="43887" xr:uid="{00000000-0005-0000-0000-000073A90000}"/>
    <cellStyle name="Vírgula 179 3 2" xfId="43888" xr:uid="{00000000-0005-0000-0000-000074A90000}"/>
    <cellStyle name="Vírgula 179 4" xfId="43889" xr:uid="{00000000-0005-0000-0000-000075A90000}"/>
    <cellStyle name="Vírgula 18" xfId="1262" xr:uid="{00000000-0005-0000-0000-000076A90000}"/>
    <cellStyle name="Vírgula 18 2" xfId="1773" xr:uid="{00000000-0005-0000-0000-000077A90000}"/>
    <cellStyle name="Vírgula 18 2 2" xfId="11277" xr:uid="{00000000-0005-0000-0000-000078A90000}"/>
    <cellStyle name="Vírgula 18 2 2 2" xfId="14669" xr:uid="{00000000-0005-0000-0000-000079A90000}"/>
    <cellStyle name="Vírgula 18 2 2 2 2" xfId="43890" xr:uid="{00000000-0005-0000-0000-00007AA90000}"/>
    <cellStyle name="Vírgula 18 2 2 2 2 2" xfId="43891" xr:uid="{00000000-0005-0000-0000-00007BA90000}"/>
    <cellStyle name="Vírgula 18 2 2 2 3" xfId="43892" xr:uid="{00000000-0005-0000-0000-00007CA90000}"/>
    <cellStyle name="Vírgula 18 2 2 3" xfId="43893" xr:uid="{00000000-0005-0000-0000-00007DA90000}"/>
    <cellStyle name="Vírgula 18 2 2 3 2" xfId="43894" xr:uid="{00000000-0005-0000-0000-00007EA90000}"/>
    <cellStyle name="Vírgula 18 2 2 4" xfId="43895" xr:uid="{00000000-0005-0000-0000-00007FA90000}"/>
    <cellStyle name="Vírgula 18 2 3" xfId="7834" xr:uid="{00000000-0005-0000-0000-000080A90000}"/>
    <cellStyle name="Vírgula 18 2 3 2" xfId="43896" xr:uid="{00000000-0005-0000-0000-000081A90000}"/>
    <cellStyle name="Vírgula 18 2 3 2 2" xfId="43897" xr:uid="{00000000-0005-0000-0000-000082A90000}"/>
    <cellStyle name="Vírgula 18 2 3 3" xfId="43898" xr:uid="{00000000-0005-0000-0000-000083A90000}"/>
    <cellStyle name="Vírgula 18 2 4" xfId="43899" xr:uid="{00000000-0005-0000-0000-000084A90000}"/>
    <cellStyle name="Vírgula 18 2 4 2" xfId="43900" xr:uid="{00000000-0005-0000-0000-000085A90000}"/>
    <cellStyle name="Vírgula 18 2 5" xfId="43901" xr:uid="{00000000-0005-0000-0000-000086A90000}"/>
    <cellStyle name="Vírgula 18 3" xfId="8907" xr:uid="{00000000-0005-0000-0000-000087A90000}"/>
    <cellStyle name="Vírgula 18 3 2" xfId="14670" xr:uid="{00000000-0005-0000-0000-000088A90000}"/>
    <cellStyle name="Vírgula 18 3 2 2" xfId="43902" xr:uid="{00000000-0005-0000-0000-000089A90000}"/>
    <cellStyle name="Vírgula 18 3 2 2 2" xfId="43903" xr:uid="{00000000-0005-0000-0000-00008AA90000}"/>
    <cellStyle name="Vírgula 18 3 2 3" xfId="43904" xr:uid="{00000000-0005-0000-0000-00008BA90000}"/>
    <cellStyle name="Vírgula 18 3 3" xfId="43905" xr:uid="{00000000-0005-0000-0000-00008CA90000}"/>
    <cellStyle name="Vírgula 18 3 3 2" xfId="43906" xr:uid="{00000000-0005-0000-0000-00008DA90000}"/>
    <cellStyle name="Vírgula 18 3 4" xfId="43907" xr:uid="{00000000-0005-0000-0000-00008EA90000}"/>
    <cellStyle name="Vírgula 18 4" xfId="7004" xr:uid="{00000000-0005-0000-0000-00008FA90000}"/>
    <cellStyle name="Vírgula 18 4 2" xfId="43908" xr:uid="{00000000-0005-0000-0000-000090A90000}"/>
    <cellStyle name="Vírgula 18 4 2 2" xfId="43909" xr:uid="{00000000-0005-0000-0000-000091A90000}"/>
    <cellStyle name="Vírgula 18 4 3" xfId="43910" xr:uid="{00000000-0005-0000-0000-000092A90000}"/>
    <cellStyle name="Vírgula 18 5" xfId="43911" xr:uid="{00000000-0005-0000-0000-000093A90000}"/>
    <cellStyle name="Vírgula 18 5 2" xfId="43912" xr:uid="{00000000-0005-0000-0000-000094A90000}"/>
    <cellStyle name="Vírgula 18 6" xfId="43913" xr:uid="{00000000-0005-0000-0000-000095A90000}"/>
    <cellStyle name="Vírgula 180" xfId="43914" xr:uid="{00000000-0005-0000-0000-000096A90000}"/>
    <cellStyle name="Vírgula 180 2" xfId="43915" xr:uid="{00000000-0005-0000-0000-000097A90000}"/>
    <cellStyle name="Vírgula 180 2 2" xfId="43916" xr:uid="{00000000-0005-0000-0000-000098A90000}"/>
    <cellStyle name="Vírgula 180 2 2 2" xfId="43917" xr:uid="{00000000-0005-0000-0000-000099A90000}"/>
    <cellStyle name="Vírgula 180 2 3" xfId="43918" xr:uid="{00000000-0005-0000-0000-00009AA90000}"/>
    <cellStyle name="Vírgula 180 3" xfId="43919" xr:uid="{00000000-0005-0000-0000-00009BA90000}"/>
    <cellStyle name="Vírgula 180 3 2" xfId="43920" xr:uid="{00000000-0005-0000-0000-00009CA90000}"/>
    <cellStyle name="Vírgula 180 4" xfId="43921" xr:uid="{00000000-0005-0000-0000-00009DA90000}"/>
    <cellStyle name="Vírgula 181" xfId="43922" xr:uid="{00000000-0005-0000-0000-00009EA90000}"/>
    <cellStyle name="Vírgula 181 2" xfId="43923" xr:uid="{00000000-0005-0000-0000-00009FA90000}"/>
    <cellStyle name="Vírgula 181 2 2" xfId="43924" xr:uid="{00000000-0005-0000-0000-0000A0A90000}"/>
    <cellStyle name="Vírgula 181 2 2 2" xfId="43925" xr:uid="{00000000-0005-0000-0000-0000A1A90000}"/>
    <cellStyle name="Vírgula 181 2 3" xfId="43926" xr:uid="{00000000-0005-0000-0000-0000A2A90000}"/>
    <cellStyle name="Vírgula 181 3" xfId="43927" xr:uid="{00000000-0005-0000-0000-0000A3A90000}"/>
    <cellStyle name="Vírgula 181 3 2" xfId="43928" xr:uid="{00000000-0005-0000-0000-0000A4A90000}"/>
    <cellStyle name="Vírgula 181 4" xfId="43929" xr:uid="{00000000-0005-0000-0000-0000A5A90000}"/>
    <cellStyle name="Vírgula 182" xfId="43930" xr:uid="{00000000-0005-0000-0000-0000A6A90000}"/>
    <cellStyle name="Vírgula 182 2" xfId="43931" xr:uid="{00000000-0005-0000-0000-0000A7A90000}"/>
    <cellStyle name="Vírgula 182 2 2" xfId="43932" xr:uid="{00000000-0005-0000-0000-0000A8A90000}"/>
    <cellStyle name="Vírgula 182 2 2 2" xfId="43933" xr:uid="{00000000-0005-0000-0000-0000A9A90000}"/>
    <cellStyle name="Vírgula 182 2 3" xfId="43934" xr:uid="{00000000-0005-0000-0000-0000AAA90000}"/>
    <cellStyle name="Vírgula 182 3" xfId="43935" xr:uid="{00000000-0005-0000-0000-0000ABA90000}"/>
    <cellStyle name="Vírgula 182 3 2" xfId="43936" xr:uid="{00000000-0005-0000-0000-0000ACA90000}"/>
    <cellStyle name="Vírgula 182 4" xfId="43937" xr:uid="{00000000-0005-0000-0000-0000ADA90000}"/>
    <cellStyle name="Vírgula 183" xfId="43938" xr:uid="{00000000-0005-0000-0000-0000AEA90000}"/>
    <cellStyle name="Vírgula 183 2" xfId="43939" xr:uid="{00000000-0005-0000-0000-0000AFA90000}"/>
    <cellStyle name="Vírgula 183 2 2" xfId="43940" xr:uid="{00000000-0005-0000-0000-0000B0A90000}"/>
    <cellStyle name="Vírgula 183 2 2 2" xfId="43941" xr:uid="{00000000-0005-0000-0000-0000B1A90000}"/>
    <cellStyle name="Vírgula 183 2 3" xfId="43942" xr:uid="{00000000-0005-0000-0000-0000B2A90000}"/>
    <cellStyle name="Vírgula 183 3" xfId="43943" xr:uid="{00000000-0005-0000-0000-0000B3A90000}"/>
    <cellStyle name="Vírgula 183 3 2" xfId="43944" xr:uid="{00000000-0005-0000-0000-0000B4A90000}"/>
    <cellStyle name="Vírgula 183 4" xfId="43945" xr:uid="{00000000-0005-0000-0000-0000B5A90000}"/>
    <cellStyle name="Vírgula 184" xfId="43946" xr:uid="{00000000-0005-0000-0000-0000B6A90000}"/>
    <cellStyle name="Vírgula 184 2" xfId="43947" xr:uid="{00000000-0005-0000-0000-0000B7A90000}"/>
    <cellStyle name="Vírgula 184 2 2" xfId="43948" xr:uid="{00000000-0005-0000-0000-0000B8A90000}"/>
    <cellStyle name="Vírgula 184 2 2 2" xfId="43949" xr:uid="{00000000-0005-0000-0000-0000B9A90000}"/>
    <cellStyle name="Vírgula 184 2 3" xfId="43950" xr:uid="{00000000-0005-0000-0000-0000BAA90000}"/>
    <cellStyle name="Vírgula 184 3" xfId="43951" xr:uid="{00000000-0005-0000-0000-0000BBA90000}"/>
    <cellStyle name="Vírgula 184 3 2" xfId="43952" xr:uid="{00000000-0005-0000-0000-0000BCA90000}"/>
    <cellStyle name="Vírgula 184 4" xfId="43953" xr:uid="{00000000-0005-0000-0000-0000BDA90000}"/>
    <cellStyle name="Vírgula 185" xfId="43954" xr:uid="{00000000-0005-0000-0000-0000BEA90000}"/>
    <cellStyle name="Vírgula 185 2" xfId="43955" xr:uid="{00000000-0005-0000-0000-0000BFA90000}"/>
    <cellStyle name="Vírgula 185 2 2" xfId="43956" xr:uid="{00000000-0005-0000-0000-0000C0A90000}"/>
    <cellStyle name="Vírgula 185 2 2 2" xfId="43957" xr:uid="{00000000-0005-0000-0000-0000C1A90000}"/>
    <cellStyle name="Vírgula 185 2 3" xfId="43958" xr:uid="{00000000-0005-0000-0000-0000C2A90000}"/>
    <cellStyle name="Vírgula 185 3" xfId="43959" xr:uid="{00000000-0005-0000-0000-0000C3A90000}"/>
    <cellStyle name="Vírgula 185 3 2" xfId="43960" xr:uid="{00000000-0005-0000-0000-0000C4A90000}"/>
    <cellStyle name="Vírgula 185 4" xfId="43961" xr:uid="{00000000-0005-0000-0000-0000C5A90000}"/>
    <cellStyle name="Vírgula 186" xfId="43962" xr:uid="{00000000-0005-0000-0000-0000C6A90000}"/>
    <cellStyle name="Vírgula 186 2" xfId="43963" xr:uid="{00000000-0005-0000-0000-0000C7A90000}"/>
    <cellStyle name="Vírgula 186 2 2" xfId="43964" xr:uid="{00000000-0005-0000-0000-0000C8A90000}"/>
    <cellStyle name="Vírgula 186 2 2 2" xfId="43965" xr:uid="{00000000-0005-0000-0000-0000C9A90000}"/>
    <cellStyle name="Vírgula 186 2 3" xfId="43966" xr:uid="{00000000-0005-0000-0000-0000CAA90000}"/>
    <cellStyle name="Vírgula 186 3" xfId="43967" xr:uid="{00000000-0005-0000-0000-0000CBA90000}"/>
    <cellStyle name="Vírgula 186 3 2" xfId="43968" xr:uid="{00000000-0005-0000-0000-0000CCA90000}"/>
    <cellStyle name="Vírgula 186 4" xfId="43969" xr:uid="{00000000-0005-0000-0000-0000CDA90000}"/>
    <cellStyle name="Vírgula 187" xfId="43970" xr:uid="{00000000-0005-0000-0000-0000CEA90000}"/>
    <cellStyle name="Vírgula 187 2" xfId="43971" xr:uid="{00000000-0005-0000-0000-0000CFA90000}"/>
    <cellStyle name="Vírgula 187 2 2" xfId="43972" xr:uid="{00000000-0005-0000-0000-0000D0A90000}"/>
    <cellStyle name="Vírgula 187 2 2 2" xfId="43973" xr:uid="{00000000-0005-0000-0000-0000D1A90000}"/>
    <cellStyle name="Vírgula 187 2 3" xfId="43974" xr:uid="{00000000-0005-0000-0000-0000D2A90000}"/>
    <cellStyle name="Vírgula 187 3" xfId="43975" xr:uid="{00000000-0005-0000-0000-0000D3A90000}"/>
    <cellStyle name="Vírgula 187 3 2" xfId="43976" xr:uid="{00000000-0005-0000-0000-0000D4A90000}"/>
    <cellStyle name="Vírgula 187 4" xfId="43977" xr:uid="{00000000-0005-0000-0000-0000D5A90000}"/>
    <cellStyle name="Vírgula 188" xfId="43978" xr:uid="{00000000-0005-0000-0000-0000D6A90000}"/>
    <cellStyle name="Vírgula 188 2" xfId="43979" xr:uid="{00000000-0005-0000-0000-0000D7A90000}"/>
    <cellStyle name="Vírgula 188 2 2" xfId="43980" xr:uid="{00000000-0005-0000-0000-0000D8A90000}"/>
    <cellStyle name="Vírgula 188 2 2 2" xfId="43981" xr:uid="{00000000-0005-0000-0000-0000D9A90000}"/>
    <cellStyle name="Vírgula 188 2 3" xfId="43982" xr:uid="{00000000-0005-0000-0000-0000DAA90000}"/>
    <cellStyle name="Vírgula 188 3" xfId="43983" xr:uid="{00000000-0005-0000-0000-0000DBA90000}"/>
    <cellStyle name="Vírgula 188 3 2" xfId="43984" xr:uid="{00000000-0005-0000-0000-0000DCA90000}"/>
    <cellStyle name="Vírgula 188 4" xfId="43985" xr:uid="{00000000-0005-0000-0000-0000DDA90000}"/>
    <cellStyle name="Vírgula 189" xfId="43986" xr:uid="{00000000-0005-0000-0000-0000DEA90000}"/>
    <cellStyle name="Vírgula 189 2" xfId="43987" xr:uid="{00000000-0005-0000-0000-0000DFA90000}"/>
    <cellStyle name="Vírgula 189 2 2" xfId="43988" xr:uid="{00000000-0005-0000-0000-0000E0A90000}"/>
    <cellStyle name="Vírgula 189 2 2 2" xfId="43989" xr:uid="{00000000-0005-0000-0000-0000E1A90000}"/>
    <cellStyle name="Vírgula 189 2 3" xfId="43990" xr:uid="{00000000-0005-0000-0000-0000E2A90000}"/>
    <cellStyle name="Vírgula 189 3" xfId="43991" xr:uid="{00000000-0005-0000-0000-0000E3A90000}"/>
    <cellStyle name="Vírgula 189 3 2" xfId="43992" xr:uid="{00000000-0005-0000-0000-0000E4A90000}"/>
    <cellStyle name="Vírgula 189 4" xfId="43993" xr:uid="{00000000-0005-0000-0000-0000E5A90000}"/>
    <cellStyle name="Vírgula 19" xfId="1263" xr:uid="{00000000-0005-0000-0000-0000E6A90000}"/>
    <cellStyle name="Vírgula 19 2" xfId="1774" xr:uid="{00000000-0005-0000-0000-0000E7A90000}"/>
    <cellStyle name="Vírgula 19 2 2" xfId="11278" xr:uid="{00000000-0005-0000-0000-0000E8A90000}"/>
    <cellStyle name="Vírgula 19 2 2 2" xfId="14671" xr:uid="{00000000-0005-0000-0000-0000E9A90000}"/>
    <cellStyle name="Vírgula 19 2 2 2 2" xfId="43994" xr:uid="{00000000-0005-0000-0000-0000EAA90000}"/>
    <cellStyle name="Vírgula 19 2 2 2 2 2" xfId="43995" xr:uid="{00000000-0005-0000-0000-0000EBA90000}"/>
    <cellStyle name="Vírgula 19 2 2 2 3" xfId="43996" xr:uid="{00000000-0005-0000-0000-0000ECA90000}"/>
    <cellStyle name="Vírgula 19 2 2 3" xfId="43997" xr:uid="{00000000-0005-0000-0000-0000EDA90000}"/>
    <cellStyle name="Vírgula 19 2 2 3 2" xfId="43998" xr:uid="{00000000-0005-0000-0000-0000EEA90000}"/>
    <cellStyle name="Vírgula 19 2 2 4" xfId="43999" xr:uid="{00000000-0005-0000-0000-0000EFA90000}"/>
    <cellStyle name="Vírgula 19 2 3" xfId="7835" xr:uid="{00000000-0005-0000-0000-0000F0A90000}"/>
    <cellStyle name="Vírgula 19 2 3 2" xfId="44000" xr:uid="{00000000-0005-0000-0000-0000F1A90000}"/>
    <cellStyle name="Vírgula 19 2 3 2 2" xfId="44001" xr:uid="{00000000-0005-0000-0000-0000F2A90000}"/>
    <cellStyle name="Vírgula 19 2 3 3" xfId="44002" xr:uid="{00000000-0005-0000-0000-0000F3A90000}"/>
    <cellStyle name="Vírgula 19 2 4" xfId="44003" xr:uid="{00000000-0005-0000-0000-0000F4A90000}"/>
    <cellStyle name="Vírgula 19 2 4 2" xfId="44004" xr:uid="{00000000-0005-0000-0000-0000F5A90000}"/>
    <cellStyle name="Vírgula 19 2 5" xfId="44005" xr:uid="{00000000-0005-0000-0000-0000F6A90000}"/>
    <cellStyle name="Vírgula 19 3" xfId="8908" xr:uid="{00000000-0005-0000-0000-0000F7A90000}"/>
    <cellStyle name="Vírgula 19 3 2" xfId="14672" xr:uid="{00000000-0005-0000-0000-0000F8A90000}"/>
    <cellStyle name="Vírgula 19 3 2 2" xfId="44006" xr:uid="{00000000-0005-0000-0000-0000F9A90000}"/>
    <cellStyle name="Vírgula 19 3 2 2 2" xfId="44007" xr:uid="{00000000-0005-0000-0000-0000FAA90000}"/>
    <cellStyle name="Vírgula 19 3 2 3" xfId="44008" xr:uid="{00000000-0005-0000-0000-0000FBA90000}"/>
    <cellStyle name="Vírgula 19 3 3" xfId="44009" xr:uid="{00000000-0005-0000-0000-0000FCA90000}"/>
    <cellStyle name="Vírgula 19 3 3 2" xfId="44010" xr:uid="{00000000-0005-0000-0000-0000FDA90000}"/>
    <cellStyle name="Vírgula 19 3 4" xfId="44011" xr:uid="{00000000-0005-0000-0000-0000FEA90000}"/>
    <cellStyle name="Vírgula 19 4" xfId="7005" xr:uid="{00000000-0005-0000-0000-0000FFA90000}"/>
    <cellStyle name="Vírgula 19 4 2" xfId="44012" xr:uid="{00000000-0005-0000-0000-000000AA0000}"/>
    <cellStyle name="Vírgula 19 4 2 2" xfId="44013" xr:uid="{00000000-0005-0000-0000-000001AA0000}"/>
    <cellStyle name="Vírgula 19 4 3" xfId="44014" xr:uid="{00000000-0005-0000-0000-000002AA0000}"/>
    <cellStyle name="Vírgula 19 5" xfId="44015" xr:uid="{00000000-0005-0000-0000-000003AA0000}"/>
    <cellStyle name="Vírgula 19 5 2" xfId="44016" xr:uid="{00000000-0005-0000-0000-000004AA0000}"/>
    <cellStyle name="Vírgula 19 6" xfId="44017" xr:uid="{00000000-0005-0000-0000-000005AA0000}"/>
    <cellStyle name="Vírgula 190" xfId="44018" xr:uid="{00000000-0005-0000-0000-000006AA0000}"/>
    <cellStyle name="Vírgula 190 2" xfId="44019" xr:uid="{00000000-0005-0000-0000-000007AA0000}"/>
    <cellStyle name="Vírgula 190 2 2" xfId="44020" xr:uid="{00000000-0005-0000-0000-000008AA0000}"/>
    <cellStyle name="Vírgula 190 2 2 2" xfId="44021" xr:uid="{00000000-0005-0000-0000-000009AA0000}"/>
    <cellStyle name="Vírgula 190 2 3" xfId="44022" xr:uid="{00000000-0005-0000-0000-00000AAA0000}"/>
    <cellStyle name="Vírgula 190 3" xfId="44023" xr:uid="{00000000-0005-0000-0000-00000BAA0000}"/>
    <cellStyle name="Vírgula 190 3 2" xfId="44024" xr:uid="{00000000-0005-0000-0000-00000CAA0000}"/>
    <cellStyle name="Vírgula 190 4" xfId="44025" xr:uid="{00000000-0005-0000-0000-00000DAA0000}"/>
    <cellStyle name="Vírgula 191" xfId="44026" xr:uid="{00000000-0005-0000-0000-00000EAA0000}"/>
    <cellStyle name="Vírgula 191 2" xfId="44027" xr:uid="{00000000-0005-0000-0000-00000FAA0000}"/>
    <cellStyle name="Vírgula 191 2 2" xfId="44028" xr:uid="{00000000-0005-0000-0000-000010AA0000}"/>
    <cellStyle name="Vírgula 191 2 2 2" xfId="44029" xr:uid="{00000000-0005-0000-0000-000011AA0000}"/>
    <cellStyle name="Vírgula 191 2 3" xfId="44030" xr:uid="{00000000-0005-0000-0000-000012AA0000}"/>
    <cellStyle name="Vírgula 191 3" xfId="44031" xr:uid="{00000000-0005-0000-0000-000013AA0000}"/>
    <cellStyle name="Vírgula 191 3 2" xfId="44032" xr:uid="{00000000-0005-0000-0000-000014AA0000}"/>
    <cellStyle name="Vírgula 191 4" xfId="44033" xr:uid="{00000000-0005-0000-0000-000015AA0000}"/>
    <cellStyle name="Vírgula 192" xfId="44034" xr:uid="{00000000-0005-0000-0000-000016AA0000}"/>
    <cellStyle name="Vírgula 192 2" xfId="44035" xr:uid="{00000000-0005-0000-0000-000017AA0000}"/>
    <cellStyle name="Vírgula 192 2 2" xfId="44036" xr:uid="{00000000-0005-0000-0000-000018AA0000}"/>
    <cellStyle name="Vírgula 192 2 2 2" xfId="44037" xr:uid="{00000000-0005-0000-0000-000019AA0000}"/>
    <cellStyle name="Vírgula 192 2 3" xfId="44038" xr:uid="{00000000-0005-0000-0000-00001AAA0000}"/>
    <cellStyle name="Vírgula 192 3" xfId="44039" xr:uid="{00000000-0005-0000-0000-00001BAA0000}"/>
    <cellStyle name="Vírgula 192 3 2" xfId="44040" xr:uid="{00000000-0005-0000-0000-00001CAA0000}"/>
    <cellStyle name="Vírgula 192 4" xfId="44041" xr:uid="{00000000-0005-0000-0000-00001DAA0000}"/>
    <cellStyle name="Vírgula 193" xfId="44042" xr:uid="{00000000-0005-0000-0000-00001EAA0000}"/>
    <cellStyle name="Vírgula 193 2" xfId="44043" xr:uid="{00000000-0005-0000-0000-00001FAA0000}"/>
    <cellStyle name="Vírgula 193 2 2" xfId="44044" xr:uid="{00000000-0005-0000-0000-000020AA0000}"/>
    <cellStyle name="Vírgula 193 2 2 2" xfId="44045" xr:uid="{00000000-0005-0000-0000-000021AA0000}"/>
    <cellStyle name="Vírgula 193 2 3" xfId="44046" xr:uid="{00000000-0005-0000-0000-000022AA0000}"/>
    <cellStyle name="Vírgula 193 3" xfId="44047" xr:uid="{00000000-0005-0000-0000-000023AA0000}"/>
    <cellStyle name="Vírgula 193 3 2" xfId="44048" xr:uid="{00000000-0005-0000-0000-000024AA0000}"/>
    <cellStyle name="Vírgula 193 4" xfId="44049" xr:uid="{00000000-0005-0000-0000-000025AA0000}"/>
    <cellStyle name="Vírgula 194" xfId="44050" xr:uid="{00000000-0005-0000-0000-000026AA0000}"/>
    <cellStyle name="Vírgula 194 2" xfId="44051" xr:uid="{00000000-0005-0000-0000-000027AA0000}"/>
    <cellStyle name="Vírgula 194 2 2" xfId="44052" xr:uid="{00000000-0005-0000-0000-000028AA0000}"/>
    <cellStyle name="Vírgula 194 2 2 2" xfId="44053" xr:uid="{00000000-0005-0000-0000-000029AA0000}"/>
    <cellStyle name="Vírgula 194 2 3" xfId="44054" xr:uid="{00000000-0005-0000-0000-00002AAA0000}"/>
    <cellStyle name="Vírgula 194 3" xfId="44055" xr:uid="{00000000-0005-0000-0000-00002BAA0000}"/>
    <cellStyle name="Vírgula 194 3 2" xfId="44056" xr:uid="{00000000-0005-0000-0000-00002CAA0000}"/>
    <cellStyle name="Vírgula 194 4" xfId="44057" xr:uid="{00000000-0005-0000-0000-00002DAA0000}"/>
    <cellStyle name="Vírgula 195" xfId="44058" xr:uid="{00000000-0005-0000-0000-00002EAA0000}"/>
    <cellStyle name="Vírgula 195 2" xfId="44059" xr:uid="{00000000-0005-0000-0000-00002FAA0000}"/>
    <cellStyle name="Vírgula 195 2 2" xfId="44060" xr:uid="{00000000-0005-0000-0000-000030AA0000}"/>
    <cellStyle name="Vírgula 195 2 2 2" xfId="44061" xr:uid="{00000000-0005-0000-0000-000031AA0000}"/>
    <cellStyle name="Vírgula 195 2 3" xfId="44062" xr:uid="{00000000-0005-0000-0000-000032AA0000}"/>
    <cellStyle name="Vírgula 195 3" xfId="44063" xr:uid="{00000000-0005-0000-0000-000033AA0000}"/>
    <cellStyle name="Vírgula 195 3 2" xfId="44064" xr:uid="{00000000-0005-0000-0000-000034AA0000}"/>
    <cellStyle name="Vírgula 195 4" xfId="44065" xr:uid="{00000000-0005-0000-0000-000035AA0000}"/>
    <cellStyle name="Vírgula 196" xfId="44066" xr:uid="{00000000-0005-0000-0000-000036AA0000}"/>
    <cellStyle name="Vírgula 196 2" xfId="44067" xr:uid="{00000000-0005-0000-0000-000037AA0000}"/>
    <cellStyle name="Vírgula 196 2 2" xfId="44068" xr:uid="{00000000-0005-0000-0000-000038AA0000}"/>
    <cellStyle name="Vírgula 196 2 2 2" xfId="44069" xr:uid="{00000000-0005-0000-0000-000039AA0000}"/>
    <cellStyle name="Vírgula 196 2 3" xfId="44070" xr:uid="{00000000-0005-0000-0000-00003AAA0000}"/>
    <cellStyle name="Vírgula 196 3" xfId="44071" xr:uid="{00000000-0005-0000-0000-00003BAA0000}"/>
    <cellStyle name="Vírgula 196 3 2" xfId="44072" xr:uid="{00000000-0005-0000-0000-00003CAA0000}"/>
    <cellStyle name="Vírgula 196 4" xfId="44073" xr:uid="{00000000-0005-0000-0000-00003DAA0000}"/>
    <cellStyle name="Vírgula 197" xfId="44074" xr:uid="{00000000-0005-0000-0000-00003EAA0000}"/>
    <cellStyle name="Vírgula 197 2" xfId="44075" xr:uid="{00000000-0005-0000-0000-00003FAA0000}"/>
    <cellStyle name="Vírgula 197 2 2" xfId="44076" xr:uid="{00000000-0005-0000-0000-000040AA0000}"/>
    <cellStyle name="Vírgula 197 2 2 2" xfId="44077" xr:uid="{00000000-0005-0000-0000-000041AA0000}"/>
    <cellStyle name="Vírgula 197 2 3" xfId="44078" xr:uid="{00000000-0005-0000-0000-000042AA0000}"/>
    <cellStyle name="Vírgula 197 3" xfId="44079" xr:uid="{00000000-0005-0000-0000-000043AA0000}"/>
    <cellStyle name="Vírgula 197 3 2" xfId="44080" xr:uid="{00000000-0005-0000-0000-000044AA0000}"/>
    <cellStyle name="Vírgula 197 4" xfId="44081" xr:uid="{00000000-0005-0000-0000-000045AA0000}"/>
    <cellStyle name="Vírgula 198" xfId="44082" xr:uid="{00000000-0005-0000-0000-000046AA0000}"/>
    <cellStyle name="Vírgula 198 2" xfId="44083" xr:uid="{00000000-0005-0000-0000-000047AA0000}"/>
    <cellStyle name="Vírgula 198 2 2" xfId="44084" xr:uid="{00000000-0005-0000-0000-000048AA0000}"/>
    <cellStyle name="Vírgula 198 2 2 2" xfId="44085" xr:uid="{00000000-0005-0000-0000-000049AA0000}"/>
    <cellStyle name="Vírgula 198 2 3" xfId="44086" xr:uid="{00000000-0005-0000-0000-00004AAA0000}"/>
    <cellStyle name="Vírgula 198 3" xfId="44087" xr:uid="{00000000-0005-0000-0000-00004BAA0000}"/>
    <cellStyle name="Vírgula 198 3 2" xfId="44088" xr:uid="{00000000-0005-0000-0000-00004CAA0000}"/>
    <cellStyle name="Vírgula 198 4" xfId="44089" xr:uid="{00000000-0005-0000-0000-00004DAA0000}"/>
    <cellStyle name="Vírgula 199" xfId="44090" xr:uid="{00000000-0005-0000-0000-00004EAA0000}"/>
    <cellStyle name="Vírgula 199 2" xfId="44091" xr:uid="{00000000-0005-0000-0000-00004FAA0000}"/>
    <cellStyle name="Vírgula 199 2 2" xfId="44092" xr:uid="{00000000-0005-0000-0000-000050AA0000}"/>
    <cellStyle name="Vírgula 199 2 2 2" xfId="44093" xr:uid="{00000000-0005-0000-0000-000051AA0000}"/>
    <cellStyle name="Vírgula 199 2 3" xfId="44094" xr:uid="{00000000-0005-0000-0000-000052AA0000}"/>
    <cellStyle name="Vírgula 199 3" xfId="44095" xr:uid="{00000000-0005-0000-0000-000053AA0000}"/>
    <cellStyle name="Vírgula 199 3 2" xfId="44096" xr:uid="{00000000-0005-0000-0000-000054AA0000}"/>
    <cellStyle name="Vírgula 199 4" xfId="44097" xr:uid="{00000000-0005-0000-0000-000055AA0000}"/>
    <cellStyle name="Vírgula 2" xfId="44" xr:uid="{00000000-0005-0000-0000-000056AA0000}"/>
    <cellStyle name="Vírgula 2 10" xfId="44098" xr:uid="{00000000-0005-0000-0000-000057AA0000}"/>
    <cellStyle name="Vírgula 2 10 2" xfId="44099" xr:uid="{00000000-0005-0000-0000-000058AA0000}"/>
    <cellStyle name="Vírgula 2 10 2 2" xfId="44100" xr:uid="{00000000-0005-0000-0000-000059AA0000}"/>
    <cellStyle name="Vírgula 2 10 2 2 2" xfId="44101" xr:uid="{00000000-0005-0000-0000-00005AAA0000}"/>
    <cellStyle name="Vírgula 2 10 2 3" xfId="44102" xr:uid="{00000000-0005-0000-0000-00005BAA0000}"/>
    <cellStyle name="Vírgula 2 10 3" xfId="44103" xr:uid="{00000000-0005-0000-0000-00005CAA0000}"/>
    <cellStyle name="Vírgula 2 10 3 2" xfId="44104" xr:uid="{00000000-0005-0000-0000-00005DAA0000}"/>
    <cellStyle name="Vírgula 2 10 4" xfId="44105" xr:uid="{00000000-0005-0000-0000-00005EAA0000}"/>
    <cellStyle name="Vírgula 2 11" xfId="44106" xr:uid="{00000000-0005-0000-0000-00005FAA0000}"/>
    <cellStyle name="Vírgula 2 11 2" xfId="44107" xr:uid="{00000000-0005-0000-0000-000060AA0000}"/>
    <cellStyle name="Vírgula 2 11 2 2" xfId="44108" xr:uid="{00000000-0005-0000-0000-000061AA0000}"/>
    <cellStyle name="Vírgula 2 11 2 2 2" xfId="44109" xr:uid="{00000000-0005-0000-0000-000062AA0000}"/>
    <cellStyle name="Vírgula 2 11 2 3" xfId="44110" xr:uid="{00000000-0005-0000-0000-000063AA0000}"/>
    <cellStyle name="Vírgula 2 11 3" xfId="44111" xr:uid="{00000000-0005-0000-0000-000064AA0000}"/>
    <cellStyle name="Vírgula 2 11 3 2" xfId="44112" xr:uid="{00000000-0005-0000-0000-000065AA0000}"/>
    <cellStyle name="Vírgula 2 11 4" xfId="44113" xr:uid="{00000000-0005-0000-0000-000066AA0000}"/>
    <cellStyle name="Vírgula 2 12" xfId="44114" xr:uid="{00000000-0005-0000-0000-000067AA0000}"/>
    <cellStyle name="Vírgula 2 12 2" xfId="44115" xr:uid="{00000000-0005-0000-0000-000068AA0000}"/>
    <cellStyle name="Vírgula 2 12 2 2" xfId="44116" xr:uid="{00000000-0005-0000-0000-000069AA0000}"/>
    <cellStyle name="Vírgula 2 12 3" xfId="44117" xr:uid="{00000000-0005-0000-0000-00006AAA0000}"/>
    <cellStyle name="Vírgula 2 13" xfId="44118" xr:uid="{00000000-0005-0000-0000-00006BAA0000}"/>
    <cellStyle name="Vírgula 2 13 2" xfId="44119" xr:uid="{00000000-0005-0000-0000-00006CAA0000}"/>
    <cellStyle name="Vírgula 2 13 2 2" xfId="44120" xr:uid="{00000000-0005-0000-0000-00006DAA0000}"/>
    <cellStyle name="Vírgula 2 13 3" xfId="44121" xr:uid="{00000000-0005-0000-0000-00006EAA0000}"/>
    <cellStyle name="Vírgula 2 2" xfId="42" xr:uid="{00000000-0005-0000-0000-00006FAA0000}"/>
    <cellStyle name="Vírgula 2 2 2" xfId="1775" xr:uid="{00000000-0005-0000-0000-000070AA0000}"/>
    <cellStyle name="Vírgula 2 2 2 2" xfId="11279" xr:uid="{00000000-0005-0000-0000-000071AA0000}"/>
    <cellStyle name="Vírgula 2 2 2 2 2" xfId="14673" xr:uid="{00000000-0005-0000-0000-000072AA0000}"/>
    <cellStyle name="Vírgula 2 2 2 3" xfId="7836" xr:uid="{00000000-0005-0000-0000-000073AA0000}"/>
    <cellStyle name="Vírgula 2 2 3" xfId="8910" xr:uid="{00000000-0005-0000-0000-000074AA0000}"/>
    <cellStyle name="Vírgula 2 2 3 2" xfId="14674" xr:uid="{00000000-0005-0000-0000-000075AA0000}"/>
    <cellStyle name="Vírgula 2 2 4" xfId="7007" xr:uid="{00000000-0005-0000-0000-000076AA0000}"/>
    <cellStyle name="Vírgula 2 2 5" xfId="1265" xr:uid="{00000000-0005-0000-0000-000077AA0000}"/>
    <cellStyle name="Vírgula 2 3" xfId="1266" xr:uid="{00000000-0005-0000-0000-000078AA0000}"/>
    <cellStyle name="Vírgula 2 3 2" xfId="1776" xr:uid="{00000000-0005-0000-0000-000079AA0000}"/>
    <cellStyle name="Vírgula 2 3 2 2" xfId="11280" xr:uid="{00000000-0005-0000-0000-00007AAA0000}"/>
    <cellStyle name="Vírgula 2 3 2 2 2" xfId="14675" xr:uid="{00000000-0005-0000-0000-00007BAA0000}"/>
    <cellStyle name="Vírgula 2 3 2 3" xfId="7837" xr:uid="{00000000-0005-0000-0000-00007CAA0000}"/>
    <cellStyle name="Vírgula 2 3 3" xfId="8911" xr:uid="{00000000-0005-0000-0000-00007DAA0000}"/>
    <cellStyle name="Vírgula 2 3 3 2" xfId="14676" xr:uid="{00000000-0005-0000-0000-00007EAA0000}"/>
    <cellStyle name="Vírgula 2 3 4" xfId="7008" xr:uid="{00000000-0005-0000-0000-00007FAA0000}"/>
    <cellStyle name="Vírgula 2 4" xfId="1350" xr:uid="{00000000-0005-0000-0000-000080AA0000}"/>
    <cellStyle name="Vírgula 2 4 2" xfId="11281" xr:uid="{00000000-0005-0000-0000-000081AA0000}"/>
    <cellStyle name="Vírgula 2 4 2 2" xfId="14677" xr:uid="{00000000-0005-0000-0000-000082AA0000}"/>
    <cellStyle name="Vírgula 2 4 2 2 2" xfId="44122" xr:uid="{00000000-0005-0000-0000-000083AA0000}"/>
    <cellStyle name="Vírgula 2 4 2 2 2 2" xfId="44123" xr:uid="{00000000-0005-0000-0000-000084AA0000}"/>
    <cellStyle name="Vírgula 2 4 2 2 3" xfId="44124" xr:uid="{00000000-0005-0000-0000-000085AA0000}"/>
    <cellStyle name="Vírgula 2 4 2 3" xfId="44125" xr:uid="{00000000-0005-0000-0000-000086AA0000}"/>
    <cellStyle name="Vírgula 2 4 2 3 2" xfId="44126" xr:uid="{00000000-0005-0000-0000-000087AA0000}"/>
    <cellStyle name="Vírgula 2 4 2 4" xfId="44127" xr:uid="{00000000-0005-0000-0000-000088AA0000}"/>
    <cellStyle name="Vírgula 2 4 3" xfId="7838" xr:uid="{00000000-0005-0000-0000-000089AA0000}"/>
    <cellStyle name="Vírgula 2 5" xfId="4019" xr:uid="{00000000-0005-0000-0000-00008AAA0000}"/>
    <cellStyle name="Vírgula 2 5 2" xfId="14678" xr:uid="{00000000-0005-0000-0000-00008BAA0000}"/>
    <cellStyle name="Vírgula 2 5 2 2" xfId="44128" xr:uid="{00000000-0005-0000-0000-00008CAA0000}"/>
    <cellStyle name="Vírgula 2 5 2 2 2" xfId="44129" xr:uid="{00000000-0005-0000-0000-00008DAA0000}"/>
    <cellStyle name="Vírgula 2 5 2 2 2 2" xfId="44130" xr:uid="{00000000-0005-0000-0000-00008EAA0000}"/>
    <cellStyle name="Vírgula 2 5 2 2 2 2 2" xfId="44131" xr:uid="{00000000-0005-0000-0000-00008FAA0000}"/>
    <cellStyle name="Vírgula 2 5 2 2 2 3" xfId="44132" xr:uid="{00000000-0005-0000-0000-000090AA0000}"/>
    <cellStyle name="Vírgula 2 5 2 2 3" xfId="44133" xr:uid="{00000000-0005-0000-0000-000091AA0000}"/>
    <cellStyle name="Vírgula 2 5 2 2 3 2" xfId="44134" xr:uid="{00000000-0005-0000-0000-000092AA0000}"/>
    <cellStyle name="Vírgula 2 5 2 2 4" xfId="44135" xr:uid="{00000000-0005-0000-0000-000093AA0000}"/>
    <cellStyle name="Vírgula 2 5 2 3" xfId="44136" xr:uid="{00000000-0005-0000-0000-000094AA0000}"/>
    <cellStyle name="Vírgula 2 5 2 3 2" xfId="44137" xr:uid="{00000000-0005-0000-0000-000095AA0000}"/>
    <cellStyle name="Vírgula 2 5 2 3 2 2" xfId="44138" xr:uid="{00000000-0005-0000-0000-000096AA0000}"/>
    <cellStyle name="Vírgula 2 5 2 3 3" xfId="44139" xr:uid="{00000000-0005-0000-0000-000097AA0000}"/>
    <cellStyle name="Vírgula 2 5 2 4" xfId="44140" xr:uid="{00000000-0005-0000-0000-000098AA0000}"/>
    <cellStyle name="Vírgula 2 5 2 4 2" xfId="44141" xr:uid="{00000000-0005-0000-0000-000099AA0000}"/>
    <cellStyle name="Vírgula 2 5 2 5" xfId="44142" xr:uid="{00000000-0005-0000-0000-00009AAA0000}"/>
    <cellStyle name="Vírgula 2 5 3" xfId="8909" xr:uid="{00000000-0005-0000-0000-00009BAA0000}"/>
    <cellStyle name="Vírgula 2 5 3 2" xfId="44143" xr:uid="{00000000-0005-0000-0000-00009CAA0000}"/>
    <cellStyle name="Vírgula 2 5 3 2 2" xfId="44144" xr:uid="{00000000-0005-0000-0000-00009DAA0000}"/>
    <cellStyle name="Vírgula 2 5 3 2 2 2" xfId="44145" xr:uid="{00000000-0005-0000-0000-00009EAA0000}"/>
    <cellStyle name="Vírgula 2 5 3 2 3" xfId="44146" xr:uid="{00000000-0005-0000-0000-00009FAA0000}"/>
    <cellStyle name="Vírgula 2 5 3 3" xfId="44147" xr:uid="{00000000-0005-0000-0000-0000A0AA0000}"/>
    <cellStyle name="Vírgula 2 5 3 3 2" xfId="44148" xr:uid="{00000000-0005-0000-0000-0000A1AA0000}"/>
    <cellStyle name="Vírgula 2 5 3 4" xfId="44149" xr:uid="{00000000-0005-0000-0000-0000A2AA0000}"/>
    <cellStyle name="Vírgula 2 5 4" xfId="44150" xr:uid="{00000000-0005-0000-0000-0000A3AA0000}"/>
    <cellStyle name="Vírgula 2 5 5" xfId="44151" xr:uid="{00000000-0005-0000-0000-0000A4AA0000}"/>
    <cellStyle name="Vírgula 2 5 5 2" xfId="44152" xr:uid="{00000000-0005-0000-0000-0000A5AA0000}"/>
    <cellStyle name="Vírgula 2 5 5 2 2" xfId="44153" xr:uid="{00000000-0005-0000-0000-0000A6AA0000}"/>
    <cellStyle name="Vírgula 2 5 5 3" xfId="44154" xr:uid="{00000000-0005-0000-0000-0000A7AA0000}"/>
    <cellStyle name="Vírgula 2 5 6" xfId="44155" xr:uid="{00000000-0005-0000-0000-0000A8AA0000}"/>
    <cellStyle name="Vírgula 2 5 6 2" xfId="44156" xr:uid="{00000000-0005-0000-0000-0000A9AA0000}"/>
    <cellStyle name="Vírgula 2 5 7" xfId="44157" xr:uid="{00000000-0005-0000-0000-0000AAAA0000}"/>
    <cellStyle name="Vírgula 2 6" xfId="7006" xr:uid="{00000000-0005-0000-0000-0000ABAA0000}"/>
    <cellStyle name="Vírgula 2 6 2" xfId="44158" xr:uid="{00000000-0005-0000-0000-0000ACAA0000}"/>
    <cellStyle name="Vírgula 2 6 2 2" xfId="44159" xr:uid="{00000000-0005-0000-0000-0000ADAA0000}"/>
    <cellStyle name="Vírgula 2 6 2 2 2" xfId="44160" xr:uid="{00000000-0005-0000-0000-0000AEAA0000}"/>
    <cellStyle name="Vírgula 2 6 2 2 2 2" xfId="44161" xr:uid="{00000000-0005-0000-0000-0000AFAA0000}"/>
    <cellStyle name="Vírgula 2 6 2 2 2 2 2" xfId="44162" xr:uid="{00000000-0005-0000-0000-0000B0AA0000}"/>
    <cellStyle name="Vírgula 2 6 2 2 2 3" xfId="44163" xr:uid="{00000000-0005-0000-0000-0000B1AA0000}"/>
    <cellStyle name="Vírgula 2 6 2 2 3" xfId="44164" xr:uid="{00000000-0005-0000-0000-0000B2AA0000}"/>
    <cellStyle name="Vírgula 2 6 2 2 3 2" xfId="44165" xr:uid="{00000000-0005-0000-0000-0000B3AA0000}"/>
    <cellStyle name="Vírgula 2 6 2 2 4" xfId="44166" xr:uid="{00000000-0005-0000-0000-0000B4AA0000}"/>
    <cellStyle name="Vírgula 2 6 2 3" xfId="44167" xr:uid="{00000000-0005-0000-0000-0000B5AA0000}"/>
    <cellStyle name="Vírgula 2 6 2 3 2" xfId="44168" xr:uid="{00000000-0005-0000-0000-0000B6AA0000}"/>
    <cellStyle name="Vírgula 2 6 2 3 2 2" xfId="44169" xr:uid="{00000000-0005-0000-0000-0000B7AA0000}"/>
    <cellStyle name="Vírgula 2 6 2 3 3" xfId="44170" xr:uid="{00000000-0005-0000-0000-0000B8AA0000}"/>
    <cellStyle name="Vírgula 2 6 2 4" xfId="44171" xr:uid="{00000000-0005-0000-0000-0000B9AA0000}"/>
    <cellStyle name="Vírgula 2 6 2 4 2" xfId="44172" xr:uid="{00000000-0005-0000-0000-0000BAAA0000}"/>
    <cellStyle name="Vírgula 2 6 2 5" xfId="44173" xr:uid="{00000000-0005-0000-0000-0000BBAA0000}"/>
    <cellStyle name="Vírgula 2 6 3" xfId="44174" xr:uid="{00000000-0005-0000-0000-0000BCAA0000}"/>
    <cellStyle name="Vírgula 2 6 3 2" xfId="44175" xr:uid="{00000000-0005-0000-0000-0000BDAA0000}"/>
    <cellStyle name="Vírgula 2 6 3 2 2" xfId="44176" xr:uid="{00000000-0005-0000-0000-0000BEAA0000}"/>
    <cellStyle name="Vírgula 2 6 3 2 2 2" xfId="44177" xr:uid="{00000000-0005-0000-0000-0000BFAA0000}"/>
    <cellStyle name="Vírgula 2 6 3 2 3" xfId="44178" xr:uid="{00000000-0005-0000-0000-0000C0AA0000}"/>
    <cellStyle name="Vírgula 2 6 3 3" xfId="44179" xr:uid="{00000000-0005-0000-0000-0000C1AA0000}"/>
    <cellStyle name="Vírgula 2 6 3 3 2" xfId="44180" xr:uid="{00000000-0005-0000-0000-0000C2AA0000}"/>
    <cellStyle name="Vírgula 2 6 3 4" xfId="44181" xr:uid="{00000000-0005-0000-0000-0000C3AA0000}"/>
    <cellStyle name="Vírgula 2 6 4" xfId="44182" xr:uid="{00000000-0005-0000-0000-0000C4AA0000}"/>
    <cellStyle name="Vírgula 2 6 4 2" xfId="44183" xr:uid="{00000000-0005-0000-0000-0000C5AA0000}"/>
    <cellStyle name="Vírgula 2 6 4 2 2" xfId="44184" xr:uid="{00000000-0005-0000-0000-0000C6AA0000}"/>
    <cellStyle name="Vírgula 2 6 4 3" xfId="44185" xr:uid="{00000000-0005-0000-0000-0000C7AA0000}"/>
    <cellStyle name="Vírgula 2 6 5" xfId="44186" xr:uid="{00000000-0005-0000-0000-0000C8AA0000}"/>
    <cellStyle name="Vírgula 2 6 5 2" xfId="44187" xr:uid="{00000000-0005-0000-0000-0000C9AA0000}"/>
    <cellStyle name="Vírgula 2 6 6" xfId="44188" xr:uid="{00000000-0005-0000-0000-0000CAAA0000}"/>
    <cellStyle name="Vírgula 2 7" xfId="1264" xr:uid="{00000000-0005-0000-0000-0000CBAA0000}"/>
    <cellStyle name="Vírgula 2 7 2" xfId="44189" xr:uid="{00000000-0005-0000-0000-0000CCAA0000}"/>
    <cellStyle name="Vírgula 2 7 2 2" xfId="44190" xr:uid="{00000000-0005-0000-0000-0000CDAA0000}"/>
    <cellStyle name="Vírgula 2 7 2 2 2" xfId="44191" xr:uid="{00000000-0005-0000-0000-0000CEAA0000}"/>
    <cellStyle name="Vírgula 2 7 2 2 2 2" xfId="44192" xr:uid="{00000000-0005-0000-0000-0000CFAA0000}"/>
    <cellStyle name="Vírgula 2 7 2 2 3" xfId="44193" xr:uid="{00000000-0005-0000-0000-0000D0AA0000}"/>
    <cellStyle name="Vírgula 2 7 2 3" xfId="44194" xr:uid="{00000000-0005-0000-0000-0000D1AA0000}"/>
    <cellStyle name="Vírgula 2 7 2 3 2" xfId="44195" xr:uid="{00000000-0005-0000-0000-0000D2AA0000}"/>
    <cellStyle name="Vírgula 2 7 2 4" xfId="44196" xr:uid="{00000000-0005-0000-0000-0000D3AA0000}"/>
    <cellStyle name="Vírgula 2 7 3" xfId="44197" xr:uid="{00000000-0005-0000-0000-0000D4AA0000}"/>
    <cellStyle name="Vírgula 2 7 3 2" xfId="44198" xr:uid="{00000000-0005-0000-0000-0000D5AA0000}"/>
    <cellStyle name="Vírgula 2 7 3 2 2" xfId="44199" xr:uid="{00000000-0005-0000-0000-0000D6AA0000}"/>
    <cellStyle name="Vírgula 2 7 3 3" xfId="44200" xr:uid="{00000000-0005-0000-0000-0000D7AA0000}"/>
    <cellStyle name="Vírgula 2 7 4" xfId="44201" xr:uid="{00000000-0005-0000-0000-0000D8AA0000}"/>
    <cellStyle name="Vírgula 2 7 4 2" xfId="44202" xr:uid="{00000000-0005-0000-0000-0000D9AA0000}"/>
    <cellStyle name="Vírgula 2 7 5" xfId="44203" xr:uid="{00000000-0005-0000-0000-0000DAAA0000}"/>
    <cellStyle name="Vírgula 2 8" xfId="44204" xr:uid="{00000000-0005-0000-0000-0000DBAA0000}"/>
    <cellStyle name="Vírgula 2 8 2" xfId="44205" xr:uid="{00000000-0005-0000-0000-0000DCAA0000}"/>
    <cellStyle name="Vírgula 2 8 2 2" xfId="44206" xr:uid="{00000000-0005-0000-0000-0000DDAA0000}"/>
    <cellStyle name="Vírgula 2 8 2 2 2" xfId="44207" xr:uid="{00000000-0005-0000-0000-0000DEAA0000}"/>
    <cellStyle name="Vírgula 2 8 2 2 2 2" xfId="44208" xr:uid="{00000000-0005-0000-0000-0000DFAA0000}"/>
    <cellStyle name="Vírgula 2 8 2 2 3" xfId="44209" xr:uid="{00000000-0005-0000-0000-0000E0AA0000}"/>
    <cellStyle name="Vírgula 2 8 2 3" xfId="44210" xr:uid="{00000000-0005-0000-0000-0000E1AA0000}"/>
    <cellStyle name="Vírgula 2 8 2 3 2" xfId="44211" xr:uid="{00000000-0005-0000-0000-0000E2AA0000}"/>
    <cellStyle name="Vírgula 2 8 2 4" xfId="44212" xr:uid="{00000000-0005-0000-0000-0000E3AA0000}"/>
    <cellStyle name="Vírgula 2 8 3" xfId="44213" xr:uid="{00000000-0005-0000-0000-0000E4AA0000}"/>
    <cellStyle name="Vírgula 2 8 3 2" xfId="44214" xr:uid="{00000000-0005-0000-0000-0000E5AA0000}"/>
    <cellStyle name="Vírgula 2 8 3 2 2" xfId="44215" xr:uid="{00000000-0005-0000-0000-0000E6AA0000}"/>
    <cellStyle name="Vírgula 2 8 3 3" xfId="44216" xr:uid="{00000000-0005-0000-0000-0000E7AA0000}"/>
    <cellStyle name="Vírgula 2 8 4" xfId="44217" xr:uid="{00000000-0005-0000-0000-0000E8AA0000}"/>
    <cellStyle name="Vírgula 2 8 4 2" xfId="44218" xr:uid="{00000000-0005-0000-0000-0000E9AA0000}"/>
    <cellStyle name="Vírgula 2 8 5" xfId="44219" xr:uid="{00000000-0005-0000-0000-0000EAAA0000}"/>
    <cellStyle name="Vírgula 2 9" xfId="44220" xr:uid="{00000000-0005-0000-0000-0000EBAA0000}"/>
    <cellStyle name="Vírgula 2 9 2" xfId="44221" xr:uid="{00000000-0005-0000-0000-0000ECAA0000}"/>
    <cellStyle name="Vírgula 2 9 2 2" xfId="44222" xr:uid="{00000000-0005-0000-0000-0000EDAA0000}"/>
    <cellStyle name="Vírgula 2 9 2 2 2" xfId="44223" xr:uid="{00000000-0005-0000-0000-0000EEAA0000}"/>
    <cellStyle name="Vírgula 2 9 2 3" xfId="44224" xr:uid="{00000000-0005-0000-0000-0000EFAA0000}"/>
    <cellStyle name="Vírgula 2 9 3" xfId="44225" xr:uid="{00000000-0005-0000-0000-0000F0AA0000}"/>
    <cellStyle name="Vírgula 2 9 3 2" xfId="44226" xr:uid="{00000000-0005-0000-0000-0000F1AA0000}"/>
    <cellStyle name="Vírgula 2 9 4" xfId="44227" xr:uid="{00000000-0005-0000-0000-0000F2AA0000}"/>
    <cellStyle name="Vírgula 20" xfId="1267" xr:uid="{00000000-0005-0000-0000-0000F3AA0000}"/>
    <cellStyle name="Vírgula 20 2" xfId="1777" xr:uid="{00000000-0005-0000-0000-0000F4AA0000}"/>
    <cellStyle name="Vírgula 20 2 2" xfId="11282" xr:uid="{00000000-0005-0000-0000-0000F5AA0000}"/>
    <cellStyle name="Vírgula 20 2 2 2" xfId="14679" xr:uid="{00000000-0005-0000-0000-0000F6AA0000}"/>
    <cellStyle name="Vírgula 20 2 2 2 2" xfId="44228" xr:uid="{00000000-0005-0000-0000-0000F7AA0000}"/>
    <cellStyle name="Vírgula 20 2 2 2 2 2" xfId="44229" xr:uid="{00000000-0005-0000-0000-0000F8AA0000}"/>
    <cellStyle name="Vírgula 20 2 2 2 3" xfId="44230" xr:uid="{00000000-0005-0000-0000-0000F9AA0000}"/>
    <cellStyle name="Vírgula 20 2 2 3" xfId="44231" xr:uid="{00000000-0005-0000-0000-0000FAAA0000}"/>
    <cellStyle name="Vírgula 20 2 2 3 2" xfId="44232" xr:uid="{00000000-0005-0000-0000-0000FBAA0000}"/>
    <cellStyle name="Vírgula 20 2 2 4" xfId="44233" xr:uid="{00000000-0005-0000-0000-0000FCAA0000}"/>
    <cellStyle name="Vírgula 20 2 3" xfId="7839" xr:uid="{00000000-0005-0000-0000-0000FDAA0000}"/>
    <cellStyle name="Vírgula 20 2 3 2" xfId="44234" xr:uid="{00000000-0005-0000-0000-0000FEAA0000}"/>
    <cellStyle name="Vírgula 20 2 3 2 2" xfId="44235" xr:uid="{00000000-0005-0000-0000-0000FFAA0000}"/>
    <cellStyle name="Vírgula 20 2 3 3" xfId="44236" xr:uid="{00000000-0005-0000-0000-000000AB0000}"/>
    <cellStyle name="Vírgula 20 2 4" xfId="44237" xr:uid="{00000000-0005-0000-0000-000001AB0000}"/>
    <cellStyle name="Vírgula 20 2 4 2" xfId="44238" xr:uid="{00000000-0005-0000-0000-000002AB0000}"/>
    <cellStyle name="Vírgula 20 2 5" xfId="44239" xr:uid="{00000000-0005-0000-0000-000003AB0000}"/>
    <cellStyle name="Vírgula 20 3" xfId="8912" xr:uid="{00000000-0005-0000-0000-000004AB0000}"/>
    <cellStyle name="Vírgula 20 3 2" xfId="14680" xr:uid="{00000000-0005-0000-0000-000005AB0000}"/>
    <cellStyle name="Vírgula 20 3 2 2" xfId="44240" xr:uid="{00000000-0005-0000-0000-000006AB0000}"/>
    <cellStyle name="Vírgula 20 3 2 2 2" xfId="44241" xr:uid="{00000000-0005-0000-0000-000007AB0000}"/>
    <cellStyle name="Vírgula 20 3 2 3" xfId="44242" xr:uid="{00000000-0005-0000-0000-000008AB0000}"/>
    <cellStyle name="Vírgula 20 3 3" xfId="44243" xr:uid="{00000000-0005-0000-0000-000009AB0000}"/>
    <cellStyle name="Vírgula 20 3 3 2" xfId="44244" xr:uid="{00000000-0005-0000-0000-00000AAB0000}"/>
    <cellStyle name="Vírgula 20 3 4" xfId="44245" xr:uid="{00000000-0005-0000-0000-00000BAB0000}"/>
    <cellStyle name="Vírgula 20 4" xfId="7009" xr:uid="{00000000-0005-0000-0000-00000CAB0000}"/>
    <cellStyle name="Vírgula 20 4 2" xfId="44246" xr:uid="{00000000-0005-0000-0000-00000DAB0000}"/>
    <cellStyle name="Vírgula 20 4 2 2" xfId="44247" xr:uid="{00000000-0005-0000-0000-00000EAB0000}"/>
    <cellStyle name="Vírgula 20 4 3" xfId="44248" xr:uid="{00000000-0005-0000-0000-00000FAB0000}"/>
    <cellStyle name="Vírgula 20 5" xfId="44249" xr:uid="{00000000-0005-0000-0000-000010AB0000}"/>
    <cellStyle name="Vírgula 20 5 2" xfId="44250" xr:uid="{00000000-0005-0000-0000-000011AB0000}"/>
    <cellStyle name="Vírgula 20 6" xfId="44251" xr:uid="{00000000-0005-0000-0000-000012AB0000}"/>
    <cellStyle name="Vírgula 200" xfId="44252" xr:uid="{00000000-0005-0000-0000-000013AB0000}"/>
    <cellStyle name="Vírgula 200 2" xfId="44253" xr:uid="{00000000-0005-0000-0000-000014AB0000}"/>
    <cellStyle name="Vírgula 200 2 2" xfId="44254" xr:uid="{00000000-0005-0000-0000-000015AB0000}"/>
    <cellStyle name="Vírgula 200 2 2 2" xfId="44255" xr:uid="{00000000-0005-0000-0000-000016AB0000}"/>
    <cellStyle name="Vírgula 200 2 3" xfId="44256" xr:uid="{00000000-0005-0000-0000-000017AB0000}"/>
    <cellStyle name="Vírgula 200 3" xfId="44257" xr:uid="{00000000-0005-0000-0000-000018AB0000}"/>
    <cellStyle name="Vírgula 200 3 2" xfId="44258" xr:uid="{00000000-0005-0000-0000-000019AB0000}"/>
    <cellStyle name="Vírgula 200 4" xfId="44259" xr:uid="{00000000-0005-0000-0000-00001AAB0000}"/>
    <cellStyle name="Vírgula 201" xfId="44260" xr:uid="{00000000-0005-0000-0000-00001BAB0000}"/>
    <cellStyle name="Vírgula 201 2" xfId="44261" xr:uid="{00000000-0005-0000-0000-00001CAB0000}"/>
    <cellStyle name="Vírgula 201 2 2" xfId="44262" xr:uid="{00000000-0005-0000-0000-00001DAB0000}"/>
    <cellStyle name="Vírgula 201 2 2 2" xfId="44263" xr:uid="{00000000-0005-0000-0000-00001EAB0000}"/>
    <cellStyle name="Vírgula 201 2 3" xfId="44264" xr:uid="{00000000-0005-0000-0000-00001FAB0000}"/>
    <cellStyle name="Vírgula 201 3" xfId="44265" xr:uid="{00000000-0005-0000-0000-000020AB0000}"/>
    <cellStyle name="Vírgula 201 3 2" xfId="44266" xr:uid="{00000000-0005-0000-0000-000021AB0000}"/>
    <cellStyle name="Vírgula 201 4" xfId="44267" xr:uid="{00000000-0005-0000-0000-000022AB0000}"/>
    <cellStyle name="Vírgula 202" xfId="44268" xr:uid="{00000000-0005-0000-0000-000023AB0000}"/>
    <cellStyle name="Vírgula 202 2" xfId="44269" xr:uid="{00000000-0005-0000-0000-000024AB0000}"/>
    <cellStyle name="Vírgula 202 2 2" xfId="44270" xr:uid="{00000000-0005-0000-0000-000025AB0000}"/>
    <cellStyle name="Vírgula 202 2 2 2" xfId="44271" xr:uid="{00000000-0005-0000-0000-000026AB0000}"/>
    <cellStyle name="Vírgula 202 2 3" xfId="44272" xr:uid="{00000000-0005-0000-0000-000027AB0000}"/>
    <cellStyle name="Vírgula 202 3" xfId="44273" xr:uid="{00000000-0005-0000-0000-000028AB0000}"/>
    <cellStyle name="Vírgula 202 3 2" xfId="44274" xr:uid="{00000000-0005-0000-0000-000029AB0000}"/>
    <cellStyle name="Vírgula 202 4" xfId="44275" xr:uid="{00000000-0005-0000-0000-00002AAB0000}"/>
    <cellStyle name="Vírgula 203" xfId="44276" xr:uid="{00000000-0005-0000-0000-00002BAB0000}"/>
    <cellStyle name="Vírgula 203 2" xfId="44277" xr:uid="{00000000-0005-0000-0000-00002CAB0000}"/>
    <cellStyle name="Vírgula 203 2 2" xfId="44278" xr:uid="{00000000-0005-0000-0000-00002DAB0000}"/>
    <cellStyle name="Vírgula 203 2 2 2" xfId="44279" xr:uid="{00000000-0005-0000-0000-00002EAB0000}"/>
    <cellStyle name="Vírgula 203 2 3" xfId="44280" xr:uid="{00000000-0005-0000-0000-00002FAB0000}"/>
    <cellStyle name="Vírgula 203 3" xfId="44281" xr:uid="{00000000-0005-0000-0000-000030AB0000}"/>
    <cellStyle name="Vírgula 203 3 2" xfId="44282" xr:uid="{00000000-0005-0000-0000-000031AB0000}"/>
    <cellStyle name="Vírgula 203 4" xfId="44283" xr:uid="{00000000-0005-0000-0000-000032AB0000}"/>
    <cellStyle name="Vírgula 204" xfId="44284" xr:uid="{00000000-0005-0000-0000-000033AB0000}"/>
    <cellStyle name="Vírgula 204 2" xfId="44285" xr:uid="{00000000-0005-0000-0000-000034AB0000}"/>
    <cellStyle name="Vírgula 204 2 2" xfId="44286" xr:uid="{00000000-0005-0000-0000-000035AB0000}"/>
    <cellStyle name="Vírgula 204 2 2 2" xfId="44287" xr:uid="{00000000-0005-0000-0000-000036AB0000}"/>
    <cellStyle name="Vírgula 204 2 3" xfId="44288" xr:uid="{00000000-0005-0000-0000-000037AB0000}"/>
    <cellStyle name="Vírgula 204 3" xfId="44289" xr:uid="{00000000-0005-0000-0000-000038AB0000}"/>
    <cellStyle name="Vírgula 204 3 2" xfId="44290" xr:uid="{00000000-0005-0000-0000-000039AB0000}"/>
    <cellStyle name="Vírgula 204 4" xfId="44291" xr:uid="{00000000-0005-0000-0000-00003AAB0000}"/>
    <cellStyle name="Vírgula 205" xfId="44292" xr:uid="{00000000-0005-0000-0000-00003BAB0000}"/>
    <cellStyle name="Vírgula 205 2" xfId="44293" xr:uid="{00000000-0005-0000-0000-00003CAB0000}"/>
    <cellStyle name="Vírgula 205 2 2" xfId="44294" xr:uid="{00000000-0005-0000-0000-00003DAB0000}"/>
    <cellStyle name="Vírgula 205 2 2 2" xfId="44295" xr:uid="{00000000-0005-0000-0000-00003EAB0000}"/>
    <cellStyle name="Vírgula 205 2 3" xfId="44296" xr:uid="{00000000-0005-0000-0000-00003FAB0000}"/>
    <cellStyle name="Vírgula 205 3" xfId="44297" xr:uid="{00000000-0005-0000-0000-000040AB0000}"/>
    <cellStyle name="Vírgula 205 3 2" xfId="44298" xr:uid="{00000000-0005-0000-0000-000041AB0000}"/>
    <cellStyle name="Vírgula 205 4" xfId="44299" xr:uid="{00000000-0005-0000-0000-000042AB0000}"/>
    <cellStyle name="Vírgula 206" xfId="44300" xr:uid="{00000000-0005-0000-0000-000043AB0000}"/>
    <cellStyle name="Vírgula 206 2" xfId="44301" xr:uid="{00000000-0005-0000-0000-000044AB0000}"/>
    <cellStyle name="Vírgula 206 2 2" xfId="44302" xr:uid="{00000000-0005-0000-0000-000045AB0000}"/>
    <cellStyle name="Vírgula 206 2 2 2" xfId="44303" xr:uid="{00000000-0005-0000-0000-000046AB0000}"/>
    <cellStyle name="Vírgula 206 2 3" xfId="44304" xr:uid="{00000000-0005-0000-0000-000047AB0000}"/>
    <cellStyle name="Vírgula 206 3" xfId="44305" xr:uid="{00000000-0005-0000-0000-000048AB0000}"/>
    <cellStyle name="Vírgula 206 3 2" xfId="44306" xr:uid="{00000000-0005-0000-0000-000049AB0000}"/>
    <cellStyle name="Vírgula 206 4" xfId="44307" xr:uid="{00000000-0005-0000-0000-00004AAB0000}"/>
    <cellStyle name="Vírgula 207" xfId="44308" xr:uid="{00000000-0005-0000-0000-00004BAB0000}"/>
    <cellStyle name="Vírgula 207 2" xfId="44309" xr:uid="{00000000-0005-0000-0000-00004CAB0000}"/>
    <cellStyle name="Vírgula 207 2 2" xfId="44310" xr:uid="{00000000-0005-0000-0000-00004DAB0000}"/>
    <cellStyle name="Vírgula 207 2 2 2" xfId="44311" xr:uid="{00000000-0005-0000-0000-00004EAB0000}"/>
    <cellStyle name="Vírgula 207 2 3" xfId="44312" xr:uid="{00000000-0005-0000-0000-00004FAB0000}"/>
    <cellStyle name="Vírgula 207 3" xfId="44313" xr:uid="{00000000-0005-0000-0000-000050AB0000}"/>
    <cellStyle name="Vírgula 207 3 2" xfId="44314" xr:uid="{00000000-0005-0000-0000-000051AB0000}"/>
    <cellStyle name="Vírgula 207 4" xfId="44315" xr:uid="{00000000-0005-0000-0000-000052AB0000}"/>
    <cellStyle name="Vírgula 208" xfId="44316" xr:uid="{00000000-0005-0000-0000-000053AB0000}"/>
    <cellStyle name="Vírgula 208 2" xfId="44317" xr:uid="{00000000-0005-0000-0000-000054AB0000}"/>
    <cellStyle name="Vírgula 208 2 2" xfId="44318" xr:uid="{00000000-0005-0000-0000-000055AB0000}"/>
    <cellStyle name="Vírgula 208 2 2 2" xfId="44319" xr:uid="{00000000-0005-0000-0000-000056AB0000}"/>
    <cellStyle name="Vírgula 208 2 3" xfId="44320" xr:uid="{00000000-0005-0000-0000-000057AB0000}"/>
    <cellStyle name="Vírgula 208 3" xfId="44321" xr:uid="{00000000-0005-0000-0000-000058AB0000}"/>
    <cellStyle name="Vírgula 208 3 2" xfId="44322" xr:uid="{00000000-0005-0000-0000-000059AB0000}"/>
    <cellStyle name="Vírgula 208 4" xfId="44323" xr:uid="{00000000-0005-0000-0000-00005AAB0000}"/>
    <cellStyle name="Vírgula 209" xfId="44324" xr:uid="{00000000-0005-0000-0000-00005BAB0000}"/>
    <cellStyle name="Vírgula 209 2" xfId="44325" xr:uid="{00000000-0005-0000-0000-00005CAB0000}"/>
    <cellStyle name="Vírgula 209 2 2" xfId="44326" xr:uid="{00000000-0005-0000-0000-00005DAB0000}"/>
    <cellStyle name="Vírgula 209 2 2 2" xfId="44327" xr:uid="{00000000-0005-0000-0000-00005EAB0000}"/>
    <cellStyle name="Vírgula 209 2 3" xfId="44328" xr:uid="{00000000-0005-0000-0000-00005FAB0000}"/>
    <cellStyle name="Vírgula 209 3" xfId="44329" xr:uid="{00000000-0005-0000-0000-000060AB0000}"/>
    <cellStyle name="Vírgula 209 3 2" xfId="44330" xr:uid="{00000000-0005-0000-0000-000061AB0000}"/>
    <cellStyle name="Vírgula 209 4" xfId="44331" xr:uid="{00000000-0005-0000-0000-000062AB0000}"/>
    <cellStyle name="Vírgula 21" xfId="1268" xr:uid="{00000000-0005-0000-0000-000063AB0000}"/>
    <cellStyle name="Vírgula 21 2" xfId="1778" xr:uid="{00000000-0005-0000-0000-000064AB0000}"/>
    <cellStyle name="Vírgula 21 2 2" xfId="11283" xr:uid="{00000000-0005-0000-0000-000065AB0000}"/>
    <cellStyle name="Vírgula 21 2 2 2" xfId="14681" xr:uid="{00000000-0005-0000-0000-000066AB0000}"/>
    <cellStyle name="Vírgula 21 2 2 2 2" xfId="44332" xr:uid="{00000000-0005-0000-0000-000067AB0000}"/>
    <cellStyle name="Vírgula 21 2 2 2 2 2" xfId="44333" xr:uid="{00000000-0005-0000-0000-000068AB0000}"/>
    <cellStyle name="Vírgula 21 2 2 2 3" xfId="44334" xr:uid="{00000000-0005-0000-0000-000069AB0000}"/>
    <cellStyle name="Vírgula 21 2 2 3" xfId="44335" xr:uid="{00000000-0005-0000-0000-00006AAB0000}"/>
    <cellStyle name="Vírgula 21 2 2 3 2" xfId="44336" xr:uid="{00000000-0005-0000-0000-00006BAB0000}"/>
    <cellStyle name="Vírgula 21 2 2 4" xfId="44337" xr:uid="{00000000-0005-0000-0000-00006CAB0000}"/>
    <cellStyle name="Vírgula 21 2 3" xfId="7840" xr:uid="{00000000-0005-0000-0000-00006DAB0000}"/>
    <cellStyle name="Vírgula 21 2 3 2" xfId="44338" xr:uid="{00000000-0005-0000-0000-00006EAB0000}"/>
    <cellStyle name="Vírgula 21 2 3 2 2" xfId="44339" xr:uid="{00000000-0005-0000-0000-00006FAB0000}"/>
    <cellStyle name="Vírgula 21 2 3 3" xfId="44340" xr:uid="{00000000-0005-0000-0000-000070AB0000}"/>
    <cellStyle name="Vírgula 21 2 4" xfId="44341" xr:uid="{00000000-0005-0000-0000-000071AB0000}"/>
    <cellStyle name="Vírgula 21 2 4 2" xfId="44342" xr:uid="{00000000-0005-0000-0000-000072AB0000}"/>
    <cellStyle name="Vírgula 21 2 5" xfId="44343" xr:uid="{00000000-0005-0000-0000-000073AB0000}"/>
    <cellStyle name="Vírgula 21 3" xfId="8913" xr:uid="{00000000-0005-0000-0000-000074AB0000}"/>
    <cellStyle name="Vírgula 21 3 2" xfId="14682" xr:uid="{00000000-0005-0000-0000-000075AB0000}"/>
    <cellStyle name="Vírgula 21 3 2 2" xfId="44344" xr:uid="{00000000-0005-0000-0000-000076AB0000}"/>
    <cellStyle name="Vírgula 21 3 2 2 2" xfId="44345" xr:uid="{00000000-0005-0000-0000-000077AB0000}"/>
    <cellStyle name="Vírgula 21 3 2 3" xfId="44346" xr:uid="{00000000-0005-0000-0000-000078AB0000}"/>
    <cellStyle name="Vírgula 21 3 3" xfId="44347" xr:uid="{00000000-0005-0000-0000-000079AB0000}"/>
    <cellStyle name="Vírgula 21 3 3 2" xfId="44348" xr:uid="{00000000-0005-0000-0000-00007AAB0000}"/>
    <cellStyle name="Vírgula 21 3 4" xfId="44349" xr:uid="{00000000-0005-0000-0000-00007BAB0000}"/>
    <cellStyle name="Vírgula 21 4" xfId="7010" xr:uid="{00000000-0005-0000-0000-00007CAB0000}"/>
    <cellStyle name="Vírgula 21 4 2" xfId="44350" xr:uid="{00000000-0005-0000-0000-00007DAB0000}"/>
    <cellStyle name="Vírgula 21 4 2 2" xfId="44351" xr:uid="{00000000-0005-0000-0000-00007EAB0000}"/>
    <cellStyle name="Vírgula 21 4 3" xfId="44352" xr:uid="{00000000-0005-0000-0000-00007FAB0000}"/>
    <cellStyle name="Vírgula 21 5" xfId="44353" xr:uid="{00000000-0005-0000-0000-000080AB0000}"/>
    <cellStyle name="Vírgula 21 5 2" xfId="44354" xr:uid="{00000000-0005-0000-0000-000081AB0000}"/>
    <cellStyle name="Vírgula 21 6" xfId="44355" xr:uid="{00000000-0005-0000-0000-000082AB0000}"/>
    <cellStyle name="Vírgula 210" xfId="44356" xr:uid="{00000000-0005-0000-0000-000083AB0000}"/>
    <cellStyle name="Vírgula 210 2" xfId="44357" xr:uid="{00000000-0005-0000-0000-000084AB0000}"/>
    <cellStyle name="Vírgula 210 2 2" xfId="44358" xr:uid="{00000000-0005-0000-0000-000085AB0000}"/>
    <cellStyle name="Vírgula 210 2 2 2" xfId="44359" xr:uid="{00000000-0005-0000-0000-000086AB0000}"/>
    <cellStyle name="Vírgula 210 2 3" xfId="44360" xr:uid="{00000000-0005-0000-0000-000087AB0000}"/>
    <cellStyle name="Vírgula 210 3" xfId="44361" xr:uid="{00000000-0005-0000-0000-000088AB0000}"/>
    <cellStyle name="Vírgula 210 3 2" xfId="44362" xr:uid="{00000000-0005-0000-0000-000089AB0000}"/>
    <cellStyle name="Vírgula 210 4" xfId="44363" xr:uid="{00000000-0005-0000-0000-00008AAB0000}"/>
    <cellStyle name="Vírgula 211" xfId="44364" xr:uid="{00000000-0005-0000-0000-00008BAB0000}"/>
    <cellStyle name="Vírgula 211 2" xfId="44365" xr:uid="{00000000-0005-0000-0000-00008CAB0000}"/>
    <cellStyle name="Vírgula 211 2 2" xfId="44366" xr:uid="{00000000-0005-0000-0000-00008DAB0000}"/>
    <cellStyle name="Vírgula 211 2 2 2" xfId="44367" xr:uid="{00000000-0005-0000-0000-00008EAB0000}"/>
    <cellStyle name="Vírgula 211 2 3" xfId="44368" xr:uid="{00000000-0005-0000-0000-00008FAB0000}"/>
    <cellStyle name="Vírgula 211 3" xfId="44369" xr:uid="{00000000-0005-0000-0000-000090AB0000}"/>
    <cellStyle name="Vírgula 211 3 2" xfId="44370" xr:uid="{00000000-0005-0000-0000-000091AB0000}"/>
    <cellStyle name="Vírgula 211 4" xfId="44371" xr:uid="{00000000-0005-0000-0000-000092AB0000}"/>
    <cellStyle name="Vírgula 212" xfId="44372" xr:uid="{00000000-0005-0000-0000-000093AB0000}"/>
    <cellStyle name="Vírgula 212 2" xfId="44373" xr:uid="{00000000-0005-0000-0000-000094AB0000}"/>
    <cellStyle name="Vírgula 212 2 2" xfId="44374" xr:uid="{00000000-0005-0000-0000-000095AB0000}"/>
    <cellStyle name="Vírgula 212 2 2 2" xfId="44375" xr:uid="{00000000-0005-0000-0000-000096AB0000}"/>
    <cellStyle name="Vírgula 212 2 3" xfId="44376" xr:uid="{00000000-0005-0000-0000-000097AB0000}"/>
    <cellStyle name="Vírgula 212 3" xfId="44377" xr:uid="{00000000-0005-0000-0000-000098AB0000}"/>
    <cellStyle name="Vírgula 212 3 2" xfId="44378" xr:uid="{00000000-0005-0000-0000-000099AB0000}"/>
    <cellStyle name="Vírgula 212 4" xfId="44379" xr:uid="{00000000-0005-0000-0000-00009AAB0000}"/>
    <cellStyle name="Vírgula 213" xfId="44380" xr:uid="{00000000-0005-0000-0000-00009BAB0000}"/>
    <cellStyle name="Vírgula 213 2" xfId="44381" xr:uid="{00000000-0005-0000-0000-00009CAB0000}"/>
    <cellStyle name="Vírgula 213 2 2" xfId="44382" xr:uid="{00000000-0005-0000-0000-00009DAB0000}"/>
    <cellStyle name="Vírgula 213 2 2 2" xfId="44383" xr:uid="{00000000-0005-0000-0000-00009EAB0000}"/>
    <cellStyle name="Vírgula 213 2 3" xfId="44384" xr:uid="{00000000-0005-0000-0000-00009FAB0000}"/>
    <cellStyle name="Vírgula 213 3" xfId="44385" xr:uid="{00000000-0005-0000-0000-0000A0AB0000}"/>
    <cellStyle name="Vírgula 213 3 2" xfId="44386" xr:uid="{00000000-0005-0000-0000-0000A1AB0000}"/>
    <cellStyle name="Vírgula 213 4" xfId="44387" xr:uid="{00000000-0005-0000-0000-0000A2AB0000}"/>
    <cellStyle name="Vírgula 214" xfId="44388" xr:uid="{00000000-0005-0000-0000-0000A3AB0000}"/>
    <cellStyle name="Vírgula 214 2" xfId="44389" xr:uid="{00000000-0005-0000-0000-0000A4AB0000}"/>
    <cellStyle name="Vírgula 214 2 2" xfId="44390" xr:uid="{00000000-0005-0000-0000-0000A5AB0000}"/>
    <cellStyle name="Vírgula 214 2 2 2" xfId="44391" xr:uid="{00000000-0005-0000-0000-0000A6AB0000}"/>
    <cellStyle name="Vírgula 214 2 3" xfId="44392" xr:uid="{00000000-0005-0000-0000-0000A7AB0000}"/>
    <cellStyle name="Vírgula 214 3" xfId="44393" xr:uid="{00000000-0005-0000-0000-0000A8AB0000}"/>
    <cellStyle name="Vírgula 214 3 2" xfId="44394" xr:uid="{00000000-0005-0000-0000-0000A9AB0000}"/>
    <cellStyle name="Vírgula 214 4" xfId="44395" xr:uid="{00000000-0005-0000-0000-0000AAAB0000}"/>
    <cellStyle name="Vírgula 215" xfId="44396" xr:uid="{00000000-0005-0000-0000-0000ABAB0000}"/>
    <cellStyle name="Vírgula 215 2" xfId="44397" xr:uid="{00000000-0005-0000-0000-0000ACAB0000}"/>
    <cellStyle name="Vírgula 215 2 2" xfId="44398" xr:uid="{00000000-0005-0000-0000-0000ADAB0000}"/>
    <cellStyle name="Vírgula 215 2 2 2" xfId="44399" xr:uid="{00000000-0005-0000-0000-0000AEAB0000}"/>
    <cellStyle name="Vírgula 215 2 3" xfId="44400" xr:uid="{00000000-0005-0000-0000-0000AFAB0000}"/>
    <cellStyle name="Vírgula 215 3" xfId="44401" xr:uid="{00000000-0005-0000-0000-0000B0AB0000}"/>
    <cellStyle name="Vírgula 215 3 2" xfId="44402" xr:uid="{00000000-0005-0000-0000-0000B1AB0000}"/>
    <cellStyle name="Vírgula 215 4" xfId="44403" xr:uid="{00000000-0005-0000-0000-0000B2AB0000}"/>
    <cellStyle name="Vírgula 216" xfId="44404" xr:uid="{00000000-0005-0000-0000-0000B3AB0000}"/>
    <cellStyle name="Vírgula 216 2" xfId="44405" xr:uid="{00000000-0005-0000-0000-0000B4AB0000}"/>
    <cellStyle name="Vírgula 216 2 2" xfId="44406" xr:uid="{00000000-0005-0000-0000-0000B5AB0000}"/>
    <cellStyle name="Vírgula 216 2 2 2" xfId="44407" xr:uid="{00000000-0005-0000-0000-0000B6AB0000}"/>
    <cellStyle name="Vírgula 216 2 3" xfId="44408" xr:uid="{00000000-0005-0000-0000-0000B7AB0000}"/>
    <cellStyle name="Vírgula 216 3" xfId="44409" xr:uid="{00000000-0005-0000-0000-0000B8AB0000}"/>
    <cellStyle name="Vírgula 216 3 2" xfId="44410" xr:uid="{00000000-0005-0000-0000-0000B9AB0000}"/>
    <cellStyle name="Vírgula 216 4" xfId="44411" xr:uid="{00000000-0005-0000-0000-0000BAAB0000}"/>
    <cellStyle name="Vírgula 217" xfId="44412" xr:uid="{00000000-0005-0000-0000-0000BBAB0000}"/>
    <cellStyle name="Vírgula 217 2" xfId="44413" xr:uid="{00000000-0005-0000-0000-0000BCAB0000}"/>
    <cellStyle name="Vírgula 217 2 2" xfId="44414" xr:uid="{00000000-0005-0000-0000-0000BDAB0000}"/>
    <cellStyle name="Vírgula 217 2 2 2" xfId="44415" xr:uid="{00000000-0005-0000-0000-0000BEAB0000}"/>
    <cellStyle name="Vírgula 217 2 3" xfId="44416" xr:uid="{00000000-0005-0000-0000-0000BFAB0000}"/>
    <cellStyle name="Vírgula 217 3" xfId="44417" xr:uid="{00000000-0005-0000-0000-0000C0AB0000}"/>
    <cellStyle name="Vírgula 217 3 2" xfId="44418" xr:uid="{00000000-0005-0000-0000-0000C1AB0000}"/>
    <cellStyle name="Vírgula 217 4" xfId="44419" xr:uid="{00000000-0005-0000-0000-0000C2AB0000}"/>
    <cellStyle name="Vírgula 218" xfId="44420" xr:uid="{00000000-0005-0000-0000-0000C3AB0000}"/>
    <cellStyle name="Vírgula 218 2" xfId="44421" xr:uid="{00000000-0005-0000-0000-0000C4AB0000}"/>
    <cellStyle name="Vírgula 218 2 2" xfId="44422" xr:uid="{00000000-0005-0000-0000-0000C5AB0000}"/>
    <cellStyle name="Vírgula 218 2 2 2" xfId="44423" xr:uid="{00000000-0005-0000-0000-0000C6AB0000}"/>
    <cellStyle name="Vírgula 218 2 3" xfId="44424" xr:uid="{00000000-0005-0000-0000-0000C7AB0000}"/>
    <cellStyle name="Vírgula 218 3" xfId="44425" xr:uid="{00000000-0005-0000-0000-0000C8AB0000}"/>
    <cellStyle name="Vírgula 218 3 2" xfId="44426" xr:uid="{00000000-0005-0000-0000-0000C9AB0000}"/>
    <cellStyle name="Vírgula 218 4" xfId="44427" xr:uid="{00000000-0005-0000-0000-0000CAAB0000}"/>
    <cellStyle name="Vírgula 219" xfId="44428" xr:uid="{00000000-0005-0000-0000-0000CBAB0000}"/>
    <cellStyle name="Vírgula 219 2" xfId="44429" xr:uid="{00000000-0005-0000-0000-0000CCAB0000}"/>
    <cellStyle name="Vírgula 219 2 2" xfId="44430" xr:uid="{00000000-0005-0000-0000-0000CDAB0000}"/>
    <cellStyle name="Vírgula 219 2 2 2" xfId="44431" xr:uid="{00000000-0005-0000-0000-0000CEAB0000}"/>
    <cellStyle name="Vírgula 219 2 3" xfId="44432" xr:uid="{00000000-0005-0000-0000-0000CFAB0000}"/>
    <cellStyle name="Vírgula 219 3" xfId="44433" xr:uid="{00000000-0005-0000-0000-0000D0AB0000}"/>
    <cellStyle name="Vírgula 219 3 2" xfId="44434" xr:uid="{00000000-0005-0000-0000-0000D1AB0000}"/>
    <cellStyle name="Vírgula 219 4" xfId="44435" xr:uid="{00000000-0005-0000-0000-0000D2AB0000}"/>
    <cellStyle name="Vírgula 22" xfId="1269" xr:uid="{00000000-0005-0000-0000-0000D3AB0000}"/>
    <cellStyle name="Vírgula 22 2" xfId="1779" xr:uid="{00000000-0005-0000-0000-0000D4AB0000}"/>
    <cellStyle name="Vírgula 22 2 2" xfId="11284" xr:uid="{00000000-0005-0000-0000-0000D5AB0000}"/>
    <cellStyle name="Vírgula 22 2 2 2" xfId="14683" xr:uid="{00000000-0005-0000-0000-0000D6AB0000}"/>
    <cellStyle name="Vírgula 22 2 2 2 2" xfId="44436" xr:uid="{00000000-0005-0000-0000-0000D7AB0000}"/>
    <cellStyle name="Vírgula 22 2 2 2 2 2" xfId="44437" xr:uid="{00000000-0005-0000-0000-0000D8AB0000}"/>
    <cellStyle name="Vírgula 22 2 2 2 3" xfId="44438" xr:uid="{00000000-0005-0000-0000-0000D9AB0000}"/>
    <cellStyle name="Vírgula 22 2 2 3" xfId="44439" xr:uid="{00000000-0005-0000-0000-0000DAAB0000}"/>
    <cellStyle name="Vírgula 22 2 2 3 2" xfId="44440" xr:uid="{00000000-0005-0000-0000-0000DBAB0000}"/>
    <cellStyle name="Vírgula 22 2 2 4" xfId="44441" xr:uid="{00000000-0005-0000-0000-0000DCAB0000}"/>
    <cellStyle name="Vírgula 22 2 3" xfId="7841" xr:uid="{00000000-0005-0000-0000-0000DDAB0000}"/>
    <cellStyle name="Vírgula 22 2 3 2" xfId="44442" xr:uid="{00000000-0005-0000-0000-0000DEAB0000}"/>
    <cellStyle name="Vírgula 22 2 3 2 2" xfId="44443" xr:uid="{00000000-0005-0000-0000-0000DFAB0000}"/>
    <cellStyle name="Vírgula 22 2 3 3" xfId="44444" xr:uid="{00000000-0005-0000-0000-0000E0AB0000}"/>
    <cellStyle name="Vírgula 22 2 4" xfId="44445" xr:uid="{00000000-0005-0000-0000-0000E1AB0000}"/>
    <cellStyle name="Vírgula 22 2 4 2" xfId="44446" xr:uid="{00000000-0005-0000-0000-0000E2AB0000}"/>
    <cellStyle name="Vírgula 22 2 5" xfId="44447" xr:uid="{00000000-0005-0000-0000-0000E3AB0000}"/>
    <cellStyle name="Vírgula 22 3" xfId="8914" xr:uid="{00000000-0005-0000-0000-0000E4AB0000}"/>
    <cellStyle name="Vírgula 22 3 2" xfId="14684" xr:uid="{00000000-0005-0000-0000-0000E5AB0000}"/>
    <cellStyle name="Vírgula 22 3 2 2" xfId="44448" xr:uid="{00000000-0005-0000-0000-0000E6AB0000}"/>
    <cellStyle name="Vírgula 22 3 2 2 2" xfId="44449" xr:uid="{00000000-0005-0000-0000-0000E7AB0000}"/>
    <cellStyle name="Vírgula 22 3 2 3" xfId="44450" xr:uid="{00000000-0005-0000-0000-0000E8AB0000}"/>
    <cellStyle name="Vírgula 22 3 3" xfId="44451" xr:uid="{00000000-0005-0000-0000-0000E9AB0000}"/>
    <cellStyle name="Vírgula 22 3 3 2" xfId="44452" xr:uid="{00000000-0005-0000-0000-0000EAAB0000}"/>
    <cellStyle name="Vírgula 22 3 4" xfId="44453" xr:uid="{00000000-0005-0000-0000-0000EBAB0000}"/>
    <cellStyle name="Vírgula 22 4" xfId="7011" xr:uid="{00000000-0005-0000-0000-0000ECAB0000}"/>
    <cellStyle name="Vírgula 22 4 2" xfId="44454" xr:uid="{00000000-0005-0000-0000-0000EDAB0000}"/>
    <cellStyle name="Vírgula 22 4 2 2" xfId="44455" xr:uid="{00000000-0005-0000-0000-0000EEAB0000}"/>
    <cellStyle name="Vírgula 22 4 3" xfId="44456" xr:uid="{00000000-0005-0000-0000-0000EFAB0000}"/>
    <cellStyle name="Vírgula 22 5" xfId="44457" xr:uid="{00000000-0005-0000-0000-0000F0AB0000}"/>
    <cellStyle name="Vírgula 22 5 2" xfId="44458" xr:uid="{00000000-0005-0000-0000-0000F1AB0000}"/>
    <cellStyle name="Vírgula 22 6" xfId="44459" xr:uid="{00000000-0005-0000-0000-0000F2AB0000}"/>
    <cellStyle name="Vírgula 220" xfId="44460" xr:uid="{00000000-0005-0000-0000-0000F3AB0000}"/>
    <cellStyle name="Vírgula 220 2" xfId="44461" xr:uid="{00000000-0005-0000-0000-0000F4AB0000}"/>
    <cellStyle name="Vírgula 220 2 2" xfId="44462" xr:uid="{00000000-0005-0000-0000-0000F5AB0000}"/>
    <cellStyle name="Vírgula 220 2 2 2" xfId="44463" xr:uid="{00000000-0005-0000-0000-0000F6AB0000}"/>
    <cellStyle name="Vírgula 220 2 3" xfId="44464" xr:uid="{00000000-0005-0000-0000-0000F7AB0000}"/>
    <cellStyle name="Vírgula 220 3" xfId="44465" xr:uid="{00000000-0005-0000-0000-0000F8AB0000}"/>
    <cellStyle name="Vírgula 220 3 2" xfId="44466" xr:uid="{00000000-0005-0000-0000-0000F9AB0000}"/>
    <cellStyle name="Vírgula 220 4" xfId="44467" xr:uid="{00000000-0005-0000-0000-0000FAAB0000}"/>
    <cellStyle name="Vírgula 221" xfId="44468" xr:uid="{00000000-0005-0000-0000-0000FBAB0000}"/>
    <cellStyle name="Vírgula 221 2" xfId="44469" xr:uid="{00000000-0005-0000-0000-0000FCAB0000}"/>
    <cellStyle name="Vírgula 221 2 2" xfId="44470" xr:uid="{00000000-0005-0000-0000-0000FDAB0000}"/>
    <cellStyle name="Vírgula 221 2 2 2" xfId="44471" xr:uid="{00000000-0005-0000-0000-0000FEAB0000}"/>
    <cellStyle name="Vírgula 221 2 3" xfId="44472" xr:uid="{00000000-0005-0000-0000-0000FFAB0000}"/>
    <cellStyle name="Vírgula 221 3" xfId="44473" xr:uid="{00000000-0005-0000-0000-000000AC0000}"/>
    <cellStyle name="Vírgula 221 3 2" xfId="44474" xr:uid="{00000000-0005-0000-0000-000001AC0000}"/>
    <cellStyle name="Vírgula 221 4" xfId="44475" xr:uid="{00000000-0005-0000-0000-000002AC0000}"/>
    <cellStyle name="Vírgula 222" xfId="44476" xr:uid="{00000000-0005-0000-0000-000003AC0000}"/>
    <cellStyle name="Vírgula 222 2" xfId="44477" xr:uid="{00000000-0005-0000-0000-000004AC0000}"/>
    <cellStyle name="Vírgula 222 2 2" xfId="44478" xr:uid="{00000000-0005-0000-0000-000005AC0000}"/>
    <cellStyle name="Vírgula 222 2 2 2" xfId="44479" xr:uid="{00000000-0005-0000-0000-000006AC0000}"/>
    <cellStyle name="Vírgula 222 2 3" xfId="44480" xr:uid="{00000000-0005-0000-0000-000007AC0000}"/>
    <cellStyle name="Vírgula 222 3" xfId="44481" xr:uid="{00000000-0005-0000-0000-000008AC0000}"/>
    <cellStyle name="Vírgula 222 3 2" xfId="44482" xr:uid="{00000000-0005-0000-0000-000009AC0000}"/>
    <cellStyle name="Vírgula 222 4" xfId="44483" xr:uid="{00000000-0005-0000-0000-00000AAC0000}"/>
    <cellStyle name="Vírgula 223" xfId="44484" xr:uid="{00000000-0005-0000-0000-00000BAC0000}"/>
    <cellStyle name="Vírgula 223 2" xfId="44485" xr:uid="{00000000-0005-0000-0000-00000CAC0000}"/>
    <cellStyle name="Vírgula 223 2 2" xfId="44486" xr:uid="{00000000-0005-0000-0000-00000DAC0000}"/>
    <cellStyle name="Vírgula 223 2 2 2" xfId="44487" xr:uid="{00000000-0005-0000-0000-00000EAC0000}"/>
    <cellStyle name="Vírgula 223 2 3" xfId="44488" xr:uid="{00000000-0005-0000-0000-00000FAC0000}"/>
    <cellStyle name="Vírgula 223 3" xfId="44489" xr:uid="{00000000-0005-0000-0000-000010AC0000}"/>
    <cellStyle name="Vírgula 223 3 2" xfId="44490" xr:uid="{00000000-0005-0000-0000-000011AC0000}"/>
    <cellStyle name="Vírgula 223 4" xfId="44491" xr:uid="{00000000-0005-0000-0000-000012AC0000}"/>
    <cellStyle name="Vírgula 224" xfId="44492" xr:uid="{00000000-0005-0000-0000-000013AC0000}"/>
    <cellStyle name="Vírgula 224 2" xfId="44493" xr:uid="{00000000-0005-0000-0000-000014AC0000}"/>
    <cellStyle name="Vírgula 224 2 2" xfId="44494" xr:uid="{00000000-0005-0000-0000-000015AC0000}"/>
    <cellStyle name="Vírgula 224 2 2 2" xfId="44495" xr:uid="{00000000-0005-0000-0000-000016AC0000}"/>
    <cellStyle name="Vírgula 224 2 3" xfId="44496" xr:uid="{00000000-0005-0000-0000-000017AC0000}"/>
    <cellStyle name="Vírgula 224 3" xfId="44497" xr:uid="{00000000-0005-0000-0000-000018AC0000}"/>
    <cellStyle name="Vírgula 224 3 2" xfId="44498" xr:uid="{00000000-0005-0000-0000-000019AC0000}"/>
    <cellStyle name="Vírgula 224 4" xfId="44499" xr:uid="{00000000-0005-0000-0000-00001AAC0000}"/>
    <cellStyle name="Vírgula 225" xfId="44500" xr:uid="{00000000-0005-0000-0000-00001BAC0000}"/>
    <cellStyle name="Vírgula 225 2" xfId="44501" xr:uid="{00000000-0005-0000-0000-00001CAC0000}"/>
    <cellStyle name="Vírgula 225 2 2" xfId="44502" xr:uid="{00000000-0005-0000-0000-00001DAC0000}"/>
    <cellStyle name="Vírgula 225 2 2 2" xfId="44503" xr:uid="{00000000-0005-0000-0000-00001EAC0000}"/>
    <cellStyle name="Vírgula 225 2 3" xfId="44504" xr:uid="{00000000-0005-0000-0000-00001FAC0000}"/>
    <cellStyle name="Vírgula 225 3" xfId="44505" xr:uid="{00000000-0005-0000-0000-000020AC0000}"/>
    <cellStyle name="Vírgula 225 3 2" xfId="44506" xr:uid="{00000000-0005-0000-0000-000021AC0000}"/>
    <cellStyle name="Vírgula 225 4" xfId="44507" xr:uid="{00000000-0005-0000-0000-000022AC0000}"/>
    <cellStyle name="Vírgula 226" xfId="44508" xr:uid="{00000000-0005-0000-0000-000023AC0000}"/>
    <cellStyle name="Vírgula 226 2" xfId="44509" xr:uid="{00000000-0005-0000-0000-000024AC0000}"/>
    <cellStyle name="Vírgula 226 2 2" xfId="44510" xr:uid="{00000000-0005-0000-0000-000025AC0000}"/>
    <cellStyle name="Vírgula 226 2 2 2" xfId="44511" xr:uid="{00000000-0005-0000-0000-000026AC0000}"/>
    <cellStyle name="Vírgula 226 2 3" xfId="44512" xr:uid="{00000000-0005-0000-0000-000027AC0000}"/>
    <cellStyle name="Vírgula 226 3" xfId="44513" xr:uid="{00000000-0005-0000-0000-000028AC0000}"/>
    <cellStyle name="Vírgula 226 3 2" xfId="44514" xr:uid="{00000000-0005-0000-0000-000029AC0000}"/>
    <cellStyle name="Vírgula 226 4" xfId="44515" xr:uid="{00000000-0005-0000-0000-00002AAC0000}"/>
    <cellStyle name="Vírgula 227" xfId="44516" xr:uid="{00000000-0005-0000-0000-00002BAC0000}"/>
    <cellStyle name="Vírgula 227 2" xfId="44517" xr:uid="{00000000-0005-0000-0000-00002CAC0000}"/>
    <cellStyle name="Vírgula 227 2 2" xfId="44518" xr:uid="{00000000-0005-0000-0000-00002DAC0000}"/>
    <cellStyle name="Vírgula 227 2 2 2" xfId="44519" xr:uid="{00000000-0005-0000-0000-00002EAC0000}"/>
    <cellStyle name="Vírgula 227 2 3" xfId="44520" xr:uid="{00000000-0005-0000-0000-00002FAC0000}"/>
    <cellStyle name="Vírgula 227 3" xfId="44521" xr:uid="{00000000-0005-0000-0000-000030AC0000}"/>
    <cellStyle name="Vírgula 227 3 2" xfId="44522" xr:uid="{00000000-0005-0000-0000-000031AC0000}"/>
    <cellStyle name="Vírgula 227 4" xfId="44523" xr:uid="{00000000-0005-0000-0000-000032AC0000}"/>
    <cellStyle name="Vírgula 228" xfId="44524" xr:uid="{00000000-0005-0000-0000-000033AC0000}"/>
    <cellStyle name="Vírgula 228 2" xfId="44525" xr:uid="{00000000-0005-0000-0000-000034AC0000}"/>
    <cellStyle name="Vírgula 228 2 2" xfId="44526" xr:uid="{00000000-0005-0000-0000-000035AC0000}"/>
    <cellStyle name="Vírgula 228 2 2 2" xfId="44527" xr:uid="{00000000-0005-0000-0000-000036AC0000}"/>
    <cellStyle name="Vírgula 228 2 3" xfId="44528" xr:uid="{00000000-0005-0000-0000-000037AC0000}"/>
    <cellStyle name="Vírgula 228 3" xfId="44529" xr:uid="{00000000-0005-0000-0000-000038AC0000}"/>
    <cellStyle name="Vírgula 228 3 2" xfId="44530" xr:uid="{00000000-0005-0000-0000-000039AC0000}"/>
    <cellStyle name="Vírgula 228 4" xfId="44531" xr:uid="{00000000-0005-0000-0000-00003AAC0000}"/>
    <cellStyle name="Vírgula 229" xfId="44532" xr:uid="{00000000-0005-0000-0000-00003BAC0000}"/>
    <cellStyle name="Vírgula 229 2" xfId="44533" xr:uid="{00000000-0005-0000-0000-00003CAC0000}"/>
    <cellStyle name="Vírgula 229 2 2" xfId="44534" xr:uid="{00000000-0005-0000-0000-00003DAC0000}"/>
    <cellStyle name="Vírgula 229 2 2 2" xfId="44535" xr:uid="{00000000-0005-0000-0000-00003EAC0000}"/>
    <cellStyle name="Vírgula 229 2 3" xfId="44536" xr:uid="{00000000-0005-0000-0000-00003FAC0000}"/>
    <cellStyle name="Vírgula 229 3" xfId="44537" xr:uid="{00000000-0005-0000-0000-000040AC0000}"/>
    <cellStyle name="Vírgula 229 3 2" xfId="44538" xr:uid="{00000000-0005-0000-0000-000041AC0000}"/>
    <cellStyle name="Vírgula 229 4" xfId="44539" xr:uid="{00000000-0005-0000-0000-000042AC0000}"/>
    <cellStyle name="Vírgula 23" xfId="1270" xr:uid="{00000000-0005-0000-0000-000043AC0000}"/>
    <cellStyle name="Vírgula 23 2" xfId="1780" xr:uid="{00000000-0005-0000-0000-000044AC0000}"/>
    <cellStyle name="Vírgula 23 2 2" xfId="11285" xr:uid="{00000000-0005-0000-0000-000045AC0000}"/>
    <cellStyle name="Vírgula 23 2 2 2" xfId="14685" xr:uid="{00000000-0005-0000-0000-000046AC0000}"/>
    <cellStyle name="Vírgula 23 2 2 2 2" xfId="44540" xr:uid="{00000000-0005-0000-0000-000047AC0000}"/>
    <cellStyle name="Vírgula 23 2 2 2 2 2" xfId="44541" xr:uid="{00000000-0005-0000-0000-000048AC0000}"/>
    <cellStyle name="Vírgula 23 2 2 2 3" xfId="44542" xr:uid="{00000000-0005-0000-0000-000049AC0000}"/>
    <cellStyle name="Vírgula 23 2 2 3" xfId="44543" xr:uid="{00000000-0005-0000-0000-00004AAC0000}"/>
    <cellStyle name="Vírgula 23 2 2 3 2" xfId="44544" xr:uid="{00000000-0005-0000-0000-00004BAC0000}"/>
    <cellStyle name="Vírgula 23 2 2 4" xfId="44545" xr:uid="{00000000-0005-0000-0000-00004CAC0000}"/>
    <cellStyle name="Vírgula 23 2 3" xfId="7842" xr:uid="{00000000-0005-0000-0000-00004DAC0000}"/>
    <cellStyle name="Vírgula 23 2 3 2" xfId="44546" xr:uid="{00000000-0005-0000-0000-00004EAC0000}"/>
    <cellStyle name="Vírgula 23 2 3 2 2" xfId="44547" xr:uid="{00000000-0005-0000-0000-00004FAC0000}"/>
    <cellStyle name="Vírgula 23 2 3 3" xfId="44548" xr:uid="{00000000-0005-0000-0000-000050AC0000}"/>
    <cellStyle name="Vírgula 23 2 4" xfId="44549" xr:uid="{00000000-0005-0000-0000-000051AC0000}"/>
    <cellStyle name="Vírgula 23 2 4 2" xfId="44550" xr:uid="{00000000-0005-0000-0000-000052AC0000}"/>
    <cellStyle name="Vírgula 23 2 5" xfId="44551" xr:uid="{00000000-0005-0000-0000-000053AC0000}"/>
    <cellStyle name="Vírgula 23 3" xfId="8915" xr:uid="{00000000-0005-0000-0000-000054AC0000}"/>
    <cellStyle name="Vírgula 23 3 2" xfId="14686" xr:uid="{00000000-0005-0000-0000-000055AC0000}"/>
    <cellStyle name="Vírgula 23 3 2 2" xfId="44552" xr:uid="{00000000-0005-0000-0000-000056AC0000}"/>
    <cellStyle name="Vírgula 23 3 2 2 2" xfId="44553" xr:uid="{00000000-0005-0000-0000-000057AC0000}"/>
    <cellStyle name="Vírgula 23 3 2 3" xfId="44554" xr:uid="{00000000-0005-0000-0000-000058AC0000}"/>
    <cellStyle name="Vírgula 23 3 3" xfId="44555" xr:uid="{00000000-0005-0000-0000-000059AC0000}"/>
    <cellStyle name="Vírgula 23 3 3 2" xfId="44556" xr:uid="{00000000-0005-0000-0000-00005AAC0000}"/>
    <cellStyle name="Vírgula 23 3 4" xfId="44557" xr:uid="{00000000-0005-0000-0000-00005BAC0000}"/>
    <cellStyle name="Vírgula 23 4" xfId="7012" xr:uid="{00000000-0005-0000-0000-00005CAC0000}"/>
    <cellStyle name="Vírgula 23 4 2" xfId="44558" xr:uid="{00000000-0005-0000-0000-00005DAC0000}"/>
    <cellStyle name="Vírgula 23 4 2 2" xfId="44559" xr:uid="{00000000-0005-0000-0000-00005EAC0000}"/>
    <cellStyle name="Vírgula 23 4 3" xfId="44560" xr:uid="{00000000-0005-0000-0000-00005FAC0000}"/>
    <cellStyle name="Vírgula 23 5" xfId="44561" xr:uid="{00000000-0005-0000-0000-000060AC0000}"/>
    <cellStyle name="Vírgula 23 5 2" xfId="44562" xr:uid="{00000000-0005-0000-0000-000061AC0000}"/>
    <cellStyle name="Vírgula 23 6" xfId="44563" xr:uid="{00000000-0005-0000-0000-000062AC0000}"/>
    <cellStyle name="Vírgula 230" xfId="44564" xr:uid="{00000000-0005-0000-0000-000063AC0000}"/>
    <cellStyle name="Vírgula 230 2" xfId="44565" xr:uid="{00000000-0005-0000-0000-000064AC0000}"/>
    <cellStyle name="Vírgula 230 2 2" xfId="44566" xr:uid="{00000000-0005-0000-0000-000065AC0000}"/>
    <cellStyle name="Vírgula 230 2 2 2" xfId="44567" xr:uid="{00000000-0005-0000-0000-000066AC0000}"/>
    <cellStyle name="Vírgula 230 2 3" xfId="44568" xr:uid="{00000000-0005-0000-0000-000067AC0000}"/>
    <cellStyle name="Vírgula 230 3" xfId="44569" xr:uid="{00000000-0005-0000-0000-000068AC0000}"/>
    <cellStyle name="Vírgula 230 3 2" xfId="44570" xr:uid="{00000000-0005-0000-0000-000069AC0000}"/>
    <cellStyle name="Vírgula 230 4" xfId="44571" xr:uid="{00000000-0005-0000-0000-00006AAC0000}"/>
    <cellStyle name="Vírgula 231" xfId="44572" xr:uid="{00000000-0005-0000-0000-00006BAC0000}"/>
    <cellStyle name="Vírgula 231 2" xfId="44573" xr:uid="{00000000-0005-0000-0000-00006CAC0000}"/>
    <cellStyle name="Vírgula 231 2 2" xfId="44574" xr:uid="{00000000-0005-0000-0000-00006DAC0000}"/>
    <cellStyle name="Vírgula 231 2 2 2" xfId="44575" xr:uid="{00000000-0005-0000-0000-00006EAC0000}"/>
    <cellStyle name="Vírgula 231 2 3" xfId="44576" xr:uid="{00000000-0005-0000-0000-00006FAC0000}"/>
    <cellStyle name="Vírgula 231 3" xfId="44577" xr:uid="{00000000-0005-0000-0000-000070AC0000}"/>
    <cellStyle name="Vírgula 231 3 2" xfId="44578" xr:uid="{00000000-0005-0000-0000-000071AC0000}"/>
    <cellStyle name="Vírgula 231 4" xfId="44579" xr:uid="{00000000-0005-0000-0000-000072AC0000}"/>
    <cellStyle name="Vírgula 232" xfId="44580" xr:uid="{00000000-0005-0000-0000-000073AC0000}"/>
    <cellStyle name="Vírgula 232 2" xfId="44581" xr:uid="{00000000-0005-0000-0000-000074AC0000}"/>
    <cellStyle name="Vírgula 232 2 2" xfId="44582" xr:uid="{00000000-0005-0000-0000-000075AC0000}"/>
    <cellStyle name="Vírgula 232 2 2 2" xfId="44583" xr:uid="{00000000-0005-0000-0000-000076AC0000}"/>
    <cellStyle name="Vírgula 232 2 3" xfId="44584" xr:uid="{00000000-0005-0000-0000-000077AC0000}"/>
    <cellStyle name="Vírgula 232 3" xfId="44585" xr:uid="{00000000-0005-0000-0000-000078AC0000}"/>
    <cellStyle name="Vírgula 232 3 2" xfId="44586" xr:uid="{00000000-0005-0000-0000-000079AC0000}"/>
    <cellStyle name="Vírgula 232 4" xfId="44587" xr:uid="{00000000-0005-0000-0000-00007AAC0000}"/>
    <cellStyle name="Vírgula 233" xfId="44588" xr:uid="{00000000-0005-0000-0000-00007BAC0000}"/>
    <cellStyle name="Vírgula 233 2" xfId="44589" xr:uid="{00000000-0005-0000-0000-00007CAC0000}"/>
    <cellStyle name="Vírgula 233 2 2" xfId="44590" xr:uid="{00000000-0005-0000-0000-00007DAC0000}"/>
    <cellStyle name="Vírgula 233 2 2 2" xfId="44591" xr:uid="{00000000-0005-0000-0000-00007EAC0000}"/>
    <cellStyle name="Vírgula 233 2 3" xfId="44592" xr:uid="{00000000-0005-0000-0000-00007FAC0000}"/>
    <cellStyle name="Vírgula 233 3" xfId="44593" xr:uid="{00000000-0005-0000-0000-000080AC0000}"/>
    <cellStyle name="Vírgula 233 3 2" xfId="44594" xr:uid="{00000000-0005-0000-0000-000081AC0000}"/>
    <cellStyle name="Vírgula 233 4" xfId="44595" xr:uid="{00000000-0005-0000-0000-000082AC0000}"/>
    <cellStyle name="Vírgula 234" xfId="44596" xr:uid="{00000000-0005-0000-0000-000083AC0000}"/>
    <cellStyle name="Vírgula 234 2" xfId="44597" xr:uid="{00000000-0005-0000-0000-000084AC0000}"/>
    <cellStyle name="Vírgula 234 2 2" xfId="44598" xr:uid="{00000000-0005-0000-0000-000085AC0000}"/>
    <cellStyle name="Vírgula 234 2 2 2" xfId="44599" xr:uid="{00000000-0005-0000-0000-000086AC0000}"/>
    <cellStyle name="Vírgula 234 2 3" xfId="44600" xr:uid="{00000000-0005-0000-0000-000087AC0000}"/>
    <cellStyle name="Vírgula 234 3" xfId="44601" xr:uid="{00000000-0005-0000-0000-000088AC0000}"/>
    <cellStyle name="Vírgula 234 3 2" xfId="44602" xr:uid="{00000000-0005-0000-0000-000089AC0000}"/>
    <cellStyle name="Vírgula 234 4" xfId="44603" xr:uid="{00000000-0005-0000-0000-00008AAC0000}"/>
    <cellStyle name="Vírgula 235" xfId="44604" xr:uid="{00000000-0005-0000-0000-00008BAC0000}"/>
    <cellStyle name="Vírgula 235 2" xfId="44605" xr:uid="{00000000-0005-0000-0000-00008CAC0000}"/>
    <cellStyle name="Vírgula 235 2 2" xfId="44606" xr:uid="{00000000-0005-0000-0000-00008DAC0000}"/>
    <cellStyle name="Vírgula 235 2 2 2" xfId="44607" xr:uid="{00000000-0005-0000-0000-00008EAC0000}"/>
    <cellStyle name="Vírgula 235 2 3" xfId="44608" xr:uid="{00000000-0005-0000-0000-00008FAC0000}"/>
    <cellStyle name="Vírgula 235 3" xfId="44609" xr:uid="{00000000-0005-0000-0000-000090AC0000}"/>
    <cellStyle name="Vírgula 235 3 2" xfId="44610" xr:uid="{00000000-0005-0000-0000-000091AC0000}"/>
    <cellStyle name="Vírgula 235 4" xfId="44611" xr:uid="{00000000-0005-0000-0000-000092AC0000}"/>
    <cellStyle name="Vírgula 236" xfId="44612" xr:uid="{00000000-0005-0000-0000-000093AC0000}"/>
    <cellStyle name="Vírgula 236 2" xfId="44613" xr:uid="{00000000-0005-0000-0000-000094AC0000}"/>
    <cellStyle name="Vírgula 236 2 2" xfId="44614" xr:uid="{00000000-0005-0000-0000-000095AC0000}"/>
    <cellStyle name="Vírgula 236 2 2 2" xfId="44615" xr:uid="{00000000-0005-0000-0000-000096AC0000}"/>
    <cellStyle name="Vírgula 236 2 3" xfId="44616" xr:uid="{00000000-0005-0000-0000-000097AC0000}"/>
    <cellStyle name="Vírgula 236 3" xfId="44617" xr:uid="{00000000-0005-0000-0000-000098AC0000}"/>
    <cellStyle name="Vírgula 236 3 2" xfId="44618" xr:uid="{00000000-0005-0000-0000-000099AC0000}"/>
    <cellStyle name="Vírgula 236 4" xfId="44619" xr:uid="{00000000-0005-0000-0000-00009AAC0000}"/>
    <cellStyle name="Vírgula 237" xfId="44620" xr:uid="{00000000-0005-0000-0000-00009BAC0000}"/>
    <cellStyle name="Vírgula 237 2" xfId="44621" xr:uid="{00000000-0005-0000-0000-00009CAC0000}"/>
    <cellStyle name="Vírgula 237 2 2" xfId="44622" xr:uid="{00000000-0005-0000-0000-00009DAC0000}"/>
    <cellStyle name="Vírgula 237 2 2 2" xfId="44623" xr:uid="{00000000-0005-0000-0000-00009EAC0000}"/>
    <cellStyle name="Vírgula 237 2 3" xfId="44624" xr:uid="{00000000-0005-0000-0000-00009FAC0000}"/>
    <cellStyle name="Vírgula 237 3" xfId="44625" xr:uid="{00000000-0005-0000-0000-0000A0AC0000}"/>
    <cellStyle name="Vírgula 237 3 2" xfId="44626" xr:uid="{00000000-0005-0000-0000-0000A1AC0000}"/>
    <cellStyle name="Vírgula 237 4" xfId="44627" xr:uid="{00000000-0005-0000-0000-0000A2AC0000}"/>
    <cellStyle name="Vírgula 238" xfId="44628" xr:uid="{00000000-0005-0000-0000-0000A3AC0000}"/>
    <cellStyle name="Vírgula 238 2" xfId="44629" xr:uid="{00000000-0005-0000-0000-0000A4AC0000}"/>
    <cellStyle name="Vírgula 238 2 2" xfId="44630" xr:uid="{00000000-0005-0000-0000-0000A5AC0000}"/>
    <cellStyle name="Vírgula 238 2 2 2" xfId="44631" xr:uid="{00000000-0005-0000-0000-0000A6AC0000}"/>
    <cellStyle name="Vírgula 238 2 3" xfId="44632" xr:uid="{00000000-0005-0000-0000-0000A7AC0000}"/>
    <cellStyle name="Vírgula 238 3" xfId="44633" xr:uid="{00000000-0005-0000-0000-0000A8AC0000}"/>
    <cellStyle name="Vírgula 238 3 2" xfId="44634" xr:uid="{00000000-0005-0000-0000-0000A9AC0000}"/>
    <cellStyle name="Vírgula 238 4" xfId="44635" xr:uid="{00000000-0005-0000-0000-0000AAAC0000}"/>
    <cellStyle name="Vírgula 239" xfId="44636" xr:uid="{00000000-0005-0000-0000-0000ABAC0000}"/>
    <cellStyle name="Vírgula 239 2" xfId="44637" xr:uid="{00000000-0005-0000-0000-0000ACAC0000}"/>
    <cellStyle name="Vírgula 239 2 2" xfId="44638" xr:uid="{00000000-0005-0000-0000-0000ADAC0000}"/>
    <cellStyle name="Vírgula 239 2 2 2" xfId="44639" xr:uid="{00000000-0005-0000-0000-0000AEAC0000}"/>
    <cellStyle name="Vírgula 239 2 3" xfId="44640" xr:uid="{00000000-0005-0000-0000-0000AFAC0000}"/>
    <cellStyle name="Vírgula 239 3" xfId="44641" xr:uid="{00000000-0005-0000-0000-0000B0AC0000}"/>
    <cellStyle name="Vírgula 239 3 2" xfId="44642" xr:uid="{00000000-0005-0000-0000-0000B1AC0000}"/>
    <cellStyle name="Vírgula 239 4" xfId="44643" xr:uid="{00000000-0005-0000-0000-0000B2AC0000}"/>
    <cellStyle name="Vírgula 24" xfId="1271" xr:uid="{00000000-0005-0000-0000-0000B3AC0000}"/>
    <cellStyle name="Vírgula 24 2" xfId="1781" xr:uid="{00000000-0005-0000-0000-0000B4AC0000}"/>
    <cellStyle name="Vírgula 24 2 2" xfId="11286" xr:uid="{00000000-0005-0000-0000-0000B5AC0000}"/>
    <cellStyle name="Vírgula 24 2 2 2" xfId="14687" xr:uid="{00000000-0005-0000-0000-0000B6AC0000}"/>
    <cellStyle name="Vírgula 24 2 2 2 2" xfId="44644" xr:uid="{00000000-0005-0000-0000-0000B7AC0000}"/>
    <cellStyle name="Vírgula 24 2 2 2 2 2" xfId="44645" xr:uid="{00000000-0005-0000-0000-0000B8AC0000}"/>
    <cellStyle name="Vírgula 24 2 2 2 3" xfId="44646" xr:uid="{00000000-0005-0000-0000-0000B9AC0000}"/>
    <cellStyle name="Vírgula 24 2 2 3" xfId="44647" xr:uid="{00000000-0005-0000-0000-0000BAAC0000}"/>
    <cellStyle name="Vírgula 24 2 2 3 2" xfId="44648" xr:uid="{00000000-0005-0000-0000-0000BBAC0000}"/>
    <cellStyle name="Vírgula 24 2 2 4" xfId="44649" xr:uid="{00000000-0005-0000-0000-0000BCAC0000}"/>
    <cellStyle name="Vírgula 24 2 3" xfId="7843" xr:uid="{00000000-0005-0000-0000-0000BDAC0000}"/>
    <cellStyle name="Vírgula 24 2 3 2" xfId="44650" xr:uid="{00000000-0005-0000-0000-0000BEAC0000}"/>
    <cellStyle name="Vírgula 24 2 3 2 2" xfId="44651" xr:uid="{00000000-0005-0000-0000-0000BFAC0000}"/>
    <cellStyle name="Vírgula 24 2 3 3" xfId="44652" xr:uid="{00000000-0005-0000-0000-0000C0AC0000}"/>
    <cellStyle name="Vírgula 24 2 4" xfId="44653" xr:uid="{00000000-0005-0000-0000-0000C1AC0000}"/>
    <cellStyle name="Vírgula 24 2 4 2" xfId="44654" xr:uid="{00000000-0005-0000-0000-0000C2AC0000}"/>
    <cellStyle name="Vírgula 24 2 5" xfId="44655" xr:uid="{00000000-0005-0000-0000-0000C3AC0000}"/>
    <cellStyle name="Vírgula 24 3" xfId="8916" xr:uid="{00000000-0005-0000-0000-0000C4AC0000}"/>
    <cellStyle name="Vírgula 24 3 2" xfId="14688" xr:uid="{00000000-0005-0000-0000-0000C5AC0000}"/>
    <cellStyle name="Vírgula 24 3 2 2" xfId="44656" xr:uid="{00000000-0005-0000-0000-0000C6AC0000}"/>
    <cellStyle name="Vírgula 24 3 2 2 2" xfId="44657" xr:uid="{00000000-0005-0000-0000-0000C7AC0000}"/>
    <cellStyle name="Vírgula 24 3 2 3" xfId="44658" xr:uid="{00000000-0005-0000-0000-0000C8AC0000}"/>
    <cellStyle name="Vírgula 24 3 3" xfId="44659" xr:uid="{00000000-0005-0000-0000-0000C9AC0000}"/>
    <cellStyle name="Vírgula 24 3 3 2" xfId="44660" xr:uid="{00000000-0005-0000-0000-0000CAAC0000}"/>
    <cellStyle name="Vírgula 24 3 4" xfId="44661" xr:uid="{00000000-0005-0000-0000-0000CBAC0000}"/>
    <cellStyle name="Vírgula 24 4" xfId="7013" xr:uid="{00000000-0005-0000-0000-0000CCAC0000}"/>
    <cellStyle name="Vírgula 24 4 2" xfId="44662" xr:uid="{00000000-0005-0000-0000-0000CDAC0000}"/>
    <cellStyle name="Vírgula 24 4 2 2" xfId="44663" xr:uid="{00000000-0005-0000-0000-0000CEAC0000}"/>
    <cellStyle name="Vírgula 24 4 3" xfId="44664" xr:uid="{00000000-0005-0000-0000-0000CFAC0000}"/>
    <cellStyle name="Vírgula 24 5" xfId="44665" xr:uid="{00000000-0005-0000-0000-0000D0AC0000}"/>
    <cellStyle name="Vírgula 24 5 2" xfId="44666" xr:uid="{00000000-0005-0000-0000-0000D1AC0000}"/>
    <cellStyle name="Vírgula 24 6" xfId="44667" xr:uid="{00000000-0005-0000-0000-0000D2AC0000}"/>
    <cellStyle name="Vírgula 240" xfId="44668" xr:uid="{00000000-0005-0000-0000-0000D3AC0000}"/>
    <cellStyle name="Vírgula 240 2" xfId="44669" xr:uid="{00000000-0005-0000-0000-0000D4AC0000}"/>
    <cellStyle name="Vírgula 240 2 2" xfId="44670" xr:uid="{00000000-0005-0000-0000-0000D5AC0000}"/>
    <cellStyle name="Vírgula 240 2 2 2" xfId="44671" xr:uid="{00000000-0005-0000-0000-0000D6AC0000}"/>
    <cellStyle name="Vírgula 240 2 3" xfId="44672" xr:uid="{00000000-0005-0000-0000-0000D7AC0000}"/>
    <cellStyle name="Vírgula 240 3" xfId="44673" xr:uid="{00000000-0005-0000-0000-0000D8AC0000}"/>
    <cellStyle name="Vírgula 240 3 2" xfId="44674" xr:uid="{00000000-0005-0000-0000-0000D9AC0000}"/>
    <cellStyle name="Vírgula 240 4" xfId="44675" xr:uid="{00000000-0005-0000-0000-0000DAAC0000}"/>
    <cellStyle name="Vírgula 241" xfId="44676" xr:uid="{00000000-0005-0000-0000-0000DBAC0000}"/>
    <cellStyle name="Vírgula 241 2" xfId="44677" xr:uid="{00000000-0005-0000-0000-0000DCAC0000}"/>
    <cellStyle name="Vírgula 241 2 2" xfId="44678" xr:uid="{00000000-0005-0000-0000-0000DDAC0000}"/>
    <cellStyle name="Vírgula 241 2 2 2" xfId="44679" xr:uid="{00000000-0005-0000-0000-0000DEAC0000}"/>
    <cellStyle name="Vírgula 241 2 3" xfId="44680" xr:uid="{00000000-0005-0000-0000-0000DFAC0000}"/>
    <cellStyle name="Vírgula 241 3" xfId="44681" xr:uid="{00000000-0005-0000-0000-0000E0AC0000}"/>
    <cellStyle name="Vírgula 241 3 2" xfId="44682" xr:uid="{00000000-0005-0000-0000-0000E1AC0000}"/>
    <cellStyle name="Vírgula 241 4" xfId="44683" xr:uid="{00000000-0005-0000-0000-0000E2AC0000}"/>
    <cellStyle name="Vírgula 242" xfId="44684" xr:uid="{00000000-0005-0000-0000-0000E3AC0000}"/>
    <cellStyle name="Vírgula 242 2" xfId="44685" xr:uid="{00000000-0005-0000-0000-0000E4AC0000}"/>
    <cellStyle name="Vírgula 242 2 2" xfId="44686" xr:uid="{00000000-0005-0000-0000-0000E5AC0000}"/>
    <cellStyle name="Vírgula 242 2 2 2" xfId="44687" xr:uid="{00000000-0005-0000-0000-0000E6AC0000}"/>
    <cellStyle name="Vírgula 242 2 3" xfId="44688" xr:uid="{00000000-0005-0000-0000-0000E7AC0000}"/>
    <cellStyle name="Vírgula 242 3" xfId="44689" xr:uid="{00000000-0005-0000-0000-0000E8AC0000}"/>
    <cellStyle name="Vírgula 242 3 2" xfId="44690" xr:uid="{00000000-0005-0000-0000-0000E9AC0000}"/>
    <cellStyle name="Vírgula 242 4" xfId="44691" xr:uid="{00000000-0005-0000-0000-0000EAAC0000}"/>
    <cellStyle name="Vírgula 243" xfId="44692" xr:uid="{00000000-0005-0000-0000-0000EBAC0000}"/>
    <cellStyle name="Vírgula 243 2" xfId="44693" xr:uid="{00000000-0005-0000-0000-0000ECAC0000}"/>
    <cellStyle name="Vírgula 243 2 2" xfId="44694" xr:uid="{00000000-0005-0000-0000-0000EDAC0000}"/>
    <cellStyle name="Vírgula 243 2 2 2" xfId="44695" xr:uid="{00000000-0005-0000-0000-0000EEAC0000}"/>
    <cellStyle name="Vírgula 243 2 3" xfId="44696" xr:uid="{00000000-0005-0000-0000-0000EFAC0000}"/>
    <cellStyle name="Vírgula 243 3" xfId="44697" xr:uid="{00000000-0005-0000-0000-0000F0AC0000}"/>
    <cellStyle name="Vírgula 243 3 2" xfId="44698" xr:uid="{00000000-0005-0000-0000-0000F1AC0000}"/>
    <cellStyle name="Vírgula 243 4" xfId="44699" xr:uid="{00000000-0005-0000-0000-0000F2AC0000}"/>
    <cellStyle name="Vírgula 244" xfId="44700" xr:uid="{00000000-0005-0000-0000-0000F3AC0000}"/>
    <cellStyle name="Vírgula 244 2" xfId="44701" xr:uid="{00000000-0005-0000-0000-0000F4AC0000}"/>
    <cellStyle name="Vírgula 244 2 2" xfId="44702" xr:uid="{00000000-0005-0000-0000-0000F5AC0000}"/>
    <cellStyle name="Vírgula 244 2 2 2" xfId="44703" xr:uid="{00000000-0005-0000-0000-0000F6AC0000}"/>
    <cellStyle name="Vírgula 244 2 3" xfId="44704" xr:uid="{00000000-0005-0000-0000-0000F7AC0000}"/>
    <cellStyle name="Vírgula 244 3" xfId="44705" xr:uid="{00000000-0005-0000-0000-0000F8AC0000}"/>
    <cellStyle name="Vírgula 244 3 2" xfId="44706" xr:uid="{00000000-0005-0000-0000-0000F9AC0000}"/>
    <cellStyle name="Vírgula 244 4" xfId="44707" xr:uid="{00000000-0005-0000-0000-0000FAAC0000}"/>
    <cellStyle name="Vírgula 245" xfId="44708" xr:uid="{00000000-0005-0000-0000-0000FBAC0000}"/>
    <cellStyle name="Vírgula 245 2" xfId="44709" xr:uid="{00000000-0005-0000-0000-0000FCAC0000}"/>
    <cellStyle name="Vírgula 245 2 2" xfId="44710" xr:uid="{00000000-0005-0000-0000-0000FDAC0000}"/>
    <cellStyle name="Vírgula 245 2 2 2" xfId="44711" xr:uid="{00000000-0005-0000-0000-0000FEAC0000}"/>
    <cellStyle name="Vírgula 245 2 3" xfId="44712" xr:uid="{00000000-0005-0000-0000-0000FFAC0000}"/>
    <cellStyle name="Vírgula 245 3" xfId="44713" xr:uid="{00000000-0005-0000-0000-000000AD0000}"/>
    <cellStyle name="Vírgula 245 3 2" xfId="44714" xr:uid="{00000000-0005-0000-0000-000001AD0000}"/>
    <cellStyle name="Vírgula 245 4" xfId="44715" xr:uid="{00000000-0005-0000-0000-000002AD0000}"/>
    <cellStyle name="Vírgula 246" xfId="44716" xr:uid="{00000000-0005-0000-0000-000003AD0000}"/>
    <cellStyle name="Vírgula 247" xfId="44717" xr:uid="{00000000-0005-0000-0000-000004AD0000}"/>
    <cellStyle name="Vírgula 248" xfId="44718" xr:uid="{00000000-0005-0000-0000-000005AD0000}"/>
    <cellStyle name="Vírgula 249" xfId="44719" xr:uid="{00000000-0005-0000-0000-000006AD0000}"/>
    <cellStyle name="Vírgula 249 2" xfId="44720" xr:uid="{00000000-0005-0000-0000-000007AD0000}"/>
    <cellStyle name="Vírgula 25" xfId="1272" xr:uid="{00000000-0005-0000-0000-000008AD0000}"/>
    <cellStyle name="Vírgula 25 2" xfId="1782" xr:uid="{00000000-0005-0000-0000-000009AD0000}"/>
    <cellStyle name="Vírgula 25 2 2" xfId="11287" xr:uid="{00000000-0005-0000-0000-00000AAD0000}"/>
    <cellStyle name="Vírgula 25 2 2 2" xfId="14689" xr:uid="{00000000-0005-0000-0000-00000BAD0000}"/>
    <cellStyle name="Vírgula 25 2 2 2 2" xfId="44721" xr:uid="{00000000-0005-0000-0000-00000CAD0000}"/>
    <cellStyle name="Vírgula 25 2 2 2 2 2" xfId="44722" xr:uid="{00000000-0005-0000-0000-00000DAD0000}"/>
    <cellStyle name="Vírgula 25 2 2 2 3" xfId="44723" xr:uid="{00000000-0005-0000-0000-00000EAD0000}"/>
    <cellStyle name="Vírgula 25 2 2 3" xfId="44724" xr:uid="{00000000-0005-0000-0000-00000FAD0000}"/>
    <cellStyle name="Vírgula 25 2 2 3 2" xfId="44725" xr:uid="{00000000-0005-0000-0000-000010AD0000}"/>
    <cellStyle name="Vírgula 25 2 2 4" xfId="44726" xr:uid="{00000000-0005-0000-0000-000011AD0000}"/>
    <cellStyle name="Vírgula 25 2 3" xfId="7844" xr:uid="{00000000-0005-0000-0000-000012AD0000}"/>
    <cellStyle name="Vírgula 25 2 3 2" xfId="44727" xr:uid="{00000000-0005-0000-0000-000013AD0000}"/>
    <cellStyle name="Vírgula 25 2 3 2 2" xfId="44728" xr:uid="{00000000-0005-0000-0000-000014AD0000}"/>
    <cellStyle name="Vírgula 25 2 3 3" xfId="44729" xr:uid="{00000000-0005-0000-0000-000015AD0000}"/>
    <cellStyle name="Vírgula 25 2 4" xfId="44730" xr:uid="{00000000-0005-0000-0000-000016AD0000}"/>
    <cellStyle name="Vírgula 25 2 4 2" xfId="44731" xr:uid="{00000000-0005-0000-0000-000017AD0000}"/>
    <cellStyle name="Vírgula 25 2 5" xfId="44732" xr:uid="{00000000-0005-0000-0000-000018AD0000}"/>
    <cellStyle name="Vírgula 25 3" xfId="8917" xr:uid="{00000000-0005-0000-0000-000019AD0000}"/>
    <cellStyle name="Vírgula 25 3 2" xfId="14690" xr:uid="{00000000-0005-0000-0000-00001AAD0000}"/>
    <cellStyle name="Vírgula 25 3 2 2" xfId="44733" xr:uid="{00000000-0005-0000-0000-00001BAD0000}"/>
    <cellStyle name="Vírgula 25 3 2 2 2" xfId="44734" xr:uid="{00000000-0005-0000-0000-00001CAD0000}"/>
    <cellStyle name="Vírgula 25 3 2 3" xfId="44735" xr:uid="{00000000-0005-0000-0000-00001DAD0000}"/>
    <cellStyle name="Vírgula 25 3 3" xfId="44736" xr:uid="{00000000-0005-0000-0000-00001EAD0000}"/>
    <cellStyle name="Vírgula 25 3 3 2" xfId="44737" xr:uid="{00000000-0005-0000-0000-00001FAD0000}"/>
    <cellStyle name="Vírgula 25 3 4" xfId="44738" xr:uid="{00000000-0005-0000-0000-000020AD0000}"/>
    <cellStyle name="Vírgula 25 4" xfId="7014" xr:uid="{00000000-0005-0000-0000-000021AD0000}"/>
    <cellStyle name="Vírgula 25 4 2" xfId="44739" xr:uid="{00000000-0005-0000-0000-000022AD0000}"/>
    <cellStyle name="Vírgula 25 4 2 2" xfId="44740" xr:uid="{00000000-0005-0000-0000-000023AD0000}"/>
    <cellStyle name="Vírgula 25 4 3" xfId="44741" xr:uid="{00000000-0005-0000-0000-000024AD0000}"/>
    <cellStyle name="Vírgula 25 5" xfId="44742" xr:uid="{00000000-0005-0000-0000-000025AD0000}"/>
    <cellStyle name="Vírgula 25 5 2" xfId="44743" xr:uid="{00000000-0005-0000-0000-000026AD0000}"/>
    <cellStyle name="Vírgula 25 6" xfId="44744" xr:uid="{00000000-0005-0000-0000-000027AD0000}"/>
    <cellStyle name="Vírgula 250" xfId="44745" xr:uid="{00000000-0005-0000-0000-000028AD0000}"/>
    <cellStyle name="Vírgula 26" xfId="1273" xr:uid="{00000000-0005-0000-0000-000029AD0000}"/>
    <cellStyle name="Vírgula 26 2" xfId="1783" xr:uid="{00000000-0005-0000-0000-00002AAD0000}"/>
    <cellStyle name="Vírgula 26 2 2" xfId="11288" xr:uid="{00000000-0005-0000-0000-00002BAD0000}"/>
    <cellStyle name="Vírgula 26 2 2 2" xfId="14691" xr:uid="{00000000-0005-0000-0000-00002CAD0000}"/>
    <cellStyle name="Vírgula 26 2 2 2 2" xfId="44746" xr:uid="{00000000-0005-0000-0000-00002DAD0000}"/>
    <cellStyle name="Vírgula 26 2 2 2 2 2" xfId="44747" xr:uid="{00000000-0005-0000-0000-00002EAD0000}"/>
    <cellStyle name="Vírgula 26 2 2 2 3" xfId="44748" xr:uid="{00000000-0005-0000-0000-00002FAD0000}"/>
    <cellStyle name="Vírgula 26 2 2 3" xfId="44749" xr:uid="{00000000-0005-0000-0000-000030AD0000}"/>
    <cellStyle name="Vírgula 26 2 2 3 2" xfId="44750" xr:uid="{00000000-0005-0000-0000-000031AD0000}"/>
    <cellStyle name="Vírgula 26 2 2 4" xfId="44751" xr:uid="{00000000-0005-0000-0000-000032AD0000}"/>
    <cellStyle name="Vírgula 26 2 3" xfId="7845" xr:uid="{00000000-0005-0000-0000-000033AD0000}"/>
    <cellStyle name="Vírgula 26 2 3 2" xfId="44752" xr:uid="{00000000-0005-0000-0000-000034AD0000}"/>
    <cellStyle name="Vírgula 26 2 3 2 2" xfId="44753" xr:uid="{00000000-0005-0000-0000-000035AD0000}"/>
    <cellStyle name="Vírgula 26 2 3 3" xfId="44754" xr:uid="{00000000-0005-0000-0000-000036AD0000}"/>
    <cellStyle name="Vírgula 26 2 4" xfId="44755" xr:uid="{00000000-0005-0000-0000-000037AD0000}"/>
    <cellStyle name="Vírgula 26 2 4 2" xfId="44756" xr:uid="{00000000-0005-0000-0000-000038AD0000}"/>
    <cellStyle name="Vírgula 26 2 5" xfId="44757" xr:uid="{00000000-0005-0000-0000-000039AD0000}"/>
    <cellStyle name="Vírgula 26 3" xfId="8918" xr:uid="{00000000-0005-0000-0000-00003AAD0000}"/>
    <cellStyle name="Vírgula 26 3 2" xfId="14692" xr:uid="{00000000-0005-0000-0000-00003BAD0000}"/>
    <cellStyle name="Vírgula 26 3 2 2" xfId="44758" xr:uid="{00000000-0005-0000-0000-00003CAD0000}"/>
    <cellStyle name="Vírgula 26 3 2 2 2" xfId="44759" xr:uid="{00000000-0005-0000-0000-00003DAD0000}"/>
    <cellStyle name="Vírgula 26 3 2 3" xfId="44760" xr:uid="{00000000-0005-0000-0000-00003EAD0000}"/>
    <cellStyle name="Vírgula 26 3 3" xfId="44761" xr:uid="{00000000-0005-0000-0000-00003FAD0000}"/>
    <cellStyle name="Vírgula 26 3 3 2" xfId="44762" xr:uid="{00000000-0005-0000-0000-000040AD0000}"/>
    <cellStyle name="Vírgula 26 3 4" xfId="44763" xr:uid="{00000000-0005-0000-0000-000041AD0000}"/>
    <cellStyle name="Vírgula 26 4" xfId="7015" xr:uid="{00000000-0005-0000-0000-000042AD0000}"/>
    <cellStyle name="Vírgula 26 4 2" xfId="44764" xr:uid="{00000000-0005-0000-0000-000043AD0000}"/>
    <cellStyle name="Vírgula 26 4 2 2" xfId="44765" xr:uid="{00000000-0005-0000-0000-000044AD0000}"/>
    <cellStyle name="Vírgula 26 4 3" xfId="44766" xr:uid="{00000000-0005-0000-0000-000045AD0000}"/>
    <cellStyle name="Vírgula 26 5" xfId="44767" xr:uid="{00000000-0005-0000-0000-000046AD0000}"/>
    <cellStyle name="Vírgula 26 5 2" xfId="44768" xr:uid="{00000000-0005-0000-0000-000047AD0000}"/>
    <cellStyle name="Vírgula 26 6" xfId="44769" xr:uid="{00000000-0005-0000-0000-000048AD0000}"/>
    <cellStyle name="Vírgula 27" xfId="1274" xr:uid="{00000000-0005-0000-0000-000049AD0000}"/>
    <cellStyle name="Vírgula 27 2" xfId="1784" xr:uid="{00000000-0005-0000-0000-00004AAD0000}"/>
    <cellStyle name="Vírgula 27 2 2" xfId="11289" xr:uid="{00000000-0005-0000-0000-00004BAD0000}"/>
    <cellStyle name="Vírgula 27 2 2 2" xfId="14693" xr:uid="{00000000-0005-0000-0000-00004CAD0000}"/>
    <cellStyle name="Vírgula 27 2 2 2 2" xfId="44770" xr:uid="{00000000-0005-0000-0000-00004DAD0000}"/>
    <cellStyle name="Vírgula 27 2 2 2 2 2" xfId="44771" xr:uid="{00000000-0005-0000-0000-00004EAD0000}"/>
    <cellStyle name="Vírgula 27 2 2 2 3" xfId="44772" xr:uid="{00000000-0005-0000-0000-00004FAD0000}"/>
    <cellStyle name="Vírgula 27 2 2 3" xfId="44773" xr:uid="{00000000-0005-0000-0000-000050AD0000}"/>
    <cellStyle name="Vírgula 27 2 2 3 2" xfId="44774" xr:uid="{00000000-0005-0000-0000-000051AD0000}"/>
    <cellStyle name="Vírgula 27 2 2 4" xfId="44775" xr:uid="{00000000-0005-0000-0000-000052AD0000}"/>
    <cellStyle name="Vírgula 27 2 3" xfId="7846" xr:uid="{00000000-0005-0000-0000-000053AD0000}"/>
    <cellStyle name="Vírgula 27 2 3 2" xfId="44776" xr:uid="{00000000-0005-0000-0000-000054AD0000}"/>
    <cellStyle name="Vírgula 27 2 3 2 2" xfId="44777" xr:uid="{00000000-0005-0000-0000-000055AD0000}"/>
    <cellStyle name="Vírgula 27 2 3 3" xfId="44778" xr:uid="{00000000-0005-0000-0000-000056AD0000}"/>
    <cellStyle name="Vírgula 27 2 4" xfId="44779" xr:uid="{00000000-0005-0000-0000-000057AD0000}"/>
    <cellStyle name="Vírgula 27 2 4 2" xfId="44780" xr:uid="{00000000-0005-0000-0000-000058AD0000}"/>
    <cellStyle name="Vírgula 27 2 5" xfId="44781" xr:uid="{00000000-0005-0000-0000-000059AD0000}"/>
    <cellStyle name="Vírgula 27 3" xfId="8919" xr:uid="{00000000-0005-0000-0000-00005AAD0000}"/>
    <cellStyle name="Vírgula 27 3 2" xfId="14694" xr:uid="{00000000-0005-0000-0000-00005BAD0000}"/>
    <cellStyle name="Vírgula 27 3 2 2" xfId="44782" xr:uid="{00000000-0005-0000-0000-00005CAD0000}"/>
    <cellStyle name="Vírgula 27 3 2 2 2" xfId="44783" xr:uid="{00000000-0005-0000-0000-00005DAD0000}"/>
    <cellStyle name="Vírgula 27 3 2 3" xfId="44784" xr:uid="{00000000-0005-0000-0000-00005EAD0000}"/>
    <cellStyle name="Vírgula 27 3 3" xfId="44785" xr:uid="{00000000-0005-0000-0000-00005FAD0000}"/>
    <cellStyle name="Vírgula 27 3 3 2" xfId="44786" xr:uid="{00000000-0005-0000-0000-000060AD0000}"/>
    <cellStyle name="Vírgula 27 3 4" xfId="44787" xr:uid="{00000000-0005-0000-0000-000061AD0000}"/>
    <cellStyle name="Vírgula 27 4" xfId="7016" xr:uid="{00000000-0005-0000-0000-000062AD0000}"/>
    <cellStyle name="Vírgula 27 4 2" xfId="44788" xr:uid="{00000000-0005-0000-0000-000063AD0000}"/>
    <cellStyle name="Vírgula 27 4 2 2" xfId="44789" xr:uid="{00000000-0005-0000-0000-000064AD0000}"/>
    <cellStyle name="Vírgula 27 4 3" xfId="44790" xr:uid="{00000000-0005-0000-0000-000065AD0000}"/>
    <cellStyle name="Vírgula 27 5" xfId="44791" xr:uid="{00000000-0005-0000-0000-000066AD0000}"/>
    <cellStyle name="Vírgula 27 5 2" xfId="44792" xr:uid="{00000000-0005-0000-0000-000067AD0000}"/>
    <cellStyle name="Vírgula 27 6" xfId="44793" xr:uid="{00000000-0005-0000-0000-000068AD0000}"/>
    <cellStyle name="Vírgula 28" xfId="1275" xr:uid="{00000000-0005-0000-0000-000069AD0000}"/>
    <cellStyle name="Vírgula 28 2" xfId="1785" xr:uid="{00000000-0005-0000-0000-00006AAD0000}"/>
    <cellStyle name="Vírgula 28 2 2" xfId="11290" xr:uid="{00000000-0005-0000-0000-00006BAD0000}"/>
    <cellStyle name="Vírgula 28 2 2 2" xfId="14695" xr:uid="{00000000-0005-0000-0000-00006CAD0000}"/>
    <cellStyle name="Vírgula 28 2 2 2 2" xfId="44794" xr:uid="{00000000-0005-0000-0000-00006DAD0000}"/>
    <cellStyle name="Vírgula 28 2 2 2 2 2" xfId="44795" xr:uid="{00000000-0005-0000-0000-00006EAD0000}"/>
    <cellStyle name="Vírgula 28 2 2 2 3" xfId="44796" xr:uid="{00000000-0005-0000-0000-00006FAD0000}"/>
    <cellStyle name="Vírgula 28 2 2 3" xfId="44797" xr:uid="{00000000-0005-0000-0000-000070AD0000}"/>
    <cellStyle name="Vírgula 28 2 2 3 2" xfId="44798" xr:uid="{00000000-0005-0000-0000-000071AD0000}"/>
    <cellStyle name="Vírgula 28 2 2 4" xfId="44799" xr:uid="{00000000-0005-0000-0000-000072AD0000}"/>
    <cellStyle name="Vírgula 28 2 3" xfId="7847" xr:uid="{00000000-0005-0000-0000-000073AD0000}"/>
    <cellStyle name="Vírgula 28 2 3 2" xfId="44800" xr:uid="{00000000-0005-0000-0000-000074AD0000}"/>
    <cellStyle name="Vírgula 28 2 3 2 2" xfId="44801" xr:uid="{00000000-0005-0000-0000-000075AD0000}"/>
    <cellStyle name="Vírgula 28 2 3 3" xfId="44802" xr:uid="{00000000-0005-0000-0000-000076AD0000}"/>
    <cellStyle name="Vírgula 28 2 4" xfId="44803" xr:uid="{00000000-0005-0000-0000-000077AD0000}"/>
    <cellStyle name="Vírgula 28 2 4 2" xfId="44804" xr:uid="{00000000-0005-0000-0000-000078AD0000}"/>
    <cellStyle name="Vírgula 28 2 5" xfId="44805" xr:uid="{00000000-0005-0000-0000-000079AD0000}"/>
    <cellStyle name="Vírgula 28 3" xfId="8920" xr:uid="{00000000-0005-0000-0000-00007AAD0000}"/>
    <cellStyle name="Vírgula 28 3 2" xfId="14696" xr:uid="{00000000-0005-0000-0000-00007BAD0000}"/>
    <cellStyle name="Vírgula 28 3 2 2" xfId="44806" xr:uid="{00000000-0005-0000-0000-00007CAD0000}"/>
    <cellStyle name="Vírgula 28 3 2 2 2" xfId="44807" xr:uid="{00000000-0005-0000-0000-00007DAD0000}"/>
    <cellStyle name="Vírgula 28 3 2 3" xfId="44808" xr:uid="{00000000-0005-0000-0000-00007EAD0000}"/>
    <cellStyle name="Vírgula 28 3 3" xfId="44809" xr:uid="{00000000-0005-0000-0000-00007FAD0000}"/>
    <cellStyle name="Vírgula 28 3 3 2" xfId="44810" xr:uid="{00000000-0005-0000-0000-000080AD0000}"/>
    <cellStyle name="Vírgula 28 3 4" xfId="44811" xr:uid="{00000000-0005-0000-0000-000081AD0000}"/>
    <cellStyle name="Vírgula 28 4" xfId="7017" xr:uid="{00000000-0005-0000-0000-000082AD0000}"/>
    <cellStyle name="Vírgula 28 4 2" xfId="44812" xr:uid="{00000000-0005-0000-0000-000083AD0000}"/>
    <cellStyle name="Vírgula 28 4 2 2" xfId="44813" xr:uid="{00000000-0005-0000-0000-000084AD0000}"/>
    <cellStyle name="Vírgula 28 4 3" xfId="44814" xr:uid="{00000000-0005-0000-0000-000085AD0000}"/>
    <cellStyle name="Vírgula 28 5" xfId="44815" xr:uid="{00000000-0005-0000-0000-000086AD0000}"/>
    <cellStyle name="Vírgula 28 5 2" xfId="44816" xr:uid="{00000000-0005-0000-0000-000087AD0000}"/>
    <cellStyle name="Vírgula 28 6" xfId="44817" xr:uid="{00000000-0005-0000-0000-000088AD0000}"/>
    <cellStyle name="Vírgula 29" xfId="1276" xr:uid="{00000000-0005-0000-0000-000089AD0000}"/>
    <cellStyle name="Vírgula 29 2" xfId="1786" xr:uid="{00000000-0005-0000-0000-00008AAD0000}"/>
    <cellStyle name="Vírgula 29 2 2" xfId="11291" xr:uid="{00000000-0005-0000-0000-00008BAD0000}"/>
    <cellStyle name="Vírgula 29 2 2 2" xfId="14697" xr:uid="{00000000-0005-0000-0000-00008CAD0000}"/>
    <cellStyle name="Vírgula 29 2 2 2 2" xfId="44818" xr:uid="{00000000-0005-0000-0000-00008DAD0000}"/>
    <cellStyle name="Vírgula 29 2 2 2 2 2" xfId="44819" xr:uid="{00000000-0005-0000-0000-00008EAD0000}"/>
    <cellStyle name="Vírgula 29 2 2 2 3" xfId="44820" xr:uid="{00000000-0005-0000-0000-00008FAD0000}"/>
    <cellStyle name="Vírgula 29 2 2 3" xfId="44821" xr:uid="{00000000-0005-0000-0000-000090AD0000}"/>
    <cellStyle name="Vírgula 29 2 2 3 2" xfId="44822" xr:uid="{00000000-0005-0000-0000-000091AD0000}"/>
    <cellStyle name="Vírgula 29 2 2 4" xfId="44823" xr:uid="{00000000-0005-0000-0000-000092AD0000}"/>
    <cellStyle name="Vírgula 29 2 3" xfId="7848" xr:uid="{00000000-0005-0000-0000-000093AD0000}"/>
    <cellStyle name="Vírgula 29 2 3 2" xfId="44824" xr:uid="{00000000-0005-0000-0000-000094AD0000}"/>
    <cellStyle name="Vírgula 29 2 3 2 2" xfId="44825" xr:uid="{00000000-0005-0000-0000-000095AD0000}"/>
    <cellStyle name="Vírgula 29 2 3 3" xfId="44826" xr:uid="{00000000-0005-0000-0000-000096AD0000}"/>
    <cellStyle name="Vírgula 29 2 4" xfId="44827" xr:uid="{00000000-0005-0000-0000-000097AD0000}"/>
    <cellStyle name="Vírgula 29 2 4 2" xfId="44828" xr:uid="{00000000-0005-0000-0000-000098AD0000}"/>
    <cellStyle name="Vírgula 29 2 5" xfId="44829" xr:uid="{00000000-0005-0000-0000-000099AD0000}"/>
    <cellStyle name="Vírgula 29 3" xfId="8921" xr:uid="{00000000-0005-0000-0000-00009AAD0000}"/>
    <cellStyle name="Vírgula 29 3 2" xfId="14698" xr:uid="{00000000-0005-0000-0000-00009BAD0000}"/>
    <cellStyle name="Vírgula 29 3 2 2" xfId="44830" xr:uid="{00000000-0005-0000-0000-00009CAD0000}"/>
    <cellStyle name="Vírgula 29 3 2 2 2" xfId="44831" xr:uid="{00000000-0005-0000-0000-00009DAD0000}"/>
    <cellStyle name="Vírgula 29 3 2 3" xfId="44832" xr:uid="{00000000-0005-0000-0000-00009EAD0000}"/>
    <cellStyle name="Vírgula 29 3 3" xfId="44833" xr:uid="{00000000-0005-0000-0000-00009FAD0000}"/>
    <cellStyle name="Vírgula 29 3 3 2" xfId="44834" xr:uid="{00000000-0005-0000-0000-0000A0AD0000}"/>
    <cellStyle name="Vírgula 29 3 4" xfId="44835" xr:uid="{00000000-0005-0000-0000-0000A1AD0000}"/>
    <cellStyle name="Vírgula 29 4" xfId="7018" xr:uid="{00000000-0005-0000-0000-0000A2AD0000}"/>
    <cellStyle name="Vírgula 29 4 2" xfId="44836" xr:uid="{00000000-0005-0000-0000-0000A3AD0000}"/>
    <cellStyle name="Vírgula 29 4 2 2" xfId="44837" xr:uid="{00000000-0005-0000-0000-0000A4AD0000}"/>
    <cellStyle name="Vírgula 29 4 3" xfId="44838" xr:uid="{00000000-0005-0000-0000-0000A5AD0000}"/>
    <cellStyle name="Vírgula 29 5" xfId="44839" xr:uid="{00000000-0005-0000-0000-0000A6AD0000}"/>
    <cellStyle name="Vírgula 29 5 2" xfId="44840" xr:uid="{00000000-0005-0000-0000-0000A7AD0000}"/>
    <cellStyle name="Vírgula 29 6" xfId="44841" xr:uid="{00000000-0005-0000-0000-0000A8AD0000}"/>
    <cellStyle name="Vírgula 3" xfId="1277" xr:uid="{00000000-0005-0000-0000-0000A9AD0000}"/>
    <cellStyle name="Vírgula 3 10" xfId="44842" xr:uid="{00000000-0005-0000-0000-0000AAAD0000}"/>
    <cellStyle name="Vírgula 3 10 2" xfId="44843" xr:uid="{00000000-0005-0000-0000-0000ABAD0000}"/>
    <cellStyle name="Vírgula 3 10 2 2" xfId="44844" xr:uid="{00000000-0005-0000-0000-0000ACAD0000}"/>
    <cellStyle name="Vírgula 3 10 2 2 2" xfId="44845" xr:uid="{00000000-0005-0000-0000-0000ADAD0000}"/>
    <cellStyle name="Vírgula 3 10 2 3" xfId="44846" xr:uid="{00000000-0005-0000-0000-0000AEAD0000}"/>
    <cellStyle name="Vírgula 3 10 3" xfId="44847" xr:uid="{00000000-0005-0000-0000-0000AFAD0000}"/>
    <cellStyle name="Vírgula 3 10 3 2" xfId="44848" xr:uid="{00000000-0005-0000-0000-0000B0AD0000}"/>
    <cellStyle name="Vírgula 3 10 4" xfId="44849" xr:uid="{00000000-0005-0000-0000-0000B1AD0000}"/>
    <cellStyle name="Vírgula 3 11" xfId="44850" xr:uid="{00000000-0005-0000-0000-0000B2AD0000}"/>
    <cellStyle name="Vírgula 3 11 2" xfId="44851" xr:uid="{00000000-0005-0000-0000-0000B3AD0000}"/>
    <cellStyle name="Vírgula 3 11 2 2" xfId="44852" xr:uid="{00000000-0005-0000-0000-0000B4AD0000}"/>
    <cellStyle name="Vírgula 3 11 3" xfId="44853" xr:uid="{00000000-0005-0000-0000-0000B5AD0000}"/>
    <cellStyle name="Vírgula 3 12" xfId="44854" xr:uid="{00000000-0005-0000-0000-0000B6AD0000}"/>
    <cellStyle name="Vírgula 3 12 2" xfId="44855" xr:uid="{00000000-0005-0000-0000-0000B7AD0000}"/>
    <cellStyle name="Vírgula 3 12 2 2" xfId="44856" xr:uid="{00000000-0005-0000-0000-0000B8AD0000}"/>
    <cellStyle name="Vírgula 3 12 3" xfId="44857" xr:uid="{00000000-0005-0000-0000-0000B9AD0000}"/>
    <cellStyle name="Vírgula 3 13" xfId="44858" xr:uid="{00000000-0005-0000-0000-0000BAAD0000}"/>
    <cellStyle name="Vírgula 3 13 2" xfId="44859" xr:uid="{00000000-0005-0000-0000-0000BBAD0000}"/>
    <cellStyle name="Vírgula 3 14" xfId="44860" xr:uid="{00000000-0005-0000-0000-0000BCAD0000}"/>
    <cellStyle name="Vírgula 3 2" xfId="1787" xr:uid="{00000000-0005-0000-0000-0000BDAD0000}"/>
    <cellStyle name="Vírgula 3 2 2" xfId="11292" xr:uid="{00000000-0005-0000-0000-0000BEAD0000}"/>
    <cellStyle name="Vírgula 3 2 2 2" xfId="14699" xr:uid="{00000000-0005-0000-0000-0000BFAD0000}"/>
    <cellStyle name="Vírgula 3 2 2 2 2" xfId="44861" xr:uid="{00000000-0005-0000-0000-0000C0AD0000}"/>
    <cellStyle name="Vírgula 3 2 2 2 2 2" xfId="44862" xr:uid="{00000000-0005-0000-0000-0000C1AD0000}"/>
    <cellStyle name="Vírgula 3 2 2 2 3" xfId="44863" xr:uid="{00000000-0005-0000-0000-0000C2AD0000}"/>
    <cellStyle name="Vírgula 3 2 2 3" xfId="44864" xr:uid="{00000000-0005-0000-0000-0000C3AD0000}"/>
    <cellStyle name="Vírgula 3 2 2 4" xfId="44865" xr:uid="{00000000-0005-0000-0000-0000C4AD0000}"/>
    <cellStyle name="Vírgula 3 2 2 4 2" xfId="44866" xr:uid="{00000000-0005-0000-0000-0000C5AD0000}"/>
    <cellStyle name="Vírgula 3 2 2 5" xfId="44867" xr:uid="{00000000-0005-0000-0000-0000C6AD0000}"/>
    <cellStyle name="Vírgula 3 2 3" xfId="7849" xr:uid="{00000000-0005-0000-0000-0000C7AD0000}"/>
    <cellStyle name="Vírgula 3 2 3 2" xfId="44868" xr:uid="{00000000-0005-0000-0000-0000C8AD0000}"/>
    <cellStyle name="Vírgula 3 2 3 3" xfId="44869" xr:uid="{00000000-0005-0000-0000-0000C9AD0000}"/>
    <cellStyle name="Vírgula 3 2 3 3 2" xfId="44870" xr:uid="{00000000-0005-0000-0000-0000CAAD0000}"/>
    <cellStyle name="Vírgula 3 2 3 4" xfId="44871" xr:uid="{00000000-0005-0000-0000-0000CBAD0000}"/>
    <cellStyle name="Vírgula 3 2 4" xfId="44872" xr:uid="{00000000-0005-0000-0000-0000CCAD0000}"/>
    <cellStyle name="Vírgula 3 2 5" xfId="44873" xr:uid="{00000000-0005-0000-0000-0000CDAD0000}"/>
    <cellStyle name="Vírgula 3 2 5 2" xfId="44874" xr:uid="{00000000-0005-0000-0000-0000CEAD0000}"/>
    <cellStyle name="Vírgula 3 2 6" xfId="44875" xr:uid="{00000000-0005-0000-0000-0000CFAD0000}"/>
    <cellStyle name="Vírgula 3 3" xfId="8922" xr:uid="{00000000-0005-0000-0000-0000D0AD0000}"/>
    <cellStyle name="Vírgula 3 3 2" xfId="14700" xr:uid="{00000000-0005-0000-0000-0000D1AD0000}"/>
    <cellStyle name="Vírgula 3 3 2 2" xfId="44876" xr:uid="{00000000-0005-0000-0000-0000D2AD0000}"/>
    <cellStyle name="Vírgula 3 3 2 2 2" xfId="44877" xr:uid="{00000000-0005-0000-0000-0000D3AD0000}"/>
    <cellStyle name="Vírgula 3 3 2 3" xfId="44878" xr:uid="{00000000-0005-0000-0000-0000D4AD0000}"/>
    <cellStyle name="Vírgula 3 3 3" xfId="44879" xr:uid="{00000000-0005-0000-0000-0000D5AD0000}"/>
    <cellStyle name="Vírgula 3 3 4" xfId="44880" xr:uid="{00000000-0005-0000-0000-0000D6AD0000}"/>
    <cellStyle name="Vírgula 3 3 4 2" xfId="44881" xr:uid="{00000000-0005-0000-0000-0000D7AD0000}"/>
    <cellStyle name="Vírgula 3 3 5" xfId="44882" xr:uid="{00000000-0005-0000-0000-0000D8AD0000}"/>
    <cellStyle name="Vírgula 3 4" xfId="7019" xr:uid="{00000000-0005-0000-0000-0000D9AD0000}"/>
    <cellStyle name="Vírgula 3 4 2" xfId="44883" xr:uid="{00000000-0005-0000-0000-0000DAAD0000}"/>
    <cellStyle name="Vírgula 3 4 2 2" xfId="44884" xr:uid="{00000000-0005-0000-0000-0000DBAD0000}"/>
    <cellStyle name="Vírgula 3 4 2 2 2" xfId="44885" xr:uid="{00000000-0005-0000-0000-0000DCAD0000}"/>
    <cellStyle name="Vírgula 3 4 2 2 2 2" xfId="44886" xr:uid="{00000000-0005-0000-0000-0000DDAD0000}"/>
    <cellStyle name="Vírgula 3 4 2 2 2 2 2" xfId="44887" xr:uid="{00000000-0005-0000-0000-0000DEAD0000}"/>
    <cellStyle name="Vírgula 3 4 2 2 2 3" xfId="44888" xr:uid="{00000000-0005-0000-0000-0000DFAD0000}"/>
    <cellStyle name="Vírgula 3 4 2 2 3" xfId="44889" xr:uid="{00000000-0005-0000-0000-0000E0AD0000}"/>
    <cellStyle name="Vírgula 3 4 2 2 3 2" xfId="44890" xr:uid="{00000000-0005-0000-0000-0000E1AD0000}"/>
    <cellStyle name="Vírgula 3 4 2 2 4" xfId="44891" xr:uid="{00000000-0005-0000-0000-0000E2AD0000}"/>
    <cellStyle name="Vírgula 3 4 2 3" xfId="44892" xr:uid="{00000000-0005-0000-0000-0000E3AD0000}"/>
    <cellStyle name="Vírgula 3 4 2 3 2" xfId="44893" xr:uid="{00000000-0005-0000-0000-0000E4AD0000}"/>
    <cellStyle name="Vírgula 3 4 2 3 2 2" xfId="44894" xr:uid="{00000000-0005-0000-0000-0000E5AD0000}"/>
    <cellStyle name="Vírgula 3 4 2 3 3" xfId="44895" xr:uid="{00000000-0005-0000-0000-0000E6AD0000}"/>
    <cellStyle name="Vírgula 3 4 2 4" xfId="44896" xr:uid="{00000000-0005-0000-0000-0000E7AD0000}"/>
    <cellStyle name="Vírgula 3 4 2 4 2" xfId="44897" xr:uid="{00000000-0005-0000-0000-0000E8AD0000}"/>
    <cellStyle name="Vírgula 3 4 2 5" xfId="44898" xr:uid="{00000000-0005-0000-0000-0000E9AD0000}"/>
    <cellStyle name="Vírgula 3 4 3" xfId="44899" xr:uid="{00000000-0005-0000-0000-0000EAAD0000}"/>
    <cellStyle name="Vírgula 3 4 3 2" xfId="44900" xr:uid="{00000000-0005-0000-0000-0000EBAD0000}"/>
    <cellStyle name="Vírgula 3 4 3 2 2" xfId="44901" xr:uid="{00000000-0005-0000-0000-0000ECAD0000}"/>
    <cellStyle name="Vírgula 3 4 3 2 2 2" xfId="44902" xr:uid="{00000000-0005-0000-0000-0000EDAD0000}"/>
    <cellStyle name="Vírgula 3 4 3 2 3" xfId="44903" xr:uid="{00000000-0005-0000-0000-0000EEAD0000}"/>
    <cellStyle name="Vírgula 3 4 3 3" xfId="44904" xr:uid="{00000000-0005-0000-0000-0000EFAD0000}"/>
    <cellStyle name="Vírgula 3 4 3 3 2" xfId="44905" xr:uid="{00000000-0005-0000-0000-0000F0AD0000}"/>
    <cellStyle name="Vírgula 3 4 3 4" xfId="44906" xr:uid="{00000000-0005-0000-0000-0000F1AD0000}"/>
    <cellStyle name="Vírgula 3 4 4" xfId="44907" xr:uid="{00000000-0005-0000-0000-0000F2AD0000}"/>
    <cellStyle name="Vírgula 3 4 4 2" xfId="44908" xr:uid="{00000000-0005-0000-0000-0000F3AD0000}"/>
    <cellStyle name="Vírgula 3 4 4 2 2" xfId="44909" xr:uid="{00000000-0005-0000-0000-0000F4AD0000}"/>
    <cellStyle name="Vírgula 3 4 4 3" xfId="44910" xr:uid="{00000000-0005-0000-0000-0000F5AD0000}"/>
    <cellStyle name="Vírgula 3 4 5" xfId="44911" xr:uid="{00000000-0005-0000-0000-0000F6AD0000}"/>
    <cellStyle name="Vírgula 3 4 5 2" xfId="44912" xr:uid="{00000000-0005-0000-0000-0000F7AD0000}"/>
    <cellStyle name="Vírgula 3 4 5 2 2" xfId="44913" xr:uid="{00000000-0005-0000-0000-0000F8AD0000}"/>
    <cellStyle name="Vírgula 3 4 5 3" xfId="44914" xr:uid="{00000000-0005-0000-0000-0000F9AD0000}"/>
    <cellStyle name="Vírgula 3 4 6" xfId="44915" xr:uid="{00000000-0005-0000-0000-0000FAAD0000}"/>
    <cellStyle name="Vírgula 3 4 6 2" xfId="44916" xr:uid="{00000000-0005-0000-0000-0000FBAD0000}"/>
    <cellStyle name="Vírgula 3 4 7" xfId="44917" xr:uid="{00000000-0005-0000-0000-0000FCAD0000}"/>
    <cellStyle name="Vírgula 3 5" xfId="35726" xr:uid="{00000000-0005-0000-0000-0000FDAD0000}"/>
    <cellStyle name="Vírgula 3 5 2" xfId="44918" xr:uid="{00000000-0005-0000-0000-0000FEAD0000}"/>
    <cellStyle name="Vírgula 3 5 2 2" xfId="44919" xr:uid="{00000000-0005-0000-0000-0000FFAD0000}"/>
    <cellStyle name="Vírgula 3 5 2 2 2" xfId="44920" xr:uid="{00000000-0005-0000-0000-000000AE0000}"/>
    <cellStyle name="Vírgula 3 5 2 2 2 2" xfId="44921" xr:uid="{00000000-0005-0000-0000-000001AE0000}"/>
    <cellStyle name="Vírgula 3 5 2 2 2 2 2" xfId="44922" xr:uid="{00000000-0005-0000-0000-000002AE0000}"/>
    <cellStyle name="Vírgula 3 5 2 2 2 3" xfId="44923" xr:uid="{00000000-0005-0000-0000-000003AE0000}"/>
    <cellStyle name="Vírgula 3 5 2 2 3" xfId="44924" xr:uid="{00000000-0005-0000-0000-000004AE0000}"/>
    <cellStyle name="Vírgula 3 5 2 2 3 2" xfId="44925" xr:uid="{00000000-0005-0000-0000-000005AE0000}"/>
    <cellStyle name="Vírgula 3 5 2 2 4" xfId="44926" xr:uid="{00000000-0005-0000-0000-000006AE0000}"/>
    <cellStyle name="Vírgula 3 5 2 3" xfId="44927" xr:uid="{00000000-0005-0000-0000-000007AE0000}"/>
    <cellStyle name="Vírgula 3 5 2 3 2" xfId="44928" xr:uid="{00000000-0005-0000-0000-000008AE0000}"/>
    <cellStyle name="Vírgula 3 5 2 3 2 2" xfId="44929" xr:uid="{00000000-0005-0000-0000-000009AE0000}"/>
    <cellStyle name="Vírgula 3 5 2 3 3" xfId="44930" xr:uid="{00000000-0005-0000-0000-00000AAE0000}"/>
    <cellStyle name="Vírgula 3 5 2 4" xfId="44931" xr:uid="{00000000-0005-0000-0000-00000BAE0000}"/>
    <cellStyle name="Vírgula 3 5 2 4 2" xfId="44932" xr:uid="{00000000-0005-0000-0000-00000CAE0000}"/>
    <cellStyle name="Vírgula 3 5 2 5" xfId="44933" xr:uid="{00000000-0005-0000-0000-00000DAE0000}"/>
    <cellStyle name="Vírgula 3 5 3" xfId="44934" xr:uid="{00000000-0005-0000-0000-00000EAE0000}"/>
    <cellStyle name="Vírgula 3 5 3 2" xfId="44935" xr:uid="{00000000-0005-0000-0000-00000FAE0000}"/>
    <cellStyle name="Vírgula 3 5 3 2 2" xfId="44936" xr:uid="{00000000-0005-0000-0000-000010AE0000}"/>
    <cellStyle name="Vírgula 3 5 3 2 2 2" xfId="44937" xr:uid="{00000000-0005-0000-0000-000011AE0000}"/>
    <cellStyle name="Vírgula 3 5 3 2 3" xfId="44938" xr:uid="{00000000-0005-0000-0000-000012AE0000}"/>
    <cellStyle name="Vírgula 3 5 3 3" xfId="44939" xr:uid="{00000000-0005-0000-0000-000013AE0000}"/>
    <cellStyle name="Vírgula 3 5 3 3 2" xfId="44940" xr:uid="{00000000-0005-0000-0000-000014AE0000}"/>
    <cellStyle name="Vírgula 3 5 3 4" xfId="44941" xr:uid="{00000000-0005-0000-0000-000015AE0000}"/>
    <cellStyle name="Vírgula 3 5 4" xfId="44942" xr:uid="{00000000-0005-0000-0000-000016AE0000}"/>
    <cellStyle name="Vírgula 3 5 4 2" xfId="44943" xr:uid="{00000000-0005-0000-0000-000017AE0000}"/>
    <cellStyle name="Vírgula 3 5 4 2 2" xfId="44944" xr:uid="{00000000-0005-0000-0000-000018AE0000}"/>
    <cellStyle name="Vírgula 3 5 4 3" xfId="44945" xr:uid="{00000000-0005-0000-0000-000019AE0000}"/>
    <cellStyle name="Vírgula 3 5 5" xfId="44946" xr:uid="{00000000-0005-0000-0000-00001AAE0000}"/>
    <cellStyle name="Vírgula 3 5 5 2" xfId="44947" xr:uid="{00000000-0005-0000-0000-00001BAE0000}"/>
    <cellStyle name="Vírgula 3 5 6" xfId="44948" xr:uid="{00000000-0005-0000-0000-00001CAE0000}"/>
    <cellStyle name="Vírgula 3 6" xfId="44949" xr:uid="{00000000-0005-0000-0000-00001DAE0000}"/>
    <cellStyle name="Vírgula 3 6 2" xfId="44950" xr:uid="{00000000-0005-0000-0000-00001EAE0000}"/>
    <cellStyle name="Vírgula 3 6 2 2" xfId="44951" xr:uid="{00000000-0005-0000-0000-00001FAE0000}"/>
    <cellStyle name="Vírgula 3 6 2 2 2" xfId="44952" xr:uid="{00000000-0005-0000-0000-000020AE0000}"/>
    <cellStyle name="Vírgula 3 6 2 2 2 2" xfId="44953" xr:uid="{00000000-0005-0000-0000-000021AE0000}"/>
    <cellStyle name="Vírgula 3 6 2 2 3" xfId="44954" xr:uid="{00000000-0005-0000-0000-000022AE0000}"/>
    <cellStyle name="Vírgula 3 6 2 3" xfId="44955" xr:uid="{00000000-0005-0000-0000-000023AE0000}"/>
    <cellStyle name="Vírgula 3 6 2 3 2" xfId="44956" xr:uid="{00000000-0005-0000-0000-000024AE0000}"/>
    <cellStyle name="Vírgula 3 6 2 4" xfId="44957" xr:uid="{00000000-0005-0000-0000-000025AE0000}"/>
    <cellStyle name="Vírgula 3 6 3" xfId="44958" xr:uid="{00000000-0005-0000-0000-000026AE0000}"/>
    <cellStyle name="Vírgula 3 6 3 2" xfId="44959" xr:uid="{00000000-0005-0000-0000-000027AE0000}"/>
    <cellStyle name="Vírgula 3 6 3 2 2" xfId="44960" xr:uid="{00000000-0005-0000-0000-000028AE0000}"/>
    <cellStyle name="Vírgula 3 6 3 3" xfId="44961" xr:uid="{00000000-0005-0000-0000-000029AE0000}"/>
    <cellStyle name="Vírgula 3 6 4" xfId="44962" xr:uid="{00000000-0005-0000-0000-00002AAE0000}"/>
    <cellStyle name="Vírgula 3 6 4 2" xfId="44963" xr:uid="{00000000-0005-0000-0000-00002BAE0000}"/>
    <cellStyle name="Vírgula 3 6 5" xfId="44964" xr:uid="{00000000-0005-0000-0000-00002CAE0000}"/>
    <cellStyle name="Vírgula 3 7" xfId="44965" xr:uid="{00000000-0005-0000-0000-00002DAE0000}"/>
    <cellStyle name="Vírgula 3 7 2" xfId="44966" xr:uid="{00000000-0005-0000-0000-00002EAE0000}"/>
    <cellStyle name="Vírgula 3 7 2 2" xfId="44967" xr:uid="{00000000-0005-0000-0000-00002FAE0000}"/>
    <cellStyle name="Vírgula 3 7 2 2 2" xfId="44968" xr:uid="{00000000-0005-0000-0000-000030AE0000}"/>
    <cellStyle name="Vírgula 3 7 2 2 2 2" xfId="44969" xr:uid="{00000000-0005-0000-0000-000031AE0000}"/>
    <cellStyle name="Vírgula 3 7 2 2 3" xfId="44970" xr:uid="{00000000-0005-0000-0000-000032AE0000}"/>
    <cellStyle name="Vírgula 3 7 2 3" xfId="44971" xr:uid="{00000000-0005-0000-0000-000033AE0000}"/>
    <cellStyle name="Vírgula 3 7 2 3 2" xfId="44972" xr:uid="{00000000-0005-0000-0000-000034AE0000}"/>
    <cellStyle name="Vírgula 3 7 2 4" xfId="44973" xr:uid="{00000000-0005-0000-0000-000035AE0000}"/>
    <cellStyle name="Vírgula 3 7 3" xfId="44974" xr:uid="{00000000-0005-0000-0000-000036AE0000}"/>
    <cellStyle name="Vírgula 3 7 3 2" xfId="44975" xr:uid="{00000000-0005-0000-0000-000037AE0000}"/>
    <cellStyle name="Vírgula 3 7 3 2 2" xfId="44976" xr:uid="{00000000-0005-0000-0000-000038AE0000}"/>
    <cellStyle name="Vírgula 3 7 3 3" xfId="44977" xr:uid="{00000000-0005-0000-0000-000039AE0000}"/>
    <cellStyle name="Vírgula 3 7 4" xfId="44978" xr:uid="{00000000-0005-0000-0000-00003AAE0000}"/>
    <cellStyle name="Vírgula 3 7 4 2" xfId="44979" xr:uid="{00000000-0005-0000-0000-00003BAE0000}"/>
    <cellStyle name="Vírgula 3 7 5" xfId="44980" xr:uid="{00000000-0005-0000-0000-00003CAE0000}"/>
    <cellStyle name="Vírgula 3 8" xfId="44981" xr:uid="{00000000-0005-0000-0000-00003DAE0000}"/>
    <cellStyle name="Vírgula 3 8 2" xfId="44982" xr:uid="{00000000-0005-0000-0000-00003EAE0000}"/>
    <cellStyle name="Vírgula 3 8 2 2" xfId="44983" xr:uid="{00000000-0005-0000-0000-00003FAE0000}"/>
    <cellStyle name="Vírgula 3 8 2 2 2" xfId="44984" xr:uid="{00000000-0005-0000-0000-000040AE0000}"/>
    <cellStyle name="Vírgula 3 8 2 3" xfId="44985" xr:uid="{00000000-0005-0000-0000-000041AE0000}"/>
    <cellStyle name="Vírgula 3 8 3" xfId="44986" xr:uid="{00000000-0005-0000-0000-000042AE0000}"/>
    <cellStyle name="Vírgula 3 8 3 2" xfId="44987" xr:uid="{00000000-0005-0000-0000-000043AE0000}"/>
    <cellStyle name="Vírgula 3 8 4" xfId="44988" xr:uid="{00000000-0005-0000-0000-000044AE0000}"/>
    <cellStyle name="Vírgula 3 9" xfId="44989" xr:uid="{00000000-0005-0000-0000-000045AE0000}"/>
    <cellStyle name="Vírgula 3 9 2" xfId="44990" xr:uid="{00000000-0005-0000-0000-000046AE0000}"/>
    <cellStyle name="Vírgula 3 9 2 2" xfId="44991" xr:uid="{00000000-0005-0000-0000-000047AE0000}"/>
    <cellStyle name="Vírgula 3 9 2 2 2" xfId="44992" xr:uid="{00000000-0005-0000-0000-000048AE0000}"/>
    <cellStyle name="Vírgula 3 9 2 3" xfId="44993" xr:uid="{00000000-0005-0000-0000-000049AE0000}"/>
    <cellStyle name="Vírgula 3 9 3" xfId="44994" xr:uid="{00000000-0005-0000-0000-00004AAE0000}"/>
    <cellStyle name="Vírgula 3 9 3 2" xfId="44995" xr:uid="{00000000-0005-0000-0000-00004BAE0000}"/>
    <cellStyle name="Vírgula 3 9 4" xfId="44996" xr:uid="{00000000-0005-0000-0000-00004CAE0000}"/>
    <cellStyle name="Vírgula 30" xfId="1278" xr:uid="{00000000-0005-0000-0000-00004DAE0000}"/>
    <cellStyle name="Vírgula 30 2" xfId="1788" xr:uid="{00000000-0005-0000-0000-00004EAE0000}"/>
    <cellStyle name="Vírgula 30 2 2" xfId="11293" xr:uid="{00000000-0005-0000-0000-00004FAE0000}"/>
    <cellStyle name="Vírgula 30 2 2 2" xfId="14701" xr:uid="{00000000-0005-0000-0000-000050AE0000}"/>
    <cellStyle name="Vírgula 30 2 2 2 2" xfId="44997" xr:uid="{00000000-0005-0000-0000-000051AE0000}"/>
    <cellStyle name="Vírgula 30 2 2 2 2 2" xfId="44998" xr:uid="{00000000-0005-0000-0000-000052AE0000}"/>
    <cellStyle name="Vírgula 30 2 2 2 3" xfId="44999" xr:uid="{00000000-0005-0000-0000-000053AE0000}"/>
    <cellStyle name="Vírgula 30 2 2 3" xfId="45000" xr:uid="{00000000-0005-0000-0000-000054AE0000}"/>
    <cellStyle name="Vírgula 30 2 2 3 2" xfId="45001" xr:uid="{00000000-0005-0000-0000-000055AE0000}"/>
    <cellStyle name="Vírgula 30 2 2 4" xfId="45002" xr:uid="{00000000-0005-0000-0000-000056AE0000}"/>
    <cellStyle name="Vírgula 30 2 3" xfId="7850" xr:uid="{00000000-0005-0000-0000-000057AE0000}"/>
    <cellStyle name="Vírgula 30 2 3 2" xfId="45003" xr:uid="{00000000-0005-0000-0000-000058AE0000}"/>
    <cellStyle name="Vírgula 30 2 3 2 2" xfId="45004" xr:uid="{00000000-0005-0000-0000-000059AE0000}"/>
    <cellStyle name="Vírgula 30 2 3 3" xfId="45005" xr:uid="{00000000-0005-0000-0000-00005AAE0000}"/>
    <cellStyle name="Vírgula 30 2 4" xfId="45006" xr:uid="{00000000-0005-0000-0000-00005BAE0000}"/>
    <cellStyle name="Vírgula 30 2 4 2" xfId="45007" xr:uid="{00000000-0005-0000-0000-00005CAE0000}"/>
    <cellStyle name="Vírgula 30 2 5" xfId="45008" xr:uid="{00000000-0005-0000-0000-00005DAE0000}"/>
    <cellStyle name="Vírgula 30 3" xfId="8923" xr:uid="{00000000-0005-0000-0000-00005EAE0000}"/>
    <cellStyle name="Vírgula 30 3 2" xfId="14702" xr:uid="{00000000-0005-0000-0000-00005FAE0000}"/>
    <cellStyle name="Vírgula 30 3 2 2" xfId="45009" xr:uid="{00000000-0005-0000-0000-000060AE0000}"/>
    <cellStyle name="Vírgula 30 3 2 2 2" xfId="45010" xr:uid="{00000000-0005-0000-0000-000061AE0000}"/>
    <cellStyle name="Vírgula 30 3 2 3" xfId="45011" xr:uid="{00000000-0005-0000-0000-000062AE0000}"/>
    <cellStyle name="Vírgula 30 3 3" xfId="45012" xr:uid="{00000000-0005-0000-0000-000063AE0000}"/>
    <cellStyle name="Vírgula 30 3 3 2" xfId="45013" xr:uid="{00000000-0005-0000-0000-000064AE0000}"/>
    <cellStyle name="Vírgula 30 3 4" xfId="45014" xr:uid="{00000000-0005-0000-0000-000065AE0000}"/>
    <cellStyle name="Vírgula 30 4" xfId="7020" xr:uid="{00000000-0005-0000-0000-000066AE0000}"/>
    <cellStyle name="Vírgula 30 4 2" xfId="45015" xr:uid="{00000000-0005-0000-0000-000067AE0000}"/>
    <cellStyle name="Vírgula 30 4 2 2" xfId="45016" xr:uid="{00000000-0005-0000-0000-000068AE0000}"/>
    <cellStyle name="Vírgula 30 4 3" xfId="45017" xr:uid="{00000000-0005-0000-0000-000069AE0000}"/>
    <cellStyle name="Vírgula 30 5" xfId="45018" xr:uid="{00000000-0005-0000-0000-00006AAE0000}"/>
    <cellStyle name="Vírgula 30 5 2" xfId="45019" xr:uid="{00000000-0005-0000-0000-00006BAE0000}"/>
    <cellStyle name="Vírgula 30 6" xfId="45020" xr:uid="{00000000-0005-0000-0000-00006CAE0000}"/>
    <cellStyle name="Vírgula 31" xfId="1279" xr:uid="{00000000-0005-0000-0000-00006DAE0000}"/>
    <cellStyle name="Vírgula 31 2" xfId="1789" xr:uid="{00000000-0005-0000-0000-00006EAE0000}"/>
    <cellStyle name="Vírgula 31 2 2" xfId="11294" xr:uid="{00000000-0005-0000-0000-00006FAE0000}"/>
    <cellStyle name="Vírgula 31 2 2 2" xfId="14703" xr:uid="{00000000-0005-0000-0000-000070AE0000}"/>
    <cellStyle name="Vírgula 31 2 2 2 2" xfId="45021" xr:uid="{00000000-0005-0000-0000-000071AE0000}"/>
    <cellStyle name="Vírgula 31 2 2 2 2 2" xfId="45022" xr:uid="{00000000-0005-0000-0000-000072AE0000}"/>
    <cellStyle name="Vírgula 31 2 2 2 3" xfId="45023" xr:uid="{00000000-0005-0000-0000-000073AE0000}"/>
    <cellStyle name="Vírgula 31 2 2 3" xfId="45024" xr:uid="{00000000-0005-0000-0000-000074AE0000}"/>
    <cellStyle name="Vírgula 31 2 2 3 2" xfId="45025" xr:uid="{00000000-0005-0000-0000-000075AE0000}"/>
    <cellStyle name="Vírgula 31 2 2 4" xfId="45026" xr:uid="{00000000-0005-0000-0000-000076AE0000}"/>
    <cellStyle name="Vírgula 31 2 3" xfId="7851" xr:uid="{00000000-0005-0000-0000-000077AE0000}"/>
    <cellStyle name="Vírgula 31 2 3 2" xfId="45027" xr:uid="{00000000-0005-0000-0000-000078AE0000}"/>
    <cellStyle name="Vírgula 31 2 3 2 2" xfId="45028" xr:uid="{00000000-0005-0000-0000-000079AE0000}"/>
    <cellStyle name="Vírgula 31 2 3 3" xfId="45029" xr:uid="{00000000-0005-0000-0000-00007AAE0000}"/>
    <cellStyle name="Vírgula 31 2 4" xfId="45030" xr:uid="{00000000-0005-0000-0000-00007BAE0000}"/>
    <cellStyle name="Vírgula 31 2 4 2" xfId="45031" xr:uid="{00000000-0005-0000-0000-00007CAE0000}"/>
    <cellStyle name="Vírgula 31 2 5" xfId="45032" xr:uid="{00000000-0005-0000-0000-00007DAE0000}"/>
    <cellStyle name="Vírgula 31 3" xfId="8924" xr:uid="{00000000-0005-0000-0000-00007EAE0000}"/>
    <cellStyle name="Vírgula 31 3 2" xfId="14704" xr:uid="{00000000-0005-0000-0000-00007FAE0000}"/>
    <cellStyle name="Vírgula 31 3 2 2" xfId="45033" xr:uid="{00000000-0005-0000-0000-000080AE0000}"/>
    <cellStyle name="Vírgula 31 3 2 2 2" xfId="45034" xr:uid="{00000000-0005-0000-0000-000081AE0000}"/>
    <cellStyle name="Vírgula 31 3 2 3" xfId="45035" xr:uid="{00000000-0005-0000-0000-000082AE0000}"/>
    <cellStyle name="Vírgula 31 3 3" xfId="45036" xr:uid="{00000000-0005-0000-0000-000083AE0000}"/>
    <cellStyle name="Vírgula 31 3 3 2" xfId="45037" xr:uid="{00000000-0005-0000-0000-000084AE0000}"/>
    <cellStyle name="Vírgula 31 3 4" xfId="45038" xr:uid="{00000000-0005-0000-0000-000085AE0000}"/>
    <cellStyle name="Vírgula 31 4" xfId="7021" xr:uid="{00000000-0005-0000-0000-000086AE0000}"/>
    <cellStyle name="Vírgula 31 4 2" xfId="45039" xr:uid="{00000000-0005-0000-0000-000087AE0000}"/>
    <cellStyle name="Vírgula 31 4 2 2" xfId="45040" xr:uid="{00000000-0005-0000-0000-000088AE0000}"/>
    <cellStyle name="Vírgula 31 4 3" xfId="45041" xr:uid="{00000000-0005-0000-0000-000089AE0000}"/>
    <cellStyle name="Vírgula 31 5" xfId="45042" xr:uid="{00000000-0005-0000-0000-00008AAE0000}"/>
    <cellStyle name="Vírgula 31 5 2" xfId="45043" xr:uid="{00000000-0005-0000-0000-00008BAE0000}"/>
    <cellStyle name="Vírgula 31 6" xfId="45044" xr:uid="{00000000-0005-0000-0000-00008CAE0000}"/>
    <cellStyle name="Vírgula 32" xfId="1280" xr:uid="{00000000-0005-0000-0000-00008DAE0000}"/>
    <cellStyle name="Vírgula 32 2" xfId="1790" xr:uid="{00000000-0005-0000-0000-00008EAE0000}"/>
    <cellStyle name="Vírgula 32 2 2" xfId="11295" xr:uid="{00000000-0005-0000-0000-00008FAE0000}"/>
    <cellStyle name="Vírgula 32 2 2 2" xfId="14705" xr:uid="{00000000-0005-0000-0000-000090AE0000}"/>
    <cellStyle name="Vírgula 32 2 2 2 2" xfId="45045" xr:uid="{00000000-0005-0000-0000-000091AE0000}"/>
    <cellStyle name="Vírgula 32 2 2 2 2 2" xfId="45046" xr:uid="{00000000-0005-0000-0000-000092AE0000}"/>
    <cellStyle name="Vírgula 32 2 2 2 3" xfId="45047" xr:uid="{00000000-0005-0000-0000-000093AE0000}"/>
    <cellStyle name="Vírgula 32 2 2 3" xfId="45048" xr:uid="{00000000-0005-0000-0000-000094AE0000}"/>
    <cellStyle name="Vírgula 32 2 2 3 2" xfId="45049" xr:uid="{00000000-0005-0000-0000-000095AE0000}"/>
    <cellStyle name="Vírgula 32 2 2 4" xfId="45050" xr:uid="{00000000-0005-0000-0000-000096AE0000}"/>
    <cellStyle name="Vírgula 32 2 3" xfId="7852" xr:uid="{00000000-0005-0000-0000-000097AE0000}"/>
    <cellStyle name="Vírgula 32 2 3 2" xfId="45051" xr:uid="{00000000-0005-0000-0000-000098AE0000}"/>
    <cellStyle name="Vírgula 32 2 3 2 2" xfId="45052" xr:uid="{00000000-0005-0000-0000-000099AE0000}"/>
    <cellStyle name="Vírgula 32 2 3 3" xfId="45053" xr:uid="{00000000-0005-0000-0000-00009AAE0000}"/>
    <cellStyle name="Vírgula 32 2 4" xfId="45054" xr:uid="{00000000-0005-0000-0000-00009BAE0000}"/>
    <cellStyle name="Vírgula 32 2 4 2" xfId="45055" xr:uid="{00000000-0005-0000-0000-00009CAE0000}"/>
    <cellStyle name="Vírgula 32 2 5" xfId="45056" xr:uid="{00000000-0005-0000-0000-00009DAE0000}"/>
    <cellStyle name="Vírgula 32 3" xfId="8925" xr:uid="{00000000-0005-0000-0000-00009EAE0000}"/>
    <cellStyle name="Vírgula 32 3 2" xfId="14706" xr:uid="{00000000-0005-0000-0000-00009FAE0000}"/>
    <cellStyle name="Vírgula 32 3 2 2" xfId="45057" xr:uid="{00000000-0005-0000-0000-0000A0AE0000}"/>
    <cellStyle name="Vírgula 32 3 2 2 2" xfId="45058" xr:uid="{00000000-0005-0000-0000-0000A1AE0000}"/>
    <cellStyle name="Vírgula 32 3 2 3" xfId="45059" xr:uid="{00000000-0005-0000-0000-0000A2AE0000}"/>
    <cellStyle name="Vírgula 32 3 3" xfId="45060" xr:uid="{00000000-0005-0000-0000-0000A3AE0000}"/>
    <cellStyle name="Vírgula 32 3 3 2" xfId="45061" xr:uid="{00000000-0005-0000-0000-0000A4AE0000}"/>
    <cellStyle name="Vírgula 32 3 4" xfId="45062" xr:uid="{00000000-0005-0000-0000-0000A5AE0000}"/>
    <cellStyle name="Vírgula 32 4" xfId="7022" xr:uid="{00000000-0005-0000-0000-0000A6AE0000}"/>
    <cellStyle name="Vírgula 32 4 2" xfId="45063" xr:uid="{00000000-0005-0000-0000-0000A7AE0000}"/>
    <cellStyle name="Vírgula 32 4 2 2" xfId="45064" xr:uid="{00000000-0005-0000-0000-0000A8AE0000}"/>
    <cellStyle name="Vírgula 32 4 3" xfId="45065" xr:uid="{00000000-0005-0000-0000-0000A9AE0000}"/>
    <cellStyle name="Vírgula 32 5" xfId="45066" xr:uid="{00000000-0005-0000-0000-0000AAAE0000}"/>
    <cellStyle name="Vírgula 32 5 2" xfId="45067" xr:uid="{00000000-0005-0000-0000-0000ABAE0000}"/>
    <cellStyle name="Vírgula 32 6" xfId="45068" xr:uid="{00000000-0005-0000-0000-0000ACAE0000}"/>
    <cellStyle name="Vírgula 33" xfId="1281" xr:uid="{00000000-0005-0000-0000-0000ADAE0000}"/>
    <cellStyle name="Vírgula 33 2" xfId="1791" xr:uid="{00000000-0005-0000-0000-0000AEAE0000}"/>
    <cellStyle name="Vírgula 33 2 2" xfId="11296" xr:uid="{00000000-0005-0000-0000-0000AFAE0000}"/>
    <cellStyle name="Vírgula 33 2 2 2" xfId="14707" xr:uid="{00000000-0005-0000-0000-0000B0AE0000}"/>
    <cellStyle name="Vírgula 33 2 2 2 2" xfId="45069" xr:uid="{00000000-0005-0000-0000-0000B1AE0000}"/>
    <cellStyle name="Vírgula 33 2 2 2 2 2" xfId="45070" xr:uid="{00000000-0005-0000-0000-0000B2AE0000}"/>
    <cellStyle name="Vírgula 33 2 2 2 3" xfId="45071" xr:uid="{00000000-0005-0000-0000-0000B3AE0000}"/>
    <cellStyle name="Vírgula 33 2 2 3" xfId="45072" xr:uid="{00000000-0005-0000-0000-0000B4AE0000}"/>
    <cellStyle name="Vírgula 33 2 2 3 2" xfId="45073" xr:uid="{00000000-0005-0000-0000-0000B5AE0000}"/>
    <cellStyle name="Vírgula 33 2 2 4" xfId="45074" xr:uid="{00000000-0005-0000-0000-0000B6AE0000}"/>
    <cellStyle name="Vírgula 33 2 3" xfId="7853" xr:uid="{00000000-0005-0000-0000-0000B7AE0000}"/>
    <cellStyle name="Vírgula 33 2 3 2" xfId="45075" xr:uid="{00000000-0005-0000-0000-0000B8AE0000}"/>
    <cellStyle name="Vírgula 33 2 3 2 2" xfId="45076" xr:uid="{00000000-0005-0000-0000-0000B9AE0000}"/>
    <cellStyle name="Vírgula 33 2 3 3" xfId="45077" xr:uid="{00000000-0005-0000-0000-0000BAAE0000}"/>
    <cellStyle name="Vírgula 33 2 4" xfId="45078" xr:uid="{00000000-0005-0000-0000-0000BBAE0000}"/>
    <cellStyle name="Vírgula 33 2 4 2" xfId="45079" xr:uid="{00000000-0005-0000-0000-0000BCAE0000}"/>
    <cellStyle name="Vírgula 33 2 5" xfId="45080" xr:uid="{00000000-0005-0000-0000-0000BDAE0000}"/>
    <cellStyle name="Vírgula 33 3" xfId="8926" xr:uid="{00000000-0005-0000-0000-0000BEAE0000}"/>
    <cellStyle name="Vírgula 33 3 2" xfId="14708" xr:uid="{00000000-0005-0000-0000-0000BFAE0000}"/>
    <cellStyle name="Vírgula 33 3 2 2" xfId="45081" xr:uid="{00000000-0005-0000-0000-0000C0AE0000}"/>
    <cellStyle name="Vírgula 33 3 2 2 2" xfId="45082" xr:uid="{00000000-0005-0000-0000-0000C1AE0000}"/>
    <cellStyle name="Vírgula 33 3 2 3" xfId="45083" xr:uid="{00000000-0005-0000-0000-0000C2AE0000}"/>
    <cellStyle name="Vírgula 33 3 3" xfId="45084" xr:uid="{00000000-0005-0000-0000-0000C3AE0000}"/>
    <cellStyle name="Vírgula 33 3 3 2" xfId="45085" xr:uid="{00000000-0005-0000-0000-0000C4AE0000}"/>
    <cellStyle name="Vírgula 33 3 4" xfId="45086" xr:uid="{00000000-0005-0000-0000-0000C5AE0000}"/>
    <cellStyle name="Vírgula 33 4" xfId="7023" xr:uid="{00000000-0005-0000-0000-0000C6AE0000}"/>
    <cellStyle name="Vírgula 33 4 2" xfId="45087" xr:uid="{00000000-0005-0000-0000-0000C7AE0000}"/>
    <cellStyle name="Vírgula 33 4 2 2" xfId="45088" xr:uid="{00000000-0005-0000-0000-0000C8AE0000}"/>
    <cellStyle name="Vírgula 33 4 3" xfId="45089" xr:uid="{00000000-0005-0000-0000-0000C9AE0000}"/>
    <cellStyle name="Vírgula 33 5" xfId="45090" xr:uid="{00000000-0005-0000-0000-0000CAAE0000}"/>
    <cellStyle name="Vírgula 33 5 2" xfId="45091" xr:uid="{00000000-0005-0000-0000-0000CBAE0000}"/>
    <cellStyle name="Vírgula 33 6" xfId="45092" xr:uid="{00000000-0005-0000-0000-0000CCAE0000}"/>
    <cellStyle name="Vírgula 34" xfId="1282" xr:uid="{00000000-0005-0000-0000-0000CDAE0000}"/>
    <cellStyle name="Vírgula 34 2" xfId="1792" xr:uid="{00000000-0005-0000-0000-0000CEAE0000}"/>
    <cellStyle name="Vírgula 34 2 2" xfId="11297" xr:uid="{00000000-0005-0000-0000-0000CFAE0000}"/>
    <cellStyle name="Vírgula 34 2 2 2" xfId="14709" xr:uid="{00000000-0005-0000-0000-0000D0AE0000}"/>
    <cellStyle name="Vírgula 34 2 2 2 2" xfId="45093" xr:uid="{00000000-0005-0000-0000-0000D1AE0000}"/>
    <cellStyle name="Vírgula 34 2 2 2 2 2" xfId="45094" xr:uid="{00000000-0005-0000-0000-0000D2AE0000}"/>
    <cellStyle name="Vírgula 34 2 2 2 3" xfId="45095" xr:uid="{00000000-0005-0000-0000-0000D3AE0000}"/>
    <cellStyle name="Vírgula 34 2 2 3" xfId="45096" xr:uid="{00000000-0005-0000-0000-0000D4AE0000}"/>
    <cellStyle name="Vírgula 34 2 2 3 2" xfId="45097" xr:uid="{00000000-0005-0000-0000-0000D5AE0000}"/>
    <cellStyle name="Vírgula 34 2 2 4" xfId="45098" xr:uid="{00000000-0005-0000-0000-0000D6AE0000}"/>
    <cellStyle name="Vírgula 34 2 3" xfId="7854" xr:uid="{00000000-0005-0000-0000-0000D7AE0000}"/>
    <cellStyle name="Vírgula 34 2 3 2" xfId="45099" xr:uid="{00000000-0005-0000-0000-0000D8AE0000}"/>
    <cellStyle name="Vírgula 34 2 3 2 2" xfId="45100" xr:uid="{00000000-0005-0000-0000-0000D9AE0000}"/>
    <cellStyle name="Vírgula 34 2 3 3" xfId="45101" xr:uid="{00000000-0005-0000-0000-0000DAAE0000}"/>
    <cellStyle name="Vírgula 34 2 4" xfId="45102" xr:uid="{00000000-0005-0000-0000-0000DBAE0000}"/>
    <cellStyle name="Vírgula 34 2 4 2" xfId="45103" xr:uid="{00000000-0005-0000-0000-0000DCAE0000}"/>
    <cellStyle name="Vírgula 34 2 5" xfId="45104" xr:uid="{00000000-0005-0000-0000-0000DDAE0000}"/>
    <cellStyle name="Vírgula 34 3" xfId="8927" xr:uid="{00000000-0005-0000-0000-0000DEAE0000}"/>
    <cellStyle name="Vírgula 34 3 2" xfId="14710" xr:uid="{00000000-0005-0000-0000-0000DFAE0000}"/>
    <cellStyle name="Vírgula 34 3 2 2" xfId="45105" xr:uid="{00000000-0005-0000-0000-0000E0AE0000}"/>
    <cellStyle name="Vírgula 34 3 2 2 2" xfId="45106" xr:uid="{00000000-0005-0000-0000-0000E1AE0000}"/>
    <cellStyle name="Vírgula 34 3 2 3" xfId="45107" xr:uid="{00000000-0005-0000-0000-0000E2AE0000}"/>
    <cellStyle name="Vírgula 34 3 3" xfId="45108" xr:uid="{00000000-0005-0000-0000-0000E3AE0000}"/>
    <cellStyle name="Vírgula 34 3 3 2" xfId="45109" xr:uid="{00000000-0005-0000-0000-0000E4AE0000}"/>
    <cellStyle name="Vírgula 34 3 4" xfId="45110" xr:uid="{00000000-0005-0000-0000-0000E5AE0000}"/>
    <cellStyle name="Vírgula 34 4" xfId="7024" xr:uid="{00000000-0005-0000-0000-0000E6AE0000}"/>
    <cellStyle name="Vírgula 34 4 2" xfId="45111" xr:uid="{00000000-0005-0000-0000-0000E7AE0000}"/>
    <cellStyle name="Vírgula 34 4 2 2" xfId="45112" xr:uid="{00000000-0005-0000-0000-0000E8AE0000}"/>
    <cellStyle name="Vírgula 34 4 3" xfId="45113" xr:uid="{00000000-0005-0000-0000-0000E9AE0000}"/>
    <cellStyle name="Vírgula 34 5" xfId="45114" xr:uid="{00000000-0005-0000-0000-0000EAAE0000}"/>
    <cellStyle name="Vírgula 34 5 2" xfId="45115" xr:uid="{00000000-0005-0000-0000-0000EBAE0000}"/>
    <cellStyle name="Vírgula 34 6" xfId="45116" xr:uid="{00000000-0005-0000-0000-0000ECAE0000}"/>
    <cellStyle name="Vírgula 35" xfId="2316" xr:uid="{00000000-0005-0000-0000-0000EDAE0000}"/>
    <cellStyle name="Vírgula 35 2" xfId="4058" xr:uid="{00000000-0005-0000-0000-0000EEAE0000}"/>
    <cellStyle name="Vírgula 35 2 2" xfId="14711" xr:uid="{00000000-0005-0000-0000-0000EFAE0000}"/>
    <cellStyle name="Vírgula 35 2 2 2" xfId="45117" xr:uid="{00000000-0005-0000-0000-0000F0AE0000}"/>
    <cellStyle name="Vírgula 35 2 2 2 2" xfId="45118" xr:uid="{00000000-0005-0000-0000-0000F1AE0000}"/>
    <cellStyle name="Vírgula 35 2 2 2 2 2" xfId="45119" xr:uid="{00000000-0005-0000-0000-0000F2AE0000}"/>
    <cellStyle name="Vírgula 35 2 2 2 2 2 2" xfId="45120" xr:uid="{00000000-0005-0000-0000-0000F3AE0000}"/>
    <cellStyle name="Vírgula 35 2 2 2 2 3" xfId="45121" xr:uid="{00000000-0005-0000-0000-0000F4AE0000}"/>
    <cellStyle name="Vírgula 35 2 2 2 3" xfId="45122" xr:uid="{00000000-0005-0000-0000-0000F5AE0000}"/>
    <cellStyle name="Vírgula 35 2 2 2 3 2" xfId="45123" xr:uid="{00000000-0005-0000-0000-0000F6AE0000}"/>
    <cellStyle name="Vírgula 35 2 2 2 4" xfId="45124" xr:uid="{00000000-0005-0000-0000-0000F7AE0000}"/>
    <cellStyle name="Vírgula 35 2 2 3" xfId="45125" xr:uid="{00000000-0005-0000-0000-0000F8AE0000}"/>
    <cellStyle name="Vírgula 35 2 2 3 2" xfId="45126" xr:uid="{00000000-0005-0000-0000-0000F9AE0000}"/>
    <cellStyle name="Vírgula 35 2 2 3 2 2" xfId="45127" xr:uid="{00000000-0005-0000-0000-0000FAAE0000}"/>
    <cellStyle name="Vírgula 35 2 2 3 3" xfId="45128" xr:uid="{00000000-0005-0000-0000-0000FBAE0000}"/>
    <cellStyle name="Vírgula 35 2 2 4" xfId="45129" xr:uid="{00000000-0005-0000-0000-0000FCAE0000}"/>
    <cellStyle name="Vírgula 35 2 2 4 2" xfId="45130" xr:uid="{00000000-0005-0000-0000-0000FDAE0000}"/>
    <cellStyle name="Vírgula 35 2 2 5" xfId="45131" xr:uid="{00000000-0005-0000-0000-0000FEAE0000}"/>
    <cellStyle name="Vírgula 35 2 3" xfId="8928" xr:uid="{00000000-0005-0000-0000-0000FFAE0000}"/>
    <cellStyle name="Vírgula 35 2 3 2" xfId="45132" xr:uid="{00000000-0005-0000-0000-000000AF0000}"/>
    <cellStyle name="Vírgula 35 2 3 2 2" xfId="45133" xr:uid="{00000000-0005-0000-0000-000001AF0000}"/>
    <cellStyle name="Vírgula 35 2 3 2 2 2" xfId="45134" xr:uid="{00000000-0005-0000-0000-000002AF0000}"/>
    <cellStyle name="Vírgula 35 2 3 2 3" xfId="45135" xr:uid="{00000000-0005-0000-0000-000003AF0000}"/>
    <cellStyle name="Vírgula 35 2 3 3" xfId="45136" xr:uid="{00000000-0005-0000-0000-000004AF0000}"/>
    <cellStyle name="Vírgula 35 2 3 3 2" xfId="45137" xr:uid="{00000000-0005-0000-0000-000005AF0000}"/>
    <cellStyle name="Vírgula 35 2 3 4" xfId="45138" xr:uid="{00000000-0005-0000-0000-000006AF0000}"/>
    <cellStyle name="Vírgula 35 2 4" xfId="45139" xr:uid="{00000000-0005-0000-0000-000007AF0000}"/>
    <cellStyle name="Vírgula 35 2 4 2" xfId="45140" xr:uid="{00000000-0005-0000-0000-000008AF0000}"/>
    <cellStyle name="Vírgula 35 2 4 2 2" xfId="45141" xr:uid="{00000000-0005-0000-0000-000009AF0000}"/>
    <cellStyle name="Vírgula 35 2 4 3" xfId="45142" xr:uid="{00000000-0005-0000-0000-00000AAF0000}"/>
    <cellStyle name="Vírgula 35 2 5" xfId="45143" xr:uid="{00000000-0005-0000-0000-00000BAF0000}"/>
    <cellStyle name="Vírgula 35 2 5 2" xfId="45144" xr:uid="{00000000-0005-0000-0000-00000CAF0000}"/>
    <cellStyle name="Vírgula 35 2 6" xfId="45145" xr:uid="{00000000-0005-0000-0000-00000DAF0000}"/>
    <cellStyle name="Vírgula 35 3" xfId="4219" xr:uid="{00000000-0005-0000-0000-00000EAF0000}"/>
    <cellStyle name="Vírgula 35 3 2" xfId="45146" xr:uid="{00000000-0005-0000-0000-00000FAF0000}"/>
    <cellStyle name="Vírgula 35 3 2 2" xfId="45147" xr:uid="{00000000-0005-0000-0000-000010AF0000}"/>
    <cellStyle name="Vírgula 35 3 2 2 2" xfId="45148" xr:uid="{00000000-0005-0000-0000-000011AF0000}"/>
    <cellStyle name="Vírgula 35 3 2 2 2 2" xfId="45149" xr:uid="{00000000-0005-0000-0000-000012AF0000}"/>
    <cellStyle name="Vírgula 35 3 2 2 3" xfId="45150" xr:uid="{00000000-0005-0000-0000-000013AF0000}"/>
    <cellStyle name="Vírgula 35 3 2 3" xfId="45151" xr:uid="{00000000-0005-0000-0000-000014AF0000}"/>
    <cellStyle name="Vírgula 35 3 2 3 2" xfId="45152" xr:uid="{00000000-0005-0000-0000-000015AF0000}"/>
    <cellStyle name="Vírgula 35 3 2 4" xfId="45153" xr:uid="{00000000-0005-0000-0000-000016AF0000}"/>
    <cellStyle name="Vírgula 35 3 3" xfId="45154" xr:uid="{00000000-0005-0000-0000-000017AF0000}"/>
    <cellStyle name="Vírgula 35 3 3 2" xfId="45155" xr:uid="{00000000-0005-0000-0000-000018AF0000}"/>
    <cellStyle name="Vírgula 35 3 3 2 2" xfId="45156" xr:uid="{00000000-0005-0000-0000-000019AF0000}"/>
    <cellStyle name="Vírgula 35 3 3 3" xfId="45157" xr:uid="{00000000-0005-0000-0000-00001AAF0000}"/>
    <cellStyle name="Vírgula 35 3 4" xfId="45158" xr:uid="{00000000-0005-0000-0000-00001BAF0000}"/>
    <cellStyle name="Vírgula 35 3 4 2" xfId="45159" xr:uid="{00000000-0005-0000-0000-00001CAF0000}"/>
    <cellStyle name="Vírgula 35 3 5" xfId="45160" xr:uid="{00000000-0005-0000-0000-00001DAF0000}"/>
    <cellStyle name="Vírgula 35 4" xfId="7025" xr:uid="{00000000-0005-0000-0000-00001EAF0000}"/>
    <cellStyle name="Vírgula 35 4 2" xfId="45161" xr:uid="{00000000-0005-0000-0000-00001FAF0000}"/>
    <cellStyle name="Vírgula 35 4 2 2" xfId="45162" xr:uid="{00000000-0005-0000-0000-000020AF0000}"/>
    <cellStyle name="Vírgula 35 4 2 2 2" xfId="45163" xr:uid="{00000000-0005-0000-0000-000021AF0000}"/>
    <cellStyle name="Vírgula 35 4 2 3" xfId="45164" xr:uid="{00000000-0005-0000-0000-000022AF0000}"/>
    <cellStyle name="Vírgula 35 4 3" xfId="45165" xr:uid="{00000000-0005-0000-0000-000023AF0000}"/>
    <cellStyle name="Vírgula 35 4 3 2" xfId="45166" xr:uid="{00000000-0005-0000-0000-000024AF0000}"/>
    <cellStyle name="Vírgula 35 4 4" xfId="45167" xr:uid="{00000000-0005-0000-0000-000025AF0000}"/>
    <cellStyle name="Vírgula 35 5" xfId="45168" xr:uid="{00000000-0005-0000-0000-000026AF0000}"/>
    <cellStyle name="Vírgula 35 5 2" xfId="45169" xr:uid="{00000000-0005-0000-0000-000027AF0000}"/>
    <cellStyle name="Vírgula 35 5 2 2" xfId="45170" xr:uid="{00000000-0005-0000-0000-000028AF0000}"/>
    <cellStyle name="Vírgula 35 5 3" xfId="45171" xr:uid="{00000000-0005-0000-0000-000029AF0000}"/>
    <cellStyle name="Vírgula 35 6" xfId="45172" xr:uid="{00000000-0005-0000-0000-00002AAF0000}"/>
    <cellStyle name="Vírgula 35 6 2" xfId="45173" xr:uid="{00000000-0005-0000-0000-00002BAF0000}"/>
    <cellStyle name="Vírgula 35 7" xfId="45174" xr:uid="{00000000-0005-0000-0000-00002CAF0000}"/>
    <cellStyle name="Vírgula 36" xfId="7855" xr:uid="{00000000-0005-0000-0000-00002DAF0000}"/>
    <cellStyle name="Vírgula 36 2" xfId="11298" xr:uid="{00000000-0005-0000-0000-00002EAF0000}"/>
    <cellStyle name="Vírgula 36 2 2" xfId="14712" xr:uid="{00000000-0005-0000-0000-00002FAF0000}"/>
    <cellStyle name="Vírgula 36 2 2 2" xfId="45175" xr:uid="{00000000-0005-0000-0000-000030AF0000}"/>
    <cellStyle name="Vírgula 36 2 2 2 2" xfId="45176" xr:uid="{00000000-0005-0000-0000-000031AF0000}"/>
    <cellStyle name="Vírgula 36 2 2 2 2 2" xfId="45177" xr:uid="{00000000-0005-0000-0000-000032AF0000}"/>
    <cellStyle name="Vírgula 36 2 2 2 3" xfId="45178" xr:uid="{00000000-0005-0000-0000-000033AF0000}"/>
    <cellStyle name="Vírgula 36 2 2 3" xfId="45179" xr:uid="{00000000-0005-0000-0000-000034AF0000}"/>
    <cellStyle name="Vírgula 36 2 2 3 2" xfId="45180" xr:uid="{00000000-0005-0000-0000-000035AF0000}"/>
    <cellStyle name="Vírgula 36 2 2 4" xfId="45181" xr:uid="{00000000-0005-0000-0000-000036AF0000}"/>
    <cellStyle name="Vírgula 36 2 3" xfId="45182" xr:uid="{00000000-0005-0000-0000-000037AF0000}"/>
    <cellStyle name="Vírgula 36 2 3 2" xfId="45183" xr:uid="{00000000-0005-0000-0000-000038AF0000}"/>
    <cellStyle name="Vírgula 36 2 3 2 2" xfId="45184" xr:uid="{00000000-0005-0000-0000-000039AF0000}"/>
    <cellStyle name="Vírgula 36 2 3 3" xfId="45185" xr:uid="{00000000-0005-0000-0000-00003AAF0000}"/>
    <cellStyle name="Vírgula 36 2 4" xfId="45186" xr:uid="{00000000-0005-0000-0000-00003BAF0000}"/>
    <cellStyle name="Vírgula 36 2 4 2" xfId="45187" xr:uid="{00000000-0005-0000-0000-00003CAF0000}"/>
    <cellStyle name="Vírgula 36 2 5" xfId="45188" xr:uid="{00000000-0005-0000-0000-00003DAF0000}"/>
    <cellStyle name="Vírgula 36 3" xfId="45189" xr:uid="{00000000-0005-0000-0000-00003EAF0000}"/>
    <cellStyle name="Vírgula 36 3 2" xfId="45190" xr:uid="{00000000-0005-0000-0000-00003FAF0000}"/>
    <cellStyle name="Vírgula 36 3 2 2" xfId="45191" xr:uid="{00000000-0005-0000-0000-000040AF0000}"/>
    <cellStyle name="Vírgula 36 3 2 2 2" xfId="45192" xr:uid="{00000000-0005-0000-0000-000041AF0000}"/>
    <cellStyle name="Vírgula 36 3 2 3" xfId="45193" xr:uid="{00000000-0005-0000-0000-000042AF0000}"/>
    <cellStyle name="Vírgula 36 3 3" xfId="45194" xr:uid="{00000000-0005-0000-0000-000043AF0000}"/>
    <cellStyle name="Vírgula 36 3 3 2" xfId="45195" xr:uid="{00000000-0005-0000-0000-000044AF0000}"/>
    <cellStyle name="Vírgula 36 3 4" xfId="45196" xr:uid="{00000000-0005-0000-0000-000045AF0000}"/>
    <cellStyle name="Vírgula 36 4" xfId="45197" xr:uid="{00000000-0005-0000-0000-000046AF0000}"/>
    <cellStyle name="Vírgula 36 4 2" xfId="45198" xr:uid="{00000000-0005-0000-0000-000047AF0000}"/>
    <cellStyle name="Vírgula 36 4 2 2" xfId="45199" xr:uid="{00000000-0005-0000-0000-000048AF0000}"/>
    <cellStyle name="Vírgula 36 4 3" xfId="45200" xr:uid="{00000000-0005-0000-0000-000049AF0000}"/>
    <cellStyle name="Vírgula 36 5" xfId="45201" xr:uid="{00000000-0005-0000-0000-00004AAF0000}"/>
    <cellStyle name="Vírgula 36 5 2" xfId="45202" xr:uid="{00000000-0005-0000-0000-00004BAF0000}"/>
    <cellStyle name="Vírgula 36 6" xfId="45203" xr:uid="{00000000-0005-0000-0000-00004CAF0000}"/>
    <cellStyle name="Vírgula 37" xfId="8898" xr:uid="{00000000-0005-0000-0000-00004DAF0000}"/>
    <cellStyle name="Vírgula 37 2" xfId="14713" xr:uid="{00000000-0005-0000-0000-00004EAF0000}"/>
    <cellStyle name="Vírgula 37 2 2" xfId="45204" xr:uid="{00000000-0005-0000-0000-00004FAF0000}"/>
    <cellStyle name="Vírgula 37 2 2 2" xfId="45205" xr:uid="{00000000-0005-0000-0000-000050AF0000}"/>
    <cellStyle name="Vírgula 37 2 2 2 2" xfId="45206" xr:uid="{00000000-0005-0000-0000-000051AF0000}"/>
    <cellStyle name="Vírgula 37 2 2 2 2 2" xfId="45207" xr:uid="{00000000-0005-0000-0000-000052AF0000}"/>
    <cellStyle name="Vírgula 37 2 2 2 3" xfId="45208" xr:uid="{00000000-0005-0000-0000-000053AF0000}"/>
    <cellStyle name="Vírgula 37 2 2 3" xfId="45209" xr:uid="{00000000-0005-0000-0000-000054AF0000}"/>
    <cellStyle name="Vírgula 37 2 2 3 2" xfId="45210" xr:uid="{00000000-0005-0000-0000-000055AF0000}"/>
    <cellStyle name="Vírgula 37 2 2 4" xfId="45211" xr:uid="{00000000-0005-0000-0000-000056AF0000}"/>
    <cellStyle name="Vírgula 37 2 3" xfId="45212" xr:uid="{00000000-0005-0000-0000-000057AF0000}"/>
    <cellStyle name="Vírgula 37 2 3 2" xfId="45213" xr:uid="{00000000-0005-0000-0000-000058AF0000}"/>
    <cellStyle name="Vírgula 37 2 3 2 2" xfId="45214" xr:uid="{00000000-0005-0000-0000-000059AF0000}"/>
    <cellStyle name="Vírgula 37 2 3 3" xfId="45215" xr:uid="{00000000-0005-0000-0000-00005AAF0000}"/>
    <cellStyle name="Vírgula 37 2 4" xfId="45216" xr:uid="{00000000-0005-0000-0000-00005BAF0000}"/>
    <cellStyle name="Vírgula 37 2 4 2" xfId="45217" xr:uid="{00000000-0005-0000-0000-00005CAF0000}"/>
    <cellStyle name="Vírgula 37 2 5" xfId="45218" xr:uid="{00000000-0005-0000-0000-00005DAF0000}"/>
    <cellStyle name="Vírgula 37 3" xfId="45219" xr:uid="{00000000-0005-0000-0000-00005EAF0000}"/>
    <cellStyle name="Vírgula 37 3 2" xfId="45220" xr:uid="{00000000-0005-0000-0000-00005FAF0000}"/>
    <cellStyle name="Vírgula 37 3 2 2" xfId="45221" xr:uid="{00000000-0005-0000-0000-000060AF0000}"/>
    <cellStyle name="Vírgula 37 3 2 2 2" xfId="45222" xr:uid="{00000000-0005-0000-0000-000061AF0000}"/>
    <cellStyle name="Vírgula 37 3 2 3" xfId="45223" xr:uid="{00000000-0005-0000-0000-000062AF0000}"/>
    <cellStyle name="Vírgula 37 3 3" xfId="45224" xr:uid="{00000000-0005-0000-0000-000063AF0000}"/>
    <cellStyle name="Vírgula 37 3 3 2" xfId="45225" xr:uid="{00000000-0005-0000-0000-000064AF0000}"/>
    <cellStyle name="Vírgula 37 3 4" xfId="45226" xr:uid="{00000000-0005-0000-0000-000065AF0000}"/>
    <cellStyle name="Vírgula 37 4" xfId="45227" xr:uid="{00000000-0005-0000-0000-000066AF0000}"/>
    <cellStyle name="Vírgula 37 4 2" xfId="45228" xr:uid="{00000000-0005-0000-0000-000067AF0000}"/>
    <cellStyle name="Vírgula 37 4 2 2" xfId="45229" xr:uid="{00000000-0005-0000-0000-000068AF0000}"/>
    <cellStyle name="Vírgula 37 4 3" xfId="45230" xr:uid="{00000000-0005-0000-0000-000069AF0000}"/>
    <cellStyle name="Vírgula 37 5" xfId="45231" xr:uid="{00000000-0005-0000-0000-00006AAF0000}"/>
    <cellStyle name="Vírgula 37 5 2" xfId="45232" xr:uid="{00000000-0005-0000-0000-00006BAF0000}"/>
    <cellStyle name="Vírgula 37 6" xfId="45233" xr:uid="{00000000-0005-0000-0000-00006CAF0000}"/>
    <cellStyle name="Vírgula 38" xfId="6995" xr:uid="{00000000-0005-0000-0000-00006DAF0000}"/>
    <cellStyle name="Vírgula 38 2" xfId="45234" xr:uid="{00000000-0005-0000-0000-00006EAF0000}"/>
    <cellStyle name="Vírgula 38 2 2" xfId="45235" xr:uid="{00000000-0005-0000-0000-00006FAF0000}"/>
    <cellStyle name="Vírgula 38 2 2 2" xfId="45236" xr:uid="{00000000-0005-0000-0000-000070AF0000}"/>
    <cellStyle name="Vírgula 38 2 2 2 2" xfId="45237" xr:uid="{00000000-0005-0000-0000-000071AF0000}"/>
    <cellStyle name="Vírgula 38 2 2 2 2 2" xfId="45238" xr:uid="{00000000-0005-0000-0000-000072AF0000}"/>
    <cellStyle name="Vírgula 38 2 2 2 3" xfId="45239" xr:uid="{00000000-0005-0000-0000-000073AF0000}"/>
    <cellStyle name="Vírgula 38 2 2 3" xfId="45240" xr:uid="{00000000-0005-0000-0000-000074AF0000}"/>
    <cellStyle name="Vírgula 38 2 2 3 2" xfId="45241" xr:uid="{00000000-0005-0000-0000-000075AF0000}"/>
    <cellStyle name="Vírgula 38 2 2 4" xfId="45242" xr:uid="{00000000-0005-0000-0000-000076AF0000}"/>
    <cellStyle name="Vírgula 38 2 3" xfId="45243" xr:uid="{00000000-0005-0000-0000-000077AF0000}"/>
    <cellStyle name="Vírgula 38 2 3 2" xfId="45244" xr:uid="{00000000-0005-0000-0000-000078AF0000}"/>
    <cellStyle name="Vírgula 38 2 3 2 2" xfId="45245" xr:uid="{00000000-0005-0000-0000-000079AF0000}"/>
    <cellStyle name="Vírgula 38 2 3 3" xfId="45246" xr:uid="{00000000-0005-0000-0000-00007AAF0000}"/>
    <cellStyle name="Vírgula 38 2 4" xfId="45247" xr:uid="{00000000-0005-0000-0000-00007BAF0000}"/>
    <cellStyle name="Vírgula 38 2 4 2" xfId="45248" xr:uid="{00000000-0005-0000-0000-00007CAF0000}"/>
    <cellStyle name="Vírgula 38 2 5" xfId="45249" xr:uid="{00000000-0005-0000-0000-00007DAF0000}"/>
    <cellStyle name="Vírgula 38 3" xfId="45250" xr:uid="{00000000-0005-0000-0000-00007EAF0000}"/>
    <cellStyle name="Vírgula 38 3 2" xfId="45251" xr:uid="{00000000-0005-0000-0000-00007FAF0000}"/>
    <cellStyle name="Vírgula 38 3 2 2" xfId="45252" xr:uid="{00000000-0005-0000-0000-000080AF0000}"/>
    <cellStyle name="Vírgula 38 3 2 2 2" xfId="45253" xr:uid="{00000000-0005-0000-0000-000081AF0000}"/>
    <cellStyle name="Vírgula 38 3 2 3" xfId="45254" xr:uid="{00000000-0005-0000-0000-000082AF0000}"/>
    <cellStyle name="Vírgula 38 3 3" xfId="45255" xr:uid="{00000000-0005-0000-0000-000083AF0000}"/>
    <cellStyle name="Vírgula 38 3 3 2" xfId="45256" xr:uid="{00000000-0005-0000-0000-000084AF0000}"/>
    <cellStyle name="Vírgula 38 3 4" xfId="45257" xr:uid="{00000000-0005-0000-0000-000085AF0000}"/>
    <cellStyle name="Vírgula 38 4" xfId="45258" xr:uid="{00000000-0005-0000-0000-000086AF0000}"/>
    <cellStyle name="Vírgula 38 4 2" xfId="45259" xr:uid="{00000000-0005-0000-0000-000087AF0000}"/>
    <cellStyle name="Vírgula 38 4 2 2" xfId="45260" xr:uid="{00000000-0005-0000-0000-000088AF0000}"/>
    <cellStyle name="Vírgula 38 4 3" xfId="45261" xr:uid="{00000000-0005-0000-0000-000089AF0000}"/>
    <cellStyle name="Vírgula 38 5" xfId="45262" xr:uid="{00000000-0005-0000-0000-00008AAF0000}"/>
    <cellStyle name="Vírgula 38 5 2" xfId="45263" xr:uid="{00000000-0005-0000-0000-00008BAF0000}"/>
    <cellStyle name="Vírgula 38 6" xfId="45264" xr:uid="{00000000-0005-0000-0000-00008CAF0000}"/>
    <cellStyle name="Vírgula 39" xfId="14864" xr:uid="{00000000-0005-0000-0000-00008DAF0000}"/>
    <cellStyle name="Vírgula 39 2" xfId="16146" xr:uid="{00000000-0005-0000-0000-00008EAF0000}"/>
    <cellStyle name="Vírgula 39 2 2" xfId="45265" xr:uid="{00000000-0005-0000-0000-00008FAF0000}"/>
    <cellStyle name="Vírgula 39 2 2 2" xfId="45266" xr:uid="{00000000-0005-0000-0000-000090AF0000}"/>
    <cellStyle name="Vírgula 39 2 2 2 2" xfId="45267" xr:uid="{00000000-0005-0000-0000-000091AF0000}"/>
    <cellStyle name="Vírgula 39 2 2 2 2 2" xfId="45268" xr:uid="{00000000-0005-0000-0000-000092AF0000}"/>
    <cellStyle name="Vírgula 39 2 2 2 3" xfId="45269" xr:uid="{00000000-0005-0000-0000-000093AF0000}"/>
    <cellStyle name="Vírgula 39 2 2 3" xfId="45270" xr:uid="{00000000-0005-0000-0000-000094AF0000}"/>
    <cellStyle name="Vírgula 39 2 2 3 2" xfId="45271" xr:uid="{00000000-0005-0000-0000-000095AF0000}"/>
    <cellStyle name="Vírgula 39 2 2 4" xfId="45272" xr:uid="{00000000-0005-0000-0000-000096AF0000}"/>
    <cellStyle name="Vírgula 39 2 3" xfId="45273" xr:uid="{00000000-0005-0000-0000-000097AF0000}"/>
    <cellStyle name="Vírgula 39 2 3 2" xfId="45274" xr:uid="{00000000-0005-0000-0000-000098AF0000}"/>
    <cellStyle name="Vírgula 39 2 3 2 2" xfId="45275" xr:uid="{00000000-0005-0000-0000-000099AF0000}"/>
    <cellStyle name="Vírgula 39 2 3 3" xfId="45276" xr:uid="{00000000-0005-0000-0000-00009AAF0000}"/>
    <cellStyle name="Vírgula 39 2 4" xfId="45277" xr:uid="{00000000-0005-0000-0000-00009BAF0000}"/>
    <cellStyle name="Vírgula 39 2 4 2" xfId="45278" xr:uid="{00000000-0005-0000-0000-00009CAF0000}"/>
    <cellStyle name="Vírgula 39 2 5" xfId="45279" xr:uid="{00000000-0005-0000-0000-00009DAF0000}"/>
    <cellStyle name="Vírgula 39 3" xfId="45280" xr:uid="{00000000-0005-0000-0000-00009EAF0000}"/>
    <cellStyle name="Vírgula 39 3 2" xfId="45281" xr:uid="{00000000-0005-0000-0000-00009FAF0000}"/>
    <cellStyle name="Vírgula 39 3 2 2" xfId="45282" xr:uid="{00000000-0005-0000-0000-0000A0AF0000}"/>
    <cellStyle name="Vírgula 39 3 2 2 2" xfId="45283" xr:uid="{00000000-0005-0000-0000-0000A1AF0000}"/>
    <cellStyle name="Vírgula 39 3 2 3" xfId="45284" xr:uid="{00000000-0005-0000-0000-0000A2AF0000}"/>
    <cellStyle name="Vírgula 39 3 3" xfId="45285" xr:uid="{00000000-0005-0000-0000-0000A3AF0000}"/>
    <cellStyle name="Vírgula 39 3 3 2" xfId="45286" xr:uid="{00000000-0005-0000-0000-0000A4AF0000}"/>
    <cellStyle name="Vírgula 39 3 4" xfId="45287" xr:uid="{00000000-0005-0000-0000-0000A5AF0000}"/>
    <cellStyle name="Vírgula 39 4" xfId="45288" xr:uid="{00000000-0005-0000-0000-0000A6AF0000}"/>
    <cellStyle name="Vírgula 39 4 2" xfId="45289" xr:uid="{00000000-0005-0000-0000-0000A7AF0000}"/>
    <cellStyle name="Vírgula 39 4 2 2" xfId="45290" xr:uid="{00000000-0005-0000-0000-0000A8AF0000}"/>
    <cellStyle name="Vírgula 39 4 3" xfId="45291" xr:uid="{00000000-0005-0000-0000-0000A9AF0000}"/>
    <cellStyle name="Vírgula 39 5" xfId="45292" xr:uid="{00000000-0005-0000-0000-0000AAAF0000}"/>
    <cellStyle name="Vírgula 39 5 2" xfId="45293" xr:uid="{00000000-0005-0000-0000-0000ABAF0000}"/>
    <cellStyle name="Vírgula 39 6" xfId="45294" xr:uid="{00000000-0005-0000-0000-0000ACAF0000}"/>
    <cellStyle name="Vírgula 4" xfId="1283" xr:uid="{00000000-0005-0000-0000-0000ADAF0000}"/>
    <cellStyle name="Vírgula 4 10" xfId="45295" xr:uid="{00000000-0005-0000-0000-0000AEAF0000}"/>
    <cellStyle name="Vírgula 4 10 2" xfId="45296" xr:uid="{00000000-0005-0000-0000-0000AFAF0000}"/>
    <cellStyle name="Vírgula 4 10 2 2" xfId="45297" xr:uid="{00000000-0005-0000-0000-0000B0AF0000}"/>
    <cellStyle name="Vírgula 4 10 2 2 2" xfId="45298" xr:uid="{00000000-0005-0000-0000-0000B1AF0000}"/>
    <cellStyle name="Vírgula 4 10 2 3" xfId="45299" xr:uid="{00000000-0005-0000-0000-0000B2AF0000}"/>
    <cellStyle name="Vírgula 4 10 3" xfId="45300" xr:uid="{00000000-0005-0000-0000-0000B3AF0000}"/>
    <cellStyle name="Vírgula 4 10 3 2" xfId="45301" xr:uid="{00000000-0005-0000-0000-0000B4AF0000}"/>
    <cellStyle name="Vírgula 4 10 4" xfId="45302" xr:uid="{00000000-0005-0000-0000-0000B5AF0000}"/>
    <cellStyle name="Vírgula 4 11" xfId="45303" xr:uid="{00000000-0005-0000-0000-0000B6AF0000}"/>
    <cellStyle name="Vírgula 4 11 2" xfId="45304" xr:uid="{00000000-0005-0000-0000-0000B7AF0000}"/>
    <cellStyle name="Vírgula 4 11 2 2" xfId="45305" xr:uid="{00000000-0005-0000-0000-0000B8AF0000}"/>
    <cellStyle name="Vírgula 4 11 3" xfId="45306" xr:uid="{00000000-0005-0000-0000-0000B9AF0000}"/>
    <cellStyle name="Vírgula 4 12" xfId="45307" xr:uid="{00000000-0005-0000-0000-0000BAAF0000}"/>
    <cellStyle name="Vírgula 4 12 2" xfId="45308" xr:uid="{00000000-0005-0000-0000-0000BBAF0000}"/>
    <cellStyle name="Vírgula 4 12 2 2" xfId="45309" xr:uid="{00000000-0005-0000-0000-0000BCAF0000}"/>
    <cellStyle name="Vírgula 4 12 3" xfId="45310" xr:uid="{00000000-0005-0000-0000-0000BDAF0000}"/>
    <cellStyle name="Vírgula 4 2" xfId="1793" xr:uid="{00000000-0005-0000-0000-0000BEAF0000}"/>
    <cellStyle name="Vírgula 4 2 2" xfId="11299" xr:uid="{00000000-0005-0000-0000-0000BFAF0000}"/>
    <cellStyle name="Vírgula 4 2 2 2" xfId="14714" xr:uid="{00000000-0005-0000-0000-0000C0AF0000}"/>
    <cellStyle name="Vírgula 4 2 3" xfId="7856" xr:uid="{00000000-0005-0000-0000-0000C1AF0000}"/>
    <cellStyle name="Vírgula 4 3" xfId="8929" xr:uid="{00000000-0005-0000-0000-0000C2AF0000}"/>
    <cellStyle name="Vírgula 4 3 2" xfId="14715" xr:uid="{00000000-0005-0000-0000-0000C3AF0000}"/>
    <cellStyle name="Vírgula 4 3 3" xfId="45311" xr:uid="{00000000-0005-0000-0000-0000C4AF0000}"/>
    <cellStyle name="Vírgula 4 4" xfId="7026" xr:uid="{00000000-0005-0000-0000-0000C5AF0000}"/>
    <cellStyle name="Vírgula 4 4 2" xfId="45312" xr:uid="{00000000-0005-0000-0000-0000C6AF0000}"/>
    <cellStyle name="Vírgula 4 4 2 2" xfId="45313" xr:uid="{00000000-0005-0000-0000-0000C7AF0000}"/>
    <cellStyle name="Vírgula 4 4 2 2 2" xfId="45314" xr:uid="{00000000-0005-0000-0000-0000C8AF0000}"/>
    <cellStyle name="Vírgula 4 4 2 2 2 2" xfId="45315" xr:uid="{00000000-0005-0000-0000-0000C9AF0000}"/>
    <cellStyle name="Vírgula 4 4 2 2 2 2 2" xfId="45316" xr:uid="{00000000-0005-0000-0000-0000CAAF0000}"/>
    <cellStyle name="Vírgula 4 4 2 2 2 3" xfId="45317" xr:uid="{00000000-0005-0000-0000-0000CBAF0000}"/>
    <cellStyle name="Vírgula 4 4 2 2 3" xfId="45318" xr:uid="{00000000-0005-0000-0000-0000CCAF0000}"/>
    <cellStyle name="Vírgula 4 4 2 2 3 2" xfId="45319" xr:uid="{00000000-0005-0000-0000-0000CDAF0000}"/>
    <cellStyle name="Vírgula 4 4 2 2 4" xfId="45320" xr:uid="{00000000-0005-0000-0000-0000CEAF0000}"/>
    <cellStyle name="Vírgula 4 4 2 3" xfId="45321" xr:uid="{00000000-0005-0000-0000-0000CFAF0000}"/>
    <cellStyle name="Vírgula 4 4 2 3 2" xfId="45322" xr:uid="{00000000-0005-0000-0000-0000D0AF0000}"/>
    <cellStyle name="Vírgula 4 4 2 3 2 2" xfId="45323" xr:uid="{00000000-0005-0000-0000-0000D1AF0000}"/>
    <cellStyle name="Vírgula 4 4 2 3 3" xfId="45324" xr:uid="{00000000-0005-0000-0000-0000D2AF0000}"/>
    <cellStyle name="Vírgula 4 4 2 4" xfId="45325" xr:uid="{00000000-0005-0000-0000-0000D3AF0000}"/>
    <cellStyle name="Vírgula 4 4 2 4 2" xfId="45326" xr:uid="{00000000-0005-0000-0000-0000D4AF0000}"/>
    <cellStyle name="Vírgula 4 4 2 5" xfId="45327" xr:uid="{00000000-0005-0000-0000-0000D5AF0000}"/>
    <cellStyle name="Vírgula 4 4 3" xfId="45328" xr:uid="{00000000-0005-0000-0000-0000D6AF0000}"/>
    <cellStyle name="Vírgula 4 4 3 2" xfId="45329" xr:uid="{00000000-0005-0000-0000-0000D7AF0000}"/>
    <cellStyle name="Vírgula 4 4 3 2 2" xfId="45330" xr:uid="{00000000-0005-0000-0000-0000D8AF0000}"/>
    <cellStyle name="Vírgula 4 4 3 2 2 2" xfId="45331" xr:uid="{00000000-0005-0000-0000-0000D9AF0000}"/>
    <cellStyle name="Vírgula 4 4 3 2 3" xfId="45332" xr:uid="{00000000-0005-0000-0000-0000DAAF0000}"/>
    <cellStyle name="Vírgula 4 4 3 3" xfId="45333" xr:uid="{00000000-0005-0000-0000-0000DBAF0000}"/>
    <cellStyle name="Vírgula 4 4 3 3 2" xfId="45334" xr:uid="{00000000-0005-0000-0000-0000DCAF0000}"/>
    <cellStyle name="Vírgula 4 4 3 4" xfId="45335" xr:uid="{00000000-0005-0000-0000-0000DDAF0000}"/>
    <cellStyle name="Vírgula 4 4 4" xfId="45336" xr:uid="{00000000-0005-0000-0000-0000DEAF0000}"/>
    <cellStyle name="Vírgula 4 4 4 2" xfId="45337" xr:uid="{00000000-0005-0000-0000-0000DFAF0000}"/>
    <cellStyle name="Vírgula 4 4 4 2 2" xfId="45338" xr:uid="{00000000-0005-0000-0000-0000E0AF0000}"/>
    <cellStyle name="Vírgula 4 4 4 3" xfId="45339" xr:uid="{00000000-0005-0000-0000-0000E1AF0000}"/>
    <cellStyle name="Vírgula 4 4 5" xfId="45340" xr:uid="{00000000-0005-0000-0000-0000E2AF0000}"/>
    <cellStyle name="Vírgula 4 4 5 2" xfId="45341" xr:uid="{00000000-0005-0000-0000-0000E3AF0000}"/>
    <cellStyle name="Vírgula 4 4 6" xfId="45342" xr:uid="{00000000-0005-0000-0000-0000E4AF0000}"/>
    <cellStyle name="Vírgula 4 5" xfId="35716" xr:uid="{00000000-0005-0000-0000-0000E5AF0000}"/>
    <cellStyle name="Vírgula 4 5 2" xfId="45343" xr:uid="{00000000-0005-0000-0000-0000E6AF0000}"/>
    <cellStyle name="Vírgula 4 5 2 2" xfId="45344" xr:uid="{00000000-0005-0000-0000-0000E7AF0000}"/>
    <cellStyle name="Vírgula 4 5 2 2 2" xfId="45345" xr:uid="{00000000-0005-0000-0000-0000E8AF0000}"/>
    <cellStyle name="Vírgula 4 5 2 2 2 2" xfId="45346" xr:uid="{00000000-0005-0000-0000-0000E9AF0000}"/>
    <cellStyle name="Vírgula 4 5 2 2 2 2 2" xfId="45347" xr:uid="{00000000-0005-0000-0000-0000EAAF0000}"/>
    <cellStyle name="Vírgula 4 5 2 2 2 3" xfId="45348" xr:uid="{00000000-0005-0000-0000-0000EBAF0000}"/>
    <cellStyle name="Vírgula 4 5 2 2 3" xfId="45349" xr:uid="{00000000-0005-0000-0000-0000ECAF0000}"/>
    <cellStyle name="Vírgula 4 5 2 2 3 2" xfId="45350" xr:uid="{00000000-0005-0000-0000-0000EDAF0000}"/>
    <cellStyle name="Vírgula 4 5 2 2 4" xfId="45351" xr:uid="{00000000-0005-0000-0000-0000EEAF0000}"/>
    <cellStyle name="Vírgula 4 5 2 3" xfId="45352" xr:uid="{00000000-0005-0000-0000-0000EFAF0000}"/>
    <cellStyle name="Vírgula 4 5 2 3 2" xfId="45353" xr:uid="{00000000-0005-0000-0000-0000F0AF0000}"/>
    <cellStyle name="Vírgula 4 5 2 3 2 2" xfId="45354" xr:uid="{00000000-0005-0000-0000-0000F1AF0000}"/>
    <cellStyle name="Vírgula 4 5 2 3 3" xfId="45355" xr:uid="{00000000-0005-0000-0000-0000F2AF0000}"/>
    <cellStyle name="Vírgula 4 5 2 4" xfId="45356" xr:uid="{00000000-0005-0000-0000-0000F3AF0000}"/>
    <cellStyle name="Vírgula 4 5 2 4 2" xfId="45357" xr:uid="{00000000-0005-0000-0000-0000F4AF0000}"/>
    <cellStyle name="Vírgula 4 5 2 5" xfId="45358" xr:uid="{00000000-0005-0000-0000-0000F5AF0000}"/>
    <cellStyle name="Vírgula 4 5 3" xfId="45359" xr:uid="{00000000-0005-0000-0000-0000F6AF0000}"/>
    <cellStyle name="Vírgula 4 5 3 2" xfId="45360" xr:uid="{00000000-0005-0000-0000-0000F7AF0000}"/>
    <cellStyle name="Vírgula 4 5 3 2 2" xfId="45361" xr:uid="{00000000-0005-0000-0000-0000F8AF0000}"/>
    <cellStyle name="Vírgula 4 5 3 2 2 2" xfId="45362" xr:uid="{00000000-0005-0000-0000-0000F9AF0000}"/>
    <cellStyle name="Vírgula 4 5 3 2 3" xfId="45363" xr:uid="{00000000-0005-0000-0000-0000FAAF0000}"/>
    <cellStyle name="Vírgula 4 5 3 3" xfId="45364" xr:uid="{00000000-0005-0000-0000-0000FBAF0000}"/>
    <cellStyle name="Vírgula 4 5 3 3 2" xfId="45365" xr:uid="{00000000-0005-0000-0000-0000FCAF0000}"/>
    <cellStyle name="Vírgula 4 5 3 4" xfId="45366" xr:uid="{00000000-0005-0000-0000-0000FDAF0000}"/>
    <cellStyle name="Vírgula 4 5 4" xfId="45367" xr:uid="{00000000-0005-0000-0000-0000FEAF0000}"/>
    <cellStyle name="Vírgula 4 5 4 2" xfId="45368" xr:uid="{00000000-0005-0000-0000-0000FFAF0000}"/>
    <cellStyle name="Vírgula 4 5 4 2 2" xfId="45369" xr:uid="{00000000-0005-0000-0000-000000B00000}"/>
    <cellStyle name="Vírgula 4 5 4 3" xfId="45370" xr:uid="{00000000-0005-0000-0000-000001B00000}"/>
    <cellStyle name="Vírgula 4 5 5" xfId="45371" xr:uid="{00000000-0005-0000-0000-000002B00000}"/>
    <cellStyle name="Vírgula 4 5 5 2" xfId="45372" xr:uid="{00000000-0005-0000-0000-000003B00000}"/>
    <cellStyle name="Vírgula 4 5 6" xfId="45373" xr:uid="{00000000-0005-0000-0000-000004B00000}"/>
    <cellStyle name="Vírgula 4 6" xfId="45374" xr:uid="{00000000-0005-0000-0000-000005B00000}"/>
    <cellStyle name="Vírgula 4 6 2" xfId="45375" xr:uid="{00000000-0005-0000-0000-000006B00000}"/>
    <cellStyle name="Vírgula 4 6 2 2" xfId="45376" xr:uid="{00000000-0005-0000-0000-000007B00000}"/>
    <cellStyle name="Vírgula 4 6 2 2 2" xfId="45377" xr:uid="{00000000-0005-0000-0000-000008B00000}"/>
    <cellStyle name="Vírgula 4 6 2 2 2 2" xfId="45378" xr:uid="{00000000-0005-0000-0000-000009B00000}"/>
    <cellStyle name="Vírgula 4 6 2 2 3" xfId="45379" xr:uid="{00000000-0005-0000-0000-00000AB00000}"/>
    <cellStyle name="Vírgula 4 6 2 3" xfId="45380" xr:uid="{00000000-0005-0000-0000-00000BB00000}"/>
    <cellStyle name="Vírgula 4 6 2 3 2" xfId="45381" xr:uid="{00000000-0005-0000-0000-00000CB00000}"/>
    <cellStyle name="Vírgula 4 6 2 4" xfId="45382" xr:uid="{00000000-0005-0000-0000-00000DB00000}"/>
    <cellStyle name="Vírgula 4 6 3" xfId="45383" xr:uid="{00000000-0005-0000-0000-00000EB00000}"/>
    <cellStyle name="Vírgula 4 6 3 2" xfId="45384" xr:uid="{00000000-0005-0000-0000-00000FB00000}"/>
    <cellStyle name="Vírgula 4 6 3 2 2" xfId="45385" xr:uid="{00000000-0005-0000-0000-000010B00000}"/>
    <cellStyle name="Vírgula 4 6 3 3" xfId="45386" xr:uid="{00000000-0005-0000-0000-000011B00000}"/>
    <cellStyle name="Vírgula 4 6 4" xfId="45387" xr:uid="{00000000-0005-0000-0000-000012B00000}"/>
    <cellStyle name="Vírgula 4 6 4 2" xfId="45388" xr:uid="{00000000-0005-0000-0000-000013B00000}"/>
    <cellStyle name="Vírgula 4 6 5" xfId="45389" xr:uid="{00000000-0005-0000-0000-000014B00000}"/>
    <cellStyle name="Vírgula 4 7" xfId="45390" xr:uid="{00000000-0005-0000-0000-000015B00000}"/>
    <cellStyle name="Vírgula 4 7 2" xfId="45391" xr:uid="{00000000-0005-0000-0000-000016B00000}"/>
    <cellStyle name="Vírgula 4 7 2 2" xfId="45392" xr:uid="{00000000-0005-0000-0000-000017B00000}"/>
    <cellStyle name="Vírgula 4 7 2 2 2" xfId="45393" xr:uid="{00000000-0005-0000-0000-000018B00000}"/>
    <cellStyle name="Vírgula 4 7 2 2 2 2" xfId="45394" xr:uid="{00000000-0005-0000-0000-000019B00000}"/>
    <cellStyle name="Vírgula 4 7 2 2 3" xfId="45395" xr:uid="{00000000-0005-0000-0000-00001AB00000}"/>
    <cellStyle name="Vírgula 4 7 2 3" xfId="45396" xr:uid="{00000000-0005-0000-0000-00001BB00000}"/>
    <cellStyle name="Vírgula 4 7 2 3 2" xfId="45397" xr:uid="{00000000-0005-0000-0000-00001CB00000}"/>
    <cellStyle name="Vírgula 4 7 2 4" xfId="45398" xr:uid="{00000000-0005-0000-0000-00001DB00000}"/>
    <cellStyle name="Vírgula 4 7 3" xfId="45399" xr:uid="{00000000-0005-0000-0000-00001EB00000}"/>
    <cellStyle name="Vírgula 4 7 3 2" xfId="45400" xr:uid="{00000000-0005-0000-0000-00001FB00000}"/>
    <cellStyle name="Vírgula 4 7 3 2 2" xfId="45401" xr:uid="{00000000-0005-0000-0000-000020B00000}"/>
    <cellStyle name="Vírgula 4 7 3 3" xfId="45402" xr:uid="{00000000-0005-0000-0000-000021B00000}"/>
    <cellStyle name="Vírgula 4 7 4" xfId="45403" xr:uid="{00000000-0005-0000-0000-000022B00000}"/>
    <cellStyle name="Vírgula 4 7 4 2" xfId="45404" xr:uid="{00000000-0005-0000-0000-000023B00000}"/>
    <cellStyle name="Vírgula 4 7 5" xfId="45405" xr:uid="{00000000-0005-0000-0000-000024B00000}"/>
    <cellStyle name="Vírgula 4 8" xfId="45406" xr:uid="{00000000-0005-0000-0000-000025B00000}"/>
    <cellStyle name="Vírgula 4 8 2" xfId="45407" xr:uid="{00000000-0005-0000-0000-000026B00000}"/>
    <cellStyle name="Vírgula 4 8 2 2" xfId="45408" xr:uid="{00000000-0005-0000-0000-000027B00000}"/>
    <cellStyle name="Vírgula 4 8 2 2 2" xfId="45409" xr:uid="{00000000-0005-0000-0000-000028B00000}"/>
    <cellStyle name="Vírgula 4 8 2 3" xfId="45410" xr:uid="{00000000-0005-0000-0000-000029B00000}"/>
    <cellStyle name="Vírgula 4 8 3" xfId="45411" xr:uid="{00000000-0005-0000-0000-00002AB00000}"/>
    <cellStyle name="Vírgula 4 8 3 2" xfId="45412" xr:uid="{00000000-0005-0000-0000-00002BB00000}"/>
    <cellStyle name="Vírgula 4 8 4" xfId="45413" xr:uid="{00000000-0005-0000-0000-00002CB00000}"/>
    <cellStyle name="Vírgula 4 9" xfId="45414" xr:uid="{00000000-0005-0000-0000-00002DB00000}"/>
    <cellStyle name="Vírgula 4 9 2" xfId="45415" xr:uid="{00000000-0005-0000-0000-00002EB00000}"/>
    <cellStyle name="Vírgula 4 9 2 2" xfId="45416" xr:uid="{00000000-0005-0000-0000-00002FB00000}"/>
    <cellStyle name="Vírgula 4 9 2 2 2" xfId="45417" xr:uid="{00000000-0005-0000-0000-000030B00000}"/>
    <cellStyle name="Vírgula 4 9 2 3" xfId="45418" xr:uid="{00000000-0005-0000-0000-000031B00000}"/>
    <cellStyle name="Vírgula 4 9 3" xfId="45419" xr:uid="{00000000-0005-0000-0000-000032B00000}"/>
    <cellStyle name="Vírgula 4 9 3 2" xfId="45420" xr:uid="{00000000-0005-0000-0000-000033B00000}"/>
    <cellStyle name="Vírgula 4 9 4" xfId="45421" xr:uid="{00000000-0005-0000-0000-000034B00000}"/>
    <cellStyle name="Vírgula 40" xfId="1253" xr:uid="{00000000-0005-0000-0000-000035B00000}"/>
    <cellStyle name="Vírgula 40 2" xfId="34282" xr:uid="{00000000-0005-0000-0000-000036B00000}"/>
    <cellStyle name="Vírgula 40 2 2" xfId="45422" xr:uid="{00000000-0005-0000-0000-000037B00000}"/>
    <cellStyle name="Vírgula 40 2 2 2" xfId="45423" xr:uid="{00000000-0005-0000-0000-000038B00000}"/>
    <cellStyle name="Vírgula 40 2 2 2 2" xfId="45424" xr:uid="{00000000-0005-0000-0000-000039B00000}"/>
    <cellStyle name="Vírgula 40 2 2 2 2 2" xfId="45425" xr:uid="{00000000-0005-0000-0000-00003AB00000}"/>
    <cellStyle name="Vírgula 40 2 2 2 2 2 2" xfId="45426" xr:uid="{00000000-0005-0000-0000-00003BB00000}"/>
    <cellStyle name="Vírgula 40 2 2 2 2 3" xfId="45427" xr:uid="{00000000-0005-0000-0000-00003CB00000}"/>
    <cellStyle name="Vírgula 40 2 2 2 3" xfId="45428" xr:uid="{00000000-0005-0000-0000-00003DB00000}"/>
    <cellStyle name="Vírgula 40 2 2 2 3 2" xfId="45429" xr:uid="{00000000-0005-0000-0000-00003EB00000}"/>
    <cellStyle name="Vírgula 40 2 2 2 4" xfId="45430" xr:uid="{00000000-0005-0000-0000-00003FB00000}"/>
    <cellStyle name="Vírgula 40 2 2 3" xfId="45431" xr:uid="{00000000-0005-0000-0000-000040B00000}"/>
    <cellStyle name="Vírgula 40 2 2 3 2" xfId="45432" xr:uid="{00000000-0005-0000-0000-000041B00000}"/>
    <cellStyle name="Vírgula 40 2 2 3 2 2" xfId="45433" xr:uid="{00000000-0005-0000-0000-000042B00000}"/>
    <cellStyle name="Vírgula 40 2 2 3 3" xfId="45434" xr:uid="{00000000-0005-0000-0000-000043B00000}"/>
    <cellStyle name="Vírgula 40 2 2 4" xfId="45435" xr:uid="{00000000-0005-0000-0000-000044B00000}"/>
    <cellStyle name="Vírgula 40 2 2 4 2" xfId="45436" xr:uid="{00000000-0005-0000-0000-000045B00000}"/>
    <cellStyle name="Vírgula 40 2 2 5" xfId="45437" xr:uid="{00000000-0005-0000-0000-000046B00000}"/>
    <cellStyle name="Vírgula 40 2 3" xfId="45438" xr:uid="{00000000-0005-0000-0000-000047B00000}"/>
    <cellStyle name="Vírgula 40 2 3 2" xfId="45439" xr:uid="{00000000-0005-0000-0000-000048B00000}"/>
    <cellStyle name="Vírgula 40 2 3 2 2" xfId="45440" xr:uid="{00000000-0005-0000-0000-000049B00000}"/>
    <cellStyle name="Vírgula 40 2 3 2 2 2" xfId="45441" xr:uid="{00000000-0005-0000-0000-00004AB00000}"/>
    <cellStyle name="Vírgula 40 2 3 2 3" xfId="45442" xr:uid="{00000000-0005-0000-0000-00004BB00000}"/>
    <cellStyle name="Vírgula 40 2 3 3" xfId="45443" xr:uid="{00000000-0005-0000-0000-00004CB00000}"/>
    <cellStyle name="Vírgula 40 2 3 3 2" xfId="45444" xr:uid="{00000000-0005-0000-0000-00004DB00000}"/>
    <cellStyle name="Vírgula 40 2 3 4" xfId="45445" xr:uid="{00000000-0005-0000-0000-00004EB00000}"/>
    <cellStyle name="Vírgula 40 2 4" xfId="45446" xr:uid="{00000000-0005-0000-0000-00004FB00000}"/>
    <cellStyle name="Vírgula 40 2 4 2" xfId="45447" xr:uid="{00000000-0005-0000-0000-000050B00000}"/>
    <cellStyle name="Vírgula 40 2 4 2 2" xfId="45448" xr:uid="{00000000-0005-0000-0000-000051B00000}"/>
    <cellStyle name="Vírgula 40 2 4 3" xfId="45449" xr:uid="{00000000-0005-0000-0000-000052B00000}"/>
    <cellStyle name="Vírgula 40 2 5" xfId="45450" xr:uid="{00000000-0005-0000-0000-000053B00000}"/>
    <cellStyle name="Vírgula 40 2 5 2" xfId="45451" xr:uid="{00000000-0005-0000-0000-000054B00000}"/>
    <cellStyle name="Vírgula 40 2 6" xfId="45452" xr:uid="{00000000-0005-0000-0000-000055B00000}"/>
    <cellStyle name="Vírgula 40 3" xfId="45453" xr:uid="{00000000-0005-0000-0000-000056B00000}"/>
    <cellStyle name="Vírgula 40 3 2" xfId="45454" xr:uid="{00000000-0005-0000-0000-000057B00000}"/>
    <cellStyle name="Vírgula 40 3 2 2" xfId="45455" xr:uid="{00000000-0005-0000-0000-000058B00000}"/>
    <cellStyle name="Vírgula 40 3 2 2 2" xfId="45456" xr:uid="{00000000-0005-0000-0000-000059B00000}"/>
    <cellStyle name="Vírgula 40 3 2 2 2 2" xfId="45457" xr:uid="{00000000-0005-0000-0000-00005AB00000}"/>
    <cellStyle name="Vírgula 40 3 2 2 3" xfId="45458" xr:uid="{00000000-0005-0000-0000-00005BB00000}"/>
    <cellStyle name="Vírgula 40 3 2 3" xfId="45459" xr:uid="{00000000-0005-0000-0000-00005CB00000}"/>
    <cellStyle name="Vírgula 40 3 2 3 2" xfId="45460" xr:uid="{00000000-0005-0000-0000-00005DB00000}"/>
    <cellStyle name="Vírgula 40 3 2 4" xfId="45461" xr:uid="{00000000-0005-0000-0000-00005EB00000}"/>
    <cellStyle name="Vírgula 40 3 3" xfId="45462" xr:uid="{00000000-0005-0000-0000-00005FB00000}"/>
    <cellStyle name="Vírgula 40 3 3 2" xfId="45463" xr:uid="{00000000-0005-0000-0000-000060B00000}"/>
    <cellStyle name="Vírgula 40 3 3 2 2" xfId="45464" xr:uid="{00000000-0005-0000-0000-000061B00000}"/>
    <cellStyle name="Vírgula 40 3 3 3" xfId="45465" xr:uid="{00000000-0005-0000-0000-000062B00000}"/>
    <cellStyle name="Vírgula 40 3 4" xfId="45466" xr:uid="{00000000-0005-0000-0000-000063B00000}"/>
    <cellStyle name="Vírgula 40 3 4 2" xfId="45467" xr:uid="{00000000-0005-0000-0000-000064B00000}"/>
    <cellStyle name="Vírgula 40 3 5" xfId="45468" xr:uid="{00000000-0005-0000-0000-000065B00000}"/>
    <cellStyle name="Vírgula 40 4" xfId="45469" xr:uid="{00000000-0005-0000-0000-000066B00000}"/>
    <cellStyle name="Vírgula 40 4 2" xfId="45470" xr:uid="{00000000-0005-0000-0000-000067B00000}"/>
    <cellStyle name="Vírgula 40 4 2 2" xfId="45471" xr:uid="{00000000-0005-0000-0000-000068B00000}"/>
    <cellStyle name="Vírgula 40 4 2 2 2" xfId="45472" xr:uid="{00000000-0005-0000-0000-000069B00000}"/>
    <cellStyle name="Vírgula 40 4 2 3" xfId="45473" xr:uid="{00000000-0005-0000-0000-00006AB00000}"/>
    <cellStyle name="Vírgula 40 4 3" xfId="45474" xr:uid="{00000000-0005-0000-0000-00006BB00000}"/>
    <cellStyle name="Vírgula 40 4 3 2" xfId="45475" xr:uid="{00000000-0005-0000-0000-00006CB00000}"/>
    <cellStyle name="Vírgula 40 4 4" xfId="45476" xr:uid="{00000000-0005-0000-0000-00006DB00000}"/>
    <cellStyle name="Vírgula 40 5" xfId="45477" xr:uid="{00000000-0005-0000-0000-00006EB00000}"/>
    <cellStyle name="Vírgula 40 5 2" xfId="45478" xr:uid="{00000000-0005-0000-0000-00006FB00000}"/>
    <cellStyle name="Vírgula 40 5 2 2" xfId="45479" xr:uid="{00000000-0005-0000-0000-000070B00000}"/>
    <cellStyle name="Vírgula 40 5 3" xfId="45480" xr:uid="{00000000-0005-0000-0000-000071B00000}"/>
    <cellStyle name="Vírgula 40 6" xfId="45481" xr:uid="{00000000-0005-0000-0000-000072B00000}"/>
    <cellStyle name="Vírgula 40 6 2" xfId="45482" xr:uid="{00000000-0005-0000-0000-000073B00000}"/>
    <cellStyle name="Vírgula 40 7" xfId="45483" xr:uid="{00000000-0005-0000-0000-000074B00000}"/>
    <cellStyle name="Vírgula 41" xfId="35717" xr:uid="{00000000-0005-0000-0000-000075B00000}"/>
    <cellStyle name="Vírgula 41 2" xfId="35718" xr:uid="{00000000-0005-0000-0000-000076B00000}"/>
    <cellStyle name="Vírgula 41 2 2" xfId="45484" xr:uid="{00000000-0005-0000-0000-000077B00000}"/>
    <cellStyle name="Vírgula 41 2 2 2" xfId="45485" xr:uid="{00000000-0005-0000-0000-000078B00000}"/>
    <cellStyle name="Vírgula 41 2 2 2 2" xfId="45486" xr:uid="{00000000-0005-0000-0000-000079B00000}"/>
    <cellStyle name="Vírgula 41 2 2 2 2 2" xfId="45487" xr:uid="{00000000-0005-0000-0000-00007AB00000}"/>
    <cellStyle name="Vírgula 41 2 2 2 3" xfId="45488" xr:uid="{00000000-0005-0000-0000-00007BB00000}"/>
    <cellStyle name="Vírgula 41 2 2 3" xfId="45489" xr:uid="{00000000-0005-0000-0000-00007CB00000}"/>
    <cellStyle name="Vírgula 41 2 2 3 2" xfId="45490" xr:uid="{00000000-0005-0000-0000-00007DB00000}"/>
    <cellStyle name="Vírgula 41 2 2 4" xfId="45491" xr:uid="{00000000-0005-0000-0000-00007EB00000}"/>
    <cellStyle name="Vírgula 41 2 3" xfId="45492" xr:uid="{00000000-0005-0000-0000-00007FB00000}"/>
    <cellStyle name="Vírgula 41 2 3 2" xfId="45493" xr:uid="{00000000-0005-0000-0000-000080B00000}"/>
    <cellStyle name="Vírgula 41 2 3 2 2" xfId="45494" xr:uid="{00000000-0005-0000-0000-000081B00000}"/>
    <cellStyle name="Vírgula 41 2 3 3" xfId="45495" xr:uid="{00000000-0005-0000-0000-000082B00000}"/>
    <cellStyle name="Vírgula 41 2 4" xfId="45496" xr:uid="{00000000-0005-0000-0000-000083B00000}"/>
    <cellStyle name="Vírgula 41 2 4 2" xfId="45497" xr:uid="{00000000-0005-0000-0000-000084B00000}"/>
    <cellStyle name="Vírgula 41 2 5" xfId="45498" xr:uid="{00000000-0005-0000-0000-000085B00000}"/>
    <cellStyle name="Vírgula 41 3" xfId="45499" xr:uid="{00000000-0005-0000-0000-000086B00000}"/>
    <cellStyle name="Vírgula 41 3 2" xfId="45500" xr:uid="{00000000-0005-0000-0000-000087B00000}"/>
    <cellStyle name="Vírgula 41 3 2 2" xfId="45501" xr:uid="{00000000-0005-0000-0000-000088B00000}"/>
    <cellStyle name="Vírgula 41 3 2 2 2" xfId="45502" xr:uid="{00000000-0005-0000-0000-000089B00000}"/>
    <cellStyle name="Vírgula 41 3 2 3" xfId="45503" xr:uid="{00000000-0005-0000-0000-00008AB00000}"/>
    <cellStyle name="Vírgula 41 3 3" xfId="45504" xr:uid="{00000000-0005-0000-0000-00008BB00000}"/>
    <cellStyle name="Vírgula 41 3 3 2" xfId="45505" xr:uid="{00000000-0005-0000-0000-00008CB00000}"/>
    <cellStyle name="Vírgula 41 3 4" xfId="45506" xr:uid="{00000000-0005-0000-0000-00008DB00000}"/>
    <cellStyle name="Vírgula 41 4" xfId="45507" xr:uid="{00000000-0005-0000-0000-00008EB00000}"/>
    <cellStyle name="Vírgula 41 4 2" xfId="45508" xr:uid="{00000000-0005-0000-0000-00008FB00000}"/>
    <cellStyle name="Vírgula 41 4 2 2" xfId="45509" xr:uid="{00000000-0005-0000-0000-000090B00000}"/>
    <cellStyle name="Vírgula 41 4 3" xfId="45510" xr:uid="{00000000-0005-0000-0000-000091B00000}"/>
    <cellStyle name="Vírgula 41 5" xfId="45511" xr:uid="{00000000-0005-0000-0000-000092B00000}"/>
    <cellStyle name="Vírgula 41 5 2" xfId="45512" xr:uid="{00000000-0005-0000-0000-000093B00000}"/>
    <cellStyle name="Vírgula 41 6" xfId="45513" xr:uid="{00000000-0005-0000-0000-000094B00000}"/>
    <cellStyle name="Vírgula 42" xfId="35719" xr:uid="{00000000-0005-0000-0000-000095B00000}"/>
    <cellStyle name="Vírgula 42 2" xfId="45514" xr:uid="{00000000-0005-0000-0000-000096B00000}"/>
    <cellStyle name="Vírgula 42 2 2" xfId="45515" xr:uid="{00000000-0005-0000-0000-000097B00000}"/>
    <cellStyle name="Vírgula 42 2 2 2" xfId="45516" xr:uid="{00000000-0005-0000-0000-000098B00000}"/>
    <cellStyle name="Vírgula 42 2 2 2 2" xfId="45517" xr:uid="{00000000-0005-0000-0000-000099B00000}"/>
    <cellStyle name="Vírgula 42 2 2 2 2 2" xfId="45518" xr:uid="{00000000-0005-0000-0000-00009AB00000}"/>
    <cellStyle name="Vírgula 42 2 2 2 3" xfId="45519" xr:uid="{00000000-0005-0000-0000-00009BB00000}"/>
    <cellStyle name="Vírgula 42 2 2 3" xfId="45520" xr:uid="{00000000-0005-0000-0000-00009CB00000}"/>
    <cellStyle name="Vírgula 42 2 2 3 2" xfId="45521" xr:uid="{00000000-0005-0000-0000-00009DB00000}"/>
    <cellStyle name="Vírgula 42 2 2 4" xfId="45522" xr:uid="{00000000-0005-0000-0000-00009EB00000}"/>
    <cellStyle name="Vírgula 42 2 3" xfId="45523" xr:uid="{00000000-0005-0000-0000-00009FB00000}"/>
    <cellStyle name="Vírgula 42 2 3 2" xfId="45524" xr:uid="{00000000-0005-0000-0000-0000A0B00000}"/>
    <cellStyle name="Vírgula 42 2 3 2 2" xfId="45525" xr:uid="{00000000-0005-0000-0000-0000A1B00000}"/>
    <cellStyle name="Vírgula 42 2 3 3" xfId="45526" xr:uid="{00000000-0005-0000-0000-0000A2B00000}"/>
    <cellStyle name="Vírgula 42 2 4" xfId="45527" xr:uid="{00000000-0005-0000-0000-0000A3B00000}"/>
    <cellStyle name="Vírgula 42 2 4 2" xfId="45528" xr:uid="{00000000-0005-0000-0000-0000A4B00000}"/>
    <cellStyle name="Vírgula 42 2 5" xfId="45529" xr:uid="{00000000-0005-0000-0000-0000A5B00000}"/>
    <cellStyle name="Vírgula 42 3" xfId="45530" xr:uid="{00000000-0005-0000-0000-0000A6B00000}"/>
    <cellStyle name="Vírgula 42 3 2" xfId="45531" xr:uid="{00000000-0005-0000-0000-0000A7B00000}"/>
    <cellStyle name="Vírgula 42 3 2 2" xfId="45532" xr:uid="{00000000-0005-0000-0000-0000A8B00000}"/>
    <cellStyle name="Vírgula 42 3 2 2 2" xfId="45533" xr:uid="{00000000-0005-0000-0000-0000A9B00000}"/>
    <cellStyle name="Vírgula 42 3 2 3" xfId="45534" xr:uid="{00000000-0005-0000-0000-0000AAB00000}"/>
    <cellStyle name="Vírgula 42 3 3" xfId="45535" xr:uid="{00000000-0005-0000-0000-0000ABB00000}"/>
    <cellStyle name="Vírgula 42 3 3 2" xfId="45536" xr:uid="{00000000-0005-0000-0000-0000ACB00000}"/>
    <cellStyle name="Vírgula 42 3 4" xfId="45537" xr:uid="{00000000-0005-0000-0000-0000ADB00000}"/>
    <cellStyle name="Vírgula 42 4" xfId="45538" xr:uid="{00000000-0005-0000-0000-0000AEB00000}"/>
    <cellStyle name="Vírgula 42 4 2" xfId="45539" xr:uid="{00000000-0005-0000-0000-0000AFB00000}"/>
    <cellStyle name="Vírgula 42 4 2 2" xfId="45540" xr:uid="{00000000-0005-0000-0000-0000B0B00000}"/>
    <cellStyle name="Vírgula 42 4 3" xfId="45541" xr:uid="{00000000-0005-0000-0000-0000B1B00000}"/>
    <cellStyle name="Vírgula 42 5" xfId="45542" xr:uid="{00000000-0005-0000-0000-0000B2B00000}"/>
    <cellStyle name="Vírgula 42 5 2" xfId="45543" xr:uid="{00000000-0005-0000-0000-0000B3B00000}"/>
    <cellStyle name="Vírgula 42 6" xfId="45544" xr:uid="{00000000-0005-0000-0000-0000B4B00000}"/>
    <cellStyle name="Vírgula 43" xfId="35720" xr:uid="{00000000-0005-0000-0000-0000B5B00000}"/>
    <cellStyle name="Vírgula 43 2" xfId="45545" xr:uid="{00000000-0005-0000-0000-0000B6B00000}"/>
    <cellStyle name="Vírgula 43 2 2" xfId="45546" xr:uid="{00000000-0005-0000-0000-0000B7B00000}"/>
    <cellStyle name="Vírgula 43 2 2 2" xfId="45547" xr:uid="{00000000-0005-0000-0000-0000B8B00000}"/>
    <cellStyle name="Vírgula 43 2 2 2 2" xfId="45548" xr:uid="{00000000-0005-0000-0000-0000B9B00000}"/>
    <cellStyle name="Vírgula 43 2 2 2 2 2" xfId="45549" xr:uid="{00000000-0005-0000-0000-0000BAB00000}"/>
    <cellStyle name="Vírgula 43 2 2 2 3" xfId="45550" xr:uid="{00000000-0005-0000-0000-0000BBB00000}"/>
    <cellStyle name="Vírgula 43 2 2 3" xfId="45551" xr:uid="{00000000-0005-0000-0000-0000BCB00000}"/>
    <cellStyle name="Vírgula 43 2 2 3 2" xfId="45552" xr:uid="{00000000-0005-0000-0000-0000BDB00000}"/>
    <cellStyle name="Vírgula 43 2 2 4" xfId="45553" xr:uid="{00000000-0005-0000-0000-0000BEB00000}"/>
    <cellStyle name="Vírgula 43 2 3" xfId="45554" xr:uid="{00000000-0005-0000-0000-0000BFB00000}"/>
    <cellStyle name="Vírgula 43 2 3 2" xfId="45555" xr:uid="{00000000-0005-0000-0000-0000C0B00000}"/>
    <cellStyle name="Vírgula 43 2 3 2 2" xfId="45556" xr:uid="{00000000-0005-0000-0000-0000C1B00000}"/>
    <cellStyle name="Vírgula 43 2 3 3" xfId="45557" xr:uid="{00000000-0005-0000-0000-0000C2B00000}"/>
    <cellStyle name="Vírgula 43 2 4" xfId="45558" xr:uid="{00000000-0005-0000-0000-0000C3B00000}"/>
    <cellStyle name="Vírgula 43 2 4 2" xfId="45559" xr:uid="{00000000-0005-0000-0000-0000C4B00000}"/>
    <cellStyle name="Vírgula 43 2 5" xfId="45560" xr:uid="{00000000-0005-0000-0000-0000C5B00000}"/>
    <cellStyle name="Vírgula 43 3" xfId="45561" xr:uid="{00000000-0005-0000-0000-0000C6B00000}"/>
    <cellStyle name="Vírgula 43 3 2" xfId="45562" xr:uid="{00000000-0005-0000-0000-0000C7B00000}"/>
    <cellStyle name="Vírgula 43 3 2 2" xfId="45563" xr:uid="{00000000-0005-0000-0000-0000C8B00000}"/>
    <cellStyle name="Vírgula 43 3 2 2 2" xfId="45564" xr:uid="{00000000-0005-0000-0000-0000C9B00000}"/>
    <cellStyle name="Vírgula 43 3 2 3" xfId="45565" xr:uid="{00000000-0005-0000-0000-0000CAB00000}"/>
    <cellStyle name="Vírgula 43 3 3" xfId="45566" xr:uid="{00000000-0005-0000-0000-0000CBB00000}"/>
    <cellStyle name="Vírgula 43 3 3 2" xfId="45567" xr:uid="{00000000-0005-0000-0000-0000CCB00000}"/>
    <cellStyle name="Vírgula 43 3 4" xfId="45568" xr:uid="{00000000-0005-0000-0000-0000CDB00000}"/>
    <cellStyle name="Vírgula 43 4" xfId="45569" xr:uid="{00000000-0005-0000-0000-0000CEB00000}"/>
    <cellStyle name="Vírgula 43 4 2" xfId="45570" xr:uid="{00000000-0005-0000-0000-0000CFB00000}"/>
    <cellStyle name="Vírgula 43 4 2 2" xfId="45571" xr:uid="{00000000-0005-0000-0000-0000D0B00000}"/>
    <cellStyle name="Vírgula 43 4 3" xfId="45572" xr:uid="{00000000-0005-0000-0000-0000D1B00000}"/>
    <cellStyle name="Vírgula 43 5" xfId="45573" xr:uid="{00000000-0005-0000-0000-0000D2B00000}"/>
    <cellStyle name="Vírgula 43 5 2" xfId="45574" xr:uid="{00000000-0005-0000-0000-0000D3B00000}"/>
    <cellStyle name="Vírgula 43 6" xfId="45575" xr:uid="{00000000-0005-0000-0000-0000D4B00000}"/>
    <cellStyle name="Vírgula 44" xfId="35721" xr:uid="{00000000-0005-0000-0000-0000D5B00000}"/>
    <cellStyle name="Vírgula 44 2" xfId="45576" xr:uid="{00000000-0005-0000-0000-0000D6B00000}"/>
    <cellStyle name="Vírgula 44 2 2" xfId="45577" xr:uid="{00000000-0005-0000-0000-0000D7B00000}"/>
    <cellStyle name="Vírgula 44 2 2 2" xfId="45578" xr:uid="{00000000-0005-0000-0000-0000D8B00000}"/>
    <cellStyle name="Vírgula 44 2 2 2 2" xfId="45579" xr:uid="{00000000-0005-0000-0000-0000D9B00000}"/>
    <cellStyle name="Vírgula 44 2 2 2 2 2" xfId="45580" xr:uid="{00000000-0005-0000-0000-0000DAB00000}"/>
    <cellStyle name="Vírgula 44 2 2 2 3" xfId="45581" xr:uid="{00000000-0005-0000-0000-0000DBB00000}"/>
    <cellStyle name="Vírgula 44 2 2 3" xfId="45582" xr:uid="{00000000-0005-0000-0000-0000DCB00000}"/>
    <cellStyle name="Vírgula 44 2 2 3 2" xfId="45583" xr:uid="{00000000-0005-0000-0000-0000DDB00000}"/>
    <cellStyle name="Vírgula 44 2 2 4" xfId="45584" xr:uid="{00000000-0005-0000-0000-0000DEB00000}"/>
    <cellStyle name="Vírgula 44 2 3" xfId="45585" xr:uid="{00000000-0005-0000-0000-0000DFB00000}"/>
    <cellStyle name="Vírgula 44 2 3 2" xfId="45586" xr:uid="{00000000-0005-0000-0000-0000E0B00000}"/>
    <cellStyle name="Vírgula 44 2 3 2 2" xfId="45587" xr:uid="{00000000-0005-0000-0000-0000E1B00000}"/>
    <cellStyle name="Vírgula 44 2 3 3" xfId="45588" xr:uid="{00000000-0005-0000-0000-0000E2B00000}"/>
    <cellStyle name="Vírgula 44 2 4" xfId="45589" xr:uid="{00000000-0005-0000-0000-0000E3B00000}"/>
    <cellStyle name="Vírgula 44 2 4 2" xfId="45590" xr:uid="{00000000-0005-0000-0000-0000E4B00000}"/>
    <cellStyle name="Vírgula 44 2 5" xfId="45591" xr:uid="{00000000-0005-0000-0000-0000E5B00000}"/>
    <cellStyle name="Vírgula 44 3" xfId="45592" xr:uid="{00000000-0005-0000-0000-0000E6B00000}"/>
    <cellStyle name="Vírgula 44 3 2" xfId="45593" xr:uid="{00000000-0005-0000-0000-0000E7B00000}"/>
    <cellStyle name="Vírgula 44 3 2 2" xfId="45594" xr:uid="{00000000-0005-0000-0000-0000E8B00000}"/>
    <cellStyle name="Vírgula 44 3 2 2 2" xfId="45595" xr:uid="{00000000-0005-0000-0000-0000E9B00000}"/>
    <cellStyle name="Vírgula 44 3 2 3" xfId="45596" xr:uid="{00000000-0005-0000-0000-0000EAB00000}"/>
    <cellStyle name="Vírgula 44 3 3" xfId="45597" xr:uid="{00000000-0005-0000-0000-0000EBB00000}"/>
    <cellStyle name="Vírgula 44 3 3 2" xfId="45598" xr:uid="{00000000-0005-0000-0000-0000ECB00000}"/>
    <cellStyle name="Vírgula 44 3 4" xfId="45599" xr:uid="{00000000-0005-0000-0000-0000EDB00000}"/>
    <cellStyle name="Vírgula 44 4" xfId="45600" xr:uid="{00000000-0005-0000-0000-0000EEB00000}"/>
    <cellStyle name="Vírgula 44 4 2" xfId="45601" xr:uid="{00000000-0005-0000-0000-0000EFB00000}"/>
    <cellStyle name="Vírgula 44 4 2 2" xfId="45602" xr:uid="{00000000-0005-0000-0000-0000F0B00000}"/>
    <cellStyle name="Vírgula 44 4 3" xfId="45603" xr:uid="{00000000-0005-0000-0000-0000F1B00000}"/>
    <cellStyle name="Vírgula 44 5" xfId="45604" xr:uid="{00000000-0005-0000-0000-0000F2B00000}"/>
    <cellStyle name="Vírgula 44 5 2" xfId="45605" xr:uid="{00000000-0005-0000-0000-0000F3B00000}"/>
    <cellStyle name="Vírgula 44 6" xfId="45606" xr:uid="{00000000-0005-0000-0000-0000F4B00000}"/>
    <cellStyle name="Vírgula 45" xfId="45607" xr:uid="{00000000-0005-0000-0000-0000F5B00000}"/>
    <cellStyle name="Vírgula 45 2" xfId="45608" xr:uid="{00000000-0005-0000-0000-0000F6B00000}"/>
    <cellStyle name="Vírgula 45 2 2" xfId="45609" xr:uid="{00000000-0005-0000-0000-0000F7B00000}"/>
    <cellStyle name="Vírgula 45 2 2 2" xfId="45610" xr:uid="{00000000-0005-0000-0000-0000F8B00000}"/>
    <cellStyle name="Vírgula 45 2 2 2 2" xfId="45611" xr:uid="{00000000-0005-0000-0000-0000F9B00000}"/>
    <cellStyle name="Vírgula 45 2 2 2 2 2" xfId="45612" xr:uid="{00000000-0005-0000-0000-0000FAB00000}"/>
    <cellStyle name="Vírgula 45 2 2 2 3" xfId="45613" xr:uid="{00000000-0005-0000-0000-0000FBB00000}"/>
    <cellStyle name="Vírgula 45 2 2 3" xfId="45614" xr:uid="{00000000-0005-0000-0000-0000FCB00000}"/>
    <cellStyle name="Vírgula 45 2 2 3 2" xfId="45615" xr:uid="{00000000-0005-0000-0000-0000FDB00000}"/>
    <cellStyle name="Vírgula 45 2 2 4" xfId="45616" xr:uid="{00000000-0005-0000-0000-0000FEB00000}"/>
    <cellStyle name="Vírgula 45 2 3" xfId="45617" xr:uid="{00000000-0005-0000-0000-0000FFB00000}"/>
    <cellStyle name="Vírgula 45 2 3 2" xfId="45618" xr:uid="{00000000-0005-0000-0000-000000B10000}"/>
    <cellStyle name="Vírgula 45 2 3 2 2" xfId="45619" xr:uid="{00000000-0005-0000-0000-000001B10000}"/>
    <cellStyle name="Vírgula 45 2 3 3" xfId="45620" xr:uid="{00000000-0005-0000-0000-000002B10000}"/>
    <cellStyle name="Vírgula 45 2 4" xfId="45621" xr:uid="{00000000-0005-0000-0000-000003B10000}"/>
    <cellStyle name="Vírgula 45 2 4 2" xfId="45622" xr:uid="{00000000-0005-0000-0000-000004B10000}"/>
    <cellStyle name="Vírgula 45 2 5" xfId="45623" xr:uid="{00000000-0005-0000-0000-000005B10000}"/>
    <cellStyle name="Vírgula 45 3" xfId="45624" xr:uid="{00000000-0005-0000-0000-000006B10000}"/>
    <cellStyle name="Vírgula 45 3 2" xfId="45625" xr:uid="{00000000-0005-0000-0000-000007B10000}"/>
    <cellStyle name="Vírgula 45 3 2 2" xfId="45626" xr:uid="{00000000-0005-0000-0000-000008B10000}"/>
    <cellStyle name="Vírgula 45 3 2 2 2" xfId="45627" xr:uid="{00000000-0005-0000-0000-000009B10000}"/>
    <cellStyle name="Vírgula 45 3 2 3" xfId="45628" xr:uid="{00000000-0005-0000-0000-00000AB10000}"/>
    <cellStyle name="Vírgula 45 3 3" xfId="45629" xr:uid="{00000000-0005-0000-0000-00000BB10000}"/>
    <cellStyle name="Vírgula 45 3 3 2" xfId="45630" xr:uid="{00000000-0005-0000-0000-00000CB10000}"/>
    <cellStyle name="Vírgula 45 3 4" xfId="45631" xr:uid="{00000000-0005-0000-0000-00000DB10000}"/>
    <cellStyle name="Vírgula 45 4" xfId="45632" xr:uid="{00000000-0005-0000-0000-00000EB10000}"/>
    <cellStyle name="Vírgula 45 4 2" xfId="45633" xr:uid="{00000000-0005-0000-0000-00000FB10000}"/>
    <cellStyle name="Vírgula 45 4 2 2" xfId="45634" xr:uid="{00000000-0005-0000-0000-000010B10000}"/>
    <cellStyle name="Vírgula 45 4 3" xfId="45635" xr:uid="{00000000-0005-0000-0000-000011B10000}"/>
    <cellStyle name="Vírgula 45 5" xfId="45636" xr:uid="{00000000-0005-0000-0000-000012B10000}"/>
    <cellStyle name="Vírgula 45 5 2" xfId="45637" xr:uid="{00000000-0005-0000-0000-000013B10000}"/>
    <cellStyle name="Vírgula 45 6" xfId="45638" xr:uid="{00000000-0005-0000-0000-000014B10000}"/>
    <cellStyle name="Vírgula 46" xfId="45639" xr:uid="{00000000-0005-0000-0000-000015B10000}"/>
    <cellStyle name="Vírgula 46 2" xfId="45640" xr:uid="{00000000-0005-0000-0000-000016B10000}"/>
    <cellStyle name="Vírgula 46 2 2" xfId="45641" xr:uid="{00000000-0005-0000-0000-000017B10000}"/>
    <cellStyle name="Vírgula 46 2 2 2" xfId="45642" xr:uid="{00000000-0005-0000-0000-000018B10000}"/>
    <cellStyle name="Vírgula 46 2 2 2 2" xfId="45643" xr:uid="{00000000-0005-0000-0000-000019B10000}"/>
    <cellStyle name="Vírgula 46 2 2 2 2 2" xfId="45644" xr:uid="{00000000-0005-0000-0000-00001AB10000}"/>
    <cellStyle name="Vírgula 46 2 2 2 3" xfId="45645" xr:uid="{00000000-0005-0000-0000-00001BB10000}"/>
    <cellStyle name="Vírgula 46 2 2 3" xfId="45646" xr:uid="{00000000-0005-0000-0000-00001CB10000}"/>
    <cellStyle name="Vírgula 46 2 2 3 2" xfId="45647" xr:uid="{00000000-0005-0000-0000-00001DB10000}"/>
    <cellStyle name="Vírgula 46 2 2 4" xfId="45648" xr:uid="{00000000-0005-0000-0000-00001EB10000}"/>
    <cellStyle name="Vírgula 46 2 3" xfId="45649" xr:uid="{00000000-0005-0000-0000-00001FB10000}"/>
    <cellStyle name="Vírgula 46 2 3 2" xfId="45650" xr:uid="{00000000-0005-0000-0000-000020B10000}"/>
    <cellStyle name="Vírgula 46 2 3 2 2" xfId="45651" xr:uid="{00000000-0005-0000-0000-000021B10000}"/>
    <cellStyle name="Vírgula 46 2 3 3" xfId="45652" xr:uid="{00000000-0005-0000-0000-000022B10000}"/>
    <cellStyle name="Vírgula 46 2 4" xfId="45653" xr:uid="{00000000-0005-0000-0000-000023B10000}"/>
    <cellStyle name="Vírgula 46 2 4 2" xfId="45654" xr:uid="{00000000-0005-0000-0000-000024B10000}"/>
    <cellStyle name="Vírgula 46 2 5" xfId="45655" xr:uid="{00000000-0005-0000-0000-000025B10000}"/>
    <cellStyle name="Vírgula 46 3" xfId="45656" xr:uid="{00000000-0005-0000-0000-000026B10000}"/>
    <cellStyle name="Vírgula 46 3 2" xfId="45657" xr:uid="{00000000-0005-0000-0000-000027B10000}"/>
    <cellStyle name="Vírgula 46 3 2 2" xfId="45658" xr:uid="{00000000-0005-0000-0000-000028B10000}"/>
    <cellStyle name="Vírgula 46 3 2 2 2" xfId="45659" xr:uid="{00000000-0005-0000-0000-000029B10000}"/>
    <cellStyle name="Vírgula 46 3 2 3" xfId="45660" xr:uid="{00000000-0005-0000-0000-00002AB10000}"/>
    <cellStyle name="Vírgula 46 3 3" xfId="45661" xr:uid="{00000000-0005-0000-0000-00002BB10000}"/>
    <cellStyle name="Vírgula 46 3 3 2" xfId="45662" xr:uid="{00000000-0005-0000-0000-00002CB10000}"/>
    <cellStyle name="Vírgula 46 3 4" xfId="45663" xr:uid="{00000000-0005-0000-0000-00002DB10000}"/>
    <cellStyle name="Vírgula 46 4" xfId="45664" xr:uid="{00000000-0005-0000-0000-00002EB10000}"/>
    <cellStyle name="Vírgula 46 4 2" xfId="45665" xr:uid="{00000000-0005-0000-0000-00002FB10000}"/>
    <cellStyle name="Vírgula 46 4 2 2" xfId="45666" xr:uid="{00000000-0005-0000-0000-000030B10000}"/>
    <cellStyle name="Vírgula 46 4 3" xfId="45667" xr:uid="{00000000-0005-0000-0000-000031B10000}"/>
    <cellStyle name="Vírgula 46 5" xfId="45668" xr:uid="{00000000-0005-0000-0000-000032B10000}"/>
    <cellStyle name="Vírgula 46 5 2" xfId="45669" xr:uid="{00000000-0005-0000-0000-000033B10000}"/>
    <cellStyle name="Vírgula 46 6" xfId="45670" xr:uid="{00000000-0005-0000-0000-000034B10000}"/>
    <cellStyle name="Vírgula 47" xfId="45671" xr:uid="{00000000-0005-0000-0000-000035B10000}"/>
    <cellStyle name="Vírgula 47 2" xfId="45672" xr:uid="{00000000-0005-0000-0000-000036B10000}"/>
    <cellStyle name="Vírgula 47 2 2" xfId="45673" xr:uid="{00000000-0005-0000-0000-000037B10000}"/>
    <cellStyle name="Vírgula 47 2 2 2" xfId="45674" xr:uid="{00000000-0005-0000-0000-000038B10000}"/>
    <cellStyle name="Vírgula 47 2 2 2 2" xfId="45675" xr:uid="{00000000-0005-0000-0000-000039B10000}"/>
    <cellStyle name="Vírgula 47 2 2 2 2 2" xfId="45676" xr:uid="{00000000-0005-0000-0000-00003AB10000}"/>
    <cellStyle name="Vírgula 47 2 2 2 3" xfId="45677" xr:uid="{00000000-0005-0000-0000-00003BB10000}"/>
    <cellStyle name="Vírgula 47 2 2 3" xfId="45678" xr:uid="{00000000-0005-0000-0000-00003CB10000}"/>
    <cellStyle name="Vírgula 47 2 2 3 2" xfId="45679" xr:uid="{00000000-0005-0000-0000-00003DB10000}"/>
    <cellStyle name="Vírgula 47 2 2 4" xfId="45680" xr:uid="{00000000-0005-0000-0000-00003EB10000}"/>
    <cellStyle name="Vírgula 47 2 3" xfId="45681" xr:uid="{00000000-0005-0000-0000-00003FB10000}"/>
    <cellStyle name="Vírgula 47 2 3 2" xfId="45682" xr:uid="{00000000-0005-0000-0000-000040B10000}"/>
    <cellStyle name="Vírgula 47 2 3 2 2" xfId="45683" xr:uid="{00000000-0005-0000-0000-000041B10000}"/>
    <cellStyle name="Vírgula 47 2 3 3" xfId="45684" xr:uid="{00000000-0005-0000-0000-000042B10000}"/>
    <cellStyle name="Vírgula 47 2 4" xfId="45685" xr:uid="{00000000-0005-0000-0000-000043B10000}"/>
    <cellStyle name="Vírgula 47 2 4 2" xfId="45686" xr:uid="{00000000-0005-0000-0000-000044B10000}"/>
    <cellStyle name="Vírgula 47 2 5" xfId="45687" xr:uid="{00000000-0005-0000-0000-000045B10000}"/>
    <cellStyle name="Vírgula 47 3" xfId="45688" xr:uid="{00000000-0005-0000-0000-000046B10000}"/>
    <cellStyle name="Vírgula 47 3 2" xfId="45689" xr:uid="{00000000-0005-0000-0000-000047B10000}"/>
    <cellStyle name="Vírgula 47 3 2 2" xfId="45690" xr:uid="{00000000-0005-0000-0000-000048B10000}"/>
    <cellStyle name="Vírgula 47 3 2 2 2" xfId="45691" xr:uid="{00000000-0005-0000-0000-000049B10000}"/>
    <cellStyle name="Vírgula 47 3 2 3" xfId="45692" xr:uid="{00000000-0005-0000-0000-00004AB10000}"/>
    <cellStyle name="Vírgula 47 3 3" xfId="45693" xr:uid="{00000000-0005-0000-0000-00004BB10000}"/>
    <cellStyle name="Vírgula 47 3 3 2" xfId="45694" xr:uid="{00000000-0005-0000-0000-00004CB10000}"/>
    <cellStyle name="Vírgula 47 3 4" xfId="45695" xr:uid="{00000000-0005-0000-0000-00004DB10000}"/>
    <cellStyle name="Vírgula 47 4" xfId="45696" xr:uid="{00000000-0005-0000-0000-00004EB10000}"/>
    <cellStyle name="Vírgula 47 4 2" xfId="45697" xr:uid="{00000000-0005-0000-0000-00004FB10000}"/>
    <cellStyle name="Vírgula 47 4 2 2" xfId="45698" xr:uid="{00000000-0005-0000-0000-000050B10000}"/>
    <cellStyle name="Vírgula 47 4 3" xfId="45699" xr:uid="{00000000-0005-0000-0000-000051B10000}"/>
    <cellStyle name="Vírgula 47 5" xfId="45700" xr:uid="{00000000-0005-0000-0000-000052B10000}"/>
    <cellStyle name="Vírgula 47 5 2" xfId="45701" xr:uid="{00000000-0005-0000-0000-000053B10000}"/>
    <cellStyle name="Vírgula 47 6" xfId="45702" xr:uid="{00000000-0005-0000-0000-000054B10000}"/>
    <cellStyle name="Vírgula 48" xfId="45703" xr:uid="{00000000-0005-0000-0000-000055B10000}"/>
    <cellStyle name="Vírgula 48 2" xfId="45704" xr:uid="{00000000-0005-0000-0000-000056B10000}"/>
    <cellStyle name="Vírgula 48 2 2" xfId="45705" xr:uid="{00000000-0005-0000-0000-000057B10000}"/>
    <cellStyle name="Vírgula 48 2 2 2" xfId="45706" xr:uid="{00000000-0005-0000-0000-000058B10000}"/>
    <cellStyle name="Vírgula 48 2 2 2 2" xfId="45707" xr:uid="{00000000-0005-0000-0000-000059B10000}"/>
    <cellStyle name="Vírgula 48 2 2 2 2 2" xfId="45708" xr:uid="{00000000-0005-0000-0000-00005AB10000}"/>
    <cellStyle name="Vírgula 48 2 2 2 3" xfId="45709" xr:uid="{00000000-0005-0000-0000-00005BB10000}"/>
    <cellStyle name="Vírgula 48 2 2 3" xfId="45710" xr:uid="{00000000-0005-0000-0000-00005CB10000}"/>
    <cellStyle name="Vírgula 48 2 2 3 2" xfId="45711" xr:uid="{00000000-0005-0000-0000-00005DB10000}"/>
    <cellStyle name="Vírgula 48 2 2 4" xfId="45712" xr:uid="{00000000-0005-0000-0000-00005EB10000}"/>
    <cellStyle name="Vírgula 48 2 3" xfId="45713" xr:uid="{00000000-0005-0000-0000-00005FB10000}"/>
    <cellStyle name="Vírgula 48 2 3 2" xfId="45714" xr:uid="{00000000-0005-0000-0000-000060B10000}"/>
    <cellStyle name="Vírgula 48 2 3 2 2" xfId="45715" xr:uid="{00000000-0005-0000-0000-000061B10000}"/>
    <cellStyle name="Vírgula 48 2 3 3" xfId="45716" xr:uid="{00000000-0005-0000-0000-000062B10000}"/>
    <cellStyle name="Vírgula 48 2 4" xfId="45717" xr:uid="{00000000-0005-0000-0000-000063B10000}"/>
    <cellStyle name="Vírgula 48 2 4 2" xfId="45718" xr:uid="{00000000-0005-0000-0000-000064B10000}"/>
    <cellStyle name="Vírgula 48 2 5" xfId="45719" xr:uid="{00000000-0005-0000-0000-000065B10000}"/>
    <cellStyle name="Vírgula 48 3" xfId="45720" xr:uid="{00000000-0005-0000-0000-000066B10000}"/>
    <cellStyle name="Vírgula 48 3 2" xfId="45721" xr:uid="{00000000-0005-0000-0000-000067B10000}"/>
    <cellStyle name="Vírgula 48 3 2 2" xfId="45722" xr:uid="{00000000-0005-0000-0000-000068B10000}"/>
    <cellStyle name="Vírgula 48 3 2 2 2" xfId="45723" xr:uid="{00000000-0005-0000-0000-000069B10000}"/>
    <cellStyle name="Vírgula 48 3 2 3" xfId="45724" xr:uid="{00000000-0005-0000-0000-00006AB10000}"/>
    <cellStyle name="Vírgula 48 3 3" xfId="45725" xr:uid="{00000000-0005-0000-0000-00006BB10000}"/>
    <cellStyle name="Vírgula 48 3 3 2" xfId="45726" xr:uid="{00000000-0005-0000-0000-00006CB10000}"/>
    <cellStyle name="Vírgula 48 3 4" xfId="45727" xr:uid="{00000000-0005-0000-0000-00006DB10000}"/>
    <cellStyle name="Vírgula 48 4" xfId="45728" xr:uid="{00000000-0005-0000-0000-00006EB10000}"/>
    <cellStyle name="Vírgula 48 4 2" xfId="45729" xr:uid="{00000000-0005-0000-0000-00006FB10000}"/>
    <cellStyle name="Vírgula 48 4 2 2" xfId="45730" xr:uid="{00000000-0005-0000-0000-000070B10000}"/>
    <cellStyle name="Vírgula 48 4 3" xfId="45731" xr:uid="{00000000-0005-0000-0000-000071B10000}"/>
    <cellStyle name="Vírgula 48 5" xfId="45732" xr:uid="{00000000-0005-0000-0000-000072B10000}"/>
    <cellStyle name="Vírgula 48 5 2" xfId="45733" xr:uid="{00000000-0005-0000-0000-000073B10000}"/>
    <cellStyle name="Vírgula 48 6" xfId="45734" xr:uid="{00000000-0005-0000-0000-000074B10000}"/>
    <cellStyle name="Vírgula 49" xfId="45735" xr:uid="{00000000-0005-0000-0000-000075B10000}"/>
    <cellStyle name="Vírgula 49 2" xfId="45736" xr:uid="{00000000-0005-0000-0000-000076B10000}"/>
    <cellStyle name="Vírgula 49 2 2" xfId="45737" xr:uid="{00000000-0005-0000-0000-000077B10000}"/>
    <cellStyle name="Vírgula 49 2 2 2" xfId="45738" xr:uid="{00000000-0005-0000-0000-000078B10000}"/>
    <cellStyle name="Vírgula 49 2 2 2 2" xfId="45739" xr:uid="{00000000-0005-0000-0000-000079B10000}"/>
    <cellStyle name="Vírgula 49 2 2 2 2 2" xfId="45740" xr:uid="{00000000-0005-0000-0000-00007AB10000}"/>
    <cellStyle name="Vírgula 49 2 2 2 3" xfId="45741" xr:uid="{00000000-0005-0000-0000-00007BB10000}"/>
    <cellStyle name="Vírgula 49 2 2 3" xfId="45742" xr:uid="{00000000-0005-0000-0000-00007CB10000}"/>
    <cellStyle name="Vírgula 49 2 2 3 2" xfId="45743" xr:uid="{00000000-0005-0000-0000-00007DB10000}"/>
    <cellStyle name="Vírgula 49 2 2 4" xfId="45744" xr:uid="{00000000-0005-0000-0000-00007EB10000}"/>
    <cellStyle name="Vírgula 49 2 3" xfId="45745" xr:uid="{00000000-0005-0000-0000-00007FB10000}"/>
    <cellStyle name="Vírgula 49 2 3 2" xfId="45746" xr:uid="{00000000-0005-0000-0000-000080B10000}"/>
    <cellStyle name="Vírgula 49 2 3 2 2" xfId="45747" xr:uid="{00000000-0005-0000-0000-000081B10000}"/>
    <cellStyle name="Vírgula 49 2 3 3" xfId="45748" xr:uid="{00000000-0005-0000-0000-000082B10000}"/>
    <cellStyle name="Vírgula 49 2 4" xfId="45749" xr:uid="{00000000-0005-0000-0000-000083B10000}"/>
    <cellStyle name="Vírgula 49 2 4 2" xfId="45750" xr:uid="{00000000-0005-0000-0000-000084B10000}"/>
    <cellStyle name="Vírgula 49 2 5" xfId="45751" xr:uid="{00000000-0005-0000-0000-000085B10000}"/>
    <cellStyle name="Vírgula 49 3" xfId="45752" xr:uid="{00000000-0005-0000-0000-000086B10000}"/>
    <cellStyle name="Vírgula 49 3 2" xfId="45753" xr:uid="{00000000-0005-0000-0000-000087B10000}"/>
    <cellStyle name="Vírgula 49 3 2 2" xfId="45754" xr:uid="{00000000-0005-0000-0000-000088B10000}"/>
    <cellStyle name="Vírgula 49 3 2 2 2" xfId="45755" xr:uid="{00000000-0005-0000-0000-000089B10000}"/>
    <cellStyle name="Vírgula 49 3 2 3" xfId="45756" xr:uid="{00000000-0005-0000-0000-00008AB10000}"/>
    <cellStyle name="Vírgula 49 3 3" xfId="45757" xr:uid="{00000000-0005-0000-0000-00008BB10000}"/>
    <cellStyle name="Vírgula 49 3 3 2" xfId="45758" xr:uid="{00000000-0005-0000-0000-00008CB10000}"/>
    <cellStyle name="Vírgula 49 3 4" xfId="45759" xr:uid="{00000000-0005-0000-0000-00008DB10000}"/>
    <cellStyle name="Vírgula 49 4" xfId="45760" xr:uid="{00000000-0005-0000-0000-00008EB10000}"/>
    <cellStyle name="Vírgula 49 4 2" xfId="45761" xr:uid="{00000000-0005-0000-0000-00008FB10000}"/>
    <cellStyle name="Vírgula 49 4 2 2" xfId="45762" xr:uid="{00000000-0005-0000-0000-000090B10000}"/>
    <cellStyle name="Vírgula 49 4 3" xfId="45763" xr:uid="{00000000-0005-0000-0000-000091B10000}"/>
    <cellStyle name="Vírgula 49 5" xfId="45764" xr:uid="{00000000-0005-0000-0000-000092B10000}"/>
    <cellStyle name="Vírgula 49 5 2" xfId="45765" xr:uid="{00000000-0005-0000-0000-000093B10000}"/>
    <cellStyle name="Vírgula 49 6" xfId="45766" xr:uid="{00000000-0005-0000-0000-000094B10000}"/>
    <cellStyle name="Vírgula 5" xfId="1284" xr:uid="{00000000-0005-0000-0000-000095B10000}"/>
    <cellStyle name="Vírgula 5 2" xfId="1794" xr:uid="{00000000-0005-0000-0000-000096B10000}"/>
    <cellStyle name="Vírgula 5 2 2" xfId="11300" xr:uid="{00000000-0005-0000-0000-000097B10000}"/>
    <cellStyle name="Vírgula 5 2 2 2" xfId="14716" xr:uid="{00000000-0005-0000-0000-000098B10000}"/>
    <cellStyle name="Vírgula 5 2 3" xfId="7857" xr:uid="{00000000-0005-0000-0000-000099B10000}"/>
    <cellStyle name="Vírgula 5 3" xfId="8930" xr:uid="{00000000-0005-0000-0000-00009AB10000}"/>
    <cellStyle name="Vírgula 5 3 2" xfId="14717" xr:uid="{00000000-0005-0000-0000-00009BB10000}"/>
    <cellStyle name="Vírgula 5 4" xfId="7027" xr:uid="{00000000-0005-0000-0000-00009CB10000}"/>
    <cellStyle name="Vírgula 50" xfId="45767" xr:uid="{00000000-0005-0000-0000-00009DB10000}"/>
    <cellStyle name="Vírgula 50 2" xfId="45768" xr:uid="{00000000-0005-0000-0000-00009EB10000}"/>
    <cellStyle name="Vírgula 50 2 2" xfId="45769" xr:uid="{00000000-0005-0000-0000-00009FB10000}"/>
    <cellStyle name="Vírgula 50 2 2 2" xfId="45770" xr:uid="{00000000-0005-0000-0000-0000A0B10000}"/>
    <cellStyle name="Vírgula 50 2 2 2 2" xfId="45771" xr:uid="{00000000-0005-0000-0000-0000A1B10000}"/>
    <cellStyle name="Vírgula 50 2 2 2 2 2" xfId="45772" xr:uid="{00000000-0005-0000-0000-0000A2B10000}"/>
    <cellStyle name="Vírgula 50 2 2 2 3" xfId="45773" xr:uid="{00000000-0005-0000-0000-0000A3B10000}"/>
    <cellStyle name="Vírgula 50 2 2 3" xfId="45774" xr:uid="{00000000-0005-0000-0000-0000A4B10000}"/>
    <cellStyle name="Vírgula 50 2 2 3 2" xfId="45775" xr:uid="{00000000-0005-0000-0000-0000A5B10000}"/>
    <cellStyle name="Vírgula 50 2 2 4" xfId="45776" xr:uid="{00000000-0005-0000-0000-0000A6B10000}"/>
    <cellStyle name="Vírgula 50 2 3" xfId="45777" xr:uid="{00000000-0005-0000-0000-0000A7B10000}"/>
    <cellStyle name="Vírgula 50 2 3 2" xfId="45778" xr:uid="{00000000-0005-0000-0000-0000A8B10000}"/>
    <cellStyle name="Vírgula 50 2 3 2 2" xfId="45779" xr:uid="{00000000-0005-0000-0000-0000A9B10000}"/>
    <cellStyle name="Vírgula 50 2 3 3" xfId="45780" xr:uid="{00000000-0005-0000-0000-0000AAB10000}"/>
    <cellStyle name="Vírgula 50 2 4" xfId="45781" xr:uid="{00000000-0005-0000-0000-0000ABB10000}"/>
    <cellStyle name="Vírgula 50 2 4 2" xfId="45782" xr:uid="{00000000-0005-0000-0000-0000ACB10000}"/>
    <cellStyle name="Vírgula 50 2 5" xfId="45783" xr:uid="{00000000-0005-0000-0000-0000ADB10000}"/>
    <cellStyle name="Vírgula 50 3" xfId="45784" xr:uid="{00000000-0005-0000-0000-0000AEB10000}"/>
    <cellStyle name="Vírgula 50 3 2" xfId="45785" xr:uid="{00000000-0005-0000-0000-0000AFB10000}"/>
    <cellStyle name="Vírgula 50 3 2 2" xfId="45786" xr:uid="{00000000-0005-0000-0000-0000B0B10000}"/>
    <cellStyle name="Vírgula 50 3 2 2 2" xfId="45787" xr:uid="{00000000-0005-0000-0000-0000B1B10000}"/>
    <cellStyle name="Vírgula 50 3 2 3" xfId="45788" xr:uid="{00000000-0005-0000-0000-0000B2B10000}"/>
    <cellStyle name="Vírgula 50 3 3" xfId="45789" xr:uid="{00000000-0005-0000-0000-0000B3B10000}"/>
    <cellStyle name="Vírgula 50 3 3 2" xfId="45790" xr:uid="{00000000-0005-0000-0000-0000B4B10000}"/>
    <cellStyle name="Vírgula 50 3 4" xfId="45791" xr:uid="{00000000-0005-0000-0000-0000B5B10000}"/>
    <cellStyle name="Vírgula 50 4" xfId="45792" xr:uid="{00000000-0005-0000-0000-0000B6B10000}"/>
    <cellStyle name="Vírgula 50 4 2" xfId="45793" xr:uid="{00000000-0005-0000-0000-0000B7B10000}"/>
    <cellStyle name="Vírgula 50 4 2 2" xfId="45794" xr:uid="{00000000-0005-0000-0000-0000B8B10000}"/>
    <cellStyle name="Vírgula 50 4 3" xfId="45795" xr:uid="{00000000-0005-0000-0000-0000B9B10000}"/>
    <cellStyle name="Vírgula 50 5" xfId="45796" xr:uid="{00000000-0005-0000-0000-0000BAB10000}"/>
    <cellStyle name="Vírgula 50 5 2" xfId="45797" xr:uid="{00000000-0005-0000-0000-0000BBB10000}"/>
    <cellStyle name="Vírgula 50 6" xfId="45798" xr:uid="{00000000-0005-0000-0000-0000BCB10000}"/>
    <cellStyle name="Vírgula 51" xfId="45799" xr:uid="{00000000-0005-0000-0000-0000BDB10000}"/>
    <cellStyle name="Vírgula 51 2" xfId="45800" xr:uid="{00000000-0005-0000-0000-0000BEB10000}"/>
    <cellStyle name="Vírgula 51 2 2" xfId="45801" xr:uid="{00000000-0005-0000-0000-0000BFB10000}"/>
    <cellStyle name="Vírgula 51 2 2 2" xfId="45802" xr:uid="{00000000-0005-0000-0000-0000C0B10000}"/>
    <cellStyle name="Vírgula 51 2 2 2 2" xfId="45803" xr:uid="{00000000-0005-0000-0000-0000C1B10000}"/>
    <cellStyle name="Vírgula 51 2 2 2 2 2" xfId="45804" xr:uid="{00000000-0005-0000-0000-0000C2B10000}"/>
    <cellStyle name="Vírgula 51 2 2 2 3" xfId="45805" xr:uid="{00000000-0005-0000-0000-0000C3B10000}"/>
    <cellStyle name="Vírgula 51 2 2 3" xfId="45806" xr:uid="{00000000-0005-0000-0000-0000C4B10000}"/>
    <cellStyle name="Vírgula 51 2 2 3 2" xfId="45807" xr:uid="{00000000-0005-0000-0000-0000C5B10000}"/>
    <cellStyle name="Vírgula 51 2 2 4" xfId="45808" xr:uid="{00000000-0005-0000-0000-0000C6B10000}"/>
    <cellStyle name="Vírgula 51 2 3" xfId="45809" xr:uid="{00000000-0005-0000-0000-0000C7B10000}"/>
    <cellStyle name="Vírgula 51 2 3 2" xfId="45810" xr:uid="{00000000-0005-0000-0000-0000C8B10000}"/>
    <cellStyle name="Vírgula 51 2 3 2 2" xfId="45811" xr:uid="{00000000-0005-0000-0000-0000C9B10000}"/>
    <cellStyle name="Vírgula 51 2 3 3" xfId="45812" xr:uid="{00000000-0005-0000-0000-0000CAB10000}"/>
    <cellStyle name="Vírgula 51 2 4" xfId="45813" xr:uid="{00000000-0005-0000-0000-0000CBB10000}"/>
    <cellStyle name="Vírgula 51 2 4 2" xfId="45814" xr:uid="{00000000-0005-0000-0000-0000CCB10000}"/>
    <cellStyle name="Vírgula 51 2 5" xfId="45815" xr:uid="{00000000-0005-0000-0000-0000CDB10000}"/>
    <cellStyle name="Vírgula 51 3" xfId="45816" xr:uid="{00000000-0005-0000-0000-0000CEB10000}"/>
    <cellStyle name="Vírgula 51 3 2" xfId="45817" xr:uid="{00000000-0005-0000-0000-0000CFB10000}"/>
    <cellStyle name="Vírgula 51 3 2 2" xfId="45818" xr:uid="{00000000-0005-0000-0000-0000D0B10000}"/>
    <cellStyle name="Vírgula 51 3 2 2 2" xfId="45819" xr:uid="{00000000-0005-0000-0000-0000D1B10000}"/>
    <cellStyle name="Vírgula 51 3 2 3" xfId="45820" xr:uid="{00000000-0005-0000-0000-0000D2B10000}"/>
    <cellStyle name="Vírgula 51 3 3" xfId="45821" xr:uid="{00000000-0005-0000-0000-0000D3B10000}"/>
    <cellStyle name="Vírgula 51 3 3 2" xfId="45822" xr:uid="{00000000-0005-0000-0000-0000D4B10000}"/>
    <cellStyle name="Vírgula 51 3 4" xfId="45823" xr:uid="{00000000-0005-0000-0000-0000D5B10000}"/>
    <cellStyle name="Vírgula 51 4" xfId="45824" xr:uid="{00000000-0005-0000-0000-0000D6B10000}"/>
    <cellStyle name="Vírgula 51 4 2" xfId="45825" xr:uid="{00000000-0005-0000-0000-0000D7B10000}"/>
    <cellStyle name="Vírgula 51 4 2 2" xfId="45826" xr:uid="{00000000-0005-0000-0000-0000D8B10000}"/>
    <cellStyle name="Vírgula 51 4 3" xfId="45827" xr:uid="{00000000-0005-0000-0000-0000D9B10000}"/>
    <cellStyle name="Vírgula 51 5" xfId="45828" xr:uid="{00000000-0005-0000-0000-0000DAB10000}"/>
    <cellStyle name="Vírgula 51 5 2" xfId="45829" xr:uid="{00000000-0005-0000-0000-0000DBB10000}"/>
    <cellStyle name="Vírgula 51 6" xfId="45830" xr:uid="{00000000-0005-0000-0000-0000DCB10000}"/>
    <cellStyle name="Vírgula 52" xfId="45831" xr:uid="{00000000-0005-0000-0000-0000DDB10000}"/>
    <cellStyle name="Vírgula 52 2" xfId="45832" xr:uid="{00000000-0005-0000-0000-0000DEB10000}"/>
    <cellStyle name="Vírgula 52 2 2" xfId="45833" xr:uid="{00000000-0005-0000-0000-0000DFB10000}"/>
    <cellStyle name="Vírgula 52 2 2 2" xfId="45834" xr:uid="{00000000-0005-0000-0000-0000E0B10000}"/>
    <cellStyle name="Vírgula 52 2 2 2 2" xfId="45835" xr:uid="{00000000-0005-0000-0000-0000E1B10000}"/>
    <cellStyle name="Vírgula 52 2 2 2 2 2" xfId="45836" xr:uid="{00000000-0005-0000-0000-0000E2B10000}"/>
    <cellStyle name="Vírgula 52 2 2 2 3" xfId="45837" xr:uid="{00000000-0005-0000-0000-0000E3B10000}"/>
    <cellStyle name="Vírgula 52 2 2 3" xfId="45838" xr:uid="{00000000-0005-0000-0000-0000E4B10000}"/>
    <cellStyle name="Vírgula 52 2 2 3 2" xfId="45839" xr:uid="{00000000-0005-0000-0000-0000E5B10000}"/>
    <cellStyle name="Vírgula 52 2 2 4" xfId="45840" xr:uid="{00000000-0005-0000-0000-0000E6B10000}"/>
    <cellStyle name="Vírgula 52 2 3" xfId="45841" xr:uid="{00000000-0005-0000-0000-0000E7B10000}"/>
    <cellStyle name="Vírgula 52 2 3 2" xfId="45842" xr:uid="{00000000-0005-0000-0000-0000E8B10000}"/>
    <cellStyle name="Vírgula 52 2 3 2 2" xfId="45843" xr:uid="{00000000-0005-0000-0000-0000E9B10000}"/>
    <cellStyle name="Vírgula 52 2 3 3" xfId="45844" xr:uid="{00000000-0005-0000-0000-0000EAB10000}"/>
    <cellStyle name="Vírgula 52 2 4" xfId="45845" xr:uid="{00000000-0005-0000-0000-0000EBB10000}"/>
    <cellStyle name="Vírgula 52 2 4 2" xfId="45846" xr:uid="{00000000-0005-0000-0000-0000ECB10000}"/>
    <cellStyle name="Vírgula 52 2 5" xfId="45847" xr:uid="{00000000-0005-0000-0000-0000EDB10000}"/>
    <cellStyle name="Vírgula 52 3" xfId="45848" xr:uid="{00000000-0005-0000-0000-0000EEB10000}"/>
    <cellStyle name="Vírgula 52 3 2" xfId="45849" xr:uid="{00000000-0005-0000-0000-0000EFB10000}"/>
    <cellStyle name="Vírgula 52 3 2 2" xfId="45850" xr:uid="{00000000-0005-0000-0000-0000F0B10000}"/>
    <cellStyle name="Vírgula 52 3 2 2 2" xfId="45851" xr:uid="{00000000-0005-0000-0000-0000F1B10000}"/>
    <cellStyle name="Vírgula 52 3 2 3" xfId="45852" xr:uid="{00000000-0005-0000-0000-0000F2B10000}"/>
    <cellStyle name="Vírgula 52 3 3" xfId="45853" xr:uid="{00000000-0005-0000-0000-0000F3B10000}"/>
    <cellStyle name="Vírgula 52 3 3 2" xfId="45854" xr:uid="{00000000-0005-0000-0000-0000F4B10000}"/>
    <cellStyle name="Vírgula 52 3 4" xfId="45855" xr:uid="{00000000-0005-0000-0000-0000F5B10000}"/>
    <cellStyle name="Vírgula 52 4" xfId="45856" xr:uid="{00000000-0005-0000-0000-0000F6B10000}"/>
    <cellStyle name="Vírgula 52 4 2" xfId="45857" xr:uid="{00000000-0005-0000-0000-0000F7B10000}"/>
    <cellStyle name="Vírgula 52 4 2 2" xfId="45858" xr:uid="{00000000-0005-0000-0000-0000F8B10000}"/>
    <cellStyle name="Vírgula 52 4 3" xfId="45859" xr:uid="{00000000-0005-0000-0000-0000F9B10000}"/>
    <cellStyle name="Vírgula 52 5" xfId="45860" xr:uid="{00000000-0005-0000-0000-0000FAB10000}"/>
    <cellStyle name="Vírgula 52 5 2" xfId="45861" xr:uid="{00000000-0005-0000-0000-0000FBB10000}"/>
    <cellStyle name="Vírgula 52 6" xfId="45862" xr:uid="{00000000-0005-0000-0000-0000FCB10000}"/>
    <cellStyle name="Vírgula 53" xfId="45863" xr:uid="{00000000-0005-0000-0000-0000FDB10000}"/>
    <cellStyle name="Vírgula 53 2" xfId="45864" xr:uid="{00000000-0005-0000-0000-0000FEB10000}"/>
    <cellStyle name="Vírgula 53 2 2" xfId="45865" xr:uid="{00000000-0005-0000-0000-0000FFB10000}"/>
    <cellStyle name="Vírgula 53 2 2 2" xfId="45866" xr:uid="{00000000-0005-0000-0000-000000B20000}"/>
    <cellStyle name="Vírgula 53 2 2 2 2" xfId="45867" xr:uid="{00000000-0005-0000-0000-000001B20000}"/>
    <cellStyle name="Vírgula 53 2 2 2 2 2" xfId="45868" xr:uid="{00000000-0005-0000-0000-000002B20000}"/>
    <cellStyle name="Vírgula 53 2 2 2 2 2 2" xfId="45869" xr:uid="{00000000-0005-0000-0000-000003B20000}"/>
    <cellStyle name="Vírgula 53 2 2 2 2 3" xfId="45870" xr:uid="{00000000-0005-0000-0000-000004B20000}"/>
    <cellStyle name="Vírgula 53 2 2 2 3" xfId="45871" xr:uid="{00000000-0005-0000-0000-000005B20000}"/>
    <cellStyle name="Vírgula 53 2 2 2 3 2" xfId="45872" xr:uid="{00000000-0005-0000-0000-000006B20000}"/>
    <cellStyle name="Vírgula 53 2 2 2 4" xfId="45873" xr:uid="{00000000-0005-0000-0000-000007B20000}"/>
    <cellStyle name="Vírgula 53 2 2 3" xfId="45874" xr:uid="{00000000-0005-0000-0000-000008B20000}"/>
    <cellStyle name="Vírgula 53 2 2 3 2" xfId="45875" xr:uid="{00000000-0005-0000-0000-000009B20000}"/>
    <cellStyle name="Vírgula 53 2 2 3 2 2" xfId="45876" xr:uid="{00000000-0005-0000-0000-00000AB20000}"/>
    <cellStyle name="Vírgula 53 2 2 3 3" xfId="45877" xr:uid="{00000000-0005-0000-0000-00000BB20000}"/>
    <cellStyle name="Vírgula 53 2 2 4" xfId="45878" xr:uid="{00000000-0005-0000-0000-00000CB20000}"/>
    <cellStyle name="Vírgula 53 2 2 4 2" xfId="45879" xr:uid="{00000000-0005-0000-0000-00000DB20000}"/>
    <cellStyle name="Vírgula 53 2 2 5" xfId="45880" xr:uid="{00000000-0005-0000-0000-00000EB20000}"/>
    <cellStyle name="Vírgula 53 2 3" xfId="45881" xr:uid="{00000000-0005-0000-0000-00000FB20000}"/>
    <cellStyle name="Vírgula 53 2 3 2" xfId="45882" xr:uid="{00000000-0005-0000-0000-000010B20000}"/>
    <cellStyle name="Vírgula 53 2 3 2 2" xfId="45883" xr:uid="{00000000-0005-0000-0000-000011B20000}"/>
    <cellStyle name="Vírgula 53 2 3 2 2 2" xfId="45884" xr:uid="{00000000-0005-0000-0000-000012B20000}"/>
    <cellStyle name="Vírgula 53 2 3 2 3" xfId="45885" xr:uid="{00000000-0005-0000-0000-000013B20000}"/>
    <cellStyle name="Vírgula 53 2 3 3" xfId="45886" xr:uid="{00000000-0005-0000-0000-000014B20000}"/>
    <cellStyle name="Vírgula 53 2 3 3 2" xfId="45887" xr:uid="{00000000-0005-0000-0000-000015B20000}"/>
    <cellStyle name="Vírgula 53 2 3 4" xfId="45888" xr:uid="{00000000-0005-0000-0000-000016B20000}"/>
    <cellStyle name="Vírgula 53 2 4" xfId="45889" xr:uid="{00000000-0005-0000-0000-000017B20000}"/>
    <cellStyle name="Vírgula 53 2 4 2" xfId="45890" xr:uid="{00000000-0005-0000-0000-000018B20000}"/>
    <cellStyle name="Vírgula 53 2 4 2 2" xfId="45891" xr:uid="{00000000-0005-0000-0000-000019B20000}"/>
    <cellStyle name="Vírgula 53 2 4 3" xfId="45892" xr:uid="{00000000-0005-0000-0000-00001AB20000}"/>
    <cellStyle name="Vírgula 53 2 5" xfId="45893" xr:uid="{00000000-0005-0000-0000-00001BB20000}"/>
    <cellStyle name="Vírgula 53 2 5 2" xfId="45894" xr:uid="{00000000-0005-0000-0000-00001CB20000}"/>
    <cellStyle name="Vírgula 53 2 6" xfId="45895" xr:uid="{00000000-0005-0000-0000-00001DB20000}"/>
    <cellStyle name="Vírgula 53 3" xfId="45896" xr:uid="{00000000-0005-0000-0000-00001EB20000}"/>
    <cellStyle name="Vírgula 53 3 2" xfId="45897" xr:uid="{00000000-0005-0000-0000-00001FB20000}"/>
    <cellStyle name="Vírgula 53 3 2 2" xfId="45898" xr:uid="{00000000-0005-0000-0000-000020B20000}"/>
    <cellStyle name="Vírgula 53 3 2 2 2" xfId="45899" xr:uid="{00000000-0005-0000-0000-000021B20000}"/>
    <cellStyle name="Vírgula 53 3 2 2 2 2" xfId="45900" xr:uid="{00000000-0005-0000-0000-000022B20000}"/>
    <cellStyle name="Vírgula 53 3 2 2 3" xfId="45901" xr:uid="{00000000-0005-0000-0000-000023B20000}"/>
    <cellStyle name="Vírgula 53 3 2 3" xfId="45902" xr:uid="{00000000-0005-0000-0000-000024B20000}"/>
    <cellStyle name="Vírgula 53 3 2 3 2" xfId="45903" xr:uid="{00000000-0005-0000-0000-000025B20000}"/>
    <cellStyle name="Vírgula 53 3 2 4" xfId="45904" xr:uid="{00000000-0005-0000-0000-000026B20000}"/>
    <cellStyle name="Vírgula 53 3 3" xfId="45905" xr:uid="{00000000-0005-0000-0000-000027B20000}"/>
    <cellStyle name="Vírgula 53 3 3 2" xfId="45906" xr:uid="{00000000-0005-0000-0000-000028B20000}"/>
    <cellStyle name="Vírgula 53 3 3 2 2" xfId="45907" xr:uid="{00000000-0005-0000-0000-000029B20000}"/>
    <cellStyle name="Vírgula 53 3 3 3" xfId="45908" xr:uid="{00000000-0005-0000-0000-00002AB20000}"/>
    <cellStyle name="Vírgula 53 3 4" xfId="45909" xr:uid="{00000000-0005-0000-0000-00002BB20000}"/>
    <cellStyle name="Vírgula 53 3 4 2" xfId="45910" xr:uid="{00000000-0005-0000-0000-00002CB20000}"/>
    <cellStyle name="Vírgula 53 3 5" xfId="45911" xr:uid="{00000000-0005-0000-0000-00002DB20000}"/>
    <cellStyle name="Vírgula 53 4" xfId="45912" xr:uid="{00000000-0005-0000-0000-00002EB20000}"/>
    <cellStyle name="Vírgula 53 4 2" xfId="45913" xr:uid="{00000000-0005-0000-0000-00002FB20000}"/>
    <cellStyle name="Vírgula 53 4 2 2" xfId="45914" xr:uid="{00000000-0005-0000-0000-000030B20000}"/>
    <cellStyle name="Vírgula 53 4 2 2 2" xfId="45915" xr:uid="{00000000-0005-0000-0000-000031B20000}"/>
    <cellStyle name="Vírgula 53 4 2 3" xfId="45916" xr:uid="{00000000-0005-0000-0000-000032B20000}"/>
    <cellStyle name="Vírgula 53 4 3" xfId="45917" xr:uid="{00000000-0005-0000-0000-000033B20000}"/>
    <cellStyle name="Vírgula 53 4 3 2" xfId="45918" xr:uid="{00000000-0005-0000-0000-000034B20000}"/>
    <cellStyle name="Vírgula 53 4 4" xfId="45919" xr:uid="{00000000-0005-0000-0000-000035B20000}"/>
    <cellStyle name="Vírgula 53 5" xfId="45920" xr:uid="{00000000-0005-0000-0000-000036B20000}"/>
    <cellStyle name="Vírgula 53 5 2" xfId="45921" xr:uid="{00000000-0005-0000-0000-000037B20000}"/>
    <cellStyle name="Vírgula 53 5 2 2" xfId="45922" xr:uid="{00000000-0005-0000-0000-000038B20000}"/>
    <cellStyle name="Vírgula 53 5 3" xfId="45923" xr:uid="{00000000-0005-0000-0000-000039B20000}"/>
    <cellStyle name="Vírgula 53 6" xfId="45924" xr:uid="{00000000-0005-0000-0000-00003AB20000}"/>
    <cellStyle name="Vírgula 53 6 2" xfId="45925" xr:uid="{00000000-0005-0000-0000-00003BB20000}"/>
    <cellStyle name="Vírgula 53 7" xfId="45926" xr:uid="{00000000-0005-0000-0000-00003CB20000}"/>
    <cellStyle name="Vírgula 54" xfId="45927" xr:uid="{00000000-0005-0000-0000-00003DB20000}"/>
    <cellStyle name="Vírgula 54 2" xfId="45928" xr:uid="{00000000-0005-0000-0000-00003EB20000}"/>
    <cellStyle name="Vírgula 54 2 2" xfId="45929" xr:uid="{00000000-0005-0000-0000-00003FB20000}"/>
    <cellStyle name="Vírgula 54 2 2 2" xfId="45930" xr:uid="{00000000-0005-0000-0000-000040B20000}"/>
    <cellStyle name="Vírgula 54 2 2 2 2" xfId="45931" xr:uid="{00000000-0005-0000-0000-000041B20000}"/>
    <cellStyle name="Vírgula 54 2 2 2 2 2" xfId="45932" xr:uid="{00000000-0005-0000-0000-000042B20000}"/>
    <cellStyle name="Vírgula 54 2 2 2 3" xfId="45933" xr:uid="{00000000-0005-0000-0000-000043B20000}"/>
    <cellStyle name="Vírgula 54 2 2 3" xfId="45934" xr:uid="{00000000-0005-0000-0000-000044B20000}"/>
    <cellStyle name="Vírgula 54 2 2 3 2" xfId="45935" xr:uid="{00000000-0005-0000-0000-000045B20000}"/>
    <cellStyle name="Vírgula 54 2 2 4" xfId="45936" xr:uid="{00000000-0005-0000-0000-000046B20000}"/>
    <cellStyle name="Vírgula 54 2 3" xfId="45937" xr:uid="{00000000-0005-0000-0000-000047B20000}"/>
    <cellStyle name="Vírgula 54 2 3 2" xfId="45938" xr:uid="{00000000-0005-0000-0000-000048B20000}"/>
    <cellStyle name="Vírgula 54 2 3 2 2" xfId="45939" xr:uid="{00000000-0005-0000-0000-000049B20000}"/>
    <cellStyle name="Vírgula 54 2 3 3" xfId="45940" xr:uid="{00000000-0005-0000-0000-00004AB20000}"/>
    <cellStyle name="Vírgula 54 2 4" xfId="45941" xr:uid="{00000000-0005-0000-0000-00004BB20000}"/>
    <cellStyle name="Vírgula 54 2 4 2" xfId="45942" xr:uid="{00000000-0005-0000-0000-00004CB20000}"/>
    <cellStyle name="Vírgula 54 2 5" xfId="45943" xr:uid="{00000000-0005-0000-0000-00004DB20000}"/>
    <cellStyle name="Vírgula 54 3" xfId="45944" xr:uid="{00000000-0005-0000-0000-00004EB20000}"/>
    <cellStyle name="Vírgula 54 3 2" xfId="45945" xr:uid="{00000000-0005-0000-0000-00004FB20000}"/>
    <cellStyle name="Vírgula 54 3 2 2" xfId="45946" xr:uid="{00000000-0005-0000-0000-000050B20000}"/>
    <cellStyle name="Vírgula 54 3 2 2 2" xfId="45947" xr:uid="{00000000-0005-0000-0000-000051B20000}"/>
    <cellStyle name="Vírgula 54 3 2 3" xfId="45948" xr:uid="{00000000-0005-0000-0000-000052B20000}"/>
    <cellStyle name="Vírgula 54 3 3" xfId="45949" xr:uid="{00000000-0005-0000-0000-000053B20000}"/>
    <cellStyle name="Vírgula 54 3 3 2" xfId="45950" xr:uid="{00000000-0005-0000-0000-000054B20000}"/>
    <cellStyle name="Vírgula 54 3 4" xfId="45951" xr:uid="{00000000-0005-0000-0000-000055B20000}"/>
    <cellStyle name="Vírgula 54 4" xfId="45952" xr:uid="{00000000-0005-0000-0000-000056B20000}"/>
    <cellStyle name="Vírgula 54 4 2" xfId="45953" xr:uid="{00000000-0005-0000-0000-000057B20000}"/>
    <cellStyle name="Vírgula 54 4 2 2" xfId="45954" xr:uid="{00000000-0005-0000-0000-000058B20000}"/>
    <cellStyle name="Vírgula 54 4 3" xfId="45955" xr:uid="{00000000-0005-0000-0000-000059B20000}"/>
    <cellStyle name="Vírgula 54 5" xfId="45956" xr:uid="{00000000-0005-0000-0000-00005AB20000}"/>
    <cellStyle name="Vírgula 54 5 2" xfId="45957" xr:uid="{00000000-0005-0000-0000-00005BB20000}"/>
    <cellStyle name="Vírgula 54 6" xfId="45958" xr:uid="{00000000-0005-0000-0000-00005CB20000}"/>
    <cellStyle name="Vírgula 55" xfId="45959" xr:uid="{00000000-0005-0000-0000-00005DB20000}"/>
    <cellStyle name="Vírgula 55 2" xfId="45960" xr:uid="{00000000-0005-0000-0000-00005EB20000}"/>
    <cellStyle name="Vírgula 55 2 2" xfId="45961" xr:uid="{00000000-0005-0000-0000-00005FB20000}"/>
    <cellStyle name="Vírgula 55 2 2 2" xfId="45962" xr:uid="{00000000-0005-0000-0000-000060B20000}"/>
    <cellStyle name="Vírgula 55 2 2 2 2" xfId="45963" xr:uid="{00000000-0005-0000-0000-000061B20000}"/>
    <cellStyle name="Vírgula 55 2 2 2 2 2" xfId="45964" xr:uid="{00000000-0005-0000-0000-000062B20000}"/>
    <cellStyle name="Vírgula 55 2 2 2 3" xfId="45965" xr:uid="{00000000-0005-0000-0000-000063B20000}"/>
    <cellStyle name="Vírgula 55 2 2 3" xfId="45966" xr:uid="{00000000-0005-0000-0000-000064B20000}"/>
    <cellStyle name="Vírgula 55 2 2 3 2" xfId="45967" xr:uid="{00000000-0005-0000-0000-000065B20000}"/>
    <cellStyle name="Vírgula 55 2 2 4" xfId="45968" xr:uid="{00000000-0005-0000-0000-000066B20000}"/>
    <cellStyle name="Vírgula 55 2 3" xfId="45969" xr:uid="{00000000-0005-0000-0000-000067B20000}"/>
    <cellStyle name="Vírgula 55 2 3 2" xfId="45970" xr:uid="{00000000-0005-0000-0000-000068B20000}"/>
    <cellStyle name="Vírgula 55 2 3 2 2" xfId="45971" xr:uid="{00000000-0005-0000-0000-000069B20000}"/>
    <cellStyle name="Vírgula 55 2 3 3" xfId="45972" xr:uid="{00000000-0005-0000-0000-00006AB20000}"/>
    <cellStyle name="Vírgula 55 2 4" xfId="45973" xr:uid="{00000000-0005-0000-0000-00006BB20000}"/>
    <cellStyle name="Vírgula 55 2 4 2" xfId="45974" xr:uid="{00000000-0005-0000-0000-00006CB20000}"/>
    <cellStyle name="Vírgula 55 2 5" xfId="45975" xr:uid="{00000000-0005-0000-0000-00006DB20000}"/>
    <cellStyle name="Vírgula 55 3" xfId="45976" xr:uid="{00000000-0005-0000-0000-00006EB20000}"/>
    <cellStyle name="Vírgula 55 3 2" xfId="45977" xr:uid="{00000000-0005-0000-0000-00006FB20000}"/>
    <cellStyle name="Vírgula 55 3 2 2" xfId="45978" xr:uid="{00000000-0005-0000-0000-000070B20000}"/>
    <cellStyle name="Vírgula 55 3 2 2 2" xfId="45979" xr:uid="{00000000-0005-0000-0000-000071B20000}"/>
    <cellStyle name="Vírgula 55 3 2 3" xfId="45980" xr:uid="{00000000-0005-0000-0000-000072B20000}"/>
    <cellStyle name="Vírgula 55 3 3" xfId="45981" xr:uid="{00000000-0005-0000-0000-000073B20000}"/>
    <cellStyle name="Vírgula 55 3 3 2" xfId="45982" xr:uid="{00000000-0005-0000-0000-000074B20000}"/>
    <cellStyle name="Vírgula 55 3 4" xfId="45983" xr:uid="{00000000-0005-0000-0000-000075B20000}"/>
    <cellStyle name="Vírgula 55 4" xfId="45984" xr:uid="{00000000-0005-0000-0000-000076B20000}"/>
    <cellStyle name="Vírgula 55 4 2" xfId="45985" xr:uid="{00000000-0005-0000-0000-000077B20000}"/>
    <cellStyle name="Vírgula 55 4 2 2" xfId="45986" xr:uid="{00000000-0005-0000-0000-000078B20000}"/>
    <cellStyle name="Vírgula 55 4 3" xfId="45987" xr:uid="{00000000-0005-0000-0000-000079B20000}"/>
    <cellStyle name="Vírgula 55 5" xfId="45988" xr:uid="{00000000-0005-0000-0000-00007AB20000}"/>
    <cellStyle name="Vírgula 55 5 2" xfId="45989" xr:uid="{00000000-0005-0000-0000-00007BB20000}"/>
    <cellStyle name="Vírgula 55 6" xfId="45990" xr:uid="{00000000-0005-0000-0000-00007CB20000}"/>
    <cellStyle name="Vírgula 56" xfId="45991" xr:uid="{00000000-0005-0000-0000-00007DB20000}"/>
    <cellStyle name="Vírgula 56 2" xfId="45992" xr:uid="{00000000-0005-0000-0000-00007EB20000}"/>
    <cellStyle name="Vírgula 56 2 2" xfId="45993" xr:uid="{00000000-0005-0000-0000-00007FB20000}"/>
    <cellStyle name="Vírgula 56 2 2 2" xfId="45994" xr:uid="{00000000-0005-0000-0000-000080B20000}"/>
    <cellStyle name="Vírgula 56 2 2 2 2" xfId="45995" xr:uid="{00000000-0005-0000-0000-000081B20000}"/>
    <cellStyle name="Vírgula 56 2 2 2 2 2" xfId="45996" xr:uid="{00000000-0005-0000-0000-000082B20000}"/>
    <cellStyle name="Vírgula 56 2 2 2 3" xfId="45997" xr:uid="{00000000-0005-0000-0000-000083B20000}"/>
    <cellStyle name="Vírgula 56 2 2 3" xfId="45998" xr:uid="{00000000-0005-0000-0000-000084B20000}"/>
    <cellStyle name="Vírgula 56 2 2 3 2" xfId="45999" xr:uid="{00000000-0005-0000-0000-000085B20000}"/>
    <cellStyle name="Vírgula 56 2 2 4" xfId="46000" xr:uid="{00000000-0005-0000-0000-000086B20000}"/>
    <cellStyle name="Vírgula 56 2 3" xfId="46001" xr:uid="{00000000-0005-0000-0000-000087B20000}"/>
    <cellStyle name="Vírgula 56 2 3 2" xfId="46002" xr:uid="{00000000-0005-0000-0000-000088B20000}"/>
    <cellStyle name="Vírgula 56 2 3 2 2" xfId="46003" xr:uid="{00000000-0005-0000-0000-000089B20000}"/>
    <cellStyle name="Vírgula 56 2 3 3" xfId="46004" xr:uid="{00000000-0005-0000-0000-00008AB20000}"/>
    <cellStyle name="Vírgula 56 2 4" xfId="46005" xr:uid="{00000000-0005-0000-0000-00008BB20000}"/>
    <cellStyle name="Vírgula 56 2 4 2" xfId="46006" xr:uid="{00000000-0005-0000-0000-00008CB20000}"/>
    <cellStyle name="Vírgula 56 2 5" xfId="46007" xr:uid="{00000000-0005-0000-0000-00008DB20000}"/>
    <cellStyle name="Vírgula 56 3" xfId="46008" xr:uid="{00000000-0005-0000-0000-00008EB20000}"/>
    <cellStyle name="Vírgula 56 3 2" xfId="46009" xr:uid="{00000000-0005-0000-0000-00008FB20000}"/>
    <cellStyle name="Vírgula 56 3 2 2" xfId="46010" xr:uid="{00000000-0005-0000-0000-000090B20000}"/>
    <cellStyle name="Vírgula 56 3 2 2 2" xfId="46011" xr:uid="{00000000-0005-0000-0000-000091B20000}"/>
    <cellStyle name="Vírgula 56 3 2 3" xfId="46012" xr:uid="{00000000-0005-0000-0000-000092B20000}"/>
    <cellStyle name="Vírgula 56 3 3" xfId="46013" xr:uid="{00000000-0005-0000-0000-000093B20000}"/>
    <cellStyle name="Vírgula 56 3 3 2" xfId="46014" xr:uid="{00000000-0005-0000-0000-000094B20000}"/>
    <cellStyle name="Vírgula 56 3 4" xfId="46015" xr:uid="{00000000-0005-0000-0000-000095B20000}"/>
    <cellStyle name="Vírgula 56 4" xfId="46016" xr:uid="{00000000-0005-0000-0000-000096B20000}"/>
    <cellStyle name="Vírgula 56 4 2" xfId="46017" xr:uid="{00000000-0005-0000-0000-000097B20000}"/>
    <cellStyle name="Vírgula 56 4 2 2" xfId="46018" xr:uid="{00000000-0005-0000-0000-000098B20000}"/>
    <cellStyle name="Vírgula 56 4 3" xfId="46019" xr:uid="{00000000-0005-0000-0000-000099B20000}"/>
    <cellStyle name="Vírgula 56 5" xfId="46020" xr:uid="{00000000-0005-0000-0000-00009AB20000}"/>
    <cellStyle name="Vírgula 56 5 2" xfId="46021" xr:uid="{00000000-0005-0000-0000-00009BB20000}"/>
    <cellStyle name="Vírgula 56 6" xfId="46022" xr:uid="{00000000-0005-0000-0000-00009CB20000}"/>
    <cellStyle name="Vírgula 57" xfId="46023" xr:uid="{00000000-0005-0000-0000-00009DB20000}"/>
    <cellStyle name="Vírgula 57 2" xfId="46024" xr:uid="{00000000-0005-0000-0000-00009EB20000}"/>
    <cellStyle name="Vírgula 57 2 2" xfId="46025" xr:uid="{00000000-0005-0000-0000-00009FB20000}"/>
    <cellStyle name="Vírgula 57 2 2 2" xfId="46026" xr:uid="{00000000-0005-0000-0000-0000A0B20000}"/>
    <cellStyle name="Vírgula 57 2 2 2 2" xfId="46027" xr:uid="{00000000-0005-0000-0000-0000A1B20000}"/>
    <cellStyle name="Vírgula 57 2 2 2 2 2" xfId="46028" xr:uid="{00000000-0005-0000-0000-0000A2B20000}"/>
    <cellStyle name="Vírgula 57 2 2 2 2 2 2" xfId="46029" xr:uid="{00000000-0005-0000-0000-0000A3B20000}"/>
    <cellStyle name="Vírgula 57 2 2 2 2 3" xfId="46030" xr:uid="{00000000-0005-0000-0000-0000A4B20000}"/>
    <cellStyle name="Vírgula 57 2 2 2 3" xfId="46031" xr:uid="{00000000-0005-0000-0000-0000A5B20000}"/>
    <cellStyle name="Vírgula 57 2 2 2 3 2" xfId="46032" xr:uid="{00000000-0005-0000-0000-0000A6B20000}"/>
    <cellStyle name="Vírgula 57 2 2 2 4" xfId="46033" xr:uid="{00000000-0005-0000-0000-0000A7B20000}"/>
    <cellStyle name="Vírgula 57 2 2 3" xfId="46034" xr:uid="{00000000-0005-0000-0000-0000A8B20000}"/>
    <cellStyle name="Vírgula 57 2 2 3 2" xfId="46035" xr:uid="{00000000-0005-0000-0000-0000A9B20000}"/>
    <cellStyle name="Vírgula 57 2 2 3 2 2" xfId="46036" xr:uid="{00000000-0005-0000-0000-0000AAB20000}"/>
    <cellStyle name="Vírgula 57 2 2 3 3" xfId="46037" xr:uid="{00000000-0005-0000-0000-0000ABB20000}"/>
    <cellStyle name="Vírgula 57 2 2 4" xfId="46038" xr:uid="{00000000-0005-0000-0000-0000ACB20000}"/>
    <cellStyle name="Vírgula 57 2 2 4 2" xfId="46039" xr:uid="{00000000-0005-0000-0000-0000ADB20000}"/>
    <cellStyle name="Vírgula 57 2 2 5" xfId="46040" xr:uid="{00000000-0005-0000-0000-0000AEB20000}"/>
    <cellStyle name="Vírgula 57 2 3" xfId="46041" xr:uid="{00000000-0005-0000-0000-0000AFB20000}"/>
    <cellStyle name="Vírgula 57 2 3 2" xfId="46042" xr:uid="{00000000-0005-0000-0000-0000B0B20000}"/>
    <cellStyle name="Vírgula 57 2 3 2 2" xfId="46043" xr:uid="{00000000-0005-0000-0000-0000B1B20000}"/>
    <cellStyle name="Vírgula 57 2 3 2 2 2" xfId="46044" xr:uid="{00000000-0005-0000-0000-0000B2B20000}"/>
    <cellStyle name="Vírgula 57 2 3 2 3" xfId="46045" xr:uid="{00000000-0005-0000-0000-0000B3B20000}"/>
    <cellStyle name="Vírgula 57 2 3 3" xfId="46046" xr:uid="{00000000-0005-0000-0000-0000B4B20000}"/>
    <cellStyle name="Vírgula 57 2 3 3 2" xfId="46047" xr:uid="{00000000-0005-0000-0000-0000B5B20000}"/>
    <cellStyle name="Vírgula 57 2 3 4" xfId="46048" xr:uid="{00000000-0005-0000-0000-0000B6B20000}"/>
    <cellStyle name="Vírgula 57 2 4" xfId="46049" xr:uid="{00000000-0005-0000-0000-0000B7B20000}"/>
    <cellStyle name="Vírgula 57 2 4 2" xfId="46050" xr:uid="{00000000-0005-0000-0000-0000B8B20000}"/>
    <cellStyle name="Vírgula 57 2 4 2 2" xfId="46051" xr:uid="{00000000-0005-0000-0000-0000B9B20000}"/>
    <cellStyle name="Vírgula 57 2 4 3" xfId="46052" xr:uid="{00000000-0005-0000-0000-0000BAB20000}"/>
    <cellStyle name="Vírgula 57 2 5" xfId="46053" xr:uid="{00000000-0005-0000-0000-0000BBB20000}"/>
    <cellStyle name="Vírgula 57 2 5 2" xfId="46054" xr:uid="{00000000-0005-0000-0000-0000BCB20000}"/>
    <cellStyle name="Vírgula 57 2 6" xfId="46055" xr:uid="{00000000-0005-0000-0000-0000BDB20000}"/>
    <cellStyle name="Vírgula 57 3" xfId="46056" xr:uid="{00000000-0005-0000-0000-0000BEB20000}"/>
    <cellStyle name="Vírgula 57 3 2" xfId="46057" xr:uid="{00000000-0005-0000-0000-0000BFB20000}"/>
    <cellStyle name="Vírgula 57 3 2 2" xfId="46058" xr:uid="{00000000-0005-0000-0000-0000C0B20000}"/>
    <cellStyle name="Vírgula 57 3 2 2 2" xfId="46059" xr:uid="{00000000-0005-0000-0000-0000C1B20000}"/>
    <cellStyle name="Vírgula 57 3 2 2 2 2" xfId="46060" xr:uid="{00000000-0005-0000-0000-0000C2B20000}"/>
    <cellStyle name="Vírgula 57 3 2 2 3" xfId="46061" xr:uid="{00000000-0005-0000-0000-0000C3B20000}"/>
    <cellStyle name="Vírgula 57 3 2 3" xfId="46062" xr:uid="{00000000-0005-0000-0000-0000C4B20000}"/>
    <cellStyle name="Vírgula 57 3 2 3 2" xfId="46063" xr:uid="{00000000-0005-0000-0000-0000C5B20000}"/>
    <cellStyle name="Vírgula 57 3 2 4" xfId="46064" xr:uid="{00000000-0005-0000-0000-0000C6B20000}"/>
    <cellStyle name="Vírgula 57 3 3" xfId="46065" xr:uid="{00000000-0005-0000-0000-0000C7B20000}"/>
    <cellStyle name="Vírgula 57 3 3 2" xfId="46066" xr:uid="{00000000-0005-0000-0000-0000C8B20000}"/>
    <cellStyle name="Vírgula 57 3 3 2 2" xfId="46067" xr:uid="{00000000-0005-0000-0000-0000C9B20000}"/>
    <cellStyle name="Vírgula 57 3 3 3" xfId="46068" xr:uid="{00000000-0005-0000-0000-0000CAB20000}"/>
    <cellStyle name="Vírgula 57 3 4" xfId="46069" xr:uid="{00000000-0005-0000-0000-0000CBB20000}"/>
    <cellStyle name="Vírgula 57 3 4 2" xfId="46070" xr:uid="{00000000-0005-0000-0000-0000CCB20000}"/>
    <cellStyle name="Vírgula 57 3 5" xfId="46071" xr:uid="{00000000-0005-0000-0000-0000CDB20000}"/>
    <cellStyle name="Vírgula 57 4" xfId="46072" xr:uid="{00000000-0005-0000-0000-0000CEB20000}"/>
    <cellStyle name="Vírgula 57 4 2" xfId="46073" xr:uid="{00000000-0005-0000-0000-0000CFB20000}"/>
    <cellStyle name="Vírgula 57 4 2 2" xfId="46074" xr:uid="{00000000-0005-0000-0000-0000D0B20000}"/>
    <cellStyle name="Vírgula 57 4 2 2 2" xfId="46075" xr:uid="{00000000-0005-0000-0000-0000D1B20000}"/>
    <cellStyle name="Vírgula 57 4 2 3" xfId="46076" xr:uid="{00000000-0005-0000-0000-0000D2B20000}"/>
    <cellStyle name="Vírgula 57 4 3" xfId="46077" xr:uid="{00000000-0005-0000-0000-0000D3B20000}"/>
    <cellStyle name="Vírgula 57 4 3 2" xfId="46078" xr:uid="{00000000-0005-0000-0000-0000D4B20000}"/>
    <cellStyle name="Vírgula 57 4 4" xfId="46079" xr:uid="{00000000-0005-0000-0000-0000D5B20000}"/>
    <cellStyle name="Vírgula 57 5" xfId="46080" xr:uid="{00000000-0005-0000-0000-0000D6B20000}"/>
    <cellStyle name="Vírgula 57 5 2" xfId="46081" xr:uid="{00000000-0005-0000-0000-0000D7B20000}"/>
    <cellStyle name="Vírgula 57 5 2 2" xfId="46082" xr:uid="{00000000-0005-0000-0000-0000D8B20000}"/>
    <cellStyle name="Vírgula 57 5 3" xfId="46083" xr:uid="{00000000-0005-0000-0000-0000D9B20000}"/>
    <cellStyle name="Vírgula 57 6" xfId="46084" xr:uid="{00000000-0005-0000-0000-0000DAB20000}"/>
    <cellStyle name="Vírgula 57 6 2" xfId="46085" xr:uid="{00000000-0005-0000-0000-0000DBB20000}"/>
    <cellStyle name="Vírgula 57 7" xfId="46086" xr:uid="{00000000-0005-0000-0000-0000DCB20000}"/>
    <cellStyle name="Vírgula 58" xfId="46087" xr:uid="{00000000-0005-0000-0000-0000DDB20000}"/>
    <cellStyle name="Vírgula 58 2" xfId="46088" xr:uid="{00000000-0005-0000-0000-0000DEB20000}"/>
    <cellStyle name="Vírgula 58 2 2" xfId="46089" xr:uid="{00000000-0005-0000-0000-0000DFB20000}"/>
    <cellStyle name="Vírgula 58 2 2 2" xfId="46090" xr:uid="{00000000-0005-0000-0000-0000E0B20000}"/>
    <cellStyle name="Vírgula 58 2 2 2 2" xfId="46091" xr:uid="{00000000-0005-0000-0000-0000E1B20000}"/>
    <cellStyle name="Vírgula 58 2 2 2 2 2" xfId="46092" xr:uid="{00000000-0005-0000-0000-0000E2B20000}"/>
    <cellStyle name="Vírgula 58 2 2 2 3" xfId="46093" xr:uid="{00000000-0005-0000-0000-0000E3B20000}"/>
    <cellStyle name="Vírgula 58 2 2 3" xfId="46094" xr:uid="{00000000-0005-0000-0000-0000E4B20000}"/>
    <cellStyle name="Vírgula 58 2 2 3 2" xfId="46095" xr:uid="{00000000-0005-0000-0000-0000E5B20000}"/>
    <cellStyle name="Vírgula 58 2 2 4" xfId="46096" xr:uid="{00000000-0005-0000-0000-0000E6B20000}"/>
    <cellStyle name="Vírgula 58 2 3" xfId="46097" xr:uid="{00000000-0005-0000-0000-0000E7B20000}"/>
    <cellStyle name="Vírgula 58 2 3 2" xfId="46098" xr:uid="{00000000-0005-0000-0000-0000E8B20000}"/>
    <cellStyle name="Vírgula 58 2 3 2 2" xfId="46099" xr:uid="{00000000-0005-0000-0000-0000E9B20000}"/>
    <cellStyle name="Vírgula 58 2 3 3" xfId="46100" xr:uid="{00000000-0005-0000-0000-0000EAB20000}"/>
    <cellStyle name="Vírgula 58 2 4" xfId="46101" xr:uid="{00000000-0005-0000-0000-0000EBB20000}"/>
    <cellStyle name="Vírgula 58 2 4 2" xfId="46102" xr:uid="{00000000-0005-0000-0000-0000ECB20000}"/>
    <cellStyle name="Vírgula 58 2 5" xfId="46103" xr:uid="{00000000-0005-0000-0000-0000EDB20000}"/>
    <cellStyle name="Vírgula 58 3" xfId="46104" xr:uid="{00000000-0005-0000-0000-0000EEB20000}"/>
    <cellStyle name="Vírgula 58 3 2" xfId="46105" xr:uid="{00000000-0005-0000-0000-0000EFB20000}"/>
    <cellStyle name="Vírgula 58 3 2 2" xfId="46106" xr:uid="{00000000-0005-0000-0000-0000F0B20000}"/>
    <cellStyle name="Vírgula 58 3 2 2 2" xfId="46107" xr:uid="{00000000-0005-0000-0000-0000F1B20000}"/>
    <cellStyle name="Vírgula 58 3 2 3" xfId="46108" xr:uid="{00000000-0005-0000-0000-0000F2B20000}"/>
    <cellStyle name="Vírgula 58 3 3" xfId="46109" xr:uid="{00000000-0005-0000-0000-0000F3B20000}"/>
    <cellStyle name="Vírgula 58 3 3 2" xfId="46110" xr:uid="{00000000-0005-0000-0000-0000F4B20000}"/>
    <cellStyle name="Vírgula 58 3 4" xfId="46111" xr:uid="{00000000-0005-0000-0000-0000F5B20000}"/>
    <cellStyle name="Vírgula 58 4" xfId="46112" xr:uid="{00000000-0005-0000-0000-0000F6B20000}"/>
    <cellStyle name="Vírgula 58 4 2" xfId="46113" xr:uid="{00000000-0005-0000-0000-0000F7B20000}"/>
    <cellStyle name="Vírgula 58 4 2 2" xfId="46114" xr:uid="{00000000-0005-0000-0000-0000F8B20000}"/>
    <cellStyle name="Vírgula 58 4 3" xfId="46115" xr:uid="{00000000-0005-0000-0000-0000F9B20000}"/>
    <cellStyle name="Vírgula 58 5" xfId="46116" xr:uid="{00000000-0005-0000-0000-0000FAB20000}"/>
    <cellStyle name="Vírgula 58 5 2" xfId="46117" xr:uid="{00000000-0005-0000-0000-0000FBB20000}"/>
    <cellStyle name="Vírgula 58 6" xfId="46118" xr:uid="{00000000-0005-0000-0000-0000FCB20000}"/>
    <cellStyle name="Vírgula 59" xfId="46119" xr:uid="{00000000-0005-0000-0000-0000FDB20000}"/>
    <cellStyle name="Vírgula 59 2" xfId="46120" xr:uid="{00000000-0005-0000-0000-0000FEB20000}"/>
    <cellStyle name="Vírgula 59 2 2" xfId="46121" xr:uid="{00000000-0005-0000-0000-0000FFB20000}"/>
    <cellStyle name="Vírgula 59 2 2 2" xfId="46122" xr:uid="{00000000-0005-0000-0000-000000B30000}"/>
    <cellStyle name="Vírgula 59 2 2 2 2" xfId="46123" xr:uid="{00000000-0005-0000-0000-000001B30000}"/>
    <cellStyle name="Vírgula 59 2 2 2 2 2" xfId="46124" xr:uid="{00000000-0005-0000-0000-000002B30000}"/>
    <cellStyle name="Vírgula 59 2 2 2 3" xfId="46125" xr:uid="{00000000-0005-0000-0000-000003B30000}"/>
    <cellStyle name="Vírgula 59 2 2 3" xfId="46126" xr:uid="{00000000-0005-0000-0000-000004B30000}"/>
    <cellStyle name="Vírgula 59 2 2 3 2" xfId="46127" xr:uid="{00000000-0005-0000-0000-000005B30000}"/>
    <cellStyle name="Vírgula 59 2 2 4" xfId="46128" xr:uid="{00000000-0005-0000-0000-000006B30000}"/>
    <cellStyle name="Vírgula 59 2 3" xfId="46129" xr:uid="{00000000-0005-0000-0000-000007B30000}"/>
    <cellStyle name="Vírgula 59 2 3 2" xfId="46130" xr:uid="{00000000-0005-0000-0000-000008B30000}"/>
    <cellStyle name="Vírgula 59 2 3 2 2" xfId="46131" xr:uid="{00000000-0005-0000-0000-000009B30000}"/>
    <cellStyle name="Vírgula 59 2 3 3" xfId="46132" xr:uid="{00000000-0005-0000-0000-00000AB30000}"/>
    <cellStyle name="Vírgula 59 2 4" xfId="46133" xr:uid="{00000000-0005-0000-0000-00000BB30000}"/>
    <cellStyle name="Vírgula 59 2 4 2" xfId="46134" xr:uid="{00000000-0005-0000-0000-00000CB30000}"/>
    <cellStyle name="Vírgula 59 2 5" xfId="46135" xr:uid="{00000000-0005-0000-0000-00000DB30000}"/>
    <cellStyle name="Vírgula 59 3" xfId="46136" xr:uid="{00000000-0005-0000-0000-00000EB30000}"/>
    <cellStyle name="Vírgula 59 3 2" xfId="46137" xr:uid="{00000000-0005-0000-0000-00000FB30000}"/>
    <cellStyle name="Vírgula 59 3 2 2" xfId="46138" xr:uid="{00000000-0005-0000-0000-000010B30000}"/>
    <cellStyle name="Vírgula 59 3 2 2 2" xfId="46139" xr:uid="{00000000-0005-0000-0000-000011B30000}"/>
    <cellStyle name="Vírgula 59 3 2 3" xfId="46140" xr:uid="{00000000-0005-0000-0000-000012B30000}"/>
    <cellStyle name="Vírgula 59 3 3" xfId="46141" xr:uid="{00000000-0005-0000-0000-000013B30000}"/>
    <cellStyle name="Vírgula 59 3 3 2" xfId="46142" xr:uid="{00000000-0005-0000-0000-000014B30000}"/>
    <cellStyle name="Vírgula 59 3 4" xfId="46143" xr:uid="{00000000-0005-0000-0000-000015B30000}"/>
    <cellStyle name="Vírgula 59 4" xfId="46144" xr:uid="{00000000-0005-0000-0000-000016B30000}"/>
    <cellStyle name="Vírgula 59 4 2" xfId="46145" xr:uid="{00000000-0005-0000-0000-000017B30000}"/>
    <cellStyle name="Vírgula 59 4 2 2" xfId="46146" xr:uid="{00000000-0005-0000-0000-000018B30000}"/>
    <cellStyle name="Vírgula 59 4 3" xfId="46147" xr:uid="{00000000-0005-0000-0000-000019B30000}"/>
    <cellStyle name="Vírgula 59 5" xfId="46148" xr:uid="{00000000-0005-0000-0000-00001AB30000}"/>
    <cellStyle name="Vírgula 59 5 2" xfId="46149" xr:uid="{00000000-0005-0000-0000-00001BB30000}"/>
    <cellStyle name="Vírgula 59 6" xfId="46150" xr:uid="{00000000-0005-0000-0000-00001CB30000}"/>
    <cellStyle name="Vírgula 6" xfId="1285" xr:uid="{00000000-0005-0000-0000-00001DB30000}"/>
    <cellStyle name="Vírgula 6 2" xfId="1795" xr:uid="{00000000-0005-0000-0000-00001EB30000}"/>
    <cellStyle name="Vírgula 6 2 2" xfId="11301" xr:uid="{00000000-0005-0000-0000-00001FB30000}"/>
    <cellStyle name="Vírgula 6 2 2 2" xfId="14718" xr:uid="{00000000-0005-0000-0000-000020B30000}"/>
    <cellStyle name="Vírgula 6 2 3" xfId="7858" xr:uid="{00000000-0005-0000-0000-000021B30000}"/>
    <cellStyle name="Vírgula 6 3" xfId="8931" xr:uid="{00000000-0005-0000-0000-000022B30000}"/>
    <cellStyle name="Vírgula 6 3 2" xfId="14719" xr:uid="{00000000-0005-0000-0000-000023B30000}"/>
    <cellStyle name="Vírgula 6 4" xfId="7028" xr:uid="{00000000-0005-0000-0000-000024B30000}"/>
    <cellStyle name="Vírgula 60" xfId="46151" xr:uid="{00000000-0005-0000-0000-000025B30000}"/>
    <cellStyle name="Vírgula 60 2" xfId="46152" xr:uid="{00000000-0005-0000-0000-000026B30000}"/>
    <cellStyle name="Vírgula 60 2 2" xfId="46153" xr:uid="{00000000-0005-0000-0000-000027B30000}"/>
    <cellStyle name="Vírgula 60 2 2 2" xfId="46154" xr:uid="{00000000-0005-0000-0000-000028B30000}"/>
    <cellStyle name="Vírgula 60 2 2 2 2" xfId="46155" xr:uid="{00000000-0005-0000-0000-000029B30000}"/>
    <cellStyle name="Vírgula 60 2 2 2 2 2" xfId="46156" xr:uid="{00000000-0005-0000-0000-00002AB30000}"/>
    <cellStyle name="Vírgula 60 2 2 2 3" xfId="46157" xr:uid="{00000000-0005-0000-0000-00002BB30000}"/>
    <cellStyle name="Vírgula 60 2 2 3" xfId="46158" xr:uid="{00000000-0005-0000-0000-00002CB30000}"/>
    <cellStyle name="Vírgula 60 2 2 3 2" xfId="46159" xr:uid="{00000000-0005-0000-0000-00002DB30000}"/>
    <cellStyle name="Vírgula 60 2 2 4" xfId="46160" xr:uid="{00000000-0005-0000-0000-00002EB30000}"/>
    <cellStyle name="Vírgula 60 2 3" xfId="46161" xr:uid="{00000000-0005-0000-0000-00002FB30000}"/>
    <cellStyle name="Vírgula 60 2 3 2" xfId="46162" xr:uid="{00000000-0005-0000-0000-000030B30000}"/>
    <cellStyle name="Vírgula 60 2 3 2 2" xfId="46163" xr:uid="{00000000-0005-0000-0000-000031B30000}"/>
    <cellStyle name="Vírgula 60 2 3 3" xfId="46164" xr:uid="{00000000-0005-0000-0000-000032B30000}"/>
    <cellStyle name="Vírgula 60 2 4" xfId="46165" xr:uid="{00000000-0005-0000-0000-000033B30000}"/>
    <cellStyle name="Vírgula 60 2 4 2" xfId="46166" xr:uid="{00000000-0005-0000-0000-000034B30000}"/>
    <cellStyle name="Vírgula 60 2 5" xfId="46167" xr:uid="{00000000-0005-0000-0000-000035B30000}"/>
    <cellStyle name="Vírgula 60 3" xfId="46168" xr:uid="{00000000-0005-0000-0000-000036B30000}"/>
    <cellStyle name="Vírgula 60 3 2" xfId="46169" xr:uid="{00000000-0005-0000-0000-000037B30000}"/>
    <cellStyle name="Vírgula 60 3 2 2" xfId="46170" xr:uid="{00000000-0005-0000-0000-000038B30000}"/>
    <cellStyle name="Vírgula 60 3 2 2 2" xfId="46171" xr:uid="{00000000-0005-0000-0000-000039B30000}"/>
    <cellStyle name="Vírgula 60 3 2 3" xfId="46172" xr:uid="{00000000-0005-0000-0000-00003AB30000}"/>
    <cellStyle name="Vírgula 60 3 3" xfId="46173" xr:uid="{00000000-0005-0000-0000-00003BB30000}"/>
    <cellStyle name="Vírgula 60 3 3 2" xfId="46174" xr:uid="{00000000-0005-0000-0000-00003CB30000}"/>
    <cellStyle name="Vírgula 60 3 4" xfId="46175" xr:uid="{00000000-0005-0000-0000-00003DB30000}"/>
    <cellStyle name="Vírgula 60 4" xfId="46176" xr:uid="{00000000-0005-0000-0000-00003EB30000}"/>
    <cellStyle name="Vírgula 60 4 2" xfId="46177" xr:uid="{00000000-0005-0000-0000-00003FB30000}"/>
    <cellStyle name="Vírgula 60 4 2 2" xfId="46178" xr:uid="{00000000-0005-0000-0000-000040B30000}"/>
    <cellStyle name="Vírgula 60 4 3" xfId="46179" xr:uid="{00000000-0005-0000-0000-000041B30000}"/>
    <cellStyle name="Vírgula 60 5" xfId="46180" xr:uid="{00000000-0005-0000-0000-000042B30000}"/>
    <cellStyle name="Vírgula 60 5 2" xfId="46181" xr:uid="{00000000-0005-0000-0000-000043B30000}"/>
    <cellStyle name="Vírgula 60 6" xfId="46182" xr:uid="{00000000-0005-0000-0000-000044B30000}"/>
    <cellStyle name="Vírgula 61" xfId="46183" xr:uid="{00000000-0005-0000-0000-000045B30000}"/>
    <cellStyle name="Vírgula 61 2" xfId="46184" xr:uid="{00000000-0005-0000-0000-000046B30000}"/>
    <cellStyle name="Vírgula 61 2 2" xfId="46185" xr:uid="{00000000-0005-0000-0000-000047B30000}"/>
    <cellStyle name="Vírgula 61 2 2 2" xfId="46186" xr:uid="{00000000-0005-0000-0000-000048B30000}"/>
    <cellStyle name="Vírgula 61 2 2 2 2" xfId="46187" xr:uid="{00000000-0005-0000-0000-000049B30000}"/>
    <cellStyle name="Vírgula 61 2 2 2 2 2" xfId="46188" xr:uid="{00000000-0005-0000-0000-00004AB30000}"/>
    <cellStyle name="Vírgula 61 2 2 2 3" xfId="46189" xr:uid="{00000000-0005-0000-0000-00004BB30000}"/>
    <cellStyle name="Vírgula 61 2 2 3" xfId="46190" xr:uid="{00000000-0005-0000-0000-00004CB30000}"/>
    <cellStyle name="Vírgula 61 2 2 3 2" xfId="46191" xr:uid="{00000000-0005-0000-0000-00004DB30000}"/>
    <cellStyle name="Vírgula 61 2 2 4" xfId="46192" xr:uid="{00000000-0005-0000-0000-00004EB30000}"/>
    <cellStyle name="Vírgula 61 2 3" xfId="46193" xr:uid="{00000000-0005-0000-0000-00004FB30000}"/>
    <cellStyle name="Vírgula 61 2 3 2" xfId="46194" xr:uid="{00000000-0005-0000-0000-000050B30000}"/>
    <cellStyle name="Vírgula 61 2 3 2 2" xfId="46195" xr:uid="{00000000-0005-0000-0000-000051B30000}"/>
    <cellStyle name="Vírgula 61 2 3 3" xfId="46196" xr:uid="{00000000-0005-0000-0000-000052B30000}"/>
    <cellStyle name="Vírgula 61 2 4" xfId="46197" xr:uid="{00000000-0005-0000-0000-000053B30000}"/>
    <cellStyle name="Vírgula 61 2 4 2" xfId="46198" xr:uid="{00000000-0005-0000-0000-000054B30000}"/>
    <cellStyle name="Vírgula 61 2 5" xfId="46199" xr:uid="{00000000-0005-0000-0000-000055B30000}"/>
    <cellStyle name="Vírgula 61 3" xfId="46200" xr:uid="{00000000-0005-0000-0000-000056B30000}"/>
    <cellStyle name="Vírgula 61 3 2" xfId="46201" xr:uid="{00000000-0005-0000-0000-000057B30000}"/>
    <cellStyle name="Vírgula 61 3 2 2" xfId="46202" xr:uid="{00000000-0005-0000-0000-000058B30000}"/>
    <cellStyle name="Vírgula 61 3 2 2 2" xfId="46203" xr:uid="{00000000-0005-0000-0000-000059B30000}"/>
    <cellStyle name="Vírgula 61 3 2 3" xfId="46204" xr:uid="{00000000-0005-0000-0000-00005AB30000}"/>
    <cellStyle name="Vírgula 61 3 3" xfId="46205" xr:uid="{00000000-0005-0000-0000-00005BB30000}"/>
    <cellStyle name="Vírgula 61 3 3 2" xfId="46206" xr:uid="{00000000-0005-0000-0000-00005CB30000}"/>
    <cellStyle name="Vírgula 61 3 4" xfId="46207" xr:uid="{00000000-0005-0000-0000-00005DB30000}"/>
    <cellStyle name="Vírgula 61 4" xfId="46208" xr:uid="{00000000-0005-0000-0000-00005EB30000}"/>
    <cellStyle name="Vírgula 61 4 2" xfId="46209" xr:uid="{00000000-0005-0000-0000-00005FB30000}"/>
    <cellStyle name="Vírgula 61 4 2 2" xfId="46210" xr:uid="{00000000-0005-0000-0000-000060B30000}"/>
    <cellStyle name="Vírgula 61 4 3" xfId="46211" xr:uid="{00000000-0005-0000-0000-000061B30000}"/>
    <cellStyle name="Vírgula 61 5" xfId="46212" xr:uid="{00000000-0005-0000-0000-000062B30000}"/>
    <cellStyle name="Vírgula 61 5 2" xfId="46213" xr:uid="{00000000-0005-0000-0000-000063B30000}"/>
    <cellStyle name="Vírgula 61 6" xfId="46214" xr:uid="{00000000-0005-0000-0000-000064B30000}"/>
    <cellStyle name="Vírgula 62" xfId="46215" xr:uid="{00000000-0005-0000-0000-000065B30000}"/>
    <cellStyle name="Vírgula 62 2" xfId="46216" xr:uid="{00000000-0005-0000-0000-000066B30000}"/>
    <cellStyle name="Vírgula 62 2 2" xfId="46217" xr:uid="{00000000-0005-0000-0000-000067B30000}"/>
    <cellStyle name="Vírgula 62 2 2 2" xfId="46218" xr:uid="{00000000-0005-0000-0000-000068B30000}"/>
    <cellStyle name="Vírgula 62 2 2 2 2" xfId="46219" xr:uid="{00000000-0005-0000-0000-000069B30000}"/>
    <cellStyle name="Vírgula 62 2 2 2 2 2" xfId="46220" xr:uid="{00000000-0005-0000-0000-00006AB30000}"/>
    <cellStyle name="Vírgula 62 2 2 2 3" xfId="46221" xr:uid="{00000000-0005-0000-0000-00006BB30000}"/>
    <cellStyle name="Vírgula 62 2 2 3" xfId="46222" xr:uid="{00000000-0005-0000-0000-00006CB30000}"/>
    <cellStyle name="Vírgula 62 2 2 3 2" xfId="46223" xr:uid="{00000000-0005-0000-0000-00006DB30000}"/>
    <cellStyle name="Vírgula 62 2 2 4" xfId="46224" xr:uid="{00000000-0005-0000-0000-00006EB30000}"/>
    <cellStyle name="Vírgula 62 2 3" xfId="46225" xr:uid="{00000000-0005-0000-0000-00006FB30000}"/>
    <cellStyle name="Vírgula 62 2 3 2" xfId="46226" xr:uid="{00000000-0005-0000-0000-000070B30000}"/>
    <cellStyle name="Vírgula 62 2 3 2 2" xfId="46227" xr:uid="{00000000-0005-0000-0000-000071B30000}"/>
    <cellStyle name="Vírgula 62 2 3 3" xfId="46228" xr:uid="{00000000-0005-0000-0000-000072B30000}"/>
    <cellStyle name="Vírgula 62 2 4" xfId="46229" xr:uid="{00000000-0005-0000-0000-000073B30000}"/>
    <cellStyle name="Vírgula 62 2 4 2" xfId="46230" xr:uid="{00000000-0005-0000-0000-000074B30000}"/>
    <cellStyle name="Vírgula 62 2 5" xfId="46231" xr:uid="{00000000-0005-0000-0000-000075B30000}"/>
    <cellStyle name="Vírgula 62 3" xfId="46232" xr:uid="{00000000-0005-0000-0000-000076B30000}"/>
    <cellStyle name="Vírgula 62 3 2" xfId="46233" xr:uid="{00000000-0005-0000-0000-000077B30000}"/>
    <cellStyle name="Vírgula 62 3 2 2" xfId="46234" xr:uid="{00000000-0005-0000-0000-000078B30000}"/>
    <cellStyle name="Vírgula 62 3 2 2 2" xfId="46235" xr:uid="{00000000-0005-0000-0000-000079B30000}"/>
    <cellStyle name="Vírgula 62 3 2 3" xfId="46236" xr:uid="{00000000-0005-0000-0000-00007AB30000}"/>
    <cellStyle name="Vírgula 62 3 3" xfId="46237" xr:uid="{00000000-0005-0000-0000-00007BB30000}"/>
    <cellStyle name="Vírgula 62 3 3 2" xfId="46238" xr:uid="{00000000-0005-0000-0000-00007CB30000}"/>
    <cellStyle name="Vírgula 62 3 4" xfId="46239" xr:uid="{00000000-0005-0000-0000-00007DB30000}"/>
    <cellStyle name="Vírgula 62 4" xfId="46240" xr:uid="{00000000-0005-0000-0000-00007EB30000}"/>
    <cellStyle name="Vírgula 62 4 2" xfId="46241" xr:uid="{00000000-0005-0000-0000-00007FB30000}"/>
    <cellStyle name="Vírgula 62 4 2 2" xfId="46242" xr:uid="{00000000-0005-0000-0000-000080B30000}"/>
    <cellStyle name="Vírgula 62 4 3" xfId="46243" xr:uid="{00000000-0005-0000-0000-000081B30000}"/>
    <cellStyle name="Vírgula 62 5" xfId="46244" xr:uid="{00000000-0005-0000-0000-000082B30000}"/>
    <cellStyle name="Vírgula 62 5 2" xfId="46245" xr:uid="{00000000-0005-0000-0000-000083B30000}"/>
    <cellStyle name="Vírgula 62 6" xfId="46246" xr:uid="{00000000-0005-0000-0000-000084B30000}"/>
    <cellStyle name="Vírgula 63" xfId="46247" xr:uid="{00000000-0005-0000-0000-000085B30000}"/>
    <cellStyle name="Vírgula 63 2" xfId="46248" xr:uid="{00000000-0005-0000-0000-000086B30000}"/>
    <cellStyle name="Vírgula 63 2 2" xfId="46249" xr:uid="{00000000-0005-0000-0000-000087B30000}"/>
    <cellStyle name="Vírgula 63 2 2 2" xfId="46250" xr:uid="{00000000-0005-0000-0000-000088B30000}"/>
    <cellStyle name="Vírgula 63 2 2 2 2" xfId="46251" xr:uid="{00000000-0005-0000-0000-000089B30000}"/>
    <cellStyle name="Vírgula 63 2 2 2 2 2" xfId="46252" xr:uid="{00000000-0005-0000-0000-00008AB30000}"/>
    <cellStyle name="Vírgula 63 2 2 2 3" xfId="46253" xr:uid="{00000000-0005-0000-0000-00008BB30000}"/>
    <cellStyle name="Vírgula 63 2 2 3" xfId="46254" xr:uid="{00000000-0005-0000-0000-00008CB30000}"/>
    <cellStyle name="Vírgula 63 2 2 3 2" xfId="46255" xr:uid="{00000000-0005-0000-0000-00008DB30000}"/>
    <cellStyle name="Vírgula 63 2 2 4" xfId="46256" xr:uid="{00000000-0005-0000-0000-00008EB30000}"/>
    <cellStyle name="Vírgula 63 2 3" xfId="46257" xr:uid="{00000000-0005-0000-0000-00008FB30000}"/>
    <cellStyle name="Vírgula 63 2 3 2" xfId="46258" xr:uid="{00000000-0005-0000-0000-000090B30000}"/>
    <cellStyle name="Vírgula 63 2 3 2 2" xfId="46259" xr:uid="{00000000-0005-0000-0000-000091B30000}"/>
    <cellStyle name="Vírgula 63 2 3 3" xfId="46260" xr:uid="{00000000-0005-0000-0000-000092B30000}"/>
    <cellStyle name="Vírgula 63 2 4" xfId="46261" xr:uid="{00000000-0005-0000-0000-000093B30000}"/>
    <cellStyle name="Vírgula 63 2 4 2" xfId="46262" xr:uid="{00000000-0005-0000-0000-000094B30000}"/>
    <cellStyle name="Vírgula 63 2 5" xfId="46263" xr:uid="{00000000-0005-0000-0000-000095B30000}"/>
    <cellStyle name="Vírgula 63 3" xfId="46264" xr:uid="{00000000-0005-0000-0000-000096B30000}"/>
    <cellStyle name="Vírgula 63 3 2" xfId="46265" xr:uid="{00000000-0005-0000-0000-000097B30000}"/>
    <cellStyle name="Vírgula 63 3 2 2" xfId="46266" xr:uid="{00000000-0005-0000-0000-000098B30000}"/>
    <cellStyle name="Vírgula 63 3 2 2 2" xfId="46267" xr:uid="{00000000-0005-0000-0000-000099B30000}"/>
    <cellStyle name="Vírgula 63 3 2 3" xfId="46268" xr:uid="{00000000-0005-0000-0000-00009AB30000}"/>
    <cellStyle name="Vírgula 63 3 3" xfId="46269" xr:uid="{00000000-0005-0000-0000-00009BB30000}"/>
    <cellStyle name="Vírgula 63 3 3 2" xfId="46270" xr:uid="{00000000-0005-0000-0000-00009CB30000}"/>
    <cellStyle name="Vírgula 63 3 4" xfId="46271" xr:uid="{00000000-0005-0000-0000-00009DB30000}"/>
    <cellStyle name="Vírgula 63 4" xfId="46272" xr:uid="{00000000-0005-0000-0000-00009EB30000}"/>
    <cellStyle name="Vírgula 63 4 2" xfId="46273" xr:uid="{00000000-0005-0000-0000-00009FB30000}"/>
    <cellStyle name="Vírgula 63 4 2 2" xfId="46274" xr:uid="{00000000-0005-0000-0000-0000A0B30000}"/>
    <cellStyle name="Vírgula 63 4 3" xfId="46275" xr:uid="{00000000-0005-0000-0000-0000A1B30000}"/>
    <cellStyle name="Vírgula 63 5" xfId="46276" xr:uid="{00000000-0005-0000-0000-0000A2B30000}"/>
    <cellStyle name="Vírgula 63 5 2" xfId="46277" xr:uid="{00000000-0005-0000-0000-0000A3B30000}"/>
    <cellStyle name="Vírgula 63 6" xfId="46278" xr:uid="{00000000-0005-0000-0000-0000A4B30000}"/>
    <cellStyle name="Vírgula 64" xfId="46279" xr:uid="{00000000-0005-0000-0000-0000A5B30000}"/>
    <cellStyle name="Vírgula 64 2" xfId="46280" xr:uid="{00000000-0005-0000-0000-0000A6B30000}"/>
    <cellStyle name="Vírgula 64 2 2" xfId="46281" xr:uid="{00000000-0005-0000-0000-0000A7B30000}"/>
    <cellStyle name="Vírgula 64 2 2 2" xfId="46282" xr:uid="{00000000-0005-0000-0000-0000A8B30000}"/>
    <cellStyle name="Vírgula 64 2 2 2 2" xfId="46283" xr:uid="{00000000-0005-0000-0000-0000A9B30000}"/>
    <cellStyle name="Vírgula 64 2 2 2 2 2" xfId="46284" xr:uid="{00000000-0005-0000-0000-0000AAB30000}"/>
    <cellStyle name="Vírgula 64 2 2 2 3" xfId="46285" xr:uid="{00000000-0005-0000-0000-0000ABB30000}"/>
    <cellStyle name="Vírgula 64 2 2 3" xfId="46286" xr:uid="{00000000-0005-0000-0000-0000ACB30000}"/>
    <cellStyle name="Vírgula 64 2 2 3 2" xfId="46287" xr:uid="{00000000-0005-0000-0000-0000ADB30000}"/>
    <cellStyle name="Vírgula 64 2 2 4" xfId="46288" xr:uid="{00000000-0005-0000-0000-0000AEB30000}"/>
    <cellStyle name="Vírgula 64 2 3" xfId="46289" xr:uid="{00000000-0005-0000-0000-0000AFB30000}"/>
    <cellStyle name="Vírgula 64 2 3 2" xfId="46290" xr:uid="{00000000-0005-0000-0000-0000B0B30000}"/>
    <cellStyle name="Vírgula 64 2 3 2 2" xfId="46291" xr:uid="{00000000-0005-0000-0000-0000B1B30000}"/>
    <cellStyle name="Vírgula 64 2 3 3" xfId="46292" xr:uid="{00000000-0005-0000-0000-0000B2B30000}"/>
    <cellStyle name="Vírgula 64 2 4" xfId="46293" xr:uid="{00000000-0005-0000-0000-0000B3B30000}"/>
    <cellStyle name="Vírgula 64 2 4 2" xfId="46294" xr:uid="{00000000-0005-0000-0000-0000B4B30000}"/>
    <cellStyle name="Vírgula 64 2 5" xfId="46295" xr:uid="{00000000-0005-0000-0000-0000B5B30000}"/>
    <cellStyle name="Vírgula 64 3" xfId="46296" xr:uid="{00000000-0005-0000-0000-0000B6B30000}"/>
    <cellStyle name="Vírgula 64 3 2" xfId="46297" xr:uid="{00000000-0005-0000-0000-0000B7B30000}"/>
    <cellStyle name="Vírgula 64 3 2 2" xfId="46298" xr:uid="{00000000-0005-0000-0000-0000B8B30000}"/>
    <cellStyle name="Vírgula 64 3 2 2 2" xfId="46299" xr:uid="{00000000-0005-0000-0000-0000B9B30000}"/>
    <cellStyle name="Vírgula 64 3 2 3" xfId="46300" xr:uid="{00000000-0005-0000-0000-0000BAB30000}"/>
    <cellStyle name="Vírgula 64 3 3" xfId="46301" xr:uid="{00000000-0005-0000-0000-0000BBB30000}"/>
    <cellStyle name="Vírgula 64 3 3 2" xfId="46302" xr:uid="{00000000-0005-0000-0000-0000BCB30000}"/>
    <cellStyle name="Vírgula 64 3 4" xfId="46303" xr:uid="{00000000-0005-0000-0000-0000BDB30000}"/>
    <cellStyle name="Vírgula 64 4" xfId="46304" xr:uid="{00000000-0005-0000-0000-0000BEB30000}"/>
    <cellStyle name="Vírgula 64 4 2" xfId="46305" xr:uid="{00000000-0005-0000-0000-0000BFB30000}"/>
    <cellStyle name="Vírgula 64 4 2 2" xfId="46306" xr:uid="{00000000-0005-0000-0000-0000C0B30000}"/>
    <cellStyle name="Vírgula 64 4 3" xfId="46307" xr:uid="{00000000-0005-0000-0000-0000C1B30000}"/>
    <cellStyle name="Vírgula 64 5" xfId="46308" xr:uid="{00000000-0005-0000-0000-0000C2B30000}"/>
    <cellStyle name="Vírgula 64 5 2" xfId="46309" xr:uid="{00000000-0005-0000-0000-0000C3B30000}"/>
    <cellStyle name="Vírgula 64 6" xfId="46310" xr:uid="{00000000-0005-0000-0000-0000C4B30000}"/>
    <cellStyle name="Vírgula 65" xfId="46311" xr:uid="{00000000-0005-0000-0000-0000C5B30000}"/>
    <cellStyle name="Vírgula 65 2" xfId="46312" xr:uid="{00000000-0005-0000-0000-0000C6B30000}"/>
    <cellStyle name="Vírgula 65 2 2" xfId="46313" xr:uid="{00000000-0005-0000-0000-0000C7B30000}"/>
    <cellStyle name="Vírgula 65 2 2 2" xfId="46314" xr:uid="{00000000-0005-0000-0000-0000C8B30000}"/>
    <cellStyle name="Vírgula 65 2 2 2 2" xfId="46315" xr:uid="{00000000-0005-0000-0000-0000C9B30000}"/>
    <cellStyle name="Vírgula 65 2 2 2 2 2" xfId="46316" xr:uid="{00000000-0005-0000-0000-0000CAB30000}"/>
    <cellStyle name="Vírgula 65 2 2 2 3" xfId="46317" xr:uid="{00000000-0005-0000-0000-0000CBB30000}"/>
    <cellStyle name="Vírgula 65 2 2 3" xfId="46318" xr:uid="{00000000-0005-0000-0000-0000CCB30000}"/>
    <cellStyle name="Vírgula 65 2 2 3 2" xfId="46319" xr:uid="{00000000-0005-0000-0000-0000CDB30000}"/>
    <cellStyle name="Vírgula 65 2 2 4" xfId="46320" xr:uid="{00000000-0005-0000-0000-0000CEB30000}"/>
    <cellStyle name="Vírgula 65 2 3" xfId="46321" xr:uid="{00000000-0005-0000-0000-0000CFB30000}"/>
    <cellStyle name="Vírgula 65 2 3 2" xfId="46322" xr:uid="{00000000-0005-0000-0000-0000D0B30000}"/>
    <cellStyle name="Vírgula 65 2 3 2 2" xfId="46323" xr:uid="{00000000-0005-0000-0000-0000D1B30000}"/>
    <cellStyle name="Vírgula 65 2 3 3" xfId="46324" xr:uid="{00000000-0005-0000-0000-0000D2B30000}"/>
    <cellStyle name="Vírgula 65 2 4" xfId="46325" xr:uid="{00000000-0005-0000-0000-0000D3B30000}"/>
    <cellStyle name="Vírgula 65 2 4 2" xfId="46326" xr:uid="{00000000-0005-0000-0000-0000D4B30000}"/>
    <cellStyle name="Vírgula 65 2 5" xfId="46327" xr:uid="{00000000-0005-0000-0000-0000D5B30000}"/>
    <cellStyle name="Vírgula 65 3" xfId="46328" xr:uid="{00000000-0005-0000-0000-0000D6B30000}"/>
    <cellStyle name="Vírgula 65 3 2" xfId="46329" xr:uid="{00000000-0005-0000-0000-0000D7B30000}"/>
    <cellStyle name="Vírgula 65 3 2 2" xfId="46330" xr:uid="{00000000-0005-0000-0000-0000D8B30000}"/>
    <cellStyle name="Vírgula 65 3 2 2 2" xfId="46331" xr:uid="{00000000-0005-0000-0000-0000D9B30000}"/>
    <cellStyle name="Vírgula 65 3 2 3" xfId="46332" xr:uid="{00000000-0005-0000-0000-0000DAB30000}"/>
    <cellStyle name="Vírgula 65 3 3" xfId="46333" xr:uid="{00000000-0005-0000-0000-0000DBB30000}"/>
    <cellStyle name="Vírgula 65 3 3 2" xfId="46334" xr:uid="{00000000-0005-0000-0000-0000DCB30000}"/>
    <cellStyle name="Vírgula 65 3 4" xfId="46335" xr:uid="{00000000-0005-0000-0000-0000DDB30000}"/>
    <cellStyle name="Vírgula 65 4" xfId="46336" xr:uid="{00000000-0005-0000-0000-0000DEB30000}"/>
    <cellStyle name="Vírgula 65 4 2" xfId="46337" xr:uid="{00000000-0005-0000-0000-0000DFB30000}"/>
    <cellStyle name="Vírgula 65 4 2 2" xfId="46338" xr:uid="{00000000-0005-0000-0000-0000E0B30000}"/>
    <cellStyle name="Vírgula 65 4 3" xfId="46339" xr:uid="{00000000-0005-0000-0000-0000E1B30000}"/>
    <cellStyle name="Vírgula 65 5" xfId="46340" xr:uid="{00000000-0005-0000-0000-0000E2B30000}"/>
    <cellStyle name="Vírgula 65 5 2" xfId="46341" xr:uid="{00000000-0005-0000-0000-0000E3B30000}"/>
    <cellStyle name="Vírgula 65 6" xfId="46342" xr:uid="{00000000-0005-0000-0000-0000E4B30000}"/>
    <cellStyle name="Vírgula 66" xfId="46343" xr:uid="{00000000-0005-0000-0000-0000E5B30000}"/>
    <cellStyle name="Vírgula 66 2" xfId="46344" xr:uid="{00000000-0005-0000-0000-0000E6B30000}"/>
    <cellStyle name="Vírgula 66 2 2" xfId="46345" xr:uid="{00000000-0005-0000-0000-0000E7B30000}"/>
    <cellStyle name="Vírgula 66 2 2 2" xfId="46346" xr:uid="{00000000-0005-0000-0000-0000E8B30000}"/>
    <cellStyle name="Vírgula 66 2 2 2 2" xfId="46347" xr:uid="{00000000-0005-0000-0000-0000E9B30000}"/>
    <cellStyle name="Vírgula 66 2 2 2 2 2" xfId="46348" xr:uid="{00000000-0005-0000-0000-0000EAB30000}"/>
    <cellStyle name="Vírgula 66 2 2 2 3" xfId="46349" xr:uid="{00000000-0005-0000-0000-0000EBB30000}"/>
    <cellStyle name="Vírgula 66 2 2 3" xfId="46350" xr:uid="{00000000-0005-0000-0000-0000ECB30000}"/>
    <cellStyle name="Vírgula 66 2 2 3 2" xfId="46351" xr:uid="{00000000-0005-0000-0000-0000EDB30000}"/>
    <cellStyle name="Vírgula 66 2 2 4" xfId="46352" xr:uid="{00000000-0005-0000-0000-0000EEB30000}"/>
    <cellStyle name="Vírgula 66 2 3" xfId="46353" xr:uid="{00000000-0005-0000-0000-0000EFB30000}"/>
    <cellStyle name="Vírgula 66 2 3 2" xfId="46354" xr:uid="{00000000-0005-0000-0000-0000F0B30000}"/>
    <cellStyle name="Vírgula 66 2 3 2 2" xfId="46355" xr:uid="{00000000-0005-0000-0000-0000F1B30000}"/>
    <cellStyle name="Vírgula 66 2 3 3" xfId="46356" xr:uid="{00000000-0005-0000-0000-0000F2B30000}"/>
    <cellStyle name="Vírgula 66 2 4" xfId="46357" xr:uid="{00000000-0005-0000-0000-0000F3B30000}"/>
    <cellStyle name="Vírgula 66 2 4 2" xfId="46358" xr:uid="{00000000-0005-0000-0000-0000F4B30000}"/>
    <cellStyle name="Vírgula 66 2 5" xfId="46359" xr:uid="{00000000-0005-0000-0000-0000F5B30000}"/>
    <cellStyle name="Vírgula 66 3" xfId="46360" xr:uid="{00000000-0005-0000-0000-0000F6B30000}"/>
    <cellStyle name="Vírgula 66 3 2" xfId="46361" xr:uid="{00000000-0005-0000-0000-0000F7B30000}"/>
    <cellStyle name="Vírgula 66 3 2 2" xfId="46362" xr:uid="{00000000-0005-0000-0000-0000F8B30000}"/>
    <cellStyle name="Vírgula 66 3 2 2 2" xfId="46363" xr:uid="{00000000-0005-0000-0000-0000F9B30000}"/>
    <cellStyle name="Vírgula 66 3 2 3" xfId="46364" xr:uid="{00000000-0005-0000-0000-0000FAB30000}"/>
    <cellStyle name="Vírgula 66 3 3" xfId="46365" xr:uid="{00000000-0005-0000-0000-0000FBB30000}"/>
    <cellStyle name="Vírgula 66 3 3 2" xfId="46366" xr:uid="{00000000-0005-0000-0000-0000FCB30000}"/>
    <cellStyle name="Vírgula 66 3 4" xfId="46367" xr:uid="{00000000-0005-0000-0000-0000FDB30000}"/>
    <cellStyle name="Vírgula 66 4" xfId="46368" xr:uid="{00000000-0005-0000-0000-0000FEB30000}"/>
    <cellStyle name="Vírgula 66 4 2" xfId="46369" xr:uid="{00000000-0005-0000-0000-0000FFB30000}"/>
    <cellStyle name="Vírgula 66 4 2 2" xfId="46370" xr:uid="{00000000-0005-0000-0000-000000B40000}"/>
    <cellStyle name="Vírgula 66 4 3" xfId="46371" xr:uid="{00000000-0005-0000-0000-000001B40000}"/>
    <cellStyle name="Vírgula 66 5" xfId="46372" xr:uid="{00000000-0005-0000-0000-000002B40000}"/>
    <cellStyle name="Vírgula 66 5 2" xfId="46373" xr:uid="{00000000-0005-0000-0000-000003B40000}"/>
    <cellStyle name="Vírgula 66 6" xfId="46374" xr:uid="{00000000-0005-0000-0000-000004B40000}"/>
    <cellStyle name="Vírgula 67" xfId="46375" xr:uid="{00000000-0005-0000-0000-000005B40000}"/>
    <cellStyle name="Vírgula 67 2" xfId="46376" xr:uid="{00000000-0005-0000-0000-000006B40000}"/>
    <cellStyle name="Vírgula 67 2 2" xfId="46377" xr:uid="{00000000-0005-0000-0000-000007B40000}"/>
    <cellStyle name="Vírgula 67 2 2 2" xfId="46378" xr:uid="{00000000-0005-0000-0000-000008B40000}"/>
    <cellStyle name="Vírgula 67 2 2 2 2" xfId="46379" xr:uid="{00000000-0005-0000-0000-000009B40000}"/>
    <cellStyle name="Vírgula 67 2 2 2 2 2" xfId="46380" xr:uid="{00000000-0005-0000-0000-00000AB40000}"/>
    <cellStyle name="Vírgula 67 2 2 2 3" xfId="46381" xr:uid="{00000000-0005-0000-0000-00000BB40000}"/>
    <cellStyle name="Vírgula 67 2 2 3" xfId="46382" xr:uid="{00000000-0005-0000-0000-00000CB40000}"/>
    <cellStyle name="Vírgula 67 2 2 3 2" xfId="46383" xr:uid="{00000000-0005-0000-0000-00000DB40000}"/>
    <cellStyle name="Vírgula 67 2 2 4" xfId="46384" xr:uid="{00000000-0005-0000-0000-00000EB40000}"/>
    <cellStyle name="Vírgula 67 2 3" xfId="46385" xr:uid="{00000000-0005-0000-0000-00000FB40000}"/>
    <cellStyle name="Vírgula 67 2 3 2" xfId="46386" xr:uid="{00000000-0005-0000-0000-000010B40000}"/>
    <cellStyle name="Vírgula 67 2 3 2 2" xfId="46387" xr:uid="{00000000-0005-0000-0000-000011B40000}"/>
    <cellStyle name="Vírgula 67 2 3 3" xfId="46388" xr:uid="{00000000-0005-0000-0000-000012B40000}"/>
    <cellStyle name="Vírgula 67 2 4" xfId="46389" xr:uid="{00000000-0005-0000-0000-000013B40000}"/>
    <cellStyle name="Vírgula 67 2 4 2" xfId="46390" xr:uid="{00000000-0005-0000-0000-000014B40000}"/>
    <cellStyle name="Vírgula 67 2 5" xfId="46391" xr:uid="{00000000-0005-0000-0000-000015B40000}"/>
    <cellStyle name="Vírgula 67 3" xfId="46392" xr:uid="{00000000-0005-0000-0000-000016B40000}"/>
    <cellStyle name="Vírgula 67 3 2" xfId="46393" xr:uid="{00000000-0005-0000-0000-000017B40000}"/>
    <cellStyle name="Vírgula 67 3 2 2" xfId="46394" xr:uid="{00000000-0005-0000-0000-000018B40000}"/>
    <cellStyle name="Vírgula 67 3 2 2 2" xfId="46395" xr:uid="{00000000-0005-0000-0000-000019B40000}"/>
    <cellStyle name="Vírgula 67 3 2 3" xfId="46396" xr:uid="{00000000-0005-0000-0000-00001AB40000}"/>
    <cellStyle name="Vírgula 67 3 3" xfId="46397" xr:uid="{00000000-0005-0000-0000-00001BB40000}"/>
    <cellStyle name="Vírgula 67 3 3 2" xfId="46398" xr:uid="{00000000-0005-0000-0000-00001CB40000}"/>
    <cellStyle name="Vírgula 67 3 4" xfId="46399" xr:uid="{00000000-0005-0000-0000-00001DB40000}"/>
    <cellStyle name="Vírgula 67 4" xfId="46400" xr:uid="{00000000-0005-0000-0000-00001EB40000}"/>
    <cellStyle name="Vírgula 67 4 2" xfId="46401" xr:uid="{00000000-0005-0000-0000-00001FB40000}"/>
    <cellStyle name="Vírgula 67 4 2 2" xfId="46402" xr:uid="{00000000-0005-0000-0000-000020B40000}"/>
    <cellStyle name="Vírgula 67 4 3" xfId="46403" xr:uid="{00000000-0005-0000-0000-000021B40000}"/>
    <cellStyle name="Vírgula 67 5" xfId="46404" xr:uid="{00000000-0005-0000-0000-000022B40000}"/>
    <cellStyle name="Vírgula 67 5 2" xfId="46405" xr:uid="{00000000-0005-0000-0000-000023B40000}"/>
    <cellStyle name="Vírgula 67 6" xfId="46406" xr:uid="{00000000-0005-0000-0000-000024B40000}"/>
    <cellStyle name="Vírgula 68" xfId="46407" xr:uid="{00000000-0005-0000-0000-000025B40000}"/>
    <cellStyle name="Vírgula 68 2" xfId="46408" xr:uid="{00000000-0005-0000-0000-000026B40000}"/>
    <cellStyle name="Vírgula 68 2 2" xfId="46409" xr:uid="{00000000-0005-0000-0000-000027B40000}"/>
    <cellStyle name="Vírgula 68 2 2 2" xfId="46410" xr:uid="{00000000-0005-0000-0000-000028B40000}"/>
    <cellStyle name="Vírgula 68 2 2 2 2" xfId="46411" xr:uid="{00000000-0005-0000-0000-000029B40000}"/>
    <cellStyle name="Vírgula 68 2 2 2 2 2" xfId="46412" xr:uid="{00000000-0005-0000-0000-00002AB40000}"/>
    <cellStyle name="Vírgula 68 2 2 2 3" xfId="46413" xr:uid="{00000000-0005-0000-0000-00002BB40000}"/>
    <cellStyle name="Vírgula 68 2 2 3" xfId="46414" xr:uid="{00000000-0005-0000-0000-00002CB40000}"/>
    <cellStyle name="Vírgula 68 2 2 3 2" xfId="46415" xr:uid="{00000000-0005-0000-0000-00002DB40000}"/>
    <cellStyle name="Vírgula 68 2 2 4" xfId="46416" xr:uid="{00000000-0005-0000-0000-00002EB40000}"/>
    <cellStyle name="Vírgula 68 2 3" xfId="46417" xr:uid="{00000000-0005-0000-0000-00002FB40000}"/>
    <cellStyle name="Vírgula 68 2 3 2" xfId="46418" xr:uid="{00000000-0005-0000-0000-000030B40000}"/>
    <cellStyle name="Vírgula 68 2 3 2 2" xfId="46419" xr:uid="{00000000-0005-0000-0000-000031B40000}"/>
    <cellStyle name="Vírgula 68 2 3 3" xfId="46420" xr:uid="{00000000-0005-0000-0000-000032B40000}"/>
    <cellStyle name="Vírgula 68 2 4" xfId="46421" xr:uid="{00000000-0005-0000-0000-000033B40000}"/>
    <cellStyle name="Vírgula 68 2 4 2" xfId="46422" xr:uid="{00000000-0005-0000-0000-000034B40000}"/>
    <cellStyle name="Vírgula 68 2 5" xfId="46423" xr:uid="{00000000-0005-0000-0000-000035B40000}"/>
    <cellStyle name="Vírgula 68 3" xfId="46424" xr:uid="{00000000-0005-0000-0000-000036B40000}"/>
    <cellStyle name="Vírgula 68 3 2" xfId="46425" xr:uid="{00000000-0005-0000-0000-000037B40000}"/>
    <cellStyle name="Vírgula 68 3 2 2" xfId="46426" xr:uid="{00000000-0005-0000-0000-000038B40000}"/>
    <cellStyle name="Vírgula 68 3 2 2 2" xfId="46427" xr:uid="{00000000-0005-0000-0000-000039B40000}"/>
    <cellStyle name="Vírgula 68 3 2 3" xfId="46428" xr:uid="{00000000-0005-0000-0000-00003AB40000}"/>
    <cellStyle name="Vírgula 68 3 3" xfId="46429" xr:uid="{00000000-0005-0000-0000-00003BB40000}"/>
    <cellStyle name="Vírgula 68 3 3 2" xfId="46430" xr:uid="{00000000-0005-0000-0000-00003CB40000}"/>
    <cellStyle name="Vírgula 68 3 4" xfId="46431" xr:uid="{00000000-0005-0000-0000-00003DB40000}"/>
    <cellStyle name="Vírgula 68 4" xfId="46432" xr:uid="{00000000-0005-0000-0000-00003EB40000}"/>
    <cellStyle name="Vírgula 68 4 2" xfId="46433" xr:uid="{00000000-0005-0000-0000-00003FB40000}"/>
    <cellStyle name="Vírgula 68 4 2 2" xfId="46434" xr:uid="{00000000-0005-0000-0000-000040B40000}"/>
    <cellStyle name="Vírgula 68 4 3" xfId="46435" xr:uid="{00000000-0005-0000-0000-000041B40000}"/>
    <cellStyle name="Vírgula 68 5" xfId="46436" xr:uid="{00000000-0005-0000-0000-000042B40000}"/>
    <cellStyle name="Vírgula 68 5 2" xfId="46437" xr:uid="{00000000-0005-0000-0000-000043B40000}"/>
    <cellStyle name="Vírgula 68 6" xfId="46438" xr:uid="{00000000-0005-0000-0000-000044B40000}"/>
    <cellStyle name="Vírgula 69" xfId="46439" xr:uid="{00000000-0005-0000-0000-000045B40000}"/>
    <cellStyle name="Vírgula 69 2" xfId="46440" xr:uid="{00000000-0005-0000-0000-000046B40000}"/>
    <cellStyle name="Vírgula 69 2 2" xfId="46441" xr:uid="{00000000-0005-0000-0000-000047B40000}"/>
    <cellStyle name="Vírgula 69 2 2 2" xfId="46442" xr:uid="{00000000-0005-0000-0000-000048B40000}"/>
    <cellStyle name="Vírgula 69 2 2 2 2" xfId="46443" xr:uid="{00000000-0005-0000-0000-000049B40000}"/>
    <cellStyle name="Vírgula 69 2 2 2 2 2" xfId="46444" xr:uid="{00000000-0005-0000-0000-00004AB40000}"/>
    <cellStyle name="Vírgula 69 2 2 2 3" xfId="46445" xr:uid="{00000000-0005-0000-0000-00004BB40000}"/>
    <cellStyle name="Vírgula 69 2 2 3" xfId="46446" xr:uid="{00000000-0005-0000-0000-00004CB40000}"/>
    <cellStyle name="Vírgula 69 2 2 3 2" xfId="46447" xr:uid="{00000000-0005-0000-0000-00004DB40000}"/>
    <cellStyle name="Vírgula 69 2 2 4" xfId="46448" xr:uid="{00000000-0005-0000-0000-00004EB40000}"/>
    <cellStyle name="Vírgula 69 2 3" xfId="46449" xr:uid="{00000000-0005-0000-0000-00004FB40000}"/>
    <cellStyle name="Vírgula 69 2 3 2" xfId="46450" xr:uid="{00000000-0005-0000-0000-000050B40000}"/>
    <cellStyle name="Vírgula 69 2 3 2 2" xfId="46451" xr:uid="{00000000-0005-0000-0000-000051B40000}"/>
    <cellStyle name="Vírgula 69 2 3 3" xfId="46452" xr:uid="{00000000-0005-0000-0000-000052B40000}"/>
    <cellStyle name="Vírgula 69 2 4" xfId="46453" xr:uid="{00000000-0005-0000-0000-000053B40000}"/>
    <cellStyle name="Vírgula 69 2 4 2" xfId="46454" xr:uid="{00000000-0005-0000-0000-000054B40000}"/>
    <cellStyle name="Vírgula 69 2 5" xfId="46455" xr:uid="{00000000-0005-0000-0000-000055B40000}"/>
    <cellStyle name="Vírgula 69 3" xfId="46456" xr:uid="{00000000-0005-0000-0000-000056B40000}"/>
    <cellStyle name="Vírgula 69 3 2" xfId="46457" xr:uid="{00000000-0005-0000-0000-000057B40000}"/>
    <cellStyle name="Vírgula 69 3 2 2" xfId="46458" xr:uid="{00000000-0005-0000-0000-000058B40000}"/>
    <cellStyle name="Vírgula 69 3 2 2 2" xfId="46459" xr:uid="{00000000-0005-0000-0000-000059B40000}"/>
    <cellStyle name="Vírgula 69 3 2 3" xfId="46460" xr:uid="{00000000-0005-0000-0000-00005AB40000}"/>
    <cellStyle name="Vírgula 69 3 3" xfId="46461" xr:uid="{00000000-0005-0000-0000-00005BB40000}"/>
    <cellStyle name="Vírgula 69 3 3 2" xfId="46462" xr:uid="{00000000-0005-0000-0000-00005CB40000}"/>
    <cellStyle name="Vírgula 69 3 4" xfId="46463" xr:uid="{00000000-0005-0000-0000-00005DB40000}"/>
    <cellStyle name="Vírgula 69 4" xfId="46464" xr:uid="{00000000-0005-0000-0000-00005EB40000}"/>
    <cellStyle name="Vírgula 69 4 2" xfId="46465" xr:uid="{00000000-0005-0000-0000-00005FB40000}"/>
    <cellStyle name="Vírgula 69 4 2 2" xfId="46466" xr:uid="{00000000-0005-0000-0000-000060B40000}"/>
    <cellStyle name="Vírgula 69 4 3" xfId="46467" xr:uid="{00000000-0005-0000-0000-000061B40000}"/>
    <cellStyle name="Vírgula 69 5" xfId="46468" xr:uid="{00000000-0005-0000-0000-000062B40000}"/>
    <cellStyle name="Vírgula 69 5 2" xfId="46469" xr:uid="{00000000-0005-0000-0000-000063B40000}"/>
    <cellStyle name="Vírgula 69 6" xfId="46470" xr:uid="{00000000-0005-0000-0000-000064B40000}"/>
    <cellStyle name="Vírgula 7" xfId="1286" xr:uid="{00000000-0005-0000-0000-000065B40000}"/>
    <cellStyle name="Vírgula 7 2" xfId="1796" xr:uid="{00000000-0005-0000-0000-000066B40000}"/>
    <cellStyle name="Vírgula 7 2 2" xfId="11302" xr:uid="{00000000-0005-0000-0000-000067B40000}"/>
    <cellStyle name="Vírgula 7 2 2 2" xfId="14720" xr:uid="{00000000-0005-0000-0000-000068B40000}"/>
    <cellStyle name="Vírgula 7 2 2 2 2" xfId="46471" xr:uid="{00000000-0005-0000-0000-000069B40000}"/>
    <cellStyle name="Vírgula 7 2 2 2 2 2" xfId="46472" xr:uid="{00000000-0005-0000-0000-00006AB40000}"/>
    <cellStyle name="Vírgula 7 2 2 2 3" xfId="46473" xr:uid="{00000000-0005-0000-0000-00006BB40000}"/>
    <cellStyle name="Vírgula 7 2 2 3" xfId="46474" xr:uid="{00000000-0005-0000-0000-00006CB40000}"/>
    <cellStyle name="Vírgula 7 2 2 3 2" xfId="46475" xr:uid="{00000000-0005-0000-0000-00006DB40000}"/>
    <cellStyle name="Vírgula 7 2 2 4" xfId="46476" xr:uid="{00000000-0005-0000-0000-00006EB40000}"/>
    <cellStyle name="Vírgula 7 2 3" xfId="7859" xr:uid="{00000000-0005-0000-0000-00006FB40000}"/>
    <cellStyle name="Vírgula 7 2 3 2" xfId="46477" xr:uid="{00000000-0005-0000-0000-000070B40000}"/>
    <cellStyle name="Vírgula 7 2 3 2 2" xfId="46478" xr:uid="{00000000-0005-0000-0000-000071B40000}"/>
    <cellStyle name="Vírgula 7 2 3 3" xfId="46479" xr:uid="{00000000-0005-0000-0000-000072B40000}"/>
    <cellStyle name="Vírgula 7 2 4" xfId="46480" xr:uid="{00000000-0005-0000-0000-000073B40000}"/>
    <cellStyle name="Vírgula 7 2 4 2" xfId="46481" xr:uid="{00000000-0005-0000-0000-000074B40000}"/>
    <cellStyle name="Vírgula 7 2 5" xfId="46482" xr:uid="{00000000-0005-0000-0000-000075B40000}"/>
    <cellStyle name="Vírgula 7 3" xfId="8932" xr:uid="{00000000-0005-0000-0000-000076B40000}"/>
    <cellStyle name="Vírgula 7 3 2" xfId="14721" xr:uid="{00000000-0005-0000-0000-000077B40000}"/>
    <cellStyle name="Vírgula 7 3 2 2" xfId="46483" xr:uid="{00000000-0005-0000-0000-000078B40000}"/>
    <cellStyle name="Vírgula 7 3 2 2 2" xfId="46484" xr:uid="{00000000-0005-0000-0000-000079B40000}"/>
    <cellStyle name="Vírgula 7 3 2 3" xfId="46485" xr:uid="{00000000-0005-0000-0000-00007AB40000}"/>
    <cellStyle name="Vírgula 7 3 3" xfId="46486" xr:uid="{00000000-0005-0000-0000-00007BB40000}"/>
    <cellStyle name="Vírgula 7 3 3 2" xfId="46487" xr:uid="{00000000-0005-0000-0000-00007CB40000}"/>
    <cellStyle name="Vírgula 7 3 4" xfId="46488" xr:uid="{00000000-0005-0000-0000-00007DB40000}"/>
    <cellStyle name="Vírgula 7 4" xfId="7029" xr:uid="{00000000-0005-0000-0000-00007EB40000}"/>
    <cellStyle name="Vírgula 7 5" xfId="46489" xr:uid="{00000000-0005-0000-0000-00007FB40000}"/>
    <cellStyle name="Vírgula 7 5 2" xfId="46490" xr:uid="{00000000-0005-0000-0000-000080B40000}"/>
    <cellStyle name="Vírgula 7 5 2 2" xfId="46491" xr:uid="{00000000-0005-0000-0000-000081B40000}"/>
    <cellStyle name="Vírgula 7 5 3" xfId="46492" xr:uid="{00000000-0005-0000-0000-000082B40000}"/>
    <cellStyle name="Vírgula 7 6" xfId="46493" xr:uid="{00000000-0005-0000-0000-000083B40000}"/>
    <cellStyle name="Vírgula 7 6 2" xfId="46494" xr:uid="{00000000-0005-0000-0000-000084B40000}"/>
    <cellStyle name="Vírgula 7 6 2 2" xfId="46495" xr:uid="{00000000-0005-0000-0000-000085B40000}"/>
    <cellStyle name="Vírgula 7 6 3" xfId="46496" xr:uid="{00000000-0005-0000-0000-000086B40000}"/>
    <cellStyle name="Vírgula 70" xfId="46497" xr:uid="{00000000-0005-0000-0000-000087B40000}"/>
    <cellStyle name="Vírgula 70 2" xfId="46498" xr:uid="{00000000-0005-0000-0000-000088B40000}"/>
    <cellStyle name="Vírgula 70 2 2" xfId="46499" xr:uid="{00000000-0005-0000-0000-000089B40000}"/>
    <cellStyle name="Vírgula 70 2 2 2" xfId="46500" xr:uid="{00000000-0005-0000-0000-00008AB40000}"/>
    <cellStyle name="Vírgula 70 2 2 2 2" xfId="46501" xr:uid="{00000000-0005-0000-0000-00008BB40000}"/>
    <cellStyle name="Vírgula 70 2 2 2 2 2" xfId="46502" xr:uid="{00000000-0005-0000-0000-00008CB40000}"/>
    <cellStyle name="Vírgula 70 2 2 2 3" xfId="46503" xr:uid="{00000000-0005-0000-0000-00008DB40000}"/>
    <cellStyle name="Vírgula 70 2 2 3" xfId="46504" xr:uid="{00000000-0005-0000-0000-00008EB40000}"/>
    <cellStyle name="Vírgula 70 2 2 3 2" xfId="46505" xr:uid="{00000000-0005-0000-0000-00008FB40000}"/>
    <cellStyle name="Vírgula 70 2 2 4" xfId="46506" xr:uid="{00000000-0005-0000-0000-000090B40000}"/>
    <cellStyle name="Vírgula 70 2 3" xfId="46507" xr:uid="{00000000-0005-0000-0000-000091B40000}"/>
    <cellStyle name="Vírgula 70 2 3 2" xfId="46508" xr:uid="{00000000-0005-0000-0000-000092B40000}"/>
    <cellStyle name="Vírgula 70 2 3 2 2" xfId="46509" xr:uid="{00000000-0005-0000-0000-000093B40000}"/>
    <cellStyle name="Vírgula 70 2 3 3" xfId="46510" xr:uid="{00000000-0005-0000-0000-000094B40000}"/>
    <cellStyle name="Vírgula 70 2 4" xfId="46511" xr:uid="{00000000-0005-0000-0000-000095B40000}"/>
    <cellStyle name="Vírgula 70 2 4 2" xfId="46512" xr:uid="{00000000-0005-0000-0000-000096B40000}"/>
    <cellStyle name="Vírgula 70 2 5" xfId="46513" xr:uid="{00000000-0005-0000-0000-000097B40000}"/>
    <cellStyle name="Vírgula 70 3" xfId="46514" xr:uid="{00000000-0005-0000-0000-000098B40000}"/>
    <cellStyle name="Vírgula 70 3 2" xfId="46515" xr:uid="{00000000-0005-0000-0000-000099B40000}"/>
    <cellStyle name="Vírgula 70 3 2 2" xfId="46516" xr:uid="{00000000-0005-0000-0000-00009AB40000}"/>
    <cellStyle name="Vírgula 70 3 2 2 2" xfId="46517" xr:uid="{00000000-0005-0000-0000-00009BB40000}"/>
    <cellStyle name="Vírgula 70 3 2 3" xfId="46518" xr:uid="{00000000-0005-0000-0000-00009CB40000}"/>
    <cellStyle name="Vírgula 70 3 3" xfId="46519" xr:uid="{00000000-0005-0000-0000-00009DB40000}"/>
    <cellStyle name="Vírgula 70 3 3 2" xfId="46520" xr:uid="{00000000-0005-0000-0000-00009EB40000}"/>
    <cellStyle name="Vírgula 70 3 4" xfId="46521" xr:uid="{00000000-0005-0000-0000-00009FB40000}"/>
    <cellStyle name="Vírgula 70 4" xfId="46522" xr:uid="{00000000-0005-0000-0000-0000A0B40000}"/>
    <cellStyle name="Vírgula 70 4 2" xfId="46523" xr:uid="{00000000-0005-0000-0000-0000A1B40000}"/>
    <cellStyle name="Vírgula 70 4 2 2" xfId="46524" xr:uid="{00000000-0005-0000-0000-0000A2B40000}"/>
    <cellStyle name="Vírgula 70 4 3" xfId="46525" xr:uid="{00000000-0005-0000-0000-0000A3B40000}"/>
    <cellStyle name="Vírgula 70 5" xfId="46526" xr:uid="{00000000-0005-0000-0000-0000A4B40000}"/>
    <cellStyle name="Vírgula 70 5 2" xfId="46527" xr:uid="{00000000-0005-0000-0000-0000A5B40000}"/>
    <cellStyle name="Vírgula 70 6" xfId="46528" xr:uid="{00000000-0005-0000-0000-0000A6B40000}"/>
    <cellStyle name="Vírgula 71" xfId="46529" xr:uid="{00000000-0005-0000-0000-0000A7B40000}"/>
    <cellStyle name="Vírgula 71 2" xfId="46530" xr:uid="{00000000-0005-0000-0000-0000A8B40000}"/>
    <cellStyle name="Vírgula 71 2 2" xfId="46531" xr:uid="{00000000-0005-0000-0000-0000A9B40000}"/>
    <cellStyle name="Vírgula 71 2 2 2" xfId="46532" xr:uid="{00000000-0005-0000-0000-0000AAB40000}"/>
    <cellStyle name="Vírgula 71 2 2 2 2" xfId="46533" xr:uid="{00000000-0005-0000-0000-0000ABB40000}"/>
    <cellStyle name="Vírgula 71 2 2 2 2 2" xfId="46534" xr:uid="{00000000-0005-0000-0000-0000ACB40000}"/>
    <cellStyle name="Vírgula 71 2 2 2 3" xfId="46535" xr:uid="{00000000-0005-0000-0000-0000ADB40000}"/>
    <cellStyle name="Vírgula 71 2 2 3" xfId="46536" xr:uid="{00000000-0005-0000-0000-0000AEB40000}"/>
    <cellStyle name="Vírgula 71 2 2 3 2" xfId="46537" xr:uid="{00000000-0005-0000-0000-0000AFB40000}"/>
    <cellStyle name="Vírgula 71 2 2 4" xfId="46538" xr:uid="{00000000-0005-0000-0000-0000B0B40000}"/>
    <cellStyle name="Vírgula 71 2 3" xfId="46539" xr:uid="{00000000-0005-0000-0000-0000B1B40000}"/>
    <cellStyle name="Vírgula 71 2 3 2" xfId="46540" xr:uid="{00000000-0005-0000-0000-0000B2B40000}"/>
    <cellStyle name="Vírgula 71 2 3 2 2" xfId="46541" xr:uid="{00000000-0005-0000-0000-0000B3B40000}"/>
    <cellStyle name="Vírgula 71 2 3 3" xfId="46542" xr:uid="{00000000-0005-0000-0000-0000B4B40000}"/>
    <cellStyle name="Vírgula 71 2 4" xfId="46543" xr:uid="{00000000-0005-0000-0000-0000B5B40000}"/>
    <cellStyle name="Vírgula 71 2 4 2" xfId="46544" xr:uid="{00000000-0005-0000-0000-0000B6B40000}"/>
    <cellStyle name="Vírgula 71 2 5" xfId="46545" xr:uid="{00000000-0005-0000-0000-0000B7B40000}"/>
    <cellStyle name="Vírgula 71 3" xfId="46546" xr:uid="{00000000-0005-0000-0000-0000B8B40000}"/>
    <cellStyle name="Vírgula 71 3 2" xfId="46547" xr:uid="{00000000-0005-0000-0000-0000B9B40000}"/>
    <cellStyle name="Vírgula 71 3 2 2" xfId="46548" xr:uid="{00000000-0005-0000-0000-0000BAB40000}"/>
    <cellStyle name="Vírgula 71 3 2 2 2" xfId="46549" xr:uid="{00000000-0005-0000-0000-0000BBB40000}"/>
    <cellStyle name="Vírgula 71 3 2 3" xfId="46550" xr:uid="{00000000-0005-0000-0000-0000BCB40000}"/>
    <cellStyle name="Vírgula 71 3 3" xfId="46551" xr:uid="{00000000-0005-0000-0000-0000BDB40000}"/>
    <cellStyle name="Vírgula 71 3 3 2" xfId="46552" xr:uid="{00000000-0005-0000-0000-0000BEB40000}"/>
    <cellStyle name="Vírgula 71 3 4" xfId="46553" xr:uid="{00000000-0005-0000-0000-0000BFB40000}"/>
    <cellStyle name="Vírgula 71 4" xfId="46554" xr:uid="{00000000-0005-0000-0000-0000C0B40000}"/>
    <cellStyle name="Vírgula 71 4 2" xfId="46555" xr:uid="{00000000-0005-0000-0000-0000C1B40000}"/>
    <cellStyle name="Vírgula 71 4 2 2" xfId="46556" xr:uid="{00000000-0005-0000-0000-0000C2B40000}"/>
    <cellStyle name="Vírgula 71 4 3" xfId="46557" xr:uid="{00000000-0005-0000-0000-0000C3B40000}"/>
    <cellStyle name="Vírgula 71 5" xfId="46558" xr:uid="{00000000-0005-0000-0000-0000C4B40000}"/>
    <cellStyle name="Vírgula 71 5 2" xfId="46559" xr:uid="{00000000-0005-0000-0000-0000C5B40000}"/>
    <cellStyle name="Vírgula 71 6" xfId="46560" xr:uid="{00000000-0005-0000-0000-0000C6B40000}"/>
    <cellStyle name="Vírgula 72" xfId="46561" xr:uid="{00000000-0005-0000-0000-0000C7B40000}"/>
    <cellStyle name="Vírgula 72 2" xfId="46562" xr:uid="{00000000-0005-0000-0000-0000C8B40000}"/>
    <cellStyle name="Vírgula 72 2 2" xfId="46563" xr:uid="{00000000-0005-0000-0000-0000C9B40000}"/>
    <cellStyle name="Vírgula 72 2 2 2" xfId="46564" xr:uid="{00000000-0005-0000-0000-0000CAB40000}"/>
    <cellStyle name="Vírgula 72 2 2 2 2" xfId="46565" xr:uid="{00000000-0005-0000-0000-0000CBB40000}"/>
    <cellStyle name="Vírgula 72 2 2 2 2 2" xfId="46566" xr:uid="{00000000-0005-0000-0000-0000CCB40000}"/>
    <cellStyle name="Vírgula 72 2 2 2 3" xfId="46567" xr:uid="{00000000-0005-0000-0000-0000CDB40000}"/>
    <cellStyle name="Vírgula 72 2 2 3" xfId="46568" xr:uid="{00000000-0005-0000-0000-0000CEB40000}"/>
    <cellStyle name="Vírgula 72 2 2 3 2" xfId="46569" xr:uid="{00000000-0005-0000-0000-0000CFB40000}"/>
    <cellStyle name="Vírgula 72 2 2 4" xfId="46570" xr:uid="{00000000-0005-0000-0000-0000D0B40000}"/>
    <cellStyle name="Vírgula 72 2 3" xfId="46571" xr:uid="{00000000-0005-0000-0000-0000D1B40000}"/>
    <cellStyle name="Vírgula 72 2 3 2" xfId="46572" xr:uid="{00000000-0005-0000-0000-0000D2B40000}"/>
    <cellStyle name="Vírgula 72 2 3 2 2" xfId="46573" xr:uid="{00000000-0005-0000-0000-0000D3B40000}"/>
    <cellStyle name="Vírgula 72 2 3 3" xfId="46574" xr:uid="{00000000-0005-0000-0000-0000D4B40000}"/>
    <cellStyle name="Vírgula 72 2 4" xfId="46575" xr:uid="{00000000-0005-0000-0000-0000D5B40000}"/>
    <cellStyle name="Vírgula 72 2 4 2" xfId="46576" xr:uid="{00000000-0005-0000-0000-0000D6B40000}"/>
    <cellStyle name="Vírgula 72 2 5" xfId="46577" xr:uid="{00000000-0005-0000-0000-0000D7B40000}"/>
    <cellStyle name="Vírgula 72 3" xfId="46578" xr:uid="{00000000-0005-0000-0000-0000D8B40000}"/>
    <cellStyle name="Vírgula 72 3 2" xfId="46579" xr:uid="{00000000-0005-0000-0000-0000D9B40000}"/>
    <cellStyle name="Vírgula 72 3 2 2" xfId="46580" xr:uid="{00000000-0005-0000-0000-0000DAB40000}"/>
    <cellStyle name="Vírgula 72 3 2 2 2" xfId="46581" xr:uid="{00000000-0005-0000-0000-0000DBB40000}"/>
    <cellStyle name="Vírgula 72 3 2 3" xfId="46582" xr:uid="{00000000-0005-0000-0000-0000DCB40000}"/>
    <cellStyle name="Vírgula 72 3 3" xfId="46583" xr:uid="{00000000-0005-0000-0000-0000DDB40000}"/>
    <cellStyle name="Vírgula 72 3 3 2" xfId="46584" xr:uid="{00000000-0005-0000-0000-0000DEB40000}"/>
    <cellStyle name="Vírgula 72 3 4" xfId="46585" xr:uid="{00000000-0005-0000-0000-0000DFB40000}"/>
    <cellStyle name="Vírgula 72 4" xfId="46586" xr:uid="{00000000-0005-0000-0000-0000E0B40000}"/>
    <cellStyle name="Vírgula 72 4 2" xfId="46587" xr:uid="{00000000-0005-0000-0000-0000E1B40000}"/>
    <cellStyle name="Vírgula 72 4 2 2" xfId="46588" xr:uid="{00000000-0005-0000-0000-0000E2B40000}"/>
    <cellStyle name="Vírgula 72 4 3" xfId="46589" xr:uid="{00000000-0005-0000-0000-0000E3B40000}"/>
    <cellStyle name="Vírgula 72 5" xfId="46590" xr:uid="{00000000-0005-0000-0000-0000E4B40000}"/>
    <cellStyle name="Vírgula 72 5 2" xfId="46591" xr:uid="{00000000-0005-0000-0000-0000E5B40000}"/>
    <cellStyle name="Vírgula 72 6" xfId="46592" xr:uid="{00000000-0005-0000-0000-0000E6B40000}"/>
    <cellStyle name="Vírgula 73" xfId="46593" xr:uid="{00000000-0005-0000-0000-0000E7B40000}"/>
    <cellStyle name="Vírgula 73 2" xfId="46594" xr:uid="{00000000-0005-0000-0000-0000E8B40000}"/>
    <cellStyle name="Vírgula 73 2 2" xfId="46595" xr:uid="{00000000-0005-0000-0000-0000E9B40000}"/>
    <cellStyle name="Vírgula 73 2 2 2" xfId="46596" xr:uid="{00000000-0005-0000-0000-0000EAB40000}"/>
    <cellStyle name="Vírgula 73 2 2 2 2" xfId="46597" xr:uid="{00000000-0005-0000-0000-0000EBB40000}"/>
    <cellStyle name="Vírgula 73 2 2 2 2 2" xfId="46598" xr:uid="{00000000-0005-0000-0000-0000ECB40000}"/>
    <cellStyle name="Vírgula 73 2 2 2 3" xfId="46599" xr:uid="{00000000-0005-0000-0000-0000EDB40000}"/>
    <cellStyle name="Vírgula 73 2 2 3" xfId="46600" xr:uid="{00000000-0005-0000-0000-0000EEB40000}"/>
    <cellStyle name="Vírgula 73 2 2 3 2" xfId="46601" xr:uid="{00000000-0005-0000-0000-0000EFB40000}"/>
    <cellStyle name="Vírgula 73 2 2 4" xfId="46602" xr:uid="{00000000-0005-0000-0000-0000F0B40000}"/>
    <cellStyle name="Vírgula 73 2 3" xfId="46603" xr:uid="{00000000-0005-0000-0000-0000F1B40000}"/>
    <cellStyle name="Vírgula 73 2 3 2" xfId="46604" xr:uid="{00000000-0005-0000-0000-0000F2B40000}"/>
    <cellStyle name="Vírgula 73 2 3 2 2" xfId="46605" xr:uid="{00000000-0005-0000-0000-0000F3B40000}"/>
    <cellStyle name="Vírgula 73 2 3 3" xfId="46606" xr:uid="{00000000-0005-0000-0000-0000F4B40000}"/>
    <cellStyle name="Vírgula 73 2 4" xfId="46607" xr:uid="{00000000-0005-0000-0000-0000F5B40000}"/>
    <cellStyle name="Vírgula 73 2 4 2" xfId="46608" xr:uid="{00000000-0005-0000-0000-0000F6B40000}"/>
    <cellStyle name="Vírgula 73 2 5" xfId="46609" xr:uid="{00000000-0005-0000-0000-0000F7B40000}"/>
    <cellStyle name="Vírgula 73 3" xfId="46610" xr:uid="{00000000-0005-0000-0000-0000F8B40000}"/>
    <cellStyle name="Vírgula 73 3 2" xfId="46611" xr:uid="{00000000-0005-0000-0000-0000F9B40000}"/>
    <cellStyle name="Vírgula 73 3 2 2" xfId="46612" xr:uid="{00000000-0005-0000-0000-0000FAB40000}"/>
    <cellStyle name="Vírgula 73 3 2 2 2" xfId="46613" xr:uid="{00000000-0005-0000-0000-0000FBB40000}"/>
    <cellStyle name="Vírgula 73 3 2 3" xfId="46614" xr:uid="{00000000-0005-0000-0000-0000FCB40000}"/>
    <cellStyle name="Vírgula 73 3 3" xfId="46615" xr:uid="{00000000-0005-0000-0000-0000FDB40000}"/>
    <cellStyle name="Vírgula 73 3 3 2" xfId="46616" xr:uid="{00000000-0005-0000-0000-0000FEB40000}"/>
    <cellStyle name="Vírgula 73 3 4" xfId="46617" xr:uid="{00000000-0005-0000-0000-0000FFB40000}"/>
    <cellStyle name="Vírgula 73 4" xfId="46618" xr:uid="{00000000-0005-0000-0000-000000B50000}"/>
    <cellStyle name="Vírgula 73 4 2" xfId="46619" xr:uid="{00000000-0005-0000-0000-000001B50000}"/>
    <cellStyle name="Vírgula 73 4 2 2" xfId="46620" xr:uid="{00000000-0005-0000-0000-000002B50000}"/>
    <cellStyle name="Vírgula 73 4 3" xfId="46621" xr:uid="{00000000-0005-0000-0000-000003B50000}"/>
    <cellStyle name="Vírgula 73 5" xfId="46622" xr:uid="{00000000-0005-0000-0000-000004B50000}"/>
    <cellStyle name="Vírgula 73 5 2" xfId="46623" xr:uid="{00000000-0005-0000-0000-000005B50000}"/>
    <cellStyle name="Vírgula 73 6" xfId="46624" xr:uid="{00000000-0005-0000-0000-000006B50000}"/>
    <cellStyle name="Vírgula 74" xfId="46625" xr:uid="{00000000-0005-0000-0000-000007B50000}"/>
    <cellStyle name="Vírgula 74 2" xfId="46626" xr:uid="{00000000-0005-0000-0000-000008B50000}"/>
    <cellStyle name="Vírgula 74 2 2" xfId="46627" xr:uid="{00000000-0005-0000-0000-000009B50000}"/>
    <cellStyle name="Vírgula 74 2 2 2" xfId="46628" xr:uid="{00000000-0005-0000-0000-00000AB50000}"/>
    <cellStyle name="Vírgula 74 2 2 2 2" xfId="46629" xr:uid="{00000000-0005-0000-0000-00000BB50000}"/>
    <cellStyle name="Vírgula 74 2 2 2 2 2" xfId="46630" xr:uid="{00000000-0005-0000-0000-00000CB50000}"/>
    <cellStyle name="Vírgula 74 2 2 2 3" xfId="46631" xr:uid="{00000000-0005-0000-0000-00000DB50000}"/>
    <cellStyle name="Vírgula 74 2 2 3" xfId="46632" xr:uid="{00000000-0005-0000-0000-00000EB50000}"/>
    <cellStyle name="Vírgula 74 2 2 3 2" xfId="46633" xr:uid="{00000000-0005-0000-0000-00000FB50000}"/>
    <cellStyle name="Vírgula 74 2 2 4" xfId="46634" xr:uid="{00000000-0005-0000-0000-000010B50000}"/>
    <cellStyle name="Vírgula 74 2 3" xfId="46635" xr:uid="{00000000-0005-0000-0000-000011B50000}"/>
    <cellStyle name="Vírgula 74 2 3 2" xfId="46636" xr:uid="{00000000-0005-0000-0000-000012B50000}"/>
    <cellStyle name="Vírgula 74 2 3 2 2" xfId="46637" xr:uid="{00000000-0005-0000-0000-000013B50000}"/>
    <cellStyle name="Vírgula 74 2 3 3" xfId="46638" xr:uid="{00000000-0005-0000-0000-000014B50000}"/>
    <cellStyle name="Vírgula 74 2 4" xfId="46639" xr:uid="{00000000-0005-0000-0000-000015B50000}"/>
    <cellStyle name="Vírgula 74 2 4 2" xfId="46640" xr:uid="{00000000-0005-0000-0000-000016B50000}"/>
    <cellStyle name="Vírgula 74 2 5" xfId="46641" xr:uid="{00000000-0005-0000-0000-000017B50000}"/>
    <cellStyle name="Vírgula 74 3" xfId="46642" xr:uid="{00000000-0005-0000-0000-000018B50000}"/>
    <cellStyle name="Vírgula 74 3 2" xfId="46643" xr:uid="{00000000-0005-0000-0000-000019B50000}"/>
    <cellStyle name="Vírgula 74 3 2 2" xfId="46644" xr:uid="{00000000-0005-0000-0000-00001AB50000}"/>
    <cellStyle name="Vírgula 74 3 2 2 2" xfId="46645" xr:uid="{00000000-0005-0000-0000-00001BB50000}"/>
    <cellStyle name="Vírgula 74 3 2 3" xfId="46646" xr:uid="{00000000-0005-0000-0000-00001CB50000}"/>
    <cellStyle name="Vírgula 74 3 3" xfId="46647" xr:uid="{00000000-0005-0000-0000-00001DB50000}"/>
    <cellStyle name="Vírgula 74 3 3 2" xfId="46648" xr:uid="{00000000-0005-0000-0000-00001EB50000}"/>
    <cellStyle name="Vírgula 74 3 4" xfId="46649" xr:uid="{00000000-0005-0000-0000-00001FB50000}"/>
    <cellStyle name="Vírgula 74 4" xfId="46650" xr:uid="{00000000-0005-0000-0000-000020B50000}"/>
    <cellStyle name="Vírgula 74 4 2" xfId="46651" xr:uid="{00000000-0005-0000-0000-000021B50000}"/>
    <cellStyle name="Vírgula 74 4 2 2" xfId="46652" xr:uid="{00000000-0005-0000-0000-000022B50000}"/>
    <cellStyle name="Vírgula 74 4 3" xfId="46653" xr:uid="{00000000-0005-0000-0000-000023B50000}"/>
    <cellStyle name="Vírgula 74 5" xfId="46654" xr:uid="{00000000-0005-0000-0000-000024B50000}"/>
    <cellStyle name="Vírgula 74 5 2" xfId="46655" xr:uid="{00000000-0005-0000-0000-000025B50000}"/>
    <cellStyle name="Vírgula 74 6" xfId="46656" xr:uid="{00000000-0005-0000-0000-000026B50000}"/>
    <cellStyle name="Vírgula 75" xfId="46657" xr:uid="{00000000-0005-0000-0000-000027B50000}"/>
    <cellStyle name="Vírgula 75 2" xfId="46658" xr:uid="{00000000-0005-0000-0000-000028B50000}"/>
    <cellStyle name="Vírgula 75 2 2" xfId="46659" xr:uid="{00000000-0005-0000-0000-000029B50000}"/>
    <cellStyle name="Vírgula 75 2 2 2" xfId="46660" xr:uid="{00000000-0005-0000-0000-00002AB50000}"/>
    <cellStyle name="Vírgula 75 2 2 2 2" xfId="46661" xr:uid="{00000000-0005-0000-0000-00002BB50000}"/>
    <cellStyle name="Vírgula 75 2 2 2 2 2" xfId="46662" xr:uid="{00000000-0005-0000-0000-00002CB50000}"/>
    <cellStyle name="Vírgula 75 2 2 2 3" xfId="46663" xr:uid="{00000000-0005-0000-0000-00002DB50000}"/>
    <cellStyle name="Vírgula 75 2 2 3" xfId="46664" xr:uid="{00000000-0005-0000-0000-00002EB50000}"/>
    <cellStyle name="Vírgula 75 2 2 3 2" xfId="46665" xr:uid="{00000000-0005-0000-0000-00002FB50000}"/>
    <cellStyle name="Vírgula 75 2 2 4" xfId="46666" xr:uid="{00000000-0005-0000-0000-000030B50000}"/>
    <cellStyle name="Vírgula 75 2 3" xfId="46667" xr:uid="{00000000-0005-0000-0000-000031B50000}"/>
    <cellStyle name="Vírgula 75 2 3 2" xfId="46668" xr:uid="{00000000-0005-0000-0000-000032B50000}"/>
    <cellStyle name="Vírgula 75 2 3 2 2" xfId="46669" xr:uid="{00000000-0005-0000-0000-000033B50000}"/>
    <cellStyle name="Vírgula 75 2 3 3" xfId="46670" xr:uid="{00000000-0005-0000-0000-000034B50000}"/>
    <cellStyle name="Vírgula 75 2 4" xfId="46671" xr:uid="{00000000-0005-0000-0000-000035B50000}"/>
    <cellStyle name="Vírgula 75 2 4 2" xfId="46672" xr:uid="{00000000-0005-0000-0000-000036B50000}"/>
    <cellStyle name="Vírgula 75 2 5" xfId="46673" xr:uid="{00000000-0005-0000-0000-000037B50000}"/>
    <cellStyle name="Vírgula 75 3" xfId="46674" xr:uid="{00000000-0005-0000-0000-000038B50000}"/>
    <cellStyle name="Vírgula 75 3 2" xfId="46675" xr:uid="{00000000-0005-0000-0000-000039B50000}"/>
    <cellStyle name="Vírgula 75 3 2 2" xfId="46676" xr:uid="{00000000-0005-0000-0000-00003AB50000}"/>
    <cellStyle name="Vírgula 75 3 2 2 2" xfId="46677" xr:uid="{00000000-0005-0000-0000-00003BB50000}"/>
    <cellStyle name="Vírgula 75 3 2 3" xfId="46678" xr:uid="{00000000-0005-0000-0000-00003CB50000}"/>
    <cellStyle name="Vírgula 75 3 3" xfId="46679" xr:uid="{00000000-0005-0000-0000-00003DB50000}"/>
    <cellStyle name="Vírgula 75 3 3 2" xfId="46680" xr:uid="{00000000-0005-0000-0000-00003EB50000}"/>
    <cellStyle name="Vírgula 75 3 4" xfId="46681" xr:uid="{00000000-0005-0000-0000-00003FB50000}"/>
    <cellStyle name="Vírgula 75 4" xfId="46682" xr:uid="{00000000-0005-0000-0000-000040B50000}"/>
    <cellStyle name="Vírgula 75 4 2" xfId="46683" xr:uid="{00000000-0005-0000-0000-000041B50000}"/>
    <cellStyle name="Vírgula 75 4 2 2" xfId="46684" xr:uid="{00000000-0005-0000-0000-000042B50000}"/>
    <cellStyle name="Vírgula 75 4 3" xfId="46685" xr:uid="{00000000-0005-0000-0000-000043B50000}"/>
    <cellStyle name="Vírgula 75 5" xfId="46686" xr:uid="{00000000-0005-0000-0000-000044B50000}"/>
    <cellStyle name="Vírgula 75 5 2" xfId="46687" xr:uid="{00000000-0005-0000-0000-000045B50000}"/>
    <cellStyle name="Vírgula 75 6" xfId="46688" xr:uid="{00000000-0005-0000-0000-000046B50000}"/>
    <cellStyle name="Vírgula 76" xfId="46689" xr:uid="{00000000-0005-0000-0000-000047B50000}"/>
    <cellStyle name="Vírgula 76 2" xfId="46690" xr:uid="{00000000-0005-0000-0000-000048B50000}"/>
    <cellStyle name="Vírgula 76 2 2" xfId="46691" xr:uid="{00000000-0005-0000-0000-000049B50000}"/>
    <cellStyle name="Vírgula 76 2 2 2" xfId="46692" xr:uid="{00000000-0005-0000-0000-00004AB50000}"/>
    <cellStyle name="Vírgula 76 2 2 2 2" xfId="46693" xr:uid="{00000000-0005-0000-0000-00004BB50000}"/>
    <cellStyle name="Vírgula 76 2 2 2 2 2" xfId="46694" xr:uid="{00000000-0005-0000-0000-00004CB50000}"/>
    <cellStyle name="Vírgula 76 2 2 2 3" xfId="46695" xr:uid="{00000000-0005-0000-0000-00004DB50000}"/>
    <cellStyle name="Vírgula 76 2 2 3" xfId="46696" xr:uid="{00000000-0005-0000-0000-00004EB50000}"/>
    <cellStyle name="Vírgula 76 2 2 3 2" xfId="46697" xr:uid="{00000000-0005-0000-0000-00004FB50000}"/>
    <cellStyle name="Vírgula 76 2 2 4" xfId="46698" xr:uid="{00000000-0005-0000-0000-000050B50000}"/>
    <cellStyle name="Vírgula 76 2 3" xfId="46699" xr:uid="{00000000-0005-0000-0000-000051B50000}"/>
    <cellStyle name="Vírgula 76 2 3 2" xfId="46700" xr:uid="{00000000-0005-0000-0000-000052B50000}"/>
    <cellStyle name="Vírgula 76 2 3 2 2" xfId="46701" xr:uid="{00000000-0005-0000-0000-000053B50000}"/>
    <cellStyle name="Vírgula 76 2 3 3" xfId="46702" xr:uid="{00000000-0005-0000-0000-000054B50000}"/>
    <cellStyle name="Vírgula 76 2 4" xfId="46703" xr:uid="{00000000-0005-0000-0000-000055B50000}"/>
    <cellStyle name="Vírgula 76 2 4 2" xfId="46704" xr:uid="{00000000-0005-0000-0000-000056B50000}"/>
    <cellStyle name="Vírgula 76 2 5" xfId="46705" xr:uid="{00000000-0005-0000-0000-000057B50000}"/>
    <cellStyle name="Vírgula 76 3" xfId="46706" xr:uid="{00000000-0005-0000-0000-000058B50000}"/>
    <cellStyle name="Vírgula 76 3 2" xfId="46707" xr:uid="{00000000-0005-0000-0000-000059B50000}"/>
    <cellStyle name="Vírgula 76 3 2 2" xfId="46708" xr:uid="{00000000-0005-0000-0000-00005AB50000}"/>
    <cellStyle name="Vírgula 76 3 2 2 2" xfId="46709" xr:uid="{00000000-0005-0000-0000-00005BB50000}"/>
    <cellStyle name="Vírgula 76 3 2 3" xfId="46710" xr:uid="{00000000-0005-0000-0000-00005CB50000}"/>
    <cellStyle name="Vírgula 76 3 3" xfId="46711" xr:uid="{00000000-0005-0000-0000-00005DB50000}"/>
    <cellStyle name="Vírgula 76 3 3 2" xfId="46712" xr:uid="{00000000-0005-0000-0000-00005EB50000}"/>
    <cellStyle name="Vírgula 76 3 4" xfId="46713" xr:uid="{00000000-0005-0000-0000-00005FB50000}"/>
    <cellStyle name="Vírgula 76 4" xfId="46714" xr:uid="{00000000-0005-0000-0000-000060B50000}"/>
    <cellStyle name="Vírgula 76 4 2" xfId="46715" xr:uid="{00000000-0005-0000-0000-000061B50000}"/>
    <cellStyle name="Vírgula 76 4 2 2" xfId="46716" xr:uid="{00000000-0005-0000-0000-000062B50000}"/>
    <cellStyle name="Vírgula 76 4 3" xfId="46717" xr:uid="{00000000-0005-0000-0000-000063B50000}"/>
    <cellStyle name="Vírgula 76 5" xfId="46718" xr:uid="{00000000-0005-0000-0000-000064B50000}"/>
    <cellStyle name="Vírgula 76 5 2" xfId="46719" xr:uid="{00000000-0005-0000-0000-000065B50000}"/>
    <cellStyle name="Vírgula 76 6" xfId="46720" xr:uid="{00000000-0005-0000-0000-000066B50000}"/>
    <cellStyle name="Vírgula 77" xfId="46721" xr:uid="{00000000-0005-0000-0000-000067B50000}"/>
    <cellStyle name="Vírgula 77 2" xfId="46722" xr:uid="{00000000-0005-0000-0000-000068B50000}"/>
    <cellStyle name="Vírgula 77 2 2" xfId="46723" xr:uid="{00000000-0005-0000-0000-000069B50000}"/>
    <cellStyle name="Vírgula 77 2 2 2" xfId="46724" xr:uid="{00000000-0005-0000-0000-00006AB50000}"/>
    <cellStyle name="Vírgula 77 2 2 2 2" xfId="46725" xr:uid="{00000000-0005-0000-0000-00006BB50000}"/>
    <cellStyle name="Vírgula 77 2 2 2 2 2" xfId="46726" xr:uid="{00000000-0005-0000-0000-00006CB50000}"/>
    <cellStyle name="Vírgula 77 2 2 2 3" xfId="46727" xr:uid="{00000000-0005-0000-0000-00006DB50000}"/>
    <cellStyle name="Vírgula 77 2 2 3" xfId="46728" xr:uid="{00000000-0005-0000-0000-00006EB50000}"/>
    <cellStyle name="Vírgula 77 2 2 3 2" xfId="46729" xr:uid="{00000000-0005-0000-0000-00006FB50000}"/>
    <cellStyle name="Vírgula 77 2 2 4" xfId="46730" xr:uid="{00000000-0005-0000-0000-000070B50000}"/>
    <cellStyle name="Vírgula 77 2 3" xfId="46731" xr:uid="{00000000-0005-0000-0000-000071B50000}"/>
    <cellStyle name="Vírgula 77 2 3 2" xfId="46732" xr:uid="{00000000-0005-0000-0000-000072B50000}"/>
    <cellStyle name="Vírgula 77 2 3 2 2" xfId="46733" xr:uid="{00000000-0005-0000-0000-000073B50000}"/>
    <cellStyle name="Vírgula 77 2 3 3" xfId="46734" xr:uid="{00000000-0005-0000-0000-000074B50000}"/>
    <cellStyle name="Vírgula 77 2 4" xfId="46735" xr:uid="{00000000-0005-0000-0000-000075B50000}"/>
    <cellStyle name="Vírgula 77 2 4 2" xfId="46736" xr:uid="{00000000-0005-0000-0000-000076B50000}"/>
    <cellStyle name="Vírgula 77 2 5" xfId="46737" xr:uid="{00000000-0005-0000-0000-000077B50000}"/>
    <cellStyle name="Vírgula 77 3" xfId="46738" xr:uid="{00000000-0005-0000-0000-000078B50000}"/>
    <cellStyle name="Vírgula 77 3 2" xfId="46739" xr:uid="{00000000-0005-0000-0000-000079B50000}"/>
    <cellStyle name="Vírgula 77 3 2 2" xfId="46740" xr:uid="{00000000-0005-0000-0000-00007AB50000}"/>
    <cellStyle name="Vírgula 77 3 2 2 2" xfId="46741" xr:uid="{00000000-0005-0000-0000-00007BB50000}"/>
    <cellStyle name="Vírgula 77 3 2 3" xfId="46742" xr:uid="{00000000-0005-0000-0000-00007CB50000}"/>
    <cellStyle name="Vírgula 77 3 3" xfId="46743" xr:uid="{00000000-0005-0000-0000-00007DB50000}"/>
    <cellStyle name="Vírgula 77 3 3 2" xfId="46744" xr:uid="{00000000-0005-0000-0000-00007EB50000}"/>
    <cellStyle name="Vírgula 77 3 4" xfId="46745" xr:uid="{00000000-0005-0000-0000-00007FB50000}"/>
    <cellStyle name="Vírgula 77 4" xfId="46746" xr:uid="{00000000-0005-0000-0000-000080B50000}"/>
    <cellStyle name="Vírgula 77 4 2" xfId="46747" xr:uid="{00000000-0005-0000-0000-000081B50000}"/>
    <cellStyle name="Vírgula 77 4 2 2" xfId="46748" xr:uid="{00000000-0005-0000-0000-000082B50000}"/>
    <cellStyle name="Vírgula 77 4 3" xfId="46749" xr:uid="{00000000-0005-0000-0000-000083B50000}"/>
    <cellStyle name="Vírgula 77 5" xfId="46750" xr:uid="{00000000-0005-0000-0000-000084B50000}"/>
    <cellStyle name="Vírgula 77 5 2" xfId="46751" xr:uid="{00000000-0005-0000-0000-000085B50000}"/>
    <cellStyle name="Vírgula 77 6" xfId="46752" xr:uid="{00000000-0005-0000-0000-000086B50000}"/>
    <cellStyle name="Vírgula 78" xfId="46753" xr:uid="{00000000-0005-0000-0000-000087B50000}"/>
    <cellStyle name="Vírgula 78 2" xfId="46754" xr:uid="{00000000-0005-0000-0000-000088B50000}"/>
    <cellStyle name="Vírgula 78 2 2" xfId="46755" xr:uid="{00000000-0005-0000-0000-000089B50000}"/>
    <cellStyle name="Vírgula 78 2 2 2" xfId="46756" xr:uid="{00000000-0005-0000-0000-00008AB50000}"/>
    <cellStyle name="Vírgula 78 2 2 2 2" xfId="46757" xr:uid="{00000000-0005-0000-0000-00008BB50000}"/>
    <cellStyle name="Vírgula 78 2 2 2 2 2" xfId="46758" xr:uid="{00000000-0005-0000-0000-00008CB50000}"/>
    <cellStyle name="Vírgula 78 2 2 2 3" xfId="46759" xr:uid="{00000000-0005-0000-0000-00008DB50000}"/>
    <cellStyle name="Vírgula 78 2 2 3" xfId="46760" xr:uid="{00000000-0005-0000-0000-00008EB50000}"/>
    <cellStyle name="Vírgula 78 2 2 3 2" xfId="46761" xr:uid="{00000000-0005-0000-0000-00008FB50000}"/>
    <cellStyle name="Vírgula 78 2 2 4" xfId="46762" xr:uid="{00000000-0005-0000-0000-000090B50000}"/>
    <cellStyle name="Vírgula 78 2 3" xfId="46763" xr:uid="{00000000-0005-0000-0000-000091B50000}"/>
    <cellStyle name="Vírgula 78 2 3 2" xfId="46764" xr:uid="{00000000-0005-0000-0000-000092B50000}"/>
    <cellStyle name="Vírgula 78 2 3 2 2" xfId="46765" xr:uid="{00000000-0005-0000-0000-000093B50000}"/>
    <cellStyle name="Vírgula 78 2 3 3" xfId="46766" xr:uid="{00000000-0005-0000-0000-000094B50000}"/>
    <cellStyle name="Vírgula 78 2 4" xfId="46767" xr:uid="{00000000-0005-0000-0000-000095B50000}"/>
    <cellStyle name="Vírgula 78 2 4 2" xfId="46768" xr:uid="{00000000-0005-0000-0000-000096B50000}"/>
    <cellStyle name="Vírgula 78 2 5" xfId="46769" xr:uid="{00000000-0005-0000-0000-000097B50000}"/>
    <cellStyle name="Vírgula 78 3" xfId="46770" xr:uid="{00000000-0005-0000-0000-000098B50000}"/>
    <cellStyle name="Vírgula 78 3 2" xfId="46771" xr:uid="{00000000-0005-0000-0000-000099B50000}"/>
    <cellStyle name="Vírgula 78 3 2 2" xfId="46772" xr:uid="{00000000-0005-0000-0000-00009AB50000}"/>
    <cellStyle name="Vírgula 78 3 2 2 2" xfId="46773" xr:uid="{00000000-0005-0000-0000-00009BB50000}"/>
    <cellStyle name="Vírgula 78 3 2 3" xfId="46774" xr:uid="{00000000-0005-0000-0000-00009CB50000}"/>
    <cellStyle name="Vírgula 78 3 3" xfId="46775" xr:uid="{00000000-0005-0000-0000-00009DB50000}"/>
    <cellStyle name="Vírgula 78 3 3 2" xfId="46776" xr:uid="{00000000-0005-0000-0000-00009EB50000}"/>
    <cellStyle name="Vírgula 78 3 4" xfId="46777" xr:uid="{00000000-0005-0000-0000-00009FB50000}"/>
    <cellStyle name="Vírgula 78 4" xfId="46778" xr:uid="{00000000-0005-0000-0000-0000A0B50000}"/>
    <cellStyle name="Vírgula 78 4 2" xfId="46779" xr:uid="{00000000-0005-0000-0000-0000A1B50000}"/>
    <cellStyle name="Vírgula 78 4 2 2" xfId="46780" xr:uid="{00000000-0005-0000-0000-0000A2B50000}"/>
    <cellStyle name="Vírgula 78 4 3" xfId="46781" xr:uid="{00000000-0005-0000-0000-0000A3B50000}"/>
    <cellStyle name="Vírgula 78 5" xfId="46782" xr:uid="{00000000-0005-0000-0000-0000A4B50000}"/>
    <cellStyle name="Vírgula 78 5 2" xfId="46783" xr:uid="{00000000-0005-0000-0000-0000A5B50000}"/>
    <cellStyle name="Vírgula 78 6" xfId="46784" xr:uid="{00000000-0005-0000-0000-0000A6B50000}"/>
    <cellStyle name="Vírgula 79" xfId="46785" xr:uid="{00000000-0005-0000-0000-0000A7B50000}"/>
    <cellStyle name="Vírgula 79 2" xfId="46786" xr:uid="{00000000-0005-0000-0000-0000A8B50000}"/>
    <cellStyle name="Vírgula 79 2 2" xfId="46787" xr:uid="{00000000-0005-0000-0000-0000A9B50000}"/>
    <cellStyle name="Vírgula 79 2 2 2" xfId="46788" xr:uid="{00000000-0005-0000-0000-0000AAB50000}"/>
    <cellStyle name="Vírgula 79 2 2 2 2" xfId="46789" xr:uid="{00000000-0005-0000-0000-0000ABB50000}"/>
    <cellStyle name="Vírgula 79 2 2 2 2 2" xfId="46790" xr:uid="{00000000-0005-0000-0000-0000ACB50000}"/>
    <cellStyle name="Vírgula 79 2 2 2 3" xfId="46791" xr:uid="{00000000-0005-0000-0000-0000ADB50000}"/>
    <cellStyle name="Vírgula 79 2 2 3" xfId="46792" xr:uid="{00000000-0005-0000-0000-0000AEB50000}"/>
    <cellStyle name="Vírgula 79 2 2 3 2" xfId="46793" xr:uid="{00000000-0005-0000-0000-0000AFB50000}"/>
    <cellStyle name="Vírgula 79 2 2 4" xfId="46794" xr:uid="{00000000-0005-0000-0000-0000B0B50000}"/>
    <cellStyle name="Vírgula 79 2 3" xfId="46795" xr:uid="{00000000-0005-0000-0000-0000B1B50000}"/>
    <cellStyle name="Vírgula 79 2 3 2" xfId="46796" xr:uid="{00000000-0005-0000-0000-0000B2B50000}"/>
    <cellStyle name="Vírgula 79 2 3 2 2" xfId="46797" xr:uid="{00000000-0005-0000-0000-0000B3B50000}"/>
    <cellStyle name="Vírgula 79 2 3 3" xfId="46798" xr:uid="{00000000-0005-0000-0000-0000B4B50000}"/>
    <cellStyle name="Vírgula 79 2 4" xfId="46799" xr:uid="{00000000-0005-0000-0000-0000B5B50000}"/>
    <cellStyle name="Vírgula 79 2 4 2" xfId="46800" xr:uid="{00000000-0005-0000-0000-0000B6B50000}"/>
    <cellStyle name="Vírgula 79 2 5" xfId="46801" xr:uid="{00000000-0005-0000-0000-0000B7B50000}"/>
    <cellStyle name="Vírgula 79 3" xfId="46802" xr:uid="{00000000-0005-0000-0000-0000B8B50000}"/>
    <cellStyle name="Vírgula 79 3 2" xfId="46803" xr:uid="{00000000-0005-0000-0000-0000B9B50000}"/>
    <cellStyle name="Vírgula 79 3 2 2" xfId="46804" xr:uid="{00000000-0005-0000-0000-0000BAB50000}"/>
    <cellStyle name="Vírgula 79 3 2 2 2" xfId="46805" xr:uid="{00000000-0005-0000-0000-0000BBB50000}"/>
    <cellStyle name="Vírgula 79 3 2 3" xfId="46806" xr:uid="{00000000-0005-0000-0000-0000BCB50000}"/>
    <cellStyle name="Vírgula 79 3 3" xfId="46807" xr:uid="{00000000-0005-0000-0000-0000BDB50000}"/>
    <cellStyle name="Vírgula 79 3 3 2" xfId="46808" xr:uid="{00000000-0005-0000-0000-0000BEB50000}"/>
    <cellStyle name="Vírgula 79 3 4" xfId="46809" xr:uid="{00000000-0005-0000-0000-0000BFB50000}"/>
    <cellStyle name="Vírgula 79 4" xfId="46810" xr:uid="{00000000-0005-0000-0000-0000C0B50000}"/>
    <cellStyle name="Vírgula 79 4 2" xfId="46811" xr:uid="{00000000-0005-0000-0000-0000C1B50000}"/>
    <cellStyle name="Vírgula 79 4 2 2" xfId="46812" xr:uid="{00000000-0005-0000-0000-0000C2B50000}"/>
    <cellStyle name="Vírgula 79 4 3" xfId="46813" xr:uid="{00000000-0005-0000-0000-0000C3B50000}"/>
    <cellStyle name="Vírgula 79 5" xfId="46814" xr:uid="{00000000-0005-0000-0000-0000C4B50000}"/>
    <cellStyle name="Vírgula 79 5 2" xfId="46815" xr:uid="{00000000-0005-0000-0000-0000C5B50000}"/>
    <cellStyle name="Vírgula 79 6" xfId="46816" xr:uid="{00000000-0005-0000-0000-0000C6B50000}"/>
    <cellStyle name="Vírgula 8" xfId="1287" xr:uid="{00000000-0005-0000-0000-0000C7B50000}"/>
    <cellStyle name="Vírgula 8 2" xfId="1797" xr:uid="{00000000-0005-0000-0000-0000C8B50000}"/>
    <cellStyle name="Vírgula 8 2 2" xfId="11303" xr:uid="{00000000-0005-0000-0000-0000C9B50000}"/>
    <cellStyle name="Vírgula 8 2 2 2" xfId="14722" xr:uid="{00000000-0005-0000-0000-0000CAB50000}"/>
    <cellStyle name="Vírgula 8 2 2 2 2" xfId="46817" xr:uid="{00000000-0005-0000-0000-0000CBB50000}"/>
    <cellStyle name="Vírgula 8 2 2 2 2 2" xfId="46818" xr:uid="{00000000-0005-0000-0000-0000CCB50000}"/>
    <cellStyle name="Vírgula 8 2 2 2 3" xfId="46819" xr:uid="{00000000-0005-0000-0000-0000CDB50000}"/>
    <cellStyle name="Vírgula 8 2 2 3" xfId="46820" xr:uid="{00000000-0005-0000-0000-0000CEB50000}"/>
    <cellStyle name="Vírgula 8 2 2 3 2" xfId="46821" xr:uid="{00000000-0005-0000-0000-0000CFB50000}"/>
    <cellStyle name="Vírgula 8 2 2 4" xfId="46822" xr:uid="{00000000-0005-0000-0000-0000D0B50000}"/>
    <cellStyle name="Vírgula 8 2 3" xfId="7860" xr:uid="{00000000-0005-0000-0000-0000D1B50000}"/>
    <cellStyle name="Vírgula 8 2 3 2" xfId="46823" xr:uid="{00000000-0005-0000-0000-0000D2B50000}"/>
    <cellStyle name="Vírgula 8 2 3 2 2" xfId="46824" xr:uid="{00000000-0005-0000-0000-0000D3B50000}"/>
    <cellStyle name="Vírgula 8 2 3 3" xfId="46825" xr:uid="{00000000-0005-0000-0000-0000D4B50000}"/>
    <cellStyle name="Vírgula 8 2 4" xfId="46826" xr:uid="{00000000-0005-0000-0000-0000D5B50000}"/>
    <cellStyle name="Vírgula 8 2 4 2" xfId="46827" xr:uid="{00000000-0005-0000-0000-0000D6B50000}"/>
    <cellStyle name="Vírgula 8 2 5" xfId="46828" xr:uid="{00000000-0005-0000-0000-0000D7B50000}"/>
    <cellStyle name="Vírgula 8 3" xfId="8933" xr:uid="{00000000-0005-0000-0000-0000D8B50000}"/>
    <cellStyle name="Vírgula 8 3 2" xfId="14723" xr:uid="{00000000-0005-0000-0000-0000D9B50000}"/>
    <cellStyle name="Vírgula 8 3 2 2" xfId="46829" xr:uid="{00000000-0005-0000-0000-0000DAB50000}"/>
    <cellStyle name="Vírgula 8 3 2 2 2" xfId="46830" xr:uid="{00000000-0005-0000-0000-0000DBB50000}"/>
    <cellStyle name="Vírgula 8 3 2 3" xfId="46831" xr:uid="{00000000-0005-0000-0000-0000DCB50000}"/>
    <cellStyle name="Vírgula 8 3 3" xfId="46832" xr:uid="{00000000-0005-0000-0000-0000DDB50000}"/>
    <cellStyle name="Vírgula 8 3 3 2" xfId="46833" xr:uid="{00000000-0005-0000-0000-0000DEB50000}"/>
    <cellStyle name="Vírgula 8 3 4" xfId="46834" xr:uid="{00000000-0005-0000-0000-0000DFB50000}"/>
    <cellStyle name="Vírgula 8 4" xfId="7030" xr:uid="{00000000-0005-0000-0000-0000E0B50000}"/>
    <cellStyle name="Vírgula 8 4 2" xfId="46835" xr:uid="{00000000-0005-0000-0000-0000E1B50000}"/>
    <cellStyle name="Vírgula 8 4 2 2" xfId="46836" xr:uid="{00000000-0005-0000-0000-0000E2B50000}"/>
    <cellStyle name="Vírgula 8 4 3" xfId="46837" xr:uid="{00000000-0005-0000-0000-0000E3B50000}"/>
    <cellStyle name="Vírgula 8 5" xfId="46838" xr:uid="{00000000-0005-0000-0000-0000E4B50000}"/>
    <cellStyle name="Vírgula 8 5 2" xfId="46839" xr:uid="{00000000-0005-0000-0000-0000E5B50000}"/>
    <cellStyle name="Vírgula 8 6" xfId="46840" xr:uid="{00000000-0005-0000-0000-0000E6B50000}"/>
    <cellStyle name="Vírgula 80" xfId="46841" xr:uid="{00000000-0005-0000-0000-0000E7B50000}"/>
    <cellStyle name="Vírgula 81" xfId="46842" xr:uid="{00000000-0005-0000-0000-0000E8B50000}"/>
    <cellStyle name="Vírgula 81 2" xfId="46843" xr:uid="{00000000-0005-0000-0000-0000E9B50000}"/>
    <cellStyle name="Vírgula 81 2 2" xfId="46844" xr:uid="{00000000-0005-0000-0000-0000EAB50000}"/>
    <cellStyle name="Vírgula 81 2 2 2" xfId="46845" xr:uid="{00000000-0005-0000-0000-0000EBB50000}"/>
    <cellStyle name="Vírgula 81 2 2 2 2" xfId="46846" xr:uid="{00000000-0005-0000-0000-0000ECB50000}"/>
    <cellStyle name="Vírgula 81 2 2 3" xfId="46847" xr:uid="{00000000-0005-0000-0000-0000EDB50000}"/>
    <cellStyle name="Vírgula 81 2 3" xfId="46848" xr:uid="{00000000-0005-0000-0000-0000EEB50000}"/>
    <cellStyle name="Vírgula 81 2 3 2" xfId="46849" xr:uid="{00000000-0005-0000-0000-0000EFB50000}"/>
    <cellStyle name="Vírgula 81 2 4" xfId="46850" xr:uid="{00000000-0005-0000-0000-0000F0B50000}"/>
    <cellStyle name="Vírgula 81 3" xfId="46851" xr:uid="{00000000-0005-0000-0000-0000F1B50000}"/>
    <cellStyle name="Vírgula 81 3 2" xfId="46852" xr:uid="{00000000-0005-0000-0000-0000F2B50000}"/>
    <cellStyle name="Vírgula 81 3 2 2" xfId="46853" xr:uid="{00000000-0005-0000-0000-0000F3B50000}"/>
    <cellStyle name="Vírgula 81 3 3" xfId="46854" xr:uid="{00000000-0005-0000-0000-0000F4B50000}"/>
    <cellStyle name="Vírgula 81 4" xfId="46855" xr:uid="{00000000-0005-0000-0000-0000F5B50000}"/>
    <cellStyle name="Vírgula 81 4 2" xfId="46856" xr:uid="{00000000-0005-0000-0000-0000F6B50000}"/>
    <cellStyle name="Vírgula 81 5" xfId="46857" xr:uid="{00000000-0005-0000-0000-0000F7B50000}"/>
    <cellStyle name="Vírgula 82" xfId="46858" xr:uid="{00000000-0005-0000-0000-0000F8B50000}"/>
    <cellStyle name="Vírgula 82 2" xfId="46859" xr:uid="{00000000-0005-0000-0000-0000F9B50000}"/>
    <cellStyle name="Vírgula 82 2 2" xfId="46860" xr:uid="{00000000-0005-0000-0000-0000FAB50000}"/>
    <cellStyle name="Vírgula 82 2 2 2" xfId="46861" xr:uid="{00000000-0005-0000-0000-0000FBB50000}"/>
    <cellStyle name="Vírgula 82 2 2 2 2" xfId="46862" xr:uid="{00000000-0005-0000-0000-0000FCB50000}"/>
    <cellStyle name="Vírgula 82 2 2 3" xfId="46863" xr:uid="{00000000-0005-0000-0000-0000FDB50000}"/>
    <cellStyle name="Vírgula 82 2 3" xfId="46864" xr:uid="{00000000-0005-0000-0000-0000FEB50000}"/>
    <cellStyle name="Vírgula 82 2 3 2" xfId="46865" xr:uid="{00000000-0005-0000-0000-0000FFB50000}"/>
    <cellStyle name="Vírgula 82 2 4" xfId="46866" xr:uid="{00000000-0005-0000-0000-000000B60000}"/>
    <cellStyle name="Vírgula 82 3" xfId="46867" xr:uid="{00000000-0005-0000-0000-000001B60000}"/>
    <cellStyle name="Vírgula 82 3 2" xfId="46868" xr:uid="{00000000-0005-0000-0000-000002B60000}"/>
    <cellStyle name="Vírgula 82 3 2 2" xfId="46869" xr:uid="{00000000-0005-0000-0000-000003B60000}"/>
    <cellStyle name="Vírgula 82 3 3" xfId="46870" xr:uid="{00000000-0005-0000-0000-000004B60000}"/>
    <cellStyle name="Vírgula 82 4" xfId="46871" xr:uid="{00000000-0005-0000-0000-000005B60000}"/>
    <cellStyle name="Vírgula 82 4 2" xfId="46872" xr:uid="{00000000-0005-0000-0000-000006B60000}"/>
    <cellStyle name="Vírgula 82 5" xfId="46873" xr:uid="{00000000-0005-0000-0000-000007B60000}"/>
    <cellStyle name="Vírgula 83" xfId="46874" xr:uid="{00000000-0005-0000-0000-000008B60000}"/>
    <cellStyle name="Vírgula 83 2" xfId="46875" xr:uid="{00000000-0005-0000-0000-000009B60000}"/>
    <cellStyle name="Vírgula 83 2 2" xfId="46876" xr:uid="{00000000-0005-0000-0000-00000AB60000}"/>
    <cellStyle name="Vírgula 83 2 2 2" xfId="46877" xr:uid="{00000000-0005-0000-0000-00000BB60000}"/>
    <cellStyle name="Vírgula 83 2 2 2 2" xfId="46878" xr:uid="{00000000-0005-0000-0000-00000CB60000}"/>
    <cellStyle name="Vírgula 83 2 2 3" xfId="46879" xr:uid="{00000000-0005-0000-0000-00000DB60000}"/>
    <cellStyle name="Vírgula 83 2 3" xfId="46880" xr:uid="{00000000-0005-0000-0000-00000EB60000}"/>
    <cellStyle name="Vírgula 83 2 3 2" xfId="46881" xr:uid="{00000000-0005-0000-0000-00000FB60000}"/>
    <cellStyle name="Vírgula 83 2 4" xfId="46882" xr:uid="{00000000-0005-0000-0000-000010B60000}"/>
    <cellStyle name="Vírgula 83 3" xfId="46883" xr:uid="{00000000-0005-0000-0000-000011B60000}"/>
    <cellStyle name="Vírgula 83 3 2" xfId="46884" xr:uid="{00000000-0005-0000-0000-000012B60000}"/>
    <cellStyle name="Vírgula 83 3 2 2" xfId="46885" xr:uid="{00000000-0005-0000-0000-000013B60000}"/>
    <cellStyle name="Vírgula 83 3 3" xfId="46886" xr:uid="{00000000-0005-0000-0000-000014B60000}"/>
    <cellStyle name="Vírgula 83 4" xfId="46887" xr:uid="{00000000-0005-0000-0000-000015B60000}"/>
    <cellStyle name="Vírgula 83 4 2" xfId="46888" xr:uid="{00000000-0005-0000-0000-000016B60000}"/>
    <cellStyle name="Vírgula 83 5" xfId="46889" xr:uid="{00000000-0005-0000-0000-000017B60000}"/>
    <cellStyle name="Vírgula 84" xfId="46890" xr:uid="{00000000-0005-0000-0000-000018B60000}"/>
    <cellStyle name="Vírgula 84 2" xfId="46891" xr:uid="{00000000-0005-0000-0000-000019B60000}"/>
    <cellStyle name="Vírgula 84 2 2" xfId="46892" xr:uid="{00000000-0005-0000-0000-00001AB60000}"/>
    <cellStyle name="Vírgula 84 2 2 2" xfId="46893" xr:uid="{00000000-0005-0000-0000-00001BB60000}"/>
    <cellStyle name="Vírgula 84 2 2 2 2" xfId="46894" xr:uid="{00000000-0005-0000-0000-00001CB60000}"/>
    <cellStyle name="Vírgula 84 2 2 3" xfId="46895" xr:uid="{00000000-0005-0000-0000-00001DB60000}"/>
    <cellStyle name="Vírgula 84 2 3" xfId="46896" xr:uid="{00000000-0005-0000-0000-00001EB60000}"/>
    <cellStyle name="Vírgula 84 2 3 2" xfId="46897" xr:uid="{00000000-0005-0000-0000-00001FB60000}"/>
    <cellStyle name="Vírgula 84 2 4" xfId="46898" xr:uid="{00000000-0005-0000-0000-000020B60000}"/>
    <cellStyle name="Vírgula 84 3" xfId="46899" xr:uid="{00000000-0005-0000-0000-000021B60000}"/>
    <cellStyle name="Vírgula 84 3 2" xfId="46900" xr:uid="{00000000-0005-0000-0000-000022B60000}"/>
    <cellStyle name="Vírgula 84 3 2 2" xfId="46901" xr:uid="{00000000-0005-0000-0000-000023B60000}"/>
    <cellStyle name="Vírgula 84 3 3" xfId="46902" xr:uid="{00000000-0005-0000-0000-000024B60000}"/>
    <cellStyle name="Vírgula 84 4" xfId="46903" xr:uid="{00000000-0005-0000-0000-000025B60000}"/>
    <cellStyle name="Vírgula 84 4 2" xfId="46904" xr:uid="{00000000-0005-0000-0000-000026B60000}"/>
    <cellStyle name="Vírgula 84 5" xfId="46905" xr:uid="{00000000-0005-0000-0000-000027B60000}"/>
    <cellStyle name="Vírgula 85" xfId="46906" xr:uid="{00000000-0005-0000-0000-000028B60000}"/>
    <cellStyle name="Vírgula 85 2" xfId="46907" xr:uid="{00000000-0005-0000-0000-000029B60000}"/>
    <cellStyle name="Vírgula 85 2 2" xfId="46908" xr:uid="{00000000-0005-0000-0000-00002AB60000}"/>
    <cellStyle name="Vírgula 85 2 2 2" xfId="46909" xr:uid="{00000000-0005-0000-0000-00002BB60000}"/>
    <cellStyle name="Vírgula 85 2 2 2 2" xfId="46910" xr:uid="{00000000-0005-0000-0000-00002CB60000}"/>
    <cellStyle name="Vírgula 85 2 2 3" xfId="46911" xr:uid="{00000000-0005-0000-0000-00002DB60000}"/>
    <cellStyle name="Vírgula 85 2 3" xfId="46912" xr:uid="{00000000-0005-0000-0000-00002EB60000}"/>
    <cellStyle name="Vírgula 85 2 3 2" xfId="46913" xr:uid="{00000000-0005-0000-0000-00002FB60000}"/>
    <cellStyle name="Vírgula 85 2 4" xfId="46914" xr:uid="{00000000-0005-0000-0000-000030B60000}"/>
    <cellStyle name="Vírgula 85 3" xfId="46915" xr:uid="{00000000-0005-0000-0000-000031B60000}"/>
    <cellStyle name="Vírgula 85 3 2" xfId="46916" xr:uid="{00000000-0005-0000-0000-000032B60000}"/>
    <cellStyle name="Vírgula 85 3 2 2" xfId="46917" xr:uid="{00000000-0005-0000-0000-000033B60000}"/>
    <cellStyle name="Vírgula 85 3 3" xfId="46918" xr:uid="{00000000-0005-0000-0000-000034B60000}"/>
    <cellStyle name="Vírgula 85 4" xfId="46919" xr:uid="{00000000-0005-0000-0000-000035B60000}"/>
    <cellStyle name="Vírgula 85 4 2" xfId="46920" xr:uid="{00000000-0005-0000-0000-000036B60000}"/>
    <cellStyle name="Vírgula 85 5" xfId="46921" xr:uid="{00000000-0005-0000-0000-000037B60000}"/>
    <cellStyle name="Vírgula 86" xfId="46922" xr:uid="{00000000-0005-0000-0000-000038B60000}"/>
    <cellStyle name="Vírgula 86 2" xfId="46923" xr:uid="{00000000-0005-0000-0000-000039B60000}"/>
    <cellStyle name="Vírgula 86 2 2" xfId="46924" xr:uid="{00000000-0005-0000-0000-00003AB60000}"/>
    <cellStyle name="Vírgula 86 2 2 2" xfId="46925" xr:uid="{00000000-0005-0000-0000-00003BB60000}"/>
    <cellStyle name="Vírgula 86 2 2 2 2" xfId="46926" xr:uid="{00000000-0005-0000-0000-00003CB60000}"/>
    <cellStyle name="Vírgula 86 2 2 3" xfId="46927" xr:uid="{00000000-0005-0000-0000-00003DB60000}"/>
    <cellStyle name="Vírgula 86 2 3" xfId="46928" xr:uid="{00000000-0005-0000-0000-00003EB60000}"/>
    <cellStyle name="Vírgula 86 2 3 2" xfId="46929" xr:uid="{00000000-0005-0000-0000-00003FB60000}"/>
    <cellStyle name="Vírgula 86 2 4" xfId="46930" xr:uid="{00000000-0005-0000-0000-000040B60000}"/>
    <cellStyle name="Vírgula 86 3" xfId="46931" xr:uid="{00000000-0005-0000-0000-000041B60000}"/>
    <cellStyle name="Vírgula 86 3 2" xfId="46932" xr:uid="{00000000-0005-0000-0000-000042B60000}"/>
    <cellStyle name="Vírgula 86 3 2 2" xfId="46933" xr:uid="{00000000-0005-0000-0000-000043B60000}"/>
    <cellStyle name="Vírgula 86 3 3" xfId="46934" xr:uid="{00000000-0005-0000-0000-000044B60000}"/>
    <cellStyle name="Vírgula 86 4" xfId="46935" xr:uid="{00000000-0005-0000-0000-000045B60000}"/>
    <cellStyle name="Vírgula 86 4 2" xfId="46936" xr:uid="{00000000-0005-0000-0000-000046B60000}"/>
    <cellStyle name="Vírgula 86 5" xfId="46937" xr:uid="{00000000-0005-0000-0000-000047B60000}"/>
    <cellStyle name="Vírgula 87" xfId="46938" xr:uid="{00000000-0005-0000-0000-000048B60000}"/>
    <cellStyle name="Vírgula 87 2" xfId="46939" xr:uid="{00000000-0005-0000-0000-000049B60000}"/>
    <cellStyle name="Vírgula 87 2 2" xfId="46940" xr:uid="{00000000-0005-0000-0000-00004AB60000}"/>
    <cellStyle name="Vírgula 87 2 2 2" xfId="46941" xr:uid="{00000000-0005-0000-0000-00004BB60000}"/>
    <cellStyle name="Vírgula 87 2 2 2 2" xfId="46942" xr:uid="{00000000-0005-0000-0000-00004CB60000}"/>
    <cellStyle name="Vírgula 87 2 2 3" xfId="46943" xr:uid="{00000000-0005-0000-0000-00004DB60000}"/>
    <cellStyle name="Vírgula 87 2 3" xfId="46944" xr:uid="{00000000-0005-0000-0000-00004EB60000}"/>
    <cellStyle name="Vírgula 87 2 3 2" xfId="46945" xr:uid="{00000000-0005-0000-0000-00004FB60000}"/>
    <cellStyle name="Vírgula 87 2 4" xfId="46946" xr:uid="{00000000-0005-0000-0000-000050B60000}"/>
    <cellStyle name="Vírgula 87 3" xfId="46947" xr:uid="{00000000-0005-0000-0000-000051B60000}"/>
    <cellStyle name="Vírgula 87 3 2" xfId="46948" xr:uid="{00000000-0005-0000-0000-000052B60000}"/>
    <cellStyle name="Vírgula 87 3 2 2" xfId="46949" xr:uid="{00000000-0005-0000-0000-000053B60000}"/>
    <cellStyle name="Vírgula 87 3 3" xfId="46950" xr:uid="{00000000-0005-0000-0000-000054B60000}"/>
    <cellStyle name="Vírgula 87 4" xfId="46951" xr:uid="{00000000-0005-0000-0000-000055B60000}"/>
    <cellStyle name="Vírgula 87 4 2" xfId="46952" xr:uid="{00000000-0005-0000-0000-000056B60000}"/>
    <cellStyle name="Vírgula 87 5" xfId="46953" xr:uid="{00000000-0005-0000-0000-000057B60000}"/>
    <cellStyle name="Vírgula 88" xfId="46954" xr:uid="{00000000-0005-0000-0000-000058B60000}"/>
    <cellStyle name="Vírgula 88 2" xfId="46955" xr:uid="{00000000-0005-0000-0000-000059B60000}"/>
    <cellStyle name="Vírgula 88 2 2" xfId="46956" xr:uid="{00000000-0005-0000-0000-00005AB60000}"/>
    <cellStyle name="Vírgula 88 2 2 2" xfId="46957" xr:uid="{00000000-0005-0000-0000-00005BB60000}"/>
    <cellStyle name="Vírgula 88 2 2 2 2" xfId="46958" xr:uid="{00000000-0005-0000-0000-00005CB60000}"/>
    <cellStyle name="Vírgula 88 2 2 3" xfId="46959" xr:uid="{00000000-0005-0000-0000-00005DB60000}"/>
    <cellStyle name="Vírgula 88 2 3" xfId="46960" xr:uid="{00000000-0005-0000-0000-00005EB60000}"/>
    <cellStyle name="Vírgula 88 2 3 2" xfId="46961" xr:uid="{00000000-0005-0000-0000-00005FB60000}"/>
    <cellStyle name="Vírgula 88 2 4" xfId="46962" xr:uid="{00000000-0005-0000-0000-000060B60000}"/>
    <cellStyle name="Vírgula 88 3" xfId="46963" xr:uid="{00000000-0005-0000-0000-000061B60000}"/>
    <cellStyle name="Vírgula 88 3 2" xfId="46964" xr:uid="{00000000-0005-0000-0000-000062B60000}"/>
    <cellStyle name="Vírgula 88 3 2 2" xfId="46965" xr:uid="{00000000-0005-0000-0000-000063B60000}"/>
    <cellStyle name="Vírgula 88 3 3" xfId="46966" xr:uid="{00000000-0005-0000-0000-000064B60000}"/>
    <cellStyle name="Vírgula 88 4" xfId="46967" xr:uid="{00000000-0005-0000-0000-000065B60000}"/>
    <cellStyle name="Vírgula 88 4 2" xfId="46968" xr:uid="{00000000-0005-0000-0000-000066B60000}"/>
    <cellStyle name="Vírgula 88 5" xfId="46969" xr:uid="{00000000-0005-0000-0000-000067B60000}"/>
    <cellStyle name="Vírgula 89" xfId="46970" xr:uid="{00000000-0005-0000-0000-000068B60000}"/>
    <cellStyle name="Vírgula 89 2" xfId="46971" xr:uid="{00000000-0005-0000-0000-000069B60000}"/>
    <cellStyle name="Vírgula 89 2 2" xfId="46972" xr:uid="{00000000-0005-0000-0000-00006AB60000}"/>
    <cellStyle name="Vírgula 89 2 2 2" xfId="46973" xr:uid="{00000000-0005-0000-0000-00006BB60000}"/>
    <cellStyle name="Vírgula 89 2 2 2 2" xfId="46974" xr:uid="{00000000-0005-0000-0000-00006CB60000}"/>
    <cellStyle name="Vírgula 89 2 2 3" xfId="46975" xr:uid="{00000000-0005-0000-0000-00006DB60000}"/>
    <cellStyle name="Vírgula 89 2 3" xfId="46976" xr:uid="{00000000-0005-0000-0000-00006EB60000}"/>
    <cellStyle name="Vírgula 89 2 3 2" xfId="46977" xr:uid="{00000000-0005-0000-0000-00006FB60000}"/>
    <cellStyle name="Vírgula 89 2 4" xfId="46978" xr:uid="{00000000-0005-0000-0000-000070B60000}"/>
    <cellStyle name="Vírgula 89 3" xfId="46979" xr:uid="{00000000-0005-0000-0000-000071B60000}"/>
    <cellStyle name="Vírgula 89 3 2" xfId="46980" xr:uid="{00000000-0005-0000-0000-000072B60000}"/>
    <cellStyle name="Vírgula 89 3 2 2" xfId="46981" xr:uid="{00000000-0005-0000-0000-000073B60000}"/>
    <cellStyle name="Vírgula 89 3 3" xfId="46982" xr:uid="{00000000-0005-0000-0000-000074B60000}"/>
    <cellStyle name="Vírgula 89 4" xfId="46983" xr:uid="{00000000-0005-0000-0000-000075B60000}"/>
    <cellStyle name="Vírgula 89 4 2" xfId="46984" xr:uid="{00000000-0005-0000-0000-000076B60000}"/>
    <cellStyle name="Vírgula 89 5" xfId="46985" xr:uid="{00000000-0005-0000-0000-000077B60000}"/>
    <cellStyle name="Vírgula 9" xfId="1288" xr:uid="{00000000-0005-0000-0000-000078B60000}"/>
    <cellStyle name="Vírgula 9 2" xfId="1798" xr:uid="{00000000-0005-0000-0000-000079B60000}"/>
    <cellStyle name="Vírgula 9 2 2" xfId="11304" xr:uid="{00000000-0005-0000-0000-00007AB60000}"/>
    <cellStyle name="Vírgula 9 2 2 2" xfId="14724" xr:uid="{00000000-0005-0000-0000-00007BB60000}"/>
    <cellStyle name="Vírgula 9 2 2 2 2" xfId="46986" xr:uid="{00000000-0005-0000-0000-00007CB60000}"/>
    <cellStyle name="Vírgula 9 2 2 2 2 2" xfId="46987" xr:uid="{00000000-0005-0000-0000-00007DB60000}"/>
    <cellStyle name="Vírgula 9 2 2 2 3" xfId="46988" xr:uid="{00000000-0005-0000-0000-00007EB60000}"/>
    <cellStyle name="Vírgula 9 2 2 3" xfId="46989" xr:uid="{00000000-0005-0000-0000-00007FB60000}"/>
    <cellStyle name="Vírgula 9 2 2 3 2" xfId="46990" xr:uid="{00000000-0005-0000-0000-000080B60000}"/>
    <cellStyle name="Vírgula 9 2 2 4" xfId="46991" xr:uid="{00000000-0005-0000-0000-000081B60000}"/>
    <cellStyle name="Vírgula 9 2 3" xfId="7861" xr:uid="{00000000-0005-0000-0000-000082B60000}"/>
    <cellStyle name="Vírgula 9 2 3 2" xfId="46992" xr:uid="{00000000-0005-0000-0000-000083B60000}"/>
    <cellStyle name="Vírgula 9 2 3 2 2" xfId="46993" xr:uid="{00000000-0005-0000-0000-000084B60000}"/>
    <cellStyle name="Vírgula 9 2 3 3" xfId="46994" xr:uid="{00000000-0005-0000-0000-000085B60000}"/>
    <cellStyle name="Vírgula 9 2 4" xfId="46995" xr:uid="{00000000-0005-0000-0000-000086B60000}"/>
    <cellStyle name="Vírgula 9 2 4 2" xfId="46996" xr:uid="{00000000-0005-0000-0000-000087B60000}"/>
    <cellStyle name="Vírgula 9 2 5" xfId="46997" xr:uid="{00000000-0005-0000-0000-000088B60000}"/>
    <cellStyle name="Vírgula 9 3" xfId="8934" xr:uid="{00000000-0005-0000-0000-000089B60000}"/>
    <cellStyle name="Vírgula 9 3 2" xfId="14725" xr:uid="{00000000-0005-0000-0000-00008AB60000}"/>
    <cellStyle name="Vírgula 9 3 2 2" xfId="46998" xr:uid="{00000000-0005-0000-0000-00008BB60000}"/>
    <cellStyle name="Vírgula 9 3 2 2 2" xfId="46999" xr:uid="{00000000-0005-0000-0000-00008CB60000}"/>
    <cellStyle name="Vírgula 9 3 2 3" xfId="47000" xr:uid="{00000000-0005-0000-0000-00008DB60000}"/>
    <cellStyle name="Vírgula 9 3 3" xfId="47001" xr:uid="{00000000-0005-0000-0000-00008EB60000}"/>
    <cellStyle name="Vírgula 9 3 3 2" xfId="47002" xr:uid="{00000000-0005-0000-0000-00008FB60000}"/>
    <cellStyle name="Vírgula 9 3 4" xfId="47003" xr:uid="{00000000-0005-0000-0000-000090B60000}"/>
    <cellStyle name="Vírgula 9 4" xfId="7031" xr:uid="{00000000-0005-0000-0000-000091B60000}"/>
    <cellStyle name="Vírgula 9 4 2" xfId="47004" xr:uid="{00000000-0005-0000-0000-000092B60000}"/>
    <cellStyle name="Vírgula 9 4 2 2" xfId="47005" xr:uid="{00000000-0005-0000-0000-000093B60000}"/>
    <cellStyle name="Vírgula 9 4 3" xfId="47006" xr:uid="{00000000-0005-0000-0000-000094B60000}"/>
    <cellStyle name="Vírgula 9 5" xfId="47007" xr:uid="{00000000-0005-0000-0000-000095B60000}"/>
    <cellStyle name="Vírgula 9 5 2" xfId="47008" xr:uid="{00000000-0005-0000-0000-000096B60000}"/>
    <cellStyle name="Vírgula 9 6" xfId="47009" xr:uid="{00000000-0005-0000-0000-000097B60000}"/>
    <cellStyle name="Vírgula 90" xfId="47010" xr:uid="{00000000-0005-0000-0000-000098B60000}"/>
    <cellStyle name="Vírgula 90 2" xfId="47011" xr:uid="{00000000-0005-0000-0000-000099B60000}"/>
    <cellStyle name="Vírgula 90 2 2" xfId="47012" xr:uid="{00000000-0005-0000-0000-00009AB60000}"/>
    <cellStyle name="Vírgula 90 2 2 2" xfId="47013" xr:uid="{00000000-0005-0000-0000-00009BB60000}"/>
    <cellStyle name="Vírgula 90 2 2 2 2" xfId="47014" xr:uid="{00000000-0005-0000-0000-00009CB60000}"/>
    <cellStyle name="Vírgula 90 2 2 3" xfId="47015" xr:uid="{00000000-0005-0000-0000-00009DB60000}"/>
    <cellStyle name="Vírgula 90 2 3" xfId="47016" xr:uid="{00000000-0005-0000-0000-00009EB60000}"/>
    <cellStyle name="Vírgula 90 2 3 2" xfId="47017" xr:uid="{00000000-0005-0000-0000-00009FB60000}"/>
    <cellStyle name="Vírgula 90 2 4" xfId="47018" xr:uid="{00000000-0005-0000-0000-0000A0B60000}"/>
    <cellStyle name="Vírgula 90 3" xfId="47019" xr:uid="{00000000-0005-0000-0000-0000A1B60000}"/>
    <cellStyle name="Vírgula 90 3 2" xfId="47020" xr:uid="{00000000-0005-0000-0000-0000A2B60000}"/>
    <cellStyle name="Vírgula 90 3 2 2" xfId="47021" xr:uid="{00000000-0005-0000-0000-0000A3B60000}"/>
    <cellStyle name="Vírgula 90 3 3" xfId="47022" xr:uid="{00000000-0005-0000-0000-0000A4B60000}"/>
    <cellStyle name="Vírgula 90 4" xfId="47023" xr:uid="{00000000-0005-0000-0000-0000A5B60000}"/>
    <cellStyle name="Vírgula 90 4 2" xfId="47024" xr:uid="{00000000-0005-0000-0000-0000A6B60000}"/>
    <cellStyle name="Vírgula 90 5" xfId="47025" xr:uid="{00000000-0005-0000-0000-0000A7B60000}"/>
    <cellStyle name="Vírgula 91" xfId="47026" xr:uid="{00000000-0005-0000-0000-0000A8B60000}"/>
    <cellStyle name="Vírgula 91 2" xfId="47027" xr:uid="{00000000-0005-0000-0000-0000A9B60000}"/>
    <cellStyle name="Vírgula 91 2 2" xfId="47028" xr:uid="{00000000-0005-0000-0000-0000AAB60000}"/>
    <cellStyle name="Vírgula 91 2 2 2" xfId="47029" xr:uid="{00000000-0005-0000-0000-0000ABB60000}"/>
    <cellStyle name="Vírgula 91 2 2 2 2" xfId="47030" xr:uid="{00000000-0005-0000-0000-0000ACB60000}"/>
    <cellStyle name="Vírgula 91 2 2 3" xfId="47031" xr:uid="{00000000-0005-0000-0000-0000ADB60000}"/>
    <cellStyle name="Vírgula 91 2 3" xfId="47032" xr:uid="{00000000-0005-0000-0000-0000AEB60000}"/>
    <cellStyle name="Vírgula 91 2 3 2" xfId="47033" xr:uid="{00000000-0005-0000-0000-0000AFB60000}"/>
    <cellStyle name="Vírgula 91 2 4" xfId="47034" xr:uid="{00000000-0005-0000-0000-0000B0B60000}"/>
    <cellStyle name="Vírgula 91 3" xfId="47035" xr:uid="{00000000-0005-0000-0000-0000B1B60000}"/>
    <cellStyle name="Vírgula 91 3 2" xfId="47036" xr:uid="{00000000-0005-0000-0000-0000B2B60000}"/>
    <cellStyle name="Vírgula 91 3 2 2" xfId="47037" xr:uid="{00000000-0005-0000-0000-0000B3B60000}"/>
    <cellStyle name="Vírgula 91 3 3" xfId="47038" xr:uid="{00000000-0005-0000-0000-0000B4B60000}"/>
    <cellStyle name="Vírgula 91 4" xfId="47039" xr:uid="{00000000-0005-0000-0000-0000B5B60000}"/>
    <cellStyle name="Vírgula 91 4 2" xfId="47040" xr:uid="{00000000-0005-0000-0000-0000B6B60000}"/>
    <cellStyle name="Vírgula 91 5" xfId="47041" xr:uid="{00000000-0005-0000-0000-0000B7B60000}"/>
    <cellStyle name="Vírgula 92" xfId="47042" xr:uid="{00000000-0005-0000-0000-0000B8B60000}"/>
    <cellStyle name="Vírgula 92 2" xfId="47043" xr:uid="{00000000-0005-0000-0000-0000B9B60000}"/>
    <cellStyle name="Vírgula 92 2 2" xfId="47044" xr:uid="{00000000-0005-0000-0000-0000BAB60000}"/>
    <cellStyle name="Vírgula 92 2 2 2" xfId="47045" xr:uid="{00000000-0005-0000-0000-0000BBB60000}"/>
    <cellStyle name="Vírgula 92 2 2 2 2" xfId="47046" xr:uid="{00000000-0005-0000-0000-0000BCB60000}"/>
    <cellStyle name="Vírgula 92 2 2 3" xfId="47047" xr:uid="{00000000-0005-0000-0000-0000BDB60000}"/>
    <cellStyle name="Vírgula 92 2 3" xfId="47048" xr:uid="{00000000-0005-0000-0000-0000BEB60000}"/>
    <cellStyle name="Vírgula 92 2 3 2" xfId="47049" xr:uid="{00000000-0005-0000-0000-0000BFB60000}"/>
    <cellStyle name="Vírgula 92 2 4" xfId="47050" xr:uid="{00000000-0005-0000-0000-0000C0B60000}"/>
    <cellStyle name="Vírgula 92 3" xfId="47051" xr:uid="{00000000-0005-0000-0000-0000C1B60000}"/>
    <cellStyle name="Vírgula 92 3 2" xfId="47052" xr:uid="{00000000-0005-0000-0000-0000C2B60000}"/>
    <cellStyle name="Vírgula 92 3 2 2" xfId="47053" xr:uid="{00000000-0005-0000-0000-0000C3B60000}"/>
    <cellStyle name="Vírgula 92 3 3" xfId="47054" xr:uid="{00000000-0005-0000-0000-0000C4B60000}"/>
    <cellStyle name="Vírgula 92 4" xfId="47055" xr:uid="{00000000-0005-0000-0000-0000C5B60000}"/>
    <cellStyle name="Vírgula 92 4 2" xfId="47056" xr:uid="{00000000-0005-0000-0000-0000C6B60000}"/>
    <cellStyle name="Vírgula 92 5" xfId="47057" xr:uid="{00000000-0005-0000-0000-0000C7B60000}"/>
    <cellStyle name="Vírgula 93" xfId="47058" xr:uid="{00000000-0005-0000-0000-0000C8B60000}"/>
    <cellStyle name="Vírgula 93 2" xfId="47059" xr:uid="{00000000-0005-0000-0000-0000C9B60000}"/>
    <cellStyle name="Vírgula 93 2 2" xfId="47060" xr:uid="{00000000-0005-0000-0000-0000CAB60000}"/>
    <cellStyle name="Vírgula 93 2 2 2" xfId="47061" xr:uid="{00000000-0005-0000-0000-0000CBB60000}"/>
    <cellStyle name="Vírgula 93 2 2 2 2" xfId="47062" xr:uid="{00000000-0005-0000-0000-0000CCB60000}"/>
    <cellStyle name="Vírgula 93 2 2 3" xfId="47063" xr:uid="{00000000-0005-0000-0000-0000CDB60000}"/>
    <cellStyle name="Vírgula 93 2 3" xfId="47064" xr:uid="{00000000-0005-0000-0000-0000CEB60000}"/>
    <cellStyle name="Vírgula 93 2 3 2" xfId="47065" xr:uid="{00000000-0005-0000-0000-0000CFB60000}"/>
    <cellStyle name="Vírgula 93 2 4" xfId="47066" xr:uid="{00000000-0005-0000-0000-0000D0B60000}"/>
    <cellStyle name="Vírgula 93 3" xfId="47067" xr:uid="{00000000-0005-0000-0000-0000D1B60000}"/>
    <cellStyle name="Vírgula 93 3 2" xfId="47068" xr:uid="{00000000-0005-0000-0000-0000D2B60000}"/>
    <cellStyle name="Vírgula 93 3 2 2" xfId="47069" xr:uid="{00000000-0005-0000-0000-0000D3B60000}"/>
    <cellStyle name="Vírgula 93 3 3" xfId="47070" xr:uid="{00000000-0005-0000-0000-0000D4B60000}"/>
    <cellStyle name="Vírgula 93 4" xfId="47071" xr:uid="{00000000-0005-0000-0000-0000D5B60000}"/>
    <cellStyle name="Vírgula 93 4 2" xfId="47072" xr:uid="{00000000-0005-0000-0000-0000D6B60000}"/>
    <cellStyle name="Vírgula 93 5" xfId="47073" xr:uid="{00000000-0005-0000-0000-0000D7B60000}"/>
    <cellStyle name="Vírgula 94" xfId="47074" xr:uid="{00000000-0005-0000-0000-0000D8B60000}"/>
    <cellStyle name="Vírgula 94 2" xfId="47075" xr:uid="{00000000-0005-0000-0000-0000D9B60000}"/>
    <cellStyle name="Vírgula 94 2 2" xfId="47076" xr:uid="{00000000-0005-0000-0000-0000DAB60000}"/>
    <cellStyle name="Vírgula 94 2 2 2" xfId="47077" xr:uid="{00000000-0005-0000-0000-0000DBB60000}"/>
    <cellStyle name="Vírgula 94 2 2 2 2" xfId="47078" xr:uid="{00000000-0005-0000-0000-0000DCB60000}"/>
    <cellStyle name="Vírgula 94 2 2 3" xfId="47079" xr:uid="{00000000-0005-0000-0000-0000DDB60000}"/>
    <cellStyle name="Vírgula 94 2 3" xfId="47080" xr:uid="{00000000-0005-0000-0000-0000DEB60000}"/>
    <cellStyle name="Vírgula 94 2 3 2" xfId="47081" xr:uid="{00000000-0005-0000-0000-0000DFB60000}"/>
    <cellStyle name="Vírgula 94 2 4" xfId="47082" xr:uid="{00000000-0005-0000-0000-0000E0B60000}"/>
    <cellStyle name="Vírgula 94 3" xfId="47083" xr:uid="{00000000-0005-0000-0000-0000E1B60000}"/>
    <cellStyle name="Vírgula 94 3 2" xfId="47084" xr:uid="{00000000-0005-0000-0000-0000E2B60000}"/>
    <cellStyle name="Vírgula 94 3 2 2" xfId="47085" xr:uid="{00000000-0005-0000-0000-0000E3B60000}"/>
    <cellStyle name="Vírgula 94 3 3" xfId="47086" xr:uid="{00000000-0005-0000-0000-0000E4B60000}"/>
    <cellStyle name="Vírgula 94 4" xfId="47087" xr:uid="{00000000-0005-0000-0000-0000E5B60000}"/>
    <cellStyle name="Vírgula 94 4 2" xfId="47088" xr:uid="{00000000-0005-0000-0000-0000E6B60000}"/>
    <cellStyle name="Vírgula 94 5" xfId="47089" xr:uid="{00000000-0005-0000-0000-0000E7B60000}"/>
    <cellStyle name="Vírgula 95" xfId="47090" xr:uid="{00000000-0005-0000-0000-0000E8B60000}"/>
    <cellStyle name="Vírgula 95 2" xfId="47091" xr:uid="{00000000-0005-0000-0000-0000E9B60000}"/>
    <cellStyle name="Vírgula 95 2 2" xfId="47092" xr:uid="{00000000-0005-0000-0000-0000EAB60000}"/>
    <cellStyle name="Vírgula 95 2 2 2" xfId="47093" xr:uid="{00000000-0005-0000-0000-0000EBB60000}"/>
    <cellStyle name="Vírgula 95 2 2 2 2" xfId="47094" xr:uid="{00000000-0005-0000-0000-0000ECB60000}"/>
    <cellStyle name="Vírgula 95 2 2 3" xfId="47095" xr:uid="{00000000-0005-0000-0000-0000EDB60000}"/>
    <cellStyle name="Vírgula 95 2 3" xfId="47096" xr:uid="{00000000-0005-0000-0000-0000EEB60000}"/>
    <cellStyle name="Vírgula 95 2 3 2" xfId="47097" xr:uid="{00000000-0005-0000-0000-0000EFB60000}"/>
    <cellStyle name="Vírgula 95 2 4" xfId="47098" xr:uid="{00000000-0005-0000-0000-0000F0B60000}"/>
    <cellStyle name="Vírgula 95 3" xfId="47099" xr:uid="{00000000-0005-0000-0000-0000F1B60000}"/>
    <cellStyle name="Vírgula 95 3 2" xfId="47100" xr:uid="{00000000-0005-0000-0000-0000F2B60000}"/>
    <cellStyle name="Vírgula 95 3 2 2" xfId="47101" xr:uid="{00000000-0005-0000-0000-0000F3B60000}"/>
    <cellStyle name="Vírgula 95 3 3" xfId="47102" xr:uid="{00000000-0005-0000-0000-0000F4B60000}"/>
    <cellStyle name="Vírgula 95 4" xfId="47103" xr:uid="{00000000-0005-0000-0000-0000F5B60000}"/>
    <cellStyle name="Vírgula 95 4 2" xfId="47104" xr:uid="{00000000-0005-0000-0000-0000F6B60000}"/>
    <cellStyle name="Vírgula 95 5" xfId="47105" xr:uid="{00000000-0005-0000-0000-0000F7B60000}"/>
    <cellStyle name="Vírgula 96" xfId="47106" xr:uid="{00000000-0005-0000-0000-0000F8B60000}"/>
    <cellStyle name="Vírgula 96 2" xfId="47107" xr:uid="{00000000-0005-0000-0000-0000F9B60000}"/>
    <cellStyle name="Vírgula 96 2 2" xfId="47108" xr:uid="{00000000-0005-0000-0000-0000FAB60000}"/>
    <cellStyle name="Vírgula 96 2 2 2" xfId="47109" xr:uid="{00000000-0005-0000-0000-0000FBB60000}"/>
    <cellStyle name="Vírgula 96 2 2 2 2" xfId="47110" xr:uid="{00000000-0005-0000-0000-0000FCB60000}"/>
    <cellStyle name="Vírgula 96 2 2 3" xfId="47111" xr:uid="{00000000-0005-0000-0000-0000FDB60000}"/>
    <cellStyle name="Vírgula 96 2 3" xfId="47112" xr:uid="{00000000-0005-0000-0000-0000FEB60000}"/>
    <cellStyle name="Vírgula 96 2 3 2" xfId="47113" xr:uid="{00000000-0005-0000-0000-0000FFB60000}"/>
    <cellStyle name="Vírgula 96 2 4" xfId="47114" xr:uid="{00000000-0005-0000-0000-000000B70000}"/>
    <cellStyle name="Vírgula 96 3" xfId="47115" xr:uid="{00000000-0005-0000-0000-000001B70000}"/>
    <cellStyle name="Vírgula 96 3 2" xfId="47116" xr:uid="{00000000-0005-0000-0000-000002B70000}"/>
    <cellStyle name="Vírgula 96 3 2 2" xfId="47117" xr:uid="{00000000-0005-0000-0000-000003B70000}"/>
    <cellStyle name="Vírgula 96 3 3" xfId="47118" xr:uid="{00000000-0005-0000-0000-000004B70000}"/>
    <cellStyle name="Vírgula 96 4" xfId="47119" xr:uid="{00000000-0005-0000-0000-000005B70000}"/>
    <cellStyle name="Vírgula 96 4 2" xfId="47120" xr:uid="{00000000-0005-0000-0000-000006B70000}"/>
    <cellStyle name="Vírgula 96 5" xfId="47121" xr:uid="{00000000-0005-0000-0000-000007B70000}"/>
    <cellStyle name="Vírgula 97" xfId="47122" xr:uid="{00000000-0005-0000-0000-000008B70000}"/>
    <cellStyle name="Vírgula 97 2" xfId="47123" xr:uid="{00000000-0005-0000-0000-000009B70000}"/>
    <cellStyle name="Vírgula 97 2 2" xfId="47124" xr:uid="{00000000-0005-0000-0000-00000AB70000}"/>
    <cellStyle name="Vírgula 97 2 2 2" xfId="47125" xr:uid="{00000000-0005-0000-0000-00000BB70000}"/>
    <cellStyle name="Vírgula 97 2 2 2 2" xfId="47126" xr:uid="{00000000-0005-0000-0000-00000CB70000}"/>
    <cellStyle name="Vírgula 97 2 2 3" xfId="47127" xr:uid="{00000000-0005-0000-0000-00000DB70000}"/>
    <cellStyle name="Vírgula 97 2 3" xfId="47128" xr:uid="{00000000-0005-0000-0000-00000EB70000}"/>
    <cellStyle name="Vírgula 97 2 3 2" xfId="47129" xr:uid="{00000000-0005-0000-0000-00000FB70000}"/>
    <cellStyle name="Vírgula 97 2 4" xfId="47130" xr:uid="{00000000-0005-0000-0000-000010B70000}"/>
    <cellStyle name="Vírgula 97 3" xfId="47131" xr:uid="{00000000-0005-0000-0000-000011B70000}"/>
    <cellStyle name="Vírgula 97 3 2" xfId="47132" xr:uid="{00000000-0005-0000-0000-000012B70000}"/>
    <cellStyle name="Vírgula 97 3 2 2" xfId="47133" xr:uid="{00000000-0005-0000-0000-000013B70000}"/>
    <cellStyle name="Vírgula 97 3 3" xfId="47134" xr:uid="{00000000-0005-0000-0000-000014B70000}"/>
    <cellStyle name="Vírgula 97 4" xfId="47135" xr:uid="{00000000-0005-0000-0000-000015B70000}"/>
    <cellStyle name="Vírgula 97 4 2" xfId="47136" xr:uid="{00000000-0005-0000-0000-000016B70000}"/>
    <cellStyle name="Vírgula 97 5" xfId="47137" xr:uid="{00000000-0005-0000-0000-000017B70000}"/>
    <cellStyle name="Vírgula 98" xfId="47138" xr:uid="{00000000-0005-0000-0000-000018B70000}"/>
    <cellStyle name="Vírgula 98 2" xfId="47139" xr:uid="{00000000-0005-0000-0000-000019B70000}"/>
    <cellStyle name="Vírgula 98 2 2" xfId="47140" xr:uid="{00000000-0005-0000-0000-00001AB70000}"/>
    <cellStyle name="Vírgula 98 2 2 2" xfId="47141" xr:uid="{00000000-0005-0000-0000-00001BB70000}"/>
    <cellStyle name="Vírgula 98 2 2 2 2" xfId="47142" xr:uid="{00000000-0005-0000-0000-00001CB70000}"/>
    <cellStyle name="Vírgula 98 2 2 3" xfId="47143" xr:uid="{00000000-0005-0000-0000-00001DB70000}"/>
    <cellStyle name="Vírgula 98 2 3" xfId="47144" xr:uid="{00000000-0005-0000-0000-00001EB70000}"/>
    <cellStyle name="Vírgula 98 2 3 2" xfId="47145" xr:uid="{00000000-0005-0000-0000-00001FB70000}"/>
    <cellStyle name="Vírgula 98 2 4" xfId="47146" xr:uid="{00000000-0005-0000-0000-000020B70000}"/>
    <cellStyle name="Vírgula 98 3" xfId="47147" xr:uid="{00000000-0005-0000-0000-000021B70000}"/>
    <cellStyle name="Vírgula 98 3 2" xfId="47148" xr:uid="{00000000-0005-0000-0000-000022B70000}"/>
    <cellStyle name="Vírgula 98 3 2 2" xfId="47149" xr:uid="{00000000-0005-0000-0000-000023B70000}"/>
    <cellStyle name="Vírgula 98 3 3" xfId="47150" xr:uid="{00000000-0005-0000-0000-000024B70000}"/>
    <cellStyle name="Vírgula 98 4" xfId="47151" xr:uid="{00000000-0005-0000-0000-000025B70000}"/>
    <cellStyle name="Vírgula 98 4 2" xfId="47152" xr:uid="{00000000-0005-0000-0000-000026B70000}"/>
    <cellStyle name="Vírgula 98 5" xfId="47153" xr:uid="{00000000-0005-0000-0000-000027B70000}"/>
    <cellStyle name="Vírgula 99" xfId="47154" xr:uid="{00000000-0005-0000-0000-000028B70000}"/>
    <cellStyle name="Vírgula 99 2" xfId="47155" xr:uid="{00000000-0005-0000-0000-000029B70000}"/>
    <cellStyle name="Vírgula 99 2 2" xfId="47156" xr:uid="{00000000-0005-0000-0000-00002AB70000}"/>
    <cellStyle name="Vírgula 99 2 2 2" xfId="47157" xr:uid="{00000000-0005-0000-0000-00002BB70000}"/>
    <cellStyle name="Vírgula 99 2 2 2 2" xfId="47158" xr:uid="{00000000-0005-0000-0000-00002CB70000}"/>
    <cellStyle name="Vírgula 99 2 2 3" xfId="47159" xr:uid="{00000000-0005-0000-0000-00002DB70000}"/>
    <cellStyle name="Vírgula 99 2 3" xfId="47160" xr:uid="{00000000-0005-0000-0000-00002EB70000}"/>
    <cellStyle name="Vírgula 99 2 3 2" xfId="47161" xr:uid="{00000000-0005-0000-0000-00002FB70000}"/>
    <cellStyle name="Vírgula 99 2 4" xfId="47162" xr:uid="{00000000-0005-0000-0000-000030B70000}"/>
    <cellStyle name="Vírgula 99 3" xfId="47163" xr:uid="{00000000-0005-0000-0000-000031B70000}"/>
    <cellStyle name="Vírgula 99 3 2" xfId="47164" xr:uid="{00000000-0005-0000-0000-000032B70000}"/>
    <cellStyle name="Vírgula 99 3 2 2" xfId="47165" xr:uid="{00000000-0005-0000-0000-000033B70000}"/>
    <cellStyle name="Vírgula 99 3 3" xfId="47166" xr:uid="{00000000-0005-0000-0000-000034B70000}"/>
    <cellStyle name="Vírgula 99 4" xfId="47167" xr:uid="{00000000-0005-0000-0000-000035B70000}"/>
    <cellStyle name="Vírgula 99 4 2" xfId="47168" xr:uid="{00000000-0005-0000-0000-000036B70000}"/>
    <cellStyle name="Vírgula 99 5" xfId="47169" xr:uid="{00000000-0005-0000-0000-000037B70000}"/>
    <cellStyle name="Vírgula0" xfId="1289" xr:uid="{00000000-0005-0000-0000-000038B70000}"/>
    <cellStyle name="Vírgula0 10" xfId="1290" xr:uid="{00000000-0005-0000-0000-000039B70000}"/>
    <cellStyle name="Vírgula0 10 2" xfId="1799" xr:uid="{00000000-0005-0000-0000-00003AB70000}"/>
    <cellStyle name="Vírgula0 10 2 2" xfId="11305" xr:uid="{00000000-0005-0000-0000-00003BB70000}"/>
    <cellStyle name="Vírgula0 10 2 2 2" xfId="14726" xr:uid="{00000000-0005-0000-0000-00003CB70000}"/>
    <cellStyle name="Vírgula0 10 2 3" xfId="7862" xr:uid="{00000000-0005-0000-0000-00003DB70000}"/>
    <cellStyle name="Vírgula0 10 3" xfId="8936" xr:uid="{00000000-0005-0000-0000-00003EB70000}"/>
    <cellStyle name="Vírgula0 10 3 2" xfId="14727" xr:uid="{00000000-0005-0000-0000-00003FB70000}"/>
    <cellStyle name="Vírgula0 10 4" xfId="7033" xr:uid="{00000000-0005-0000-0000-000040B70000}"/>
    <cellStyle name="Vírgula0 11" xfId="1291" xr:uid="{00000000-0005-0000-0000-000041B70000}"/>
    <cellStyle name="Vírgula0 11 2" xfId="1800" xr:uid="{00000000-0005-0000-0000-000042B70000}"/>
    <cellStyle name="Vírgula0 11 2 2" xfId="11306" xr:uid="{00000000-0005-0000-0000-000043B70000}"/>
    <cellStyle name="Vírgula0 11 2 2 2" xfId="14728" xr:uid="{00000000-0005-0000-0000-000044B70000}"/>
    <cellStyle name="Vírgula0 11 2 3" xfId="7863" xr:uid="{00000000-0005-0000-0000-000045B70000}"/>
    <cellStyle name="Vírgula0 11 3" xfId="8937" xr:uid="{00000000-0005-0000-0000-000046B70000}"/>
    <cellStyle name="Vírgula0 11 3 2" xfId="14729" xr:uid="{00000000-0005-0000-0000-000047B70000}"/>
    <cellStyle name="Vírgula0 11 4" xfId="7034" xr:uid="{00000000-0005-0000-0000-000048B70000}"/>
    <cellStyle name="Vírgula0 12" xfId="1292" xr:uid="{00000000-0005-0000-0000-000049B70000}"/>
    <cellStyle name="Vírgula0 12 2" xfId="1801" xr:uid="{00000000-0005-0000-0000-00004AB70000}"/>
    <cellStyle name="Vírgula0 12 2 2" xfId="11307" xr:uid="{00000000-0005-0000-0000-00004BB70000}"/>
    <cellStyle name="Vírgula0 12 2 2 2" xfId="14730" xr:uid="{00000000-0005-0000-0000-00004CB70000}"/>
    <cellStyle name="Vírgula0 12 2 3" xfId="7864" xr:uid="{00000000-0005-0000-0000-00004DB70000}"/>
    <cellStyle name="Vírgula0 12 3" xfId="8938" xr:uid="{00000000-0005-0000-0000-00004EB70000}"/>
    <cellStyle name="Vírgula0 12 3 2" xfId="14731" xr:uid="{00000000-0005-0000-0000-00004FB70000}"/>
    <cellStyle name="Vírgula0 12 4" xfId="7035" xr:uid="{00000000-0005-0000-0000-000050B70000}"/>
    <cellStyle name="Vírgula0 13" xfId="1293" xr:uid="{00000000-0005-0000-0000-000051B70000}"/>
    <cellStyle name="Vírgula0 13 2" xfId="1802" xr:uid="{00000000-0005-0000-0000-000052B70000}"/>
    <cellStyle name="Vírgula0 13 2 2" xfId="11308" xr:uid="{00000000-0005-0000-0000-000053B70000}"/>
    <cellStyle name="Vírgula0 13 2 2 2" xfId="14732" xr:uid="{00000000-0005-0000-0000-000054B70000}"/>
    <cellStyle name="Vírgula0 13 2 3" xfId="7865" xr:uid="{00000000-0005-0000-0000-000055B70000}"/>
    <cellStyle name="Vírgula0 13 3" xfId="8939" xr:uid="{00000000-0005-0000-0000-000056B70000}"/>
    <cellStyle name="Vírgula0 13 3 2" xfId="14733" xr:uid="{00000000-0005-0000-0000-000057B70000}"/>
    <cellStyle name="Vírgula0 13 4" xfId="7036" xr:uid="{00000000-0005-0000-0000-000058B70000}"/>
    <cellStyle name="Vírgula0 14" xfId="1294" xr:uid="{00000000-0005-0000-0000-000059B70000}"/>
    <cellStyle name="Vírgula0 14 2" xfId="1803" xr:uid="{00000000-0005-0000-0000-00005AB70000}"/>
    <cellStyle name="Vírgula0 14 2 2" xfId="11309" xr:uid="{00000000-0005-0000-0000-00005BB70000}"/>
    <cellStyle name="Vírgula0 14 2 2 2" xfId="14734" xr:uid="{00000000-0005-0000-0000-00005CB70000}"/>
    <cellStyle name="Vírgula0 14 2 3" xfId="7866" xr:uid="{00000000-0005-0000-0000-00005DB70000}"/>
    <cellStyle name="Vírgula0 14 3" xfId="8940" xr:uid="{00000000-0005-0000-0000-00005EB70000}"/>
    <cellStyle name="Vírgula0 14 3 2" xfId="14735" xr:uid="{00000000-0005-0000-0000-00005FB70000}"/>
    <cellStyle name="Vírgula0 14 4" xfId="7037" xr:uid="{00000000-0005-0000-0000-000060B70000}"/>
    <cellStyle name="Vírgula0 15" xfId="1295" xr:uid="{00000000-0005-0000-0000-000061B70000}"/>
    <cellStyle name="Vírgula0 15 2" xfId="1804" xr:uid="{00000000-0005-0000-0000-000062B70000}"/>
    <cellStyle name="Vírgula0 15 2 2" xfId="11310" xr:uid="{00000000-0005-0000-0000-000063B70000}"/>
    <cellStyle name="Vírgula0 15 2 2 2" xfId="14736" xr:uid="{00000000-0005-0000-0000-000064B70000}"/>
    <cellStyle name="Vírgula0 15 2 3" xfId="7867" xr:uid="{00000000-0005-0000-0000-000065B70000}"/>
    <cellStyle name="Vírgula0 15 3" xfId="8941" xr:uid="{00000000-0005-0000-0000-000066B70000}"/>
    <cellStyle name="Vírgula0 15 3 2" xfId="14737" xr:uid="{00000000-0005-0000-0000-000067B70000}"/>
    <cellStyle name="Vírgula0 15 4" xfId="7038" xr:uid="{00000000-0005-0000-0000-000068B70000}"/>
    <cellStyle name="Vírgula0 16" xfId="1296" xr:uid="{00000000-0005-0000-0000-000069B70000}"/>
    <cellStyle name="Vírgula0 16 2" xfId="1805" xr:uid="{00000000-0005-0000-0000-00006AB70000}"/>
    <cellStyle name="Vírgula0 16 2 2" xfId="11311" xr:uid="{00000000-0005-0000-0000-00006BB70000}"/>
    <cellStyle name="Vírgula0 16 2 2 2" xfId="14738" xr:uid="{00000000-0005-0000-0000-00006CB70000}"/>
    <cellStyle name="Vírgula0 16 2 3" xfId="7868" xr:uid="{00000000-0005-0000-0000-00006DB70000}"/>
    <cellStyle name="Vírgula0 16 3" xfId="8942" xr:uid="{00000000-0005-0000-0000-00006EB70000}"/>
    <cellStyle name="Vírgula0 16 3 2" xfId="14739" xr:uid="{00000000-0005-0000-0000-00006FB70000}"/>
    <cellStyle name="Vírgula0 16 4" xfId="7039" xr:uid="{00000000-0005-0000-0000-000070B70000}"/>
    <cellStyle name="Vírgula0 17" xfId="1297" xr:uid="{00000000-0005-0000-0000-000071B70000}"/>
    <cellStyle name="Vírgula0 17 2" xfId="1806" xr:uid="{00000000-0005-0000-0000-000072B70000}"/>
    <cellStyle name="Vírgula0 17 2 2" xfId="11312" xr:uid="{00000000-0005-0000-0000-000073B70000}"/>
    <cellStyle name="Vírgula0 17 2 2 2" xfId="14740" xr:uid="{00000000-0005-0000-0000-000074B70000}"/>
    <cellStyle name="Vírgula0 17 2 3" xfId="7869" xr:uid="{00000000-0005-0000-0000-000075B70000}"/>
    <cellStyle name="Vírgula0 17 3" xfId="8943" xr:uid="{00000000-0005-0000-0000-000076B70000}"/>
    <cellStyle name="Vírgula0 17 3 2" xfId="14741" xr:uid="{00000000-0005-0000-0000-000077B70000}"/>
    <cellStyle name="Vírgula0 17 4" xfId="7040" xr:uid="{00000000-0005-0000-0000-000078B70000}"/>
    <cellStyle name="Vírgula0 18" xfId="1298" xr:uid="{00000000-0005-0000-0000-000079B70000}"/>
    <cellStyle name="Vírgula0 18 2" xfId="1807" xr:uid="{00000000-0005-0000-0000-00007AB70000}"/>
    <cellStyle name="Vírgula0 18 2 2" xfId="11313" xr:uid="{00000000-0005-0000-0000-00007BB70000}"/>
    <cellStyle name="Vírgula0 18 2 2 2" xfId="14742" xr:uid="{00000000-0005-0000-0000-00007CB70000}"/>
    <cellStyle name="Vírgula0 18 2 3" xfId="7870" xr:uid="{00000000-0005-0000-0000-00007DB70000}"/>
    <cellStyle name="Vírgula0 18 3" xfId="8944" xr:uid="{00000000-0005-0000-0000-00007EB70000}"/>
    <cellStyle name="Vírgula0 18 3 2" xfId="14743" xr:uid="{00000000-0005-0000-0000-00007FB70000}"/>
    <cellStyle name="Vírgula0 18 4" xfId="7041" xr:uid="{00000000-0005-0000-0000-000080B70000}"/>
    <cellStyle name="Vírgula0 19" xfId="1299" xr:uid="{00000000-0005-0000-0000-000081B70000}"/>
    <cellStyle name="Vírgula0 19 2" xfId="1808" xr:uid="{00000000-0005-0000-0000-000082B70000}"/>
    <cellStyle name="Vírgula0 19 2 2" xfId="11314" xr:uid="{00000000-0005-0000-0000-000083B70000}"/>
    <cellStyle name="Vírgula0 19 2 2 2" xfId="14744" xr:uid="{00000000-0005-0000-0000-000084B70000}"/>
    <cellStyle name="Vírgula0 19 2 3" xfId="7871" xr:uid="{00000000-0005-0000-0000-000085B70000}"/>
    <cellStyle name="Vírgula0 19 3" xfId="8945" xr:uid="{00000000-0005-0000-0000-000086B70000}"/>
    <cellStyle name="Vírgula0 19 3 2" xfId="14745" xr:uid="{00000000-0005-0000-0000-000087B70000}"/>
    <cellStyle name="Vírgula0 19 4" xfId="7042" xr:uid="{00000000-0005-0000-0000-000088B70000}"/>
    <cellStyle name="Vírgula0 2" xfId="1300" xr:uid="{00000000-0005-0000-0000-000089B70000}"/>
    <cellStyle name="Vírgula0 2 2" xfId="1301" xr:uid="{00000000-0005-0000-0000-00008AB70000}"/>
    <cellStyle name="Vírgula0 2 2 2" xfId="1809" xr:uid="{00000000-0005-0000-0000-00008BB70000}"/>
    <cellStyle name="Vírgula0 2 2 2 2" xfId="11315" xr:uid="{00000000-0005-0000-0000-00008CB70000}"/>
    <cellStyle name="Vírgula0 2 2 2 2 2" xfId="14746" xr:uid="{00000000-0005-0000-0000-00008DB70000}"/>
    <cellStyle name="Vírgula0 2 2 2 3" xfId="7872" xr:uid="{00000000-0005-0000-0000-00008EB70000}"/>
    <cellStyle name="Vírgula0 2 2 3" xfId="8947" xr:uid="{00000000-0005-0000-0000-00008FB70000}"/>
    <cellStyle name="Vírgula0 2 2 3 2" xfId="14747" xr:uid="{00000000-0005-0000-0000-000090B70000}"/>
    <cellStyle name="Vírgula0 2 2 4" xfId="7044" xr:uid="{00000000-0005-0000-0000-000091B70000}"/>
    <cellStyle name="Vírgula0 2 3" xfId="1302" xr:uid="{00000000-0005-0000-0000-000092B70000}"/>
    <cellStyle name="Vírgula0 2 3 2" xfId="1810" xr:uid="{00000000-0005-0000-0000-000093B70000}"/>
    <cellStyle name="Vírgula0 2 3 2 2" xfId="11316" xr:uid="{00000000-0005-0000-0000-000094B70000}"/>
    <cellStyle name="Vírgula0 2 3 2 2 2" xfId="14748" xr:uid="{00000000-0005-0000-0000-000095B70000}"/>
    <cellStyle name="Vírgula0 2 3 2 3" xfId="7873" xr:uid="{00000000-0005-0000-0000-000096B70000}"/>
    <cellStyle name="Vírgula0 2 3 3" xfId="8948" xr:uid="{00000000-0005-0000-0000-000097B70000}"/>
    <cellStyle name="Vírgula0 2 3 3 2" xfId="14749" xr:uid="{00000000-0005-0000-0000-000098B70000}"/>
    <cellStyle name="Vírgula0 2 3 4" xfId="7045" xr:uid="{00000000-0005-0000-0000-000099B70000}"/>
    <cellStyle name="Vírgula0 2 4" xfId="1351" xr:uid="{00000000-0005-0000-0000-00009AB70000}"/>
    <cellStyle name="Vírgula0 2 4 2" xfId="11317" xr:uid="{00000000-0005-0000-0000-00009BB70000}"/>
    <cellStyle name="Vírgula0 2 4 2 2" xfId="14750" xr:uid="{00000000-0005-0000-0000-00009CB70000}"/>
    <cellStyle name="Vírgula0 2 4 3" xfId="7874" xr:uid="{00000000-0005-0000-0000-00009DB70000}"/>
    <cellStyle name="Vírgula0 2 5" xfId="4020" xr:uid="{00000000-0005-0000-0000-00009EB70000}"/>
    <cellStyle name="Vírgula0 2 5 2" xfId="14751" xr:uid="{00000000-0005-0000-0000-00009FB70000}"/>
    <cellStyle name="Vírgula0 2 5 3" xfId="8946" xr:uid="{00000000-0005-0000-0000-0000A0B70000}"/>
    <cellStyle name="Vírgula0 2 6" xfId="7043" xr:uid="{00000000-0005-0000-0000-0000A1B70000}"/>
    <cellStyle name="Vírgula0 20" xfId="1303" xr:uid="{00000000-0005-0000-0000-0000A2B70000}"/>
    <cellStyle name="Vírgula0 20 2" xfId="1811" xr:uid="{00000000-0005-0000-0000-0000A3B70000}"/>
    <cellStyle name="Vírgula0 20 2 2" xfId="11318" xr:uid="{00000000-0005-0000-0000-0000A4B70000}"/>
    <cellStyle name="Vírgula0 20 2 2 2" xfId="14752" xr:uid="{00000000-0005-0000-0000-0000A5B70000}"/>
    <cellStyle name="Vírgula0 20 2 3" xfId="7875" xr:uid="{00000000-0005-0000-0000-0000A6B70000}"/>
    <cellStyle name="Vírgula0 20 3" xfId="8949" xr:uid="{00000000-0005-0000-0000-0000A7B70000}"/>
    <cellStyle name="Vírgula0 20 3 2" xfId="14753" xr:uid="{00000000-0005-0000-0000-0000A8B70000}"/>
    <cellStyle name="Vírgula0 20 4" xfId="7046" xr:uid="{00000000-0005-0000-0000-0000A9B70000}"/>
    <cellStyle name="Vírgula0 21" xfId="1304" xr:uid="{00000000-0005-0000-0000-0000AAB70000}"/>
    <cellStyle name="Vírgula0 21 2" xfId="1812" xr:uid="{00000000-0005-0000-0000-0000ABB70000}"/>
    <cellStyle name="Vírgula0 21 2 2" xfId="11319" xr:uid="{00000000-0005-0000-0000-0000ACB70000}"/>
    <cellStyle name="Vírgula0 21 2 2 2" xfId="14754" xr:uid="{00000000-0005-0000-0000-0000ADB70000}"/>
    <cellStyle name="Vírgula0 21 2 3" xfId="7876" xr:uid="{00000000-0005-0000-0000-0000AEB70000}"/>
    <cellStyle name="Vírgula0 21 3" xfId="8950" xr:uid="{00000000-0005-0000-0000-0000AFB70000}"/>
    <cellStyle name="Vírgula0 21 3 2" xfId="14755" xr:uid="{00000000-0005-0000-0000-0000B0B70000}"/>
    <cellStyle name="Vírgula0 21 4" xfId="7047" xr:uid="{00000000-0005-0000-0000-0000B1B70000}"/>
    <cellStyle name="Vírgula0 22" xfId="1305" xr:uid="{00000000-0005-0000-0000-0000B2B70000}"/>
    <cellStyle name="Vírgula0 22 2" xfId="1813" xr:uid="{00000000-0005-0000-0000-0000B3B70000}"/>
    <cellStyle name="Vírgula0 22 2 2" xfId="11320" xr:uid="{00000000-0005-0000-0000-0000B4B70000}"/>
    <cellStyle name="Vírgula0 22 2 2 2" xfId="14756" xr:uid="{00000000-0005-0000-0000-0000B5B70000}"/>
    <cellStyle name="Vírgula0 22 2 3" xfId="7877" xr:uid="{00000000-0005-0000-0000-0000B6B70000}"/>
    <cellStyle name="Vírgula0 22 3" xfId="8951" xr:uid="{00000000-0005-0000-0000-0000B7B70000}"/>
    <cellStyle name="Vírgula0 22 3 2" xfId="14757" xr:uid="{00000000-0005-0000-0000-0000B8B70000}"/>
    <cellStyle name="Vírgula0 22 4" xfId="7048" xr:uid="{00000000-0005-0000-0000-0000B9B70000}"/>
    <cellStyle name="Vírgula0 23" xfId="1306" xr:uid="{00000000-0005-0000-0000-0000BAB70000}"/>
    <cellStyle name="Vírgula0 23 2" xfId="1814" xr:uid="{00000000-0005-0000-0000-0000BBB70000}"/>
    <cellStyle name="Vírgula0 23 2 2" xfId="11321" xr:uid="{00000000-0005-0000-0000-0000BCB70000}"/>
    <cellStyle name="Vírgula0 23 2 2 2" xfId="14758" xr:uid="{00000000-0005-0000-0000-0000BDB70000}"/>
    <cellStyle name="Vírgula0 23 2 3" xfId="7878" xr:uid="{00000000-0005-0000-0000-0000BEB70000}"/>
    <cellStyle name="Vírgula0 23 3" xfId="8952" xr:uid="{00000000-0005-0000-0000-0000BFB70000}"/>
    <cellStyle name="Vírgula0 23 3 2" xfId="14759" xr:uid="{00000000-0005-0000-0000-0000C0B70000}"/>
    <cellStyle name="Vírgula0 23 4" xfId="7049" xr:uid="{00000000-0005-0000-0000-0000C1B70000}"/>
    <cellStyle name="Vírgula0 24" xfId="1307" xr:uid="{00000000-0005-0000-0000-0000C2B70000}"/>
    <cellStyle name="Vírgula0 24 2" xfId="1815" xr:uid="{00000000-0005-0000-0000-0000C3B70000}"/>
    <cellStyle name="Vírgula0 24 2 2" xfId="11322" xr:uid="{00000000-0005-0000-0000-0000C4B70000}"/>
    <cellStyle name="Vírgula0 24 2 2 2" xfId="14760" xr:uid="{00000000-0005-0000-0000-0000C5B70000}"/>
    <cellStyle name="Vírgula0 24 2 3" xfId="7879" xr:uid="{00000000-0005-0000-0000-0000C6B70000}"/>
    <cellStyle name="Vírgula0 24 3" xfId="8953" xr:uid="{00000000-0005-0000-0000-0000C7B70000}"/>
    <cellStyle name="Vírgula0 24 3 2" xfId="14761" xr:uid="{00000000-0005-0000-0000-0000C8B70000}"/>
    <cellStyle name="Vírgula0 24 4" xfId="7050" xr:uid="{00000000-0005-0000-0000-0000C9B70000}"/>
    <cellStyle name="Vírgula0 25" xfId="1308" xr:uid="{00000000-0005-0000-0000-0000CAB70000}"/>
    <cellStyle name="Vírgula0 25 2" xfId="1816" xr:uid="{00000000-0005-0000-0000-0000CBB70000}"/>
    <cellStyle name="Vírgula0 25 2 2" xfId="11323" xr:uid="{00000000-0005-0000-0000-0000CCB70000}"/>
    <cellStyle name="Vírgula0 25 2 2 2" xfId="14762" xr:uid="{00000000-0005-0000-0000-0000CDB70000}"/>
    <cellStyle name="Vírgula0 25 2 3" xfId="7880" xr:uid="{00000000-0005-0000-0000-0000CEB70000}"/>
    <cellStyle name="Vírgula0 25 3" xfId="8954" xr:uid="{00000000-0005-0000-0000-0000CFB70000}"/>
    <cellStyle name="Vírgula0 25 3 2" xfId="14763" xr:uid="{00000000-0005-0000-0000-0000D0B70000}"/>
    <cellStyle name="Vírgula0 25 4" xfId="7051" xr:uid="{00000000-0005-0000-0000-0000D1B70000}"/>
    <cellStyle name="Vírgula0 26" xfId="1309" xr:uid="{00000000-0005-0000-0000-0000D2B70000}"/>
    <cellStyle name="Vírgula0 26 2" xfId="1817" xr:uid="{00000000-0005-0000-0000-0000D3B70000}"/>
    <cellStyle name="Vírgula0 26 2 2" xfId="11324" xr:uid="{00000000-0005-0000-0000-0000D4B70000}"/>
    <cellStyle name="Vírgula0 26 2 2 2" xfId="14764" xr:uid="{00000000-0005-0000-0000-0000D5B70000}"/>
    <cellStyle name="Vírgula0 26 2 3" xfId="7881" xr:uid="{00000000-0005-0000-0000-0000D6B70000}"/>
    <cellStyle name="Vírgula0 26 3" xfId="8955" xr:uid="{00000000-0005-0000-0000-0000D7B70000}"/>
    <cellStyle name="Vírgula0 26 3 2" xfId="14765" xr:uid="{00000000-0005-0000-0000-0000D8B70000}"/>
    <cellStyle name="Vírgula0 26 4" xfId="7052" xr:uid="{00000000-0005-0000-0000-0000D9B70000}"/>
    <cellStyle name="Vírgula0 27" xfId="1310" xr:uid="{00000000-0005-0000-0000-0000DAB70000}"/>
    <cellStyle name="Vírgula0 27 2" xfId="1818" xr:uid="{00000000-0005-0000-0000-0000DBB70000}"/>
    <cellStyle name="Vírgula0 27 2 2" xfId="11325" xr:uid="{00000000-0005-0000-0000-0000DCB70000}"/>
    <cellStyle name="Vírgula0 27 2 2 2" xfId="14766" xr:uid="{00000000-0005-0000-0000-0000DDB70000}"/>
    <cellStyle name="Vírgula0 27 2 3" xfId="7882" xr:uid="{00000000-0005-0000-0000-0000DEB70000}"/>
    <cellStyle name="Vírgula0 27 3" xfId="8956" xr:uid="{00000000-0005-0000-0000-0000DFB70000}"/>
    <cellStyle name="Vírgula0 27 3 2" xfId="14767" xr:uid="{00000000-0005-0000-0000-0000E0B70000}"/>
    <cellStyle name="Vírgula0 27 4" xfId="7053" xr:uid="{00000000-0005-0000-0000-0000E1B70000}"/>
    <cellStyle name="Vírgula0 28" xfId="1311" xr:uid="{00000000-0005-0000-0000-0000E2B70000}"/>
    <cellStyle name="Vírgula0 28 2" xfId="1819" xr:uid="{00000000-0005-0000-0000-0000E3B70000}"/>
    <cellStyle name="Vírgula0 28 2 2" xfId="11326" xr:uid="{00000000-0005-0000-0000-0000E4B70000}"/>
    <cellStyle name="Vírgula0 28 2 2 2" xfId="14768" xr:uid="{00000000-0005-0000-0000-0000E5B70000}"/>
    <cellStyle name="Vírgula0 28 2 3" xfId="7883" xr:uid="{00000000-0005-0000-0000-0000E6B70000}"/>
    <cellStyle name="Vírgula0 28 3" xfId="8957" xr:uid="{00000000-0005-0000-0000-0000E7B70000}"/>
    <cellStyle name="Vírgula0 28 3 2" xfId="14769" xr:uid="{00000000-0005-0000-0000-0000E8B70000}"/>
    <cellStyle name="Vírgula0 28 4" xfId="7054" xr:uid="{00000000-0005-0000-0000-0000E9B70000}"/>
    <cellStyle name="Vírgula0 29" xfId="1312" xr:uid="{00000000-0005-0000-0000-0000EAB70000}"/>
    <cellStyle name="Vírgula0 29 2" xfId="1820" xr:uid="{00000000-0005-0000-0000-0000EBB70000}"/>
    <cellStyle name="Vírgula0 29 2 2" xfId="11327" xr:uid="{00000000-0005-0000-0000-0000ECB70000}"/>
    <cellStyle name="Vírgula0 29 2 2 2" xfId="14770" xr:uid="{00000000-0005-0000-0000-0000EDB70000}"/>
    <cellStyle name="Vírgula0 29 2 3" xfId="7884" xr:uid="{00000000-0005-0000-0000-0000EEB70000}"/>
    <cellStyle name="Vírgula0 29 3" xfId="8958" xr:uid="{00000000-0005-0000-0000-0000EFB70000}"/>
    <cellStyle name="Vírgula0 29 3 2" xfId="14771" xr:uid="{00000000-0005-0000-0000-0000F0B70000}"/>
    <cellStyle name="Vírgula0 29 4" xfId="7055" xr:uid="{00000000-0005-0000-0000-0000F1B70000}"/>
    <cellStyle name="Vírgula0 3" xfId="1313" xr:uid="{00000000-0005-0000-0000-0000F2B70000}"/>
    <cellStyle name="Vírgula0 3 2" xfId="1821" xr:uid="{00000000-0005-0000-0000-0000F3B70000}"/>
    <cellStyle name="Vírgula0 3 2 2" xfId="11328" xr:uid="{00000000-0005-0000-0000-0000F4B70000}"/>
    <cellStyle name="Vírgula0 3 2 2 2" xfId="14772" xr:uid="{00000000-0005-0000-0000-0000F5B70000}"/>
    <cellStyle name="Vírgula0 3 2 3" xfId="7885" xr:uid="{00000000-0005-0000-0000-0000F6B70000}"/>
    <cellStyle name="Vírgula0 3 3" xfId="8959" xr:uid="{00000000-0005-0000-0000-0000F7B70000}"/>
    <cellStyle name="Vírgula0 3 3 2" xfId="14773" xr:uid="{00000000-0005-0000-0000-0000F8B70000}"/>
    <cellStyle name="Vírgula0 3 4" xfId="7056" xr:uid="{00000000-0005-0000-0000-0000F9B70000}"/>
    <cellStyle name="Vírgula0 30" xfId="1314" xr:uid="{00000000-0005-0000-0000-0000FAB70000}"/>
    <cellStyle name="Vírgula0 30 2" xfId="1822" xr:uid="{00000000-0005-0000-0000-0000FBB70000}"/>
    <cellStyle name="Vírgula0 30 2 2" xfId="11329" xr:uid="{00000000-0005-0000-0000-0000FCB70000}"/>
    <cellStyle name="Vírgula0 30 2 2 2" xfId="14774" xr:uid="{00000000-0005-0000-0000-0000FDB70000}"/>
    <cellStyle name="Vírgula0 30 2 3" xfId="7886" xr:uid="{00000000-0005-0000-0000-0000FEB70000}"/>
    <cellStyle name="Vírgula0 30 3" xfId="8960" xr:uid="{00000000-0005-0000-0000-0000FFB70000}"/>
    <cellStyle name="Vírgula0 30 3 2" xfId="14775" xr:uid="{00000000-0005-0000-0000-000000B80000}"/>
    <cellStyle name="Vírgula0 30 4" xfId="7057" xr:uid="{00000000-0005-0000-0000-000001B80000}"/>
    <cellStyle name="Vírgula0 31" xfId="1315" xr:uid="{00000000-0005-0000-0000-000002B80000}"/>
    <cellStyle name="Vírgula0 31 2" xfId="1823" xr:uid="{00000000-0005-0000-0000-000003B80000}"/>
    <cellStyle name="Vírgula0 31 2 2" xfId="11330" xr:uid="{00000000-0005-0000-0000-000004B80000}"/>
    <cellStyle name="Vírgula0 31 2 2 2" xfId="14776" xr:uid="{00000000-0005-0000-0000-000005B80000}"/>
    <cellStyle name="Vírgula0 31 2 3" xfId="7887" xr:uid="{00000000-0005-0000-0000-000006B80000}"/>
    <cellStyle name="Vírgula0 31 3" xfId="8961" xr:uid="{00000000-0005-0000-0000-000007B80000}"/>
    <cellStyle name="Vírgula0 31 3 2" xfId="14777" xr:uid="{00000000-0005-0000-0000-000008B80000}"/>
    <cellStyle name="Vírgula0 31 4" xfId="7058" xr:uid="{00000000-0005-0000-0000-000009B80000}"/>
    <cellStyle name="Vírgula0 32" xfId="1316" xr:uid="{00000000-0005-0000-0000-00000AB80000}"/>
    <cellStyle name="Vírgula0 32 2" xfId="1824" xr:uid="{00000000-0005-0000-0000-00000BB80000}"/>
    <cellStyle name="Vírgula0 32 2 2" xfId="11331" xr:uid="{00000000-0005-0000-0000-00000CB80000}"/>
    <cellStyle name="Vírgula0 32 2 2 2" xfId="14778" xr:uid="{00000000-0005-0000-0000-00000DB80000}"/>
    <cellStyle name="Vírgula0 32 2 3" xfId="7888" xr:uid="{00000000-0005-0000-0000-00000EB80000}"/>
    <cellStyle name="Vírgula0 32 3" xfId="8962" xr:uid="{00000000-0005-0000-0000-00000FB80000}"/>
    <cellStyle name="Vírgula0 32 3 2" xfId="14779" xr:uid="{00000000-0005-0000-0000-000010B80000}"/>
    <cellStyle name="Vírgula0 32 4" xfId="7059" xr:uid="{00000000-0005-0000-0000-000011B80000}"/>
    <cellStyle name="Vírgula0 33" xfId="1317" xr:uid="{00000000-0005-0000-0000-000012B80000}"/>
    <cellStyle name="Vírgula0 33 2" xfId="1825" xr:uid="{00000000-0005-0000-0000-000013B80000}"/>
    <cellStyle name="Vírgula0 33 2 2" xfId="11332" xr:uid="{00000000-0005-0000-0000-000014B80000}"/>
    <cellStyle name="Vírgula0 33 2 2 2" xfId="14780" xr:uid="{00000000-0005-0000-0000-000015B80000}"/>
    <cellStyle name="Vírgula0 33 2 3" xfId="7889" xr:uid="{00000000-0005-0000-0000-000016B80000}"/>
    <cellStyle name="Vírgula0 33 3" xfId="8963" xr:uid="{00000000-0005-0000-0000-000017B80000}"/>
    <cellStyle name="Vírgula0 33 3 2" xfId="14781" xr:uid="{00000000-0005-0000-0000-000018B80000}"/>
    <cellStyle name="Vírgula0 33 4" xfId="7060" xr:uid="{00000000-0005-0000-0000-000019B80000}"/>
    <cellStyle name="Vírgula0 34" xfId="1318" xr:uid="{00000000-0005-0000-0000-00001AB80000}"/>
    <cellStyle name="Vírgula0 34 2" xfId="1826" xr:uid="{00000000-0005-0000-0000-00001BB80000}"/>
    <cellStyle name="Vírgula0 34 2 2" xfId="11333" xr:uid="{00000000-0005-0000-0000-00001CB80000}"/>
    <cellStyle name="Vírgula0 34 2 2 2" xfId="14782" xr:uid="{00000000-0005-0000-0000-00001DB80000}"/>
    <cellStyle name="Vírgula0 34 2 3" xfId="7890" xr:uid="{00000000-0005-0000-0000-00001EB80000}"/>
    <cellStyle name="Vírgula0 34 3" xfId="8964" xr:uid="{00000000-0005-0000-0000-00001FB80000}"/>
    <cellStyle name="Vírgula0 34 3 2" xfId="14783" xr:uid="{00000000-0005-0000-0000-000020B80000}"/>
    <cellStyle name="Vírgula0 34 4" xfId="7061" xr:uid="{00000000-0005-0000-0000-000021B80000}"/>
    <cellStyle name="Vírgula0 35" xfId="4059" xr:uid="{00000000-0005-0000-0000-000022B80000}"/>
    <cellStyle name="Vírgula0 35 2" xfId="4287" xr:uid="{00000000-0005-0000-0000-000023B80000}"/>
    <cellStyle name="Vírgula0 35 2 2" xfId="14784" xr:uid="{00000000-0005-0000-0000-000024B80000}"/>
    <cellStyle name="Vírgula0 35 2 3" xfId="11334" xr:uid="{00000000-0005-0000-0000-000025B80000}"/>
    <cellStyle name="Vírgula0 35 3" xfId="7891" xr:uid="{00000000-0005-0000-0000-000026B80000}"/>
    <cellStyle name="Vírgula0 36" xfId="8935" xr:uid="{00000000-0005-0000-0000-000027B80000}"/>
    <cellStyle name="Vírgula0 36 2" xfId="14785" xr:uid="{00000000-0005-0000-0000-000028B80000}"/>
    <cellStyle name="Vírgula0 37" xfId="7032" xr:uid="{00000000-0005-0000-0000-000029B80000}"/>
    <cellStyle name="Vírgula0 38" xfId="14865" xr:uid="{00000000-0005-0000-0000-00002AB80000}"/>
    <cellStyle name="Vírgula0 38 2" xfId="16147" xr:uid="{00000000-0005-0000-0000-00002BB80000}"/>
    <cellStyle name="Vírgula0 4" xfId="1319" xr:uid="{00000000-0005-0000-0000-00002CB80000}"/>
    <cellStyle name="Vírgula0 4 2" xfId="1827" xr:uid="{00000000-0005-0000-0000-00002DB80000}"/>
    <cellStyle name="Vírgula0 4 2 2" xfId="11335" xr:uid="{00000000-0005-0000-0000-00002EB80000}"/>
    <cellStyle name="Vírgula0 4 2 2 2" xfId="14786" xr:uid="{00000000-0005-0000-0000-00002FB80000}"/>
    <cellStyle name="Vírgula0 4 2 3" xfId="7892" xr:uid="{00000000-0005-0000-0000-000030B80000}"/>
    <cellStyle name="Vírgula0 4 3" xfId="8965" xr:uid="{00000000-0005-0000-0000-000031B80000}"/>
    <cellStyle name="Vírgula0 4 3 2" xfId="14787" xr:uid="{00000000-0005-0000-0000-000032B80000}"/>
    <cellStyle name="Vírgula0 4 4" xfId="7062" xr:uid="{00000000-0005-0000-0000-000033B80000}"/>
    <cellStyle name="Vírgula0 5" xfId="1320" xr:uid="{00000000-0005-0000-0000-000034B80000}"/>
    <cellStyle name="Vírgula0 5 2" xfId="1828" xr:uid="{00000000-0005-0000-0000-000035B80000}"/>
    <cellStyle name="Vírgula0 5 2 2" xfId="11336" xr:uid="{00000000-0005-0000-0000-000036B80000}"/>
    <cellStyle name="Vírgula0 5 2 2 2" xfId="14788" xr:uid="{00000000-0005-0000-0000-000037B80000}"/>
    <cellStyle name="Vírgula0 5 2 3" xfId="7893" xr:uid="{00000000-0005-0000-0000-000038B80000}"/>
    <cellStyle name="Vírgula0 5 3" xfId="8966" xr:uid="{00000000-0005-0000-0000-000039B80000}"/>
    <cellStyle name="Vírgula0 5 3 2" xfId="14789" xr:uid="{00000000-0005-0000-0000-00003AB80000}"/>
    <cellStyle name="Vírgula0 5 4" xfId="7063" xr:uid="{00000000-0005-0000-0000-00003BB80000}"/>
    <cellStyle name="Vírgula0 6" xfId="1321" xr:uid="{00000000-0005-0000-0000-00003CB80000}"/>
    <cellStyle name="Vírgula0 6 2" xfId="1829" xr:uid="{00000000-0005-0000-0000-00003DB80000}"/>
    <cellStyle name="Vírgula0 6 2 2" xfId="11337" xr:uid="{00000000-0005-0000-0000-00003EB80000}"/>
    <cellStyle name="Vírgula0 6 2 2 2" xfId="14790" xr:uid="{00000000-0005-0000-0000-00003FB80000}"/>
    <cellStyle name="Vírgula0 6 2 3" xfId="7894" xr:uid="{00000000-0005-0000-0000-000040B80000}"/>
    <cellStyle name="Vírgula0 6 3" xfId="8967" xr:uid="{00000000-0005-0000-0000-000041B80000}"/>
    <cellStyle name="Vírgula0 6 3 2" xfId="14791" xr:uid="{00000000-0005-0000-0000-000042B80000}"/>
    <cellStyle name="Vírgula0 6 4" xfId="7064" xr:uid="{00000000-0005-0000-0000-000043B80000}"/>
    <cellStyle name="Vírgula0 7" xfId="1322" xr:uid="{00000000-0005-0000-0000-000044B80000}"/>
    <cellStyle name="Vírgula0 7 2" xfId="1830" xr:uid="{00000000-0005-0000-0000-000045B80000}"/>
    <cellStyle name="Vírgula0 7 2 2" xfId="11338" xr:uid="{00000000-0005-0000-0000-000046B80000}"/>
    <cellStyle name="Vírgula0 7 2 2 2" xfId="14792" xr:uid="{00000000-0005-0000-0000-000047B80000}"/>
    <cellStyle name="Vírgula0 7 2 3" xfId="7895" xr:uid="{00000000-0005-0000-0000-000048B80000}"/>
    <cellStyle name="Vírgula0 7 3" xfId="8968" xr:uid="{00000000-0005-0000-0000-000049B80000}"/>
    <cellStyle name="Vírgula0 7 3 2" xfId="14793" xr:uid="{00000000-0005-0000-0000-00004AB80000}"/>
    <cellStyle name="Vírgula0 7 4" xfId="7065" xr:uid="{00000000-0005-0000-0000-00004BB80000}"/>
    <cellStyle name="Vírgula0 8" xfId="1323" xr:uid="{00000000-0005-0000-0000-00004CB80000}"/>
    <cellStyle name="Vírgula0 8 2" xfId="1831" xr:uid="{00000000-0005-0000-0000-00004DB80000}"/>
    <cellStyle name="Vírgula0 8 2 2" xfId="11339" xr:uid="{00000000-0005-0000-0000-00004EB80000}"/>
    <cellStyle name="Vírgula0 8 2 2 2" xfId="14794" xr:uid="{00000000-0005-0000-0000-00004FB80000}"/>
    <cellStyle name="Vírgula0 8 2 3" xfId="7896" xr:uid="{00000000-0005-0000-0000-000050B80000}"/>
    <cellStyle name="Vírgula0 8 3" xfId="8969" xr:uid="{00000000-0005-0000-0000-000051B80000}"/>
    <cellStyle name="Vírgula0 8 3 2" xfId="14795" xr:uid="{00000000-0005-0000-0000-000052B80000}"/>
    <cellStyle name="Vírgula0 8 4" xfId="7066" xr:uid="{00000000-0005-0000-0000-000053B80000}"/>
    <cellStyle name="Vírgula0 9" xfId="1324" xr:uid="{00000000-0005-0000-0000-000054B80000}"/>
    <cellStyle name="Vírgula0 9 2" xfId="1832" xr:uid="{00000000-0005-0000-0000-000055B80000}"/>
    <cellStyle name="Vírgula0 9 2 2" xfId="11340" xr:uid="{00000000-0005-0000-0000-000056B80000}"/>
    <cellStyle name="Vírgula0 9 2 2 2" xfId="14796" xr:uid="{00000000-0005-0000-0000-000057B80000}"/>
    <cellStyle name="Vírgula0 9 2 3" xfId="7897" xr:uid="{00000000-0005-0000-0000-000058B80000}"/>
    <cellStyle name="Vírgula0 9 3" xfId="8970" xr:uid="{00000000-0005-0000-0000-000059B80000}"/>
    <cellStyle name="Vírgula0 9 3 2" xfId="14797" xr:uid="{00000000-0005-0000-0000-00005AB80000}"/>
    <cellStyle name="Vírgula0 9 4" xfId="7067" xr:uid="{00000000-0005-0000-0000-00005BB80000}"/>
    <cellStyle name="ÿ_x0001_" xfId="35722" xr:uid="{00000000-0005-0000-0000-00005CB80000}"/>
    <cellStyle name="ÿ_x0001_ 2" xfId="35723" xr:uid="{00000000-0005-0000-0000-00005DB80000}"/>
    <cellStyle name="ÿ_x0001_ 3" xfId="35724" xr:uid="{00000000-0005-0000-0000-00005EB80000}"/>
    <cellStyle name="ÿ_x0001_ 4" xfId="47187" xr:uid="{00000000-0005-0000-0000-00005FB80000}"/>
  </cellStyles>
  <dxfs count="0"/>
  <tableStyles count="0" defaultTableStyle="TableStyleMedium2" defaultPivotStyle="PivotStyleLight16"/>
  <colors>
    <mruColors>
      <color rgb="FF0095D9"/>
      <color rgb="FFECECEC"/>
      <color rgb="FFFCAF17"/>
      <color rgb="FFE4E4E4"/>
      <color rgb="FF4C4D4F"/>
      <color rgb="FFBFD73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11.xml"/><Relationship Id="rId21" Type="http://schemas.openxmlformats.org/officeDocument/2006/relationships/externalLink" Target="externalLinks/externalLink6.xml"/><Relationship Id="rId42" Type="http://schemas.openxmlformats.org/officeDocument/2006/relationships/externalLink" Target="externalLinks/externalLink27.xml"/><Relationship Id="rId47" Type="http://schemas.openxmlformats.org/officeDocument/2006/relationships/externalLink" Target="externalLinks/externalLink32.xml"/><Relationship Id="rId63" Type="http://schemas.openxmlformats.org/officeDocument/2006/relationships/externalLink" Target="externalLinks/externalLink48.xml"/><Relationship Id="rId68" Type="http://schemas.openxmlformats.org/officeDocument/2006/relationships/externalLink" Target="externalLinks/externalLink53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9" Type="http://schemas.openxmlformats.org/officeDocument/2006/relationships/externalLink" Target="externalLinks/externalLink14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9.xml"/><Relationship Id="rId32" Type="http://schemas.openxmlformats.org/officeDocument/2006/relationships/externalLink" Target="externalLinks/externalLink17.xml"/><Relationship Id="rId37" Type="http://schemas.openxmlformats.org/officeDocument/2006/relationships/externalLink" Target="externalLinks/externalLink22.xml"/><Relationship Id="rId40" Type="http://schemas.openxmlformats.org/officeDocument/2006/relationships/externalLink" Target="externalLinks/externalLink25.xml"/><Relationship Id="rId45" Type="http://schemas.openxmlformats.org/officeDocument/2006/relationships/externalLink" Target="externalLinks/externalLink30.xml"/><Relationship Id="rId53" Type="http://schemas.openxmlformats.org/officeDocument/2006/relationships/externalLink" Target="externalLinks/externalLink38.xml"/><Relationship Id="rId58" Type="http://schemas.openxmlformats.org/officeDocument/2006/relationships/externalLink" Target="externalLinks/externalLink43.xml"/><Relationship Id="rId66" Type="http://schemas.openxmlformats.org/officeDocument/2006/relationships/externalLink" Target="externalLinks/externalLink51.xml"/><Relationship Id="rId5" Type="http://schemas.openxmlformats.org/officeDocument/2006/relationships/worksheet" Target="worksheets/sheet5.xml"/><Relationship Id="rId61" Type="http://schemas.openxmlformats.org/officeDocument/2006/relationships/externalLink" Target="externalLinks/externalLink46.xml"/><Relationship Id="rId19" Type="http://schemas.openxmlformats.org/officeDocument/2006/relationships/externalLink" Target="externalLinks/externalLink4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7.xml"/><Relationship Id="rId27" Type="http://schemas.openxmlformats.org/officeDocument/2006/relationships/externalLink" Target="externalLinks/externalLink12.xml"/><Relationship Id="rId30" Type="http://schemas.openxmlformats.org/officeDocument/2006/relationships/externalLink" Target="externalLinks/externalLink15.xml"/><Relationship Id="rId35" Type="http://schemas.openxmlformats.org/officeDocument/2006/relationships/externalLink" Target="externalLinks/externalLink20.xml"/><Relationship Id="rId43" Type="http://schemas.openxmlformats.org/officeDocument/2006/relationships/externalLink" Target="externalLinks/externalLink28.xml"/><Relationship Id="rId48" Type="http://schemas.openxmlformats.org/officeDocument/2006/relationships/externalLink" Target="externalLinks/externalLink33.xml"/><Relationship Id="rId56" Type="http://schemas.openxmlformats.org/officeDocument/2006/relationships/externalLink" Target="externalLinks/externalLink41.xml"/><Relationship Id="rId64" Type="http://schemas.openxmlformats.org/officeDocument/2006/relationships/externalLink" Target="externalLinks/externalLink49.xml"/><Relationship Id="rId69" Type="http://schemas.openxmlformats.org/officeDocument/2006/relationships/externalLink" Target="externalLinks/externalLink54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36.xml"/><Relationship Id="rId72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2.xml"/><Relationship Id="rId25" Type="http://schemas.openxmlformats.org/officeDocument/2006/relationships/externalLink" Target="externalLinks/externalLink10.xml"/><Relationship Id="rId33" Type="http://schemas.openxmlformats.org/officeDocument/2006/relationships/externalLink" Target="externalLinks/externalLink18.xml"/><Relationship Id="rId38" Type="http://schemas.openxmlformats.org/officeDocument/2006/relationships/externalLink" Target="externalLinks/externalLink23.xml"/><Relationship Id="rId46" Type="http://schemas.openxmlformats.org/officeDocument/2006/relationships/externalLink" Target="externalLinks/externalLink31.xml"/><Relationship Id="rId59" Type="http://schemas.openxmlformats.org/officeDocument/2006/relationships/externalLink" Target="externalLinks/externalLink44.xml"/><Relationship Id="rId67" Type="http://schemas.openxmlformats.org/officeDocument/2006/relationships/externalLink" Target="externalLinks/externalLink52.xml"/><Relationship Id="rId20" Type="http://schemas.openxmlformats.org/officeDocument/2006/relationships/externalLink" Target="externalLinks/externalLink5.xml"/><Relationship Id="rId41" Type="http://schemas.openxmlformats.org/officeDocument/2006/relationships/externalLink" Target="externalLinks/externalLink26.xml"/><Relationship Id="rId54" Type="http://schemas.openxmlformats.org/officeDocument/2006/relationships/externalLink" Target="externalLinks/externalLink39.xml"/><Relationship Id="rId62" Type="http://schemas.openxmlformats.org/officeDocument/2006/relationships/externalLink" Target="externalLinks/externalLink47.xml"/><Relationship Id="rId7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8.xml"/><Relationship Id="rId28" Type="http://schemas.openxmlformats.org/officeDocument/2006/relationships/externalLink" Target="externalLinks/externalLink13.xml"/><Relationship Id="rId36" Type="http://schemas.openxmlformats.org/officeDocument/2006/relationships/externalLink" Target="externalLinks/externalLink21.xml"/><Relationship Id="rId49" Type="http://schemas.openxmlformats.org/officeDocument/2006/relationships/externalLink" Target="externalLinks/externalLink34.xml"/><Relationship Id="rId57" Type="http://schemas.openxmlformats.org/officeDocument/2006/relationships/externalLink" Target="externalLinks/externalLink42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16.xml"/><Relationship Id="rId44" Type="http://schemas.openxmlformats.org/officeDocument/2006/relationships/externalLink" Target="externalLinks/externalLink29.xml"/><Relationship Id="rId52" Type="http://schemas.openxmlformats.org/officeDocument/2006/relationships/externalLink" Target="externalLinks/externalLink37.xml"/><Relationship Id="rId60" Type="http://schemas.openxmlformats.org/officeDocument/2006/relationships/externalLink" Target="externalLinks/externalLink45.xml"/><Relationship Id="rId65" Type="http://schemas.openxmlformats.org/officeDocument/2006/relationships/externalLink" Target="externalLinks/externalLink50.xml"/><Relationship Id="rId73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3.xml"/><Relationship Id="rId39" Type="http://schemas.openxmlformats.org/officeDocument/2006/relationships/externalLink" Target="externalLinks/externalLink24.xml"/><Relationship Id="rId34" Type="http://schemas.openxmlformats.org/officeDocument/2006/relationships/externalLink" Target="externalLinks/externalLink19.xml"/><Relationship Id="rId50" Type="http://schemas.openxmlformats.org/officeDocument/2006/relationships/externalLink" Target="externalLinks/externalLink35.xml"/><Relationship Id="rId55" Type="http://schemas.openxmlformats.org/officeDocument/2006/relationships/externalLink" Target="externalLinks/externalLink40.xml"/><Relationship Id="rId7" Type="http://schemas.openxmlformats.org/officeDocument/2006/relationships/worksheet" Target="worksheets/sheet7.xml"/><Relationship Id="rId71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142875</xdr:colOff>
      <xdr:row>27</xdr:row>
      <xdr:rowOff>2167</xdr:rowOff>
    </xdr:from>
    <xdr:to>
      <xdr:col>6</xdr:col>
      <xdr:colOff>136071</xdr:colOff>
      <xdr:row>30</xdr:row>
      <xdr:rowOff>54122</xdr:rowOff>
    </xdr:to>
    <xdr:sp macro="" textlink="">
      <xdr:nvSpPr>
        <xdr:cNvPr id="11" name="CaixaDeTexto 10">
          <a:extLst>
            <a:ext uri="{FF2B5EF4-FFF2-40B4-BE49-F238E27FC236}">
              <a16:creationId xmlns:a16="http://schemas.microsoft.com/office/drawing/2014/main" id="{00000000-0008-0000-0E00-00000B000000}"/>
            </a:ext>
          </a:extLst>
        </xdr:cNvPr>
        <xdr:cNvSpPr txBox="1"/>
      </xdr:nvSpPr>
      <xdr:spPr>
        <a:xfrm>
          <a:off x="142875" y="7917442"/>
          <a:ext cx="6336846" cy="90920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 anchorCtr="0"/>
        <a:lstStyle/>
        <a:p>
          <a:pPr algn="l"/>
          <a:r>
            <a:rPr lang="pt-BR" sz="2000" b="1">
              <a:solidFill>
                <a:srgbClr val="4C4D4F"/>
              </a:solidFill>
            </a:rPr>
            <a:t>Relatório estatístico que traz</a:t>
          </a:r>
          <a:r>
            <a:rPr lang="pt-BR" sz="2000" b="1" baseline="0">
              <a:solidFill>
                <a:srgbClr val="4C4D4F"/>
              </a:solidFill>
            </a:rPr>
            <a:t> o retrato do mercado histórico com base nos dados coletados pela ANBIMA.</a:t>
          </a:r>
          <a:endParaRPr lang="pt-BR" sz="2000" b="1">
            <a:solidFill>
              <a:srgbClr val="4C4D4F"/>
            </a:solidFill>
          </a:endParaRPr>
        </a:p>
      </xdr:txBody>
    </xdr:sp>
    <xdr:clientData/>
  </xdr:twoCellAnchor>
  <xdr:twoCellAnchor>
    <xdr:from>
      <xdr:col>0</xdr:col>
      <xdr:colOff>166685</xdr:colOff>
      <xdr:row>23</xdr:row>
      <xdr:rowOff>261938</xdr:rowOff>
    </xdr:from>
    <xdr:to>
      <xdr:col>15</xdr:col>
      <xdr:colOff>881061</xdr:colOff>
      <xdr:row>26</xdr:row>
      <xdr:rowOff>229898</xdr:rowOff>
    </xdr:to>
    <xdr:sp macro="" textlink="">
      <xdr:nvSpPr>
        <xdr:cNvPr id="12" name="CaixaDeTexto 11">
          <a:extLst>
            <a:ext uri="{FF2B5EF4-FFF2-40B4-BE49-F238E27FC236}">
              <a16:creationId xmlns:a16="http://schemas.microsoft.com/office/drawing/2014/main" id="{00000000-0008-0000-0E00-00000C000000}"/>
            </a:ext>
          </a:extLst>
        </xdr:cNvPr>
        <xdr:cNvSpPr txBox="1"/>
      </xdr:nvSpPr>
      <xdr:spPr>
        <a:xfrm>
          <a:off x="166685" y="7034213"/>
          <a:ext cx="13515976" cy="82521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 anchorCtr="0"/>
        <a:lstStyle/>
        <a:p>
          <a:pPr algn="l"/>
          <a:r>
            <a:rPr lang="pt-BR" sz="3200" b="1">
              <a:solidFill>
                <a:srgbClr val="0095D9"/>
              </a:solidFill>
            </a:rPr>
            <a:t>Boletim de  Renda Fixa</a:t>
          </a:r>
        </a:p>
        <a:p>
          <a:pPr algn="l"/>
          <a:endParaRPr lang="pt-BR" sz="3200" b="1">
            <a:solidFill>
              <a:schemeClr val="bg1">
                <a:lumMod val="75000"/>
              </a:schemeClr>
            </a:solidFill>
          </a:endParaRPr>
        </a:p>
      </xdr:txBody>
    </xdr:sp>
    <xdr:clientData/>
  </xdr:twoCellAnchor>
  <xdr:twoCellAnchor>
    <xdr:from>
      <xdr:col>0</xdr:col>
      <xdr:colOff>123825</xdr:colOff>
      <xdr:row>36</xdr:row>
      <xdr:rowOff>161924</xdr:rowOff>
    </xdr:from>
    <xdr:to>
      <xdr:col>10</xdr:col>
      <xdr:colOff>147638</xdr:colOff>
      <xdr:row>45</xdr:row>
      <xdr:rowOff>95249</xdr:rowOff>
    </xdr:to>
    <xdr:sp macro="" textlink="">
      <xdr:nvSpPr>
        <xdr:cNvPr id="13" name="CaixaDeTexto 12">
          <a:extLst>
            <a:ext uri="{FF2B5EF4-FFF2-40B4-BE49-F238E27FC236}">
              <a16:creationId xmlns:a16="http://schemas.microsoft.com/office/drawing/2014/main" id="{00000000-0008-0000-0E00-00000D000000}"/>
            </a:ext>
          </a:extLst>
        </xdr:cNvPr>
        <xdr:cNvSpPr txBox="1"/>
      </xdr:nvSpPr>
      <xdr:spPr>
        <a:xfrm>
          <a:off x="123825" y="10648949"/>
          <a:ext cx="9396413" cy="22574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r>
            <a:rPr lang="pt-BR" sz="1800" b="1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SÃO PAULO: </a:t>
          </a:r>
          <a:r>
            <a: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Av. das Nações Unidas, 8501 21º andar • CEP 05425-070</a:t>
          </a:r>
          <a:br>
            <a: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</a:br>
          <a:r>
            <a: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+ 11 3471 4200</a:t>
          </a:r>
        </a:p>
        <a:p>
          <a:endParaRPr lang="pt-BR" sz="1800" b="0">
            <a:solidFill>
              <a:srgbClr val="4C4D4F"/>
            </a:solidFill>
            <a:effectLst/>
            <a:latin typeface="+mn-lt"/>
            <a:ea typeface="+mn-ea"/>
            <a:cs typeface="Arial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t-BR" sz="1800" b="1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RIO DE JANEIRO: </a:t>
          </a:r>
          <a:r>
            <a: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Avenida República do Chile, 230 • 13º andar • CEP 20031-170</a:t>
          </a:r>
          <a:br>
            <a: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</a:br>
          <a:r>
            <a: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rPr>
            <a:t>+ 21 3814 3800</a:t>
          </a:r>
        </a:p>
        <a:p>
          <a:endParaRPr lang="pt-BR" sz="1800" b="0">
            <a:solidFill>
              <a:srgbClr val="4C4D4F"/>
            </a:solidFill>
            <a:effectLst/>
            <a:latin typeface="+mn-lt"/>
            <a:ea typeface="+mn-ea"/>
            <a:cs typeface="Arial" pitchFamily="34" charset="0"/>
          </a:endParaRPr>
        </a:p>
        <a:p>
          <a:r>
            <a:rPr lang="pt-BR" sz="1800" b="0">
              <a:solidFill>
                <a:srgbClr val="0095D9"/>
              </a:solidFill>
              <a:effectLst/>
              <a:latin typeface="+mn-lt"/>
              <a:ea typeface="+mn-ea"/>
              <a:cs typeface="Arial" pitchFamily="34" charset="0"/>
            </a:rPr>
            <a:t>www.anbima.com.br</a:t>
          </a:r>
        </a:p>
      </xdr:txBody>
    </xdr:sp>
    <xdr:clientData/>
  </xdr:twoCellAnchor>
  <xdr:twoCellAnchor>
    <xdr:from>
      <xdr:col>0</xdr:col>
      <xdr:colOff>171450</xdr:colOff>
      <xdr:row>29</xdr:row>
      <xdr:rowOff>228600</xdr:rowOff>
    </xdr:from>
    <xdr:to>
      <xdr:col>9</xdr:col>
      <xdr:colOff>57606</xdr:colOff>
      <xdr:row>32</xdr:row>
      <xdr:rowOff>272616</xdr:rowOff>
    </xdr:to>
    <xdr:sp macro="" textlink="">
      <xdr:nvSpPr>
        <xdr:cNvPr id="14" name="CaixaDeTexto 15">
          <a:extLst>
            <a:ext uri="{FF2B5EF4-FFF2-40B4-BE49-F238E27FC236}">
              <a16:creationId xmlns:a16="http://schemas.microsoft.com/office/drawing/2014/main" id="{00000000-0008-0000-0E00-00000E000000}"/>
            </a:ext>
          </a:extLst>
        </xdr:cNvPr>
        <xdr:cNvSpPr txBox="1"/>
      </xdr:nvSpPr>
      <xdr:spPr>
        <a:xfrm>
          <a:off x="171450" y="8715375"/>
          <a:ext cx="8430081" cy="9012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lIns="0" tIns="0" rIns="0" bIns="0" rtlCol="0" anchor="t"/>
        <a:lstStyle/>
        <a:p>
          <a:pPr algn="l" rtl="0">
            <a:lnSpc>
              <a:spcPts val="2100"/>
            </a:lnSpc>
            <a:defRPr sz="1000"/>
          </a:pPr>
          <a:r>
            <a:rPr lang="pt-BR" sz="1800" b="1" i="0" u="none" strike="noStrike" baseline="0">
              <a:solidFill>
                <a:srgbClr val="0095D9"/>
              </a:solidFill>
              <a:latin typeface="Calibri"/>
            </a:rPr>
            <a:t>Textos </a:t>
          </a:r>
          <a:r>
            <a:rPr lang="pt-BR" sz="1800" b="1" i="0" baseline="0">
              <a:solidFill>
                <a:srgbClr val="0095D9"/>
              </a:solidFill>
              <a:effectLst/>
              <a:latin typeface="+mn-lt"/>
              <a:ea typeface="+mn-ea"/>
              <a:cs typeface="+mn-cs"/>
            </a:rPr>
            <a:t>• </a:t>
          </a:r>
          <a:r>
            <a:rPr lang="pt-BR" sz="1800" b="0" i="0" baseline="0">
              <a:solidFill>
                <a:srgbClr val="4C4D4F"/>
              </a:solidFill>
              <a:effectLst/>
              <a:latin typeface="+mn-lt"/>
              <a:ea typeface="+mn-ea"/>
              <a:cs typeface="+mn-cs"/>
            </a:rPr>
            <a:t>Marcelo Cidade</a:t>
          </a:r>
        </a:p>
        <a:p>
          <a:pPr algn="l" rtl="0">
            <a:lnSpc>
              <a:spcPts val="2100"/>
            </a:lnSpc>
            <a:defRPr sz="1000"/>
          </a:pPr>
          <a:br>
            <a:rPr lang="pt-BR" sz="2000" b="1" i="0" u="none" strike="noStrike" baseline="0">
              <a:solidFill>
                <a:srgbClr val="0095D9"/>
              </a:solidFill>
              <a:latin typeface="Calibri"/>
            </a:rPr>
          </a:b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Gerência de Preços e Índices: </a:t>
          </a:r>
          <a:r>
            <a:rPr lang="pt-BR" sz="1800" b="0" i="0" baseline="0">
              <a:solidFill>
                <a:srgbClr val="4C4D4F"/>
              </a:solidFill>
              <a:effectLst/>
              <a:latin typeface="+mn-lt"/>
              <a:ea typeface="+mn-ea"/>
              <a:cs typeface="+mn-cs"/>
            </a:rPr>
            <a:t>Hilton Hostalacio Notini </a:t>
          </a:r>
        </a:p>
        <a:p>
          <a:pPr algn="l" rtl="0">
            <a:lnSpc>
              <a:spcPts val="2100"/>
            </a:lnSpc>
            <a:defRPr sz="1000"/>
          </a:pPr>
          <a:endParaRPr lang="pt-BR" sz="1800" b="0" i="0" u="none" strike="noStrike" baseline="0">
            <a:solidFill>
              <a:srgbClr val="4C4D4F"/>
            </a:solidFill>
            <a:effectLst/>
            <a:latin typeface="+mn-lt"/>
            <a:ea typeface="+mn-ea"/>
            <a:cs typeface="+mn-cs"/>
          </a:endParaRPr>
        </a:p>
        <a:p>
          <a:pPr algn="l" rtl="0">
            <a:lnSpc>
              <a:spcPts val="2100"/>
            </a:lnSpc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Superintendência de Educação e Informações Técnicas • </a:t>
          </a:r>
          <a:r>
            <a:rPr lang="pt-BR" sz="2000" b="0" i="0" u="none" strike="noStrike" baseline="0">
              <a:solidFill>
                <a:srgbClr val="4C4D4F"/>
              </a:solidFill>
              <a:latin typeface="Calibri"/>
            </a:rPr>
            <a:t>Ana Claudia Leoni    </a:t>
          </a:r>
        </a:p>
        <a:p>
          <a:pPr algn="l" rtl="0">
            <a:lnSpc>
              <a:spcPts val="2100"/>
            </a:lnSpc>
            <a:defRPr sz="1000"/>
          </a:pPr>
          <a:endParaRPr lang="pt-BR" sz="2000" b="1" i="0" u="none" strike="noStrike" baseline="0">
            <a:solidFill>
              <a:srgbClr val="0095D9"/>
            </a:solidFill>
            <a:latin typeface="Calibri"/>
          </a:endParaRPr>
        </a:p>
        <a:p>
          <a:pPr algn="l" rtl="0">
            <a:lnSpc>
              <a:spcPts val="2100"/>
            </a:lnSpc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Superintendência Geral • </a:t>
          </a:r>
          <a:r>
            <a:rPr lang="pt-BR" sz="2000" b="0" i="0" u="none" strike="noStrike" baseline="0">
              <a:solidFill>
                <a:srgbClr val="4C4D4F"/>
              </a:solidFill>
              <a:latin typeface="Calibri"/>
            </a:rPr>
            <a:t>José Carlos Doherty</a:t>
          </a:r>
        </a:p>
        <a:p>
          <a:pPr algn="l" rtl="0">
            <a:lnSpc>
              <a:spcPts val="2100"/>
            </a:lnSpc>
            <a:defRPr sz="1000"/>
          </a:pPr>
          <a:endParaRPr lang="pt-BR" sz="2000" b="0" i="0" u="none" strike="noStrike" baseline="0">
            <a:solidFill>
              <a:srgbClr val="4C4D4F"/>
            </a:solidFill>
            <a:latin typeface="Calibri"/>
          </a:endParaRPr>
        </a:p>
        <a:p>
          <a:pPr algn="l" rtl="0">
            <a:lnSpc>
              <a:spcPts val="2100"/>
            </a:lnSpc>
            <a:defRPr sz="1000"/>
          </a:pPr>
          <a:endParaRPr lang="pt-BR" sz="2000" b="0" i="0" u="none" strike="noStrike" baseline="0">
            <a:solidFill>
              <a:srgbClr val="4C4D4F"/>
            </a:solidFill>
            <a:latin typeface="Calibri"/>
          </a:endParaRPr>
        </a:p>
        <a:p>
          <a:pPr algn="l" rtl="0">
            <a:lnSpc>
              <a:spcPts val="1400"/>
            </a:lnSpc>
            <a:defRPr sz="1000"/>
          </a:pPr>
          <a:r>
            <a:rPr lang="pt-BR" sz="1400" b="0" i="0" u="none" strike="noStrike" baseline="0">
              <a:solidFill>
                <a:srgbClr val="333333"/>
              </a:solidFill>
              <a:latin typeface="Times New Roman"/>
              <a:cs typeface="Times New Roman"/>
            </a:rPr>
            <a:t> </a:t>
          </a:r>
        </a:p>
      </xdr:txBody>
    </xdr:sp>
    <xdr:clientData/>
  </xdr:twoCellAnchor>
  <xdr:twoCellAnchor editAs="absolute">
    <xdr:from>
      <xdr:col>11</xdr:col>
      <xdr:colOff>57150</xdr:colOff>
      <xdr:row>29</xdr:row>
      <xdr:rowOff>209550</xdr:rowOff>
    </xdr:from>
    <xdr:to>
      <xdr:col>29</xdr:col>
      <xdr:colOff>419099</xdr:colOff>
      <xdr:row>39</xdr:row>
      <xdr:rowOff>244185</xdr:rowOff>
    </xdr:to>
    <xdr:sp macro="" textlink="">
      <xdr:nvSpPr>
        <xdr:cNvPr id="15" name="CaixaDeTexto 14">
          <a:extLst>
            <a:ext uri="{FF2B5EF4-FFF2-40B4-BE49-F238E27FC236}">
              <a16:creationId xmlns:a16="http://schemas.microsoft.com/office/drawing/2014/main" id="{00000000-0008-0000-0E00-00000F000000}"/>
            </a:ext>
          </a:extLst>
        </xdr:cNvPr>
        <xdr:cNvSpPr txBox="1"/>
      </xdr:nvSpPr>
      <xdr:spPr>
        <a:xfrm>
          <a:off x="10229850" y="9848850"/>
          <a:ext cx="11791949" cy="346363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pPr algn="l" rtl="0"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Presidente • </a:t>
          </a:r>
          <a:r>
            <a:rPr lang="pt-BR" sz="2000" b="0" i="0" u="none" strike="noStrike" baseline="0">
              <a:solidFill>
                <a:srgbClr val="4C4D4F"/>
              </a:solidFill>
              <a:latin typeface="Calibri"/>
            </a:rPr>
            <a:t>Carlos Ambrósio</a:t>
          </a:r>
        </a:p>
        <a:p>
          <a:pPr algn="l" rtl="0">
            <a:defRPr sz="1000"/>
          </a:pPr>
          <a:endParaRPr lang="pt-BR" sz="1400" b="0" i="0" u="none" strike="noStrike" baseline="0">
            <a:solidFill>
              <a:srgbClr val="0095D9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Vice Presidentes • </a:t>
          </a:r>
          <a:r>
            <a:rPr lang="pt-BR" sz="2000" b="0" i="0" u="none" strike="noStrike" baseline="0">
              <a:solidFill>
                <a:srgbClr val="4C4D4F"/>
              </a:solidFill>
              <a:latin typeface="Calibri"/>
            </a:rPr>
            <a:t>Carlos André, Flavio Souza, Luiz Sorge, Miguel Ferreira, Pedro Lorenzini, Ricardo Almeida e Sergio Cutolo</a:t>
          </a:r>
        </a:p>
        <a:p>
          <a:pPr algn="l" rtl="0">
            <a:defRPr sz="1000"/>
          </a:pPr>
          <a:endParaRPr lang="pt-BR" sz="2000" b="1" i="0" u="none" strike="noStrike" baseline="0">
            <a:solidFill>
              <a:srgbClr val="0095D9"/>
            </a:solidFill>
            <a:latin typeface="Calibri"/>
          </a:endParaRPr>
        </a:p>
        <a:p>
          <a:pPr algn="l" rtl="0"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Diretores • </a:t>
          </a:r>
          <a:r>
            <a:rPr lang="pt-BR" sz="2000" b="0" i="0" u="none" strike="noStrike" baseline="0">
              <a:solidFill>
                <a:srgbClr val="4C4D4F"/>
              </a:solidFill>
              <a:latin typeface="Calibri"/>
            </a:rPr>
            <a:t>Alenir Romanello, Carlos Augusto Salamonde, Fernando Rabello, Jan Karsten, José Eduardo Laloni, Julio Capua, Luiz Chrysostomo, Luiz Fernando Figueiredo, Lywal Salles Filho, Pedro Rudge, Reinaldo Lacerda, Saša Markus, Teodoro Lima e Vital Menezes </a:t>
          </a:r>
        </a:p>
        <a:p>
          <a:pPr algn="l" rtl="0">
            <a:defRPr sz="1000"/>
          </a:pPr>
          <a:r>
            <a:rPr lang="pt-BR" sz="2000" b="0" i="0" u="none" strike="noStrike" baseline="0">
              <a:solidFill>
                <a:srgbClr val="333333"/>
              </a:solidFill>
              <a:latin typeface="Calibri"/>
            </a:rPr>
            <a:t> </a:t>
          </a:r>
        </a:p>
        <a:p>
          <a:pPr algn="l" rtl="0">
            <a:defRPr sz="1000"/>
          </a:pPr>
          <a:r>
            <a:rPr lang="pt-BR" sz="2000" b="1" i="0" u="none" strike="noStrike" baseline="0">
              <a:solidFill>
                <a:srgbClr val="0095D9"/>
              </a:solidFill>
              <a:latin typeface="Calibri"/>
            </a:rPr>
            <a:t>Comitê Executivo • </a:t>
          </a:r>
          <a:r>
            <a:rPr lang="pt-BR" sz="2000" b="0" i="0" u="none" strike="noStrike" baseline="0">
              <a:solidFill>
                <a:srgbClr val="4C4D4F"/>
              </a:solidFill>
              <a:latin typeface="Calibri"/>
            </a:rPr>
            <a:t>José Carlos Doherty, Ana Claudia Leoni, Guilherme Benaderet, Patrícia Herculano, Marcelo Billi, Soraya Alves e Eliana Marino</a:t>
          </a:r>
        </a:p>
        <a:p>
          <a:pPr algn="l" rtl="0">
            <a:defRPr sz="1000"/>
          </a:pPr>
          <a:endParaRPr lang="pt-BR" sz="2000" b="0" i="0" u="none" strike="noStrike" baseline="0">
            <a:solidFill>
              <a:srgbClr val="333333"/>
            </a:solidFill>
            <a:latin typeface="Calibri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2612550\Smart_2000\Boletim\1999\08\Bolport\B3-9908p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Excel\NFSP\Parametr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OGEP\Relacionamento%20Institucional\TesouroDireto\Documentos_Site\Balanco\Balan&#231;o%20Mensal\Novo%20Balan&#231;o\2010\Fevereiro\Vendas%20Mensai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GMatte\AppData\Local\Microsoft\Windows\Temporary%20Internet%20Files\Content.Outlook\0Y8ZQLVD\Arquivos%20Texto%201_Novembro-2012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DOCUME~1\spe\CONFIG~1\Temp\sergior\Meus%20documentos\Projecoes%20Macro\2003\2003_02\Param_14.02.03%20b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2.17.12\COGEP\Relacionamento%20Institucional\Cat&#225;logo%20de%20slides\Apresenta&#231;oes\Kit%20Investidor\Base%20dados%20(ECHO)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OGEP\Relacionamento%20Institucional\Tesouro%20Direto\Documento%20para%20Site\Balan&#231;o\Novo%20Balan&#231;o%20TD\Proposta%20-%20Novo%20Balan&#231;o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WINDOWS\Temporary%20Internet%20Files\OLK7173\EXCEL\SALDOS%20DEVEDORES\Haveres\EXCEL\SALDOS%20DEVEDORES\tESTE_VINCULO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CMA\AGRICOLA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ODIV\Or&#231;amento%202006-%20Arqs.Trabalho\Estoque\Ext.Divida%20ExternaProp%202006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Sistemas\getec\Boletim_RF\Boletim_RF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csp107\depec$\DIFIN\SUFIP\D&#237;vida_Mobil&#225;ria\Outros\DEUDA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uso\GETEC\Retro%202006\Secao%20I%20parte%20B%20Ascom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undos\Analise\opdia\2001\opdia_sem_historico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2.17.12\COGEP\Estrat&#233;gia%20e%20Pesquisa\calend&#225;rio\AcompMercBoletim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GEP\Estrat&#233;gia%20e%20Pesquisa\calend&#225;rio\AcompMercBoletim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/Dimob/Dimob-Sumon/Banco%20BCLink/Indeco/Gerador-Indeco.xlsx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WINDOWS\Temporary%20Internet%20Files\OLK7173\EXCEL\SALDOS%20DEVEDORES\HAVERES%20-%20jan%202002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Meus%20documentos\FRS%20-%20SPE\SPE%20-%20Coord.da%20&#193;rea%20Externa\(Conjuntura%20SPE)%20PSE\Q2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2.17.12\COGEP\Relacionamento%20Institucional\Cat&#225;logo%20de%20slides\Apresenta&#231;oes\Kit%20Investidor\Base%20dados%20(Delta)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GEP\Relacionamento%20Institucional\Cat&#225;logo%20de%20slides\Apresenta&#231;oes\Kit%20Investidor\Base%20dados%20(Delta)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undos\Analise\ESTUDOS\Capta&#231;&#227;o\Capta&#231;&#227;o%20Mensal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2.17.12\COGEP\Relacionamento%20Institucional\Apresentacoes\Dados%20Excel\Bases_de_Dados\Base_Divida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NDRJFSERVER\work\uso\GETEC\Debentures\CALCULOPU_DEBENTURE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ONICA\hd_monica\uso\GETEC\Retro%202006\Secao%20I%20parte%20B%20Ascom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OGEP\Relacionamento%20Institucional\Tesouro%20Direto\Documento%20para%20Site\Balan&#231;o\2012\12_Dezembro\Arquivos%20Texto%201_Dezembro-2012.xlsx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nbsasrv04\SOFTWARE\William\Middle\Planilhas\Planilhas%20Middle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32.17.12\Arquivos%20Gerob\Mapas\2003\Mapa%20maio%20-%202003%20-pos.%20em%2030-04-2003%20%20-prep%20p%20junho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rquivos%20Gerob\Mapas\2003\Mapa%20maio%20-%202003%20-pos.%20em%2030-04-2003%20%20-prep%20p%20junho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beier\Dados%20de%20aplicativos\Microsoft\Excel\detentores%20%20estoque%20de%20abril-2008\relat&#243;rio%20apresenta&#231;&#227;o%20abril08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DIP\GER&#202;NCIA%20DE%20MERCADO\Planilhas\Monitor%20Prefixados.xlsx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WINDOWS\Temporary%20Internet%20Files\OLK7173\EXCEL\SALDOS%20DEVEDORES\Haveres\EXCEL\SALDOS%20DEVEDORES\HAVERES%20-%20Bdados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2219395\divida\DIVIDA\Indicadores\Quadros%20indicadores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GEP\Relacionamento%20Institucional\Apresentacoes\Dados%20Excel\Bases_de_Dados\Base_Divida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/Dibap/Sucap/Respostas%20a%20consultas/Arm&#237;nio/Q15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LeitPub_030805%20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LeitPub_030805%20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nbsasrv04\SOFTWARE\CODIP\KIT\Base%20CODIP_2007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Codip\KIT\Base%20dados%20GERAL%20CODIP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COGEP\Relacionamento%20Institucional\Publicacoes%20TN\Relat&#243;rio%20anual%202003\ultima%20versao%20Relat&#243;rio\Trabalho\Geral\Internet\Nota_para_a_Imprensa\xls\Atual\TRIBUTOS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rabalho\Geral\Internet\Nota_para_a_Imprensa\xls\Atual\TRIBUTOS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Trabalhos%202003\ALM\ALM%20Sistema\CCONT\div02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GEP\Relacionamento%20Institucional\Cat&#225;logo%20de%20slides\Apresenta&#231;oes\Kit%20Investidor\Base%20dados%20(ECHO)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rturmachado\AppData\Local\Temp\Temp1_modelo_arquivo_historico_2008.zip\simuconsmes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2004-06\Trab\Tab01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marcelo\CONFIG~1\Temp\simuconsmes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Consolidado\Consolidado-Middle\Junho%202003\PROPOSTA%20OR&#199;AMENT&#193;RIA\PROJE&#199;&#213;ES\V-7%20posi&#231;&#227;o%20ABR\COAFI-V7-ABR%20final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WINDOWS\TEMP\Yvan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juan.silva\Documents\FUNDOS.xlsx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undos\Analise\opdia\2000\Impjan99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004-06\Trab\Tab01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crj201\DigerAtual\Geral\Internet\Nota_para_a_Imprensa\xls\2003-02\Trab\Tab01NOVA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FAZENDA-01\SOFTWARE\2004-07\Trab\Tab01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004-07\Trab\Tab0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3-06p"/>
    </sheetNames>
    <sheetDataSet>
      <sheetData sheetId="0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"/>
      <sheetName val="igp"/>
      <sheetName val="cambio"/>
      <sheetName val="Resumo"/>
      <sheetName val="Resumo mensal 2001"/>
      <sheetName val="Resumo mensal 2002"/>
      <sheetName val="Resumo mensal 2003"/>
      <sheetName val="Resumo mensal 2004"/>
      <sheetName val="Resumo mensal 2005"/>
      <sheetName val="Resumo mensal 2006"/>
      <sheetName val="Resumo mensal 2007"/>
      <sheetName val="Resumo trim 2003"/>
      <sheetName val="Resumo trim 2002"/>
      <sheetName val="Taxa câmbio"/>
      <sheetName val="dias_úteis_extra"/>
      <sheetName val="dias_úteis_selic"/>
      <sheetName val="TR"/>
      <sheetName val="BDPARAM1 "/>
      <sheetName val="BDPARAM2"/>
      <sheetName val="BDPARAM3 "/>
      <sheetName val="MERC.TRAB"/>
      <sheetName val="Indústria"/>
      <sheetName val="Import"/>
      <sheetName val="Petróleo"/>
      <sheetName val="Petróleo e Gás_Produção"/>
      <sheetName val="Combustíveis"/>
      <sheetName val="Risco Brasil"/>
      <sheetName val="IER"/>
      <sheetName val="Resumo trim"/>
      <sheetName val="Resumo trim (n - 1)"/>
      <sheetName val="Resumo mensal (n-1)"/>
      <sheetName val="Resumo mensal"/>
      <sheetName val="Resumo mensal (n+1)"/>
      <sheetName val="M. Trab."/>
      <sheetName val="PROPARAM"/>
      <sheetName val="PIB"/>
      <sheetName val="Parametr"/>
      <sheetName val="BDPARAM1"/>
      <sheetName val="Setorial_24-02-00"/>
      <sheetName val="Resumo FMI 20.03.00"/>
      <sheetName val="FMI 20.03.00"/>
      <sheetName val="BDPARAM1  (2)"/>
      <sheetName val="Merc_Trabalho_20_09_99"/>
      <sheetName val="Merc_Trabalho_20_09_99 (2)"/>
      <sheetName val="Merc_Trabalho_04-10-99"/>
      <sheetName val="Setorial_20_09_99_PIB 0,0"/>
      <sheetName val="Setorial_12-01-00"/>
      <sheetName val="Merc. Trabalho ECC"/>
      <sheetName val="Setorial"/>
      <sheetName val="Merc. Trabalho ECC_06_09-99"/>
      <sheetName val="Setorial_06_09_99"/>
      <sheetName val="Setorial_06_09_99_PIB -1,0"/>
      <sheetName val="Plan2"/>
      <sheetName val="SPE"/>
      <sheetName val="FMI"/>
      <sheetName val="Param_02-02-99"/>
      <sheetName val="IGP=10,01%"/>
      <sheetName val="IGP 15,18%"/>
      <sheetName val="BDPARAM1  (15,18)"/>
      <sheetName val="BDPARAM1  (15,86)"/>
      <sheetName val="BDPARAM1_p3"/>
      <sheetName val="BDPARAM1_Pib(-1,2)"/>
      <sheetName val="BDPARAM1_Pib(-1,2)_MOD"/>
      <sheetName val="Pib_(-0,5)_01-06-99"/>
      <sheetName val="Pib_(-1,2)_08-06-99"/>
      <sheetName val="dias_úteis"/>
      <sheetName val="Merc_Trabalho_06_06_99"/>
      <sheetName val="Setorial_06_09_99_PIB 0,0"/>
      <sheetName val="SIMULA IGP"/>
      <sheetName val="SIMULA CÂMBIO"/>
      <sheetName val="BDPARAM1  Ren.Set."/>
      <sheetName val="BDPARAM3  Ren.Set."/>
      <sheetName val="Merc. Trabalho ECC_06-09_9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  <sheetName val="Tabela 1"/>
      <sheetName val="Grafico 1"/>
      <sheetName val="Vendas Faixa"/>
      <sheetName val="Tabela 2"/>
      <sheetName val="Tabela 2 (2)"/>
      <sheetName val="Gráf1"/>
      <sheetName val="Plan2"/>
      <sheetName val="Gráf2"/>
      <sheetName val="Gráf3"/>
      <sheetName val="Plan3"/>
      <sheetName val="Plan1 (2)"/>
    </sheetNames>
    <sheetDataSet>
      <sheetData sheetId="0"/>
      <sheetData sheetId="1"/>
      <sheetData sheetId="2" refreshError="1"/>
      <sheetData sheetId="3"/>
      <sheetData sheetId="4"/>
      <sheetData sheetId="5"/>
      <sheetData sheetId="6" refreshError="1"/>
      <sheetData sheetId="7"/>
      <sheetData sheetId="8" refreshError="1"/>
      <sheetData sheetId="9" refreshError="1"/>
      <sheetData sheetId="10"/>
      <sheetData sheetId="1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2"/>
      <sheetName val="Base"/>
      <sheetName val="Tabela 1 e 2"/>
      <sheetName val="Gráf1 - Vendas"/>
      <sheetName val="Gráf2 - Prazos"/>
      <sheetName val="Investidores"/>
      <sheetName val="Gráf3 - Investidores"/>
      <sheetName val="Plan3"/>
      <sheetName val="Tabela dinâmica (Vendas Faixa)"/>
      <sheetName val="Vendas Faixa"/>
      <sheetName val="Gráf4 - Vendas Faixa"/>
      <sheetName val="Tabela 3"/>
      <sheetName val="Estoque"/>
      <sheetName val="Tabela 4 e 5"/>
      <sheetName val="Gráf5 - Part do título no estoq"/>
      <sheetName val="Gráf6 - Prazo Estoque"/>
      <sheetName val="Plan1"/>
    </sheetNames>
    <sheetDataSet>
      <sheetData sheetId="0"/>
      <sheetData sheetId="1"/>
      <sheetData sheetId="2">
        <row r="1">
          <cell r="G1" t="str">
            <v>REF</v>
          </cell>
        </row>
        <row r="2">
          <cell r="G2" t="str">
            <v xml:space="preserve">LFT   </v>
          </cell>
        </row>
        <row r="4">
          <cell r="G4" t="str">
            <v>REF</v>
          </cell>
        </row>
        <row r="5">
          <cell r="G5" t="str">
            <v xml:space="preserve">LTN   </v>
          </cell>
        </row>
        <row r="7">
          <cell r="G7" t="str">
            <v>REF</v>
          </cell>
        </row>
        <row r="8">
          <cell r="G8" t="str">
            <v xml:space="preserve">NTNB  </v>
          </cell>
        </row>
        <row r="10">
          <cell r="G10" t="str">
            <v>REF</v>
          </cell>
        </row>
        <row r="11">
          <cell r="G11" t="str">
            <v>NTNB P</v>
          </cell>
        </row>
        <row r="13">
          <cell r="G13" t="str">
            <v>REF</v>
          </cell>
        </row>
        <row r="14">
          <cell r="G14" t="str">
            <v xml:space="preserve">NTNF  </v>
          </cell>
        </row>
        <row r="17">
          <cell r="F17" t="str">
            <v>REF</v>
          </cell>
          <cell r="G17" t="str">
            <v>CLASSIFICAÇÃO CRESCENTE</v>
          </cell>
          <cell r="H17" t="str">
            <v>valor</v>
          </cell>
        </row>
        <row r="18">
          <cell r="F18" t="str">
            <v xml:space="preserve">LFT   </v>
          </cell>
          <cell r="G18" t="str">
            <v>LFT 070317</v>
          </cell>
          <cell r="H18">
            <v>198372.93999999997</v>
          </cell>
        </row>
        <row r="19">
          <cell r="F19" t="str">
            <v xml:space="preserve">LFT   </v>
          </cell>
          <cell r="G19" t="str">
            <v>LFT 070317</v>
          </cell>
          <cell r="H19">
            <v>1365267.0000000002</v>
          </cell>
        </row>
        <row r="20">
          <cell r="F20" t="str">
            <v xml:space="preserve">LFT   </v>
          </cell>
          <cell r="G20" t="str">
            <v>LFT 070317</v>
          </cell>
          <cell r="H20">
            <v>665721.9800000001</v>
          </cell>
        </row>
        <row r="21">
          <cell r="F21" t="str">
            <v xml:space="preserve">LFT   </v>
          </cell>
          <cell r="G21" t="str">
            <v>LFT 070317</v>
          </cell>
          <cell r="H21">
            <v>750444.5</v>
          </cell>
        </row>
        <row r="22">
          <cell r="F22" t="str">
            <v xml:space="preserve">LFT   </v>
          </cell>
          <cell r="G22" t="str">
            <v>LFT 070317</v>
          </cell>
          <cell r="H22">
            <v>646928.66999999993</v>
          </cell>
        </row>
        <row r="23">
          <cell r="F23" t="str">
            <v xml:space="preserve">LFT   </v>
          </cell>
          <cell r="G23" t="str">
            <v>LFT 070317</v>
          </cell>
          <cell r="H23">
            <v>426438.01000000007</v>
          </cell>
        </row>
        <row r="24">
          <cell r="F24" t="str">
            <v xml:space="preserve">LFT   </v>
          </cell>
          <cell r="G24" t="str">
            <v>LFT 070317</v>
          </cell>
          <cell r="H24">
            <v>948731.95000000007</v>
          </cell>
        </row>
        <row r="25">
          <cell r="F25" t="str">
            <v xml:space="preserve">LFT   </v>
          </cell>
          <cell r="G25" t="str">
            <v>LFT 070317</v>
          </cell>
          <cell r="H25">
            <v>387784.62000000005</v>
          </cell>
        </row>
        <row r="26">
          <cell r="F26" t="str">
            <v xml:space="preserve">LFT   </v>
          </cell>
          <cell r="G26" t="str">
            <v>LFT 070317</v>
          </cell>
          <cell r="H26">
            <v>237163.93</v>
          </cell>
        </row>
        <row r="27">
          <cell r="F27" t="str">
            <v xml:space="preserve">LFT   </v>
          </cell>
          <cell r="G27" t="str">
            <v>LFT 070317</v>
          </cell>
          <cell r="H27">
            <v>224259.73999999996</v>
          </cell>
        </row>
        <row r="28">
          <cell r="F28" t="str">
            <v xml:space="preserve">LFT   </v>
          </cell>
          <cell r="G28" t="str">
            <v>LFT 070317</v>
          </cell>
          <cell r="H28">
            <v>893987.40000000014</v>
          </cell>
        </row>
        <row r="29">
          <cell r="F29" t="str">
            <v xml:space="preserve">LFT   </v>
          </cell>
          <cell r="G29" t="str">
            <v>LFT 070317</v>
          </cell>
          <cell r="H29">
            <v>203295.80999999991</v>
          </cell>
        </row>
        <row r="30">
          <cell r="F30" t="str">
            <v xml:space="preserve">LFT   </v>
          </cell>
          <cell r="G30" t="str">
            <v>LFT 070317</v>
          </cell>
          <cell r="H30">
            <v>1104641.0600000003</v>
          </cell>
        </row>
        <row r="31">
          <cell r="F31" t="str">
            <v xml:space="preserve">LFT   </v>
          </cell>
          <cell r="G31" t="str">
            <v>LFT 070317</v>
          </cell>
          <cell r="H31">
            <v>77521.799999999988</v>
          </cell>
        </row>
        <row r="32">
          <cell r="F32" t="str">
            <v xml:space="preserve">LFT   </v>
          </cell>
          <cell r="G32" t="str">
            <v>LFT 070317</v>
          </cell>
          <cell r="H32">
            <v>345291.08999999979</v>
          </cell>
        </row>
        <row r="33">
          <cell r="F33" t="str">
            <v xml:space="preserve">LFT   </v>
          </cell>
          <cell r="G33" t="str">
            <v>LFT 070317</v>
          </cell>
          <cell r="H33">
            <v>379431.60999999993</v>
          </cell>
        </row>
        <row r="34">
          <cell r="F34" t="str">
            <v xml:space="preserve">LFT   </v>
          </cell>
          <cell r="G34" t="str">
            <v>LFT 070317</v>
          </cell>
          <cell r="H34">
            <v>879807.49000000011</v>
          </cell>
        </row>
        <row r="35">
          <cell r="F35" t="str">
            <v xml:space="preserve">LFT   </v>
          </cell>
          <cell r="G35" t="str">
            <v>LFT 070317</v>
          </cell>
          <cell r="H35">
            <v>1259847.1900000004</v>
          </cell>
        </row>
        <row r="36">
          <cell r="F36" t="str">
            <v xml:space="preserve">LFT   </v>
          </cell>
          <cell r="G36" t="str">
            <v>LFT 070317</v>
          </cell>
          <cell r="H36">
            <v>1306077.17</v>
          </cell>
        </row>
        <row r="37">
          <cell r="F37" t="str">
            <v xml:space="preserve">LFT   </v>
          </cell>
          <cell r="G37" t="str">
            <v>LFT 070317</v>
          </cell>
          <cell r="H37">
            <v>1375248.2</v>
          </cell>
        </row>
        <row r="38">
          <cell r="F38" t="str">
            <v xml:space="preserve">LTN   </v>
          </cell>
          <cell r="G38" t="str">
            <v>LTN 010115</v>
          </cell>
          <cell r="H38">
            <v>192996.49</v>
          </cell>
        </row>
        <row r="39">
          <cell r="F39" t="str">
            <v xml:space="preserve">LTN   </v>
          </cell>
          <cell r="G39" t="str">
            <v>LTN 010115</v>
          </cell>
          <cell r="H39">
            <v>123909.69999999998</v>
          </cell>
        </row>
        <row r="40">
          <cell r="F40" t="str">
            <v xml:space="preserve">LTN   </v>
          </cell>
          <cell r="G40" t="str">
            <v>LTN 010115</v>
          </cell>
          <cell r="H40">
            <v>607948.97999999986</v>
          </cell>
        </row>
        <row r="41">
          <cell r="F41" t="str">
            <v xml:space="preserve">LTN   </v>
          </cell>
          <cell r="G41" t="str">
            <v>LTN 010115</v>
          </cell>
          <cell r="H41">
            <v>404970.35999999987</v>
          </cell>
        </row>
        <row r="42">
          <cell r="F42" t="str">
            <v xml:space="preserve">LTN   </v>
          </cell>
          <cell r="G42" t="str">
            <v>LTN 010115</v>
          </cell>
          <cell r="H42">
            <v>268149.01</v>
          </cell>
        </row>
        <row r="43">
          <cell r="F43" t="str">
            <v xml:space="preserve">LTN   </v>
          </cell>
          <cell r="G43" t="str">
            <v>LTN 010115</v>
          </cell>
          <cell r="H43">
            <v>158181.6</v>
          </cell>
        </row>
        <row r="44">
          <cell r="F44" t="str">
            <v xml:space="preserve">LTN   </v>
          </cell>
          <cell r="G44" t="str">
            <v>LTN 010115</v>
          </cell>
          <cell r="H44">
            <v>592413.37000000023</v>
          </cell>
        </row>
        <row r="45">
          <cell r="F45" t="str">
            <v xml:space="preserve">LTN   </v>
          </cell>
          <cell r="G45" t="str">
            <v>LTN 010115</v>
          </cell>
          <cell r="H45">
            <v>285788.63000000006</v>
          </cell>
        </row>
        <row r="46">
          <cell r="F46" t="str">
            <v xml:space="preserve">LTN   </v>
          </cell>
          <cell r="G46" t="str">
            <v>LTN 010115</v>
          </cell>
          <cell r="H46">
            <v>162829.81</v>
          </cell>
        </row>
        <row r="47">
          <cell r="F47" t="str">
            <v xml:space="preserve">LTN   </v>
          </cell>
          <cell r="G47" t="str">
            <v>LTN 010115</v>
          </cell>
          <cell r="H47">
            <v>298349.23999999987</v>
          </cell>
        </row>
        <row r="48">
          <cell r="F48" t="str">
            <v xml:space="preserve">LTN   </v>
          </cell>
          <cell r="G48" t="str">
            <v>LTN 010115</v>
          </cell>
          <cell r="H48">
            <v>249939.19000000012</v>
          </cell>
        </row>
        <row r="49">
          <cell r="F49" t="str">
            <v xml:space="preserve">LTN   </v>
          </cell>
          <cell r="G49" t="str">
            <v>LTN 010115</v>
          </cell>
          <cell r="H49">
            <v>772756.95999999915</v>
          </cell>
        </row>
        <row r="50">
          <cell r="F50" t="str">
            <v xml:space="preserve">LTN   </v>
          </cell>
          <cell r="G50" t="str">
            <v>LTN 010115</v>
          </cell>
          <cell r="H50">
            <v>560327.6</v>
          </cell>
        </row>
        <row r="51">
          <cell r="F51" t="str">
            <v xml:space="preserve">LTN   </v>
          </cell>
          <cell r="G51" t="str">
            <v>LTN 010115</v>
          </cell>
          <cell r="H51">
            <v>96024.45</v>
          </cell>
        </row>
        <row r="52">
          <cell r="F52" t="str">
            <v xml:space="preserve">LTN   </v>
          </cell>
          <cell r="G52" t="str">
            <v>LTN 010115</v>
          </cell>
          <cell r="H52">
            <v>241452.86999999988</v>
          </cell>
        </row>
        <row r="53">
          <cell r="F53" t="str">
            <v xml:space="preserve">LTN   </v>
          </cell>
          <cell r="G53" t="str">
            <v>LTN 010115</v>
          </cell>
          <cell r="H53">
            <v>717360.68000000017</v>
          </cell>
        </row>
        <row r="54">
          <cell r="F54" t="str">
            <v xml:space="preserve">LTN   </v>
          </cell>
          <cell r="G54" t="str">
            <v>LTN 010115</v>
          </cell>
          <cell r="H54">
            <v>401843.4</v>
          </cell>
        </row>
        <row r="55">
          <cell r="F55" t="str">
            <v xml:space="preserve">LTN   </v>
          </cell>
          <cell r="G55" t="str">
            <v>LTN 010115</v>
          </cell>
          <cell r="H55">
            <v>181651.40000000002</v>
          </cell>
        </row>
        <row r="56">
          <cell r="F56" t="str">
            <v xml:space="preserve">LTN   </v>
          </cell>
          <cell r="G56" t="str">
            <v>LTN 010115</v>
          </cell>
          <cell r="H56">
            <v>116468.96000000004</v>
          </cell>
        </row>
        <row r="57">
          <cell r="F57" t="str">
            <v xml:space="preserve">LTN   </v>
          </cell>
          <cell r="G57" t="str">
            <v>LTN 010115</v>
          </cell>
          <cell r="H57">
            <v>273896.81999999989</v>
          </cell>
        </row>
        <row r="58">
          <cell r="F58" t="str">
            <v xml:space="preserve">LTN   </v>
          </cell>
          <cell r="G58" t="str">
            <v>LTN 010116</v>
          </cell>
          <cell r="H58">
            <v>464542.69000000006</v>
          </cell>
        </row>
        <row r="59">
          <cell r="F59" t="str">
            <v xml:space="preserve">LTN   </v>
          </cell>
          <cell r="G59" t="str">
            <v>LTN 010116</v>
          </cell>
          <cell r="H59">
            <v>758038.88999999966</v>
          </cell>
        </row>
        <row r="60">
          <cell r="F60" t="str">
            <v xml:space="preserve">LTN   </v>
          </cell>
          <cell r="G60" t="str">
            <v>LTN 010116</v>
          </cell>
          <cell r="H60">
            <v>1665192.1400000013</v>
          </cell>
        </row>
        <row r="61">
          <cell r="F61" t="str">
            <v xml:space="preserve">LTN   </v>
          </cell>
          <cell r="G61" t="str">
            <v>LTN 010116</v>
          </cell>
          <cell r="H61">
            <v>1676504.28</v>
          </cell>
        </row>
        <row r="62">
          <cell r="F62" t="str">
            <v xml:space="preserve">LTN   </v>
          </cell>
          <cell r="G62" t="str">
            <v>LTN 010116</v>
          </cell>
          <cell r="H62">
            <v>1159105.3800000008</v>
          </cell>
        </row>
        <row r="63">
          <cell r="F63" t="str">
            <v xml:space="preserve">LTN   </v>
          </cell>
          <cell r="G63" t="str">
            <v>LTN 010116</v>
          </cell>
          <cell r="H63">
            <v>775623.59000000043</v>
          </cell>
        </row>
        <row r="64">
          <cell r="F64" t="str">
            <v xml:space="preserve">LTN   </v>
          </cell>
          <cell r="G64" t="str">
            <v>LTN 010116</v>
          </cell>
          <cell r="H64">
            <v>1508563.5799999998</v>
          </cell>
        </row>
        <row r="65">
          <cell r="F65" t="str">
            <v xml:space="preserve">LTN   </v>
          </cell>
          <cell r="G65" t="str">
            <v>LTN 010116</v>
          </cell>
          <cell r="H65">
            <v>825492.12999999931</v>
          </cell>
        </row>
        <row r="66">
          <cell r="F66" t="str">
            <v xml:space="preserve">LTN   </v>
          </cell>
          <cell r="G66" t="str">
            <v>LTN 010116</v>
          </cell>
          <cell r="H66">
            <v>574507.21000000008</v>
          </cell>
        </row>
        <row r="67">
          <cell r="F67" t="str">
            <v xml:space="preserve">LTN   </v>
          </cell>
          <cell r="G67" t="str">
            <v>LTN 010116</v>
          </cell>
          <cell r="H67">
            <v>809781.52000000037</v>
          </cell>
        </row>
        <row r="68">
          <cell r="F68" t="str">
            <v xml:space="preserve">LTN   </v>
          </cell>
          <cell r="G68" t="str">
            <v>LTN 010116</v>
          </cell>
          <cell r="H68">
            <v>795017.5399999998</v>
          </cell>
        </row>
        <row r="69">
          <cell r="F69" t="str">
            <v xml:space="preserve">LTN   </v>
          </cell>
          <cell r="G69" t="str">
            <v>LTN 010116</v>
          </cell>
          <cell r="H69">
            <v>493469.67999999976</v>
          </cell>
        </row>
        <row r="70">
          <cell r="F70" t="str">
            <v xml:space="preserve">LTN   </v>
          </cell>
          <cell r="G70" t="str">
            <v>LTN 010116</v>
          </cell>
          <cell r="H70">
            <v>1257556.8500000008</v>
          </cell>
        </row>
        <row r="71">
          <cell r="F71" t="str">
            <v xml:space="preserve">LTN   </v>
          </cell>
          <cell r="G71" t="str">
            <v>LTN 010116</v>
          </cell>
          <cell r="H71">
            <v>382384.34000000014</v>
          </cell>
        </row>
        <row r="72">
          <cell r="F72" t="str">
            <v xml:space="preserve">LTN   </v>
          </cell>
          <cell r="G72" t="str">
            <v>LTN 010116</v>
          </cell>
          <cell r="H72">
            <v>689714.11999999918</v>
          </cell>
        </row>
        <row r="73">
          <cell r="F73" t="str">
            <v xml:space="preserve">LTN   </v>
          </cell>
          <cell r="G73" t="str">
            <v>LTN 010116</v>
          </cell>
          <cell r="H73">
            <v>497523.08</v>
          </cell>
        </row>
        <row r="74">
          <cell r="F74" t="str">
            <v xml:space="preserve">LTN   </v>
          </cell>
          <cell r="G74" t="str">
            <v>LTN 010116</v>
          </cell>
          <cell r="H74">
            <v>917572.35999999975</v>
          </cell>
        </row>
        <row r="75">
          <cell r="F75" t="str">
            <v xml:space="preserve">LTN   </v>
          </cell>
          <cell r="G75" t="str">
            <v>LTN 010116</v>
          </cell>
          <cell r="H75">
            <v>857530.10000000009</v>
          </cell>
        </row>
        <row r="76">
          <cell r="F76" t="str">
            <v xml:space="preserve">LTN   </v>
          </cell>
          <cell r="G76" t="str">
            <v>LTN 010116</v>
          </cell>
          <cell r="H76">
            <v>452379.62000000005</v>
          </cell>
        </row>
        <row r="77">
          <cell r="F77" t="str">
            <v xml:space="preserve">LTN   </v>
          </cell>
          <cell r="G77" t="str">
            <v>LTN 010116</v>
          </cell>
          <cell r="H77">
            <v>662127.08000000019</v>
          </cell>
        </row>
        <row r="78">
          <cell r="F78" t="str">
            <v xml:space="preserve">NTNB  </v>
          </cell>
          <cell r="G78" t="str">
            <v>NTNB 150535</v>
          </cell>
          <cell r="H78">
            <v>651643.54</v>
          </cell>
        </row>
        <row r="79">
          <cell r="F79" t="str">
            <v xml:space="preserve">NTNB  </v>
          </cell>
          <cell r="G79" t="str">
            <v>NTNB 150535</v>
          </cell>
          <cell r="H79">
            <v>942580.28000000014</v>
          </cell>
        </row>
        <row r="80">
          <cell r="F80" t="str">
            <v xml:space="preserve">NTNB  </v>
          </cell>
          <cell r="G80" t="str">
            <v>NTNB 150535</v>
          </cell>
          <cell r="H80">
            <v>682252.89000000025</v>
          </cell>
        </row>
        <row r="81">
          <cell r="F81" t="str">
            <v xml:space="preserve">NTNB  </v>
          </cell>
          <cell r="G81" t="str">
            <v>NTNB 150535</v>
          </cell>
          <cell r="H81">
            <v>616654.74000000011</v>
          </cell>
        </row>
        <row r="82">
          <cell r="F82" t="str">
            <v xml:space="preserve">NTNB  </v>
          </cell>
          <cell r="G82" t="str">
            <v>NTNB 150535</v>
          </cell>
          <cell r="H82">
            <v>1197843.9799999997</v>
          </cell>
        </row>
        <row r="83">
          <cell r="F83" t="str">
            <v xml:space="preserve">NTNB  </v>
          </cell>
          <cell r="G83" t="str">
            <v>NTNB 150535</v>
          </cell>
          <cell r="H83">
            <v>948756.71000000008</v>
          </cell>
        </row>
        <row r="84">
          <cell r="F84" t="str">
            <v xml:space="preserve">NTNB  </v>
          </cell>
          <cell r="G84" t="str">
            <v>NTNB 150535</v>
          </cell>
          <cell r="H84">
            <v>708655.12999999989</v>
          </cell>
        </row>
        <row r="85">
          <cell r="F85" t="str">
            <v xml:space="preserve">NTNB  </v>
          </cell>
          <cell r="G85" t="str">
            <v>NTNB 150535</v>
          </cell>
          <cell r="H85">
            <v>967594.29000000108</v>
          </cell>
        </row>
        <row r="86">
          <cell r="F86" t="str">
            <v xml:space="preserve">NTNB  </v>
          </cell>
          <cell r="G86" t="str">
            <v>NTNB 150535</v>
          </cell>
          <cell r="H86">
            <v>376307.23999999976</v>
          </cell>
        </row>
        <row r="87">
          <cell r="F87" t="str">
            <v xml:space="preserve">NTNB  </v>
          </cell>
          <cell r="G87" t="str">
            <v>NTNB 150535</v>
          </cell>
          <cell r="H87">
            <v>528984.11</v>
          </cell>
        </row>
        <row r="88">
          <cell r="F88" t="str">
            <v xml:space="preserve">NTNB  </v>
          </cell>
          <cell r="G88" t="str">
            <v>NTNB 150535</v>
          </cell>
          <cell r="H88">
            <v>617975.7799999998</v>
          </cell>
        </row>
        <row r="89">
          <cell r="F89" t="str">
            <v xml:space="preserve">NTNB  </v>
          </cell>
          <cell r="G89" t="str">
            <v>NTNB 150535</v>
          </cell>
          <cell r="H89">
            <v>494839.78999999986</v>
          </cell>
        </row>
        <row r="90">
          <cell r="F90" t="str">
            <v xml:space="preserve">NTNB  </v>
          </cell>
          <cell r="G90" t="str">
            <v>NTNB 150535</v>
          </cell>
          <cell r="H90">
            <v>438316.55999999976</v>
          </cell>
        </row>
        <row r="91">
          <cell r="F91" t="str">
            <v xml:space="preserve">NTNB  </v>
          </cell>
          <cell r="G91" t="str">
            <v>NTNB 150535</v>
          </cell>
          <cell r="H91">
            <v>541899.76000000024</v>
          </cell>
        </row>
        <row r="92">
          <cell r="F92" t="str">
            <v xml:space="preserve">NTNB  </v>
          </cell>
          <cell r="G92" t="str">
            <v>NTNB 150535</v>
          </cell>
          <cell r="H92">
            <v>504947.24999999988</v>
          </cell>
        </row>
        <row r="93">
          <cell r="F93" t="str">
            <v xml:space="preserve">NTNB  </v>
          </cell>
          <cell r="G93" t="str">
            <v>NTNB 150535</v>
          </cell>
          <cell r="H93">
            <v>355796.73</v>
          </cell>
        </row>
        <row r="94">
          <cell r="F94" t="str">
            <v xml:space="preserve">NTNB  </v>
          </cell>
          <cell r="G94" t="str">
            <v>NTNB 150820</v>
          </cell>
          <cell r="H94">
            <v>606086.56999999995</v>
          </cell>
        </row>
        <row r="95">
          <cell r="F95" t="str">
            <v xml:space="preserve">NTNB  </v>
          </cell>
          <cell r="G95" t="str">
            <v>NTNB 150820</v>
          </cell>
          <cell r="H95">
            <v>1513043.7899999996</v>
          </cell>
        </row>
        <row r="96">
          <cell r="F96" t="str">
            <v xml:space="preserve">NTNB  </v>
          </cell>
          <cell r="G96" t="str">
            <v>NTNB 150820</v>
          </cell>
          <cell r="H96">
            <v>1417397.4400000016</v>
          </cell>
        </row>
        <row r="97">
          <cell r="F97" t="str">
            <v xml:space="preserve">NTNB  </v>
          </cell>
          <cell r="G97" t="str">
            <v>NTNB 150820</v>
          </cell>
          <cell r="H97">
            <v>824375.75999999954</v>
          </cell>
        </row>
        <row r="98">
          <cell r="F98" t="str">
            <v xml:space="preserve">NTNB  </v>
          </cell>
          <cell r="G98" t="str">
            <v>NTNB 150820</v>
          </cell>
          <cell r="H98">
            <v>791705.74000000034</v>
          </cell>
        </row>
        <row r="99">
          <cell r="F99" t="str">
            <v xml:space="preserve">NTNB  </v>
          </cell>
          <cell r="G99" t="str">
            <v>NTNB 150820</v>
          </cell>
          <cell r="H99">
            <v>1375030.15</v>
          </cell>
        </row>
        <row r="100">
          <cell r="F100" t="str">
            <v xml:space="preserve">NTNB  </v>
          </cell>
          <cell r="G100" t="str">
            <v>NTNB 150820</v>
          </cell>
          <cell r="H100">
            <v>1453573.6400000001</v>
          </cell>
        </row>
        <row r="101">
          <cell r="F101" t="str">
            <v xml:space="preserve">NTNB  </v>
          </cell>
          <cell r="G101" t="str">
            <v>NTNB 150820</v>
          </cell>
          <cell r="H101">
            <v>1265800.3899999992</v>
          </cell>
        </row>
        <row r="102">
          <cell r="F102" t="str">
            <v xml:space="preserve">NTNB  </v>
          </cell>
          <cell r="G102" t="str">
            <v>NTNB 150820</v>
          </cell>
          <cell r="H102">
            <v>2501542.9099999992</v>
          </cell>
        </row>
        <row r="103">
          <cell r="F103" t="str">
            <v xml:space="preserve">NTNB  </v>
          </cell>
          <cell r="G103" t="str">
            <v>NTNB 150820</v>
          </cell>
          <cell r="H103">
            <v>1301856.6199999999</v>
          </cell>
        </row>
        <row r="104">
          <cell r="F104" t="str">
            <v xml:space="preserve">NTNB  </v>
          </cell>
          <cell r="G104" t="str">
            <v>NTNB 150820</v>
          </cell>
          <cell r="H104">
            <v>1596443.1099999996</v>
          </cell>
        </row>
        <row r="105">
          <cell r="F105" t="str">
            <v xml:space="preserve">NTNB  </v>
          </cell>
          <cell r="G105" t="str">
            <v>NTNB 150820</v>
          </cell>
          <cell r="H105">
            <v>1473147.4399999978</v>
          </cell>
        </row>
        <row r="106">
          <cell r="F106" t="str">
            <v xml:space="preserve">NTNB  </v>
          </cell>
          <cell r="G106" t="str">
            <v>NTNB 150820</v>
          </cell>
          <cell r="H106">
            <v>1440248.7800000007</v>
          </cell>
        </row>
        <row r="107">
          <cell r="F107" t="str">
            <v xml:space="preserve">NTNB  </v>
          </cell>
          <cell r="G107" t="str">
            <v>NTNB 150820</v>
          </cell>
          <cell r="H107">
            <v>575288.27</v>
          </cell>
        </row>
        <row r="108">
          <cell r="F108" t="str">
            <v xml:space="preserve">NTNB  </v>
          </cell>
          <cell r="G108" t="str">
            <v>NTNB 150820</v>
          </cell>
          <cell r="H108">
            <v>1186990.3500000006</v>
          </cell>
        </row>
        <row r="109">
          <cell r="F109" t="str">
            <v xml:space="preserve">NTNB  </v>
          </cell>
          <cell r="G109" t="str">
            <v>NTNB 150820</v>
          </cell>
          <cell r="H109">
            <v>1026529.9199999997</v>
          </cell>
        </row>
        <row r="110">
          <cell r="F110" t="str">
            <v xml:space="preserve">NTNB  </v>
          </cell>
          <cell r="G110" t="str">
            <v>NTNB 150820</v>
          </cell>
          <cell r="H110">
            <v>657441.22</v>
          </cell>
        </row>
        <row r="111">
          <cell r="F111" t="str">
            <v xml:space="preserve">NTNB  </v>
          </cell>
          <cell r="G111" t="str">
            <v>NTNB 150820</v>
          </cell>
          <cell r="H111">
            <v>608224.65999999992</v>
          </cell>
        </row>
        <row r="112">
          <cell r="F112" t="str">
            <v xml:space="preserve">NTNB  </v>
          </cell>
          <cell r="G112" t="str">
            <v>NTNB 150820</v>
          </cell>
          <cell r="H112">
            <v>731335.7699999999</v>
          </cell>
        </row>
        <row r="113">
          <cell r="F113" t="str">
            <v xml:space="preserve">NTNB  </v>
          </cell>
          <cell r="G113" t="str">
            <v>NTNB 150820</v>
          </cell>
          <cell r="H113">
            <v>374306.04</v>
          </cell>
        </row>
        <row r="114">
          <cell r="F114" t="str">
            <v xml:space="preserve">NTNB  </v>
          </cell>
          <cell r="G114" t="str">
            <v>NTNB 150850</v>
          </cell>
          <cell r="H114">
            <v>807647.07999999984</v>
          </cell>
        </row>
        <row r="115">
          <cell r="F115" t="str">
            <v xml:space="preserve">NTNB  </v>
          </cell>
          <cell r="G115" t="str">
            <v>NTNB 150850</v>
          </cell>
          <cell r="H115">
            <v>467943.80999999988</v>
          </cell>
        </row>
        <row r="116">
          <cell r="F116" t="str">
            <v xml:space="preserve">NTNB  </v>
          </cell>
          <cell r="G116" t="str">
            <v>NTNB 150850</v>
          </cell>
          <cell r="H116">
            <v>729624.72999999928</v>
          </cell>
        </row>
        <row r="117">
          <cell r="F117" t="str">
            <v xml:space="preserve">NTNB  </v>
          </cell>
          <cell r="G117" t="str">
            <v>NTNB 150850</v>
          </cell>
          <cell r="H117">
            <v>1032208.82</v>
          </cell>
        </row>
        <row r="118">
          <cell r="F118" t="str">
            <v xml:space="preserve">NTNB  </v>
          </cell>
          <cell r="G118" t="str">
            <v>NTNB 150850</v>
          </cell>
          <cell r="H118">
            <v>618956.72</v>
          </cell>
        </row>
        <row r="119">
          <cell r="F119" t="str">
            <v xml:space="preserve">NTNB  </v>
          </cell>
          <cell r="G119" t="str">
            <v>NTNB 150850</v>
          </cell>
          <cell r="H119">
            <v>1228284.2799999998</v>
          </cell>
        </row>
        <row r="120">
          <cell r="F120" t="str">
            <v xml:space="preserve">NTNB  </v>
          </cell>
          <cell r="G120" t="str">
            <v>NTNB 150850</v>
          </cell>
          <cell r="H120">
            <v>502003.71000000014</v>
          </cell>
        </row>
        <row r="121">
          <cell r="F121" t="str">
            <v xml:space="preserve">NTNB  </v>
          </cell>
          <cell r="G121" t="str">
            <v>NTNB 150850</v>
          </cell>
          <cell r="H121">
            <v>1139995.3699999999</v>
          </cell>
        </row>
        <row r="122">
          <cell r="F122" t="str">
            <v xml:space="preserve">NTNB  </v>
          </cell>
          <cell r="G122" t="str">
            <v>NTNB 150850</v>
          </cell>
          <cell r="H122">
            <v>648735.67999999993</v>
          </cell>
        </row>
        <row r="123">
          <cell r="F123" t="str">
            <v xml:space="preserve">NTNB  </v>
          </cell>
          <cell r="G123" t="str">
            <v>NTNB 150850</v>
          </cell>
          <cell r="H123">
            <v>421728.22999999992</v>
          </cell>
        </row>
        <row r="124">
          <cell r="F124" t="str">
            <v xml:space="preserve">NTNB  </v>
          </cell>
          <cell r="G124" t="str">
            <v>NTNB 150850</v>
          </cell>
          <cell r="H124">
            <v>1022788.3999999999</v>
          </cell>
        </row>
        <row r="125">
          <cell r="F125" t="str">
            <v xml:space="preserve">NTNB  </v>
          </cell>
          <cell r="G125" t="str">
            <v>NTNB 150850</v>
          </cell>
          <cell r="H125">
            <v>1102134.7199999997</v>
          </cell>
        </row>
        <row r="126">
          <cell r="F126" t="str">
            <v xml:space="preserve">NTNB  </v>
          </cell>
          <cell r="G126" t="str">
            <v>NTNB 150850</v>
          </cell>
          <cell r="H126">
            <v>562626.57999999984</v>
          </cell>
        </row>
        <row r="127">
          <cell r="F127" t="str">
            <v xml:space="preserve">NTNB  </v>
          </cell>
          <cell r="G127" t="str">
            <v>NTNB 150850</v>
          </cell>
          <cell r="H127">
            <v>297222.62000000005</v>
          </cell>
        </row>
        <row r="128">
          <cell r="F128" t="str">
            <v xml:space="preserve">NTNB  </v>
          </cell>
          <cell r="G128" t="str">
            <v>NTNB 150850</v>
          </cell>
          <cell r="H128">
            <v>545522.57000000018</v>
          </cell>
        </row>
        <row r="129">
          <cell r="F129" t="str">
            <v xml:space="preserve">NTNB  </v>
          </cell>
          <cell r="G129" t="str">
            <v>NTNB 150850</v>
          </cell>
          <cell r="H129">
            <v>727520.16999999981</v>
          </cell>
        </row>
        <row r="130">
          <cell r="F130" t="str">
            <v xml:space="preserve">NTNB  </v>
          </cell>
          <cell r="G130" t="str">
            <v>NTNB 150850</v>
          </cell>
          <cell r="H130">
            <v>411885.31</v>
          </cell>
        </row>
        <row r="131">
          <cell r="F131" t="str">
            <v xml:space="preserve">NTNB  </v>
          </cell>
          <cell r="G131" t="str">
            <v>NTNB 150850</v>
          </cell>
          <cell r="H131">
            <v>149774.04999999996</v>
          </cell>
        </row>
        <row r="132">
          <cell r="F132" t="str">
            <v xml:space="preserve">NTNB  </v>
          </cell>
          <cell r="G132" t="str">
            <v>NTNB 150850</v>
          </cell>
          <cell r="H132">
            <v>297898.18000000005</v>
          </cell>
        </row>
        <row r="133">
          <cell r="F133" t="str">
            <v xml:space="preserve">NTNB  </v>
          </cell>
          <cell r="G133" t="str">
            <v>NTNB 150850</v>
          </cell>
          <cell r="H133">
            <v>487918.32999999996</v>
          </cell>
        </row>
        <row r="134">
          <cell r="F134" t="str">
            <v>NTNB P</v>
          </cell>
          <cell r="G134" t="str">
            <v>NTNB Principal 150515</v>
          </cell>
          <cell r="H134">
            <v>1192462.2100000009</v>
          </cell>
        </row>
        <row r="135">
          <cell r="F135" t="str">
            <v>NTNB P</v>
          </cell>
          <cell r="G135" t="str">
            <v>NTNB Principal 150515</v>
          </cell>
          <cell r="H135">
            <v>1067081.5199999996</v>
          </cell>
        </row>
        <row r="136">
          <cell r="F136" t="str">
            <v>NTNB P</v>
          </cell>
          <cell r="G136" t="str">
            <v>NTNB Principal 150515</v>
          </cell>
          <cell r="H136">
            <v>2081254.99</v>
          </cell>
        </row>
        <row r="137">
          <cell r="F137" t="str">
            <v>NTNB P</v>
          </cell>
          <cell r="G137" t="str">
            <v>NTNB Principal 150515</v>
          </cell>
          <cell r="H137">
            <v>1230138.8999999994</v>
          </cell>
        </row>
        <row r="138">
          <cell r="F138" t="str">
            <v>NTNB P</v>
          </cell>
          <cell r="G138" t="str">
            <v>NTNB Principal 150515</v>
          </cell>
          <cell r="H138">
            <v>1553895.8900000001</v>
          </cell>
        </row>
        <row r="139">
          <cell r="F139" t="str">
            <v>NTNB P</v>
          </cell>
          <cell r="G139" t="str">
            <v>NTNB Principal 150515</v>
          </cell>
          <cell r="H139">
            <v>961787.47</v>
          </cell>
        </row>
        <row r="140">
          <cell r="F140" t="str">
            <v>NTNB P</v>
          </cell>
          <cell r="G140" t="str">
            <v>NTNB Principal 150515</v>
          </cell>
          <cell r="H140">
            <v>1667364.9399999995</v>
          </cell>
        </row>
        <row r="141">
          <cell r="F141" t="str">
            <v>NTNB P</v>
          </cell>
          <cell r="G141" t="str">
            <v>NTNB Principal 150515</v>
          </cell>
          <cell r="H141">
            <v>1260627.3199999991</v>
          </cell>
        </row>
        <row r="142">
          <cell r="F142" t="str">
            <v>NTNB P</v>
          </cell>
          <cell r="G142" t="str">
            <v>NTNB Principal 150515</v>
          </cell>
          <cell r="H142">
            <v>1082715.9800000004</v>
          </cell>
        </row>
        <row r="143">
          <cell r="F143" t="str">
            <v>NTNB P</v>
          </cell>
          <cell r="G143" t="str">
            <v>NTNB Principal 150515</v>
          </cell>
          <cell r="H143">
            <v>1577042.45</v>
          </cell>
        </row>
        <row r="144">
          <cell r="F144" t="str">
            <v>NTNB P</v>
          </cell>
          <cell r="G144" t="str">
            <v>NTNB Principal 150515</v>
          </cell>
          <cell r="H144">
            <v>1191604.9800000004</v>
          </cell>
        </row>
        <row r="145">
          <cell r="F145" t="str">
            <v>NTNB P</v>
          </cell>
          <cell r="G145" t="str">
            <v>NTNB Principal 150515</v>
          </cell>
          <cell r="H145">
            <v>1869181.8199999975</v>
          </cell>
        </row>
        <row r="146">
          <cell r="F146" t="str">
            <v>NTNB P</v>
          </cell>
          <cell r="G146" t="str">
            <v>NTNB Principal 150515</v>
          </cell>
          <cell r="H146">
            <v>1244116.9799999993</v>
          </cell>
        </row>
        <row r="147">
          <cell r="F147" t="str">
            <v>NTNB P</v>
          </cell>
          <cell r="G147" t="str">
            <v>NTNB Principal 150515</v>
          </cell>
          <cell r="H147">
            <v>677872.83000000007</v>
          </cell>
        </row>
        <row r="148">
          <cell r="F148" t="str">
            <v>NTNB P</v>
          </cell>
          <cell r="G148" t="str">
            <v>NTNB Principal 150515</v>
          </cell>
          <cell r="H148">
            <v>814259.19999999984</v>
          </cell>
        </row>
        <row r="149">
          <cell r="F149" t="str">
            <v>NTNB P</v>
          </cell>
          <cell r="G149" t="str">
            <v>NTNB Principal 150515</v>
          </cell>
          <cell r="H149">
            <v>1303244.6099999999</v>
          </cell>
        </row>
        <row r="150">
          <cell r="F150" t="str">
            <v>NTNB P</v>
          </cell>
          <cell r="G150" t="str">
            <v>NTNB Principal 150515</v>
          </cell>
          <cell r="H150">
            <v>1011457.670000001</v>
          </cell>
        </row>
        <row r="151">
          <cell r="F151" t="str">
            <v>NTNB P</v>
          </cell>
          <cell r="G151" t="str">
            <v>NTNB Principal 150515</v>
          </cell>
          <cell r="H151">
            <v>902626.02</v>
          </cell>
        </row>
        <row r="152">
          <cell r="F152" t="str">
            <v>NTNB P</v>
          </cell>
          <cell r="G152" t="str">
            <v>NTNB Principal 150515</v>
          </cell>
          <cell r="H152">
            <v>879794.72999999952</v>
          </cell>
        </row>
        <row r="153">
          <cell r="F153" t="str">
            <v>NTNB P</v>
          </cell>
          <cell r="G153" t="str">
            <v>NTNB Principal 150515</v>
          </cell>
          <cell r="H153">
            <v>602609.68999999959</v>
          </cell>
        </row>
        <row r="154">
          <cell r="F154" t="str">
            <v>NTNB P</v>
          </cell>
          <cell r="G154" t="str">
            <v>NTNB Principal 150535</v>
          </cell>
          <cell r="H154">
            <v>2173036.899999999</v>
          </cell>
        </row>
        <row r="155">
          <cell r="F155" t="str">
            <v>NTNB P</v>
          </cell>
          <cell r="G155" t="str">
            <v>NTNB Principal 150535</v>
          </cell>
          <cell r="H155">
            <v>3238540.0399999977</v>
          </cell>
        </row>
        <row r="156">
          <cell r="F156" t="str">
            <v>NTNB P</v>
          </cell>
          <cell r="G156" t="str">
            <v>NTNB Principal 150535</v>
          </cell>
          <cell r="H156">
            <v>5874848.6800000034</v>
          </cell>
        </row>
        <row r="157">
          <cell r="F157" t="str">
            <v>NTNB P</v>
          </cell>
          <cell r="G157" t="str">
            <v>NTNB Principal 150535</v>
          </cell>
          <cell r="H157">
            <v>3309584.7599999974</v>
          </cell>
        </row>
        <row r="158">
          <cell r="F158" t="str">
            <v>NTNB P</v>
          </cell>
          <cell r="G158" t="str">
            <v>NTNB Principal 150535</v>
          </cell>
          <cell r="H158">
            <v>3005982.1299999934</v>
          </cell>
        </row>
        <row r="159">
          <cell r="F159" t="str">
            <v>NTNB P</v>
          </cell>
          <cell r="G159" t="str">
            <v>NTNB Principal 150535</v>
          </cell>
          <cell r="H159">
            <v>3923753.7800000012</v>
          </cell>
        </row>
        <row r="160">
          <cell r="F160" t="str">
            <v>NTNB P</v>
          </cell>
          <cell r="G160" t="str">
            <v>NTNB Principal 150535</v>
          </cell>
          <cell r="H160">
            <v>2793124.0200000014</v>
          </cell>
        </row>
        <row r="161">
          <cell r="F161" t="str">
            <v>NTNB P</v>
          </cell>
          <cell r="G161" t="str">
            <v>NTNB Principal 150535</v>
          </cell>
          <cell r="H161">
            <v>3036393.2099999958</v>
          </cell>
        </row>
        <row r="162">
          <cell r="F162" t="str">
            <v>NTNB P</v>
          </cell>
          <cell r="G162" t="str">
            <v>NTNB Principal 150535</v>
          </cell>
          <cell r="H162">
            <v>2477275.62</v>
          </cell>
        </row>
        <row r="163">
          <cell r="F163" t="str">
            <v>NTNB P</v>
          </cell>
          <cell r="G163" t="str">
            <v>NTNB Principal 150535</v>
          </cell>
          <cell r="H163">
            <v>1711714.799999998</v>
          </cell>
        </row>
        <row r="164">
          <cell r="F164" t="str">
            <v>NTNB P</v>
          </cell>
          <cell r="G164" t="str">
            <v>NTNB Principal 150535</v>
          </cell>
          <cell r="H164">
            <v>4120183.9500000016</v>
          </cell>
        </row>
        <row r="165">
          <cell r="F165" t="str">
            <v>NTNB P</v>
          </cell>
          <cell r="G165" t="str">
            <v>NTNB Principal 150535</v>
          </cell>
          <cell r="H165">
            <v>2308021.3799999957</v>
          </cell>
        </row>
        <row r="166">
          <cell r="F166" t="str">
            <v>NTNB P</v>
          </cell>
          <cell r="G166" t="str">
            <v>NTNB Principal 150535</v>
          </cell>
          <cell r="H166">
            <v>2448794.2000000044</v>
          </cell>
        </row>
        <row r="167">
          <cell r="F167" t="str">
            <v>NTNB P</v>
          </cell>
          <cell r="G167" t="str">
            <v>NTNB Principal 150535</v>
          </cell>
          <cell r="H167">
            <v>1385056.8199999989</v>
          </cell>
        </row>
        <row r="168">
          <cell r="F168" t="str">
            <v>NTNB P</v>
          </cell>
          <cell r="G168" t="str">
            <v>NTNB Principal 150535</v>
          </cell>
          <cell r="H168">
            <v>3173256.62</v>
          </cell>
        </row>
        <row r="169">
          <cell r="F169" t="str">
            <v>NTNB P</v>
          </cell>
          <cell r="G169" t="str">
            <v>NTNB Principal 150535</v>
          </cell>
          <cell r="H169">
            <v>2328027.1699999995</v>
          </cell>
        </row>
        <row r="170">
          <cell r="F170" t="str">
            <v>NTNB P</v>
          </cell>
          <cell r="G170" t="str">
            <v>NTNB Principal 150535</v>
          </cell>
          <cell r="H170">
            <v>1526553.8900000011</v>
          </cell>
        </row>
        <row r="171">
          <cell r="F171" t="str">
            <v>NTNB P</v>
          </cell>
          <cell r="G171" t="str">
            <v>NTNB Principal 150535</v>
          </cell>
          <cell r="H171">
            <v>3637693.1200000006</v>
          </cell>
        </row>
        <row r="172">
          <cell r="F172" t="str">
            <v>NTNB P</v>
          </cell>
          <cell r="G172" t="str">
            <v>NTNB Principal 150535</v>
          </cell>
          <cell r="H172">
            <v>2516360.2999999998</v>
          </cell>
        </row>
        <row r="173">
          <cell r="F173" t="str">
            <v>NTNB P</v>
          </cell>
          <cell r="G173" t="str">
            <v>NTNB Principal 150535</v>
          </cell>
          <cell r="H173">
            <v>1595769.71</v>
          </cell>
        </row>
        <row r="174">
          <cell r="F174" t="str">
            <v>NTNB P</v>
          </cell>
          <cell r="G174" t="str">
            <v>NTNB Principal 150824</v>
          </cell>
          <cell r="H174">
            <v>1310052.6400000004</v>
          </cell>
        </row>
        <row r="175">
          <cell r="F175" t="str">
            <v>NTNB P</v>
          </cell>
          <cell r="G175" t="str">
            <v>NTNB Principal 150824</v>
          </cell>
          <cell r="H175">
            <v>2742388.0600000024</v>
          </cell>
        </row>
        <row r="176">
          <cell r="F176" t="str">
            <v>NTNB P</v>
          </cell>
          <cell r="G176" t="str">
            <v>NTNB Principal 150824</v>
          </cell>
          <cell r="H176">
            <v>4006971.3500000066</v>
          </cell>
        </row>
        <row r="177">
          <cell r="F177" t="str">
            <v>NTNB P</v>
          </cell>
          <cell r="G177" t="str">
            <v>NTNB Principal 150824</v>
          </cell>
          <cell r="H177">
            <v>2028796.2800000012</v>
          </cell>
        </row>
        <row r="178">
          <cell r="F178" t="str">
            <v>NTNB P</v>
          </cell>
          <cell r="G178" t="str">
            <v>NTNB Principal 150824</v>
          </cell>
          <cell r="H178">
            <v>1328545.7899999991</v>
          </cell>
        </row>
        <row r="179">
          <cell r="F179" t="str">
            <v>NTNB P</v>
          </cell>
          <cell r="G179" t="str">
            <v>NTNB Principal 150824</v>
          </cell>
          <cell r="H179">
            <v>1605528.7300000002</v>
          </cell>
        </row>
        <row r="180">
          <cell r="F180" t="str">
            <v>NTNB P</v>
          </cell>
          <cell r="G180" t="str">
            <v>NTNB Principal 150824</v>
          </cell>
          <cell r="H180">
            <v>2532382.52</v>
          </cell>
        </row>
        <row r="181">
          <cell r="F181" t="str">
            <v>NTNB P</v>
          </cell>
          <cell r="G181" t="str">
            <v>NTNB Principal 150824</v>
          </cell>
          <cell r="H181">
            <v>1735468.5499999996</v>
          </cell>
        </row>
        <row r="182">
          <cell r="F182" t="str">
            <v>NTNB P</v>
          </cell>
          <cell r="G182" t="str">
            <v>NTNB Principal 150824</v>
          </cell>
          <cell r="H182">
            <v>1459728.9499999995</v>
          </cell>
        </row>
        <row r="183">
          <cell r="F183" t="str">
            <v>NTNB P</v>
          </cell>
          <cell r="G183" t="str">
            <v>NTNB Principal 150824</v>
          </cell>
          <cell r="H183">
            <v>2830585.7799999989</v>
          </cell>
        </row>
        <row r="184">
          <cell r="F184" t="str">
            <v>NTNB P</v>
          </cell>
          <cell r="G184" t="str">
            <v>NTNB Principal 150824</v>
          </cell>
          <cell r="H184">
            <v>1968109.9300000002</v>
          </cell>
        </row>
        <row r="185">
          <cell r="F185" t="str">
            <v>NTNB P</v>
          </cell>
          <cell r="G185" t="str">
            <v>NTNB Principal 150824</v>
          </cell>
          <cell r="H185">
            <v>1704213.1600000018</v>
          </cell>
        </row>
        <row r="186">
          <cell r="F186" t="str">
            <v>NTNB P</v>
          </cell>
          <cell r="G186" t="str">
            <v>NTNB Principal 150824</v>
          </cell>
          <cell r="H186">
            <v>831938.52000000014</v>
          </cell>
        </row>
        <row r="187">
          <cell r="F187" t="str">
            <v>NTNB P</v>
          </cell>
          <cell r="G187" t="str">
            <v>NTNB Principal 150824</v>
          </cell>
          <cell r="H187">
            <v>495165.81000000006</v>
          </cell>
        </row>
        <row r="188">
          <cell r="F188" t="str">
            <v>NTNB P</v>
          </cell>
          <cell r="G188" t="str">
            <v>NTNB Principal 150824</v>
          </cell>
          <cell r="H188">
            <v>2158157.3899999987</v>
          </cell>
        </row>
        <row r="189">
          <cell r="F189" t="str">
            <v>NTNB P</v>
          </cell>
          <cell r="G189" t="str">
            <v>NTNB Principal 150824</v>
          </cell>
          <cell r="H189">
            <v>1570118.0700000003</v>
          </cell>
        </row>
        <row r="190">
          <cell r="F190" t="str">
            <v>NTNB P</v>
          </cell>
          <cell r="G190" t="str">
            <v>NTNB Principal 150824</v>
          </cell>
          <cell r="H190">
            <v>861263.54</v>
          </cell>
        </row>
        <row r="191">
          <cell r="F191" t="str">
            <v>NTNB P</v>
          </cell>
          <cell r="G191" t="str">
            <v>NTNB Principal 150824</v>
          </cell>
          <cell r="H191">
            <v>1124189.1300000001</v>
          </cell>
        </row>
        <row r="192">
          <cell r="F192" t="str">
            <v>NTNB P</v>
          </cell>
          <cell r="G192" t="str">
            <v>NTNB Principal 150824</v>
          </cell>
          <cell r="H192">
            <v>2204666.0900000003</v>
          </cell>
        </row>
        <row r="193">
          <cell r="F193" t="str">
            <v>NTNB P</v>
          </cell>
          <cell r="G193" t="str">
            <v>NTNB Principal 150824</v>
          </cell>
          <cell r="H193">
            <v>701897.19000000006</v>
          </cell>
        </row>
        <row r="194">
          <cell r="F194" t="str">
            <v xml:space="preserve">NTNF  </v>
          </cell>
          <cell r="G194" t="str">
            <v>NTNF 010123</v>
          </cell>
          <cell r="H194">
            <v>269500.30999999988</v>
          </cell>
        </row>
        <row r="195">
          <cell r="F195" t="str">
            <v xml:space="preserve">NTNF  </v>
          </cell>
          <cell r="G195" t="str">
            <v>NTNF 010123</v>
          </cell>
          <cell r="H195">
            <v>1243533.6899999997</v>
          </cell>
        </row>
        <row r="196">
          <cell r="F196" t="str">
            <v xml:space="preserve">NTNF  </v>
          </cell>
          <cell r="G196" t="str">
            <v>NTNF 010123</v>
          </cell>
          <cell r="H196">
            <v>1560247.3499999996</v>
          </cell>
        </row>
        <row r="197">
          <cell r="F197" t="str">
            <v xml:space="preserve">NTNF  </v>
          </cell>
          <cell r="G197" t="str">
            <v>NTNF 010123</v>
          </cell>
          <cell r="H197">
            <v>1022353.4400000008</v>
          </cell>
        </row>
        <row r="198">
          <cell r="F198" t="str">
            <v xml:space="preserve">NTNF  </v>
          </cell>
          <cell r="G198" t="str">
            <v>NTNF 010123</v>
          </cell>
          <cell r="H198">
            <v>1093984.1199999994</v>
          </cell>
        </row>
        <row r="199">
          <cell r="F199" t="str">
            <v xml:space="preserve">NTNF  </v>
          </cell>
          <cell r="G199" t="str">
            <v>NTNF 010123</v>
          </cell>
          <cell r="H199">
            <v>790413.99000000057</v>
          </cell>
        </row>
        <row r="200">
          <cell r="F200" t="str">
            <v xml:space="preserve">NTNF  </v>
          </cell>
          <cell r="G200" t="str">
            <v>NTNF 010123</v>
          </cell>
          <cell r="H200">
            <v>780675.11999999976</v>
          </cell>
        </row>
        <row r="201">
          <cell r="F201" t="str">
            <v xml:space="preserve">NTNF  </v>
          </cell>
          <cell r="G201" t="str">
            <v>NTNF 010123</v>
          </cell>
          <cell r="H201">
            <v>744867.09000000125</v>
          </cell>
        </row>
        <row r="202">
          <cell r="F202" t="str">
            <v xml:space="preserve">NTNF  </v>
          </cell>
          <cell r="G202" t="str">
            <v>NTNF 010123</v>
          </cell>
          <cell r="H202">
            <v>750592.55000000028</v>
          </cell>
        </row>
        <row r="203">
          <cell r="F203" t="str">
            <v xml:space="preserve">NTNF  </v>
          </cell>
          <cell r="G203" t="str">
            <v>NTNF 010123</v>
          </cell>
          <cell r="H203">
            <v>768565.17999999993</v>
          </cell>
        </row>
        <row r="204">
          <cell r="F204" t="str">
            <v xml:space="preserve">NTNF  </v>
          </cell>
          <cell r="G204" t="str">
            <v>NTNF 010123</v>
          </cell>
          <cell r="H204">
            <v>895556.1799999997</v>
          </cell>
        </row>
        <row r="205">
          <cell r="F205" t="str">
            <v xml:space="preserve">NTNF  </v>
          </cell>
          <cell r="G205" t="str">
            <v>NTNF 010123</v>
          </cell>
          <cell r="H205">
            <v>1085822.3799999992</v>
          </cell>
        </row>
        <row r="206">
          <cell r="F206" t="str">
            <v xml:space="preserve">NTNF  </v>
          </cell>
          <cell r="G206" t="str">
            <v>NTNF 010123</v>
          </cell>
          <cell r="H206">
            <v>1369702.67</v>
          </cell>
        </row>
        <row r="207">
          <cell r="F207" t="str">
            <v xml:space="preserve">NTNF  </v>
          </cell>
          <cell r="G207" t="str">
            <v>NTNF 010123</v>
          </cell>
          <cell r="H207">
            <v>441986.60000000009</v>
          </cell>
        </row>
        <row r="208">
          <cell r="F208" t="str">
            <v xml:space="preserve">NTNF  </v>
          </cell>
          <cell r="G208" t="str">
            <v>NTNF 010123</v>
          </cell>
          <cell r="H208">
            <v>602137.92000000039</v>
          </cell>
        </row>
        <row r="209">
          <cell r="F209" t="str">
            <v xml:space="preserve">NTNF  </v>
          </cell>
          <cell r="G209" t="str">
            <v>NTNF 010123</v>
          </cell>
          <cell r="H209">
            <v>1078649.76</v>
          </cell>
        </row>
        <row r="210">
          <cell r="F210" t="str">
            <v xml:space="preserve">NTNF  </v>
          </cell>
          <cell r="G210" t="str">
            <v>NTNF 010123</v>
          </cell>
          <cell r="H210">
            <v>952946.54999999981</v>
          </cell>
        </row>
        <row r="211">
          <cell r="F211" t="str">
            <v xml:space="preserve">NTNF  </v>
          </cell>
          <cell r="G211" t="str">
            <v>NTNF 010123</v>
          </cell>
          <cell r="H211">
            <v>839819.45999999973</v>
          </cell>
        </row>
        <row r="212">
          <cell r="F212" t="str">
            <v xml:space="preserve">NTNF  </v>
          </cell>
          <cell r="G212" t="str">
            <v>NTNF 010123</v>
          </cell>
          <cell r="H212">
            <v>505244.32000000012</v>
          </cell>
        </row>
        <row r="213">
          <cell r="F213" t="str">
            <v xml:space="preserve">NTNF  </v>
          </cell>
          <cell r="G213" t="str">
            <v>NTNF 010123</v>
          </cell>
          <cell r="H213">
            <v>718780.85000000009</v>
          </cell>
        </row>
      </sheetData>
      <sheetData sheetId="3" refreshError="1"/>
      <sheetData sheetId="4" refreshError="1"/>
      <sheetData sheetId="5"/>
      <sheetData sheetId="6" refreshError="1"/>
      <sheetData sheetId="7"/>
      <sheetData sheetId="8"/>
      <sheetData sheetId="9"/>
      <sheetData sheetId="10" refreshError="1"/>
      <sheetData sheetId="11"/>
      <sheetData sheetId="12"/>
      <sheetData sheetId="13"/>
      <sheetData sheetId="14" refreshError="1"/>
      <sheetData sheetId="15" refreshError="1"/>
      <sheetData sheetId="16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"/>
      <sheetName val="Resumo"/>
      <sheetName val="G IPCA"/>
      <sheetName val="G cambio"/>
      <sheetName val="G IGP-DI"/>
      <sheetName val="preços, juros e câmbio"/>
      <sheetName val="PIB"/>
      <sheetName val="MERC.TRAB"/>
      <sheetName val="Indústria"/>
      <sheetName val="Import"/>
      <sheetName val="Petróleo"/>
      <sheetName val="Combustíveis"/>
    </sheetNames>
    <sheetDataSet>
      <sheetData sheetId="0"/>
      <sheetData sheetId="1"/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ejamento 2003 por-ing"/>
      <sheetName val="Resgates e Emissoes"/>
      <sheetName val="Gráf Resgates e Emissões"/>
      <sheetName val="Gráf Resgates e Emissões (ING)"/>
      <sheetName val="Gráf Venc. &amp; Compr-Tr"/>
      <sheetName val="Gráf Venc. &amp; Compr-Tr (ING)"/>
      <sheetName val="Tx Media"/>
      <sheetName val="Gráf TX media"/>
      <sheetName val="Gráf TX media (ING)"/>
      <sheetName val="Deságios"/>
      <sheetName val="Gráf Desagio"/>
      <sheetName val="Gráf Desagio (ING)"/>
      <sheetName val="Desagio troca"/>
      <sheetName val="Gráf Desa troca"/>
      <sheetName val="Gráf Desa troca (ING)"/>
      <sheetName val="Yield"/>
      <sheetName val="Gráf Yield"/>
      <sheetName val="Gráf Yield (ING)"/>
      <sheetName val="Matu Tot"/>
      <sheetName val="Graf Matu Tot (1)"/>
      <sheetName val="Graf Matu Tot (2)"/>
      <sheetName val="Graf Matu Tot (1)(ING)"/>
      <sheetName val="Graf Matu Tot (2)(ING)"/>
      <sheetName val="Matur 12-port"/>
      <sheetName val="Graf Matur 12 meses-port"/>
      <sheetName val="Graf Matur 12 meses-port (ING)"/>
      <sheetName val=" Prazo Médio"/>
      <sheetName val="Graf Prazo Médio"/>
      <sheetName val="Graf Prazo Médio (ING)"/>
      <sheetName val="Prazo-LFT"/>
      <sheetName val="Graf Prazo LFT"/>
      <sheetName val="Graf Prazo LFT (ING)"/>
      <sheetName val="Taxa Aceita LFT"/>
      <sheetName val="Gráf-Tx Aceita-LFT"/>
      <sheetName val="Gráf-Tx Aceita-LFT (ING)"/>
      <sheetName val="composição"/>
      <sheetName val="Graf composição"/>
      <sheetName val="Graf composição (ING)"/>
      <sheetName val="TAXAS LFT"/>
      <sheetName val="Curva LFT"/>
      <sheetName val="Curva LFT (ING)"/>
      <sheetName val="PAF-ing"/>
      <sheetName val="PAF-port"/>
    </sheetNames>
    <sheetDataSet>
      <sheetData sheetId="0" refreshError="1"/>
      <sheetData sheetId="1" refreshError="1">
        <row r="4">
          <cell r="G4">
            <v>37591</v>
          </cell>
        </row>
        <row r="6">
          <cell r="A6" t="str">
            <v>PORT</v>
          </cell>
        </row>
        <row r="8">
          <cell r="A8">
            <v>37591</v>
          </cell>
        </row>
        <row r="9">
          <cell r="A9">
            <v>37622</v>
          </cell>
        </row>
        <row r="10">
          <cell r="A10">
            <v>37653</v>
          </cell>
        </row>
        <row r="11">
          <cell r="A11">
            <v>37681</v>
          </cell>
        </row>
        <row r="12">
          <cell r="A12">
            <v>37712</v>
          </cell>
        </row>
        <row r="13">
          <cell r="A13">
            <v>37742</v>
          </cell>
        </row>
        <row r="14">
          <cell r="A14">
            <v>37773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ções Gerais"/>
      <sheetName val="Base"/>
      <sheetName val="Vendas"/>
      <sheetName val="Emissoes e Resgates"/>
      <sheetName val="Graf - Vendas Tit"/>
      <sheetName val="Graf - Vendas Prazo"/>
      <sheetName val="Graf - Vendas Faixa"/>
      <sheetName val="Estoque"/>
      <sheetName val="Estoque Prazo"/>
      <sheetName val="Graf - Estoque Index"/>
      <sheetName val="Graf - Estoque Prazo"/>
      <sheetName val="Investidores Cadastrados"/>
      <sheetName val="Graf - Invest Cadas e Ativ"/>
      <sheetName val="Perfil dos Investidores"/>
      <sheetName val="Rentabilidade"/>
      <sheetName val="Tabela Anexo"/>
    </sheetNames>
    <sheetDataSet>
      <sheetData sheetId="0" refreshError="1"/>
      <sheetData sheetId="1" refreshError="1"/>
      <sheetData sheetId="2">
        <row r="5">
          <cell r="B5" t="str">
            <v>Título</v>
          </cell>
          <cell r="E5" t="str">
            <v>Título</v>
          </cell>
          <cell r="H5" t="str">
            <v>Prazo</v>
          </cell>
          <cell r="I5" t="str">
            <v>Prazo</v>
          </cell>
          <cell r="J5" t="str">
            <v>Prazo</v>
          </cell>
          <cell r="K5" t="str">
            <v>Prazo</v>
          </cell>
        </row>
        <row r="6">
          <cell r="E6" t="str">
            <v>NTNB P</v>
          </cell>
          <cell r="H6" t="str">
            <v>Até 1 ano</v>
          </cell>
          <cell r="I6" t="str">
            <v>Entre 1 e 5 anos</v>
          </cell>
          <cell r="J6" t="str">
            <v>Entre 5 e 10 anos</v>
          </cell>
          <cell r="K6" t="str">
            <v>Acima de 10 anos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  <sheetName val="MOGI"/>
      <sheetName val="Tela Inicial"/>
      <sheetName val="tESTE_VINCULO"/>
      <sheetName val="#REF"/>
      <sheetName val="Plan2"/>
      <sheetName val="Plan3"/>
      <sheetName val="Entrada de dados"/>
      <sheetName val="BNDESPAR"/>
      <sheetName val="TN-BPar - 1998 - Acerto"/>
      <sheetName val="BNDESPAR - 1998 "/>
      <sheetName val="BNDESPAR - 1999 - 2000 "/>
      <sheetName val="Saldo 29.02.2000"/>
      <sheetName val="Cálculos"/>
    </sheetNames>
    <sheetDataSet>
      <sheetData sheetId="0" refreshError="1">
        <row r="1">
          <cell r="A1">
            <v>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ALGODAO"/>
      <sheetName val="BOI"/>
      <sheetName val="SOJA"/>
      <sheetName val="MILHO"/>
      <sheetName val="TRIGO"/>
      <sheetName val="CAFE"/>
      <sheetName val="FEIJAO"/>
      <sheetName val="ACUCAR"/>
      <sheetName val="ARROZ"/>
      <sheetName val="PR-BOI"/>
      <sheetName val="PR-SOJA"/>
      <sheetName val="Graficos"/>
      <sheetName val="DadosGrafico"/>
      <sheetName val="DadosAlgodao"/>
      <sheetName val="DadosBoi"/>
      <sheetName val="DadosSoja"/>
      <sheetName val="DadosFeijao"/>
      <sheetName val="DadosCafe"/>
      <sheetName val="DadosMilho"/>
      <sheetName val="DadosTrigo"/>
      <sheetName val="DadosArroz"/>
      <sheetName val="DadosCarne"/>
      <sheetName val="AUX"/>
      <sheetName val="Grafico"/>
      <sheetName val="VarPerct"/>
      <sheetName val="Plan2"/>
      <sheetName val="GABINETE"/>
      <sheetName val="MÉDIA DIÁRIA"/>
      <sheetName val="IPA-Agrícola"/>
      <sheetName val="abrir"/>
      <sheetName val="Module1"/>
      <sheetName val="dialog1"/>
      <sheetName val="Plan3"/>
      <sheetName val="DadosAcucar"/>
      <sheetName val="IPA-Agrícola-dez"/>
      <sheetName val="Plan1"/>
      <sheetName val="proj"/>
      <sheetName val="Plan4"/>
      <sheetName val="trigo1"/>
      <sheetName val="AUX1"/>
      <sheetName val="SOJA-MILHO"/>
      <sheetName val="RASCUNHO"/>
      <sheetName val="2002-200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/>
      <sheetData sheetId="14"/>
      <sheetData sheetId="15"/>
      <sheetData sheetId="16" refreshError="1">
        <row r="2">
          <cell r="D2" t="str">
            <v>PR. MÍNIMO</v>
          </cell>
          <cell r="AU2" t="str">
            <v>DATA</v>
          </cell>
        </row>
      </sheetData>
      <sheetData sheetId="17"/>
      <sheetData sheetId="18"/>
      <sheetData sheetId="19"/>
      <sheetData sheetId="20"/>
      <sheetData sheetId="21"/>
      <sheetData sheetId="22"/>
      <sheetData sheetId="23" refreshError="1">
        <row r="2">
          <cell r="S2" t="str">
            <v>CBOT S_</v>
          </cell>
          <cell r="AC2" t="str">
            <v>CEC-CT BMF-AL</v>
          </cell>
          <cell r="AM2" t="str">
            <v>BMF-BO</v>
          </cell>
          <cell r="AW2" t="str">
            <v>CBOT-C_WH  CEC-KC</v>
          </cell>
          <cell r="BG2" t="str">
            <v>CEC - SE  LCE - CF</v>
          </cell>
          <cell r="CA2" t="str">
            <v>BMF - SG</v>
          </cell>
          <cell r="CK2" t="str">
            <v>BMF ML</v>
          </cell>
        </row>
        <row r="3">
          <cell r="BR3">
            <v>1</v>
          </cell>
        </row>
      </sheetData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/>
      <sheetData sheetId="41"/>
      <sheetData sheetId="42"/>
      <sheetData sheetId="43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oqueReaisEnviada"/>
      <sheetName val="CálculoR$enviada (2)"/>
      <sheetName val="CálculoR$"/>
      <sheetName val="CálculoUSDestoque"/>
      <sheetName val="CálculoUSD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"/>
      <sheetName val="Página 2"/>
      <sheetName val="Página 4"/>
      <sheetName val="Página 5"/>
      <sheetName val="Página 6"/>
      <sheetName val="Página 7"/>
      <sheetName val="Página 9"/>
      <sheetName val="Externo"/>
    </sheetNames>
    <sheetDataSet>
      <sheetData sheetId="0">
        <row r="3">
          <cell r="H3" t="str">
            <v>Confraternização Universal</v>
          </cell>
          <cell r="I3">
            <v>35431</v>
          </cell>
        </row>
        <row r="4">
          <cell r="H4" t="str">
            <v>Carnaval</v>
          </cell>
          <cell r="I4">
            <v>35471</v>
          </cell>
        </row>
        <row r="5">
          <cell r="H5" t="str">
            <v>Carnaval</v>
          </cell>
          <cell r="I5">
            <v>35472</v>
          </cell>
        </row>
        <row r="6">
          <cell r="H6" t="str">
            <v>Feriado Bancário</v>
          </cell>
          <cell r="I6">
            <v>35516</v>
          </cell>
        </row>
        <row r="7">
          <cell r="H7" t="str">
            <v>Paixão de Cristo</v>
          </cell>
          <cell r="I7">
            <v>35517</v>
          </cell>
        </row>
        <row r="8">
          <cell r="H8" t="str">
            <v>Tiradentes</v>
          </cell>
          <cell r="I8">
            <v>35541</v>
          </cell>
        </row>
        <row r="9">
          <cell r="H9" t="str">
            <v>Dia do Trabalho</v>
          </cell>
          <cell r="I9">
            <v>35551</v>
          </cell>
        </row>
        <row r="10">
          <cell r="H10" t="str">
            <v>Corpus Christi</v>
          </cell>
          <cell r="I10">
            <v>35579</v>
          </cell>
        </row>
        <row r="11">
          <cell r="H11" t="str">
            <v>Independência do Brasil</v>
          </cell>
          <cell r="I11">
            <v>35680</v>
          </cell>
        </row>
        <row r="12">
          <cell r="H12" t="str">
            <v>Nossa Sr.a Aparecida - Padroeira do Brasil</v>
          </cell>
          <cell r="I12">
            <v>35715</v>
          </cell>
        </row>
        <row r="13">
          <cell r="H13" t="str">
            <v>Finados</v>
          </cell>
          <cell r="I13">
            <v>35736</v>
          </cell>
        </row>
        <row r="14">
          <cell r="H14" t="str">
            <v>Proclamação da República</v>
          </cell>
          <cell r="I14">
            <v>35749</v>
          </cell>
        </row>
        <row r="15">
          <cell r="H15" t="str">
            <v>Natal</v>
          </cell>
          <cell r="I15">
            <v>35789</v>
          </cell>
        </row>
        <row r="16">
          <cell r="H16" t="str">
            <v>Confraternização Universal</v>
          </cell>
          <cell r="I16">
            <v>35796</v>
          </cell>
        </row>
        <row r="17">
          <cell r="H17" t="str">
            <v>Carnaval</v>
          </cell>
          <cell r="I17">
            <v>35849</v>
          </cell>
        </row>
        <row r="18">
          <cell r="H18" t="str">
            <v>Carnaval</v>
          </cell>
          <cell r="I18">
            <v>35850</v>
          </cell>
        </row>
        <row r="19">
          <cell r="H19" t="str">
            <v>Feriado Bancário</v>
          </cell>
          <cell r="I19">
            <v>35894</v>
          </cell>
        </row>
        <row r="20">
          <cell r="H20" t="str">
            <v>Paixão de Cristo</v>
          </cell>
          <cell r="I20">
            <v>35895</v>
          </cell>
        </row>
        <row r="21">
          <cell r="H21" t="str">
            <v>Tiradentes</v>
          </cell>
          <cell r="I21">
            <v>35906</v>
          </cell>
        </row>
        <row r="22">
          <cell r="H22" t="str">
            <v>Dia do Trabalho</v>
          </cell>
          <cell r="I22">
            <v>35916</v>
          </cell>
        </row>
        <row r="23">
          <cell r="H23" t="str">
            <v>Corpus Christi</v>
          </cell>
          <cell r="I23">
            <v>35957</v>
          </cell>
        </row>
        <row r="24">
          <cell r="H24" t="str">
            <v>Independência do Brasil</v>
          </cell>
          <cell r="I24">
            <v>36045</v>
          </cell>
        </row>
        <row r="25">
          <cell r="H25" t="str">
            <v>Nossa Sr.a Aparecida - Padroeira do Brasil</v>
          </cell>
          <cell r="I25">
            <v>36080</v>
          </cell>
        </row>
        <row r="26">
          <cell r="H26" t="str">
            <v>Finados</v>
          </cell>
          <cell r="I26">
            <v>36101</v>
          </cell>
        </row>
        <row r="27">
          <cell r="H27" t="str">
            <v>Proclamação da República</v>
          </cell>
          <cell r="I27">
            <v>36114</v>
          </cell>
        </row>
        <row r="28">
          <cell r="H28" t="str">
            <v>Natal</v>
          </cell>
          <cell r="I28">
            <v>36154</v>
          </cell>
        </row>
        <row r="29">
          <cell r="H29" t="str">
            <v>Confraternização Universal</v>
          </cell>
          <cell r="I29">
            <v>36161</v>
          </cell>
        </row>
        <row r="30">
          <cell r="H30" t="str">
            <v>Carnaval</v>
          </cell>
          <cell r="I30">
            <v>36206</v>
          </cell>
        </row>
        <row r="31">
          <cell r="H31" t="str">
            <v>Carnaval</v>
          </cell>
          <cell r="I31">
            <v>36207</v>
          </cell>
        </row>
        <row r="32">
          <cell r="H32" t="str">
            <v>Feriado Bancário</v>
          </cell>
          <cell r="I32">
            <v>36251</v>
          </cell>
        </row>
        <row r="33">
          <cell r="H33" t="str">
            <v>Paixão de Cristo</v>
          </cell>
          <cell r="I33">
            <v>36252</v>
          </cell>
        </row>
        <row r="34">
          <cell r="H34" t="str">
            <v>Tiradentes</v>
          </cell>
          <cell r="I34">
            <v>36271</v>
          </cell>
        </row>
        <row r="35">
          <cell r="H35" t="str">
            <v>Dia do Trabalho</v>
          </cell>
          <cell r="I35">
            <v>36281</v>
          </cell>
        </row>
        <row r="36">
          <cell r="H36" t="str">
            <v>Corpus Christi</v>
          </cell>
          <cell r="I36">
            <v>36314</v>
          </cell>
        </row>
        <row r="37">
          <cell r="H37" t="str">
            <v>Independência do Brasil</v>
          </cell>
          <cell r="I37">
            <v>36410</v>
          </cell>
        </row>
        <row r="38">
          <cell r="H38" t="str">
            <v>Nossa Sr.a Aparecida - Padroeira do Brasil</v>
          </cell>
          <cell r="I38">
            <v>36445</v>
          </cell>
        </row>
        <row r="39">
          <cell r="H39" t="str">
            <v>Finados</v>
          </cell>
          <cell r="I39">
            <v>36466</v>
          </cell>
        </row>
        <row r="40">
          <cell r="H40" t="str">
            <v>Proclamação da República</v>
          </cell>
          <cell r="I40">
            <v>36479</v>
          </cell>
        </row>
        <row r="41">
          <cell r="H41" t="str">
            <v>Natal</v>
          </cell>
          <cell r="I41">
            <v>36519</v>
          </cell>
        </row>
        <row r="42">
          <cell r="H42" t="str">
            <v>Confraternização Universal</v>
          </cell>
          <cell r="I42">
            <v>36526</v>
          </cell>
        </row>
        <row r="43">
          <cell r="H43" t="str">
            <v>Carnaval</v>
          </cell>
          <cell r="I43">
            <v>36591</v>
          </cell>
        </row>
        <row r="44">
          <cell r="H44" t="str">
            <v>Carnaval</v>
          </cell>
          <cell r="I44">
            <v>36592</v>
          </cell>
        </row>
        <row r="45">
          <cell r="H45" t="str">
            <v>Paixão de Cristo \ Tiradentes</v>
          </cell>
          <cell r="I45">
            <v>36637</v>
          </cell>
        </row>
        <row r="46">
          <cell r="H46" t="str">
            <v>Dia do Trabalho</v>
          </cell>
          <cell r="I46">
            <v>36647</v>
          </cell>
        </row>
        <row r="47">
          <cell r="H47" t="str">
            <v>Corpus Christi</v>
          </cell>
          <cell r="I47">
            <v>36699</v>
          </cell>
        </row>
        <row r="48">
          <cell r="H48" t="str">
            <v>Independência do Brasil</v>
          </cell>
          <cell r="I48">
            <v>36776</v>
          </cell>
        </row>
        <row r="49">
          <cell r="H49" t="str">
            <v>Nossa Sr.a Aparecida - Padroeira do Brasil</v>
          </cell>
          <cell r="I49">
            <v>36811</v>
          </cell>
        </row>
        <row r="50">
          <cell r="H50" t="str">
            <v>Finados</v>
          </cell>
          <cell r="I50">
            <v>36832</v>
          </cell>
        </row>
        <row r="51">
          <cell r="H51" t="str">
            <v>Proclamação da República</v>
          </cell>
          <cell r="I51">
            <v>36845</v>
          </cell>
        </row>
        <row r="52">
          <cell r="H52" t="str">
            <v>Natal</v>
          </cell>
          <cell r="I52">
            <v>36885</v>
          </cell>
        </row>
        <row r="53">
          <cell r="H53" t="str">
            <v>Confraternização Universal</v>
          </cell>
          <cell r="I53">
            <v>36892</v>
          </cell>
        </row>
        <row r="54">
          <cell r="H54" t="str">
            <v>Carnaval</v>
          </cell>
          <cell r="I54">
            <v>36948</v>
          </cell>
        </row>
        <row r="55">
          <cell r="H55" t="str">
            <v>Carnaval</v>
          </cell>
          <cell r="I55">
            <v>36949</v>
          </cell>
        </row>
        <row r="56">
          <cell r="H56" t="str">
            <v>Paixão de Cristo</v>
          </cell>
          <cell r="I56">
            <v>36994</v>
          </cell>
        </row>
        <row r="57">
          <cell r="H57" t="str">
            <v>Tiradentes</v>
          </cell>
          <cell r="I57">
            <v>37002</v>
          </cell>
        </row>
        <row r="58">
          <cell r="H58" t="str">
            <v>Dia do Trabalho</v>
          </cell>
          <cell r="I58">
            <v>37012</v>
          </cell>
        </row>
        <row r="59">
          <cell r="H59" t="str">
            <v>Corpus Christi</v>
          </cell>
          <cell r="I59">
            <v>37056</v>
          </cell>
        </row>
        <row r="60">
          <cell r="H60" t="str">
            <v>Independência do Brasil</v>
          </cell>
          <cell r="I60">
            <v>37141</v>
          </cell>
        </row>
        <row r="61">
          <cell r="H61" t="str">
            <v>Nossa Sr.a Aparecida - Padroeira do Brasil</v>
          </cell>
          <cell r="I61">
            <v>37176</v>
          </cell>
        </row>
        <row r="62">
          <cell r="H62" t="str">
            <v>Finados</v>
          </cell>
          <cell r="I62">
            <v>37197</v>
          </cell>
        </row>
        <row r="63">
          <cell r="H63" t="str">
            <v>Proclamação da República</v>
          </cell>
          <cell r="I63">
            <v>37210</v>
          </cell>
        </row>
        <row r="64">
          <cell r="H64" t="str">
            <v>Natal</v>
          </cell>
          <cell r="I64">
            <v>37250</v>
          </cell>
        </row>
        <row r="65">
          <cell r="H65" t="str">
            <v>Confraternização Universal</v>
          </cell>
          <cell r="I65">
            <v>37257</v>
          </cell>
        </row>
        <row r="66">
          <cell r="H66" t="str">
            <v>Carnaval</v>
          </cell>
          <cell r="I66">
            <v>37298</v>
          </cell>
        </row>
        <row r="67">
          <cell r="H67" t="str">
            <v>Carnaval</v>
          </cell>
          <cell r="I67">
            <v>37299</v>
          </cell>
        </row>
        <row r="68">
          <cell r="H68" t="str">
            <v>Paixão de Cristo</v>
          </cell>
          <cell r="I68">
            <v>37344</v>
          </cell>
        </row>
        <row r="69">
          <cell r="H69" t="str">
            <v>Tiradentes</v>
          </cell>
          <cell r="I69">
            <v>37367</v>
          </cell>
        </row>
        <row r="70">
          <cell r="H70" t="str">
            <v>Dia do Trabalho</v>
          </cell>
          <cell r="I70">
            <v>37377</v>
          </cell>
        </row>
        <row r="71">
          <cell r="H71" t="str">
            <v>Corpus Christi</v>
          </cell>
          <cell r="I71">
            <v>37406</v>
          </cell>
        </row>
        <row r="72">
          <cell r="H72" t="str">
            <v>Independência do Brasil</v>
          </cell>
          <cell r="I72">
            <v>37506</v>
          </cell>
        </row>
        <row r="73">
          <cell r="H73" t="str">
            <v>Nossa Sr.a Aparecida - Padroeira do Brasil</v>
          </cell>
          <cell r="I73">
            <v>37541</v>
          </cell>
        </row>
        <row r="74">
          <cell r="H74" t="str">
            <v>Finados</v>
          </cell>
          <cell r="I74">
            <v>37562</v>
          </cell>
        </row>
        <row r="75">
          <cell r="H75" t="str">
            <v>Proclamação da República</v>
          </cell>
          <cell r="I75">
            <v>37575</v>
          </cell>
        </row>
        <row r="76">
          <cell r="H76" t="str">
            <v>Natal</v>
          </cell>
          <cell r="I76">
            <v>37615</v>
          </cell>
        </row>
        <row r="77">
          <cell r="H77" t="str">
            <v>Confraternização Universal</v>
          </cell>
          <cell r="I77">
            <v>37622</v>
          </cell>
        </row>
        <row r="78">
          <cell r="H78" t="str">
            <v>Carnaval</v>
          </cell>
          <cell r="I78">
            <v>37683</v>
          </cell>
        </row>
        <row r="79">
          <cell r="H79" t="str">
            <v>Carnaval</v>
          </cell>
          <cell r="I79">
            <v>37684</v>
          </cell>
        </row>
        <row r="80">
          <cell r="H80" t="str">
            <v>Paixão de Cristo</v>
          </cell>
          <cell r="I80">
            <v>37729</v>
          </cell>
        </row>
        <row r="81">
          <cell r="H81" t="str">
            <v>Tiradentes</v>
          </cell>
          <cell r="I81">
            <v>37732</v>
          </cell>
        </row>
        <row r="82">
          <cell r="H82" t="str">
            <v>Dia do Trabalho</v>
          </cell>
          <cell r="I82">
            <v>37742</v>
          </cell>
        </row>
        <row r="83">
          <cell r="H83" t="str">
            <v>Corpus Christi</v>
          </cell>
          <cell r="I83">
            <v>37791</v>
          </cell>
        </row>
        <row r="84">
          <cell r="H84" t="str">
            <v>Independência do Brasil</v>
          </cell>
          <cell r="I84">
            <v>37871</v>
          </cell>
        </row>
        <row r="85">
          <cell r="H85" t="str">
            <v>Nossa Sr.a Aparecida - Padroeira do Brasil</v>
          </cell>
          <cell r="I85">
            <v>37906</v>
          </cell>
        </row>
        <row r="86">
          <cell r="H86" t="str">
            <v>Finados</v>
          </cell>
          <cell r="I86">
            <v>37927</v>
          </cell>
        </row>
        <row r="87">
          <cell r="H87" t="str">
            <v>Proclamação da República</v>
          </cell>
          <cell r="I87">
            <v>37940</v>
          </cell>
        </row>
        <row r="88">
          <cell r="H88" t="str">
            <v>Natal</v>
          </cell>
          <cell r="I88">
            <v>37980</v>
          </cell>
        </row>
        <row r="89">
          <cell r="H89" t="str">
            <v>Confraternização Universal</v>
          </cell>
          <cell r="I89">
            <v>37987</v>
          </cell>
        </row>
        <row r="90">
          <cell r="H90" t="str">
            <v>Carnaval</v>
          </cell>
          <cell r="I90">
            <v>38040</v>
          </cell>
        </row>
        <row r="91">
          <cell r="H91" t="str">
            <v>Carnaval</v>
          </cell>
          <cell r="I91">
            <v>38041</v>
          </cell>
        </row>
        <row r="92">
          <cell r="H92" t="str">
            <v>Paixão de Cristo</v>
          </cell>
          <cell r="I92">
            <v>38086</v>
          </cell>
        </row>
        <row r="93">
          <cell r="H93" t="str">
            <v>Tiradentes</v>
          </cell>
          <cell r="I93">
            <v>38098</v>
          </cell>
        </row>
        <row r="94">
          <cell r="H94" t="str">
            <v>Dia do Trabalho</v>
          </cell>
          <cell r="I94">
            <v>38108</v>
          </cell>
        </row>
        <row r="95">
          <cell r="H95" t="str">
            <v>Corpus Christi</v>
          </cell>
          <cell r="I95">
            <v>38148</v>
          </cell>
        </row>
        <row r="96">
          <cell r="H96" t="str">
            <v>Independência do Brasil</v>
          </cell>
          <cell r="I96">
            <v>38237</v>
          </cell>
        </row>
        <row r="97">
          <cell r="H97" t="str">
            <v>Nossa Sr.a Aparecida - Padroeira do Brasil</v>
          </cell>
          <cell r="I97">
            <v>38272</v>
          </cell>
        </row>
        <row r="98">
          <cell r="H98" t="str">
            <v>Finados</v>
          </cell>
          <cell r="I98">
            <v>38293</v>
          </cell>
        </row>
        <row r="99">
          <cell r="H99" t="str">
            <v>Proclamação da República</v>
          </cell>
          <cell r="I99">
            <v>38306</v>
          </cell>
        </row>
        <row r="100">
          <cell r="H100" t="str">
            <v>Natal</v>
          </cell>
          <cell r="I100">
            <v>38346</v>
          </cell>
        </row>
        <row r="101">
          <cell r="H101" t="str">
            <v>Confraternização Universal</v>
          </cell>
          <cell r="I101">
            <v>38353</v>
          </cell>
        </row>
        <row r="102">
          <cell r="H102" t="str">
            <v>Carnaval</v>
          </cell>
          <cell r="I102">
            <v>38390</v>
          </cell>
        </row>
        <row r="103">
          <cell r="H103" t="str">
            <v>Carnaval</v>
          </cell>
          <cell r="I103">
            <v>38391</v>
          </cell>
        </row>
        <row r="104">
          <cell r="H104" t="str">
            <v>Paixão de Cristo</v>
          </cell>
          <cell r="I104">
            <v>38436</v>
          </cell>
        </row>
        <row r="105">
          <cell r="H105" t="str">
            <v>Tiradentes</v>
          </cell>
          <cell r="I105">
            <v>38463</v>
          </cell>
        </row>
        <row r="106">
          <cell r="H106" t="str">
            <v>Dia do Trabalho</v>
          </cell>
          <cell r="I106">
            <v>38473</v>
          </cell>
        </row>
        <row r="107">
          <cell r="H107" t="str">
            <v>Corpus Christi</v>
          </cell>
          <cell r="I107">
            <v>38498</v>
          </cell>
        </row>
        <row r="108">
          <cell r="H108" t="str">
            <v>Independência do Brasil</v>
          </cell>
          <cell r="I108">
            <v>38602</v>
          </cell>
        </row>
        <row r="109">
          <cell r="H109" t="str">
            <v>Nossa Sr.a Aparecida - Padroeira do Brasil</v>
          </cell>
          <cell r="I109">
            <v>38637</v>
          </cell>
        </row>
        <row r="110">
          <cell r="H110" t="str">
            <v>Finados</v>
          </cell>
          <cell r="I110">
            <v>38658</v>
          </cell>
        </row>
        <row r="111">
          <cell r="H111" t="str">
            <v>Proclamação da República</v>
          </cell>
          <cell r="I111">
            <v>38671</v>
          </cell>
        </row>
        <row r="112">
          <cell r="H112" t="str">
            <v>Natal</v>
          </cell>
          <cell r="I112">
            <v>38711</v>
          </cell>
        </row>
        <row r="113">
          <cell r="H113" t="str">
            <v>Confraternização Universal</v>
          </cell>
          <cell r="I113">
            <v>38718</v>
          </cell>
        </row>
        <row r="114">
          <cell r="H114" t="str">
            <v>Carnaval</v>
          </cell>
          <cell r="I114">
            <v>38775</v>
          </cell>
        </row>
        <row r="115">
          <cell r="H115" t="str">
            <v>Carnaval</v>
          </cell>
          <cell r="I115">
            <v>38776</v>
          </cell>
        </row>
        <row r="116">
          <cell r="H116" t="str">
            <v>Paixão de Cristo</v>
          </cell>
          <cell r="I116">
            <v>38821</v>
          </cell>
        </row>
        <row r="117">
          <cell r="H117" t="str">
            <v>Tiradentes</v>
          </cell>
          <cell r="I117">
            <v>38828</v>
          </cell>
        </row>
        <row r="118">
          <cell r="H118" t="str">
            <v>Dia do Trabalho</v>
          </cell>
          <cell r="I118">
            <v>38838</v>
          </cell>
        </row>
        <row r="119">
          <cell r="H119" t="str">
            <v>Corpus Christi</v>
          </cell>
          <cell r="I119">
            <v>38883</v>
          </cell>
        </row>
        <row r="120">
          <cell r="H120" t="str">
            <v>Independência do Brasil</v>
          </cell>
          <cell r="I120">
            <v>38967</v>
          </cell>
        </row>
        <row r="121">
          <cell r="H121" t="str">
            <v>Nossa Sr.a Aparecida - Padroeira do Brasil</v>
          </cell>
          <cell r="I121">
            <v>39002</v>
          </cell>
        </row>
        <row r="122">
          <cell r="H122" t="str">
            <v>Finados</v>
          </cell>
          <cell r="I122">
            <v>39023</v>
          </cell>
        </row>
        <row r="123">
          <cell r="H123" t="str">
            <v>Proclamação da República</v>
          </cell>
          <cell r="I123">
            <v>39036</v>
          </cell>
        </row>
        <row r="124">
          <cell r="H124" t="str">
            <v>Natal</v>
          </cell>
          <cell r="I124">
            <v>39076</v>
          </cell>
        </row>
        <row r="125">
          <cell r="H125" t="str">
            <v>Confraternização Universal</v>
          </cell>
          <cell r="I125">
            <v>39083</v>
          </cell>
        </row>
        <row r="126">
          <cell r="H126" t="str">
            <v>Carnaval</v>
          </cell>
          <cell r="I126">
            <v>39132</v>
          </cell>
        </row>
        <row r="127">
          <cell r="H127" t="str">
            <v>Carnaval</v>
          </cell>
          <cell r="I127">
            <v>39133</v>
          </cell>
        </row>
        <row r="128">
          <cell r="H128" t="str">
            <v>Paixão de Cristo</v>
          </cell>
          <cell r="I128">
            <v>39178</v>
          </cell>
        </row>
        <row r="129">
          <cell r="H129" t="str">
            <v>Tiradentes</v>
          </cell>
          <cell r="I129">
            <v>39193</v>
          </cell>
        </row>
        <row r="130">
          <cell r="H130" t="str">
            <v>Dia do Trabalho</v>
          </cell>
          <cell r="I130">
            <v>39203</v>
          </cell>
        </row>
        <row r="131">
          <cell r="H131" t="str">
            <v>Corpus Christi</v>
          </cell>
          <cell r="I131">
            <v>39240</v>
          </cell>
        </row>
        <row r="132">
          <cell r="H132" t="str">
            <v>Independência do Brasil</v>
          </cell>
          <cell r="I132">
            <v>39332</v>
          </cell>
        </row>
        <row r="133">
          <cell r="H133" t="str">
            <v>Nossa Sr.a Aparecida - Padroeira do Brasil</v>
          </cell>
          <cell r="I133">
            <v>39367</v>
          </cell>
        </row>
        <row r="134">
          <cell r="H134" t="str">
            <v>Finados</v>
          </cell>
          <cell r="I134">
            <v>39388</v>
          </cell>
        </row>
        <row r="135">
          <cell r="H135" t="str">
            <v>Proclamação da República</v>
          </cell>
          <cell r="I135">
            <v>39401</v>
          </cell>
        </row>
        <row r="136">
          <cell r="H136" t="str">
            <v>Natal</v>
          </cell>
          <cell r="I136">
            <v>39441</v>
          </cell>
        </row>
        <row r="137">
          <cell r="H137" t="str">
            <v>Confraternização Universal</v>
          </cell>
          <cell r="I137">
            <v>39448</v>
          </cell>
        </row>
        <row r="138">
          <cell r="H138" t="str">
            <v>Carnaval</v>
          </cell>
          <cell r="I138">
            <v>39482</v>
          </cell>
        </row>
        <row r="139">
          <cell r="H139" t="str">
            <v>Carnaval</v>
          </cell>
          <cell r="I139">
            <v>39483</v>
          </cell>
        </row>
        <row r="140">
          <cell r="H140" t="str">
            <v>Paixão de Cristo</v>
          </cell>
          <cell r="I140">
            <v>39528</v>
          </cell>
        </row>
        <row r="141">
          <cell r="H141" t="str">
            <v>Tiradentes</v>
          </cell>
          <cell r="I141">
            <v>39559</v>
          </cell>
        </row>
        <row r="142">
          <cell r="H142" t="str">
            <v>Dia do Trabalho</v>
          </cell>
          <cell r="I142">
            <v>39569</v>
          </cell>
        </row>
        <row r="143">
          <cell r="H143" t="str">
            <v>Corpus Christi</v>
          </cell>
          <cell r="I143">
            <v>39590</v>
          </cell>
        </row>
        <row r="144">
          <cell r="H144" t="str">
            <v>Independência do Brasil</v>
          </cell>
          <cell r="I144">
            <v>39698</v>
          </cell>
        </row>
        <row r="145">
          <cell r="H145" t="str">
            <v>Nossa Sr.a Aparecida - Padroeira do Brasil</v>
          </cell>
          <cell r="I145">
            <v>39733</v>
          </cell>
        </row>
        <row r="146">
          <cell r="H146" t="str">
            <v>Finados</v>
          </cell>
          <cell r="I146">
            <v>39754</v>
          </cell>
        </row>
        <row r="147">
          <cell r="H147" t="str">
            <v>Proclamação da República</v>
          </cell>
          <cell r="I147">
            <v>39767</v>
          </cell>
        </row>
        <row r="148">
          <cell r="H148" t="str">
            <v>Natal</v>
          </cell>
          <cell r="I148">
            <v>39807</v>
          </cell>
        </row>
        <row r="149">
          <cell r="H149" t="str">
            <v>Confraternização Universal</v>
          </cell>
          <cell r="I149">
            <v>39814</v>
          </cell>
        </row>
        <row r="150">
          <cell r="H150" t="str">
            <v>Carnaval</v>
          </cell>
          <cell r="I150">
            <v>39867</v>
          </cell>
        </row>
        <row r="151">
          <cell r="H151" t="str">
            <v>Carnaval</v>
          </cell>
          <cell r="I151">
            <v>39868</v>
          </cell>
        </row>
        <row r="152">
          <cell r="H152" t="str">
            <v>Paixão de Cristo</v>
          </cell>
          <cell r="I152">
            <v>39913</v>
          </cell>
        </row>
        <row r="153">
          <cell r="H153" t="str">
            <v>Tiradentes</v>
          </cell>
          <cell r="I153">
            <v>39924</v>
          </cell>
        </row>
        <row r="154">
          <cell r="H154" t="str">
            <v>Dia do Trabalho</v>
          </cell>
          <cell r="I154">
            <v>39934</v>
          </cell>
        </row>
        <row r="155">
          <cell r="H155" t="str">
            <v>Corpus Christi</v>
          </cell>
          <cell r="I155">
            <v>39975</v>
          </cell>
        </row>
        <row r="156">
          <cell r="H156" t="str">
            <v>Independência do Brasil</v>
          </cell>
          <cell r="I156">
            <v>40063</v>
          </cell>
        </row>
        <row r="157">
          <cell r="H157" t="str">
            <v>Nossa Sr.a Aparecida - Padroeira do Brasil</v>
          </cell>
          <cell r="I157">
            <v>40098</v>
          </cell>
        </row>
        <row r="158">
          <cell r="H158" t="str">
            <v>Finados</v>
          </cell>
          <cell r="I158">
            <v>40119</v>
          </cell>
        </row>
        <row r="159">
          <cell r="H159" t="str">
            <v>Proclamação da República</v>
          </cell>
          <cell r="I159">
            <v>40132</v>
          </cell>
        </row>
        <row r="160">
          <cell r="H160" t="str">
            <v>Natal</v>
          </cell>
          <cell r="I160">
            <v>40172</v>
          </cell>
        </row>
        <row r="161">
          <cell r="H161" t="str">
            <v>Confraternização Universal</v>
          </cell>
          <cell r="I161">
            <v>40179</v>
          </cell>
        </row>
        <row r="162">
          <cell r="H162" t="str">
            <v>Carnaval</v>
          </cell>
          <cell r="I162">
            <v>40224</v>
          </cell>
        </row>
        <row r="163">
          <cell r="H163" t="str">
            <v>Carnaval</v>
          </cell>
          <cell r="I163">
            <v>40225</v>
          </cell>
        </row>
        <row r="164">
          <cell r="H164" t="str">
            <v>Paixão de Cristo</v>
          </cell>
          <cell r="I164">
            <v>40270</v>
          </cell>
        </row>
        <row r="165">
          <cell r="H165" t="str">
            <v>Tiradentes</v>
          </cell>
          <cell r="I165">
            <v>40289</v>
          </cell>
        </row>
        <row r="166">
          <cell r="H166" t="str">
            <v>Dia do Trabalho</v>
          </cell>
          <cell r="I166">
            <v>40299</v>
          </cell>
        </row>
        <row r="167">
          <cell r="H167" t="str">
            <v>Corpus Christi</v>
          </cell>
          <cell r="I167">
            <v>40332</v>
          </cell>
        </row>
        <row r="168">
          <cell r="H168" t="str">
            <v>Independência do Brasil</v>
          </cell>
          <cell r="I168">
            <v>40428</v>
          </cell>
        </row>
        <row r="169">
          <cell r="H169" t="str">
            <v>Nossa Sr.a Aparecida - Padroeira do Brasil</v>
          </cell>
          <cell r="I169">
            <v>40463</v>
          </cell>
        </row>
        <row r="170">
          <cell r="H170" t="str">
            <v>Finados</v>
          </cell>
          <cell r="I170">
            <v>40484</v>
          </cell>
        </row>
        <row r="171">
          <cell r="H171" t="str">
            <v>Proclamação da República</v>
          </cell>
          <cell r="I171">
            <v>40497</v>
          </cell>
        </row>
        <row r="172">
          <cell r="H172" t="str">
            <v>Natal</v>
          </cell>
          <cell r="I172">
            <v>40537</v>
          </cell>
        </row>
        <row r="173">
          <cell r="H173" t="str">
            <v>Confraternização Universal</v>
          </cell>
          <cell r="I173">
            <v>40544</v>
          </cell>
        </row>
        <row r="174">
          <cell r="H174" t="str">
            <v>Carnaval</v>
          </cell>
          <cell r="I174">
            <v>40609</v>
          </cell>
        </row>
        <row r="175">
          <cell r="H175" t="str">
            <v>Carnaval</v>
          </cell>
          <cell r="I175">
            <v>40610</v>
          </cell>
        </row>
        <row r="176">
          <cell r="H176" t="str">
            <v>Tiradentes</v>
          </cell>
          <cell r="I176">
            <v>40654</v>
          </cell>
        </row>
        <row r="177">
          <cell r="H177" t="str">
            <v>Paixão de Cristo</v>
          </cell>
          <cell r="I177">
            <v>40655</v>
          </cell>
        </row>
        <row r="178">
          <cell r="H178" t="str">
            <v>Dia do Trabalho</v>
          </cell>
          <cell r="I178">
            <v>40664</v>
          </cell>
        </row>
        <row r="179">
          <cell r="H179" t="str">
            <v>Corpus Christi</v>
          </cell>
          <cell r="I179">
            <v>40717</v>
          </cell>
        </row>
        <row r="180">
          <cell r="H180" t="str">
            <v>Independência do Brasil</v>
          </cell>
          <cell r="I180">
            <v>40793</v>
          </cell>
        </row>
        <row r="181">
          <cell r="H181" t="str">
            <v>Nossa Sr.a Aparecida - Padroeira do Brasil</v>
          </cell>
          <cell r="I181">
            <v>40828</v>
          </cell>
        </row>
        <row r="182">
          <cell r="H182" t="str">
            <v>Finados</v>
          </cell>
          <cell r="I182">
            <v>40849</v>
          </cell>
        </row>
        <row r="183">
          <cell r="H183" t="str">
            <v>Proclamação da República</v>
          </cell>
          <cell r="I183">
            <v>40862</v>
          </cell>
        </row>
        <row r="184">
          <cell r="H184" t="str">
            <v>Natal</v>
          </cell>
          <cell r="I184">
            <v>40902</v>
          </cell>
        </row>
        <row r="185">
          <cell r="H185" t="str">
            <v>Confraternização Universal</v>
          </cell>
          <cell r="I185">
            <v>40909</v>
          </cell>
        </row>
        <row r="186">
          <cell r="H186" t="str">
            <v>Carnaval</v>
          </cell>
          <cell r="I186">
            <v>40959</v>
          </cell>
        </row>
        <row r="187">
          <cell r="H187" t="str">
            <v>Carnaval</v>
          </cell>
          <cell r="I187">
            <v>40960</v>
          </cell>
        </row>
        <row r="188">
          <cell r="H188" t="str">
            <v>Paixão de Cristo</v>
          </cell>
          <cell r="I188">
            <v>41005</v>
          </cell>
        </row>
        <row r="189">
          <cell r="H189" t="str">
            <v>Tiradentes</v>
          </cell>
          <cell r="I189">
            <v>41020</v>
          </cell>
        </row>
        <row r="190">
          <cell r="H190" t="str">
            <v>Dia do Trabalho</v>
          </cell>
          <cell r="I190">
            <v>41030</v>
          </cell>
        </row>
        <row r="191">
          <cell r="H191" t="str">
            <v>Corpus Christi</v>
          </cell>
          <cell r="I191">
            <v>41067</v>
          </cell>
        </row>
        <row r="192">
          <cell r="H192" t="str">
            <v>Independência do Brasil</v>
          </cell>
          <cell r="I192">
            <v>41159</v>
          </cell>
        </row>
        <row r="193">
          <cell r="H193" t="str">
            <v>Nossa Sr.a Aparecida - Padroeira do Brasil</v>
          </cell>
          <cell r="I193">
            <v>41194</v>
          </cell>
        </row>
        <row r="194">
          <cell r="H194" t="str">
            <v>Finados</v>
          </cell>
          <cell r="I194">
            <v>41215</v>
          </cell>
        </row>
        <row r="195">
          <cell r="H195" t="str">
            <v>Proclamação da República</v>
          </cell>
          <cell r="I195">
            <v>41228</v>
          </cell>
        </row>
        <row r="196">
          <cell r="H196" t="str">
            <v>Natal</v>
          </cell>
          <cell r="I196">
            <v>41268</v>
          </cell>
        </row>
        <row r="197">
          <cell r="H197" t="str">
            <v>Confraternização Universal</v>
          </cell>
          <cell r="I197">
            <v>41275</v>
          </cell>
        </row>
        <row r="198">
          <cell r="H198" t="str">
            <v>Carnaval</v>
          </cell>
          <cell r="I198">
            <v>41316</v>
          </cell>
        </row>
        <row r="199">
          <cell r="H199" t="str">
            <v>Carnaval</v>
          </cell>
          <cell r="I199">
            <v>41317</v>
          </cell>
        </row>
        <row r="200">
          <cell r="H200" t="str">
            <v>Paixão de Cristo</v>
          </cell>
          <cell r="I200">
            <v>41362</v>
          </cell>
        </row>
        <row r="201">
          <cell r="H201" t="str">
            <v>Tiradentes</v>
          </cell>
          <cell r="I201">
            <v>41385</v>
          </cell>
        </row>
        <row r="202">
          <cell r="H202" t="str">
            <v>Dia do Trabalho</v>
          </cell>
          <cell r="I202">
            <v>41395</v>
          </cell>
        </row>
        <row r="203">
          <cell r="H203" t="str">
            <v>Corpus Christi</v>
          </cell>
          <cell r="I203">
            <v>41424</v>
          </cell>
        </row>
        <row r="204">
          <cell r="H204" t="str">
            <v>Independência do Brasil</v>
          </cell>
          <cell r="I204">
            <v>41524</v>
          </cell>
        </row>
        <row r="205">
          <cell r="H205" t="str">
            <v>Nossa Sr.a Aparecida - Padroeira do Brasil</v>
          </cell>
          <cell r="I205">
            <v>41559</v>
          </cell>
        </row>
        <row r="206">
          <cell r="H206" t="str">
            <v>Finados</v>
          </cell>
          <cell r="I206">
            <v>41580</v>
          </cell>
        </row>
        <row r="207">
          <cell r="H207" t="str">
            <v>Proclamação da República</v>
          </cell>
          <cell r="I207">
            <v>41593</v>
          </cell>
        </row>
        <row r="208">
          <cell r="H208" t="str">
            <v>Natal</v>
          </cell>
          <cell r="I208">
            <v>41633</v>
          </cell>
        </row>
        <row r="209">
          <cell r="H209" t="str">
            <v>Confraternização Universal</v>
          </cell>
          <cell r="I209">
            <v>41640</v>
          </cell>
        </row>
        <row r="210">
          <cell r="H210" t="str">
            <v>Carnaval</v>
          </cell>
          <cell r="I210">
            <v>41701</v>
          </cell>
        </row>
        <row r="211">
          <cell r="H211" t="str">
            <v>Carnaval</v>
          </cell>
          <cell r="I211">
            <v>41702</v>
          </cell>
        </row>
        <row r="212">
          <cell r="H212" t="str">
            <v>Paixão de Cristo</v>
          </cell>
          <cell r="I212">
            <v>41747</v>
          </cell>
        </row>
        <row r="213">
          <cell r="H213" t="str">
            <v>Tiradentes</v>
          </cell>
          <cell r="I213">
            <v>41750</v>
          </cell>
        </row>
        <row r="214">
          <cell r="H214" t="str">
            <v>Dia do Trabalho</v>
          </cell>
          <cell r="I214">
            <v>41760</v>
          </cell>
        </row>
        <row r="215">
          <cell r="H215" t="str">
            <v>Corpus Christi</v>
          </cell>
          <cell r="I215">
            <v>41809</v>
          </cell>
        </row>
        <row r="216">
          <cell r="H216" t="str">
            <v>Independência do Brasil</v>
          </cell>
          <cell r="I216">
            <v>41889</v>
          </cell>
        </row>
        <row r="217">
          <cell r="H217" t="str">
            <v>Nossa Sr.a Aparecida - Padroeira do Brasil</v>
          </cell>
          <cell r="I217">
            <v>41924</v>
          </cell>
        </row>
        <row r="218">
          <cell r="H218" t="str">
            <v>Finados</v>
          </cell>
          <cell r="I218">
            <v>41945</v>
          </cell>
        </row>
        <row r="219">
          <cell r="H219" t="str">
            <v>Proclamação da República</v>
          </cell>
          <cell r="I219">
            <v>41958</v>
          </cell>
        </row>
        <row r="220">
          <cell r="H220" t="str">
            <v>Natal</v>
          </cell>
          <cell r="I220">
            <v>41998</v>
          </cell>
        </row>
        <row r="221">
          <cell r="H221" t="str">
            <v>Confraternização Universal</v>
          </cell>
          <cell r="I221">
            <v>42005</v>
          </cell>
        </row>
        <row r="222">
          <cell r="H222" t="str">
            <v>Carnaval</v>
          </cell>
          <cell r="I222">
            <v>42051</v>
          </cell>
        </row>
        <row r="223">
          <cell r="H223" t="str">
            <v>Carnaval</v>
          </cell>
          <cell r="I223">
            <v>42052</v>
          </cell>
        </row>
        <row r="224">
          <cell r="H224" t="str">
            <v>Paixão de Cristo</v>
          </cell>
          <cell r="I224">
            <v>42097</v>
          </cell>
        </row>
        <row r="225">
          <cell r="H225" t="str">
            <v>Tiradentes</v>
          </cell>
          <cell r="I225">
            <v>42115</v>
          </cell>
        </row>
        <row r="226">
          <cell r="H226" t="str">
            <v>Dia do Trabalho</v>
          </cell>
          <cell r="I226">
            <v>42125</v>
          </cell>
        </row>
        <row r="227">
          <cell r="H227" t="str">
            <v>Corpus Christi</v>
          </cell>
          <cell r="I227">
            <v>42159</v>
          </cell>
        </row>
        <row r="228">
          <cell r="H228" t="str">
            <v>Independência do Brasil</v>
          </cell>
          <cell r="I228">
            <v>42254</v>
          </cell>
        </row>
        <row r="229">
          <cell r="H229" t="str">
            <v>Nossa Sr.a Aparecida - Padroeira do Brasil</v>
          </cell>
          <cell r="I229">
            <v>42289</v>
          </cell>
        </row>
        <row r="230">
          <cell r="H230" t="str">
            <v>Finados</v>
          </cell>
          <cell r="I230">
            <v>42310</v>
          </cell>
        </row>
        <row r="231">
          <cell r="H231" t="str">
            <v>Proclamação da República</v>
          </cell>
          <cell r="I231">
            <v>42323</v>
          </cell>
        </row>
        <row r="232">
          <cell r="H232" t="str">
            <v>Natal</v>
          </cell>
          <cell r="I232">
            <v>42363</v>
          </cell>
        </row>
        <row r="233">
          <cell r="H233" t="str">
            <v>Confraternização Universal</v>
          </cell>
          <cell r="I233">
            <v>42370</v>
          </cell>
        </row>
        <row r="234">
          <cell r="H234" t="str">
            <v>Carnaval</v>
          </cell>
          <cell r="I234">
            <v>42408</v>
          </cell>
        </row>
        <row r="235">
          <cell r="H235" t="str">
            <v>Carnaval</v>
          </cell>
          <cell r="I235">
            <v>42409</v>
          </cell>
        </row>
        <row r="236">
          <cell r="H236" t="str">
            <v>Paixão de Cristo</v>
          </cell>
          <cell r="I236">
            <v>42454</v>
          </cell>
        </row>
        <row r="237">
          <cell r="H237" t="str">
            <v>Tiradentes</v>
          </cell>
          <cell r="I237">
            <v>42481</v>
          </cell>
        </row>
        <row r="238">
          <cell r="H238" t="str">
            <v>Dia do Trabalho</v>
          </cell>
          <cell r="I238">
            <v>42491</v>
          </cell>
        </row>
        <row r="239">
          <cell r="H239" t="str">
            <v>Corpus Christi</v>
          </cell>
          <cell r="I239">
            <v>42516</v>
          </cell>
        </row>
        <row r="240">
          <cell r="H240" t="str">
            <v>Independência do Brasil</v>
          </cell>
          <cell r="I240">
            <v>42620</v>
          </cell>
        </row>
        <row r="241">
          <cell r="H241" t="str">
            <v>Nossa Sr.a Aparecida - Padroeira do Brasil</v>
          </cell>
          <cell r="I241">
            <v>42655</v>
          </cell>
        </row>
        <row r="242">
          <cell r="H242" t="str">
            <v>Finados</v>
          </cell>
          <cell r="I242">
            <v>42676</v>
          </cell>
        </row>
        <row r="243">
          <cell r="H243" t="str">
            <v>Proclamação da República</v>
          </cell>
          <cell r="I243">
            <v>42689</v>
          </cell>
        </row>
        <row r="244">
          <cell r="H244" t="str">
            <v>Natal</v>
          </cell>
          <cell r="I244">
            <v>42729</v>
          </cell>
        </row>
        <row r="245">
          <cell r="H245" t="str">
            <v>Confraternização Universal</v>
          </cell>
          <cell r="I245">
            <v>42736</v>
          </cell>
        </row>
        <row r="246">
          <cell r="H246" t="str">
            <v>Carnaval</v>
          </cell>
          <cell r="I246">
            <v>42793</v>
          </cell>
        </row>
        <row r="247">
          <cell r="H247" t="str">
            <v>Carnaval</v>
          </cell>
          <cell r="I247">
            <v>42794</v>
          </cell>
        </row>
        <row r="248">
          <cell r="H248" t="str">
            <v>Paixão de Cristo</v>
          </cell>
          <cell r="I248">
            <v>42839</v>
          </cell>
        </row>
        <row r="249">
          <cell r="H249" t="str">
            <v>Tiradentes</v>
          </cell>
          <cell r="I249">
            <v>42846</v>
          </cell>
        </row>
        <row r="250">
          <cell r="H250" t="str">
            <v>Dia do Trabalho</v>
          </cell>
          <cell r="I250">
            <v>42856</v>
          </cell>
        </row>
        <row r="251">
          <cell r="H251" t="str">
            <v>Corpus Christi</v>
          </cell>
          <cell r="I251">
            <v>42901</v>
          </cell>
        </row>
        <row r="252">
          <cell r="H252" t="str">
            <v>Independência do Brasil</v>
          </cell>
          <cell r="I252">
            <v>42985</v>
          </cell>
        </row>
        <row r="253">
          <cell r="H253" t="str">
            <v>Nossa Sr.a Aparecida - Padroeira do Brasil</v>
          </cell>
          <cell r="I253">
            <v>43020</v>
          </cell>
        </row>
        <row r="254">
          <cell r="H254" t="str">
            <v>Finados</v>
          </cell>
          <cell r="I254">
            <v>43041</v>
          </cell>
        </row>
        <row r="255">
          <cell r="H255" t="str">
            <v>Proclamação da República</v>
          </cell>
          <cell r="I255">
            <v>43054</v>
          </cell>
        </row>
        <row r="256">
          <cell r="H256" t="str">
            <v>Natal</v>
          </cell>
          <cell r="I256">
            <v>43094</v>
          </cell>
        </row>
        <row r="257">
          <cell r="H257" t="str">
            <v>Confraternização Universal</v>
          </cell>
          <cell r="I257">
            <v>43101</v>
          </cell>
        </row>
        <row r="258">
          <cell r="H258" t="str">
            <v>Carnaval</v>
          </cell>
          <cell r="I258">
            <v>43143</v>
          </cell>
        </row>
        <row r="259">
          <cell r="H259" t="str">
            <v>Carnaval</v>
          </cell>
          <cell r="I259">
            <v>43144</v>
          </cell>
        </row>
        <row r="260">
          <cell r="H260" t="str">
            <v>Paixão de Cristo</v>
          </cell>
          <cell r="I260">
            <v>43189</v>
          </cell>
        </row>
        <row r="261">
          <cell r="H261" t="str">
            <v>Tiradentes</v>
          </cell>
          <cell r="I261">
            <v>43211</v>
          </cell>
        </row>
        <row r="262">
          <cell r="H262" t="str">
            <v>Dia do Trabalho</v>
          </cell>
          <cell r="I262">
            <v>43221</v>
          </cell>
        </row>
        <row r="263">
          <cell r="H263" t="str">
            <v>Corpus Christi</v>
          </cell>
          <cell r="I263">
            <v>43251</v>
          </cell>
        </row>
        <row r="264">
          <cell r="H264" t="str">
            <v>Independência do Brasil</v>
          </cell>
          <cell r="I264">
            <v>43350</v>
          </cell>
        </row>
        <row r="265">
          <cell r="H265" t="str">
            <v>Nossa Sr.a Aparecida - Padroeira do Brasil</v>
          </cell>
          <cell r="I265">
            <v>43385</v>
          </cell>
        </row>
        <row r="266">
          <cell r="H266" t="str">
            <v>Finados</v>
          </cell>
          <cell r="I266">
            <v>43406</v>
          </cell>
        </row>
        <row r="267">
          <cell r="H267" t="str">
            <v>Proclamação da República</v>
          </cell>
          <cell r="I267">
            <v>43419</v>
          </cell>
        </row>
        <row r="268">
          <cell r="H268" t="str">
            <v>Natal</v>
          </cell>
          <cell r="I268">
            <v>43459</v>
          </cell>
        </row>
        <row r="269">
          <cell r="H269" t="str">
            <v>Confraternização Universal</v>
          </cell>
          <cell r="I269">
            <v>43466</v>
          </cell>
        </row>
        <row r="270">
          <cell r="H270" t="str">
            <v>Carnaval</v>
          </cell>
          <cell r="I270">
            <v>43528</v>
          </cell>
        </row>
        <row r="271">
          <cell r="H271" t="str">
            <v>Carnaval</v>
          </cell>
          <cell r="I271">
            <v>43529</v>
          </cell>
        </row>
        <row r="272">
          <cell r="H272" t="str">
            <v>Paixão de Cristo</v>
          </cell>
          <cell r="I272">
            <v>43574</v>
          </cell>
        </row>
        <row r="273">
          <cell r="H273" t="str">
            <v>Tiradentes</v>
          </cell>
          <cell r="I273">
            <v>43576</v>
          </cell>
        </row>
        <row r="274">
          <cell r="H274" t="str">
            <v>Dia do Trabalho</v>
          </cell>
          <cell r="I274">
            <v>43586</v>
          </cell>
        </row>
        <row r="275">
          <cell r="H275" t="str">
            <v>Corpus Christi</v>
          </cell>
          <cell r="I275">
            <v>43636</v>
          </cell>
        </row>
        <row r="276">
          <cell r="H276" t="str">
            <v>Independência do Brasil</v>
          </cell>
          <cell r="I276">
            <v>43715</v>
          </cell>
        </row>
        <row r="277">
          <cell r="H277" t="str">
            <v>Nossa Sr.a Aparecida - Padroeira do Brasil</v>
          </cell>
          <cell r="I277">
            <v>43750</v>
          </cell>
        </row>
        <row r="278">
          <cell r="H278" t="str">
            <v>Finados</v>
          </cell>
          <cell r="I278">
            <v>43771</v>
          </cell>
        </row>
        <row r="279">
          <cell r="H279" t="str">
            <v>Proclamação da República</v>
          </cell>
          <cell r="I279">
            <v>43784</v>
          </cell>
        </row>
        <row r="280">
          <cell r="H280" t="str">
            <v>Natal</v>
          </cell>
          <cell r="I280">
            <v>43824</v>
          </cell>
        </row>
        <row r="281">
          <cell r="H281" t="str">
            <v>Confraternização Universal</v>
          </cell>
          <cell r="I281">
            <v>43831</v>
          </cell>
        </row>
        <row r="282">
          <cell r="H282" t="str">
            <v>Carnaval</v>
          </cell>
          <cell r="I282">
            <v>43885</v>
          </cell>
        </row>
        <row r="283">
          <cell r="H283" t="str">
            <v>Carnaval</v>
          </cell>
          <cell r="I283">
            <v>43886</v>
          </cell>
        </row>
        <row r="284">
          <cell r="H284" t="str">
            <v>Paixão de Cristo</v>
          </cell>
          <cell r="I284">
            <v>43931</v>
          </cell>
        </row>
        <row r="285">
          <cell r="H285" t="str">
            <v>Tiradentes</v>
          </cell>
          <cell r="I285">
            <v>43942</v>
          </cell>
        </row>
        <row r="286">
          <cell r="H286" t="str">
            <v>Dia do Trabalho</v>
          </cell>
          <cell r="I286">
            <v>43952</v>
          </cell>
        </row>
        <row r="287">
          <cell r="H287" t="str">
            <v>Corpus Christi</v>
          </cell>
          <cell r="I287">
            <v>43993</v>
          </cell>
        </row>
        <row r="288">
          <cell r="H288" t="str">
            <v>Independência do Brasil</v>
          </cell>
          <cell r="I288">
            <v>44081</v>
          </cell>
        </row>
        <row r="289">
          <cell r="H289" t="str">
            <v>Nossa Sr.a Aparecida - Padroeira do Brasil</v>
          </cell>
          <cell r="I289">
            <v>44116</v>
          </cell>
        </row>
        <row r="290">
          <cell r="H290" t="str">
            <v>Finados</v>
          </cell>
          <cell r="I290">
            <v>44137</v>
          </cell>
        </row>
        <row r="291">
          <cell r="H291" t="str">
            <v>Proclamação da República</v>
          </cell>
          <cell r="I291">
            <v>44150</v>
          </cell>
        </row>
        <row r="292">
          <cell r="H292" t="str">
            <v>Natal</v>
          </cell>
          <cell r="I292">
            <v>44190</v>
          </cell>
        </row>
        <row r="293">
          <cell r="H293" t="str">
            <v>Confraternização Universal</v>
          </cell>
          <cell r="I293">
            <v>44197</v>
          </cell>
        </row>
        <row r="294">
          <cell r="H294" t="str">
            <v>Carnaval</v>
          </cell>
          <cell r="I294">
            <v>44242</v>
          </cell>
        </row>
        <row r="295">
          <cell r="H295" t="str">
            <v>Carnaval</v>
          </cell>
          <cell r="I295">
            <v>44243</v>
          </cell>
        </row>
        <row r="296">
          <cell r="H296" t="str">
            <v>Paixão de Cristo</v>
          </cell>
          <cell r="I296">
            <v>44288</v>
          </cell>
        </row>
        <row r="297">
          <cell r="H297" t="str">
            <v>Tiradentes</v>
          </cell>
          <cell r="I297">
            <v>44307</v>
          </cell>
        </row>
        <row r="298">
          <cell r="H298" t="str">
            <v>Dia do Trabalho</v>
          </cell>
          <cell r="I298">
            <v>44317</v>
          </cell>
        </row>
        <row r="299">
          <cell r="H299" t="str">
            <v>Corpus Christi</v>
          </cell>
          <cell r="I299">
            <v>44350</v>
          </cell>
        </row>
        <row r="300">
          <cell r="H300" t="str">
            <v>Independência do Brasil</v>
          </cell>
          <cell r="I300">
            <v>44446</v>
          </cell>
        </row>
        <row r="301">
          <cell r="H301" t="str">
            <v>Nossa Sr.a Aparecida - Padroeira do Brasil</v>
          </cell>
          <cell r="I301">
            <v>44481</v>
          </cell>
        </row>
        <row r="302">
          <cell r="H302" t="str">
            <v>Finados</v>
          </cell>
          <cell r="I302">
            <v>44502</v>
          </cell>
        </row>
        <row r="303">
          <cell r="H303" t="str">
            <v>Proclamação da República</v>
          </cell>
          <cell r="I303">
            <v>44515</v>
          </cell>
        </row>
        <row r="304">
          <cell r="H304" t="str">
            <v>Natal</v>
          </cell>
          <cell r="I304">
            <v>44555</v>
          </cell>
        </row>
        <row r="305">
          <cell r="H305" t="str">
            <v>Confraternização Universal</v>
          </cell>
          <cell r="I305">
            <v>44562</v>
          </cell>
        </row>
        <row r="306">
          <cell r="H306" t="str">
            <v>Carnaval</v>
          </cell>
          <cell r="I306">
            <v>44620</v>
          </cell>
        </row>
        <row r="307">
          <cell r="H307" t="str">
            <v>Carnaval</v>
          </cell>
          <cell r="I307">
            <v>44621</v>
          </cell>
        </row>
        <row r="308">
          <cell r="H308" t="str">
            <v>Paixão de Cristo</v>
          </cell>
          <cell r="I308">
            <v>44666</v>
          </cell>
        </row>
        <row r="309">
          <cell r="H309" t="str">
            <v>Tiradentes</v>
          </cell>
          <cell r="I309">
            <v>44672</v>
          </cell>
        </row>
        <row r="310">
          <cell r="H310" t="str">
            <v>Dia do Trabalho</v>
          </cell>
          <cell r="I310">
            <v>44682</v>
          </cell>
        </row>
        <row r="311">
          <cell r="H311" t="str">
            <v>Corpus Christi</v>
          </cell>
          <cell r="I311">
            <v>44728</v>
          </cell>
        </row>
        <row r="312">
          <cell r="H312" t="str">
            <v>Independência do Brasil</v>
          </cell>
          <cell r="I312">
            <v>44811</v>
          </cell>
        </row>
        <row r="313">
          <cell r="H313" t="str">
            <v>Nossa Sr.a Aparecida - Padroeira do Brasil</v>
          </cell>
          <cell r="I313">
            <v>44846</v>
          </cell>
        </row>
        <row r="314">
          <cell r="H314" t="str">
            <v>Finados</v>
          </cell>
          <cell r="I314">
            <v>44867</v>
          </cell>
        </row>
        <row r="315">
          <cell r="H315" t="str">
            <v>Proclamação da República</v>
          </cell>
          <cell r="I315">
            <v>44880</v>
          </cell>
        </row>
        <row r="316">
          <cell r="H316" t="str">
            <v>Natal</v>
          </cell>
          <cell r="I316">
            <v>44920</v>
          </cell>
        </row>
        <row r="317">
          <cell r="H317" t="str">
            <v>Confraternização Universal</v>
          </cell>
          <cell r="I317">
            <v>44927</v>
          </cell>
        </row>
        <row r="318">
          <cell r="H318" t="str">
            <v>Carnaval</v>
          </cell>
          <cell r="I318">
            <v>44977</v>
          </cell>
        </row>
        <row r="319">
          <cell r="H319" t="str">
            <v>Carnaval</v>
          </cell>
          <cell r="I319">
            <v>44978</v>
          </cell>
        </row>
        <row r="320">
          <cell r="H320" t="str">
            <v>Paixão de Cristo</v>
          </cell>
          <cell r="I320">
            <v>45023</v>
          </cell>
        </row>
        <row r="321">
          <cell r="H321" t="str">
            <v>Tiradentes</v>
          </cell>
          <cell r="I321">
            <v>45037</v>
          </cell>
        </row>
        <row r="322">
          <cell r="H322" t="str">
            <v>Dia do Trabalho</v>
          </cell>
          <cell r="I322">
            <v>45047</v>
          </cell>
        </row>
        <row r="323">
          <cell r="H323" t="str">
            <v>Corpus Christi</v>
          </cell>
          <cell r="I323">
            <v>45085</v>
          </cell>
        </row>
        <row r="324">
          <cell r="H324" t="str">
            <v>Independência do Brasil</v>
          </cell>
          <cell r="I324">
            <v>45176</v>
          </cell>
        </row>
        <row r="325">
          <cell r="H325" t="str">
            <v>Nossa Sr.a Aparecida - Padroeira do Brasil</v>
          </cell>
          <cell r="I325">
            <v>45211</v>
          </cell>
        </row>
        <row r="326">
          <cell r="H326" t="str">
            <v>Finados</v>
          </cell>
          <cell r="I326">
            <v>45232</v>
          </cell>
        </row>
        <row r="327">
          <cell r="H327" t="str">
            <v>Proclamação da República</v>
          </cell>
          <cell r="I327">
            <v>45245</v>
          </cell>
        </row>
        <row r="328">
          <cell r="H328" t="str">
            <v>Natal</v>
          </cell>
          <cell r="I328">
            <v>45285</v>
          </cell>
        </row>
        <row r="329">
          <cell r="H329" t="str">
            <v>Confraternização Universal</v>
          </cell>
          <cell r="I329">
            <v>45292</v>
          </cell>
        </row>
        <row r="330">
          <cell r="H330" t="str">
            <v>Carnaval</v>
          </cell>
          <cell r="I330">
            <v>45334</v>
          </cell>
        </row>
        <row r="331">
          <cell r="H331" t="str">
            <v>Carnaval</v>
          </cell>
          <cell r="I331">
            <v>45335</v>
          </cell>
        </row>
        <row r="332">
          <cell r="H332" t="str">
            <v>Paixão de Cristo</v>
          </cell>
          <cell r="I332">
            <v>45380</v>
          </cell>
        </row>
        <row r="333">
          <cell r="H333" t="str">
            <v>Tiradentes</v>
          </cell>
          <cell r="I333">
            <v>45403</v>
          </cell>
        </row>
        <row r="334">
          <cell r="H334" t="str">
            <v>Dia do Trabalho</v>
          </cell>
          <cell r="I334">
            <v>45413</v>
          </cell>
        </row>
        <row r="335">
          <cell r="H335" t="str">
            <v>Corpus Christi</v>
          </cell>
          <cell r="I335">
            <v>45442</v>
          </cell>
        </row>
        <row r="336">
          <cell r="H336" t="str">
            <v>Independência do Brasil</v>
          </cell>
          <cell r="I336">
            <v>45542</v>
          </cell>
        </row>
        <row r="337">
          <cell r="H337" t="str">
            <v>Nossa Sr.a Aparecida - Padroeira do Brasil</v>
          </cell>
          <cell r="I337">
            <v>45577</v>
          </cell>
        </row>
        <row r="338">
          <cell r="H338" t="str">
            <v>Finados</v>
          </cell>
          <cell r="I338">
            <v>45598</v>
          </cell>
        </row>
        <row r="339">
          <cell r="H339" t="str">
            <v>Proclamação da República</v>
          </cell>
          <cell r="I339">
            <v>45611</v>
          </cell>
        </row>
        <row r="340">
          <cell r="H340" t="str">
            <v>Natal</v>
          </cell>
          <cell r="I340">
            <v>45651</v>
          </cell>
        </row>
        <row r="341">
          <cell r="H341" t="str">
            <v>Confraternização Universal</v>
          </cell>
          <cell r="I341">
            <v>45658</v>
          </cell>
        </row>
        <row r="342">
          <cell r="H342" t="str">
            <v>Carnaval</v>
          </cell>
          <cell r="I342">
            <v>45719</v>
          </cell>
        </row>
        <row r="343">
          <cell r="H343" t="str">
            <v>Carnaval</v>
          </cell>
          <cell r="I343">
            <v>45720</v>
          </cell>
        </row>
        <row r="344">
          <cell r="H344" t="str">
            <v>Paixão de Cristo</v>
          </cell>
          <cell r="I344">
            <v>45765</v>
          </cell>
        </row>
        <row r="345">
          <cell r="H345" t="str">
            <v>Tiradentes</v>
          </cell>
          <cell r="I345">
            <v>45768</v>
          </cell>
        </row>
        <row r="346">
          <cell r="H346" t="str">
            <v>Dia do Trabalho</v>
          </cell>
          <cell r="I346">
            <v>45778</v>
          </cell>
        </row>
        <row r="347">
          <cell r="H347" t="str">
            <v>Corpus Christi</v>
          </cell>
          <cell r="I347">
            <v>45827</v>
          </cell>
        </row>
        <row r="348">
          <cell r="H348" t="str">
            <v>Independência do Brasil</v>
          </cell>
          <cell r="I348">
            <v>45907</v>
          </cell>
        </row>
        <row r="349">
          <cell r="H349" t="str">
            <v>Nossa Sr.a Aparecida - Padroeira do Brasil</v>
          </cell>
          <cell r="I349">
            <v>45942</v>
          </cell>
        </row>
        <row r="350">
          <cell r="H350" t="str">
            <v>Finados</v>
          </cell>
          <cell r="I350">
            <v>45963</v>
          </cell>
        </row>
        <row r="351">
          <cell r="H351" t="str">
            <v>Proclamação da República</v>
          </cell>
          <cell r="I351">
            <v>45976</v>
          </cell>
        </row>
        <row r="352">
          <cell r="H352" t="str">
            <v>Natal</v>
          </cell>
          <cell r="I352">
            <v>46016</v>
          </cell>
        </row>
        <row r="353">
          <cell r="H353" t="str">
            <v>Confraternização Universal</v>
          </cell>
          <cell r="I353">
            <v>46023</v>
          </cell>
        </row>
        <row r="354">
          <cell r="H354" t="str">
            <v>Carnaval</v>
          </cell>
          <cell r="I354">
            <v>46069</v>
          </cell>
        </row>
        <row r="355">
          <cell r="H355" t="str">
            <v>Carnaval</v>
          </cell>
          <cell r="I355">
            <v>46070</v>
          </cell>
        </row>
        <row r="356">
          <cell r="H356" t="str">
            <v>Paixão de Cristo</v>
          </cell>
          <cell r="I356">
            <v>46115</v>
          </cell>
        </row>
        <row r="357">
          <cell r="H357" t="str">
            <v>Tiradentes</v>
          </cell>
          <cell r="I357">
            <v>46133</v>
          </cell>
        </row>
        <row r="358">
          <cell r="H358" t="str">
            <v>Dia do Trabalho</v>
          </cell>
          <cell r="I358">
            <v>46143</v>
          </cell>
        </row>
        <row r="359">
          <cell r="H359" t="str">
            <v>Corpus Christi</v>
          </cell>
          <cell r="I359">
            <v>46177</v>
          </cell>
        </row>
        <row r="360">
          <cell r="H360" t="str">
            <v>Independência do Brasil</v>
          </cell>
          <cell r="I360">
            <v>46272</v>
          </cell>
        </row>
        <row r="361">
          <cell r="H361" t="str">
            <v>Nossa Sr.a Aparecida - Padroeira do Brasil</v>
          </cell>
          <cell r="I361">
            <v>46307</v>
          </cell>
        </row>
        <row r="362">
          <cell r="H362" t="str">
            <v>Finados</v>
          </cell>
          <cell r="I362">
            <v>46328</v>
          </cell>
        </row>
        <row r="363">
          <cell r="H363" t="str">
            <v>Proclamação da República</v>
          </cell>
          <cell r="I363">
            <v>46341</v>
          </cell>
        </row>
        <row r="364">
          <cell r="H364" t="str">
            <v>Natal</v>
          </cell>
          <cell r="I364">
            <v>46381</v>
          </cell>
        </row>
        <row r="365">
          <cell r="H365" t="str">
            <v>Confraternização Universal</v>
          </cell>
          <cell r="I365">
            <v>46388</v>
          </cell>
        </row>
        <row r="366">
          <cell r="H366" t="str">
            <v>Carnaval</v>
          </cell>
          <cell r="I366">
            <v>46426</v>
          </cell>
        </row>
        <row r="367">
          <cell r="H367" t="str">
            <v>Carnaval</v>
          </cell>
          <cell r="I367">
            <v>46427</v>
          </cell>
        </row>
        <row r="368">
          <cell r="H368" t="str">
            <v>Paixão de Cristo</v>
          </cell>
          <cell r="I368">
            <v>46472</v>
          </cell>
        </row>
        <row r="369">
          <cell r="H369" t="str">
            <v>Tiradentes</v>
          </cell>
          <cell r="I369">
            <v>46498</v>
          </cell>
        </row>
        <row r="370">
          <cell r="H370" t="str">
            <v>Dia do Trabalho</v>
          </cell>
          <cell r="I370">
            <v>46508</v>
          </cell>
        </row>
        <row r="371">
          <cell r="H371" t="str">
            <v>Corpus Christi</v>
          </cell>
          <cell r="I371">
            <v>46534</v>
          </cell>
        </row>
        <row r="372">
          <cell r="H372" t="str">
            <v>Independência do Brasil</v>
          </cell>
          <cell r="I372">
            <v>46637</v>
          </cell>
        </row>
        <row r="373">
          <cell r="H373" t="str">
            <v>Nossa Sr.a Aparecida - Padroeira do Brasil</v>
          </cell>
          <cell r="I373">
            <v>46672</v>
          </cell>
        </row>
        <row r="374">
          <cell r="H374" t="str">
            <v>Finados</v>
          </cell>
          <cell r="I374">
            <v>46693</v>
          </cell>
        </row>
        <row r="375">
          <cell r="H375" t="str">
            <v>Proclamação da República</v>
          </cell>
          <cell r="I375">
            <v>46706</v>
          </cell>
        </row>
        <row r="376">
          <cell r="H376" t="str">
            <v>Natal</v>
          </cell>
          <cell r="I376">
            <v>46746</v>
          </cell>
        </row>
        <row r="377">
          <cell r="H377" t="str">
            <v>Confraternização Universal</v>
          </cell>
          <cell r="I377">
            <v>46753</v>
          </cell>
        </row>
        <row r="378">
          <cell r="H378" t="str">
            <v>Carnaval</v>
          </cell>
          <cell r="I378">
            <v>46811</v>
          </cell>
        </row>
        <row r="379">
          <cell r="H379" t="str">
            <v>Carnaval</v>
          </cell>
          <cell r="I379">
            <v>46812</v>
          </cell>
        </row>
        <row r="380">
          <cell r="H380" t="str">
            <v>Paixão de Cristo</v>
          </cell>
          <cell r="I380">
            <v>46857</v>
          </cell>
        </row>
        <row r="381">
          <cell r="H381" t="str">
            <v>Tiradentes</v>
          </cell>
          <cell r="I381">
            <v>46864</v>
          </cell>
        </row>
        <row r="382">
          <cell r="H382" t="str">
            <v>Dia do Trabalho</v>
          </cell>
          <cell r="I382">
            <v>46874</v>
          </cell>
        </row>
        <row r="383">
          <cell r="H383" t="str">
            <v>Corpus Christi</v>
          </cell>
          <cell r="I383">
            <v>46919</v>
          </cell>
        </row>
        <row r="384">
          <cell r="H384" t="str">
            <v>Independência do Brasil</v>
          </cell>
          <cell r="I384">
            <v>47003</v>
          </cell>
        </row>
        <row r="385">
          <cell r="H385" t="str">
            <v>Nossa Sr.a Aparecida - Padroeira do Brasil</v>
          </cell>
          <cell r="I385">
            <v>47038</v>
          </cell>
        </row>
        <row r="386">
          <cell r="H386" t="str">
            <v>Finados</v>
          </cell>
          <cell r="I386">
            <v>47059</v>
          </cell>
        </row>
        <row r="387">
          <cell r="H387" t="str">
            <v>Proclamação da República</v>
          </cell>
          <cell r="I387">
            <v>47072</v>
          </cell>
        </row>
        <row r="388">
          <cell r="H388" t="str">
            <v>Natal</v>
          </cell>
          <cell r="I388">
            <v>47112</v>
          </cell>
        </row>
        <row r="389">
          <cell r="H389" t="str">
            <v>Confraternização Universal</v>
          </cell>
          <cell r="I389">
            <v>47119</v>
          </cell>
        </row>
        <row r="390">
          <cell r="H390" t="str">
            <v>Carnaval</v>
          </cell>
          <cell r="I390">
            <v>47161</v>
          </cell>
        </row>
        <row r="391">
          <cell r="H391" t="str">
            <v>Carnaval</v>
          </cell>
          <cell r="I391">
            <v>47162</v>
          </cell>
        </row>
        <row r="392">
          <cell r="H392" t="str">
            <v>Paixão de Cristo</v>
          </cell>
          <cell r="I392">
            <v>47207</v>
          </cell>
        </row>
        <row r="393">
          <cell r="H393" t="str">
            <v>Tiradentes</v>
          </cell>
          <cell r="I393">
            <v>47229</v>
          </cell>
        </row>
        <row r="394">
          <cell r="H394" t="str">
            <v>Dia do Trabalho</v>
          </cell>
          <cell r="I394">
            <v>47239</v>
          </cell>
        </row>
        <row r="395">
          <cell r="H395" t="str">
            <v>Corpus Christi</v>
          </cell>
          <cell r="I395">
            <v>47269</v>
          </cell>
        </row>
        <row r="396">
          <cell r="H396" t="str">
            <v>Independência do Brasil</v>
          </cell>
          <cell r="I396">
            <v>47368</v>
          </cell>
        </row>
        <row r="397">
          <cell r="H397" t="str">
            <v>Nossa Sr.a Aparecida - Padroeira do Brasil</v>
          </cell>
          <cell r="I397">
            <v>47403</v>
          </cell>
        </row>
        <row r="398">
          <cell r="H398" t="str">
            <v>Finados</v>
          </cell>
          <cell r="I398">
            <v>47424</v>
          </cell>
        </row>
        <row r="399">
          <cell r="H399" t="str">
            <v>Proclamação da República</v>
          </cell>
          <cell r="I399">
            <v>47437</v>
          </cell>
        </row>
        <row r="400">
          <cell r="H400" t="str">
            <v>Natal</v>
          </cell>
          <cell r="I400">
            <v>47477</v>
          </cell>
        </row>
        <row r="401">
          <cell r="H401" t="str">
            <v>Confraternização Universal</v>
          </cell>
          <cell r="I401">
            <v>47484</v>
          </cell>
        </row>
        <row r="402">
          <cell r="H402" t="str">
            <v>Carnaval</v>
          </cell>
          <cell r="I402">
            <v>47546</v>
          </cell>
        </row>
        <row r="403">
          <cell r="H403" t="str">
            <v>Carnaval</v>
          </cell>
          <cell r="I403">
            <v>47547</v>
          </cell>
        </row>
        <row r="404">
          <cell r="H404" t="str">
            <v>Paixão de Cristo</v>
          </cell>
          <cell r="I404">
            <v>47592</v>
          </cell>
        </row>
        <row r="405">
          <cell r="H405" t="str">
            <v>Tiradentes</v>
          </cell>
          <cell r="I405">
            <v>47594</v>
          </cell>
        </row>
        <row r="406">
          <cell r="H406" t="str">
            <v>Dia do Trabalho</v>
          </cell>
          <cell r="I406">
            <v>47604</v>
          </cell>
        </row>
        <row r="407">
          <cell r="H407" t="str">
            <v>Corpus Christi</v>
          </cell>
          <cell r="I407">
            <v>47654</v>
          </cell>
        </row>
        <row r="408">
          <cell r="H408" t="str">
            <v>Independência do Brasil</v>
          </cell>
          <cell r="I408">
            <v>47733</v>
          </cell>
        </row>
        <row r="409">
          <cell r="H409" t="str">
            <v>Nossa Sr.a Aparecida - Padroeira do Brasil</v>
          </cell>
          <cell r="I409">
            <v>47768</v>
          </cell>
        </row>
        <row r="410">
          <cell r="H410" t="str">
            <v>Finados</v>
          </cell>
          <cell r="I410">
            <v>47789</v>
          </cell>
        </row>
        <row r="411">
          <cell r="H411" t="str">
            <v>Proclamação da República</v>
          </cell>
          <cell r="I411">
            <v>47802</v>
          </cell>
        </row>
        <row r="412">
          <cell r="H412" t="str">
            <v>Natal</v>
          </cell>
          <cell r="I412">
            <v>47842</v>
          </cell>
        </row>
        <row r="413">
          <cell r="H413" t="str">
            <v>Confraternização Universal</v>
          </cell>
          <cell r="I413">
            <v>47849</v>
          </cell>
        </row>
        <row r="414">
          <cell r="H414" t="str">
            <v>Carnaval</v>
          </cell>
          <cell r="I414">
            <v>47903</v>
          </cell>
        </row>
        <row r="415">
          <cell r="H415" t="str">
            <v>Carnaval</v>
          </cell>
          <cell r="I415">
            <v>47904</v>
          </cell>
        </row>
        <row r="416">
          <cell r="H416" t="str">
            <v>Paixão de Cristo</v>
          </cell>
          <cell r="I416">
            <v>47949</v>
          </cell>
        </row>
        <row r="417">
          <cell r="H417" t="str">
            <v>Tiradentes</v>
          </cell>
          <cell r="I417">
            <v>47959</v>
          </cell>
        </row>
        <row r="418">
          <cell r="H418" t="str">
            <v>Dia do Trabalho</v>
          </cell>
          <cell r="I418">
            <v>47969</v>
          </cell>
        </row>
        <row r="419">
          <cell r="H419" t="str">
            <v>Corpus Christi</v>
          </cell>
          <cell r="I419">
            <v>48011</v>
          </cell>
        </row>
        <row r="420">
          <cell r="H420" t="str">
            <v>Independência do Brasil</v>
          </cell>
          <cell r="I420">
            <v>48098</v>
          </cell>
        </row>
        <row r="421">
          <cell r="H421" t="str">
            <v>Nossa Sr.a Aparecida - Padroeira do Brasil</v>
          </cell>
          <cell r="I421">
            <v>48133</v>
          </cell>
        </row>
        <row r="422">
          <cell r="H422" t="str">
            <v>Finados</v>
          </cell>
          <cell r="I422">
            <v>48154</v>
          </cell>
        </row>
        <row r="423">
          <cell r="H423" t="str">
            <v>Proclamação da República</v>
          </cell>
          <cell r="I423">
            <v>48167</v>
          </cell>
        </row>
        <row r="424">
          <cell r="H424" t="str">
            <v>Natal</v>
          </cell>
          <cell r="I424">
            <v>48207</v>
          </cell>
        </row>
        <row r="425">
          <cell r="H425" t="str">
            <v>Confraternização Universal</v>
          </cell>
          <cell r="I425">
            <v>48214</v>
          </cell>
        </row>
        <row r="426">
          <cell r="H426" t="str">
            <v>Carnaval</v>
          </cell>
          <cell r="I426">
            <v>48253</v>
          </cell>
        </row>
        <row r="427">
          <cell r="H427" t="str">
            <v>Carnaval</v>
          </cell>
          <cell r="I427">
            <v>48254</v>
          </cell>
        </row>
        <row r="428">
          <cell r="H428" t="str">
            <v>Paixão de Cristo</v>
          </cell>
          <cell r="I428">
            <v>48299</v>
          </cell>
        </row>
        <row r="429">
          <cell r="H429" t="str">
            <v>Tiradentes</v>
          </cell>
          <cell r="I429">
            <v>48325</v>
          </cell>
        </row>
        <row r="430">
          <cell r="H430" t="str">
            <v>Dia do Trabalho</v>
          </cell>
          <cell r="I430">
            <v>48335</v>
          </cell>
        </row>
        <row r="431">
          <cell r="H431" t="str">
            <v>Corpus Christi</v>
          </cell>
          <cell r="I431">
            <v>48361</v>
          </cell>
        </row>
        <row r="432">
          <cell r="H432" t="str">
            <v>Independência do Brasil</v>
          </cell>
          <cell r="I432">
            <v>48464</v>
          </cell>
        </row>
        <row r="433">
          <cell r="H433" t="str">
            <v>Nossa Sr.a Aparecida - Padroeira do Brasil</v>
          </cell>
          <cell r="I433">
            <v>48499</v>
          </cell>
        </row>
        <row r="434">
          <cell r="H434" t="str">
            <v>Finados</v>
          </cell>
          <cell r="I434">
            <v>48520</v>
          </cell>
        </row>
        <row r="435">
          <cell r="H435" t="str">
            <v>Proclamação da República</v>
          </cell>
          <cell r="I435">
            <v>48533</v>
          </cell>
        </row>
        <row r="436">
          <cell r="H436" t="str">
            <v>Natal</v>
          </cell>
          <cell r="I436">
            <v>48573</v>
          </cell>
        </row>
        <row r="437">
          <cell r="H437" t="str">
            <v>Confraternização Universal</v>
          </cell>
          <cell r="I437">
            <v>48580</v>
          </cell>
        </row>
        <row r="438">
          <cell r="H438" t="str">
            <v>Carnaval</v>
          </cell>
          <cell r="I438">
            <v>48638</v>
          </cell>
        </row>
        <row r="439">
          <cell r="H439" t="str">
            <v>Carnaval</v>
          </cell>
          <cell r="I439">
            <v>48639</v>
          </cell>
        </row>
        <row r="440">
          <cell r="H440" t="str">
            <v>Paixão de Cristo</v>
          </cell>
          <cell r="I440">
            <v>48684</v>
          </cell>
        </row>
        <row r="441">
          <cell r="H441" t="str">
            <v>Tiradentes</v>
          </cell>
          <cell r="I441">
            <v>48690</v>
          </cell>
        </row>
        <row r="442">
          <cell r="H442" t="str">
            <v>Dia do Trabalho</v>
          </cell>
          <cell r="I442">
            <v>48700</v>
          </cell>
        </row>
        <row r="443">
          <cell r="H443" t="str">
            <v>Corpus Christi</v>
          </cell>
          <cell r="I443">
            <v>48746</v>
          </cell>
        </row>
        <row r="444">
          <cell r="H444" t="str">
            <v>Independência do Brasil</v>
          </cell>
          <cell r="I444">
            <v>48829</v>
          </cell>
        </row>
        <row r="445">
          <cell r="H445" t="str">
            <v>Nossa Sr.a Aparecida - Padroeira do Brasil</v>
          </cell>
          <cell r="I445">
            <v>48864</v>
          </cell>
        </row>
        <row r="446">
          <cell r="H446" t="str">
            <v>Finados</v>
          </cell>
          <cell r="I446">
            <v>48885</v>
          </cell>
        </row>
        <row r="447">
          <cell r="H447" t="str">
            <v>Proclamação da República</v>
          </cell>
          <cell r="I447">
            <v>48898</v>
          </cell>
        </row>
        <row r="448">
          <cell r="H448" t="str">
            <v>Natal</v>
          </cell>
          <cell r="I448">
            <v>48938</v>
          </cell>
        </row>
        <row r="449">
          <cell r="H449" t="str">
            <v>Confraternização Universal</v>
          </cell>
          <cell r="I449">
            <v>48945</v>
          </cell>
        </row>
        <row r="450">
          <cell r="H450" t="str">
            <v>Carnaval</v>
          </cell>
          <cell r="I450">
            <v>48995</v>
          </cell>
        </row>
        <row r="451">
          <cell r="H451" t="str">
            <v>Carnaval</v>
          </cell>
          <cell r="I451">
            <v>48996</v>
          </cell>
        </row>
        <row r="452">
          <cell r="H452" t="str">
            <v>Paixão de Cristo</v>
          </cell>
          <cell r="I452">
            <v>49041</v>
          </cell>
        </row>
        <row r="453">
          <cell r="H453" t="str">
            <v>Tiradentes</v>
          </cell>
          <cell r="I453">
            <v>49055</v>
          </cell>
        </row>
        <row r="454">
          <cell r="H454" t="str">
            <v>Dia do Trabalho</v>
          </cell>
          <cell r="I454">
            <v>49065</v>
          </cell>
        </row>
        <row r="455">
          <cell r="H455" t="str">
            <v>Corpus Christi</v>
          </cell>
          <cell r="I455">
            <v>49103</v>
          </cell>
        </row>
        <row r="456">
          <cell r="H456" t="str">
            <v>Independência do Brasil</v>
          </cell>
          <cell r="I456">
            <v>49194</v>
          </cell>
        </row>
        <row r="457">
          <cell r="H457" t="str">
            <v>Nossa Sr.a Aparecida - Padroeira do Brasil</v>
          </cell>
          <cell r="I457">
            <v>49229</v>
          </cell>
        </row>
        <row r="458">
          <cell r="H458" t="str">
            <v>Finados</v>
          </cell>
          <cell r="I458">
            <v>49250</v>
          </cell>
        </row>
        <row r="459">
          <cell r="H459" t="str">
            <v>Proclamação da República</v>
          </cell>
          <cell r="I459">
            <v>49263</v>
          </cell>
        </row>
        <row r="460">
          <cell r="H460" t="str">
            <v>Natal</v>
          </cell>
          <cell r="I460">
            <v>49303</v>
          </cell>
        </row>
        <row r="461">
          <cell r="H461" t="str">
            <v>Confraternização Universal</v>
          </cell>
          <cell r="I461">
            <v>49310</v>
          </cell>
        </row>
        <row r="462">
          <cell r="H462" t="str">
            <v>Carnaval</v>
          </cell>
          <cell r="I462">
            <v>49345</v>
          </cell>
        </row>
        <row r="463">
          <cell r="H463" t="str">
            <v>Carnaval</v>
          </cell>
          <cell r="I463">
            <v>49346</v>
          </cell>
        </row>
        <row r="464">
          <cell r="H464" t="str">
            <v>Paixão de Cristo</v>
          </cell>
          <cell r="I464">
            <v>49391</v>
          </cell>
        </row>
        <row r="465">
          <cell r="H465" t="str">
            <v>Tiradentes</v>
          </cell>
          <cell r="I465">
            <v>49420</v>
          </cell>
        </row>
        <row r="466">
          <cell r="H466" t="str">
            <v>Dia do Trabalho</v>
          </cell>
          <cell r="I466">
            <v>49430</v>
          </cell>
        </row>
        <row r="467">
          <cell r="H467" t="str">
            <v>Corpus Christi</v>
          </cell>
          <cell r="I467">
            <v>49453</v>
          </cell>
        </row>
        <row r="468">
          <cell r="H468" t="str">
            <v>Independência do Brasil</v>
          </cell>
          <cell r="I468">
            <v>49559</v>
          </cell>
        </row>
        <row r="469">
          <cell r="H469" t="str">
            <v>Nossa Sr.a Aparecida - Padroeira do Brasil</v>
          </cell>
          <cell r="I469">
            <v>49594</v>
          </cell>
        </row>
        <row r="470">
          <cell r="H470" t="str">
            <v>Finados</v>
          </cell>
          <cell r="I470">
            <v>49615</v>
          </cell>
        </row>
        <row r="471">
          <cell r="H471" t="str">
            <v>Proclamação da República</v>
          </cell>
          <cell r="I471">
            <v>49628</v>
          </cell>
        </row>
        <row r="472">
          <cell r="H472" t="str">
            <v>Natal</v>
          </cell>
          <cell r="I472">
            <v>49668</v>
          </cell>
        </row>
        <row r="473">
          <cell r="H473" t="str">
            <v>Confraternização Universal</v>
          </cell>
          <cell r="I473">
            <v>49675</v>
          </cell>
        </row>
        <row r="474">
          <cell r="H474" t="str">
            <v>Carnaval</v>
          </cell>
          <cell r="I474">
            <v>49730</v>
          </cell>
        </row>
        <row r="475">
          <cell r="H475" t="str">
            <v>Carnaval</v>
          </cell>
          <cell r="I475">
            <v>49731</v>
          </cell>
        </row>
        <row r="476">
          <cell r="H476" t="str">
            <v>Paixão de Cristo</v>
          </cell>
          <cell r="I476">
            <v>49776</v>
          </cell>
        </row>
        <row r="477">
          <cell r="H477" t="str">
            <v>Tiradentes</v>
          </cell>
          <cell r="I477">
            <v>49786</v>
          </cell>
        </row>
        <row r="478">
          <cell r="H478" t="str">
            <v>Dia do Trabalho</v>
          </cell>
          <cell r="I478">
            <v>49796</v>
          </cell>
        </row>
        <row r="479">
          <cell r="H479" t="str">
            <v>Corpus Christi</v>
          </cell>
          <cell r="I479">
            <v>49838</v>
          </cell>
        </row>
        <row r="480">
          <cell r="H480" t="str">
            <v>Independência do Brasil</v>
          </cell>
          <cell r="I480">
            <v>49925</v>
          </cell>
        </row>
        <row r="481">
          <cell r="H481" t="str">
            <v>Nossa Sr.a Aparecida - Padroeira do Brasil</v>
          </cell>
          <cell r="I481">
            <v>49960</v>
          </cell>
        </row>
        <row r="482">
          <cell r="H482" t="str">
            <v>Finados</v>
          </cell>
          <cell r="I482">
            <v>49981</v>
          </cell>
        </row>
        <row r="483">
          <cell r="H483" t="str">
            <v>Proclamação da República</v>
          </cell>
          <cell r="I483">
            <v>49994</v>
          </cell>
        </row>
        <row r="484">
          <cell r="H484" t="str">
            <v>Natal</v>
          </cell>
          <cell r="I484">
            <v>50034</v>
          </cell>
        </row>
        <row r="485">
          <cell r="H485" t="str">
            <v>Confraternização Universal</v>
          </cell>
          <cell r="I485">
            <v>50041</v>
          </cell>
        </row>
        <row r="486">
          <cell r="H486" t="str">
            <v>Carnaval</v>
          </cell>
          <cell r="I486">
            <v>50087</v>
          </cell>
        </row>
        <row r="487">
          <cell r="H487" t="str">
            <v>Carnaval</v>
          </cell>
          <cell r="I487">
            <v>50088</v>
          </cell>
        </row>
        <row r="488">
          <cell r="H488" t="str">
            <v>Paixão de Cristo</v>
          </cell>
          <cell r="I488">
            <v>50133</v>
          </cell>
        </row>
        <row r="489">
          <cell r="H489" t="str">
            <v>Tiradentes</v>
          </cell>
          <cell r="I489">
            <v>50151</v>
          </cell>
        </row>
        <row r="490">
          <cell r="H490" t="str">
            <v>Dia do Trabalho</v>
          </cell>
          <cell r="I490">
            <v>50161</v>
          </cell>
        </row>
        <row r="491">
          <cell r="H491" t="str">
            <v>Corpus Christi</v>
          </cell>
          <cell r="I491">
            <v>50195</v>
          </cell>
        </row>
        <row r="492">
          <cell r="H492" t="str">
            <v>Independência do Brasil</v>
          </cell>
          <cell r="I492">
            <v>50290</v>
          </cell>
        </row>
        <row r="493">
          <cell r="H493" t="str">
            <v>Nossa Sr.a Aparecida - Padroeira do Brasil</v>
          </cell>
          <cell r="I493">
            <v>50325</v>
          </cell>
        </row>
        <row r="494">
          <cell r="H494" t="str">
            <v>Finados</v>
          </cell>
          <cell r="I494">
            <v>50346</v>
          </cell>
        </row>
        <row r="495">
          <cell r="H495" t="str">
            <v>Proclamação da República</v>
          </cell>
          <cell r="I495">
            <v>50359</v>
          </cell>
        </row>
        <row r="496">
          <cell r="H496" t="str">
            <v>Natal</v>
          </cell>
          <cell r="I496">
            <v>50399</v>
          </cell>
        </row>
        <row r="497">
          <cell r="H497" t="str">
            <v>Confraternização Universal</v>
          </cell>
          <cell r="I497">
            <v>50406</v>
          </cell>
        </row>
        <row r="498">
          <cell r="H498" t="str">
            <v>Carnaval</v>
          </cell>
          <cell r="I498">
            <v>50472</v>
          </cell>
        </row>
        <row r="499">
          <cell r="H499" t="str">
            <v>Carnaval</v>
          </cell>
          <cell r="I499">
            <v>50473</v>
          </cell>
        </row>
        <row r="500">
          <cell r="H500" t="str">
            <v>Tiradentes</v>
          </cell>
          <cell r="I500">
            <v>50516</v>
          </cell>
        </row>
        <row r="501">
          <cell r="H501" t="str">
            <v>Paixão de Cristo</v>
          </cell>
          <cell r="I501">
            <v>50518</v>
          </cell>
        </row>
        <row r="502">
          <cell r="H502" t="str">
            <v>Dia do Trabalho</v>
          </cell>
          <cell r="I502">
            <v>50526</v>
          </cell>
        </row>
        <row r="503">
          <cell r="H503" t="str">
            <v>Corpus Christi</v>
          </cell>
          <cell r="I503">
            <v>50580</v>
          </cell>
        </row>
        <row r="504">
          <cell r="H504" t="str">
            <v>Independência do Brasil</v>
          </cell>
          <cell r="I504">
            <v>50655</v>
          </cell>
        </row>
        <row r="505">
          <cell r="H505" t="str">
            <v>Nossa Sr.a Aparecida - Padroeira do Brasil</v>
          </cell>
          <cell r="I505">
            <v>50690</v>
          </cell>
        </row>
        <row r="506">
          <cell r="H506" t="str">
            <v>Finados</v>
          </cell>
          <cell r="I506">
            <v>50711</v>
          </cell>
        </row>
        <row r="507">
          <cell r="H507" t="str">
            <v>Proclamação da República</v>
          </cell>
          <cell r="I507">
            <v>50724</v>
          </cell>
        </row>
        <row r="508">
          <cell r="H508" t="str">
            <v>Natal</v>
          </cell>
          <cell r="I508">
            <v>50764</v>
          </cell>
        </row>
        <row r="509">
          <cell r="H509" t="str">
            <v>Confraternização Universal</v>
          </cell>
          <cell r="I509">
            <v>50771</v>
          </cell>
        </row>
        <row r="510">
          <cell r="H510" t="str">
            <v>Carnaval</v>
          </cell>
          <cell r="I510">
            <v>50822</v>
          </cell>
        </row>
        <row r="511">
          <cell r="H511" t="str">
            <v>Carnaval</v>
          </cell>
          <cell r="I511">
            <v>50823</v>
          </cell>
        </row>
        <row r="512">
          <cell r="H512" t="str">
            <v>Paixão de Cristo</v>
          </cell>
          <cell r="I512">
            <v>50868</v>
          </cell>
        </row>
        <row r="513">
          <cell r="H513" t="str">
            <v>Tiradentes</v>
          </cell>
          <cell r="I513">
            <v>50881</v>
          </cell>
        </row>
        <row r="514">
          <cell r="H514" t="str">
            <v>Dia do Trabalho</v>
          </cell>
          <cell r="I514">
            <v>50891</v>
          </cell>
        </row>
        <row r="515">
          <cell r="H515" t="str">
            <v>Corpus Christi</v>
          </cell>
          <cell r="I515">
            <v>50930</v>
          </cell>
        </row>
        <row r="516">
          <cell r="H516" t="str">
            <v>Independência do Brasil</v>
          </cell>
          <cell r="I516">
            <v>51020</v>
          </cell>
        </row>
        <row r="517">
          <cell r="H517" t="str">
            <v>Nossa Sr.a Aparecida - Padroeira do Brasil</v>
          </cell>
          <cell r="I517">
            <v>51055</v>
          </cell>
        </row>
        <row r="518">
          <cell r="H518" t="str">
            <v>Finados</v>
          </cell>
          <cell r="I518">
            <v>51076</v>
          </cell>
        </row>
        <row r="519">
          <cell r="H519" t="str">
            <v>Proclamação da República</v>
          </cell>
          <cell r="I519">
            <v>51089</v>
          </cell>
        </row>
        <row r="520">
          <cell r="H520" t="str">
            <v>Natal</v>
          </cell>
          <cell r="I520">
            <v>51129</v>
          </cell>
        </row>
        <row r="521">
          <cell r="H521" t="str">
            <v>Confraternização Universal</v>
          </cell>
          <cell r="I521">
            <v>51136</v>
          </cell>
        </row>
        <row r="522">
          <cell r="H522" t="str">
            <v>Carnaval</v>
          </cell>
          <cell r="I522">
            <v>51179</v>
          </cell>
        </row>
        <row r="523">
          <cell r="H523" t="str">
            <v>Carnaval</v>
          </cell>
          <cell r="I523">
            <v>51180</v>
          </cell>
        </row>
        <row r="524">
          <cell r="H524" t="str">
            <v>Paixão de Cristo</v>
          </cell>
          <cell r="I524">
            <v>51225</v>
          </cell>
        </row>
        <row r="525">
          <cell r="H525" t="str">
            <v>Tiradentes</v>
          </cell>
          <cell r="I525">
            <v>51247</v>
          </cell>
        </row>
        <row r="526">
          <cell r="H526" t="str">
            <v>Dia do Trabalho</v>
          </cell>
          <cell r="I526">
            <v>51257</v>
          </cell>
        </row>
        <row r="527">
          <cell r="H527" t="str">
            <v>Corpus Christi</v>
          </cell>
          <cell r="I527">
            <v>51287</v>
          </cell>
        </row>
        <row r="528">
          <cell r="H528" t="str">
            <v>Independência do Brasil</v>
          </cell>
          <cell r="I528">
            <v>51386</v>
          </cell>
        </row>
        <row r="529">
          <cell r="H529" t="str">
            <v>Nossa Sr.a Aparecida - Padroeira do Brasil</v>
          </cell>
          <cell r="I529">
            <v>51421</v>
          </cell>
        </row>
        <row r="530">
          <cell r="H530" t="str">
            <v>Finados</v>
          </cell>
          <cell r="I530">
            <v>51442</v>
          </cell>
        </row>
        <row r="531">
          <cell r="H531" t="str">
            <v>Proclamação da República</v>
          </cell>
          <cell r="I531">
            <v>51455</v>
          </cell>
        </row>
        <row r="532">
          <cell r="H532" t="str">
            <v>Natal</v>
          </cell>
          <cell r="I532">
            <v>51495</v>
          </cell>
        </row>
        <row r="533">
          <cell r="H533" t="str">
            <v>Confraternização Universal</v>
          </cell>
          <cell r="I533">
            <v>51502</v>
          </cell>
        </row>
        <row r="534">
          <cell r="H534" t="str">
            <v>Carnaval</v>
          </cell>
          <cell r="I534">
            <v>51564</v>
          </cell>
        </row>
        <row r="535">
          <cell r="H535" t="str">
            <v>Carnaval</v>
          </cell>
          <cell r="I535">
            <v>51565</v>
          </cell>
        </row>
        <row r="536">
          <cell r="H536" t="str">
            <v>Paixão de Cristo</v>
          </cell>
          <cell r="I536">
            <v>51610</v>
          </cell>
        </row>
        <row r="537">
          <cell r="H537" t="str">
            <v>Tiradentes</v>
          </cell>
          <cell r="I537">
            <v>51612</v>
          </cell>
        </row>
        <row r="538">
          <cell r="H538" t="str">
            <v>Dia do Trabalho</v>
          </cell>
          <cell r="I538">
            <v>51622</v>
          </cell>
        </row>
        <row r="539">
          <cell r="H539" t="str">
            <v>Corpus Christi</v>
          </cell>
          <cell r="I539">
            <v>51672</v>
          </cell>
        </row>
        <row r="540">
          <cell r="H540" t="str">
            <v>Independência do Brasil</v>
          </cell>
          <cell r="I540">
            <v>51751</v>
          </cell>
        </row>
        <row r="541">
          <cell r="H541" t="str">
            <v>Nossa Sr.a Aparecida - Padroeira do Brasil</v>
          </cell>
          <cell r="I541">
            <v>51786</v>
          </cell>
        </row>
        <row r="542">
          <cell r="H542" t="str">
            <v>Finados</v>
          </cell>
          <cell r="I542">
            <v>51807</v>
          </cell>
        </row>
        <row r="543">
          <cell r="H543" t="str">
            <v>Proclamação da República</v>
          </cell>
          <cell r="I543">
            <v>51820</v>
          </cell>
        </row>
        <row r="544">
          <cell r="H544" t="str">
            <v>Natal</v>
          </cell>
          <cell r="I544">
            <v>51860</v>
          </cell>
        </row>
        <row r="545">
          <cell r="H545" t="str">
            <v>Confraternização Universal</v>
          </cell>
          <cell r="I545">
            <v>51867</v>
          </cell>
        </row>
        <row r="546">
          <cell r="H546" t="str">
            <v>Carnaval</v>
          </cell>
          <cell r="I546">
            <v>51914</v>
          </cell>
        </row>
        <row r="547">
          <cell r="H547" t="str">
            <v>Carnaval</v>
          </cell>
          <cell r="I547">
            <v>51915</v>
          </cell>
        </row>
        <row r="548">
          <cell r="H548" t="str">
            <v>Paixão de Cristo</v>
          </cell>
          <cell r="I548">
            <v>51960</v>
          </cell>
        </row>
        <row r="549">
          <cell r="H549" t="str">
            <v>Tiradentes</v>
          </cell>
          <cell r="I549">
            <v>51977</v>
          </cell>
        </row>
        <row r="550">
          <cell r="H550" t="str">
            <v>Dia do Trabalho</v>
          </cell>
          <cell r="I550">
            <v>51987</v>
          </cell>
        </row>
        <row r="551">
          <cell r="H551" t="str">
            <v>Corpus Christi</v>
          </cell>
          <cell r="I551">
            <v>52022</v>
          </cell>
        </row>
        <row r="552">
          <cell r="H552" t="str">
            <v>Independência do Brasil</v>
          </cell>
          <cell r="I552">
            <v>52116</v>
          </cell>
        </row>
        <row r="553">
          <cell r="H553" t="str">
            <v>Nossa Sr.a Aparecida - Padroeira do Brasil</v>
          </cell>
          <cell r="I553">
            <v>52151</v>
          </cell>
        </row>
        <row r="554">
          <cell r="H554" t="str">
            <v>Finados</v>
          </cell>
          <cell r="I554">
            <v>52172</v>
          </cell>
        </row>
        <row r="555">
          <cell r="H555" t="str">
            <v>Proclamação da República</v>
          </cell>
          <cell r="I555">
            <v>52185</v>
          </cell>
        </row>
        <row r="556">
          <cell r="H556" t="str">
            <v>Natal</v>
          </cell>
          <cell r="I556">
            <v>52225</v>
          </cell>
        </row>
        <row r="557">
          <cell r="H557" t="str">
            <v>Confraternização Universal</v>
          </cell>
          <cell r="I557">
            <v>52232</v>
          </cell>
        </row>
        <row r="558">
          <cell r="H558" t="str">
            <v>Carnaval</v>
          </cell>
          <cell r="I558">
            <v>52271</v>
          </cell>
        </row>
        <row r="559">
          <cell r="H559" t="str">
            <v>Carnaval</v>
          </cell>
          <cell r="I559">
            <v>52272</v>
          </cell>
        </row>
        <row r="560">
          <cell r="H560" t="str">
            <v>Paixão de Cristo</v>
          </cell>
          <cell r="I560">
            <v>52317</v>
          </cell>
        </row>
        <row r="561">
          <cell r="H561" t="str">
            <v>Tiradentes</v>
          </cell>
          <cell r="I561">
            <v>52342</v>
          </cell>
        </row>
        <row r="562">
          <cell r="H562" t="str">
            <v>Dia do Trabalho</v>
          </cell>
          <cell r="I562">
            <v>52352</v>
          </cell>
        </row>
        <row r="563">
          <cell r="H563" t="str">
            <v>Corpus Christi</v>
          </cell>
          <cell r="I563">
            <v>52379</v>
          </cell>
        </row>
        <row r="564">
          <cell r="H564" t="str">
            <v>Independência do Brasil</v>
          </cell>
          <cell r="I564">
            <v>52481</v>
          </cell>
        </row>
        <row r="565">
          <cell r="H565" t="str">
            <v>Nossa Sr.a Aparecida - Padroeira do Brasil</v>
          </cell>
          <cell r="I565">
            <v>52516</v>
          </cell>
        </row>
        <row r="566">
          <cell r="H566" t="str">
            <v>Finados</v>
          </cell>
          <cell r="I566">
            <v>52537</v>
          </cell>
        </row>
        <row r="567">
          <cell r="H567" t="str">
            <v>Proclamação da República</v>
          </cell>
          <cell r="I567">
            <v>52550</v>
          </cell>
        </row>
        <row r="568">
          <cell r="H568" t="str">
            <v>Natal</v>
          </cell>
          <cell r="I568">
            <v>52590</v>
          </cell>
        </row>
        <row r="569">
          <cell r="H569" t="str">
            <v>Confraternização Universal</v>
          </cell>
          <cell r="I569">
            <v>52597</v>
          </cell>
        </row>
        <row r="570">
          <cell r="H570" t="str">
            <v>Carnaval</v>
          </cell>
          <cell r="I570">
            <v>52656</v>
          </cell>
        </row>
        <row r="571">
          <cell r="H571" t="str">
            <v>Carnaval</v>
          </cell>
          <cell r="I571">
            <v>52657</v>
          </cell>
        </row>
        <row r="572">
          <cell r="H572" t="str">
            <v>Paixão de Cristo</v>
          </cell>
          <cell r="I572">
            <v>52702</v>
          </cell>
        </row>
        <row r="573">
          <cell r="H573" t="str">
            <v>Tiradentes</v>
          </cell>
          <cell r="I573">
            <v>52708</v>
          </cell>
        </row>
        <row r="574">
          <cell r="H574" t="str">
            <v>Dia do Trabalho</v>
          </cell>
          <cell r="I574">
            <v>52718</v>
          </cell>
        </row>
        <row r="575">
          <cell r="H575" t="str">
            <v>Corpus Christi</v>
          </cell>
          <cell r="I575">
            <v>52764</v>
          </cell>
        </row>
        <row r="576">
          <cell r="H576" t="str">
            <v>Independência do Brasil</v>
          </cell>
          <cell r="I576">
            <v>52847</v>
          </cell>
        </row>
        <row r="577">
          <cell r="H577" t="str">
            <v>Nossa Sr.a Aparecida - Padroeira do Brasil</v>
          </cell>
          <cell r="I577">
            <v>52882</v>
          </cell>
        </row>
        <row r="578">
          <cell r="H578" t="str">
            <v>Finados</v>
          </cell>
          <cell r="I578">
            <v>52903</v>
          </cell>
        </row>
        <row r="579">
          <cell r="H579" t="str">
            <v>Proclamação da República</v>
          </cell>
          <cell r="I579">
            <v>52916</v>
          </cell>
        </row>
        <row r="580">
          <cell r="H580" t="str">
            <v>Natal</v>
          </cell>
          <cell r="I580">
            <v>52956</v>
          </cell>
        </row>
        <row r="581">
          <cell r="H581" t="str">
            <v>Confraternização Universal</v>
          </cell>
          <cell r="I581">
            <v>52963</v>
          </cell>
        </row>
        <row r="582">
          <cell r="H582" t="str">
            <v>Carnaval</v>
          </cell>
          <cell r="I582">
            <v>53013</v>
          </cell>
        </row>
        <row r="583">
          <cell r="H583" t="str">
            <v>Carnaval</v>
          </cell>
          <cell r="I583">
            <v>53014</v>
          </cell>
        </row>
        <row r="584">
          <cell r="H584" t="str">
            <v>Paixão de Cristo</v>
          </cell>
          <cell r="I584">
            <v>53059</v>
          </cell>
        </row>
        <row r="585">
          <cell r="H585" t="str">
            <v>Tiradentes</v>
          </cell>
          <cell r="I585">
            <v>53073</v>
          </cell>
        </row>
        <row r="586">
          <cell r="H586" t="str">
            <v>Dia do Trabalho</v>
          </cell>
          <cell r="I586">
            <v>53083</v>
          </cell>
        </row>
        <row r="587">
          <cell r="H587" t="str">
            <v>Corpus Christi</v>
          </cell>
          <cell r="I587">
            <v>53121</v>
          </cell>
        </row>
        <row r="588">
          <cell r="H588" t="str">
            <v>Independência do Brasil</v>
          </cell>
          <cell r="I588">
            <v>53212</v>
          </cell>
        </row>
        <row r="589">
          <cell r="H589" t="str">
            <v>Nossa Sr.a Aparecida - Padroeira do Brasil</v>
          </cell>
          <cell r="I589">
            <v>53247</v>
          </cell>
        </row>
        <row r="590">
          <cell r="H590" t="str">
            <v>Finados</v>
          </cell>
          <cell r="I590">
            <v>53268</v>
          </cell>
        </row>
        <row r="591">
          <cell r="H591" t="str">
            <v>Proclamação da República</v>
          </cell>
          <cell r="I591">
            <v>53281</v>
          </cell>
        </row>
        <row r="592">
          <cell r="H592" t="str">
            <v>Natal</v>
          </cell>
          <cell r="I592">
            <v>53321</v>
          </cell>
        </row>
        <row r="593">
          <cell r="H593" t="str">
            <v>Confraternização Universal</v>
          </cell>
          <cell r="I593">
            <v>53328</v>
          </cell>
        </row>
        <row r="594">
          <cell r="H594" t="str">
            <v>Carnaval</v>
          </cell>
          <cell r="I594">
            <v>53363</v>
          </cell>
        </row>
        <row r="595">
          <cell r="H595" t="str">
            <v>Carnaval</v>
          </cell>
          <cell r="I595">
            <v>53364</v>
          </cell>
        </row>
        <row r="596">
          <cell r="H596" t="str">
            <v>Paixão de Cristo</v>
          </cell>
          <cell r="I596">
            <v>53409</v>
          </cell>
        </row>
        <row r="597">
          <cell r="H597" t="str">
            <v>Tiradentes</v>
          </cell>
          <cell r="I597">
            <v>53438</v>
          </cell>
        </row>
        <row r="598">
          <cell r="H598" t="str">
            <v>Dia do Trabalho</v>
          </cell>
          <cell r="I598">
            <v>53448</v>
          </cell>
        </row>
        <row r="599">
          <cell r="H599" t="str">
            <v>Corpus Christi</v>
          </cell>
          <cell r="I599">
            <v>53471</v>
          </cell>
        </row>
        <row r="600">
          <cell r="H600" t="str">
            <v>Independência do Brasil</v>
          </cell>
          <cell r="I600">
            <v>53577</v>
          </cell>
        </row>
        <row r="601">
          <cell r="H601" t="str">
            <v>Nossa Sr.a Aparecida - Padroeira do Brasil</v>
          </cell>
          <cell r="I601">
            <v>53612</v>
          </cell>
        </row>
        <row r="602">
          <cell r="H602" t="str">
            <v>Finados</v>
          </cell>
          <cell r="I602">
            <v>53633</v>
          </cell>
        </row>
        <row r="603">
          <cell r="H603" t="str">
            <v>Proclamação da República</v>
          </cell>
          <cell r="I603">
            <v>53646</v>
          </cell>
        </row>
        <row r="604">
          <cell r="H604" t="str">
            <v>Natal</v>
          </cell>
          <cell r="I604">
            <v>53686</v>
          </cell>
        </row>
        <row r="605">
          <cell r="H605" t="str">
            <v>Confraternização Universal</v>
          </cell>
          <cell r="I605">
            <v>53693</v>
          </cell>
        </row>
        <row r="606">
          <cell r="H606" t="str">
            <v>Carnaval</v>
          </cell>
          <cell r="I606">
            <v>53748</v>
          </cell>
        </row>
        <row r="607">
          <cell r="H607" t="str">
            <v>Carnaval</v>
          </cell>
          <cell r="I607">
            <v>53749</v>
          </cell>
        </row>
        <row r="608">
          <cell r="H608" t="str">
            <v>Paixão de Cristo</v>
          </cell>
          <cell r="I608">
            <v>53794</v>
          </cell>
        </row>
        <row r="609">
          <cell r="H609" t="str">
            <v>Tiradentes</v>
          </cell>
          <cell r="I609">
            <v>53803</v>
          </cell>
        </row>
        <row r="610">
          <cell r="H610" t="str">
            <v>Dia do Trabalho</v>
          </cell>
          <cell r="I610">
            <v>53813</v>
          </cell>
        </row>
        <row r="611">
          <cell r="H611" t="str">
            <v>Corpus Christi</v>
          </cell>
          <cell r="I611">
            <v>53856</v>
          </cell>
        </row>
        <row r="612">
          <cell r="H612" t="str">
            <v>Independência do Brasil</v>
          </cell>
          <cell r="I612">
            <v>53942</v>
          </cell>
        </row>
        <row r="613">
          <cell r="H613" t="str">
            <v>Nossa Sr.a Aparecida - Padroeira do Brasil</v>
          </cell>
          <cell r="I613">
            <v>53977</v>
          </cell>
        </row>
        <row r="614">
          <cell r="H614" t="str">
            <v>Finados</v>
          </cell>
          <cell r="I614">
            <v>53998</v>
          </cell>
        </row>
        <row r="615">
          <cell r="H615" t="str">
            <v>Proclamação da República</v>
          </cell>
          <cell r="I615">
            <v>54011</v>
          </cell>
        </row>
        <row r="616">
          <cell r="H616" t="str">
            <v>Natal</v>
          </cell>
          <cell r="I616">
            <v>54051</v>
          </cell>
        </row>
        <row r="617">
          <cell r="H617" t="str">
            <v>Confraternização Universal</v>
          </cell>
          <cell r="I617">
            <v>54058</v>
          </cell>
        </row>
        <row r="618">
          <cell r="H618" t="str">
            <v>Carnaval</v>
          </cell>
          <cell r="I618">
            <v>54105</v>
          </cell>
        </row>
        <row r="619">
          <cell r="H619" t="str">
            <v>Carnaval</v>
          </cell>
          <cell r="I619">
            <v>54106</v>
          </cell>
        </row>
        <row r="620">
          <cell r="H620" t="str">
            <v>Paixão de Cristo</v>
          </cell>
          <cell r="I620">
            <v>54151</v>
          </cell>
        </row>
        <row r="621">
          <cell r="H621" t="str">
            <v>Tiradentes</v>
          </cell>
          <cell r="I621">
            <v>54169</v>
          </cell>
        </row>
        <row r="622">
          <cell r="H622" t="str">
            <v>Dia do Trabalho</v>
          </cell>
          <cell r="I622">
            <v>54179</v>
          </cell>
        </row>
        <row r="623">
          <cell r="H623" t="str">
            <v>Corpus Christi</v>
          </cell>
          <cell r="I623">
            <v>54213</v>
          </cell>
        </row>
        <row r="624">
          <cell r="H624" t="str">
            <v>Independência do Brasil</v>
          </cell>
          <cell r="I624">
            <v>54308</v>
          </cell>
        </row>
        <row r="625">
          <cell r="H625" t="str">
            <v>Nossa Sr.a Aparecida - Padroeira do Brasil</v>
          </cell>
          <cell r="I625">
            <v>54343</v>
          </cell>
        </row>
        <row r="626">
          <cell r="H626" t="str">
            <v>Finados</v>
          </cell>
          <cell r="I626">
            <v>54364</v>
          </cell>
        </row>
        <row r="627">
          <cell r="H627" t="str">
            <v>Proclamação da República</v>
          </cell>
          <cell r="I627">
            <v>54377</v>
          </cell>
        </row>
        <row r="628">
          <cell r="H628" t="str">
            <v>Natal</v>
          </cell>
          <cell r="I628">
            <v>54417</v>
          </cell>
        </row>
        <row r="629">
          <cell r="H629" t="str">
            <v>Confraternização Universal</v>
          </cell>
          <cell r="I629">
            <v>54424</v>
          </cell>
        </row>
        <row r="630">
          <cell r="H630" t="str">
            <v>Carnaval</v>
          </cell>
          <cell r="I630">
            <v>54483</v>
          </cell>
        </row>
        <row r="631">
          <cell r="H631" t="str">
            <v>Carnaval</v>
          </cell>
          <cell r="I631">
            <v>54484</v>
          </cell>
        </row>
        <row r="632">
          <cell r="H632" t="str">
            <v>Paixão de Cristo</v>
          </cell>
          <cell r="I632">
            <v>54529</v>
          </cell>
        </row>
        <row r="633">
          <cell r="H633" t="str">
            <v>Tiradentes</v>
          </cell>
          <cell r="I633">
            <v>54534</v>
          </cell>
        </row>
        <row r="634">
          <cell r="H634" t="str">
            <v>Dia do Trabalho</v>
          </cell>
          <cell r="I634">
            <v>54544</v>
          </cell>
        </row>
        <row r="635">
          <cell r="H635" t="str">
            <v>Corpus Christi</v>
          </cell>
          <cell r="I635">
            <v>54591</v>
          </cell>
        </row>
        <row r="636">
          <cell r="H636" t="str">
            <v>Independência do Brasil</v>
          </cell>
          <cell r="I636">
            <v>54673</v>
          </cell>
        </row>
        <row r="637">
          <cell r="H637" t="str">
            <v>Nossa Sr.a Aparecida - Padroeira do Brasil</v>
          </cell>
          <cell r="I637">
            <v>54708</v>
          </cell>
        </row>
        <row r="638">
          <cell r="H638" t="str">
            <v>Finados</v>
          </cell>
          <cell r="I638">
            <v>54729</v>
          </cell>
        </row>
        <row r="639">
          <cell r="H639" t="str">
            <v>Proclamação da República</v>
          </cell>
          <cell r="I639">
            <v>54742</v>
          </cell>
        </row>
        <row r="640">
          <cell r="H640" t="str">
            <v>Natal</v>
          </cell>
          <cell r="I640">
            <v>54782</v>
          </cell>
        </row>
        <row r="641">
          <cell r="H641" t="str">
            <v>Confraternização Universal</v>
          </cell>
          <cell r="I641">
            <v>54789</v>
          </cell>
        </row>
        <row r="642">
          <cell r="H642" t="str">
            <v>Carnaval</v>
          </cell>
          <cell r="I642">
            <v>54840</v>
          </cell>
        </row>
        <row r="643">
          <cell r="H643" t="str">
            <v>Carnaval</v>
          </cell>
          <cell r="I643">
            <v>54841</v>
          </cell>
        </row>
        <row r="644">
          <cell r="H644" t="str">
            <v>Paixão de Cristo</v>
          </cell>
          <cell r="I644">
            <v>54886</v>
          </cell>
        </row>
        <row r="645">
          <cell r="H645" t="str">
            <v>Tiradentes</v>
          </cell>
          <cell r="I645">
            <v>54899</v>
          </cell>
        </row>
        <row r="646">
          <cell r="H646" t="str">
            <v>Dia do Trabalho</v>
          </cell>
          <cell r="I646">
            <v>54909</v>
          </cell>
        </row>
        <row r="647">
          <cell r="H647" t="str">
            <v>Corpus Christi</v>
          </cell>
          <cell r="I647">
            <v>54948</v>
          </cell>
        </row>
        <row r="648">
          <cell r="H648" t="str">
            <v>Independência do Brasil</v>
          </cell>
          <cell r="I648">
            <v>55038</v>
          </cell>
        </row>
        <row r="649">
          <cell r="H649" t="str">
            <v>Nossa Sr.a Aparecida - Padroeira do Brasil</v>
          </cell>
          <cell r="I649">
            <v>55073</v>
          </cell>
        </row>
        <row r="650">
          <cell r="H650" t="str">
            <v>Finados</v>
          </cell>
          <cell r="I650">
            <v>55094</v>
          </cell>
        </row>
        <row r="651">
          <cell r="H651" t="str">
            <v>Proclamação da República</v>
          </cell>
          <cell r="I651">
            <v>55107</v>
          </cell>
        </row>
        <row r="652">
          <cell r="H652" t="str">
            <v>Natal</v>
          </cell>
          <cell r="I652">
            <v>55147</v>
          </cell>
        </row>
        <row r="653">
          <cell r="H653" t="str">
            <v>Confraternização Universal</v>
          </cell>
          <cell r="I653">
            <v>55154</v>
          </cell>
        </row>
        <row r="654">
          <cell r="H654" t="str">
            <v>Carnaval</v>
          </cell>
          <cell r="I654">
            <v>55197</v>
          </cell>
        </row>
        <row r="655">
          <cell r="H655" t="str">
            <v>Carnaval</v>
          </cell>
          <cell r="I655">
            <v>55198</v>
          </cell>
        </row>
        <row r="656">
          <cell r="H656" t="str">
            <v>Paixão de Cristo</v>
          </cell>
          <cell r="I656">
            <v>55243</v>
          </cell>
        </row>
        <row r="657">
          <cell r="H657" t="str">
            <v>Tiradentes</v>
          </cell>
          <cell r="I657">
            <v>55264</v>
          </cell>
        </row>
        <row r="658">
          <cell r="H658" t="str">
            <v>Dia do Trabalho</v>
          </cell>
          <cell r="I658">
            <v>55274</v>
          </cell>
        </row>
        <row r="659">
          <cell r="H659" t="str">
            <v>Corpus Christi</v>
          </cell>
          <cell r="I659">
            <v>55305</v>
          </cell>
        </row>
        <row r="660">
          <cell r="H660" t="str">
            <v>Independência do Brasil</v>
          </cell>
          <cell r="I660">
            <v>55403</v>
          </cell>
        </row>
        <row r="661">
          <cell r="H661" t="str">
            <v>Nossa Sr.a Aparecida - Padroeira do Brasil</v>
          </cell>
          <cell r="I661">
            <v>55438</v>
          </cell>
        </row>
        <row r="662">
          <cell r="H662" t="str">
            <v>Finados</v>
          </cell>
          <cell r="I662">
            <v>55459</v>
          </cell>
        </row>
        <row r="663">
          <cell r="H663" t="str">
            <v>Proclamação da República</v>
          </cell>
          <cell r="I663">
            <v>55472</v>
          </cell>
        </row>
        <row r="664">
          <cell r="H664" t="str">
            <v>Natal</v>
          </cell>
          <cell r="I664">
            <v>55512</v>
          </cell>
        </row>
        <row r="665">
          <cell r="H665" t="str">
            <v>Confraternização Universal</v>
          </cell>
          <cell r="I665">
            <v>55519</v>
          </cell>
        </row>
        <row r="666">
          <cell r="H666" t="str">
            <v>Carnaval</v>
          </cell>
          <cell r="I666">
            <v>55582</v>
          </cell>
        </row>
        <row r="667">
          <cell r="H667" t="str">
            <v>Carnaval</v>
          </cell>
          <cell r="I667">
            <v>55583</v>
          </cell>
        </row>
        <row r="668">
          <cell r="H668" t="str">
            <v>Paixão de Cristo</v>
          </cell>
          <cell r="I668">
            <v>55628</v>
          </cell>
        </row>
        <row r="669">
          <cell r="H669" t="str">
            <v>Tiradentes</v>
          </cell>
          <cell r="I669">
            <v>55630</v>
          </cell>
        </row>
        <row r="670">
          <cell r="H670" t="str">
            <v>Dia do Trabalho</v>
          </cell>
          <cell r="I670">
            <v>55640</v>
          </cell>
        </row>
        <row r="671">
          <cell r="H671" t="str">
            <v>Corpus Christi</v>
          </cell>
          <cell r="I671">
            <v>55690</v>
          </cell>
        </row>
        <row r="672">
          <cell r="H672" t="str">
            <v>Independência do Brasil</v>
          </cell>
          <cell r="I672">
            <v>55769</v>
          </cell>
        </row>
        <row r="673">
          <cell r="H673" t="str">
            <v>Nossa Sr.a Aparecida - Padroeira do Brasil</v>
          </cell>
          <cell r="I673">
            <v>55804</v>
          </cell>
        </row>
        <row r="674">
          <cell r="H674" t="str">
            <v>Finados</v>
          </cell>
          <cell r="I674">
            <v>55825</v>
          </cell>
        </row>
        <row r="675">
          <cell r="H675" t="str">
            <v>Proclamação da República</v>
          </cell>
          <cell r="I675">
            <v>55838</v>
          </cell>
        </row>
        <row r="676">
          <cell r="H676" t="str">
            <v>Natal</v>
          </cell>
          <cell r="I676">
            <v>55878</v>
          </cell>
        </row>
        <row r="677">
          <cell r="H677" t="str">
            <v>Confraternização Universal</v>
          </cell>
          <cell r="I677">
            <v>55885</v>
          </cell>
        </row>
        <row r="678">
          <cell r="H678" t="str">
            <v>Carnaval</v>
          </cell>
          <cell r="I678">
            <v>55932</v>
          </cell>
        </row>
        <row r="679">
          <cell r="H679" t="str">
            <v>Carnaval</v>
          </cell>
          <cell r="I679">
            <v>55933</v>
          </cell>
        </row>
        <row r="680">
          <cell r="H680" t="str">
            <v>Paixão de Cristo</v>
          </cell>
          <cell r="I680">
            <v>55978</v>
          </cell>
        </row>
        <row r="681">
          <cell r="H681" t="str">
            <v>Tiradentes</v>
          </cell>
          <cell r="I681">
            <v>55995</v>
          </cell>
        </row>
        <row r="682">
          <cell r="H682" t="str">
            <v>Dia do Trabalho</v>
          </cell>
          <cell r="I682">
            <v>56005</v>
          </cell>
        </row>
        <row r="683">
          <cell r="H683" t="str">
            <v>Corpus Christi</v>
          </cell>
          <cell r="I683">
            <v>56040</v>
          </cell>
        </row>
        <row r="684">
          <cell r="H684" t="str">
            <v>Independência do Brasil</v>
          </cell>
          <cell r="I684">
            <v>56134</v>
          </cell>
        </row>
        <row r="685">
          <cell r="H685" t="str">
            <v>Nossa Sr.a Aparecida - Padroeira do Brasil</v>
          </cell>
          <cell r="I685">
            <v>56169</v>
          </cell>
        </row>
        <row r="686">
          <cell r="H686" t="str">
            <v>Finados</v>
          </cell>
          <cell r="I686">
            <v>56190</v>
          </cell>
        </row>
        <row r="687">
          <cell r="H687" t="str">
            <v>Proclamação da República</v>
          </cell>
          <cell r="I687">
            <v>56203</v>
          </cell>
        </row>
        <row r="688">
          <cell r="H688" t="str">
            <v>Natal</v>
          </cell>
          <cell r="I688">
            <v>56243</v>
          </cell>
        </row>
        <row r="689">
          <cell r="H689" t="str">
            <v>Confraternização Universal</v>
          </cell>
          <cell r="I689">
            <v>56250</v>
          </cell>
        </row>
        <row r="690">
          <cell r="H690" t="str">
            <v>Carnaval</v>
          </cell>
          <cell r="I690">
            <v>56289</v>
          </cell>
        </row>
        <row r="691">
          <cell r="H691" t="str">
            <v>Carnaval</v>
          </cell>
          <cell r="I691">
            <v>56290</v>
          </cell>
        </row>
        <row r="692">
          <cell r="H692" t="str">
            <v>Paixão de Cristo</v>
          </cell>
          <cell r="I692">
            <v>56335</v>
          </cell>
        </row>
        <row r="693">
          <cell r="H693" t="str">
            <v>Tiradentes</v>
          </cell>
          <cell r="I693">
            <v>56360</v>
          </cell>
        </row>
        <row r="694">
          <cell r="H694" t="str">
            <v>Dia do Trabalho</v>
          </cell>
          <cell r="I694">
            <v>56370</v>
          </cell>
        </row>
        <row r="695">
          <cell r="H695" t="str">
            <v>Corpus Christi</v>
          </cell>
          <cell r="I695">
            <v>56397</v>
          </cell>
        </row>
        <row r="696">
          <cell r="H696" t="str">
            <v>Independência do Brasil</v>
          </cell>
          <cell r="I696">
            <v>56499</v>
          </cell>
        </row>
        <row r="697">
          <cell r="H697" t="str">
            <v>Nossa Sr.a Aparecida - Padroeira do Brasil</v>
          </cell>
          <cell r="I697">
            <v>56534</v>
          </cell>
        </row>
        <row r="698">
          <cell r="H698" t="str">
            <v>Finados</v>
          </cell>
          <cell r="I698">
            <v>56555</v>
          </cell>
        </row>
        <row r="699">
          <cell r="H699" t="str">
            <v>Proclamação da República</v>
          </cell>
          <cell r="I699">
            <v>56568</v>
          </cell>
        </row>
        <row r="700">
          <cell r="H700" t="str">
            <v>Natal</v>
          </cell>
          <cell r="I700">
            <v>56608</v>
          </cell>
        </row>
        <row r="701">
          <cell r="H701" t="str">
            <v>Confraternização Universal</v>
          </cell>
          <cell r="I701">
            <v>56615</v>
          </cell>
        </row>
        <row r="702">
          <cell r="H702" t="str">
            <v>Carnaval</v>
          </cell>
          <cell r="I702">
            <v>56674</v>
          </cell>
        </row>
        <row r="703">
          <cell r="H703" t="str">
            <v>Carnaval</v>
          </cell>
          <cell r="I703">
            <v>56675</v>
          </cell>
        </row>
        <row r="704">
          <cell r="H704" t="str">
            <v>Paixão de Cristo</v>
          </cell>
          <cell r="I704">
            <v>56720</v>
          </cell>
        </row>
        <row r="705">
          <cell r="H705" t="str">
            <v>Tiradentes</v>
          </cell>
          <cell r="I705">
            <v>56725</v>
          </cell>
        </row>
        <row r="706">
          <cell r="H706" t="str">
            <v>Dia do Trabalho</v>
          </cell>
          <cell r="I706">
            <v>56735</v>
          </cell>
        </row>
        <row r="707">
          <cell r="H707" t="str">
            <v>Corpus Christi</v>
          </cell>
          <cell r="I707">
            <v>56782</v>
          </cell>
        </row>
        <row r="708">
          <cell r="H708" t="str">
            <v>Independência do Brasil</v>
          </cell>
          <cell r="I708">
            <v>56864</v>
          </cell>
        </row>
        <row r="709">
          <cell r="H709" t="str">
            <v>Nossa Sr.a Aparecida - Padroeira do Brasil</v>
          </cell>
          <cell r="I709">
            <v>56899</v>
          </cell>
        </row>
        <row r="710">
          <cell r="H710" t="str">
            <v>Finados</v>
          </cell>
          <cell r="I710">
            <v>56920</v>
          </cell>
        </row>
        <row r="711">
          <cell r="H711" t="str">
            <v>Proclamação da República</v>
          </cell>
          <cell r="I711">
            <v>56933</v>
          </cell>
        </row>
        <row r="712">
          <cell r="H712" t="str">
            <v>Natal</v>
          </cell>
          <cell r="I712">
            <v>56973</v>
          </cell>
        </row>
        <row r="713">
          <cell r="H713" t="str">
            <v>Confraternização Universal</v>
          </cell>
          <cell r="I713">
            <v>56980</v>
          </cell>
        </row>
        <row r="714">
          <cell r="H714" t="str">
            <v>Carnaval</v>
          </cell>
          <cell r="I714">
            <v>57024</v>
          </cell>
        </row>
        <row r="715">
          <cell r="H715" t="str">
            <v>Carnaval</v>
          </cell>
          <cell r="I715">
            <v>57025</v>
          </cell>
        </row>
        <row r="716">
          <cell r="H716" t="str">
            <v>Paixão de Cristo</v>
          </cell>
          <cell r="I716">
            <v>57070</v>
          </cell>
        </row>
        <row r="717">
          <cell r="H717" t="str">
            <v>Tiradentes</v>
          </cell>
          <cell r="I717">
            <v>57091</v>
          </cell>
        </row>
        <row r="718">
          <cell r="H718" t="str">
            <v>Dia do Trabalho</v>
          </cell>
          <cell r="I718">
            <v>57101</v>
          </cell>
        </row>
        <row r="719">
          <cell r="H719" t="str">
            <v>Corpus Christi</v>
          </cell>
          <cell r="I719">
            <v>57132</v>
          </cell>
        </row>
        <row r="720">
          <cell r="H720" t="str">
            <v>Independência do Brasil</v>
          </cell>
          <cell r="I720">
            <v>57230</v>
          </cell>
        </row>
        <row r="721">
          <cell r="H721" t="str">
            <v>Nossa Sr.a Aparecida - Padroeira do Brasil</v>
          </cell>
          <cell r="I721">
            <v>57265</v>
          </cell>
        </row>
        <row r="722">
          <cell r="H722" t="str">
            <v>Finados</v>
          </cell>
          <cell r="I722">
            <v>57286</v>
          </cell>
        </row>
        <row r="723">
          <cell r="H723" t="str">
            <v>Proclamação da República</v>
          </cell>
          <cell r="I723">
            <v>57299</v>
          </cell>
        </row>
        <row r="724">
          <cell r="H724" t="str">
            <v>Natal</v>
          </cell>
          <cell r="I724">
            <v>57339</v>
          </cell>
        </row>
        <row r="725">
          <cell r="H725" t="str">
            <v>Confraternização Universal</v>
          </cell>
          <cell r="I725">
            <v>57346</v>
          </cell>
        </row>
        <row r="726">
          <cell r="H726" t="str">
            <v>Carnaval</v>
          </cell>
          <cell r="I726">
            <v>57409</v>
          </cell>
        </row>
        <row r="727">
          <cell r="H727" t="str">
            <v>Carnaval</v>
          </cell>
          <cell r="I727">
            <v>57410</v>
          </cell>
        </row>
        <row r="728">
          <cell r="H728" t="str">
            <v>Paixão de Cristo</v>
          </cell>
          <cell r="I728">
            <v>57455</v>
          </cell>
        </row>
        <row r="729">
          <cell r="H729" t="str">
            <v>Tiradentes</v>
          </cell>
          <cell r="I729">
            <v>57456</v>
          </cell>
        </row>
        <row r="730">
          <cell r="H730" t="str">
            <v>Dia do Trabalho</v>
          </cell>
          <cell r="I730">
            <v>57466</v>
          </cell>
        </row>
        <row r="731">
          <cell r="H731" t="str">
            <v>Corpus Christi</v>
          </cell>
          <cell r="I731">
            <v>57517</v>
          </cell>
        </row>
        <row r="732">
          <cell r="H732" t="str">
            <v>Independência do Brasil</v>
          </cell>
          <cell r="I732">
            <v>57595</v>
          </cell>
        </row>
        <row r="733">
          <cell r="H733" t="str">
            <v>Nossa Sr.a Aparecida - Padroeira do Brasil</v>
          </cell>
          <cell r="I733">
            <v>57630</v>
          </cell>
        </row>
        <row r="734">
          <cell r="H734" t="str">
            <v>Finados</v>
          </cell>
          <cell r="I734">
            <v>57651</v>
          </cell>
        </row>
        <row r="735">
          <cell r="H735" t="str">
            <v>Proclamação da República</v>
          </cell>
          <cell r="I735">
            <v>57664</v>
          </cell>
        </row>
        <row r="736">
          <cell r="H736" t="str">
            <v>Natal</v>
          </cell>
          <cell r="I736">
            <v>57704</v>
          </cell>
        </row>
        <row r="737">
          <cell r="H737" t="str">
            <v>Confraternização Universal</v>
          </cell>
          <cell r="I737">
            <v>57711</v>
          </cell>
        </row>
        <row r="738">
          <cell r="H738" t="str">
            <v>Carnaval</v>
          </cell>
          <cell r="I738">
            <v>57766</v>
          </cell>
        </row>
        <row r="739">
          <cell r="H739" t="str">
            <v>Carnaval</v>
          </cell>
          <cell r="I739">
            <v>57767</v>
          </cell>
        </row>
        <row r="740">
          <cell r="H740" t="str">
            <v>Paixão de Cristo</v>
          </cell>
          <cell r="I740">
            <v>57812</v>
          </cell>
        </row>
        <row r="741">
          <cell r="H741" t="str">
            <v>Tiradentes</v>
          </cell>
          <cell r="I741">
            <v>57821</v>
          </cell>
        </row>
        <row r="742">
          <cell r="H742" t="str">
            <v>Dia do Trabalho</v>
          </cell>
          <cell r="I742">
            <v>57831</v>
          </cell>
        </row>
        <row r="743">
          <cell r="H743" t="str">
            <v>Corpus Christi</v>
          </cell>
          <cell r="I743">
            <v>57874</v>
          </cell>
        </row>
        <row r="744">
          <cell r="H744" t="str">
            <v>Independência do Brasil</v>
          </cell>
          <cell r="I744">
            <v>57960</v>
          </cell>
        </row>
        <row r="745">
          <cell r="H745" t="str">
            <v>Nossa Sr.a Aparecida - Padroeira do Brasil</v>
          </cell>
          <cell r="I745">
            <v>57995</v>
          </cell>
        </row>
        <row r="746">
          <cell r="H746" t="str">
            <v>Finados</v>
          </cell>
          <cell r="I746">
            <v>58016</v>
          </cell>
        </row>
        <row r="747">
          <cell r="H747" t="str">
            <v>Proclamação da República</v>
          </cell>
          <cell r="I747">
            <v>58029</v>
          </cell>
        </row>
        <row r="748">
          <cell r="H748" t="str">
            <v>Natal</v>
          </cell>
          <cell r="I748">
            <v>58069</v>
          </cell>
        </row>
        <row r="749">
          <cell r="H749" t="str">
            <v>Confraternização Universal</v>
          </cell>
          <cell r="I749">
            <v>58076</v>
          </cell>
        </row>
        <row r="750">
          <cell r="H750" t="str">
            <v>Carnaval</v>
          </cell>
          <cell r="I750">
            <v>58116</v>
          </cell>
        </row>
        <row r="751">
          <cell r="H751" t="str">
            <v>Carnaval</v>
          </cell>
          <cell r="I751">
            <v>58117</v>
          </cell>
        </row>
        <row r="752">
          <cell r="H752" t="str">
            <v>Paixão de Cristo</v>
          </cell>
          <cell r="I752">
            <v>58162</v>
          </cell>
        </row>
        <row r="753">
          <cell r="H753" t="str">
            <v>Tiradentes</v>
          </cell>
          <cell r="I753">
            <v>58186</v>
          </cell>
        </row>
        <row r="754">
          <cell r="H754" t="str">
            <v>Dia do Trabalho</v>
          </cell>
          <cell r="I754">
            <v>58196</v>
          </cell>
        </row>
        <row r="755">
          <cell r="H755" t="str">
            <v>Corpus Christi</v>
          </cell>
          <cell r="I755">
            <v>58224</v>
          </cell>
        </row>
        <row r="756">
          <cell r="H756" t="str">
            <v>Independência do Brasil</v>
          </cell>
          <cell r="I756">
            <v>58325</v>
          </cell>
        </row>
        <row r="757">
          <cell r="H757" t="str">
            <v>Nossa Sr.a Aparecida - Padroeira do Brasil</v>
          </cell>
          <cell r="I757">
            <v>58360</v>
          </cell>
        </row>
        <row r="758">
          <cell r="H758" t="str">
            <v>Finados</v>
          </cell>
          <cell r="I758">
            <v>58381</v>
          </cell>
        </row>
        <row r="759">
          <cell r="H759" t="str">
            <v>Proclamação da República</v>
          </cell>
          <cell r="I759">
            <v>58394</v>
          </cell>
        </row>
        <row r="760">
          <cell r="H760" t="str">
            <v>Natal</v>
          </cell>
          <cell r="I760">
            <v>58434</v>
          </cell>
        </row>
        <row r="761">
          <cell r="H761" t="str">
            <v>Confraternização Universal</v>
          </cell>
          <cell r="I761">
            <v>58441</v>
          </cell>
        </row>
        <row r="762">
          <cell r="H762" t="str">
            <v>Carnaval</v>
          </cell>
          <cell r="I762">
            <v>58501</v>
          </cell>
        </row>
        <row r="763">
          <cell r="H763" t="str">
            <v>Carnaval</v>
          </cell>
          <cell r="I763">
            <v>58502</v>
          </cell>
        </row>
        <row r="764">
          <cell r="H764" t="str">
            <v>Paixão de Cristo</v>
          </cell>
          <cell r="I764">
            <v>58547</v>
          </cell>
        </row>
        <row r="765">
          <cell r="H765" t="str">
            <v>Tiradentes</v>
          </cell>
          <cell r="I765">
            <v>58552</v>
          </cell>
        </row>
        <row r="766">
          <cell r="H766" t="str">
            <v>Dia do Trabalho</v>
          </cell>
          <cell r="I766">
            <v>58562</v>
          </cell>
        </row>
        <row r="767">
          <cell r="H767" t="str">
            <v>Corpus Christi</v>
          </cell>
          <cell r="I767">
            <v>58609</v>
          </cell>
        </row>
        <row r="768">
          <cell r="H768" t="str">
            <v>Independência do Brasil</v>
          </cell>
          <cell r="I768">
            <v>58691</v>
          </cell>
        </row>
        <row r="769">
          <cell r="H769" t="str">
            <v>Nossa Sr.a Aparecida - Padroeira do Brasil</v>
          </cell>
          <cell r="I769">
            <v>58726</v>
          </cell>
        </row>
        <row r="770">
          <cell r="H770" t="str">
            <v>Finados</v>
          </cell>
          <cell r="I770">
            <v>58747</v>
          </cell>
        </row>
        <row r="771">
          <cell r="H771" t="str">
            <v>Proclamação da República</v>
          </cell>
          <cell r="I771">
            <v>58760</v>
          </cell>
        </row>
        <row r="772">
          <cell r="H772" t="str">
            <v>Natal</v>
          </cell>
          <cell r="I772">
            <v>58800</v>
          </cell>
        </row>
        <row r="773">
          <cell r="H773" t="str">
            <v>Confraternização Universal</v>
          </cell>
          <cell r="I773">
            <v>58807</v>
          </cell>
        </row>
        <row r="774">
          <cell r="H774" t="str">
            <v>Carnaval</v>
          </cell>
          <cell r="I774">
            <v>58858</v>
          </cell>
        </row>
        <row r="775">
          <cell r="H775" t="str">
            <v>Carnaval</v>
          </cell>
          <cell r="I775">
            <v>58859</v>
          </cell>
        </row>
        <row r="776">
          <cell r="H776" t="str">
            <v>Paixão de Cristo</v>
          </cell>
          <cell r="I776">
            <v>58904</v>
          </cell>
        </row>
        <row r="777">
          <cell r="H777" t="str">
            <v>Tiradentes</v>
          </cell>
          <cell r="I777">
            <v>58917</v>
          </cell>
        </row>
        <row r="778">
          <cell r="H778" t="str">
            <v>Dia do Trabalho</v>
          </cell>
          <cell r="I778">
            <v>58927</v>
          </cell>
        </row>
        <row r="779">
          <cell r="H779" t="str">
            <v>Corpus Christi</v>
          </cell>
          <cell r="I779">
            <v>58966</v>
          </cell>
        </row>
        <row r="780">
          <cell r="H780" t="str">
            <v>Independência do Brasil</v>
          </cell>
          <cell r="I780">
            <v>59056</v>
          </cell>
        </row>
        <row r="781">
          <cell r="H781" t="str">
            <v>Nossa Sr.a Aparecida - Padroeira do Brasil</v>
          </cell>
          <cell r="I781">
            <v>59091</v>
          </cell>
        </row>
        <row r="782">
          <cell r="H782" t="str">
            <v>Finados</v>
          </cell>
          <cell r="I782">
            <v>59112</v>
          </cell>
        </row>
        <row r="783">
          <cell r="H783" t="str">
            <v>Proclamação da República</v>
          </cell>
          <cell r="I783">
            <v>59125</v>
          </cell>
        </row>
        <row r="784">
          <cell r="H784" t="str">
            <v>Natal</v>
          </cell>
          <cell r="I784">
            <v>59165</v>
          </cell>
        </row>
        <row r="785">
          <cell r="H785" t="str">
            <v>Confraternização Universal</v>
          </cell>
          <cell r="I785">
            <v>59172</v>
          </cell>
        </row>
        <row r="786">
          <cell r="H786" t="str">
            <v>Carnaval</v>
          </cell>
          <cell r="I786">
            <v>59208</v>
          </cell>
        </row>
        <row r="787">
          <cell r="H787" t="str">
            <v>Carnaval</v>
          </cell>
          <cell r="I787">
            <v>59209</v>
          </cell>
        </row>
        <row r="788">
          <cell r="H788" t="str">
            <v>Paixão de Cristo</v>
          </cell>
          <cell r="I788">
            <v>59254</v>
          </cell>
        </row>
        <row r="789">
          <cell r="H789" t="str">
            <v>Tiradentes</v>
          </cell>
          <cell r="I789">
            <v>59282</v>
          </cell>
        </row>
        <row r="790">
          <cell r="H790" t="str">
            <v>Dia do Trabalho</v>
          </cell>
          <cell r="I790">
            <v>59292</v>
          </cell>
        </row>
        <row r="791">
          <cell r="H791" t="str">
            <v>Corpus Christi</v>
          </cell>
          <cell r="I791">
            <v>59316</v>
          </cell>
        </row>
        <row r="792">
          <cell r="H792" t="str">
            <v>Independência do Brasil</v>
          </cell>
          <cell r="I792">
            <v>59421</v>
          </cell>
        </row>
        <row r="793">
          <cell r="H793" t="str">
            <v>Nossa Sr.a Aparecida - Padroeira do Brasil</v>
          </cell>
          <cell r="I793">
            <v>59456</v>
          </cell>
        </row>
        <row r="794">
          <cell r="H794" t="str">
            <v>Finados</v>
          </cell>
          <cell r="I794">
            <v>59477</v>
          </cell>
        </row>
        <row r="795">
          <cell r="H795" t="str">
            <v>Proclamação da República</v>
          </cell>
          <cell r="I795">
            <v>59490</v>
          </cell>
        </row>
        <row r="796">
          <cell r="H796" t="str">
            <v>Natal</v>
          </cell>
          <cell r="I796">
            <v>59530</v>
          </cell>
        </row>
        <row r="797">
          <cell r="H797" t="str">
            <v>Confraternização Universal</v>
          </cell>
          <cell r="I797">
            <v>59537</v>
          </cell>
        </row>
        <row r="798">
          <cell r="H798" t="str">
            <v>Carnaval</v>
          </cell>
          <cell r="I798">
            <v>59593</v>
          </cell>
        </row>
        <row r="799">
          <cell r="H799" t="str">
            <v>Carnaval</v>
          </cell>
          <cell r="I799">
            <v>59594</v>
          </cell>
        </row>
        <row r="800">
          <cell r="H800" t="str">
            <v>Paixão de Cristo</v>
          </cell>
          <cell r="I800">
            <v>59639</v>
          </cell>
        </row>
        <row r="801">
          <cell r="H801" t="str">
            <v>Tiradentes</v>
          </cell>
          <cell r="I801">
            <v>59647</v>
          </cell>
        </row>
        <row r="802">
          <cell r="H802" t="str">
            <v>Dia do Trabalho</v>
          </cell>
          <cell r="I802">
            <v>59657</v>
          </cell>
        </row>
        <row r="803">
          <cell r="H803" t="str">
            <v>Corpus Christi</v>
          </cell>
          <cell r="I803">
            <v>59701</v>
          </cell>
        </row>
        <row r="804">
          <cell r="H804" t="str">
            <v>Independência do Brasil</v>
          </cell>
          <cell r="I804">
            <v>59786</v>
          </cell>
        </row>
        <row r="805">
          <cell r="H805" t="str">
            <v>Nossa Sr.a Aparecida - Padroeira do Brasil</v>
          </cell>
          <cell r="I805">
            <v>59821</v>
          </cell>
        </row>
        <row r="806">
          <cell r="H806" t="str">
            <v>Finados</v>
          </cell>
          <cell r="I806">
            <v>59842</v>
          </cell>
        </row>
        <row r="807">
          <cell r="H807" t="str">
            <v>Proclamação da República</v>
          </cell>
          <cell r="I807">
            <v>59855</v>
          </cell>
        </row>
        <row r="808">
          <cell r="H808" t="str">
            <v>Natal</v>
          </cell>
          <cell r="I808">
            <v>59895</v>
          </cell>
        </row>
        <row r="809">
          <cell r="H809" t="str">
            <v>Confraternização Universal</v>
          </cell>
          <cell r="I809">
            <v>59902</v>
          </cell>
        </row>
        <row r="810">
          <cell r="H810" t="str">
            <v>Carnaval</v>
          </cell>
          <cell r="I810">
            <v>59950</v>
          </cell>
        </row>
        <row r="811">
          <cell r="H811" t="str">
            <v>Carnaval</v>
          </cell>
          <cell r="I811">
            <v>59951</v>
          </cell>
        </row>
        <row r="812">
          <cell r="H812" t="str">
            <v>Paixão de Cristo</v>
          </cell>
          <cell r="I812">
            <v>59996</v>
          </cell>
        </row>
        <row r="813">
          <cell r="H813" t="str">
            <v>Tiradentes</v>
          </cell>
          <cell r="I813">
            <v>60013</v>
          </cell>
        </row>
        <row r="814">
          <cell r="H814" t="str">
            <v>Dia do Trabalho</v>
          </cell>
          <cell r="I814">
            <v>60023</v>
          </cell>
        </row>
        <row r="815">
          <cell r="H815" t="str">
            <v>Corpus Christi</v>
          </cell>
          <cell r="I815">
            <v>60058</v>
          </cell>
        </row>
        <row r="816">
          <cell r="H816" t="str">
            <v>Independência do Brasil</v>
          </cell>
          <cell r="I816">
            <v>60152</v>
          </cell>
        </row>
        <row r="817">
          <cell r="H817" t="str">
            <v>Nossa Sr.a Aparecida - Padroeira do Brasil</v>
          </cell>
          <cell r="I817">
            <v>60187</v>
          </cell>
        </row>
        <row r="818">
          <cell r="H818" t="str">
            <v>Finados</v>
          </cell>
          <cell r="I818">
            <v>60208</v>
          </cell>
        </row>
        <row r="819">
          <cell r="H819" t="str">
            <v>Proclamação da República</v>
          </cell>
          <cell r="I819">
            <v>60221</v>
          </cell>
        </row>
        <row r="820">
          <cell r="H820" t="str">
            <v>Natal</v>
          </cell>
          <cell r="I820">
            <v>60261</v>
          </cell>
        </row>
        <row r="821">
          <cell r="H821" t="str">
            <v>Confraternização Universal</v>
          </cell>
          <cell r="I821">
            <v>60268</v>
          </cell>
        </row>
        <row r="822">
          <cell r="H822" t="str">
            <v>Carnaval</v>
          </cell>
          <cell r="I822">
            <v>60307</v>
          </cell>
        </row>
        <row r="823">
          <cell r="H823" t="str">
            <v>Carnaval</v>
          </cell>
          <cell r="I823">
            <v>60308</v>
          </cell>
        </row>
        <row r="824">
          <cell r="H824" t="str">
            <v>Paixão de Cristo</v>
          </cell>
          <cell r="I824">
            <v>60353</v>
          </cell>
        </row>
        <row r="825">
          <cell r="H825" t="str">
            <v>Tiradentes</v>
          </cell>
          <cell r="I825">
            <v>60378</v>
          </cell>
        </row>
        <row r="826">
          <cell r="H826" t="str">
            <v>Dia do Trabalho</v>
          </cell>
          <cell r="I826">
            <v>60388</v>
          </cell>
        </row>
        <row r="827">
          <cell r="H827" t="str">
            <v>Corpus Christi</v>
          </cell>
          <cell r="I827">
            <v>60415</v>
          </cell>
        </row>
        <row r="828">
          <cell r="H828" t="str">
            <v>Independência do Brasil</v>
          </cell>
          <cell r="I828">
            <v>60517</v>
          </cell>
        </row>
        <row r="829">
          <cell r="H829" t="str">
            <v>Nossa Sr.a Aparecida - Padroeira do Brasil</v>
          </cell>
          <cell r="I829">
            <v>60552</v>
          </cell>
        </row>
        <row r="830">
          <cell r="H830" t="str">
            <v>Finados</v>
          </cell>
          <cell r="I830">
            <v>60573</v>
          </cell>
        </row>
        <row r="831">
          <cell r="H831" t="str">
            <v>Proclamação da República</v>
          </cell>
          <cell r="I831">
            <v>60586</v>
          </cell>
        </row>
        <row r="832">
          <cell r="H832" t="str">
            <v>Natal</v>
          </cell>
          <cell r="I832">
            <v>60626</v>
          </cell>
        </row>
        <row r="833">
          <cell r="H833" t="str">
            <v>Confraternização Universal</v>
          </cell>
          <cell r="I833">
            <v>60633</v>
          </cell>
        </row>
        <row r="834">
          <cell r="H834" t="str">
            <v>Carnaval</v>
          </cell>
          <cell r="I834">
            <v>60685</v>
          </cell>
        </row>
        <row r="835">
          <cell r="H835" t="str">
            <v>Carnaval</v>
          </cell>
          <cell r="I835">
            <v>60686</v>
          </cell>
        </row>
        <row r="836">
          <cell r="H836" t="str">
            <v>Paixão de Cristo</v>
          </cell>
          <cell r="I836">
            <v>60731</v>
          </cell>
        </row>
        <row r="837">
          <cell r="H837" t="str">
            <v>Tiradentes</v>
          </cell>
          <cell r="I837">
            <v>60743</v>
          </cell>
        </row>
        <row r="838">
          <cell r="H838" t="str">
            <v>Dia do Trabalho</v>
          </cell>
          <cell r="I838">
            <v>60753</v>
          </cell>
        </row>
        <row r="839">
          <cell r="H839" t="str">
            <v>Corpus Christi</v>
          </cell>
          <cell r="I839">
            <v>60793</v>
          </cell>
        </row>
        <row r="840">
          <cell r="H840" t="str">
            <v>Independência do Brasil</v>
          </cell>
          <cell r="I840">
            <v>60882</v>
          </cell>
        </row>
        <row r="841">
          <cell r="H841" t="str">
            <v>Nossa Sr.a Aparecida - Padroeira do Brasil</v>
          </cell>
          <cell r="I841">
            <v>60917</v>
          </cell>
        </row>
        <row r="842">
          <cell r="H842" t="str">
            <v>Finados</v>
          </cell>
          <cell r="I842">
            <v>60938</v>
          </cell>
        </row>
        <row r="843">
          <cell r="H843" t="str">
            <v>Proclamação da República</v>
          </cell>
          <cell r="I843">
            <v>60951</v>
          </cell>
        </row>
        <row r="844">
          <cell r="H844" t="str">
            <v>Natal</v>
          </cell>
          <cell r="I844">
            <v>60991</v>
          </cell>
        </row>
        <row r="845">
          <cell r="H845" t="str">
            <v>Confraternização Universal</v>
          </cell>
          <cell r="I845">
            <v>60998</v>
          </cell>
        </row>
        <row r="846">
          <cell r="H846" t="str">
            <v>Carnaval</v>
          </cell>
          <cell r="I846">
            <v>61042</v>
          </cell>
        </row>
        <row r="847">
          <cell r="H847" t="str">
            <v>Carnaval</v>
          </cell>
          <cell r="I847">
            <v>61043</v>
          </cell>
        </row>
        <row r="848">
          <cell r="H848" t="str">
            <v>Paixão de Cristo</v>
          </cell>
          <cell r="I848">
            <v>61088</v>
          </cell>
        </row>
        <row r="849">
          <cell r="H849" t="str">
            <v>Tiradentes</v>
          </cell>
          <cell r="I849">
            <v>61108</v>
          </cell>
        </row>
        <row r="850">
          <cell r="H850" t="str">
            <v>Dia do Trabalho</v>
          </cell>
          <cell r="I850">
            <v>61118</v>
          </cell>
        </row>
        <row r="851">
          <cell r="H851" t="str">
            <v>Corpus Christi</v>
          </cell>
          <cell r="I851">
            <v>61150</v>
          </cell>
        </row>
        <row r="852">
          <cell r="H852" t="str">
            <v>Independência do Brasil</v>
          </cell>
          <cell r="I852">
            <v>61247</v>
          </cell>
        </row>
        <row r="853">
          <cell r="H853" t="str">
            <v>Nossa Sr.a Aparecida - Padroeira do Brasil</v>
          </cell>
          <cell r="I853">
            <v>61282</v>
          </cell>
        </row>
        <row r="854">
          <cell r="H854" t="str">
            <v>Finados</v>
          </cell>
          <cell r="I854">
            <v>61303</v>
          </cell>
        </row>
        <row r="855">
          <cell r="H855" t="str">
            <v>Proclamação da República</v>
          </cell>
          <cell r="I855">
            <v>61316</v>
          </cell>
        </row>
        <row r="856">
          <cell r="H856" t="str">
            <v>Natal</v>
          </cell>
          <cell r="I856">
            <v>61356</v>
          </cell>
        </row>
        <row r="857">
          <cell r="H857" t="str">
            <v>Confraternização Universal</v>
          </cell>
          <cell r="I857">
            <v>61363</v>
          </cell>
        </row>
        <row r="858">
          <cell r="H858" t="str">
            <v>Carnaval</v>
          </cell>
          <cell r="I858">
            <v>61427</v>
          </cell>
        </row>
        <row r="859">
          <cell r="H859" t="str">
            <v>Carnaval</v>
          </cell>
          <cell r="I859">
            <v>61428</v>
          </cell>
        </row>
        <row r="860">
          <cell r="H860" t="str">
            <v>Paixão de Cristo</v>
          </cell>
          <cell r="I860">
            <v>61473</v>
          </cell>
        </row>
        <row r="861">
          <cell r="H861" t="str">
            <v>Tiradentes</v>
          </cell>
          <cell r="I861">
            <v>61474</v>
          </cell>
        </row>
        <row r="862">
          <cell r="H862" t="str">
            <v>Dia do Trabalho</v>
          </cell>
          <cell r="I862">
            <v>61484</v>
          </cell>
        </row>
        <row r="863">
          <cell r="H863" t="str">
            <v>Corpus Christi</v>
          </cell>
          <cell r="I863">
            <v>61535</v>
          </cell>
        </row>
        <row r="864">
          <cell r="H864" t="str">
            <v>Independência do Brasil</v>
          </cell>
          <cell r="I864">
            <v>61613</v>
          </cell>
        </row>
        <row r="865">
          <cell r="H865" t="str">
            <v>Nossa Sr.a Aparecida - Padroeira do Brasil</v>
          </cell>
          <cell r="I865">
            <v>61648</v>
          </cell>
        </row>
        <row r="866">
          <cell r="H866" t="str">
            <v>Finados</v>
          </cell>
          <cell r="I866">
            <v>61669</v>
          </cell>
        </row>
        <row r="867">
          <cell r="H867" t="str">
            <v>Proclamação da República</v>
          </cell>
          <cell r="I867">
            <v>61682</v>
          </cell>
        </row>
        <row r="868">
          <cell r="H868" t="str">
            <v>Natal</v>
          </cell>
          <cell r="I868">
            <v>61722</v>
          </cell>
        </row>
        <row r="869">
          <cell r="H869" t="str">
            <v>Confraternização Universal</v>
          </cell>
          <cell r="I869">
            <v>61729</v>
          </cell>
        </row>
        <row r="870">
          <cell r="H870" t="str">
            <v>Carnaval</v>
          </cell>
          <cell r="I870">
            <v>61784</v>
          </cell>
        </row>
        <row r="871">
          <cell r="H871" t="str">
            <v>Carnaval</v>
          </cell>
          <cell r="I871">
            <v>61785</v>
          </cell>
        </row>
        <row r="872">
          <cell r="H872" t="str">
            <v>Paixão de Cristo</v>
          </cell>
          <cell r="I872">
            <v>61830</v>
          </cell>
        </row>
        <row r="873">
          <cell r="H873" t="str">
            <v>Tiradentes</v>
          </cell>
          <cell r="I873">
            <v>61839</v>
          </cell>
        </row>
        <row r="874">
          <cell r="H874" t="str">
            <v>Dia do Trabalho</v>
          </cell>
          <cell r="I874">
            <v>61849</v>
          </cell>
        </row>
        <row r="875">
          <cell r="H875" t="str">
            <v>Corpus Christi</v>
          </cell>
          <cell r="I875">
            <v>61892</v>
          </cell>
        </row>
        <row r="876">
          <cell r="H876" t="str">
            <v>Independência do Brasil</v>
          </cell>
          <cell r="I876">
            <v>61978</v>
          </cell>
        </row>
        <row r="877">
          <cell r="H877" t="str">
            <v>Nossa Sr.a Aparecida - Padroeira do Brasil</v>
          </cell>
          <cell r="I877">
            <v>62013</v>
          </cell>
        </row>
        <row r="878">
          <cell r="H878" t="str">
            <v>Finados</v>
          </cell>
          <cell r="I878">
            <v>62034</v>
          </cell>
        </row>
        <row r="879">
          <cell r="H879" t="str">
            <v>Proclamação da República</v>
          </cell>
          <cell r="I879">
            <v>62047</v>
          </cell>
        </row>
        <row r="880">
          <cell r="H880" t="str">
            <v>Natal</v>
          </cell>
          <cell r="I880">
            <v>62087</v>
          </cell>
        </row>
        <row r="881">
          <cell r="H881" t="str">
            <v>Confraternização Universal</v>
          </cell>
          <cell r="I881">
            <v>62094</v>
          </cell>
        </row>
        <row r="882">
          <cell r="H882" t="str">
            <v>Carnaval</v>
          </cell>
          <cell r="I882">
            <v>62134</v>
          </cell>
        </row>
        <row r="883">
          <cell r="H883" t="str">
            <v>Carnaval</v>
          </cell>
          <cell r="I883">
            <v>62135</v>
          </cell>
        </row>
        <row r="884">
          <cell r="H884" t="str">
            <v>Paixão de Cristo</v>
          </cell>
          <cell r="I884">
            <v>62180</v>
          </cell>
        </row>
        <row r="885">
          <cell r="H885" t="str">
            <v>Tiradentes</v>
          </cell>
          <cell r="I885">
            <v>62204</v>
          </cell>
        </row>
        <row r="886">
          <cell r="H886" t="str">
            <v>Dia do Trabalho</v>
          </cell>
          <cell r="I886">
            <v>62214</v>
          </cell>
        </row>
        <row r="887">
          <cell r="H887" t="str">
            <v>Corpus Christi</v>
          </cell>
          <cell r="I887">
            <v>62242</v>
          </cell>
        </row>
        <row r="888">
          <cell r="H888" t="str">
            <v>Independência do Brasil</v>
          </cell>
          <cell r="I888">
            <v>62343</v>
          </cell>
        </row>
        <row r="889">
          <cell r="H889" t="str">
            <v>Nossa Sr.a Aparecida - Padroeira do Brasil</v>
          </cell>
          <cell r="I889">
            <v>62378</v>
          </cell>
        </row>
        <row r="890">
          <cell r="H890" t="str">
            <v>Finados</v>
          </cell>
          <cell r="I890">
            <v>62399</v>
          </cell>
        </row>
        <row r="891">
          <cell r="H891" t="str">
            <v>Proclamação da República</v>
          </cell>
          <cell r="I891">
            <v>62412</v>
          </cell>
        </row>
        <row r="892">
          <cell r="H892" t="str">
            <v>Natal</v>
          </cell>
          <cell r="I892">
            <v>62452</v>
          </cell>
        </row>
        <row r="893">
          <cell r="H893" t="str">
            <v>Confraternização Universal</v>
          </cell>
          <cell r="I893">
            <v>62459</v>
          </cell>
        </row>
        <row r="894">
          <cell r="H894" t="str">
            <v>Carnaval</v>
          </cell>
          <cell r="I894">
            <v>62519</v>
          </cell>
        </row>
        <row r="895">
          <cell r="H895" t="str">
            <v>Carnaval</v>
          </cell>
          <cell r="I895">
            <v>62520</v>
          </cell>
        </row>
        <row r="896">
          <cell r="H896" t="str">
            <v>Paixão de Cristo</v>
          </cell>
          <cell r="I896">
            <v>62565</v>
          </cell>
        </row>
        <row r="897">
          <cell r="H897" t="str">
            <v>Tiradentes</v>
          </cell>
          <cell r="I897">
            <v>62569</v>
          </cell>
        </row>
        <row r="898">
          <cell r="H898" t="str">
            <v>Dia do Trabalho</v>
          </cell>
          <cell r="I898">
            <v>62579</v>
          </cell>
        </row>
        <row r="899">
          <cell r="H899" t="str">
            <v>Corpus Christi</v>
          </cell>
          <cell r="I899">
            <v>62627</v>
          </cell>
        </row>
        <row r="900">
          <cell r="H900" t="str">
            <v>Independência do Brasil</v>
          </cell>
          <cell r="I900">
            <v>62708</v>
          </cell>
        </row>
        <row r="901">
          <cell r="H901" t="str">
            <v>Nossa Sr.a Aparecida - Padroeira do Brasil</v>
          </cell>
          <cell r="I901">
            <v>62743</v>
          </cell>
        </row>
        <row r="902">
          <cell r="H902" t="str">
            <v>Finados</v>
          </cell>
          <cell r="I902">
            <v>62764</v>
          </cell>
        </row>
        <row r="903">
          <cell r="H903" t="str">
            <v>Proclamação da República</v>
          </cell>
          <cell r="I903">
            <v>62777</v>
          </cell>
        </row>
        <row r="904">
          <cell r="H904" t="str">
            <v>Natal</v>
          </cell>
          <cell r="I904">
            <v>62817</v>
          </cell>
        </row>
        <row r="905">
          <cell r="H905" t="str">
            <v>Confraternização Universal</v>
          </cell>
          <cell r="I905">
            <v>62824</v>
          </cell>
        </row>
        <row r="906">
          <cell r="H906" t="str">
            <v>Carnaval</v>
          </cell>
          <cell r="I906">
            <v>62876</v>
          </cell>
        </row>
        <row r="907">
          <cell r="H907" t="str">
            <v>Carnaval</v>
          </cell>
          <cell r="I907">
            <v>62877</v>
          </cell>
        </row>
        <row r="908">
          <cell r="H908" t="str">
            <v>Paixão de Cristo</v>
          </cell>
          <cell r="I908">
            <v>62922</v>
          </cell>
        </row>
        <row r="909">
          <cell r="H909" t="str">
            <v>Tiradentes</v>
          </cell>
          <cell r="I909">
            <v>62935</v>
          </cell>
        </row>
        <row r="910">
          <cell r="H910" t="str">
            <v>Dia do Trabalho</v>
          </cell>
          <cell r="I910">
            <v>62945</v>
          </cell>
        </row>
        <row r="911">
          <cell r="H911" t="str">
            <v>Corpus Christi</v>
          </cell>
          <cell r="I911">
            <v>62984</v>
          </cell>
        </row>
        <row r="912">
          <cell r="H912" t="str">
            <v>Independência do Brasil</v>
          </cell>
          <cell r="I912">
            <v>63074</v>
          </cell>
        </row>
        <row r="913">
          <cell r="H913" t="str">
            <v>Nossa Sr.a Aparecida - Padroeira do Brasil</v>
          </cell>
          <cell r="I913">
            <v>63109</v>
          </cell>
        </row>
        <row r="914">
          <cell r="H914" t="str">
            <v>Finados</v>
          </cell>
          <cell r="I914">
            <v>63130</v>
          </cell>
        </row>
        <row r="915">
          <cell r="H915" t="str">
            <v>Proclamação da República</v>
          </cell>
          <cell r="I915">
            <v>63143</v>
          </cell>
        </row>
        <row r="916">
          <cell r="H916" t="str">
            <v>Natal</v>
          </cell>
          <cell r="I916">
            <v>63183</v>
          </cell>
        </row>
        <row r="917">
          <cell r="H917" t="str">
            <v>Confraternização Universal</v>
          </cell>
          <cell r="I917">
            <v>63190</v>
          </cell>
        </row>
        <row r="918">
          <cell r="H918" t="str">
            <v>Carnaval</v>
          </cell>
          <cell r="I918">
            <v>63226</v>
          </cell>
        </row>
        <row r="919">
          <cell r="H919" t="str">
            <v>Carnaval</v>
          </cell>
          <cell r="I919">
            <v>63227</v>
          </cell>
        </row>
        <row r="920">
          <cell r="H920" t="str">
            <v>Paixão de Cristo</v>
          </cell>
          <cell r="I920">
            <v>63272</v>
          </cell>
        </row>
        <row r="921">
          <cell r="H921" t="str">
            <v>Tiradentes</v>
          </cell>
          <cell r="I921">
            <v>63300</v>
          </cell>
        </row>
        <row r="922">
          <cell r="H922" t="str">
            <v>Dia do Trabalho</v>
          </cell>
          <cell r="I922">
            <v>63310</v>
          </cell>
        </row>
        <row r="923">
          <cell r="H923" t="str">
            <v>Corpus Christi</v>
          </cell>
          <cell r="I923">
            <v>63334</v>
          </cell>
        </row>
        <row r="924">
          <cell r="H924" t="str">
            <v>Independência do Brasil</v>
          </cell>
          <cell r="I924">
            <v>63439</v>
          </cell>
        </row>
        <row r="925">
          <cell r="H925" t="str">
            <v>Nossa Sr.a Aparecida - Padroeira do Brasil</v>
          </cell>
          <cell r="I925">
            <v>63474</v>
          </cell>
        </row>
        <row r="926">
          <cell r="H926" t="str">
            <v>Finados</v>
          </cell>
          <cell r="I926">
            <v>63495</v>
          </cell>
        </row>
        <row r="927">
          <cell r="H927" t="str">
            <v>Proclamação da República</v>
          </cell>
          <cell r="I927">
            <v>63508</v>
          </cell>
        </row>
        <row r="928">
          <cell r="H928" t="str">
            <v>Natal</v>
          </cell>
          <cell r="I928">
            <v>63548</v>
          </cell>
        </row>
        <row r="929">
          <cell r="H929" t="str">
            <v>Confraternização Universal</v>
          </cell>
          <cell r="I929">
            <v>63555</v>
          </cell>
        </row>
        <row r="930">
          <cell r="H930" t="str">
            <v>Carnaval</v>
          </cell>
          <cell r="I930">
            <v>63611</v>
          </cell>
        </row>
        <row r="931">
          <cell r="H931" t="str">
            <v>Carnaval</v>
          </cell>
          <cell r="I931">
            <v>63612</v>
          </cell>
        </row>
        <row r="932">
          <cell r="H932" t="str">
            <v>Paixão de Cristo</v>
          </cell>
          <cell r="I932">
            <v>63657</v>
          </cell>
        </row>
        <row r="933">
          <cell r="H933" t="str">
            <v>Tiradentes</v>
          </cell>
          <cell r="I933">
            <v>63665</v>
          </cell>
        </row>
        <row r="934">
          <cell r="H934" t="str">
            <v>Dia do Trabalho</v>
          </cell>
          <cell r="I934">
            <v>63675</v>
          </cell>
        </row>
        <row r="935">
          <cell r="H935" t="str">
            <v>Corpus Christi</v>
          </cell>
          <cell r="I935">
            <v>63719</v>
          </cell>
        </row>
        <row r="936">
          <cell r="H936" t="str">
            <v>Independência do Brasil</v>
          </cell>
          <cell r="I936">
            <v>63804</v>
          </cell>
        </row>
        <row r="937">
          <cell r="H937" t="str">
            <v>Nossa Sr.a Aparecida - Padroeira do Brasil</v>
          </cell>
          <cell r="I937">
            <v>63839</v>
          </cell>
        </row>
        <row r="938">
          <cell r="H938" t="str">
            <v>Finados</v>
          </cell>
          <cell r="I938">
            <v>63860</v>
          </cell>
        </row>
        <row r="939">
          <cell r="H939" t="str">
            <v>Proclamação da República</v>
          </cell>
          <cell r="I939">
            <v>63873</v>
          </cell>
        </row>
        <row r="940">
          <cell r="H940" t="str">
            <v>Natal</v>
          </cell>
          <cell r="I940">
            <v>63913</v>
          </cell>
        </row>
        <row r="941">
          <cell r="H941" t="str">
            <v>Confraternização Universal</v>
          </cell>
          <cell r="I941">
            <v>63920</v>
          </cell>
        </row>
        <row r="942">
          <cell r="H942" t="str">
            <v>Carnaval</v>
          </cell>
          <cell r="I942">
            <v>63968</v>
          </cell>
        </row>
        <row r="943">
          <cell r="H943" t="str">
            <v>Carnaval</v>
          </cell>
          <cell r="I943">
            <v>63969</v>
          </cell>
        </row>
        <row r="944">
          <cell r="H944" t="str">
            <v>Paixão de Cristo</v>
          </cell>
          <cell r="I944">
            <v>64014</v>
          </cell>
        </row>
        <row r="945">
          <cell r="H945" t="str">
            <v>Tiradentes</v>
          </cell>
          <cell r="I945">
            <v>64030</v>
          </cell>
        </row>
        <row r="946">
          <cell r="H946" t="str">
            <v>Dia do Trabalho</v>
          </cell>
          <cell r="I946">
            <v>64040</v>
          </cell>
        </row>
        <row r="947">
          <cell r="H947" t="str">
            <v>Corpus Christi</v>
          </cell>
          <cell r="I947">
            <v>64076</v>
          </cell>
        </row>
        <row r="948">
          <cell r="H948" t="str">
            <v>Independência do Brasil</v>
          </cell>
          <cell r="I948">
            <v>64169</v>
          </cell>
        </row>
        <row r="949">
          <cell r="H949" t="str">
            <v>Nossa Sr.a Aparecida - Padroeira do Brasil</v>
          </cell>
          <cell r="I949">
            <v>64204</v>
          </cell>
        </row>
        <row r="950">
          <cell r="H950" t="str">
            <v>Finados</v>
          </cell>
          <cell r="I950">
            <v>64225</v>
          </cell>
        </row>
        <row r="951">
          <cell r="H951" t="str">
            <v>Proclamação da República</v>
          </cell>
          <cell r="I951">
            <v>64238</v>
          </cell>
        </row>
        <row r="952">
          <cell r="H952" t="str">
            <v>Natal</v>
          </cell>
          <cell r="I952">
            <v>64278</v>
          </cell>
        </row>
        <row r="953">
          <cell r="H953" t="str">
            <v>Confraternização Universal</v>
          </cell>
          <cell r="I953">
            <v>64285</v>
          </cell>
        </row>
        <row r="954">
          <cell r="H954" t="str">
            <v>Carnaval</v>
          </cell>
          <cell r="I954">
            <v>64346</v>
          </cell>
        </row>
        <row r="955">
          <cell r="H955" t="str">
            <v>Carnaval</v>
          </cell>
          <cell r="I955">
            <v>64347</v>
          </cell>
        </row>
        <row r="956">
          <cell r="H956" t="str">
            <v>Paixão de Cristo</v>
          </cell>
          <cell r="I956">
            <v>64392</v>
          </cell>
        </row>
        <row r="957">
          <cell r="H957" t="str">
            <v>Tiradentes</v>
          </cell>
          <cell r="I957">
            <v>64396</v>
          </cell>
        </row>
        <row r="958">
          <cell r="H958" t="str">
            <v>Dia do Trabalho</v>
          </cell>
          <cell r="I958">
            <v>64406</v>
          </cell>
        </row>
        <row r="959">
          <cell r="H959" t="str">
            <v>Corpus Christi</v>
          </cell>
          <cell r="I959">
            <v>64454</v>
          </cell>
        </row>
        <row r="960">
          <cell r="H960" t="str">
            <v>Independência do Brasil</v>
          </cell>
          <cell r="I960">
            <v>64535</v>
          </cell>
        </row>
        <row r="961">
          <cell r="H961" t="str">
            <v>Nossa Sr.a Aparecida - Padroeira do Brasil</v>
          </cell>
          <cell r="I961">
            <v>64570</v>
          </cell>
        </row>
        <row r="962">
          <cell r="H962" t="str">
            <v>Finados</v>
          </cell>
          <cell r="I962">
            <v>64591</v>
          </cell>
        </row>
        <row r="963">
          <cell r="H963" t="str">
            <v>Proclamação da República</v>
          </cell>
          <cell r="I963">
            <v>64604</v>
          </cell>
        </row>
        <row r="964">
          <cell r="H964" t="str">
            <v>Natal</v>
          </cell>
          <cell r="I964">
            <v>64644</v>
          </cell>
        </row>
        <row r="965">
          <cell r="H965" t="str">
            <v>Confraternização Universal</v>
          </cell>
          <cell r="I965">
            <v>64651</v>
          </cell>
        </row>
        <row r="966">
          <cell r="H966" t="str">
            <v>Carnaval</v>
          </cell>
          <cell r="I966">
            <v>64703</v>
          </cell>
        </row>
        <row r="967">
          <cell r="H967" t="str">
            <v>Carnaval</v>
          </cell>
          <cell r="I967">
            <v>64704</v>
          </cell>
        </row>
        <row r="968">
          <cell r="H968" t="str">
            <v>Paixão de Cristo</v>
          </cell>
          <cell r="I968">
            <v>64749</v>
          </cell>
        </row>
        <row r="969">
          <cell r="H969" t="str">
            <v>Tiradentes</v>
          </cell>
          <cell r="I969">
            <v>64761</v>
          </cell>
        </row>
        <row r="970">
          <cell r="H970" t="str">
            <v>Dia do Trabalho</v>
          </cell>
          <cell r="I970">
            <v>64771</v>
          </cell>
        </row>
        <row r="971">
          <cell r="H971" t="str">
            <v>Corpus Christi</v>
          </cell>
          <cell r="I971">
            <v>64811</v>
          </cell>
        </row>
        <row r="972">
          <cell r="H972" t="str">
            <v>Independência do Brasil</v>
          </cell>
          <cell r="I972">
            <v>64900</v>
          </cell>
        </row>
        <row r="973">
          <cell r="H973" t="str">
            <v>Nossa Sr.a Aparecida - Padroeira do Brasil</v>
          </cell>
          <cell r="I973">
            <v>64935</v>
          </cell>
        </row>
        <row r="974">
          <cell r="H974" t="str">
            <v>Finados</v>
          </cell>
          <cell r="I974">
            <v>64956</v>
          </cell>
        </row>
        <row r="975">
          <cell r="H975" t="str">
            <v>Proclamação da República</v>
          </cell>
          <cell r="I975">
            <v>64969</v>
          </cell>
        </row>
        <row r="976">
          <cell r="H976" t="str">
            <v>Natal</v>
          </cell>
          <cell r="I976">
            <v>65009</v>
          </cell>
        </row>
        <row r="977">
          <cell r="H977" t="str">
            <v>Confraternização Universal</v>
          </cell>
          <cell r="I977">
            <v>65016</v>
          </cell>
        </row>
        <row r="978">
          <cell r="H978" t="str">
            <v>Carnaval</v>
          </cell>
          <cell r="I978">
            <v>65060</v>
          </cell>
        </row>
        <row r="979">
          <cell r="H979" t="str">
            <v>Carnaval</v>
          </cell>
          <cell r="I979">
            <v>65061</v>
          </cell>
        </row>
        <row r="980">
          <cell r="H980" t="str">
            <v>Paixão de Cristo</v>
          </cell>
          <cell r="I980">
            <v>65106</v>
          </cell>
        </row>
        <row r="981">
          <cell r="H981" t="str">
            <v>Tiradentes</v>
          </cell>
          <cell r="I981">
            <v>65126</v>
          </cell>
        </row>
        <row r="982">
          <cell r="H982" t="str">
            <v>Dia do Trabalho</v>
          </cell>
          <cell r="I982">
            <v>65136</v>
          </cell>
        </row>
        <row r="983">
          <cell r="H983" t="str">
            <v>Corpus Christi</v>
          </cell>
          <cell r="I983">
            <v>65168</v>
          </cell>
        </row>
        <row r="984">
          <cell r="H984" t="str">
            <v>Independência do Brasil</v>
          </cell>
          <cell r="I984">
            <v>65265</v>
          </cell>
        </row>
        <row r="985">
          <cell r="H985" t="str">
            <v>Nossa Sr.a Aparecida - Padroeira do Brasil</v>
          </cell>
          <cell r="I985">
            <v>65300</v>
          </cell>
        </row>
        <row r="986">
          <cell r="H986" t="str">
            <v>Finados</v>
          </cell>
          <cell r="I986">
            <v>65321</v>
          </cell>
        </row>
        <row r="987">
          <cell r="H987" t="str">
            <v>Proclamação da República</v>
          </cell>
          <cell r="I987">
            <v>65334</v>
          </cell>
        </row>
        <row r="988">
          <cell r="H988" t="str">
            <v>Natal</v>
          </cell>
          <cell r="I988">
            <v>65374</v>
          </cell>
        </row>
      </sheetData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UDA"/>
    </sheetNames>
    <sheetDataSet>
      <sheetData sheetId="0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 Conjuntura"/>
      <sheetName val="CapIndPreços"/>
      <sheetName val="CapMercFinSeção I"/>
      <sheetName val="Seção II"/>
      <sheetName val="Seção III"/>
      <sheetName val="Seção IV"/>
      <sheetName val="Seção V"/>
      <sheetName val="Seção VI"/>
      <sheetName val="CapSPBSeção I&amp;II"/>
      <sheetName val="CapIndicMonet&amp;Créd"/>
      <sheetName val="CapFinançPúblicas"/>
    </sheetNames>
    <sheetDataSet>
      <sheetData sheetId="0"/>
      <sheetData sheetId="1">
        <row r="206">
          <cell r="C206" t="str">
            <v>Despesas Diversas</v>
          </cell>
          <cell r="G206">
            <v>187.37700000000001</v>
          </cell>
          <cell r="H206">
            <v>190.779</v>
          </cell>
          <cell r="I206">
            <v>192.333</v>
          </cell>
          <cell r="J206">
            <v>191.95699999999999</v>
          </cell>
          <cell r="K206">
            <v>192.952</v>
          </cell>
          <cell r="L206">
            <v>194.86099999999999</v>
          </cell>
          <cell r="M206">
            <v>196.667</v>
          </cell>
          <cell r="N206">
            <v>197.81800000000001</v>
          </cell>
          <cell r="O206">
            <v>200.18700000000001</v>
          </cell>
          <cell r="P206">
            <v>203.11199999999999</v>
          </cell>
        </row>
        <row r="208">
          <cell r="C208" t="str">
            <v>INCC</v>
          </cell>
          <cell r="G208">
            <v>240.86799999999999</v>
          </cell>
          <cell r="H208">
            <v>244.35400000000001</v>
          </cell>
          <cell r="I208">
            <v>248.262</v>
          </cell>
          <cell r="J208">
            <v>251.69499999999999</v>
          </cell>
          <cell r="K208">
            <v>253.744</v>
          </cell>
          <cell r="L208">
            <v>261.31099999999998</v>
          </cell>
          <cell r="M208">
            <v>263.24400000000003</v>
          </cell>
          <cell r="N208">
            <v>264.78500000000003</v>
          </cell>
          <cell r="O208">
            <v>270.62299999999999</v>
          </cell>
          <cell r="P208">
            <v>271.28399999999999</v>
          </cell>
        </row>
        <row r="209">
          <cell r="C209" t="str">
            <v>Mão-de-obra</v>
          </cell>
          <cell r="G209">
            <v>274.93200000000002</v>
          </cell>
          <cell r="H209">
            <v>274.93200000000002</v>
          </cell>
          <cell r="I209">
            <v>277.76</v>
          </cell>
          <cell r="J209">
            <v>280.51100000000002</v>
          </cell>
          <cell r="K209">
            <v>280.51100000000002</v>
          </cell>
          <cell r="L209">
            <v>294.96100000000001</v>
          </cell>
          <cell r="M209">
            <v>298.09699999999998</v>
          </cell>
          <cell r="N209">
            <v>300.30799999999999</v>
          </cell>
          <cell r="O209">
            <v>313.25400000000002</v>
          </cell>
          <cell r="P209">
            <v>313.62099999999998</v>
          </cell>
        </row>
        <row r="210">
          <cell r="C210" t="str">
            <v>Materiais e Serviços</v>
          </cell>
          <cell r="G210">
            <v>211.79499999999999</v>
          </cell>
          <cell r="H210">
            <v>217.58099999999999</v>
          </cell>
          <cell r="I210">
            <v>222.13399999999999</v>
          </cell>
          <cell r="J210">
            <v>225.95099999999999</v>
          </cell>
          <cell r="K210">
            <v>229.352</v>
          </cell>
          <cell r="L210">
            <v>232.02799999999999</v>
          </cell>
          <cell r="M210">
            <v>233.096</v>
          </cell>
          <cell r="N210">
            <v>234.14400000000001</v>
          </cell>
          <cell r="O210">
            <v>235.00200000000001</v>
          </cell>
          <cell r="P210">
            <v>235.846</v>
          </cell>
        </row>
        <row r="213">
          <cell r="H213">
            <v>37622</v>
          </cell>
          <cell r="I213" t="str">
            <v>Fev</v>
          </cell>
          <cell r="J213" t="str">
            <v>Mar</v>
          </cell>
          <cell r="K213" t="str">
            <v>Abr</v>
          </cell>
          <cell r="L213" t="str">
            <v>Mai</v>
          </cell>
          <cell r="M213" t="str">
            <v>Jun</v>
          </cell>
          <cell r="N213" t="str">
            <v>Jul</v>
          </cell>
          <cell r="O213" t="str">
            <v>Ago</v>
          </cell>
          <cell r="P213" t="str">
            <v>Set</v>
          </cell>
        </row>
        <row r="214">
          <cell r="C214" t="str">
            <v>IGP-M</v>
          </cell>
          <cell r="H214">
            <v>2.3280798325377328</v>
          </cell>
          <cell r="I214">
            <v>2.2848545854033286</v>
          </cell>
          <cell r="J214">
            <v>1.5340063349629451</v>
          </cell>
          <cell r="K214">
            <v>0.92303416650743042</v>
          </cell>
          <cell r="L214">
            <v>-0.26332819298341414</v>
          </cell>
          <cell r="M214">
            <v>-1.0022536902884238</v>
          </cell>
          <cell r="N214">
            <v>-0.41625558232204485</v>
          </cell>
          <cell r="O214">
            <v>0.38018687270040541</v>
          </cell>
          <cell r="P214">
            <v>1.1829738260065836</v>
          </cell>
        </row>
        <row r="216">
          <cell r="C216" t="str">
            <v>IPA</v>
          </cell>
          <cell r="H216">
            <v>2.5529915598835995</v>
          </cell>
          <cell r="I216">
            <v>2.6364361474215725</v>
          </cell>
          <cell r="J216">
            <v>1.7218955623135246</v>
          </cell>
          <cell r="K216">
            <v>0.80249271537395916</v>
          </cell>
          <cell r="L216">
            <v>-1.1136687493149111</v>
          </cell>
          <cell r="M216">
            <v>-1.6718976148776377</v>
          </cell>
          <cell r="N216">
            <v>-0.75015299384804113</v>
          </cell>
          <cell r="O216">
            <v>0.19828584965972951</v>
          </cell>
          <cell r="P216">
            <v>1.541366533658084</v>
          </cell>
        </row>
        <row r="217">
          <cell r="C217" t="str">
            <v>Bens de Consumo</v>
          </cell>
          <cell r="H217">
            <v>2.7257848168247945</v>
          </cell>
          <cell r="I217">
            <v>2.8936460779146023</v>
          </cell>
          <cell r="J217">
            <v>1.4410622704225773</v>
          </cell>
          <cell r="K217">
            <v>1.0137238642591306</v>
          </cell>
          <cell r="L217">
            <v>-0.99928987359750865</v>
          </cell>
          <cell r="M217">
            <v>-1.6741647825737616</v>
          </cell>
          <cell r="N217">
            <v>-1.6755326133581661</v>
          </cell>
          <cell r="O217">
            <v>-0.46059562849637414</v>
          </cell>
          <cell r="P217">
            <v>1.7221074349364596</v>
          </cell>
        </row>
        <row r="218">
          <cell r="C218" t="str">
            <v>Bens de Produção</v>
          </cell>
          <cell r="H218">
            <v>2.4618558167656568</v>
          </cell>
          <cell r="I218">
            <v>2.5012843119559092</v>
          </cell>
          <cell r="J218">
            <v>1.8689594917676411</v>
          </cell>
          <cell r="K218">
            <v>0.692115139769367</v>
          </cell>
          <cell r="L218">
            <v>-1.1733284031970936</v>
          </cell>
          <cell r="M218">
            <v>-1.6706475805508769</v>
          </cell>
          <cell r="N218">
            <v>-0.25786154975131481</v>
          </cell>
          <cell r="O218">
            <v>0.54566820511947611</v>
          </cell>
          <cell r="P218">
            <v>1.4462018991351355</v>
          </cell>
        </row>
        <row r="220">
          <cell r="C220" t="str">
            <v>IPC</v>
          </cell>
          <cell r="H220">
            <v>2.0588821231518173</v>
          </cell>
          <cell r="I220">
            <v>1.6159147231557869</v>
          </cell>
          <cell r="J220">
            <v>1.0974509738415961</v>
          </cell>
          <cell r="K220">
            <v>1.2763742709383186</v>
          </cell>
          <cell r="L220">
            <v>0.83121925753113501</v>
          </cell>
          <cell r="M220">
            <v>9.5461532238494406E-2</v>
          </cell>
          <cell r="N220">
            <v>6.6274408379674021E-2</v>
          </cell>
          <cell r="O220">
            <v>0.18253775947014717</v>
          </cell>
          <cell r="P220">
            <v>0.63207455899898513</v>
          </cell>
        </row>
        <row r="221">
          <cell r="C221" t="str">
            <v>Alimentação</v>
          </cell>
          <cell r="H221">
            <v>3.1902455319859691</v>
          </cell>
          <cell r="I221">
            <v>1.9972013074488926</v>
          </cell>
          <cell r="J221">
            <v>1.927890940550725</v>
          </cell>
          <cell r="K221">
            <v>1.9692731117126661</v>
          </cell>
          <cell r="L221">
            <v>0.33197064473231563</v>
          </cell>
          <cell r="M221">
            <v>-0.35345403133959508</v>
          </cell>
          <cell r="N221">
            <v>-0.83208528751035349</v>
          </cell>
          <cell r="O221">
            <v>-0.51168682779005881</v>
          </cell>
          <cell r="P221">
            <v>0.54178213866626912</v>
          </cell>
        </row>
        <row r="222">
          <cell r="C222" t="str">
            <v>Habitação</v>
          </cell>
          <cell r="H222">
            <v>1.1273299040576834</v>
          </cell>
          <cell r="I222">
            <v>0.72310619109243746</v>
          </cell>
          <cell r="J222">
            <v>0.91172111624984176</v>
          </cell>
          <cell r="K222">
            <v>1.1422551983145457</v>
          </cell>
          <cell r="L222">
            <v>1.7738814373390754</v>
          </cell>
          <cell r="M222">
            <v>0.71842362077199073</v>
          </cell>
          <cell r="N222">
            <v>1.2599065230644246</v>
          </cell>
          <cell r="O222">
            <v>0.90888731833160818</v>
          </cell>
          <cell r="P222">
            <v>0.86438469874796642</v>
          </cell>
        </row>
        <row r="223">
          <cell r="C223" t="str">
            <v>Vestuário</v>
          </cell>
          <cell r="H223">
            <v>0.46749063846085459</v>
          </cell>
          <cell r="I223">
            <v>-0.42640936855619094</v>
          </cell>
          <cell r="J223">
            <v>-5.5483054224914063E-2</v>
          </cell>
          <cell r="K223">
            <v>1.2924563708012871</v>
          </cell>
          <cell r="L223">
            <v>1.1223552478212717</v>
          </cell>
          <cell r="M223">
            <v>1.2076059326885824</v>
          </cell>
          <cell r="N223">
            <v>0.31376098352000614</v>
          </cell>
          <cell r="O223">
            <v>-0.29548650010150501</v>
          </cell>
          <cell r="P223">
            <v>-1.5836148648662451E-2</v>
          </cell>
        </row>
        <row r="224">
          <cell r="C224" t="str">
            <v>Saúde e Cuidados Pessoais</v>
          </cell>
          <cell r="H224">
            <v>0.84123042618964305</v>
          </cell>
          <cell r="I224">
            <v>0.75464428698259756</v>
          </cell>
          <cell r="J224">
            <v>0.92023774886735854</v>
          </cell>
          <cell r="K224">
            <v>2.1288776132188936</v>
          </cell>
          <cell r="L224">
            <v>0.68071927185620051</v>
          </cell>
          <cell r="M224">
            <v>0.32604211310536257</v>
          </cell>
          <cell r="N224">
            <v>0.26669328276276438</v>
          </cell>
          <cell r="O224">
            <v>0.37229785421055706</v>
          </cell>
          <cell r="P224">
            <v>0.34076754020582189</v>
          </cell>
        </row>
        <row r="225">
          <cell r="C225" t="str">
            <v>Educação, Leitura e Recreação</v>
          </cell>
          <cell r="H225">
            <v>2.7948546122020801</v>
          </cell>
          <cell r="I225">
            <v>1.4660761736049466</v>
          </cell>
          <cell r="J225">
            <v>0.39841054792799646</v>
          </cell>
          <cell r="K225">
            <v>0.45317168007401598</v>
          </cell>
          <cell r="L225">
            <v>0.69209782849546375</v>
          </cell>
          <cell r="M225">
            <v>0.27954379003614083</v>
          </cell>
          <cell r="N225">
            <v>0.38574426355419966</v>
          </cell>
          <cell r="O225">
            <v>0.2674463484863443</v>
          </cell>
          <cell r="P225">
            <v>4.0878617757678093E-2</v>
          </cell>
        </row>
        <row r="226">
          <cell r="C226" t="str">
            <v>Transportes</v>
          </cell>
          <cell r="H226">
            <v>3.0650982488972023</v>
          </cell>
          <cell r="I226">
            <v>4.5739681551517641</v>
          </cell>
          <cell r="J226">
            <v>1.1658239936499726</v>
          </cell>
          <cell r="K226">
            <v>0.25295350804424022</v>
          </cell>
          <cell r="L226">
            <v>-0.16019369986304266</v>
          </cell>
          <cell r="M226">
            <v>-1.2684998060709995</v>
          </cell>
          <cell r="N226">
            <v>-1.4373852490199623</v>
          </cell>
          <cell r="O226">
            <v>-0.4291971537893513</v>
          </cell>
          <cell r="P226">
            <v>0.92066287727163854</v>
          </cell>
        </row>
        <row r="227">
          <cell r="C227" t="str">
            <v>Despesas Diversas</v>
          </cell>
          <cell r="H227">
            <v>1.8155910277141807</v>
          </cell>
          <cell r="I227">
            <v>0.81455506109162634</v>
          </cell>
          <cell r="J227">
            <v>-0.19549427295367794</v>
          </cell>
          <cell r="K227">
            <v>0.51834525440592749</v>
          </cell>
          <cell r="L227">
            <v>0.98936523073096527</v>
          </cell>
          <cell r="M227">
            <v>0.9268144985399962</v>
          </cell>
          <cell r="N227">
            <v>0.58525324533349465</v>
          </cell>
          <cell r="O227">
            <v>1.1975654389388302</v>
          </cell>
          <cell r="P227">
            <v>1.4611338398597296</v>
          </cell>
        </row>
        <row r="229">
          <cell r="C229" t="str">
            <v>INCC</v>
          </cell>
          <cell r="H229">
            <v>1.4472657223043361</v>
          </cell>
          <cell r="I229">
            <v>1.5993190207649555</v>
          </cell>
          <cell r="J229">
            <v>1.3828133181880364</v>
          </cell>
          <cell r="K229">
            <v>0.81408053397962199</v>
          </cell>
          <cell r="L229">
            <v>2.9821394791600842</v>
          </cell>
          <cell r="M229">
            <v>0.73973158420428398</v>
          </cell>
          <cell r="N229">
            <v>0.58538846089559726</v>
          </cell>
          <cell r="O229">
            <v>2.2048076741507217</v>
          </cell>
          <cell r="P229">
            <v>0.24425122772269159</v>
          </cell>
        </row>
        <row r="230">
          <cell r="C230" t="str">
            <v>Mão-de-obra</v>
          </cell>
          <cell r="H230">
            <v>0</v>
          </cell>
          <cell r="I230">
            <v>1.0286179855382382</v>
          </cell>
          <cell r="J230">
            <v>0.99042338709678379</v>
          </cell>
          <cell r="K230">
            <v>0</v>
          </cell>
          <cell r="L230">
            <v>5.1513131392351807</v>
          </cell>
          <cell r="M230">
            <v>1.0631914049653801</v>
          </cell>
          <cell r="N230">
            <v>0.74170488129703394</v>
          </cell>
          <cell r="O230">
            <v>4.3109074683325144</v>
          </cell>
          <cell r="P230">
            <v>0.11715732281150082</v>
          </cell>
        </row>
        <row r="231">
          <cell r="C231" t="str">
            <v>Materiais e Serviços</v>
          </cell>
          <cell r="H231">
            <v>2.7318869661701273</v>
          </cell>
          <cell r="I231">
            <v>2.0925540373470053</v>
          </cell>
          <cell r="J231">
            <v>1.7183321778746263</v>
          </cell>
          <cell r="K231">
            <v>1.505193603922983</v>
          </cell>
          <cell r="L231">
            <v>1.1667654958317231</v>
          </cell>
          <cell r="M231">
            <v>0.4602892754322907</v>
          </cell>
          <cell r="N231">
            <v>0.44960016473898357</v>
          </cell>
          <cell r="O231">
            <v>0.36644116441164609</v>
          </cell>
          <cell r="P231">
            <v>0.35914587960952371</v>
          </cell>
        </row>
        <row r="235">
          <cell r="C235" t="str">
            <v xml:space="preserve"> Setores</v>
          </cell>
          <cell r="G235" t="str">
            <v xml:space="preserve"> Dez/00</v>
          </cell>
          <cell r="H235" t="str">
            <v xml:space="preserve"> Jan/01</v>
          </cell>
          <cell r="I235" t="str">
            <v>Fev</v>
          </cell>
          <cell r="J235" t="str">
            <v>Mar</v>
          </cell>
          <cell r="K235" t="str">
            <v>Abr</v>
          </cell>
          <cell r="L235" t="str">
            <v>Mai</v>
          </cell>
          <cell r="M235" t="str">
            <v>Jun</v>
          </cell>
          <cell r="N235" t="str">
            <v>Jul</v>
          </cell>
          <cell r="O235" t="str">
            <v>Ago</v>
          </cell>
          <cell r="P235" t="str">
            <v>Set</v>
          </cell>
        </row>
        <row r="238">
          <cell r="B238" t="str">
            <v>IPA-OG</v>
          </cell>
          <cell r="C238" t="str">
            <v>Índice de Preços por Atacado- Oferta Global</v>
          </cell>
          <cell r="G238">
            <v>191.01</v>
          </cell>
          <cell r="H238">
            <v>191.774</v>
          </cell>
          <cell r="I238">
            <v>192.36600000000001</v>
          </cell>
          <cell r="J238">
            <v>194.315</v>
          </cell>
          <cell r="K238">
            <v>197.01300000000001</v>
          </cell>
          <cell r="L238">
            <v>197.369</v>
          </cell>
          <cell r="M238">
            <v>201.24600000000001</v>
          </cell>
          <cell r="N238">
            <v>205.12200000000001</v>
          </cell>
          <cell r="O238">
            <v>207.43</v>
          </cell>
          <cell r="P238">
            <v>208.423</v>
          </cell>
        </row>
        <row r="240">
          <cell r="C240" t="str">
            <v>Produtos Agrícolas</v>
          </cell>
          <cell r="G240">
            <v>222.142</v>
          </cell>
          <cell r="H240">
            <v>220.768</v>
          </cell>
          <cell r="I240">
            <v>221.42</v>
          </cell>
          <cell r="J240">
            <v>228.131</v>
          </cell>
          <cell r="K240">
            <v>236.80799999999999</v>
          </cell>
          <cell r="L240">
            <v>235.28899999999999</v>
          </cell>
          <cell r="M240">
            <v>242.191</v>
          </cell>
          <cell r="N240">
            <v>247.065</v>
          </cell>
          <cell r="O240">
            <v>250.351</v>
          </cell>
          <cell r="P240">
            <v>249.81899999999999</v>
          </cell>
        </row>
        <row r="241">
          <cell r="C241" t="str">
            <v xml:space="preserve">Produtos Industriais </v>
          </cell>
          <cell r="G241">
            <v>176.70599999999999</v>
          </cell>
          <cell r="H241">
            <v>178.09</v>
          </cell>
          <cell r="I241">
            <v>178.649</v>
          </cell>
          <cell r="J241">
            <v>179.12899999999999</v>
          </cell>
          <cell r="K241">
            <v>179.99700000000001</v>
          </cell>
          <cell r="L241">
            <v>180.88800000000001</v>
          </cell>
          <cell r="M241">
            <v>183.77099999999999</v>
          </cell>
          <cell r="N241">
            <v>187.249</v>
          </cell>
          <cell r="O241">
            <v>189.20699999999999</v>
          </cell>
          <cell r="P241">
            <v>190.619</v>
          </cell>
        </row>
        <row r="242">
          <cell r="C242" t="str">
            <v xml:space="preserve">   Extrativa Mineral</v>
          </cell>
          <cell r="G242">
            <v>178.12</v>
          </cell>
          <cell r="H242">
            <v>181.43700000000001</v>
          </cell>
          <cell r="I242">
            <v>180.65899999999999</v>
          </cell>
          <cell r="J242">
            <v>179.64</v>
          </cell>
          <cell r="K242">
            <v>179.40899999999999</v>
          </cell>
          <cell r="L242">
            <v>181.86</v>
          </cell>
          <cell r="M242">
            <v>180.77799999999999</v>
          </cell>
          <cell r="N242">
            <v>181.93299999999999</v>
          </cell>
          <cell r="O242">
            <v>182.887</v>
          </cell>
          <cell r="P242">
            <v>185.82300000000001</v>
          </cell>
        </row>
        <row r="243">
          <cell r="C243" t="str">
            <v xml:space="preserve">   Industria de Transformacao </v>
          </cell>
          <cell r="G243">
            <v>177.661</v>
          </cell>
          <cell r="H243">
            <v>179.006</v>
          </cell>
          <cell r="I243">
            <v>179.601</v>
          </cell>
          <cell r="J243">
            <v>180.12</v>
          </cell>
          <cell r="K243">
            <v>181.01900000000001</v>
          </cell>
          <cell r="L243">
            <v>181.87700000000001</v>
          </cell>
          <cell r="M243">
            <v>184.87200000000001</v>
          </cell>
          <cell r="N243">
            <v>188.42500000000001</v>
          </cell>
          <cell r="O243">
            <v>190.41800000000001</v>
          </cell>
          <cell r="P243">
            <v>191.80099999999999</v>
          </cell>
        </row>
        <row r="244">
          <cell r="C244" t="str">
            <v xml:space="preserve">     Minerais Não-Metálicos </v>
          </cell>
          <cell r="G244">
            <v>172.655</v>
          </cell>
          <cell r="H244">
            <v>175.947</v>
          </cell>
          <cell r="I244">
            <v>177.126</v>
          </cell>
          <cell r="J244">
            <v>179.20599999999999</v>
          </cell>
          <cell r="K244">
            <v>180.64</v>
          </cell>
          <cell r="L244">
            <v>182.16200000000001</v>
          </cell>
          <cell r="M244">
            <v>184.161</v>
          </cell>
          <cell r="N244">
            <v>188.8</v>
          </cell>
          <cell r="O244">
            <v>191.791</v>
          </cell>
          <cell r="P244">
            <v>193.28</v>
          </cell>
        </row>
        <row r="245">
          <cell r="C245" t="str">
            <v xml:space="preserve">     Metalúrgica </v>
          </cell>
          <cell r="G245">
            <v>177.54400000000001</v>
          </cell>
          <cell r="H245">
            <v>177.87899999999999</v>
          </cell>
          <cell r="I245">
            <v>178.273</v>
          </cell>
          <cell r="J245">
            <v>179.267</v>
          </cell>
          <cell r="K245">
            <v>180.72200000000001</v>
          </cell>
          <cell r="L245">
            <v>181.69800000000001</v>
          </cell>
          <cell r="M245">
            <v>188.67699999999999</v>
          </cell>
          <cell r="N245">
            <v>192.62799999999999</v>
          </cell>
          <cell r="O245">
            <v>194.654</v>
          </cell>
          <cell r="P245">
            <v>195.13</v>
          </cell>
        </row>
        <row r="246">
          <cell r="C246" t="str">
            <v xml:space="preserve">     Mecânica</v>
          </cell>
          <cell r="G246">
            <v>169.114</v>
          </cell>
          <cell r="H246">
            <v>170.59800000000001</v>
          </cell>
          <cell r="I246">
            <v>172.51599999999999</v>
          </cell>
          <cell r="J246">
            <v>173.11799999999999</v>
          </cell>
          <cell r="K246">
            <v>175.12200000000001</v>
          </cell>
          <cell r="L246">
            <v>176.505</v>
          </cell>
          <cell r="M246">
            <v>178.66300000000001</v>
          </cell>
          <cell r="N246">
            <v>180.39400000000001</v>
          </cell>
          <cell r="O246">
            <v>182.37700000000001</v>
          </cell>
          <cell r="P246">
            <v>183.66200000000001</v>
          </cell>
        </row>
        <row r="247">
          <cell r="C247" t="str">
            <v xml:space="preserve">     Material Elétrico</v>
          </cell>
          <cell r="G247">
            <v>128.124</v>
          </cell>
          <cell r="H247">
            <v>128.994</v>
          </cell>
          <cell r="I247">
            <v>129.03800000000001</v>
          </cell>
          <cell r="J247">
            <v>128.94900000000001</v>
          </cell>
          <cell r="K247">
            <v>131.03700000000001</v>
          </cell>
          <cell r="L247">
            <v>132.72</v>
          </cell>
          <cell r="M247">
            <v>135.458</v>
          </cell>
          <cell r="N247">
            <v>137.80699999999999</v>
          </cell>
          <cell r="O247">
            <v>138.024</v>
          </cell>
          <cell r="P247">
            <v>139.78</v>
          </cell>
        </row>
        <row r="248">
          <cell r="C248" t="str">
            <v xml:space="preserve">     Material de Transporte</v>
          </cell>
          <cell r="G248">
            <v>148.601</v>
          </cell>
          <cell r="H248">
            <v>150.88399999999999</v>
          </cell>
          <cell r="I248">
            <v>151.393</v>
          </cell>
          <cell r="J248">
            <v>152.18700000000001</v>
          </cell>
          <cell r="K248">
            <v>152.739</v>
          </cell>
          <cell r="L248">
            <v>154.214</v>
          </cell>
          <cell r="M248">
            <v>154.946</v>
          </cell>
          <cell r="N248">
            <v>155.23500000000001</v>
          </cell>
          <cell r="O248">
            <v>156.30099999999999</v>
          </cell>
          <cell r="P248">
            <v>157.809</v>
          </cell>
        </row>
        <row r="249">
          <cell r="C249" t="str">
            <v xml:space="preserve">     Madeira </v>
          </cell>
          <cell r="G249">
            <v>158.27500000000001</v>
          </cell>
          <cell r="H249">
            <v>159.23500000000001</v>
          </cell>
          <cell r="I249">
            <v>160.78299999999999</v>
          </cell>
          <cell r="J249">
            <v>163.22900000000001</v>
          </cell>
          <cell r="K249">
            <v>163.34299999999999</v>
          </cell>
          <cell r="L249">
            <v>163.184</v>
          </cell>
          <cell r="M249">
            <v>163.09800000000001</v>
          </cell>
          <cell r="N249">
            <v>162.93899999999999</v>
          </cell>
          <cell r="O249">
            <v>164.34899999999999</v>
          </cell>
          <cell r="P249">
            <v>165.91499999999999</v>
          </cell>
        </row>
        <row r="250">
          <cell r="C250" t="str">
            <v xml:space="preserve">     Mobiliário</v>
          </cell>
          <cell r="G250">
            <v>176.17500000000001</v>
          </cell>
          <cell r="H250">
            <v>177.143</v>
          </cell>
          <cell r="I250">
            <v>178.46600000000001</v>
          </cell>
          <cell r="J250">
            <v>180.53899999999999</v>
          </cell>
          <cell r="K250">
            <v>182.845</v>
          </cell>
          <cell r="L250">
            <v>181.82499999999999</v>
          </cell>
          <cell r="M250">
            <v>181.417</v>
          </cell>
          <cell r="N250">
            <v>184.33699999999999</v>
          </cell>
          <cell r="O250">
            <v>184.46799999999999</v>
          </cell>
          <cell r="P250">
            <v>184.666</v>
          </cell>
        </row>
        <row r="251">
          <cell r="C251" t="str">
            <v xml:space="preserve">     Papel e Papelão</v>
          </cell>
          <cell r="G251">
            <v>213.45099999999999</v>
          </cell>
          <cell r="H251">
            <v>212.79400000000001</v>
          </cell>
          <cell r="I251">
            <v>212.91900000000001</v>
          </cell>
          <cell r="J251">
            <v>211.80799999999999</v>
          </cell>
          <cell r="K251">
            <v>210.804</v>
          </cell>
          <cell r="L251">
            <v>208.53800000000001</v>
          </cell>
          <cell r="M251">
            <v>211.60900000000001</v>
          </cell>
          <cell r="N251">
            <v>211.97</v>
          </cell>
          <cell r="O251">
            <v>210.93100000000001</v>
          </cell>
          <cell r="P251">
            <v>212.78</v>
          </cell>
        </row>
        <row r="252">
          <cell r="C252" t="str">
            <v xml:space="preserve">     Borracha</v>
          </cell>
          <cell r="G252">
            <v>184.13800000000001</v>
          </cell>
          <cell r="H252">
            <v>186.916</v>
          </cell>
          <cell r="I252">
            <v>188.71</v>
          </cell>
          <cell r="J252">
            <v>190.446</v>
          </cell>
          <cell r="K252">
            <v>192.78399999999999</v>
          </cell>
          <cell r="L252">
            <v>195.911</v>
          </cell>
          <cell r="M252">
            <v>199.28700000000001</v>
          </cell>
          <cell r="N252">
            <v>203.898</v>
          </cell>
          <cell r="O252">
            <v>204.327</v>
          </cell>
          <cell r="P252">
            <v>205.40299999999999</v>
          </cell>
        </row>
        <row r="253">
          <cell r="C253" t="str">
            <v xml:space="preserve">     Couros e Peles</v>
          </cell>
          <cell r="G253">
            <v>169.107</v>
          </cell>
          <cell r="H253">
            <v>168.333</v>
          </cell>
          <cell r="I253">
            <v>169.71100000000001</v>
          </cell>
          <cell r="J253">
            <v>177.84899999999999</v>
          </cell>
          <cell r="K253">
            <v>192.43899999999999</v>
          </cell>
          <cell r="L253">
            <v>197.82</v>
          </cell>
          <cell r="M253">
            <v>198.21799999999999</v>
          </cell>
          <cell r="N253">
            <v>194.55500000000001</v>
          </cell>
          <cell r="O253">
            <v>192.28899999999999</v>
          </cell>
          <cell r="P253">
            <v>191.09899999999999</v>
          </cell>
        </row>
        <row r="254">
          <cell r="C254" t="str">
            <v xml:space="preserve">     Química </v>
          </cell>
          <cell r="G254">
            <v>249.23699999999999</v>
          </cell>
          <cell r="H254">
            <v>250.88800000000001</v>
          </cell>
          <cell r="I254">
            <v>251.61099999999999</v>
          </cell>
          <cell r="J254">
            <v>250.81899999999999</v>
          </cell>
          <cell r="K254">
            <v>250.773</v>
          </cell>
          <cell r="L254">
            <v>251.97900000000001</v>
          </cell>
          <cell r="M254">
            <v>255.48</v>
          </cell>
          <cell r="N254">
            <v>262.91699999999997</v>
          </cell>
          <cell r="O254">
            <v>267.11700000000002</v>
          </cell>
          <cell r="P254">
            <v>268.92599999999999</v>
          </cell>
        </row>
        <row r="255">
          <cell r="C255" t="str">
            <v xml:space="preserve">     Tecidos, Vestuário e Calçados</v>
          </cell>
          <cell r="G255">
            <v>126.30500000000001</v>
          </cell>
          <cell r="H255">
            <v>126.04600000000001</v>
          </cell>
          <cell r="I255">
            <v>125.34699999999999</v>
          </cell>
          <cell r="J255">
            <v>125.886</v>
          </cell>
          <cell r="K255">
            <v>125.88800000000001</v>
          </cell>
          <cell r="L255">
            <v>126.441</v>
          </cell>
          <cell r="M255">
            <v>126.569</v>
          </cell>
          <cell r="N255">
            <v>126.53400000000001</v>
          </cell>
          <cell r="O255">
            <v>127.61199999999999</v>
          </cell>
          <cell r="P255">
            <v>127.631</v>
          </cell>
        </row>
        <row r="256">
          <cell r="C256" t="str">
            <v xml:space="preserve">     Bebidas</v>
          </cell>
          <cell r="G256">
            <v>182.196</v>
          </cell>
          <cell r="H256">
            <v>181.27199999999999</v>
          </cell>
          <cell r="I256">
            <v>181.298</v>
          </cell>
          <cell r="J256">
            <v>183.078</v>
          </cell>
          <cell r="K256">
            <v>184.18700000000001</v>
          </cell>
          <cell r="L256">
            <v>185.62899999999999</v>
          </cell>
          <cell r="M256">
            <v>186.46799999999999</v>
          </cell>
          <cell r="N256">
            <v>189.38</v>
          </cell>
          <cell r="O256">
            <v>190.37299999999999</v>
          </cell>
          <cell r="P256">
            <v>189.52799999999999</v>
          </cell>
        </row>
        <row r="257">
          <cell r="C257" t="str">
            <v xml:space="preserve">     Fumo</v>
          </cell>
          <cell r="G257">
            <v>118.58499999999999</v>
          </cell>
          <cell r="H257">
            <v>118.51900000000001</v>
          </cell>
          <cell r="I257">
            <v>118.529</v>
          </cell>
          <cell r="J257">
            <v>118.828</v>
          </cell>
          <cell r="K257">
            <v>119.33799999999999</v>
          </cell>
          <cell r="L257">
            <v>119.425</v>
          </cell>
          <cell r="M257">
            <v>119.735</v>
          </cell>
          <cell r="N257">
            <v>119.79600000000001</v>
          </cell>
          <cell r="O257">
            <v>119.90600000000001</v>
          </cell>
          <cell r="P257">
            <v>120.355</v>
          </cell>
        </row>
        <row r="258">
          <cell r="C258" t="str">
            <v xml:space="preserve">     Produtos Alimentares</v>
          </cell>
          <cell r="G258">
            <v>170.00399999999999</v>
          </cell>
          <cell r="H258">
            <v>172.053</v>
          </cell>
          <cell r="I258">
            <v>172.13</v>
          </cell>
          <cell r="J258">
            <v>172.398</v>
          </cell>
          <cell r="K258">
            <v>173.81299999999999</v>
          </cell>
          <cell r="L258">
            <v>173.88399999999999</v>
          </cell>
          <cell r="M258">
            <v>180.29599999999999</v>
          </cell>
          <cell r="N258">
            <v>188.73099999999999</v>
          </cell>
          <cell r="O258">
            <v>191.166</v>
          </cell>
          <cell r="P258">
            <v>194.75700000000001</v>
          </cell>
        </row>
        <row r="259">
          <cell r="C259" t="str">
            <v xml:space="preserve">     Produtos Farmacêuticos</v>
          </cell>
          <cell r="G259">
            <v>209.14599999999999</v>
          </cell>
          <cell r="H259">
            <v>214.76400000000001</v>
          </cell>
          <cell r="I259">
            <v>216.41200000000001</v>
          </cell>
          <cell r="J259">
            <v>217.54400000000001</v>
          </cell>
          <cell r="K259">
            <v>217.43100000000001</v>
          </cell>
          <cell r="L259">
            <v>214.09800000000001</v>
          </cell>
          <cell r="M259">
            <v>213.77099999999999</v>
          </cell>
          <cell r="N259">
            <v>213.80500000000001</v>
          </cell>
          <cell r="O259">
            <v>215.83</v>
          </cell>
          <cell r="P259">
            <v>215.85</v>
          </cell>
        </row>
        <row r="260">
          <cell r="C260" t="str">
            <v xml:space="preserve">     Perfumaria, Sabões e Velas</v>
          </cell>
          <cell r="G260">
            <v>161.80799999999999</v>
          </cell>
          <cell r="H260">
            <v>165.85</v>
          </cell>
          <cell r="I260">
            <v>166.107</v>
          </cell>
          <cell r="J260">
            <v>171.05600000000001</v>
          </cell>
          <cell r="K260">
            <v>171.346</v>
          </cell>
          <cell r="L260">
            <v>179.17099999999999</v>
          </cell>
          <cell r="M260">
            <v>178.898</v>
          </cell>
          <cell r="N260">
            <v>178.98699999999999</v>
          </cell>
          <cell r="O260">
            <v>179.31899999999999</v>
          </cell>
          <cell r="P260">
            <v>179.6</v>
          </cell>
        </row>
        <row r="261">
          <cell r="C261" t="str">
            <v xml:space="preserve">     Produtos de Matérias Plásticas</v>
          </cell>
          <cell r="G261">
            <v>165.934</v>
          </cell>
          <cell r="H261">
            <v>167.44800000000001</v>
          </cell>
          <cell r="I261">
            <v>170.303</v>
          </cell>
          <cell r="J261">
            <v>170.62899999999999</v>
          </cell>
          <cell r="K261">
            <v>171.38800000000001</v>
          </cell>
          <cell r="L261">
            <v>171.928</v>
          </cell>
          <cell r="M261">
            <v>174.715</v>
          </cell>
          <cell r="N261">
            <v>175.005</v>
          </cell>
          <cell r="O261">
            <v>179.511</v>
          </cell>
          <cell r="P261">
            <v>180.28800000000001</v>
          </cell>
        </row>
        <row r="263">
          <cell r="B263" t="str">
            <v>IPA-DI</v>
          </cell>
          <cell r="C263" t="str">
            <v>Índice de Preços por Atacado - Disponibilidade Interna</v>
          </cell>
          <cell r="G263">
            <v>194.46799999999999</v>
          </cell>
          <cell r="H263">
            <v>195.24600000000001</v>
          </cell>
          <cell r="I263">
            <v>195.84899999999999</v>
          </cell>
          <cell r="J263">
            <v>197.834</v>
          </cell>
          <cell r="K263">
            <v>200.58099999999999</v>
          </cell>
          <cell r="L263">
            <v>200.94300000000001</v>
          </cell>
          <cell r="M263">
            <v>204.89</v>
          </cell>
          <cell r="N263">
            <v>208.83600000000001</v>
          </cell>
          <cell r="O263">
            <v>211.18600000000001</v>
          </cell>
          <cell r="P263">
            <v>212.197</v>
          </cell>
        </row>
        <row r="265">
          <cell r="C265" t="str">
            <v>Bens de Consumo</v>
          </cell>
          <cell r="G265">
            <v>215.8</v>
          </cell>
          <cell r="H265">
            <v>217.22900000000001</v>
          </cell>
          <cell r="I265">
            <v>218.07</v>
          </cell>
          <cell r="J265">
            <v>220.79</v>
          </cell>
          <cell r="K265">
            <v>222.976</v>
          </cell>
          <cell r="L265">
            <v>221.9</v>
          </cell>
          <cell r="M265">
            <v>224.595</v>
          </cell>
          <cell r="N265">
            <v>229.43799999999999</v>
          </cell>
          <cell r="O265">
            <v>233.107</v>
          </cell>
          <cell r="P265">
            <v>234.08500000000001</v>
          </cell>
        </row>
        <row r="266">
          <cell r="C266" t="str">
            <v xml:space="preserve">    Duráveis</v>
          </cell>
          <cell r="G266">
            <v>143.75200000000001</v>
          </cell>
          <cell r="H266">
            <v>145.09700000000001</v>
          </cell>
          <cell r="I266">
            <v>145.61099999999999</v>
          </cell>
          <cell r="J266">
            <v>145.40100000000001</v>
          </cell>
          <cell r="K266">
            <v>146.54400000000001</v>
          </cell>
          <cell r="L266">
            <v>147.81700000000001</v>
          </cell>
          <cell r="M266">
            <v>148.89400000000001</v>
          </cell>
          <cell r="N266">
            <v>150.12200000000001</v>
          </cell>
          <cell r="O266">
            <v>150.351</v>
          </cell>
          <cell r="P266">
            <v>151.20400000000001</v>
          </cell>
        </row>
        <row r="267">
          <cell r="C267" t="str">
            <v xml:space="preserve">    Não-Duráveis</v>
          </cell>
          <cell r="G267">
            <v>229.74700000000001</v>
          </cell>
          <cell r="H267">
            <v>231.19300000000001</v>
          </cell>
          <cell r="I267">
            <v>232.09700000000001</v>
          </cell>
          <cell r="J267">
            <v>235.38300000000001</v>
          </cell>
          <cell r="K267">
            <v>237.77099999999999</v>
          </cell>
          <cell r="L267">
            <v>236.23400000000001</v>
          </cell>
          <cell r="M267">
            <v>239.244</v>
          </cell>
          <cell r="N267">
            <v>244.78899999999999</v>
          </cell>
          <cell r="O267">
            <v>249.126</v>
          </cell>
          <cell r="P267">
            <v>250.12700000000001</v>
          </cell>
        </row>
        <row r="268">
          <cell r="C268" t="str">
            <v>Bens de Produção</v>
          </cell>
          <cell r="G268">
            <v>184.28100000000001</v>
          </cell>
          <cell r="H268">
            <v>184.74299999999999</v>
          </cell>
          <cell r="I268">
            <v>185.23099999999999</v>
          </cell>
          <cell r="J268">
            <v>186.86</v>
          </cell>
          <cell r="K268">
            <v>189.87700000000001</v>
          </cell>
          <cell r="L268">
            <v>190.92400000000001</v>
          </cell>
          <cell r="M268">
            <v>195.47300000000001</v>
          </cell>
          <cell r="N268">
            <v>198.989</v>
          </cell>
          <cell r="O268">
            <v>200.70500000000001</v>
          </cell>
          <cell r="P268">
            <v>201.733</v>
          </cell>
        </row>
        <row r="269">
          <cell r="C269" t="str">
            <v xml:space="preserve">    Matérias-Primas</v>
          </cell>
          <cell r="G269">
            <v>187.66900000000001</v>
          </cell>
          <cell r="H269">
            <v>187.05199999999999</v>
          </cell>
          <cell r="I269">
            <v>187.09800000000001</v>
          </cell>
          <cell r="J269">
            <v>189.73099999999999</v>
          </cell>
          <cell r="K269">
            <v>194.25200000000001</v>
          </cell>
          <cell r="L269">
            <v>195.12899999999999</v>
          </cell>
          <cell r="M269">
            <v>201.17699999999999</v>
          </cell>
          <cell r="N269">
            <v>204.42699999999999</v>
          </cell>
          <cell r="O269">
            <v>205.26300000000001</v>
          </cell>
          <cell r="P269">
            <v>205.952</v>
          </cell>
        </row>
        <row r="270">
          <cell r="C270" t="str">
            <v xml:space="preserve">    Materiais de Construção</v>
          </cell>
          <cell r="G270">
            <v>170.31899999999999</v>
          </cell>
          <cell r="H270">
            <v>172.13300000000001</v>
          </cell>
          <cell r="I270">
            <v>173.339</v>
          </cell>
          <cell r="J270">
            <v>174.542</v>
          </cell>
          <cell r="K270">
            <v>176.53</v>
          </cell>
          <cell r="L270">
            <v>177.608</v>
          </cell>
          <cell r="M270">
            <v>181.10400000000001</v>
          </cell>
          <cell r="N270">
            <v>184.08600000000001</v>
          </cell>
          <cell r="O270">
            <v>187.33699999999999</v>
          </cell>
          <cell r="P270">
            <v>189.18199999999999</v>
          </cell>
        </row>
        <row r="271">
          <cell r="C271" t="str">
            <v xml:space="preserve">    Máquinas, Veículos e Equipamentos</v>
          </cell>
          <cell r="G271">
            <v>158.06899999999999</v>
          </cell>
          <cell r="H271">
            <v>159.72499999999999</v>
          </cell>
          <cell r="I271">
            <v>160.63499999999999</v>
          </cell>
          <cell r="J271">
            <v>161.44900000000001</v>
          </cell>
          <cell r="K271">
            <v>163.047</v>
          </cell>
          <cell r="L271">
            <v>164.59299999999999</v>
          </cell>
          <cell r="M271">
            <v>166.63399999999999</v>
          </cell>
          <cell r="N271">
            <v>167.95599999999999</v>
          </cell>
          <cell r="O271">
            <v>170.05600000000001</v>
          </cell>
          <cell r="P271">
            <v>171.08</v>
          </cell>
        </row>
        <row r="272">
          <cell r="C272" t="str">
            <v xml:space="preserve">    Outros</v>
          </cell>
          <cell r="G272">
            <v>208.916</v>
          </cell>
          <cell r="H272">
            <v>210.26599999999999</v>
          </cell>
          <cell r="I272">
            <v>211.07599999999999</v>
          </cell>
          <cell r="J272">
            <v>210.96600000000001</v>
          </cell>
          <cell r="K272">
            <v>211.84100000000001</v>
          </cell>
          <cell r="L272">
            <v>212.8</v>
          </cell>
          <cell r="M272">
            <v>216.37700000000001</v>
          </cell>
          <cell r="N272">
            <v>223.303</v>
          </cell>
          <cell r="O272">
            <v>226.06100000000001</v>
          </cell>
          <cell r="P272">
            <v>227.494</v>
          </cell>
        </row>
        <row r="275">
          <cell r="C275" t="str">
            <v xml:space="preserve"> Setores</v>
          </cell>
          <cell r="H275" t="str">
            <v xml:space="preserve"> Jan/01</v>
          </cell>
          <cell r="I275" t="str">
            <v>Fev</v>
          </cell>
          <cell r="J275" t="str">
            <v>Mar</v>
          </cell>
          <cell r="K275" t="str">
            <v>Abr</v>
          </cell>
          <cell r="L275" t="str">
            <v>Mai</v>
          </cell>
          <cell r="M275" t="str">
            <v>Jun</v>
          </cell>
          <cell r="N275" t="str">
            <v>Jul</v>
          </cell>
          <cell r="O275" t="str">
            <v>Ago</v>
          </cell>
          <cell r="P275" t="str">
            <v>Set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 de dados"/>
      <sheetName val="fech_ate_abr_01"/>
      <sheetName val="opdia_analitico"/>
      <sheetName val="abril01"/>
      <sheetName val="RELATORIO_GERENCIAL"/>
      <sheetName val="opdia_sintetico"/>
      <sheetName val="fech_maio_01"/>
      <sheetName val="OPDIA"/>
      <sheetName val="RESULT"/>
      <sheetName val="RESUMO"/>
    </sheetNames>
    <sheetDataSet>
      <sheetData sheetId="0">
        <row r="14">
          <cell r="AA14" t="str">
            <v>ordem</v>
          </cell>
          <cell r="AB14" t="str">
            <v>descricao</v>
          </cell>
          <cell r="AC14" t="str">
            <v>codtipo</v>
          </cell>
          <cell r="AD14" t="str">
            <v>data</v>
          </cell>
          <cell r="AE14" t="str">
            <v>pl</v>
          </cell>
          <cell r="AF14" t="str">
            <v>rentdia</v>
          </cell>
          <cell r="AG14" t="str">
            <v>fatoracumrd</v>
          </cell>
          <cell r="AH14" t="str">
            <v>varpl</v>
          </cell>
          <cell r="AI14" t="str">
            <v>cap liq acum</v>
          </cell>
          <cell r="AJ14" t="str">
            <v>cap liq dia</v>
          </cell>
          <cell r="AK14" t="str">
            <v>repres</v>
          </cell>
          <cell r="AV14" t="str">
            <v>ordem</v>
          </cell>
          <cell r="AW14" t="str">
            <v>descricao</v>
          </cell>
          <cell r="AX14" t="str">
            <v>codtipo</v>
          </cell>
          <cell r="AY14" t="str">
            <v>data</v>
          </cell>
          <cell r="AZ14" t="str">
            <v>pl</v>
          </cell>
          <cell r="BA14" t="str">
            <v>fatoracumrd</v>
          </cell>
          <cell r="BB14" t="str">
            <v>varpl</v>
          </cell>
          <cell r="BC14" t="str">
            <v>cap liq acum</v>
          </cell>
          <cell r="BD14" t="str">
            <v>rent 30 dias</v>
          </cell>
          <cell r="BE14" t="str">
            <v>cap 30 dias</v>
          </cell>
          <cell r="BG14" t="str">
            <v>ordem</v>
          </cell>
          <cell r="BH14" t="str">
            <v>descricao</v>
          </cell>
          <cell r="BI14" t="str">
            <v>codtipo</v>
          </cell>
          <cell r="BJ14" t="str">
            <v>data</v>
          </cell>
          <cell r="BK14" t="str">
            <v>pl</v>
          </cell>
          <cell r="BL14" t="str">
            <v>fatoracumrd</v>
          </cell>
          <cell r="BM14" t="str">
            <v>varpl</v>
          </cell>
          <cell r="BZ14" t="str">
            <v>ordem</v>
          </cell>
          <cell r="CA14" t="str">
            <v>descricao</v>
          </cell>
          <cell r="CB14" t="str">
            <v>codtipo</v>
          </cell>
          <cell r="CC14" t="str">
            <v>data</v>
          </cell>
          <cell r="CD14" t="str">
            <v>pl</v>
          </cell>
          <cell r="CE14" t="str">
            <v>fatoracumrd</v>
          </cell>
          <cell r="CF14" t="str">
            <v>rent 12 meses</v>
          </cell>
          <cell r="CG14" t="str">
            <v>cap liq acum</v>
          </cell>
          <cell r="CH14" t="str">
            <v>cap liq 12 meses</v>
          </cell>
          <cell r="CJ14" t="str">
            <v>ordem</v>
          </cell>
          <cell r="CK14" t="str">
            <v>descricao</v>
          </cell>
          <cell r="CL14" t="str">
            <v>codtipo</v>
          </cell>
          <cell r="CM14" t="str">
            <v>data</v>
          </cell>
          <cell r="CN14" t="str">
            <v>pl</v>
          </cell>
          <cell r="CO14" t="str">
            <v>rentmes</v>
          </cell>
          <cell r="CP14" t="str">
            <v>var pl</v>
          </cell>
          <cell r="CQ14" t="str">
            <v>rentano</v>
          </cell>
          <cell r="CR14" t="str">
            <v>capliqmês</v>
          </cell>
          <cell r="CS14" t="str">
            <v>cap liq ano</v>
          </cell>
        </row>
        <row r="15">
          <cell r="AA15">
            <v>1</v>
          </cell>
          <cell r="AB15" t="str">
            <v>Ações Fechado</v>
          </cell>
          <cell r="AC15">
            <v>171</v>
          </cell>
          <cell r="AD15">
            <v>37236</v>
          </cell>
          <cell r="AE15">
            <v>3489383.28</v>
          </cell>
          <cell r="AF15">
            <v>2.0983000000000002E-2</v>
          </cell>
          <cell r="AG15">
            <v>1.0376834035871743</v>
          </cell>
          <cell r="AH15">
            <v>2.0736899999999999E-2</v>
          </cell>
          <cell r="AI15">
            <v>-131741.81252096267</v>
          </cell>
          <cell r="AJ15">
            <v>-8.5854942272417245E-3</v>
          </cell>
          <cell r="AK15">
            <v>100</v>
          </cell>
          <cell r="AV15">
            <v>1</v>
          </cell>
          <cell r="AW15" t="str">
            <v>Ações Fechado</v>
          </cell>
          <cell r="AX15">
            <v>171</v>
          </cell>
          <cell r="AY15">
            <v>37209</v>
          </cell>
          <cell r="AZ15">
            <v>3436982.87</v>
          </cell>
          <cell r="BA15">
            <v>1.0216711178974869</v>
          </cell>
          <cell r="BB15">
            <v>3.3750999999999998E-3</v>
          </cell>
          <cell r="BC15">
            <v>-130282.61380429706</v>
          </cell>
          <cell r="BD15">
            <v>0.94732873871703482</v>
          </cell>
          <cell r="BE15">
            <v>-1637.4637992880307</v>
          </cell>
          <cell r="BG15">
            <v>1</v>
          </cell>
          <cell r="BH15" t="str">
            <v>Ações Fechado</v>
          </cell>
          <cell r="BI15">
            <v>171</v>
          </cell>
          <cell r="BJ15">
            <v>37225</v>
          </cell>
          <cell r="BK15">
            <v>3469488.15</v>
          </cell>
          <cell r="BL15">
            <v>1.0316888386154275</v>
          </cell>
          <cell r="BM15">
            <v>0.24553349999999999</v>
          </cell>
          <cell r="BZ15">
            <v>1</v>
          </cell>
          <cell r="CA15" t="str">
            <v>Ações Fechado</v>
          </cell>
          <cell r="CB15">
            <v>171</v>
          </cell>
          <cell r="CC15" t="str">
            <v>00/00/0000</v>
          </cell>
          <cell r="CD15" t="e">
            <v>#VALUE!</v>
          </cell>
          <cell r="CE15" t="e">
            <v>#VALUE!</v>
          </cell>
          <cell r="CF15" t="e">
            <v>#VALUE!</v>
          </cell>
          <cell r="CG15" t="e">
            <v>#VALUE!</v>
          </cell>
          <cell r="CH15" t="e">
            <v>#VALUE!</v>
          </cell>
          <cell r="CJ15">
            <v>1</v>
          </cell>
          <cell r="CK15" t="str">
            <v>Ações Fechado</v>
          </cell>
          <cell r="CL15">
            <v>171</v>
          </cell>
          <cell r="CM15">
            <v>37239</v>
          </cell>
          <cell r="CN15">
            <v>3467907.73</v>
          </cell>
          <cell r="CO15">
            <v>-3.2871985256843761E-2</v>
          </cell>
          <cell r="CP15">
            <v>-4.5551964199674888E-2</v>
          </cell>
          <cell r="CQ15">
            <v>2.9448615137132927</v>
          </cell>
          <cell r="CR15">
            <v>-441.97264764504507</v>
          </cell>
          <cell r="CS15">
            <v>-131920.07760358509</v>
          </cell>
        </row>
        <row r="16">
          <cell r="AA16">
            <v>1.5</v>
          </cell>
          <cell r="AB16" t="str">
            <v>descricao</v>
          </cell>
          <cell r="AC16" t="str">
            <v>codtipo</v>
          </cell>
          <cell r="AD16" t="str">
            <v>data</v>
          </cell>
          <cell r="AV16">
            <v>1.5</v>
          </cell>
          <cell r="AW16" t="str">
            <v>descricao</v>
          </cell>
          <cell r="AX16" t="str">
            <v>codtipo</v>
          </cell>
          <cell r="AY16" t="str">
            <v>data</v>
          </cell>
          <cell r="BG16">
            <v>1.5</v>
          </cell>
          <cell r="BH16" t="str">
            <v>descricao</v>
          </cell>
          <cell r="BI16" t="str">
            <v>codtipo</v>
          </cell>
          <cell r="BJ16" t="str">
            <v>data</v>
          </cell>
          <cell r="BZ16">
            <v>1.5</v>
          </cell>
          <cell r="CA16" t="str">
            <v>descricao</v>
          </cell>
          <cell r="CB16" t="str">
            <v>codtipo</v>
          </cell>
          <cell r="CC16" t="str">
            <v>data</v>
          </cell>
          <cell r="CJ16">
            <v>1.5</v>
          </cell>
          <cell r="CK16" t="str">
            <v>descricao</v>
          </cell>
          <cell r="CL16" t="str">
            <v>codtipo</v>
          </cell>
          <cell r="CM16" t="str">
            <v>data</v>
          </cell>
        </row>
        <row r="17">
          <cell r="AA17">
            <v>2</v>
          </cell>
          <cell r="AB17" t="str">
            <v>Ações IBA Ativo</v>
          </cell>
          <cell r="AC17">
            <v>166</v>
          </cell>
          <cell r="AD17">
            <v>37236</v>
          </cell>
          <cell r="AE17">
            <v>0</v>
          </cell>
          <cell r="AF17">
            <v>0</v>
          </cell>
          <cell r="AG17">
            <v>0.86275703059491982</v>
          </cell>
          <cell r="AH17">
            <v>0</v>
          </cell>
          <cell r="AI17">
            <v>-425566.81092038006</v>
          </cell>
          <cell r="AJ17">
            <v>0</v>
          </cell>
          <cell r="AK17" t="e">
            <v>#VALUE!</v>
          </cell>
          <cell r="AV17">
            <v>2</v>
          </cell>
          <cell r="AW17" t="str">
            <v>Ações IBA Ativo</v>
          </cell>
          <cell r="AX17">
            <v>166</v>
          </cell>
          <cell r="AY17">
            <v>37209</v>
          </cell>
          <cell r="AZ17" t="e">
            <v>#VALUE!</v>
          </cell>
          <cell r="BA17">
            <v>0.86275703059491982</v>
          </cell>
          <cell r="BB17">
            <v>0</v>
          </cell>
          <cell r="BC17">
            <v>-425566.81092038006</v>
          </cell>
          <cell r="BD17">
            <v>0</v>
          </cell>
          <cell r="BE17">
            <v>0</v>
          </cell>
          <cell r="BG17">
            <v>2</v>
          </cell>
          <cell r="BH17" t="str">
            <v>Ações IBA Ativo</v>
          </cell>
          <cell r="BI17">
            <v>166</v>
          </cell>
          <cell r="BJ17">
            <v>37225</v>
          </cell>
          <cell r="BK17">
            <v>0</v>
          </cell>
          <cell r="BL17">
            <v>0.86275703059491982</v>
          </cell>
          <cell r="BM17">
            <v>0</v>
          </cell>
          <cell r="BZ17">
            <v>2</v>
          </cell>
          <cell r="CA17" t="str">
            <v>Ações IBA Ativo</v>
          </cell>
          <cell r="CB17">
            <v>166</v>
          </cell>
          <cell r="CC17" t="str">
            <v>00/00/0000</v>
          </cell>
          <cell r="CD17" t="e">
            <v>#VALUE!</v>
          </cell>
          <cell r="CE17" t="e">
            <v>#VALUE!</v>
          </cell>
          <cell r="CF17" t="e">
            <v>#VALUE!</v>
          </cell>
          <cell r="CG17" t="e">
            <v>#VALUE!</v>
          </cell>
          <cell r="CH17" t="e">
            <v>#VALUE!</v>
          </cell>
          <cell r="CJ17">
            <v>2</v>
          </cell>
          <cell r="CK17" t="str">
            <v>Ações IBA Ativo</v>
          </cell>
          <cell r="CL17">
            <v>166</v>
          </cell>
          <cell r="CM17">
            <v>37239</v>
          </cell>
          <cell r="CN17">
            <v>0</v>
          </cell>
          <cell r="CO17">
            <v>0</v>
          </cell>
          <cell r="CP17" t="e">
            <v>#DIV/0!</v>
          </cell>
          <cell r="CQ17">
            <v>-13.44796572275242</v>
          </cell>
          <cell r="CR17">
            <v>0</v>
          </cell>
          <cell r="CS17">
            <v>-425566.81092038006</v>
          </cell>
        </row>
        <row r="18">
          <cell r="AA18">
            <v>2.5</v>
          </cell>
          <cell r="AB18" t="str">
            <v>descricao</v>
          </cell>
          <cell r="AC18" t="str">
            <v>codtipo</v>
          </cell>
          <cell r="AD18" t="str">
            <v>data</v>
          </cell>
          <cell r="AV18">
            <v>2.5</v>
          </cell>
          <cell r="AW18" t="str">
            <v>descricao</v>
          </cell>
          <cell r="AX18" t="str">
            <v>codtipo</v>
          </cell>
          <cell r="AY18" t="str">
            <v>data</v>
          </cell>
          <cell r="BG18">
            <v>2.5</v>
          </cell>
          <cell r="BH18" t="str">
            <v>descricao</v>
          </cell>
          <cell r="BI18" t="str">
            <v>codtipo</v>
          </cell>
          <cell r="BJ18" t="str">
            <v>data</v>
          </cell>
          <cell r="BZ18">
            <v>2.5</v>
          </cell>
          <cell r="CA18" t="str">
            <v>descricao</v>
          </cell>
          <cell r="CB18" t="str">
            <v>codtipo</v>
          </cell>
          <cell r="CC18" t="str">
            <v>data</v>
          </cell>
          <cell r="CJ18">
            <v>2.5</v>
          </cell>
          <cell r="CK18" t="str">
            <v>descricao</v>
          </cell>
          <cell r="CL18" t="str">
            <v>codtipo</v>
          </cell>
          <cell r="CM18" t="str">
            <v>data</v>
          </cell>
        </row>
        <row r="19">
          <cell r="AA19">
            <v>3</v>
          </cell>
          <cell r="AB19" t="str">
            <v>Ações IBOVESPA Ativo</v>
          </cell>
          <cell r="AC19">
            <v>168</v>
          </cell>
          <cell r="AD19">
            <v>37236</v>
          </cell>
          <cell r="AE19">
            <v>2909183.86</v>
          </cell>
          <cell r="AF19">
            <v>0.85786450000000003</v>
          </cell>
          <cell r="AG19">
            <v>0.91832375833671531</v>
          </cell>
          <cell r="AH19">
            <v>0.96194489999999999</v>
          </cell>
          <cell r="AI19">
            <v>-393047.33546851575</v>
          </cell>
          <cell r="AJ19">
            <v>2.9990382510907949</v>
          </cell>
          <cell r="AK19">
            <v>99.94</v>
          </cell>
          <cell r="AV19">
            <v>3</v>
          </cell>
          <cell r="AW19" t="str">
            <v>Ações IBOVESPA Ativo</v>
          </cell>
          <cell r="AX19">
            <v>168</v>
          </cell>
          <cell r="AY19">
            <v>37209</v>
          </cell>
          <cell r="AZ19" t="e">
            <v>#VALUE!</v>
          </cell>
          <cell r="BA19">
            <v>0.88603299747227937</v>
          </cell>
          <cell r="BB19">
            <v>2.0655633999999998</v>
          </cell>
          <cell r="BC19">
            <v>-485072.55928088166</v>
          </cell>
          <cell r="BD19">
            <v>4.7404550066953988E-2</v>
          </cell>
          <cell r="BE19">
            <v>88349.360099551268</v>
          </cell>
          <cell r="BG19">
            <v>3</v>
          </cell>
          <cell r="BH19" t="str">
            <v>Ações IBOVESPA Ativo</v>
          </cell>
          <cell r="BI19">
            <v>168</v>
          </cell>
          <cell r="BJ19">
            <v>37225</v>
          </cell>
          <cell r="BK19">
            <v>2797164.9</v>
          </cell>
          <cell r="BL19">
            <v>0.88810648413575544</v>
          </cell>
          <cell r="BM19">
            <v>2.0655633999999998</v>
          </cell>
          <cell r="BZ19">
            <v>3</v>
          </cell>
          <cell r="CA19" t="str">
            <v>Ações IBOVESPA Ativo</v>
          </cell>
          <cell r="CB19">
            <v>168</v>
          </cell>
          <cell r="CC19" t="str">
            <v>00/00/0000</v>
          </cell>
          <cell r="CD19" t="e">
            <v>#VALUE!</v>
          </cell>
          <cell r="CE19" t="e">
            <v>#VALUE!</v>
          </cell>
          <cell r="CF19" t="e">
            <v>#VALUE!</v>
          </cell>
          <cell r="CG19" t="e">
            <v>#VALUE!</v>
          </cell>
          <cell r="CH19" t="e">
            <v>#VALUE!</v>
          </cell>
          <cell r="CJ19">
            <v>3</v>
          </cell>
          <cell r="CK19" t="str">
            <v>Ações IBOVESPA Ativo</v>
          </cell>
          <cell r="CL19">
            <v>168</v>
          </cell>
          <cell r="CM19">
            <v>37239</v>
          </cell>
          <cell r="CN19">
            <v>2809660.65</v>
          </cell>
          <cell r="CO19">
            <v>-0.18617888024863305</v>
          </cell>
          <cell r="CP19">
            <v>0.44672911489773703</v>
          </cell>
          <cell r="CQ19">
            <v>-11.296719664276244</v>
          </cell>
          <cell r="CR19">
            <v>18250.260589869227</v>
          </cell>
          <cell r="CS19">
            <v>-396723.19918133039</v>
          </cell>
        </row>
        <row r="20">
          <cell r="AA20">
            <v>3.5</v>
          </cell>
          <cell r="AB20" t="str">
            <v>descricao</v>
          </cell>
          <cell r="AC20" t="str">
            <v>codtipo</v>
          </cell>
          <cell r="AD20" t="str">
            <v>data</v>
          </cell>
          <cell r="AV20">
            <v>3.5</v>
          </cell>
          <cell r="AW20" t="str">
            <v>descricao</v>
          </cell>
          <cell r="AX20" t="str">
            <v>codtipo</v>
          </cell>
          <cell r="AY20" t="str">
            <v>data</v>
          </cell>
          <cell r="BG20">
            <v>3.5</v>
          </cell>
          <cell r="BH20" t="str">
            <v>descricao</v>
          </cell>
          <cell r="BI20" t="str">
            <v>codtipo</v>
          </cell>
          <cell r="BJ20" t="str">
            <v>data</v>
          </cell>
          <cell r="BZ20">
            <v>3.5</v>
          </cell>
          <cell r="CA20" t="str">
            <v>descricao</v>
          </cell>
          <cell r="CB20" t="str">
            <v>codtipo</v>
          </cell>
          <cell r="CC20" t="str">
            <v>data</v>
          </cell>
          <cell r="CJ20">
            <v>3.5</v>
          </cell>
          <cell r="CK20" t="str">
            <v>descricao</v>
          </cell>
          <cell r="CL20" t="str">
            <v>codtipo</v>
          </cell>
          <cell r="CM20" t="str">
            <v>data</v>
          </cell>
        </row>
        <row r="21">
          <cell r="AA21">
            <v>4</v>
          </cell>
          <cell r="AB21" t="str">
            <v>Ações IBOVESPA Ativo Com Alavancagem</v>
          </cell>
          <cell r="AC21">
            <v>167</v>
          </cell>
          <cell r="AD21">
            <v>37236</v>
          </cell>
          <cell r="AE21">
            <v>2097442.33</v>
          </cell>
          <cell r="AF21">
            <v>0.69656810000000002</v>
          </cell>
          <cell r="AG21">
            <v>0.94685034446884819</v>
          </cell>
          <cell r="AH21">
            <v>0.7209293</v>
          </cell>
          <cell r="AI21">
            <v>-7420.6215255227871</v>
          </cell>
          <cell r="AJ21">
            <v>0.50730046766716985</v>
          </cell>
          <cell r="AK21">
            <v>99.86</v>
          </cell>
          <cell r="AV21">
            <v>4</v>
          </cell>
          <cell r="AW21" t="str">
            <v>Ações IBOVESPA Ativo Com Alavancagem</v>
          </cell>
          <cell r="AX21">
            <v>167</v>
          </cell>
          <cell r="AY21">
            <v>37209</v>
          </cell>
          <cell r="AZ21" t="e">
            <v>#VALUE!</v>
          </cell>
          <cell r="BA21">
            <v>0.91003159560372537</v>
          </cell>
          <cell r="BB21">
            <v>1.2096636999999999</v>
          </cell>
          <cell r="BC21">
            <v>-23035.927272130502</v>
          </cell>
          <cell r="BD21">
            <v>0.24737184016996316</v>
          </cell>
          <cell r="BE21">
            <v>-25658.633258381858</v>
          </cell>
          <cell r="BG21">
            <v>4</v>
          </cell>
          <cell r="BH21" t="str">
            <v>Ações IBOVESPA Ativo Com Alavancagem</v>
          </cell>
          <cell r="BI21">
            <v>167</v>
          </cell>
          <cell r="BJ21">
            <v>37225</v>
          </cell>
          <cell r="BK21">
            <v>2028785.25</v>
          </cell>
          <cell r="BL21">
            <v>0.91524786417926629</v>
          </cell>
          <cell r="BM21">
            <v>1.2096636999999999</v>
          </cell>
          <cell r="BZ21">
            <v>4</v>
          </cell>
          <cell r="CA21" t="str">
            <v>Ações IBOVESPA Ativo Com Alavancagem</v>
          </cell>
          <cell r="CB21">
            <v>167</v>
          </cell>
          <cell r="CC21" t="str">
            <v>00/00/0000</v>
          </cell>
          <cell r="CD21" t="e">
            <v>#VALUE!</v>
          </cell>
          <cell r="CE21" t="e">
            <v>#VALUE!</v>
          </cell>
          <cell r="CF21" t="e">
            <v>#VALUE!</v>
          </cell>
          <cell r="CG21" t="e">
            <v>#VALUE!</v>
          </cell>
          <cell r="CH21" t="e">
            <v>#VALUE!</v>
          </cell>
          <cell r="CJ21">
            <v>4</v>
          </cell>
          <cell r="CK21" t="str">
            <v>Ações IBOVESPA Ativo Com Alavancagem</v>
          </cell>
          <cell r="CL21">
            <v>167</v>
          </cell>
          <cell r="CM21">
            <v>37239</v>
          </cell>
          <cell r="CN21">
            <v>1980823.22</v>
          </cell>
          <cell r="CO21">
            <v>-0.3239676143933834</v>
          </cell>
          <cell r="CP21">
            <v>-2.3640762372459045</v>
          </cell>
          <cell r="CQ21">
            <v>-8.5136004045034515</v>
          </cell>
          <cell r="CR21">
            <v>-42636.154734917916</v>
          </cell>
          <cell r="CS21">
            <v>-48694.560530512361</v>
          </cell>
        </row>
        <row r="22">
          <cell r="AA22">
            <v>4.5</v>
          </cell>
          <cell r="AB22" t="str">
            <v>descricao</v>
          </cell>
          <cell r="AC22" t="str">
            <v>codtipo</v>
          </cell>
          <cell r="AD22" t="str">
            <v>data</v>
          </cell>
          <cell r="AV22">
            <v>4.5</v>
          </cell>
          <cell r="AW22" t="str">
            <v>descricao</v>
          </cell>
          <cell r="AX22" t="str">
            <v>codtipo</v>
          </cell>
          <cell r="AY22" t="str">
            <v>data</v>
          </cell>
          <cell r="BG22">
            <v>4.5</v>
          </cell>
          <cell r="BH22" t="str">
            <v>descricao</v>
          </cell>
          <cell r="BI22" t="str">
            <v>codtipo</v>
          </cell>
          <cell r="BJ22" t="str">
            <v>data</v>
          </cell>
          <cell r="BZ22">
            <v>4.5</v>
          </cell>
          <cell r="CA22" t="str">
            <v>descricao</v>
          </cell>
          <cell r="CB22" t="str">
            <v>codtipo</v>
          </cell>
          <cell r="CC22" t="str">
            <v>data</v>
          </cell>
          <cell r="CJ22">
            <v>4.5</v>
          </cell>
          <cell r="CK22" t="str">
            <v>descricao</v>
          </cell>
          <cell r="CL22" t="str">
            <v>codtipo</v>
          </cell>
          <cell r="CM22" t="str">
            <v>data</v>
          </cell>
        </row>
        <row r="23">
          <cell r="AA23">
            <v>5</v>
          </cell>
          <cell r="AB23" t="str">
            <v>Ações IBOVESPA Indexado</v>
          </cell>
          <cell r="AC23">
            <v>172</v>
          </cell>
          <cell r="AD23">
            <v>37236</v>
          </cell>
          <cell r="AE23">
            <v>753164.66</v>
          </cell>
          <cell r="AF23">
            <v>0.99174899999999999</v>
          </cell>
          <cell r="AG23">
            <v>0.87771297513823976</v>
          </cell>
          <cell r="AH23">
            <v>1.1032280000000001</v>
          </cell>
          <cell r="AI23">
            <v>-73400.015682997531</v>
          </cell>
          <cell r="AJ23">
            <v>0.83046351096197035</v>
          </cell>
          <cell r="AK23">
            <v>99.71</v>
          </cell>
          <cell r="AV23">
            <v>5</v>
          </cell>
          <cell r="AW23" t="str">
            <v>Ações IBOVESPA Indexado</v>
          </cell>
          <cell r="AX23">
            <v>172</v>
          </cell>
          <cell r="AY23">
            <v>37209</v>
          </cell>
          <cell r="AZ23" t="e">
            <v>#VALUE!</v>
          </cell>
          <cell r="BA23">
            <v>0.84389197621632628</v>
          </cell>
          <cell r="BB23">
            <v>1.1210020000000001</v>
          </cell>
          <cell r="BC23">
            <v>-66560.974429205642</v>
          </cell>
          <cell r="BD23">
            <v>0.22490556074949986</v>
          </cell>
          <cell r="BE23">
            <v>-1326.7701023929985</v>
          </cell>
          <cell r="BG23">
            <v>5</v>
          </cell>
          <cell r="BH23" t="str">
            <v>Ações IBOVESPA Indexado</v>
          </cell>
          <cell r="BI23">
            <v>172</v>
          </cell>
          <cell r="BJ23">
            <v>37225</v>
          </cell>
          <cell r="BK23">
            <v>727231.34</v>
          </cell>
          <cell r="BL23">
            <v>0.84753859522531172</v>
          </cell>
          <cell r="BM23">
            <v>1.1210020000000001</v>
          </cell>
          <cell r="BZ23">
            <v>5</v>
          </cell>
          <cell r="CA23" t="str">
            <v>Ações IBOVESPA Indexado</v>
          </cell>
          <cell r="CB23">
            <v>172</v>
          </cell>
          <cell r="CC23" t="str">
            <v>00/00/0000</v>
          </cell>
          <cell r="CD23" t="e">
            <v>#VALUE!</v>
          </cell>
          <cell r="CE23" t="e">
            <v>#VALUE!</v>
          </cell>
          <cell r="CF23" t="e">
            <v>#VALUE!</v>
          </cell>
          <cell r="CG23" t="e">
            <v>#VALUE!</v>
          </cell>
          <cell r="CH23" t="e">
            <v>#VALUE!</v>
          </cell>
          <cell r="CJ23">
            <v>5</v>
          </cell>
          <cell r="CK23" t="str">
            <v>Ações IBOVESPA Indexado</v>
          </cell>
          <cell r="CL23">
            <v>172</v>
          </cell>
          <cell r="CM23">
            <v>37239</v>
          </cell>
          <cell r="CN23">
            <v>731171.83999999997</v>
          </cell>
          <cell r="CO23">
            <v>-0.20632205277815174</v>
          </cell>
          <cell r="CP23">
            <v>0.54184958530527627</v>
          </cell>
          <cell r="CQ23">
            <v>-15.357973717197703</v>
          </cell>
          <cell r="CR23">
            <v>5565.2493862813571</v>
          </cell>
          <cell r="CS23">
            <v>-67887.744531598641</v>
          </cell>
        </row>
        <row r="24">
          <cell r="AA24">
            <v>5.5</v>
          </cell>
          <cell r="AB24" t="str">
            <v>descricao</v>
          </cell>
          <cell r="AC24" t="str">
            <v>codtipo</v>
          </cell>
          <cell r="AD24" t="str">
            <v>data</v>
          </cell>
          <cell r="AV24">
            <v>5.5</v>
          </cell>
          <cell r="AW24" t="str">
            <v>descricao</v>
          </cell>
          <cell r="AX24" t="str">
            <v>codtipo</v>
          </cell>
          <cell r="AY24" t="str">
            <v>data</v>
          </cell>
          <cell r="BG24">
            <v>5.5</v>
          </cell>
          <cell r="BH24" t="str">
            <v>descricao</v>
          </cell>
          <cell r="BI24" t="str">
            <v>codtipo</v>
          </cell>
          <cell r="BJ24" t="str">
            <v>data</v>
          </cell>
          <cell r="BZ24">
            <v>5.5</v>
          </cell>
          <cell r="CA24" t="str">
            <v>descricao</v>
          </cell>
          <cell r="CB24" t="str">
            <v>codtipo</v>
          </cell>
          <cell r="CC24" t="str">
            <v>data</v>
          </cell>
          <cell r="CJ24">
            <v>5.5</v>
          </cell>
          <cell r="CK24" t="str">
            <v>descricao</v>
          </cell>
          <cell r="CL24" t="str">
            <v>codtipo</v>
          </cell>
          <cell r="CM24" t="str">
            <v>data</v>
          </cell>
        </row>
        <row r="25">
          <cell r="AA25">
            <v>6</v>
          </cell>
          <cell r="AB25" t="str">
            <v>Ações IBX Ativo</v>
          </cell>
          <cell r="AC25">
            <v>170</v>
          </cell>
          <cell r="AD25">
            <v>37236</v>
          </cell>
          <cell r="AE25">
            <v>1240289.8400000001</v>
          </cell>
          <cell r="AF25">
            <v>0.67953249999999998</v>
          </cell>
          <cell r="AG25">
            <v>0.94546230630740602</v>
          </cell>
          <cell r="AH25">
            <v>0.66523589999999999</v>
          </cell>
          <cell r="AI25">
            <v>380155.81061994494</v>
          </cell>
          <cell r="AJ25">
            <v>-0.17614583084057084</v>
          </cell>
          <cell r="AK25">
            <v>100</v>
          </cell>
          <cell r="AV25">
            <v>6</v>
          </cell>
          <cell r="AW25" t="str">
            <v>Ações IBX Ativo</v>
          </cell>
          <cell r="AX25">
            <v>170</v>
          </cell>
          <cell r="AY25">
            <v>37209</v>
          </cell>
          <cell r="AZ25" t="e">
            <v>#VALUE!</v>
          </cell>
          <cell r="BA25">
            <v>0.91530012169840558</v>
          </cell>
          <cell r="BB25">
            <v>0.89245300000000005</v>
          </cell>
          <cell r="BC25">
            <v>378708.16522494168</v>
          </cell>
          <cell r="BD25">
            <v>0.13115996490289383</v>
          </cell>
          <cell r="BE25">
            <v>-5283.0844347600359</v>
          </cell>
          <cell r="BG25">
            <v>6</v>
          </cell>
          <cell r="BH25" t="str">
            <v>Ações IBX Ativo</v>
          </cell>
          <cell r="BI25">
            <v>170</v>
          </cell>
          <cell r="BJ25">
            <v>37225</v>
          </cell>
          <cell r="BK25">
            <v>1204412.46</v>
          </cell>
          <cell r="BL25">
            <v>0.91906124375039877</v>
          </cell>
          <cell r="BM25">
            <v>0.89245300000000005</v>
          </cell>
          <cell r="BZ25">
            <v>6</v>
          </cell>
          <cell r="CA25" t="str">
            <v>Ações IBX Ativo</v>
          </cell>
          <cell r="CB25">
            <v>170</v>
          </cell>
          <cell r="CC25" t="str">
            <v>00/00/0000</v>
          </cell>
          <cell r="CD25" t="e">
            <v>#VALUE!</v>
          </cell>
          <cell r="CE25" t="e">
            <v>#VALUE!</v>
          </cell>
          <cell r="CF25" t="e">
            <v>#VALUE!</v>
          </cell>
          <cell r="CG25" t="e">
            <v>#VALUE!</v>
          </cell>
          <cell r="CH25" t="e">
            <v>#VALUE!</v>
          </cell>
          <cell r="CJ25">
            <v>6</v>
          </cell>
          <cell r="CK25" t="str">
            <v>Ações IBX Ativo</v>
          </cell>
          <cell r="CL25">
            <v>170</v>
          </cell>
          <cell r="CM25">
            <v>37239</v>
          </cell>
          <cell r="CN25">
            <v>1195580.19</v>
          </cell>
          <cell r="CO25">
            <v>-0.27861198054313085</v>
          </cell>
          <cell r="CP25">
            <v>-0.73332602354512222</v>
          </cell>
          <cell r="CQ25">
            <v>-8.4382013903164026</v>
          </cell>
          <cell r="CR25">
            <v>-5499.0171215885784</v>
          </cell>
          <cell r="CS25">
            <v>373425.08079018164</v>
          </cell>
        </row>
        <row r="26">
          <cell r="AA26">
            <v>6.5</v>
          </cell>
          <cell r="AB26" t="str">
            <v>descricao</v>
          </cell>
          <cell r="AC26" t="str">
            <v>codtipo</v>
          </cell>
          <cell r="AD26" t="str">
            <v>data</v>
          </cell>
          <cell r="AV26">
            <v>6.5</v>
          </cell>
          <cell r="AW26" t="str">
            <v>descricao</v>
          </cell>
          <cell r="AX26" t="str">
            <v>codtipo</v>
          </cell>
          <cell r="AY26" t="str">
            <v>data</v>
          </cell>
          <cell r="BG26">
            <v>6.5</v>
          </cell>
          <cell r="BH26" t="str">
            <v>descricao</v>
          </cell>
          <cell r="BI26" t="str">
            <v>codtipo</v>
          </cell>
          <cell r="BJ26" t="str">
            <v>data</v>
          </cell>
          <cell r="BZ26">
            <v>6.5</v>
          </cell>
          <cell r="CA26" t="str">
            <v>descricao</v>
          </cell>
          <cell r="CB26" t="str">
            <v>codtipo</v>
          </cell>
          <cell r="CC26" t="str">
            <v>data</v>
          </cell>
          <cell r="CJ26">
            <v>6.5</v>
          </cell>
          <cell r="CK26" t="str">
            <v>descricao</v>
          </cell>
          <cell r="CL26" t="str">
            <v>codtipo</v>
          </cell>
          <cell r="CM26" t="str">
            <v>data</v>
          </cell>
        </row>
        <row r="27">
          <cell r="AA27">
            <v>7</v>
          </cell>
          <cell r="AB27" t="str">
            <v>Ações IBX Ativo Com Alavancagem</v>
          </cell>
          <cell r="AC27">
            <v>169</v>
          </cell>
          <cell r="AD27">
            <v>37236</v>
          </cell>
          <cell r="AE27">
            <v>283824.83</v>
          </cell>
          <cell r="AF27">
            <v>0.57797149999999997</v>
          </cell>
          <cell r="AG27">
            <v>0.94460608381826283</v>
          </cell>
          <cell r="AH27">
            <v>0.57794880000000004</v>
          </cell>
          <cell r="AI27">
            <v>78639.953212531924</v>
          </cell>
          <cell r="AJ27">
            <v>-6.0258941375650464E-5</v>
          </cell>
          <cell r="AK27">
            <v>100</v>
          </cell>
          <cell r="AV27">
            <v>7</v>
          </cell>
          <cell r="AW27" t="str">
            <v>Ações IBX Ativo Com Alavancagem</v>
          </cell>
          <cell r="AX27">
            <v>169</v>
          </cell>
          <cell r="AY27">
            <v>37209</v>
          </cell>
          <cell r="AZ27" t="e">
            <v>#VALUE!</v>
          </cell>
          <cell r="BA27">
            <v>0.92147342359825035</v>
          </cell>
          <cell r="BB27">
            <v>0.75913909999999996</v>
          </cell>
          <cell r="BC27">
            <v>71029.815125144843</v>
          </cell>
          <cell r="BD27">
            <v>-0.83078455772642723</v>
          </cell>
          <cell r="BE27">
            <v>14609.655624295294</v>
          </cell>
          <cell r="BG27">
            <v>7</v>
          </cell>
          <cell r="BH27" t="str">
            <v>Ações IBX Ativo Com Alavancagem</v>
          </cell>
          <cell r="BI27">
            <v>169</v>
          </cell>
          <cell r="BJ27">
            <v>37225</v>
          </cell>
          <cell r="BK27">
            <v>273103.96999999997</v>
          </cell>
          <cell r="BL27">
            <v>0.92045254672493348</v>
          </cell>
          <cell r="BM27">
            <v>0.75913909999999996</v>
          </cell>
          <cell r="BZ27">
            <v>7</v>
          </cell>
          <cell r="CA27" t="str">
            <v>Ações IBX Ativo Com Alavancagem</v>
          </cell>
          <cell r="CB27">
            <v>169</v>
          </cell>
          <cell r="CC27" t="str">
            <v>00/00/0000</v>
          </cell>
          <cell r="CD27" t="e">
            <v>#VALUE!</v>
          </cell>
          <cell r="CE27" t="e">
            <v>#VALUE!</v>
          </cell>
          <cell r="CF27" t="e">
            <v>#VALUE!</v>
          </cell>
          <cell r="CG27" t="e">
            <v>#VALUE!</v>
          </cell>
          <cell r="CH27" t="e">
            <v>#VALUE!</v>
          </cell>
          <cell r="CJ27">
            <v>7</v>
          </cell>
          <cell r="CK27" t="str">
            <v>Ações IBX Ativo Com Alavancagem</v>
          </cell>
          <cell r="CL27">
            <v>169</v>
          </cell>
          <cell r="CM27">
            <v>37239</v>
          </cell>
          <cell r="CN27">
            <v>281573.51</v>
          </cell>
          <cell r="CO27">
            <v>-0.72079566264409145</v>
          </cell>
          <cell r="CP27">
            <v>3.1012145301293259</v>
          </cell>
          <cell r="CQ27">
            <v>-8.5296940272169497</v>
          </cell>
          <cell r="CR27">
            <v>10545.257488454459</v>
          </cell>
          <cell r="CS27">
            <v>85639.470749440137</v>
          </cell>
        </row>
        <row r="28">
          <cell r="AA28">
            <v>7.5</v>
          </cell>
          <cell r="AB28" t="str">
            <v>descricao</v>
          </cell>
          <cell r="AC28" t="str">
            <v>codtipo</v>
          </cell>
          <cell r="AD28" t="str">
            <v>data</v>
          </cell>
          <cell r="AV28">
            <v>7.5</v>
          </cell>
          <cell r="AW28" t="str">
            <v>descricao</v>
          </cell>
          <cell r="AX28" t="str">
            <v>codtipo</v>
          </cell>
          <cell r="AY28" t="str">
            <v>data</v>
          </cell>
          <cell r="BG28">
            <v>7.5</v>
          </cell>
          <cell r="BH28" t="str">
            <v>descricao</v>
          </cell>
          <cell r="BI28" t="str">
            <v>codtipo</v>
          </cell>
          <cell r="BJ28" t="str">
            <v>data</v>
          </cell>
          <cell r="BZ28">
            <v>7.5</v>
          </cell>
          <cell r="CA28" t="str">
            <v>descricao</v>
          </cell>
          <cell r="CB28" t="str">
            <v>codtipo</v>
          </cell>
          <cell r="CC28" t="str">
            <v>data</v>
          </cell>
          <cell r="CJ28">
            <v>7.5</v>
          </cell>
          <cell r="CK28" t="str">
            <v>descricao</v>
          </cell>
          <cell r="CL28" t="str">
            <v>codtipo</v>
          </cell>
          <cell r="CM28" t="str">
            <v>data</v>
          </cell>
        </row>
        <row r="29">
          <cell r="AA29">
            <v>8</v>
          </cell>
          <cell r="AB29" t="str">
            <v>Ações IBX Indexado</v>
          </cell>
          <cell r="AC29">
            <v>173</v>
          </cell>
          <cell r="AD29">
            <v>37236</v>
          </cell>
          <cell r="AE29">
            <v>232438.01</v>
          </cell>
          <cell r="AF29">
            <v>0.62276609999999999</v>
          </cell>
          <cell r="AG29">
            <v>0.91379274921648479</v>
          </cell>
          <cell r="AH29">
            <v>0.65940739999999998</v>
          </cell>
          <cell r="AI29">
            <v>63814.526125319317</v>
          </cell>
          <cell r="AJ29">
            <v>8.4607542780257061E-2</v>
          </cell>
          <cell r="AK29">
            <v>100</v>
          </cell>
          <cell r="AV29">
            <v>8</v>
          </cell>
          <cell r="AW29" t="str">
            <v>Ações IBX Indexado</v>
          </cell>
          <cell r="AX29">
            <v>173</v>
          </cell>
          <cell r="AY29">
            <v>37209</v>
          </cell>
          <cell r="AZ29" t="e">
            <v>#VALUE!</v>
          </cell>
          <cell r="BA29">
            <v>0.88835721117110911</v>
          </cell>
          <cell r="BB29">
            <v>0.71168509999999996</v>
          </cell>
          <cell r="BC29">
            <v>38295.360371404226</v>
          </cell>
          <cell r="BD29">
            <v>-0.59113917953493855</v>
          </cell>
          <cell r="BE29">
            <v>32555.189744877833</v>
          </cell>
          <cell r="BG29">
            <v>8</v>
          </cell>
          <cell r="BH29" t="str">
            <v>Ações IBX Indexado</v>
          </cell>
          <cell r="BI29">
            <v>173</v>
          </cell>
          <cell r="BJ29">
            <v>37225</v>
          </cell>
          <cell r="BK29">
            <v>224927.3</v>
          </cell>
          <cell r="BL29">
            <v>0.88601103851856988</v>
          </cell>
          <cell r="BM29">
            <v>0.71168509999999996</v>
          </cell>
          <cell r="BZ29">
            <v>8</v>
          </cell>
          <cell r="CA29" t="str">
            <v>Ações IBX Indexado</v>
          </cell>
          <cell r="CB29">
            <v>173</v>
          </cell>
          <cell r="CC29" t="str">
            <v>00/00/0000</v>
          </cell>
          <cell r="CD29" t="e">
            <v>#VALUE!</v>
          </cell>
          <cell r="CE29" t="e">
            <v>#VALUE!</v>
          </cell>
          <cell r="CF29" t="e">
            <v>#VALUE!</v>
          </cell>
          <cell r="CG29" t="e">
            <v>#VALUE!</v>
          </cell>
          <cell r="CH29" t="e">
            <v>#VALUE!</v>
          </cell>
          <cell r="CJ29">
            <v>8</v>
          </cell>
          <cell r="CK29" t="str">
            <v>Ações IBX Indexado</v>
          </cell>
          <cell r="CL29">
            <v>173</v>
          </cell>
          <cell r="CM29">
            <v>37239</v>
          </cell>
          <cell r="CN29">
            <v>231666.94</v>
          </cell>
          <cell r="CO29">
            <v>-0.32790278570059561</v>
          </cell>
          <cell r="CP29">
            <v>2.9963637139644783</v>
          </cell>
          <cell r="CQ29">
            <v>-11.745740914761448</v>
          </cell>
          <cell r="CR29">
            <v>7493.1948301971133</v>
          </cell>
          <cell r="CS29">
            <v>70850.550116282058</v>
          </cell>
        </row>
        <row r="30">
          <cell r="AA30">
            <v>8.5</v>
          </cell>
          <cell r="AB30" t="str">
            <v>descricao</v>
          </cell>
          <cell r="AC30" t="str">
            <v>codtipo</v>
          </cell>
          <cell r="AD30" t="str">
            <v>data</v>
          </cell>
          <cell r="AV30">
            <v>8.5</v>
          </cell>
          <cell r="AW30" t="str">
            <v>descricao</v>
          </cell>
          <cell r="AX30" t="str">
            <v>codtipo</v>
          </cell>
          <cell r="AY30" t="str">
            <v>data</v>
          </cell>
          <cell r="BG30">
            <v>8.5</v>
          </cell>
          <cell r="BH30" t="str">
            <v>descricao</v>
          </cell>
          <cell r="BI30" t="str">
            <v>codtipo</v>
          </cell>
          <cell r="BJ30" t="str">
            <v>data</v>
          </cell>
          <cell r="BZ30">
            <v>8.5</v>
          </cell>
          <cell r="CA30" t="str">
            <v>descricao</v>
          </cell>
          <cell r="CB30" t="str">
            <v>codtipo</v>
          </cell>
          <cell r="CC30" t="str">
            <v>data</v>
          </cell>
          <cell r="CJ30">
            <v>8.5</v>
          </cell>
          <cell r="CK30" t="str">
            <v>descricao</v>
          </cell>
          <cell r="CL30" t="str">
            <v>codtipo</v>
          </cell>
          <cell r="CM30" t="str">
            <v>data</v>
          </cell>
        </row>
        <row r="31">
          <cell r="AA31">
            <v>9</v>
          </cell>
          <cell r="AB31" t="str">
            <v>Ações Outros</v>
          </cell>
          <cell r="AC31">
            <v>175</v>
          </cell>
          <cell r="AD31">
            <v>37236</v>
          </cell>
          <cell r="AE31">
            <v>9267849.8599999994</v>
          </cell>
          <cell r="AF31">
            <v>7.9887899999999998E-2</v>
          </cell>
          <cell r="AG31">
            <v>0.99662092777607536</v>
          </cell>
          <cell r="AH31">
            <v>8.6343799999999998E-2</v>
          </cell>
          <cell r="AI31">
            <v>-307603.75982660614</v>
          </cell>
          <cell r="AJ31">
            <v>0.59780665694922208</v>
          </cell>
          <cell r="AK31">
            <v>99.93</v>
          </cell>
          <cell r="AV31">
            <v>9</v>
          </cell>
          <cell r="AW31" t="str">
            <v>Ações Outros</v>
          </cell>
          <cell r="AX31">
            <v>175</v>
          </cell>
          <cell r="AY31">
            <v>37209</v>
          </cell>
          <cell r="AZ31" t="e">
            <v>#VALUE!</v>
          </cell>
          <cell r="BA31">
            <v>0.99056298555696543</v>
          </cell>
          <cell r="BB31">
            <v>7.4535100000000007E-2</v>
          </cell>
          <cell r="BC31">
            <v>-306422.83796097152</v>
          </cell>
          <cell r="BD31">
            <v>1.5892325979617761</v>
          </cell>
          <cell r="BE31">
            <v>-85541.545923868194</v>
          </cell>
          <cell r="BG31">
            <v>9</v>
          </cell>
          <cell r="BH31" t="str">
            <v>Ações Outros</v>
          </cell>
          <cell r="BI31">
            <v>175</v>
          </cell>
          <cell r="BJ31">
            <v>37225</v>
          </cell>
          <cell r="BK31">
            <v>9217489.8200000003</v>
          </cell>
          <cell r="BL31">
            <v>0.99132028892387003</v>
          </cell>
          <cell r="BM31">
            <v>7.4535100000000007E-2</v>
          </cell>
          <cell r="BZ31">
            <v>9</v>
          </cell>
          <cell r="CA31" t="str">
            <v>Ações Outros</v>
          </cell>
          <cell r="CB31">
            <v>175</v>
          </cell>
          <cell r="CC31" t="str">
            <v>00/00/0000</v>
          </cell>
          <cell r="CD31" t="e">
            <v>#VALUE!</v>
          </cell>
          <cell r="CE31" t="e">
            <v>#VALUE!</v>
          </cell>
          <cell r="CF31" t="e">
            <v>#VALUE!</v>
          </cell>
          <cell r="CG31" t="e">
            <v>#VALUE!</v>
          </cell>
          <cell r="CH31" t="e">
            <v>#VALUE!</v>
          </cell>
          <cell r="CJ31">
            <v>9</v>
          </cell>
          <cell r="CK31" t="str">
            <v>Ações Outros</v>
          </cell>
          <cell r="CL31">
            <v>175</v>
          </cell>
          <cell r="CM31">
            <v>37239</v>
          </cell>
          <cell r="CN31">
            <v>9273578.0800000001</v>
          </cell>
          <cell r="CO31">
            <v>1.5116251195844255</v>
          </cell>
          <cell r="CP31">
            <v>0.60849820390689313</v>
          </cell>
          <cell r="CQ31">
            <v>0.64547043759113354</v>
          </cell>
          <cell r="CR31">
            <v>-83287.779013238847</v>
          </cell>
          <cell r="CS31">
            <v>-391964.38388483971</v>
          </cell>
        </row>
        <row r="32">
          <cell r="AA32">
            <v>9.5</v>
          </cell>
          <cell r="AB32" t="str">
            <v>descricao</v>
          </cell>
          <cell r="AC32" t="str">
            <v>codtipo</v>
          </cell>
          <cell r="AD32" t="str">
            <v>data</v>
          </cell>
          <cell r="AV32">
            <v>9.5</v>
          </cell>
          <cell r="AW32" t="str">
            <v>descricao</v>
          </cell>
          <cell r="AX32" t="str">
            <v>codtipo</v>
          </cell>
          <cell r="AY32" t="str">
            <v>data</v>
          </cell>
          <cell r="BG32">
            <v>9.5</v>
          </cell>
          <cell r="BH32" t="str">
            <v>descricao</v>
          </cell>
          <cell r="BI32" t="str">
            <v>codtipo</v>
          </cell>
          <cell r="BJ32" t="str">
            <v>data</v>
          </cell>
          <cell r="BZ32">
            <v>9.5</v>
          </cell>
          <cell r="CA32" t="str">
            <v>descricao</v>
          </cell>
          <cell r="CB32" t="str">
            <v>codtipo</v>
          </cell>
          <cell r="CC32" t="str">
            <v>data</v>
          </cell>
          <cell r="CJ32">
            <v>9.5</v>
          </cell>
          <cell r="CK32" t="str">
            <v>descricao</v>
          </cell>
          <cell r="CL32" t="str">
            <v>codtipo</v>
          </cell>
          <cell r="CM32" t="str">
            <v>data</v>
          </cell>
        </row>
        <row r="33">
          <cell r="AA33">
            <v>10</v>
          </cell>
          <cell r="AB33" t="str">
            <v>Ações Outros Com Alavancagem</v>
          </cell>
          <cell r="AC33">
            <v>174</v>
          </cell>
          <cell r="AD33">
            <v>37236</v>
          </cell>
          <cell r="AE33">
            <v>1232398.73</v>
          </cell>
          <cell r="AF33">
            <v>0.30837419999999999</v>
          </cell>
          <cell r="AG33">
            <v>0.92673720582814079</v>
          </cell>
          <cell r="AH33">
            <v>0.30730410000000002</v>
          </cell>
          <cell r="AI33">
            <v>-249792.9767283008</v>
          </cell>
          <cell r="AJ33">
            <v>-1.3146717315306887E-2</v>
          </cell>
          <cell r="AK33">
            <v>99.21</v>
          </cell>
          <cell r="AV33">
            <v>10</v>
          </cell>
          <cell r="AW33" t="str">
            <v>Ações Outros Com Alavancagem</v>
          </cell>
          <cell r="AX33">
            <v>174</v>
          </cell>
          <cell r="AY33">
            <v>37209</v>
          </cell>
          <cell r="AZ33" t="e">
            <v>#VALUE!</v>
          </cell>
          <cell r="BA33">
            <v>0.89466639928599634</v>
          </cell>
          <cell r="BB33">
            <v>0.69241370000000002</v>
          </cell>
          <cell r="BC33">
            <v>-167156.3906492833</v>
          </cell>
          <cell r="BD33">
            <v>2.1063906370488716</v>
          </cell>
          <cell r="BE33">
            <v>-117888.47020554356</v>
          </cell>
          <cell r="BG33">
            <v>10</v>
          </cell>
          <cell r="BH33" t="str">
            <v>Ações Outros Com Alavancagem</v>
          </cell>
          <cell r="BI33">
            <v>174</v>
          </cell>
          <cell r="BJ33">
            <v>37225</v>
          </cell>
          <cell r="BK33">
            <v>1212547.72</v>
          </cell>
          <cell r="BL33">
            <v>0.89662016914779363</v>
          </cell>
          <cell r="BM33">
            <v>0.69241370000000002</v>
          </cell>
          <cell r="BZ33">
            <v>10</v>
          </cell>
          <cell r="CA33" t="str">
            <v>Ações Outros Com Alavancagem</v>
          </cell>
          <cell r="CB33">
            <v>174</v>
          </cell>
          <cell r="CC33" t="str">
            <v>00/00/0000</v>
          </cell>
          <cell r="CD33" t="e">
            <v>#VALUE!</v>
          </cell>
          <cell r="CE33" t="e">
            <v>#VALUE!</v>
          </cell>
          <cell r="CF33" t="e">
            <v>#VALUE!</v>
          </cell>
          <cell r="CG33" t="e">
            <v>#VALUE!</v>
          </cell>
          <cell r="CH33" t="e">
            <v>#VALUE!</v>
          </cell>
          <cell r="CJ33">
            <v>10</v>
          </cell>
          <cell r="CK33" t="str">
            <v>Ações Outros Com Alavancagem</v>
          </cell>
          <cell r="CL33">
            <v>174</v>
          </cell>
          <cell r="CM33">
            <v>37239</v>
          </cell>
          <cell r="CN33">
            <v>1179910.44</v>
          </cell>
          <cell r="CO33">
            <v>1.8838968815122481</v>
          </cell>
          <cell r="CP33">
            <v>-2.6916284993715567</v>
          </cell>
          <cell r="CQ33">
            <v>-9.3530124217398374</v>
          </cell>
          <cell r="CR33">
            <v>-56285.208954272093</v>
          </cell>
          <cell r="CS33">
            <v>-285044.86085482687</v>
          </cell>
        </row>
        <row r="34">
          <cell r="AA34">
            <v>10.5</v>
          </cell>
          <cell r="AB34" t="str">
            <v>descricao</v>
          </cell>
          <cell r="AC34" t="str">
            <v>codtipo</v>
          </cell>
          <cell r="AD34" t="str">
            <v>data</v>
          </cell>
          <cell r="AV34">
            <v>10.5</v>
          </cell>
          <cell r="AW34" t="str">
            <v>descricao</v>
          </cell>
          <cell r="AX34" t="str">
            <v>codtipo</v>
          </cell>
          <cell r="AY34" t="str">
            <v>data</v>
          </cell>
          <cell r="BG34">
            <v>10.5</v>
          </cell>
          <cell r="BH34" t="str">
            <v>descricao</v>
          </cell>
          <cell r="BI34" t="str">
            <v>codtipo</v>
          </cell>
          <cell r="BJ34" t="str">
            <v>data</v>
          </cell>
          <cell r="BZ34">
            <v>10.5</v>
          </cell>
          <cell r="CA34" t="str">
            <v>descricao</v>
          </cell>
          <cell r="CB34" t="str">
            <v>codtipo</v>
          </cell>
          <cell r="CC34" t="str">
            <v>data</v>
          </cell>
          <cell r="CJ34">
            <v>10.5</v>
          </cell>
          <cell r="CK34" t="str">
            <v>descricao</v>
          </cell>
          <cell r="CL34" t="str">
            <v>codtipo</v>
          </cell>
          <cell r="CM34" t="str">
            <v>data</v>
          </cell>
        </row>
        <row r="35">
          <cell r="AA35">
            <v>11</v>
          </cell>
          <cell r="AB35" t="str">
            <v>Ações Setoriais Energia</v>
          </cell>
          <cell r="AC35">
            <v>176</v>
          </cell>
          <cell r="AD35">
            <v>37236</v>
          </cell>
          <cell r="AE35">
            <v>65822.36</v>
          </cell>
          <cell r="AF35">
            <v>1.0796262999999999</v>
          </cell>
          <cell r="AG35">
            <v>0.98973271109094862</v>
          </cell>
          <cell r="AH35">
            <v>1.2660016999999999</v>
          </cell>
          <cell r="AI35">
            <v>-18340.309418050521</v>
          </cell>
          <cell r="AJ35">
            <v>0.1211386270193907</v>
          </cell>
          <cell r="AK35">
            <v>100</v>
          </cell>
          <cell r="AV35">
            <v>11</v>
          </cell>
          <cell r="AW35" t="str">
            <v>Ações Setoriais Energia</v>
          </cell>
          <cell r="AX35">
            <v>176</v>
          </cell>
          <cell r="AY35">
            <v>37209</v>
          </cell>
          <cell r="AZ35" t="e">
            <v>#VALUE!</v>
          </cell>
          <cell r="BA35">
            <v>0.9437061822168008</v>
          </cell>
          <cell r="BB35">
            <v>-0.2000141</v>
          </cell>
          <cell r="BC35">
            <v>-19092.053996657487</v>
          </cell>
          <cell r="BD35">
            <v>6.2596062771147487E-3</v>
          </cell>
          <cell r="BE35">
            <v>670.51345817826223</v>
          </cell>
          <cell r="BG35">
            <v>11</v>
          </cell>
          <cell r="BH35" t="str">
            <v>Ações Setoriais Energia</v>
          </cell>
          <cell r="BI35">
            <v>176</v>
          </cell>
          <cell r="BJ35">
            <v>37225</v>
          </cell>
          <cell r="BK35">
            <v>62616.36</v>
          </cell>
          <cell r="BL35">
            <v>0.94625062500412216</v>
          </cell>
          <cell r="BM35">
            <v>-0.2000141</v>
          </cell>
          <cell r="BZ35">
            <v>11</v>
          </cell>
          <cell r="CA35" t="str">
            <v>Ações Setoriais Energia</v>
          </cell>
          <cell r="CB35">
            <v>176</v>
          </cell>
          <cell r="CC35" t="str">
            <v>00/00/0000</v>
          </cell>
          <cell r="CD35" t="e">
            <v>#VALUE!</v>
          </cell>
          <cell r="CE35" t="e">
            <v>#VALUE!</v>
          </cell>
          <cell r="CF35" t="e">
            <v>#VALUE!</v>
          </cell>
          <cell r="CG35" t="e">
            <v>#VALUE!</v>
          </cell>
          <cell r="CH35" t="e">
            <v>#VALUE!</v>
          </cell>
          <cell r="CJ35">
            <v>11</v>
          </cell>
          <cell r="CK35" t="str">
            <v>Ações Setoriais Energia</v>
          </cell>
          <cell r="CL35">
            <v>176</v>
          </cell>
          <cell r="CM35">
            <v>37239</v>
          </cell>
          <cell r="CN35">
            <v>62690.12</v>
          </cell>
          <cell r="CO35">
            <v>-0.26265456848612034</v>
          </cell>
          <cell r="CP35">
            <v>0.11779669083287203</v>
          </cell>
          <cell r="CQ35">
            <v>-4.8643876888182724</v>
          </cell>
          <cell r="CR35">
            <v>242.24111390059261</v>
          </cell>
          <cell r="CS35">
            <v>-18421.540538479225</v>
          </cell>
        </row>
        <row r="36">
          <cell r="AA36">
            <v>11.5</v>
          </cell>
          <cell r="AB36" t="str">
            <v>descricao</v>
          </cell>
          <cell r="AC36" t="str">
            <v>codtipo</v>
          </cell>
          <cell r="AD36" t="str">
            <v>data</v>
          </cell>
          <cell r="AV36">
            <v>11.5</v>
          </cell>
          <cell r="AW36" t="str">
            <v>descricao</v>
          </cell>
          <cell r="AX36" t="str">
            <v>codtipo</v>
          </cell>
          <cell r="AY36" t="str">
            <v>data</v>
          </cell>
          <cell r="BG36">
            <v>11.5</v>
          </cell>
          <cell r="BH36" t="str">
            <v>descricao</v>
          </cell>
          <cell r="BI36" t="str">
            <v>codtipo</v>
          </cell>
          <cell r="BJ36" t="str">
            <v>data</v>
          </cell>
          <cell r="BZ36">
            <v>11.5</v>
          </cell>
          <cell r="CA36" t="str">
            <v>descricao</v>
          </cell>
          <cell r="CB36" t="str">
            <v>codtipo</v>
          </cell>
          <cell r="CC36" t="str">
            <v>data</v>
          </cell>
          <cell r="CJ36">
            <v>11.5</v>
          </cell>
          <cell r="CK36" t="str">
            <v>descricao</v>
          </cell>
          <cell r="CL36" t="str">
            <v>codtipo</v>
          </cell>
          <cell r="CM36" t="str">
            <v>data</v>
          </cell>
        </row>
        <row r="37">
          <cell r="AA37">
            <v>12</v>
          </cell>
          <cell r="AB37" t="str">
            <v>Ações Setoriais Telecomunicações</v>
          </cell>
          <cell r="AC37">
            <v>177</v>
          </cell>
          <cell r="AD37">
            <v>37236</v>
          </cell>
          <cell r="AE37">
            <v>231633.12</v>
          </cell>
          <cell r="AF37">
            <v>0.90765189999999996</v>
          </cell>
          <cell r="AG37">
            <v>0.89724181494291488</v>
          </cell>
          <cell r="AH37">
            <v>0.87200979999999995</v>
          </cell>
          <cell r="AI37">
            <v>-30221.469468880241</v>
          </cell>
          <cell r="AJ37">
            <v>-8.1847593063663224E-2</v>
          </cell>
          <cell r="AK37">
            <v>100</v>
          </cell>
          <cell r="AV37">
            <v>12</v>
          </cell>
          <cell r="AW37" t="str">
            <v>Ações Setoriais Telecomunicações</v>
          </cell>
          <cell r="AX37">
            <v>177</v>
          </cell>
          <cell r="AY37">
            <v>37209</v>
          </cell>
          <cell r="AZ37" t="e">
            <v>#VALUE!</v>
          </cell>
          <cell r="BA37">
            <v>0.85914601235413779</v>
          </cell>
          <cell r="BB37">
            <v>1.8573143999999999</v>
          </cell>
          <cell r="BC37">
            <v>-42849.251256434654</v>
          </cell>
          <cell r="BD37">
            <v>0.32515283998393318</v>
          </cell>
          <cell r="BE37">
            <v>13356.734350814921</v>
          </cell>
          <cell r="BG37">
            <v>12</v>
          </cell>
          <cell r="BH37" t="str">
            <v>Ações Setoriais Telecomunicações</v>
          </cell>
          <cell r="BI37">
            <v>177</v>
          </cell>
          <cell r="BJ37">
            <v>37225</v>
          </cell>
          <cell r="BK37">
            <v>213218.53</v>
          </cell>
          <cell r="BL37">
            <v>0.86073976531397223</v>
          </cell>
          <cell r="BM37">
            <v>1.8573143999999999</v>
          </cell>
          <cell r="BZ37">
            <v>12</v>
          </cell>
          <cell r="CA37" t="str">
            <v>Ações Setoriais Telecomunicações</v>
          </cell>
          <cell r="CB37">
            <v>177</v>
          </cell>
          <cell r="CC37" t="str">
            <v>00/00/0000</v>
          </cell>
          <cell r="CD37" t="e">
            <v>#VALUE!</v>
          </cell>
          <cell r="CE37" t="e">
            <v>#VALUE!</v>
          </cell>
          <cell r="CF37" t="e">
            <v>#VALUE!</v>
          </cell>
          <cell r="CG37" t="e">
            <v>#VALUE!</v>
          </cell>
          <cell r="CH37" t="e">
            <v>#VALUE!</v>
          </cell>
          <cell r="CJ37">
            <v>12</v>
          </cell>
          <cell r="CK37" t="str">
            <v>Ações Setoriais Telecomunicações</v>
          </cell>
          <cell r="CL37">
            <v>177</v>
          </cell>
          <cell r="CM37">
            <v>37239</v>
          </cell>
          <cell r="CN37">
            <v>223234.01</v>
          </cell>
          <cell r="CO37">
            <v>0.13938994656603754</v>
          </cell>
          <cell r="CP37">
            <v>4.6972840493741286</v>
          </cell>
          <cell r="CQ37">
            <v>-13.945359372747701</v>
          </cell>
          <cell r="CR37">
            <v>10077.457950897078</v>
          </cell>
          <cell r="CS37">
            <v>-29492.516905619734</v>
          </cell>
        </row>
        <row r="38">
          <cell r="AA38">
            <v>12.5</v>
          </cell>
          <cell r="AB38" t="str">
            <v>descricao</v>
          </cell>
          <cell r="AC38" t="str">
            <v>codtipo</v>
          </cell>
          <cell r="AD38" t="str">
            <v>data</v>
          </cell>
          <cell r="AV38">
            <v>12.5</v>
          </cell>
          <cell r="AW38" t="str">
            <v>descricao</v>
          </cell>
          <cell r="AX38" t="str">
            <v>codtipo</v>
          </cell>
          <cell r="AY38" t="str">
            <v>data</v>
          </cell>
          <cell r="BG38">
            <v>12.5</v>
          </cell>
          <cell r="BH38" t="str">
            <v>descricao</v>
          </cell>
          <cell r="BI38" t="str">
            <v>codtipo</v>
          </cell>
          <cell r="BJ38" t="str">
            <v>data</v>
          </cell>
          <cell r="BZ38">
            <v>12.5</v>
          </cell>
          <cell r="CA38" t="str">
            <v>descricao</v>
          </cell>
          <cell r="CB38" t="str">
            <v>codtipo</v>
          </cell>
          <cell r="CC38" t="str">
            <v>data</v>
          </cell>
          <cell r="CJ38">
            <v>12.5</v>
          </cell>
          <cell r="CK38" t="str">
            <v>descricao</v>
          </cell>
          <cell r="CL38" t="str">
            <v>codtipo</v>
          </cell>
          <cell r="CM38" t="str">
            <v>data</v>
          </cell>
        </row>
        <row r="39">
          <cell r="AA39">
            <v>13</v>
          </cell>
          <cell r="AB39" t="str">
            <v>Balanceados</v>
          </cell>
          <cell r="AC39">
            <v>178</v>
          </cell>
          <cell r="AD39">
            <v>37237</v>
          </cell>
          <cell r="AE39">
            <v>889907.55</v>
          </cell>
          <cell r="AF39">
            <v>2.32727E-2</v>
          </cell>
          <cell r="AG39">
            <v>1.0683747405148039</v>
          </cell>
          <cell r="AH39">
            <v>-0.1464879</v>
          </cell>
          <cell r="AI39">
            <v>-671010.51236892154</v>
          </cell>
          <cell r="AJ39">
            <v>-1.5129293441417395</v>
          </cell>
          <cell r="AK39">
            <v>97.1</v>
          </cell>
          <cell r="AV39">
            <v>13</v>
          </cell>
          <cell r="AW39" t="str">
            <v>Balanceados</v>
          </cell>
          <cell r="AX39">
            <v>178</v>
          </cell>
          <cell r="AY39">
            <v>37211</v>
          </cell>
          <cell r="AZ39" t="e">
            <v>#VALUE!</v>
          </cell>
          <cell r="BA39">
            <v>1.0552488154620099</v>
          </cell>
          <cell r="BB39">
            <v>0.2424856</v>
          </cell>
          <cell r="BC39">
            <v>-667298.42121723434</v>
          </cell>
          <cell r="BD39">
            <v>1.0641199521527422</v>
          </cell>
          <cell r="BE39">
            <v>-5270.8976996717975</v>
          </cell>
          <cell r="BG39">
            <v>13</v>
          </cell>
          <cell r="BH39" t="str">
            <v>Balanceados</v>
          </cell>
          <cell r="BI39">
            <v>178</v>
          </cell>
          <cell r="BJ39">
            <v>37228</v>
          </cell>
          <cell r="BK39">
            <v>888051.91</v>
          </cell>
          <cell r="BL39">
            <v>1.0629863582682044</v>
          </cell>
          <cell r="BM39">
            <v>0.2424856</v>
          </cell>
          <cell r="BZ39">
            <v>13</v>
          </cell>
          <cell r="CA39" t="str">
            <v>Balanceados</v>
          </cell>
          <cell r="CB39">
            <v>178</v>
          </cell>
          <cell r="CC39" t="str">
            <v>00/00/0000</v>
          </cell>
          <cell r="CD39" t="e">
            <v>#VALUE!</v>
          </cell>
          <cell r="CE39" t="e">
            <v>#VALUE!</v>
          </cell>
          <cell r="CF39" t="e">
            <v>#VALUE!</v>
          </cell>
          <cell r="CG39" t="e">
            <v>#VALUE!</v>
          </cell>
          <cell r="CH39" t="e">
            <v>#VALUE!</v>
          </cell>
          <cell r="CJ39">
            <v>13</v>
          </cell>
          <cell r="CK39" t="str">
            <v>Balanceados</v>
          </cell>
          <cell r="CL39">
            <v>178</v>
          </cell>
          <cell r="CM39">
            <v>37242</v>
          </cell>
          <cell r="CN39">
            <v>886768.6</v>
          </cell>
          <cell r="CO39">
            <v>0.32846803318158369</v>
          </cell>
          <cell r="CP39">
            <v>-0.14450844433182564</v>
          </cell>
          <cell r="CQ39">
            <v>6.7474853024710013</v>
          </cell>
          <cell r="CR39">
            <v>-4202.7848284801003</v>
          </cell>
          <cell r="CS39">
            <v>-672569.31891690614</v>
          </cell>
        </row>
        <row r="40">
          <cell r="AA40">
            <v>13.5</v>
          </cell>
          <cell r="AB40" t="str">
            <v>descricao</v>
          </cell>
          <cell r="AC40" t="str">
            <v>codtipo</v>
          </cell>
          <cell r="AD40" t="str">
            <v>data</v>
          </cell>
          <cell r="AV40">
            <v>13.5</v>
          </cell>
          <cell r="AW40" t="str">
            <v>descricao</v>
          </cell>
          <cell r="AX40" t="str">
            <v>codtipo</v>
          </cell>
          <cell r="AY40" t="str">
            <v>data</v>
          </cell>
          <cell r="BG40">
            <v>13.5</v>
          </cell>
          <cell r="BH40" t="str">
            <v>descricao</v>
          </cell>
          <cell r="BI40" t="str">
            <v>codtipo</v>
          </cell>
          <cell r="BJ40" t="str">
            <v>data</v>
          </cell>
          <cell r="BZ40">
            <v>13.5</v>
          </cell>
          <cell r="CA40" t="str">
            <v>descricao</v>
          </cell>
          <cell r="CB40" t="str">
            <v>codtipo</v>
          </cell>
          <cell r="CC40" t="str">
            <v>data</v>
          </cell>
          <cell r="CJ40">
            <v>13.5</v>
          </cell>
          <cell r="CK40" t="str">
            <v>descricao</v>
          </cell>
          <cell r="CL40" t="str">
            <v>codtipo</v>
          </cell>
          <cell r="CM40" t="str">
            <v>data</v>
          </cell>
        </row>
        <row r="41">
          <cell r="AA41">
            <v>14</v>
          </cell>
          <cell r="AB41" t="str">
            <v>Capital Protegido</v>
          </cell>
          <cell r="AC41">
            <v>179</v>
          </cell>
          <cell r="AD41">
            <v>37237</v>
          </cell>
          <cell r="AE41">
            <v>164526.29999999999</v>
          </cell>
          <cell r="AF41">
            <v>0.18805939999999999</v>
          </cell>
          <cell r="AG41">
            <v>1.0709726482135971</v>
          </cell>
          <cell r="AH41">
            <v>3.5226495</v>
          </cell>
          <cell r="AI41">
            <v>-91306.508815126872</v>
          </cell>
          <cell r="AJ41">
            <v>5.2995912764690001</v>
          </cell>
          <cell r="AK41">
            <v>90.68</v>
          </cell>
          <cell r="AV41">
            <v>14</v>
          </cell>
          <cell r="AW41" t="str">
            <v>Capital Protegido</v>
          </cell>
          <cell r="AX41">
            <v>179</v>
          </cell>
          <cell r="AY41">
            <v>37211</v>
          </cell>
          <cell r="AZ41" t="e">
            <v>#VALUE!</v>
          </cell>
          <cell r="BA41">
            <v>1.0490068841310347</v>
          </cell>
          <cell r="BB41">
            <v>0.4553335</v>
          </cell>
          <cell r="BC41">
            <v>-94883.565248113242</v>
          </cell>
          <cell r="BD41">
            <v>1.4930092501676206</v>
          </cell>
          <cell r="BE41">
            <v>2241.2741179473524</v>
          </cell>
          <cell r="BG41">
            <v>14</v>
          </cell>
          <cell r="BH41" t="str">
            <v>Capital Protegido</v>
          </cell>
          <cell r="BI41">
            <v>179</v>
          </cell>
          <cell r="BJ41">
            <v>37228</v>
          </cell>
          <cell r="BK41">
            <v>157584.28</v>
          </cell>
          <cell r="BL41">
            <v>1.0562460323870044</v>
          </cell>
          <cell r="BM41">
            <v>0.4553335</v>
          </cell>
          <cell r="BZ41">
            <v>14</v>
          </cell>
          <cell r="CA41" t="str">
            <v>Capital Protegido</v>
          </cell>
          <cell r="CB41">
            <v>179</v>
          </cell>
          <cell r="CC41" t="str">
            <v>00/00/0000</v>
          </cell>
          <cell r="CD41" t="e">
            <v>#VALUE!</v>
          </cell>
          <cell r="CE41" t="e">
            <v>#VALUE!</v>
          </cell>
          <cell r="CF41" t="e">
            <v>#VALUE!</v>
          </cell>
          <cell r="CG41" t="e">
            <v>#VALUE!</v>
          </cell>
          <cell r="CH41" t="e">
            <v>#VALUE!</v>
          </cell>
          <cell r="CJ41">
            <v>14</v>
          </cell>
          <cell r="CK41" t="str">
            <v>Capital Protegido</v>
          </cell>
          <cell r="CL41">
            <v>179</v>
          </cell>
          <cell r="CM41">
            <v>37242</v>
          </cell>
          <cell r="CN41">
            <v>162229.89000000001</v>
          </cell>
          <cell r="CO41">
            <v>0.79741095357939162</v>
          </cell>
          <cell r="CP41">
            <v>2.9480161346042921</v>
          </cell>
          <cell r="CQ41">
            <v>6.4444867186018717</v>
          </cell>
          <cell r="CR41">
            <v>3412.4629166558152</v>
          </cell>
          <cell r="CS41">
            <v>-92642.29113016589</v>
          </cell>
        </row>
        <row r="42">
          <cell r="AA42">
            <v>14.5</v>
          </cell>
          <cell r="AB42" t="str">
            <v>descricao</v>
          </cell>
          <cell r="AC42" t="str">
            <v>codtipo</v>
          </cell>
          <cell r="AD42" t="str">
            <v>data</v>
          </cell>
          <cell r="AV42">
            <v>14.5</v>
          </cell>
          <cell r="AW42" t="str">
            <v>descricao</v>
          </cell>
          <cell r="AX42" t="str">
            <v>codtipo</v>
          </cell>
          <cell r="AY42" t="str">
            <v>data</v>
          </cell>
          <cell r="BG42">
            <v>14.5</v>
          </cell>
          <cell r="BH42" t="str">
            <v>descricao</v>
          </cell>
          <cell r="BI42" t="str">
            <v>codtipo</v>
          </cell>
          <cell r="BJ42" t="str">
            <v>data</v>
          </cell>
          <cell r="BZ42">
            <v>14.5</v>
          </cell>
          <cell r="CA42" t="str">
            <v>descricao</v>
          </cell>
          <cell r="CB42" t="str">
            <v>codtipo</v>
          </cell>
          <cell r="CC42" t="str">
            <v>data</v>
          </cell>
          <cell r="CJ42">
            <v>14.5</v>
          </cell>
          <cell r="CK42" t="str">
            <v>descricao</v>
          </cell>
          <cell r="CL42" t="str">
            <v>codtipo</v>
          </cell>
          <cell r="CM42" t="str">
            <v>data</v>
          </cell>
        </row>
        <row r="43">
          <cell r="AA43">
            <v>15</v>
          </cell>
          <cell r="AB43" t="str">
            <v>Conversão - Capital Estrangeiro</v>
          </cell>
          <cell r="AC43">
            <v>100</v>
          </cell>
          <cell r="AD43">
            <v>37237</v>
          </cell>
          <cell r="AE43" t="e">
            <v>#VALUE!</v>
          </cell>
          <cell r="AF43" t="e">
            <v>#VALUE!</v>
          </cell>
          <cell r="AG43">
            <v>1</v>
          </cell>
          <cell r="AH43" t="e">
            <v>#VALUE!</v>
          </cell>
          <cell r="AI43">
            <v>0</v>
          </cell>
          <cell r="AJ43">
            <v>0</v>
          </cell>
          <cell r="AK43" t="e">
            <v>#VALUE!</v>
          </cell>
          <cell r="AV43">
            <v>15</v>
          </cell>
          <cell r="AW43" t="str">
            <v>Conversão - Capital Estrangeiro</v>
          </cell>
          <cell r="AX43">
            <v>100</v>
          </cell>
          <cell r="AY43">
            <v>37211</v>
          </cell>
          <cell r="AZ43" t="e">
            <v>#VALUE!</v>
          </cell>
          <cell r="BA43">
            <v>1</v>
          </cell>
          <cell r="BB43" t="e">
            <v>#VALUE!</v>
          </cell>
          <cell r="BC43">
            <v>0</v>
          </cell>
          <cell r="BD43">
            <v>0</v>
          </cell>
          <cell r="BE43">
            <v>0</v>
          </cell>
          <cell r="BG43">
            <v>15</v>
          </cell>
          <cell r="BH43" t="str">
            <v>Conversão - Capital Estrangeiro</v>
          </cell>
          <cell r="BI43">
            <v>100</v>
          </cell>
          <cell r="BJ43">
            <v>37228</v>
          </cell>
          <cell r="BK43" t="e">
            <v>#VALUE!</v>
          </cell>
          <cell r="BL43">
            <v>1</v>
          </cell>
          <cell r="BM43" t="e">
            <v>#VALUE!</v>
          </cell>
          <cell r="BZ43">
            <v>15</v>
          </cell>
          <cell r="CA43" t="str">
            <v>Conversão - Capital Estrangeiro</v>
          </cell>
          <cell r="CB43">
            <v>100</v>
          </cell>
          <cell r="CC43" t="str">
            <v>00/00/0000</v>
          </cell>
          <cell r="CD43" t="e">
            <v>#VALUE!</v>
          </cell>
          <cell r="CE43" t="e">
            <v>#VALUE!</v>
          </cell>
          <cell r="CF43" t="e">
            <v>#VALUE!</v>
          </cell>
          <cell r="CG43" t="e">
            <v>#VALUE!</v>
          </cell>
          <cell r="CH43" t="e">
            <v>#VALUE!</v>
          </cell>
          <cell r="CJ43">
            <v>15</v>
          </cell>
          <cell r="CK43" t="str">
            <v>Conversão - Capital Estrangeiro</v>
          </cell>
          <cell r="CL43">
            <v>100</v>
          </cell>
          <cell r="CM43">
            <v>37242</v>
          </cell>
          <cell r="CN43" t="e">
            <v>#VALUE!</v>
          </cell>
          <cell r="CO43">
            <v>0</v>
          </cell>
          <cell r="CP43" t="e">
            <v>#VALUE!</v>
          </cell>
          <cell r="CQ43">
            <v>0</v>
          </cell>
          <cell r="CR43">
            <v>0</v>
          </cell>
          <cell r="CS43">
            <v>0</v>
          </cell>
        </row>
        <row r="44">
          <cell r="AA44">
            <v>15.5</v>
          </cell>
          <cell r="AB44" t="str">
            <v>descricao</v>
          </cell>
          <cell r="AC44" t="str">
            <v>codtipo</v>
          </cell>
          <cell r="AD44" t="str">
            <v>data</v>
          </cell>
          <cell r="AV44">
            <v>15.5</v>
          </cell>
          <cell r="AW44" t="str">
            <v>descricao</v>
          </cell>
          <cell r="AX44" t="str">
            <v>codtipo</v>
          </cell>
          <cell r="AY44" t="str">
            <v>data</v>
          </cell>
          <cell r="BG44">
            <v>15.5</v>
          </cell>
          <cell r="BH44" t="str">
            <v>descricao</v>
          </cell>
          <cell r="BI44" t="str">
            <v>codtipo</v>
          </cell>
          <cell r="BJ44" t="str">
            <v>data</v>
          </cell>
          <cell r="BZ44">
            <v>15.5</v>
          </cell>
          <cell r="CA44" t="str">
            <v>descricao</v>
          </cell>
          <cell r="CB44" t="str">
            <v>codtipo</v>
          </cell>
          <cell r="CC44" t="str">
            <v>data</v>
          </cell>
          <cell r="CJ44">
            <v>15.5</v>
          </cell>
          <cell r="CK44" t="str">
            <v>descricao</v>
          </cell>
          <cell r="CL44" t="str">
            <v>codtipo</v>
          </cell>
          <cell r="CM44" t="str">
            <v>data</v>
          </cell>
        </row>
        <row r="45">
          <cell r="AA45">
            <v>16</v>
          </cell>
          <cell r="AB45" t="str">
            <v>Fundos de Priv. Petrobras - FGTS</v>
          </cell>
          <cell r="AC45">
            <v>164</v>
          </cell>
          <cell r="AD45">
            <v>37236</v>
          </cell>
          <cell r="AE45">
            <v>2217242.54</v>
          </cell>
          <cell r="AF45">
            <v>0.19367500000000001</v>
          </cell>
          <cell r="AG45">
            <v>0.85134633026667206</v>
          </cell>
          <cell r="AH45">
            <v>0.13433139999999999</v>
          </cell>
          <cell r="AI45">
            <v>-214420.63702216325</v>
          </cell>
          <cell r="AJ45">
            <v>-1.3140237039402127</v>
          </cell>
          <cell r="AK45">
            <v>100</v>
          </cell>
          <cell r="AV45">
            <v>16</v>
          </cell>
          <cell r="AW45" t="str">
            <v>Fundos de Priv. Petrobras - FGTS</v>
          </cell>
          <cell r="AX45">
            <v>164</v>
          </cell>
          <cell r="AY45">
            <v>37209</v>
          </cell>
          <cell r="AZ45" t="e">
            <v>#VALUE!</v>
          </cell>
          <cell r="BA45">
            <v>0.88284748842535266</v>
          </cell>
          <cell r="BB45">
            <v>1.2544607999999999</v>
          </cell>
          <cell r="BC45">
            <v>-189736.17352038715</v>
          </cell>
          <cell r="BD45">
            <v>-7.0887153237251255</v>
          </cell>
          <cell r="BE45">
            <v>-29455.346785395406</v>
          </cell>
          <cell r="BG45">
            <v>16</v>
          </cell>
          <cell r="BH45" t="str">
            <v>Fundos de Priv. Petrobras - FGTS</v>
          </cell>
          <cell r="BI45">
            <v>164</v>
          </cell>
          <cell r="BJ45">
            <v>37225</v>
          </cell>
          <cell r="BK45">
            <v>2251218.0299999998</v>
          </cell>
          <cell r="BL45">
            <v>0.86045851349414759</v>
          </cell>
          <cell r="BM45">
            <v>1.2544607999999999</v>
          </cell>
          <cell r="BZ45">
            <v>16</v>
          </cell>
          <cell r="CA45" t="str">
            <v>Fundos de Priv. Petrobras - FGTS</v>
          </cell>
          <cell r="CB45">
            <v>164</v>
          </cell>
          <cell r="CC45" t="str">
            <v>00/00/0000</v>
          </cell>
          <cell r="CD45" t="e">
            <v>#VALUE!</v>
          </cell>
          <cell r="CE45" t="e">
            <v>#VALUE!</v>
          </cell>
          <cell r="CF45" t="e">
            <v>#VALUE!</v>
          </cell>
          <cell r="CG45" t="e">
            <v>#VALUE!</v>
          </cell>
          <cell r="CH45" t="e">
            <v>#VALUE!</v>
          </cell>
          <cell r="CJ45">
            <v>16</v>
          </cell>
          <cell r="CK45" t="str">
            <v>Fundos de Priv. Petrobras - FGTS</v>
          </cell>
          <cell r="CL45">
            <v>164</v>
          </cell>
          <cell r="CM45">
            <v>37239</v>
          </cell>
          <cell r="CN45">
            <v>2131595.9300000002</v>
          </cell>
          <cell r="CO45">
            <v>-4.6711804968617709</v>
          </cell>
          <cell r="CP45">
            <v>-5.3136612449749983</v>
          </cell>
          <cell r="CQ45">
            <v>-17.370836237463692</v>
          </cell>
          <cell r="CR45">
            <v>-15251.325723801274</v>
          </cell>
          <cell r="CS45">
            <v>-219191.52030578256</v>
          </cell>
        </row>
        <row r="46">
          <cell r="AA46">
            <v>16.5</v>
          </cell>
          <cell r="AB46" t="str">
            <v>descricao</v>
          </cell>
          <cell r="AC46" t="str">
            <v>codtipo</v>
          </cell>
          <cell r="AD46" t="str">
            <v>data</v>
          </cell>
          <cell r="AV46">
            <v>16.5</v>
          </cell>
          <cell r="AW46" t="str">
            <v>descricao</v>
          </cell>
          <cell r="AX46" t="str">
            <v>codtipo</v>
          </cell>
          <cell r="AY46" t="str">
            <v>data</v>
          </cell>
          <cell r="BG46">
            <v>16.5</v>
          </cell>
          <cell r="BH46" t="str">
            <v>descricao</v>
          </cell>
          <cell r="BI46" t="str">
            <v>codtipo</v>
          </cell>
          <cell r="BJ46" t="str">
            <v>data</v>
          </cell>
          <cell r="BZ46">
            <v>16.5</v>
          </cell>
          <cell r="CA46" t="str">
            <v>descricao</v>
          </cell>
          <cell r="CB46" t="str">
            <v>codtipo</v>
          </cell>
          <cell r="CC46" t="str">
            <v>data</v>
          </cell>
          <cell r="CJ46">
            <v>16.5</v>
          </cell>
          <cell r="CK46" t="str">
            <v>descricao</v>
          </cell>
          <cell r="CL46" t="str">
            <v>codtipo</v>
          </cell>
          <cell r="CM46" t="str">
            <v>data</v>
          </cell>
        </row>
        <row r="47">
          <cell r="AA47">
            <v>17</v>
          </cell>
          <cell r="AB47" t="str">
            <v>Fundos de Priv. Petrobras - Rec Próprios</v>
          </cell>
          <cell r="AC47">
            <v>165</v>
          </cell>
          <cell r="AD47">
            <v>37236</v>
          </cell>
          <cell r="AE47">
            <v>188878.94</v>
          </cell>
          <cell r="AF47">
            <v>0.19043309999999999</v>
          </cell>
          <cell r="AG47">
            <v>0.84829048153043218</v>
          </cell>
          <cell r="AH47">
            <v>-0.2186825</v>
          </cell>
          <cell r="AI47">
            <v>-47653.345024548267</v>
          </cell>
          <cell r="AJ47">
            <v>-0.77442631850659382</v>
          </cell>
          <cell r="AK47">
            <v>100</v>
          </cell>
          <cell r="AV47">
            <v>17</v>
          </cell>
          <cell r="AW47" t="str">
            <v>Fundos de Priv. Petrobras - Rec Próprios</v>
          </cell>
          <cell r="AX47">
            <v>165</v>
          </cell>
          <cell r="AY47">
            <v>37209</v>
          </cell>
          <cell r="AZ47" t="e">
            <v>#VALUE!</v>
          </cell>
          <cell r="BA47">
            <v>0.87992573574679855</v>
          </cell>
          <cell r="BB47">
            <v>1.2776187999999999</v>
          </cell>
          <cell r="BC47">
            <v>-42470.920513990772</v>
          </cell>
          <cell r="BD47">
            <v>-7.1040809381074377</v>
          </cell>
          <cell r="BE47">
            <v>-5747.3469049991982</v>
          </cell>
          <cell r="BG47">
            <v>17</v>
          </cell>
          <cell r="BH47" t="str">
            <v>Fundos de Priv. Petrobras - Rec Próprios</v>
          </cell>
          <cell r="BI47">
            <v>165</v>
          </cell>
          <cell r="BJ47">
            <v>37225</v>
          </cell>
          <cell r="BK47">
            <v>193937.48</v>
          </cell>
          <cell r="BL47">
            <v>0.85743613691845555</v>
          </cell>
          <cell r="BM47">
            <v>1.2776187999999999</v>
          </cell>
          <cell r="BZ47">
            <v>17</v>
          </cell>
          <cell r="CA47" t="str">
            <v>Fundos de Priv. Petrobras - Rec Próprios</v>
          </cell>
          <cell r="CB47">
            <v>165</v>
          </cell>
          <cell r="CC47" t="str">
            <v>00/00/0000</v>
          </cell>
          <cell r="CD47" t="e">
            <v>#VALUE!</v>
          </cell>
          <cell r="CE47" t="e">
            <v>#VALUE!</v>
          </cell>
          <cell r="CF47" t="e">
            <v>#VALUE!</v>
          </cell>
          <cell r="CG47" t="e">
            <v>#VALUE!</v>
          </cell>
          <cell r="CH47" t="e">
            <v>#VALUE!</v>
          </cell>
          <cell r="CJ47">
            <v>17</v>
          </cell>
          <cell r="CK47" t="str">
            <v>Fundos de Priv. Petrobras - Rec Próprios</v>
          </cell>
          <cell r="CL47">
            <v>165</v>
          </cell>
          <cell r="CM47">
            <v>37239</v>
          </cell>
          <cell r="CN47">
            <v>181444.17</v>
          </cell>
          <cell r="CO47">
            <v>-4.6675240185442561</v>
          </cell>
          <cell r="CP47">
            <v>-6.441926542512566</v>
          </cell>
          <cell r="CQ47">
            <v>-17.655660667809826</v>
          </cell>
          <cell r="CR47">
            <v>-3648.7605501726503</v>
          </cell>
          <cell r="CS47">
            <v>-48218.26741898997</v>
          </cell>
        </row>
        <row r="48">
          <cell r="AA48">
            <v>17.5</v>
          </cell>
          <cell r="AB48" t="str">
            <v>descricao</v>
          </cell>
          <cell r="AC48" t="str">
            <v>codtipo</v>
          </cell>
          <cell r="AD48" t="str">
            <v>data</v>
          </cell>
          <cell r="AV48">
            <v>17.5</v>
          </cell>
          <cell r="AW48" t="str">
            <v>descricao</v>
          </cell>
          <cell r="AX48" t="str">
            <v>codtipo</v>
          </cell>
          <cell r="AY48" t="str">
            <v>data</v>
          </cell>
          <cell r="BG48">
            <v>17.5</v>
          </cell>
          <cell r="BH48" t="str">
            <v>descricao</v>
          </cell>
          <cell r="BI48" t="str">
            <v>codtipo</v>
          </cell>
          <cell r="BJ48" t="str">
            <v>data</v>
          </cell>
          <cell r="BZ48">
            <v>17.5</v>
          </cell>
          <cell r="CA48" t="str">
            <v>descricao</v>
          </cell>
          <cell r="CB48" t="str">
            <v>codtipo</v>
          </cell>
          <cell r="CC48" t="str">
            <v>data</v>
          </cell>
          <cell r="CJ48">
            <v>17.5</v>
          </cell>
          <cell r="CK48" t="str">
            <v>descricao</v>
          </cell>
          <cell r="CL48" t="str">
            <v>codtipo</v>
          </cell>
          <cell r="CM48" t="str">
            <v>data</v>
          </cell>
        </row>
        <row r="49">
          <cell r="AA49">
            <v>18</v>
          </cell>
          <cell r="AB49" t="str">
            <v>Investimento - Capital Estrangeiro</v>
          </cell>
          <cell r="AC49" t="e">
            <v>#N/A</v>
          </cell>
          <cell r="AD49">
            <v>37237</v>
          </cell>
          <cell r="AE49" t="e">
            <v>#VALUE!</v>
          </cell>
          <cell r="AF49" t="e">
            <v>#VALUE!</v>
          </cell>
          <cell r="AG49" t="e">
            <v>#VALUE!</v>
          </cell>
          <cell r="AH49" t="e">
            <v>#VALUE!</v>
          </cell>
          <cell r="AI49" t="e">
            <v>#VALUE!</v>
          </cell>
          <cell r="AJ49" t="e">
            <v>#VALUE!</v>
          </cell>
          <cell r="AK49" t="e">
            <v>#VALUE!</v>
          </cell>
          <cell r="AV49">
            <v>18</v>
          </cell>
          <cell r="AW49" t="str">
            <v>Investimento - Capital Estrangeiro</v>
          </cell>
          <cell r="AX49" t="e">
            <v>#N/A</v>
          </cell>
          <cell r="AY49">
            <v>37211</v>
          </cell>
          <cell r="AZ49" t="e">
            <v>#VALUE!</v>
          </cell>
          <cell r="BA49" t="e">
            <v>#VALUE!</v>
          </cell>
          <cell r="BB49" t="e">
            <v>#VALUE!</v>
          </cell>
          <cell r="BC49" t="e">
            <v>#VALUE!</v>
          </cell>
          <cell r="BD49" t="e">
            <v>#VALUE!</v>
          </cell>
          <cell r="BE49" t="e">
            <v>#VALUE!</v>
          </cell>
          <cell r="BG49">
            <v>18</v>
          </cell>
          <cell r="BH49" t="str">
            <v>Investimento - Capital Estrangeiro</v>
          </cell>
          <cell r="BI49" t="e">
            <v>#N/A</v>
          </cell>
          <cell r="BJ49">
            <v>37228</v>
          </cell>
          <cell r="BK49" t="e">
            <v>#VALUE!</v>
          </cell>
          <cell r="BL49" t="e">
            <v>#VALUE!</v>
          </cell>
          <cell r="BM49" t="e">
            <v>#VALUE!</v>
          </cell>
          <cell r="BZ49">
            <v>18</v>
          </cell>
          <cell r="CA49" t="str">
            <v>Investimento - Capital Estrangeiro</v>
          </cell>
          <cell r="CB49" t="e">
            <v>#N/A</v>
          </cell>
          <cell r="CC49" t="str">
            <v>00/00/0000</v>
          </cell>
          <cell r="CD49" t="e">
            <v>#VALUE!</v>
          </cell>
          <cell r="CE49" t="e">
            <v>#VALUE!</v>
          </cell>
          <cell r="CF49" t="e">
            <v>#VALUE!</v>
          </cell>
          <cell r="CG49" t="e">
            <v>#VALUE!</v>
          </cell>
          <cell r="CH49" t="e">
            <v>#VALUE!</v>
          </cell>
          <cell r="CJ49">
            <v>18</v>
          </cell>
          <cell r="CK49" t="str">
            <v>Investimento - Capital Estrangeiro</v>
          </cell>
          <cell r="CL49" t="e">
            <v>#N/A</v>
          </cell>
          <cell r="CM49">
            <v>37242</v>
          </cell>
          <cell r="CN49" t="e">
            <v>#VALUE!</v>
          </cell>
          <cell r="CO49" t="e">
            <v>#VALUE!</v>
          </cell>
          <cell r="CP49" t="e">
            <v>#VALUE!</v>
          </cell>
          <cell r="CQ49" t="e">
            <v>#VALUE!</v>
          </cell>
          <cell r="CR49" t="e">
            <v>#VALUE!</v>
          </cell>
          <cell r="CS49" t="e">
            <v>#VALUE!</v>
          </cell>
        </row>
        <row r="50">
          <cell r="AA50">
            <v>18.5</v>
          </cell>
          <cell r="AB50" t="str">
            <v>descricao</v>
          </cell>
          <cell r="AC50" t="str">
            <v>codtipo</v>
          </cell>
          <cell r="AD50" t="str">
            <v>data</v>
          </cell>
          <cell r="AV50">
            <v>18.5</v>
          </cell>
          <cell r="AW50" t="str">
            <v>descricao</v>
          </cell>
          <cell r="AX50" t="str">
            <v>codtipo</v>
          </cell>
          <cell r="AY50" t="str">
            <v>data</v>
          </cell>
          <cell r="BG50">
            <v>18.5</v>
          </cell>
          <cell r="BH50" t="str">
            <v>descricao</v>
          </cell>
          <cell r="BI50" t="str">
            <v>codtipo</v>
          </cell>
          <cell r="BJ50" t="str">
            <v>data</v>
          </cell>
          <cell r="BZ50">
            <v>18.5</v>
          </cell>
          <cell r="CA50" t="str">
            <v>descricao</v>
          </cell>
          <cell r="CB50" t="str">
            <v>codtipo</v>
          </cell>
          <cell r="CC50" t="str">
            <v>data</v>
          </cell>
          <cell r="CJ50">
            <v>18.5</v>
          </cell>
          <cell r="CK50" t="str">
            <v>descricao</v>
          </cell>
          <cell r="CL50" t="str">
            <v>codtipo</v>
          </cell>
          <cell r="CM50" t="str">
            <v>data</v>
          </cell>
        </row>
        <row r="51">
          <cell r="AA51">
            <v>19</v>
          </cell>
          <cell r="AB51" t="str">
            <v>Investimento no Exterior</v>
          </cell>
          <cell r="AC51">
            <v>31</v>
          </cell>
          <cell r="AD51">
            <v>37236</v>
          </cell>
          <cell r="AE51">
            <v>339413.78</v>
          </cell>
          <cell r="AF51">
            <v>-0.34653240000000002</v>
          </cell>
          <cell r="AG51">
            <v>1.1205251846371727</v>
          </cell>
          <cell r="AH51">
            <v>0.18781629999999999</v>
          </cell>
          <cell r="AI51">
            <v>-88276.232558864634</v>
          </cell>
          <cell r="AJ51">
            <v>1.8102538014100282</v>
          </cell>
          <cell r="AK51">
            <v>61.77</v>
          </cell>
          <cell r="AV51">
            <v>19</v>
          </cell>
          <cell r="AW51" t="str">
            <v>Investimento no Exterior</v>
          </cell>
          <cell r="AX51">
            <v>31</v>
          </cell>
          <cell r="AY51">
            <v>37209</v>
          </cell>
          <cell r="AZ51" t="e">
            <v>#VALUE!</v>
          </cell>
          <cell r="BA51">
            <v>1.1534836304804628</v>
          </cell>
          <cell r="BB51">
            <v>-0.1255898</v>
          </cell>
          <cell r="BC51">
            <v>102327.28872125503</v>
          </cell>
          <cell r="BD51">
            <v>-1.283181881891815</v>
          </cell>
          <cell r="BE51">
            <v>-195116.37915842864</v>
          </cell>
          <cell r="BG51">
            <v>19</v>
          </cell>
          <cell r="BH51" t="str">
            <v>Investimento no Exterior</v>
          </cell>
          <cell r="BI51">
            <v>31</v>
          </cell>
          <cell r="BJ51">
            <v>37225</v>
          </cell>
          <cell r="BK51">
            <v>528760.17000000004</v>
          </cell>
          <cell r="BL51">
            <v>1.1603350233908241</v>
          </cell>
          <cell r="BM51">
            <v>-0.1255898</v>
          </cell>
          <cell r="BZ51">
            <v>19</v>
          </cell>
          <cell r="CA51" t="str">
            <v>Investimento no Exterior</v>
          </cell>
          <cell r="CB51">
            <v>31</v>
          </cell>
          <cell r="CC51" t="str">
            <v>00/00/0000</v>
          </cell>
          <cell r="CD51" t="e">
            <v>#VALUE!</v>
          </cell>
          <cell r="CE51" t="e">
            <v>#VALUE!</v>
          </cell>
          <cell r="CF51" t="e">
            <v>#VALUE!</v>
          </cell>
          <cell r="CG51" t="e">
            <v>#VALUE!</v>
          </cell>
          <cell r="CH51" t="e">
            <v>#VALUE!</v>
          </cell>
          <cell r="CJ51">
            <v>19</v>
          </cell>
          <cell r="CK51" t="str">
            <v>Investimento no Exterior</v>
          </cell>
          <cell r="CL51">
            <v>31</v>
          </cell>
          <cell r="CM51">
            <v>37239</v>
          </cell>
          <cell r="CN51">
            <v>340407.83</v>
          </cell>
          <cell r="CO51">
            <v>-1.8660719043022023</v>
          </cell>
          <cell r="CP51">
            <v>-35.621506816597027</v>
          </cell>
          <cell r="CQ51">
            <v>16.206033617961534</v>
          </cell>
          <cell r="CR51">
            <v>-179623.74838658562</v>
          </cell>
          <cell r="CS51">
            <v>-92789.090437173611</v>
          </cell>
        </row>
        <row r="52">
          <cell r="AA52">
            <v>19.5</v>
          </cell>
          <cell r="AB52" t="str">
            <v>descricao</v>
          </cell>
          <cell r="AC52" t="str">
            <v>codtipo</v>
          </cell>
          <cell r="AD52" t="str">
            <v>data</v>
          </cell>
          <cell r="AV52">
            <v>19.5</v>
          </cell>
          <cell r="AW52" t="str">
            <v>descricao</v>
          </cell>
          <cell r="AX52" t="str">
            <v>codtipo</v>
          </cell>
          <cell r="AY52" t="str">
            <v>data</v>
          </cell>
          <cell r="BG52">
            <v>19.5</v>
          </cell>
          <cell r="BH52" t="str">
            <v>descricao</v>
          </cell>
          <cell r="BI52" t="str">
            <v>codtipo</v>
          </cell>
          <cell r="BJ52" t="str">
            <v>data</v>
          </cell>
          <cell r="BZ52">
            <v>19.5</v>
          </cell>
          <cell r="CA52" t="str">
            <v>descricao</v>
          </cell>
          <cell r="CB52" t="str">
            <v>codtipo</v>
          </cell>
          <cell r="CC52" t="str">
            <v>data</v>
          </cell>
          <cell r="CJ52">
            <v>19.5</v>
          </cell>
          <cell r="CK52" t="str">
            <v>descricao</v>
          </cell>
          <cell r="CL52" t="str">
            <v>codtipo</v>
          </cell>
          <cell r="CM52" t="str">
            <v>data</v>
          </cell>
        </row>
        <row r="53">
          <cell r="AA53">
            <v>20</v>
          </cell>
          <cell r="AB53" t="str">
            <v>Multimercados Com RV</v>
          </cell>
          <cell r="AC53">
            <v>182</v>
          </cell>
          <cell r="AD53">
            <v>37237</v>
          </cell>
          <cell r="AE53">
            <v>26276431.739999998</v>
          </cell>
          <cell r="AF53">
            <v>0.10660070000000001</v>
          </cell>
          <cell r="AG53">
            <v>1.1086746515810342</v>
          </cell>
          <cell r="AH53">
            <v>7.5938599999999995E-2</v>
          </cell>
          <cell r="AI53">
            <v>-1553159.2949359119</v>
          </cell>
          <cell r="AJ53">
            <v>-8.0507952588312328</v>
          </cell>
          <cell r="AK53">
            <v>95.44</v>
          </cell>
          <cell r="AV53">
            <v>20</v>
          </cell>
          <cell r="AW53" t="str">
            <v>Multimercados Com RV</v>
          </cell>
          <cell r="AX53">
            <v>182</v>
          </cell>
          <cell r="AY53">
            <v>37211</v>
          </cell>
          <cell r="AZ53" t="e">
            <v>#VALUE!</v>
          </cell>
          <cell r="BA53">
            <v>1.1151666831651308</v>
          </cell>
          <cell r="BB53">
            <v>-0.101933</v>
          </cell>
          <cell r="BC53">
            <v>-2036812.850322593</v>
          </cell>
          <cell r="BD53">
            <v>-0.20442547821188928</v>
          </cell>
          <cell r="BE53">
            <v>493894.87889359146</v>
          </cell>
          <cell r="BG53">
            <v>20</v>
          </cell>
          <cell r="BH53" t="str">
            <v>Multimercados Com RV</v>
          </cell>
          <cell r="BI53">
            <v>182</v>
          </cell>
          <cell r="BJ53">
            <v>37228</v>
          </cell>
          <cell r="BK53">
            <v>26134697.879999999</v>
          </cell>
          <cell r="BL53">
            <v>1.1248291969753332</v>
          </cell>
          <cell r="BM53">
            <v>-0.101933</v>
          </cell>
          <cell r="BZ53">
            <v>20</v>
          </cell>
          <cell r="CA53" t="str">
            <v>Multimercados Com RV</v>
          </cell>
          <cell r="CB53">
            <v>182</v>
          </cell>
          <cell r="CC53" t="str">
            <v>00/00/0000</v>
          </cell>
          <cell r="CD53" t="e">
            <v>#VALUE!</v>
          </cell>
          <cell r="CE53" t="e">
            <v>#VALUE!</v>
          </cell>
          <cell r="CF53" t="e">
            <v>#VALUE!</v>
          </cell>
          <cell r="CG53" t="e">
            <v>#VALUE!</v>
          </cell>
          <cell r="CH53" t="e">
            <v>#VALUE!</v>
          </cell>
          <cell r="CJ53">
            <v>20</v>
          </cell>
          <cell r="CK53" t="str">
            <v>Multimercados Com RV</v>
          </cell>
          <cell r="CL53">
            <v>182</v>
          </cell>
          <cell r="CM53">
            <v>37242</v>
          </cell>
          <cell r="CN53">
            <v>26386377.800000001</v>
          </cell>
          <cell r="CO53">
            <v>-1.0616899585497164</v>
          </cell>
          <cell r="CP53">
            <v>0.96301063496357919</v>
          </cell>
          <cell r="CQ53">
            <v>11.255553911866322</v>
          </cell>
          <cell r="CR53">
            <v>529747.77216924727</v>
          </cell>
          <cell r="CS53">
            <v>-1542917.9714290015</v>
          </cell>
        </row>
        <row r="54">
          <cell r="AA54">
            <v>20.5</v>
          </cell>
          <cell r="AB54" t="str">
            <v>descricao</v>
          </cell>
          <cell r="AC54" t="str">
            <v>codtipo</v>
          </cell>
          <cell r="AD54" t="str">
            <v>data</v>
          </cell>
          <cell r="AV54">
            <v>20.5</v>
          </cell>
          <cell r="AW54" t="str">
            <v>descricao</v>
          </cell>
          <cell r="AX54" t="str">
            <v>codtipo</v>
          </cell>
          <cell r="AY54" t="str">
            <v>data</v>
          </cell>
          <cell r="BG54">
            <v>20.5</v>
          </cell>
          <cell r="BH54" t="str">
            <v>descricao</v>
          </cell>
          <cell r="BI54" t="str">
            <v>codtipo</v>
          </cell>
          <cell r="BJ54" t="str">
            <v>data</v>
          </cell>
          <cell r="BZ54">
            <v>20.5</v>
          </cell>
          <cell r="CA54" t="str">
            <v>descricao</v>
          </cell>
          <cell r="CB54" t="str">
            <v>codtipo</v>
          </cell>
          <cell r="CC54" t="str">
            <v>data</v>
          </cell>
          <cell r="CJ54">
            <v>20.5</v>
          </cell>
          <cell r="CK54" t="str">
            <v>descricao</v>
          </cell>
          <cell r="CL54" t="str">
            <v>codtipo</v>
          </cell>
          <cell r="CM54" t="str">
            <v>data</v>
          </cell>
        </row>
        <row r="55">
          <cell r="AA55">
            <v>21</v>
          </cell>
          <cell r="AB55" t="str">
            <v>Multimercados Com RV Com Alavancagem</v>
          </cell>
          <cell r="AC55">
            <v>180</v>
          </cell>
          <cell r="AD55">
            <v>37237</v>
          </cell>
          <cell r="AE55">
            <v>14129840.99</v>
          </cell>
          <cell r="AF55">
            <v>0.13378680000000001</v>
          </cell>
          <cell r="AG55">
            <v>1.1265279955162453</v>
          </cell>
          <cell r="AH55">
            <v>0.40326129999999999</v>
          </cell>
          <cell r="AI55">
            <v>-363787.05904815532</v>
          </cell>
          <cell r="AJ55">
            <v>37.923383669376371</v>
          </cell>
          <cell r="AK55">
            <v>97.14</v>
          </cell>
          <cell r="AV55">
            <v>21</v>
          </cell>
          <cell r="AW55" t="str">
            <v>Multimercados Com RV Com Alavancagem</v>
          </cell>
          <cell r="AX55">
            <v>180</v>
          </cell>
          <cell r="AY55">
            <v>37211</v>
          </cell>
          <cell r="AZ55" t="e">
            <v>#VALUE!</v>
          </cell>
          <cell r="BA55">
            <v>1.1146406272352039</v>
          </cell>
          <cell r="BB55">
            <v>-0.64666920000000006</v>
          </cell>
          <cell r="BC55">
            <v>-140078.58116999827</v>
          </cell>
          <cell r="BD55">
            <v>1.1558741156450614</v>
          </cell>
          <cell r="BE55">
            <v>-261444.73582073115</v>
          </cell>
          <cell r="BG55">
            <v>21</v>
          </cell>
          <cell r="BH55" t="str">
            <v>Multimercados Com RV Com Alavancagem</v>
          </cell>
          <cell r="BI55">
            <v>180</v>
          </cell>
          <cell r="BJ55">
            <v>37228</v>
          </cell>
          <cell r="BK55">
            <v>14336490.810000001</v>
          </cell>
          <cell r="BL55">
            <v>1.1223520340511415</v>
          </cell>
          <cell r="BM55">
            <v>-0.64666920000000006</v>
          </cell>
          <cell r="BZ55">
            <v>21</v>
          </cell>
          <cell r="CA55" t="str">
            <v>Multimercados Com RV Com Alavancagem</v>
          </cell>
          <cell r="CB55">
            <v>180</v>
          </cell>
          <cell r="CC55" t="str">
            <v>00/00/0000</v>
          </cell>
          <cell r="CD55" t="e">
            <v>#VALUE!</v>
          </cell>
          <cell r="CE55" t="e">
            <v>#VALUE!</v>
          </cell>
          <cell r="CF55" t="e">
            <v>#VALUE!</v>
          </cell>
          <cell r="CG55" t="e">
            <v>#VALUE!</v>
          </cell>
          <cell r="CH55" t="e">
            <v>#VALUE!</v>
          </cell>
          <cell r="CJ55">
            <v>21</v>
          </cell>
          <cell r="CK55" t="str">
            <v>Multimercados Com RV Com Alavancagem</v>
          </cell>
          <cell r="CL55">
            <v>180</v>
          </cell>
          <cell r="CM55">
            <v>37242</v>
          </cell>
          <cell r="CN55">
            <v>14104692.51</v>
          </cell>
          <cell r="CO55">
            <v>0.4608568007016256</v>
          </cell>
          <cell r="CP55">
            <v>-1.6168412694012702</v>
          </cell>
          <cell r="CQ55">
            <v>12.713249925706993</v>
          </cell>
          <cell r="CR55">
            <v>-296834.85229952447</v>
          </cell>
          <cell r="CS55">
            <v>-401523.31699072942</v>
          </cell>
        </row>
        <row r="56">
          <cell r="AA56">
            <v>21.5</v>
          </cell>
          <cell r="AB56" t="str">
            <v>descricao</v>
          </cell>
          <cell r="AC56" t="str">
            <v>codtipo</v>
          </cell>
          <cell r="AD56" t="str">
            <v>data</v>
          </cell>
          <cell r="AV56">
            <v>21.5</v>
          </cell>
          <cell r="AW56" t="str">
            <v>descricao</v>
          </cell>
          <cell r="AX56" t="str">
            <v>codtipo</v>
          </cell>
          <cell r="AY56" t="str">
            <v>data</v>
          </cell>
          <cell r="BG56">
            <v>21.5</v>
          </cell>
          <cell r="BH56" t="str">
            <v>descricao</v>
          </cell>
          <cell r="BI56" t="str">
            <v>codtipo</v>
          </cell>
          <cell r="BJ56" t="str">
            <v>data</v>
          </cell>
          <cell r="BZ56">
            <v>21.5</v>
          </cell>
          <cell r="CA56" t="str">
            <v>descricao</v>
          </cell>
          <cell r="CB56" t="str">
            <v>codtipo</v>
          </cell>
          <cell r="CC56" t="str">
            <v>data</v>
          </cell>
          <cell r="CJ56">
            <v>21.5</v>
          </cell>
          <cell r="CK56" t="str">
            <v>descricao</v>
          </cell>
          <cell r="CL56" t="str">
            <v>codtipo</v>
          </cell>
          <cell r="CM56" t="str">
            <v>data</v>
          </cell>
        </row>
        <row r="57">
          <cell r="AA57">
            <v>22</v>
          </cell>
          <cell r="AB57" t="str">
            <v>Multimercados Sem RV</v>
          </cell>
          <cell r="AC57">
            <v>183</v>
          </cell>
          <cell r="AD57">
            <v>37237</v>
          </cell>
          <cell r="AE57">
            <v>32866771.260000002</v>
          </cell>
          <cell r="AF57">
            <v>-3.1830999999999999E-3</v>
          </cell>
          <cell r="AG57">
            <v>1.1219456054492618</v>
          </cell>
          <cell r="AH57">
            <v>-0.38332850000000002</v>
          </cell>
          <cell r="AI57">
            <v>1644397.6213684678</v>
          </cell>
          <cell r="AJ57">
            <v>-125.42230205755308</v>
          </cell>
          <cell r="AK57">
            <v>99.35</v>
          </cell>
          <cell r="AV57">
            <v>22</v>
          </cell>
          <cell r="AW57" t="str">
            <v>Multimercados Sem RV</v>
          </cell>
          <cell r="AX57">
            <v>183</v>
          </cell>
          <cell r="AY57">
            <v>37211</v>
          </cell>
          <cell r="AZ57" t="e">
            <v>#VALUE!</v>
          </cell>
          <cell r="BA57">
            <v>1.1261176270806272</v>
          </cell>
          <cell r="BB57">
            <v>-0.31460969999999999</v>
          </cell>
          <cell r="BC57">
            <v>1842291.6865938716</v>
          </cell>
          <cell r="BD57">
            <v>5.8023968694920214E-3</v>
          </cell>
          <cell r="BE57">
            <v>-401893.19154293835</v>
          </cell>
          <cell r="BG57">
            <v>22</v>
          </cell>
          <cell r="BH57" t="str">
            <v>Multimercados Sem RV</v>
          </cell>
          <cell r="BI57">
            <v>183</v>
          </cell>
          <cell r="BJ57">
            <v>37228</v>
          </cell>
          <cell r="BK57">
            <v>33237859.489999998</v>
          </cell>
          <cell r="BL57">
            <v>1.1299505454258212</v>
          </cell>
          <cell r="BM57">
            <v>-0.31460969999999999</v>
          </cell>
          <cell r="BZ57">
            <v>22</v>
          </cell>
          <cell r="CA57" t="str">
            <v>Multimercados Sem RV</v>
          </cell>
          <cell r="CB57">
            <v>183</v>
          </cell>
          <cell r="CC57" t="str">
            <v>00/00/0000</v>
          </cell>
          <cell r="CD57" t="e">
            <v>#VALUE!</v>
          </cell>
          <cell r="CE57" t="e">
            <v>#VALUE!</v>
          </cell>
          <cell r="CF57" t="e">
            <v>#VALUE!</v>
          </cell>
          <cell r="CG57" t="e">
            <v>#VALUE!</v>
          </cell>
          <cell r="CH57" t="e">
            <v>#VALUE!</v>
          </cell>
          <cell r="CJ57">
            <v>22</v>
          </cell>
          <cell r="CK57" t="str">
            <v>Multimercados Sem RV</v>
          </cell>
          <cell r="CL57">
            <v>183</v>
          </cell>
          <cell r="CM57">
            <v>37242</v>
          </cell>
          <cell r="CN57">
            <v>32786909.75</v>
          </cell>
          <cell r="CO57">
            <v>-0.33342844485584333</v>
          </cell>
          <cell r="CP57">
            <v>-1.356735201722814</v>
          </cell>
          <cell r="CQ57">
            <v>12.727677343877275</v>
          </cell>
          <cell r="CR57">
            <v>-339821.778956227</v>
          </cell>
          <cell r="CS57">
            <v>1440398.4950509332</v>
          </cell>
        </row>
        <row r="58">
          <cell r="AA58">
            <v>22.5</v>
          </cell>
          <cell r="AB58" t="str">
            <v>descricao</v>
          </cell>
          <cell r="AC58" t="str">
            <v>codtipo</v>
          </cell>
          <cell r="AD58" t="str">
            <v>data</v>
          </cell>
          <cell r="AV58">
            <v>22.5</v>
          </cell>
          <cell r="AW58" t="str">
            <v>descricao</v>
          </cell>
          <cell r="AX58" t="str">
            <v>codtipo</v>
          </cell>
          <cell r="AY58" t="str">
            <v>data</v>
          </cell>
          <cell r="BG58">
            <v>22.5</v>
          </cell>
          <cell r="BH58" t="str">
            <v>descricao</v>
          </cell>
          <cell r="BI58" t="str">
            <v>codtipo</v>
          </cell>
          <cell r="BJ58" t="str">
            <v>data</v>
          </cell>
          <cell r="BZ58">
            <v>22.5</v>
          </cell>
          <cell r="CA58" t="str">
            <v>descricao</v>
          </cell>
          <cell r="CB58" t="str">
            <v>codtipo</v>
          </cell>
          <cell r="CC58" t="str">
            <v>data</v>
          </cell>
          <cell r="CJ58">
            <v>22.5</v>
          </cell>
          <cell r="CK58" t="str">
            <v>descricao</v>
          </cell>
          <cell r="CL58" t="str">
            <v>codtipo</v>
          </cell>
          <cell r="CM58" t="str">
            <v>data</v>
          </cell>
        </row>
        <row r="59">
          <cell r="AA59">
            <v>23</v>
          </cell>
          <cell r="AB59" t="str">
            <v>Multimercados Sem RV Com Alavancagem</v>
          </cell>
          <cell r="AC59">
            <v>181</v>
          </cell>
          <cell r="AD59">
            <v>37237</v>
          </cell>
          <cell r="AE59">
            <v>2977120.51</v>
          </cell>
          <cell r="AF59">
            <v>0.96395549999999997</v>
          </cell>
          <cell r="AG59">
            <v>1.0866187563799605</v>
          </cell>
          <cell r="AH59">
            <v>-1.9226523</v>
          </cell>
          <cell r="AI59">
            <v>-648728.25010645576</v>
          </cell>
          <cell r="AJ59">
            <v>-87.622468389585151</v>
          </cell>
          <cell r="AK59">
            <v>80.959999999999994</v>
          </cell>
          <cell r="AV59">
            <v>23</v>
          </cell>
          <cell r="AW59" t="str">
            <v>Multimercados Sem RV Com Alavancagem</v>
          </cell>
          <cell r="AX59">
            <v>181</v>
          </cell>
          <cell r="AY59">
            <v>37211</v>
          </cell>
          <cell r="AZ59" t="e">
            <v>#VALUE!</v>
          </cell>
          <cell r="BA59">
            <v>1.0954573239792043</v>
          </cell>
          <cell r="BB59">
            <v>-0.79642639999999998</v>
          </cell>
          <cell r="BC59">
            <v>-386084.32167387009</v>
          </cell>
          <cell r="BD59">
            <v>-0.43966197370627347</v>
          </cell>
          <cell r="BE59">
            <v>-453391.21077338094</v>
          </cell>
          <cell r="BG59">
            <v>23</v>
          </cell>
          <cell r="BH59" t="str">
            <v>Multimercados Sem RV Com Alavancagem</v>
          </cell>
          <cell r="BI59">
            <v>181</v>
          </cell>
          <cell r="BJ59">
            <v>37228</v>
          </cell>
          <cell r="BK59">
            <v>3196438.44</v>
          </cell>
          <cell r="BL59">
            <v>1.0999865061165122</v>
          </cell>
          <cell r="BM59">
            <v>-0.79642639999999998</v>
          </cell>
          <cell r="BZ59">
            <v>23</v>
          </cell>
          <cell r="CA59" t="str">
            <v>Multimercados Sem RV Com Alavancagem</v>
          </cell>
          <cell r="CB59">
            <v>181</v>
          </cell>
          <cell r="CC59" t="str">
            <v>00/00/0000</v>
          </cell>
          <cell r="CD59" t="e">
            <v>#VALUE!</v>
          </cell>
          <cell r="CE59" t="e">
            <v>#VALUE!</v>
          </cell>
          <cell r="CF59" t="e">
            <v>#VALUE!</v>
          </cell>
          <cell r="CG59" t="e">
            <v>#VALUE!</v>
          </cell>
          <cell r="CH59" t="e">
            <v>#VALUE!</v>
          </cell>
          <cell r="CJ59">
            <v>23</v>
          </cell>
          <cell r="CK59" t="str">
            <v>Multimercados Sem RV Com Alavancagem</v>
          </cell>
          <cell r="CL59">
            <v>181</v>
          </cell>
          <cell r="CM59">
            <v>37242</v>
          </cell>
          <cell r="CN59">
            <v>2798425.73</v>
          </cell>
          <cell r="CO59">
            <v>-0.84960055210303587</v>
          </cell>
          <cell r="CP59">
            <v>-12.451755836098632</v>
          </cell>
          <cell r="CQ59">
            <v>8.9848997444366585</v>
          </cell>
          <cell r="CR59">
            <v>-370259.4815553911</v>
          </cell>
          <cell r="CS59">
            <v>-839475.53244725103</v>
          </cell>
        </row>
        <row r="60">
          <cell r="AA60">
            <v>23.5</v>
          </cell>
          <cell r="AB60" t="str">
            <v>descricao</v>
          </cell>
          <cell r="AC60" t="str">
            <v>codtipo</v>
          </cell>
          <cell r="AD60" t="str">
            <v>data</v>
          </cell>
          <cell r="AV60">
            <v>23.5</v>
          </cell>
          <cell r="AW60" t="str">
            <v>descricao</v>
          </cell>
          <cell r="AX60" t="str">
            <v>codtipo</v>
          </cell>
          <cell r="AY60" t="str">
            <v>data</v>
          </cell>
          <cell r="BG60">
            <v>23.5</v>
          </cell>
          <cell r="BH60" t="str">
            <v>descricao</v>
          </cell>
          <cell r="BI60" t="str">
            <v>codtipo</v>
          </cell>
          <cell r="BJ60" t="str">
            <v>data</v>
          </cell>
          <cell r="BZ60">
            <v>23.5</v>
          </cell>
          <cell r="CA60" t="str">
            <v>descricao</v>
          </cell>
          <cell r="CB60" t="str">
            <v>codtipo</v>
          </cell>
          <cell r="CC60" t="str">
            <v>data</v>
          </cell>
          <cell r="CJ60">
            <v>23.5</v>
          </cell>
          <cell r="CK60" t="str">
            <v>descricao</v>
          </cell>
          <cell r="CL60" t="str">
            <v>codtipo</v>
          </cell>
          <cell r="CM60" t="str">
            <v>data</v>
          </cell>
        </row>
        <row r="61">
          <cell r="AA61">
            <v>24</v>
          </cell>
          <cell r="AB61" t="str">
            <v>Off  Shore Renda Mista</v>
          </cell>
          <cell r="AC61">
            <v>93</v>
          </cell>
          <cell r="AD61">
            <v>37236</v>
          </cell>
          <cell r="AE61" t="e">
            <v>#VALUE!</v>
          </cell>
          <cell r="AF61" t="e">
            <v>#VALUE!</v>
          </cell>
          <cell r="AG61">
            <v>1</v>
          </cell>
          <cell r="AH61" t="e">
            <v>#VALUE!</v>
          </cell>
          <cell r="AI61">
            <v>0</v>
          </cell>
          <cell r="AJ61">
            <v>0</v>
          </cell>
          <cell r="AK61" t="e">
            <v>#VALUE!</v>
          </cell>
          <cell r="AV61">
            <v>24</v>
          </cell>
          <cell r="AW61" t="str">
            <v>Off  Shore Renda Mista</v>
          </cell>
          <cell r="AX61">
            <v>93</v>
          </cell>
          <cell r="AY61">
            <v>37209</v>
          </cell>
          <cell r="AZ61" t="e">
            <v>#VALUE!</v>
          </cell>
          <cell r="BA61">
            <v>1</v>
          </cell>
          <cell r="BB61" t="e">
            <v>#VALUE!</v>
          </cell>
          <cell r="BC61">
            <v>0</v>
          </cell>
          <cell r="BD61">
            <v>0</v>
          </cell>
          <cell r="BE61">
            <v>0</v>
          </cell>
          <cell r="BG61">
            <v>24</v>
          </cell>
          <cell r="BH61" t="str">
            <v>Off  Shore Renda Mista</v>
          </cell>
          <cell r="BI61">
            <v>93</v>
          </cell>
          <cell r="BJ61">
            <v>37225</v>
          </cell>
          <cell r="BK61" t="e">
            <v>#VALUE!</v>
          </cell>
          <cell r="BL61">
            <v>1</v>
          </cell>
          <cell r="BM61" t="e">
            <v>#VALUE!</v>
          </cell>
          <cell r="BZ61">
            <v>24</v>
          </cell>
          <cell r="CA61" t="str">
            <v>Off  Shore Renda Mista</v>
          </cell>
          <cell r="CB61">
            <v>93</v>
          </cell>
          <cell r="CC61" t="str">
            <v>00/00/0000</v>
          </cell>
          <cell r="CD61" t="e">
            <v>#VALUE!</v>
          </cell>
          <cell r="CE61" t="e">
            <v>#VALUE!</v>
          </cell>
          <cell r="CF61" t="e">
            <v>#VALUE!</v>
          </cell>
          <cell r="CG61" t="e">
            <v>#VALUE!</v>
          </cell>
          <cell r="CH61" t="e">
            <v>#VALUE!</v>
          </cell>
          <cell r="CJ61">
            <v>24</v>
          </cell>
          <cell r="CK61" t="str">
            <v>Off  Shore Renda Mista</v>
          </cell>
          <cell r="CL61">
            <v>93</v>
          </cell>
          <cell r="CM61">
            <v>37239</v>
          </cell>
          <cell r="CN61" t="e">
            <v>#VALUE!</v>
          </cell>
          <cell r="CO61">
            <v>0</v>
          </cell>
          <cell r="CP61" t="e">
            <v>#VALUE!</v>
          </cell>
          <cell r="CQ61" t="e">
            <v>#VALUE!</v>
          </cell>
          <cell r="CR61">
            <v>0</v>
          </cell>
          <cell r="CS61" t="e">
            <v>#VALUE!</v>
          </cell>
        </row>
        <row r="62">
          <cell r="AA62">
            <v>24.5</v>
          </cell>
          <cell r="AB62" t="str">
            <v>descricao</v>
          </cell>
          <cell r="AC62" t="str">
            <v>codtipo</v>
          </cell>
          <cell r="AD62" t="str">
            <v>data</v>
          </cell>
          <cell r="AV62">
            <v>24.5</v>
          </cell>
          <cell r="AW62" t="str">
            <v>descricao</v>
          </cell>
          <cell r="AX62" t="str">
            <v>codtipo</v>
          </cell>
          <cell r="AY62" t="str">
            <v>data</v>
          </cell>
          <cell r="BG62">
            <v>24.5</v>
          </cell>
          <cell r="BH62" t="str">
            <v>descricao</v>
          </cell>
          <cell r="BI62" t="str">
            <v>codtipo</v>
          </cell>
          <cell r="BJ62" t="str">
            <v>data</v>
          </cell>
          <cell r="BZ62">
            <v>24.5</v>
          </cell>
          <cell r="CA62" t="str">
            <v>descricao</v>
          </cell>
          <cell r="CB62" t="str">
            <v>codtipo</v>
          </cell>
          <cell r="CC62" t="str">
            <v>data</v>
          </cell>
          <cell r="CJ62">
            <v>24.5</v>
          </cell>
          <cell r="CK62" t="str">
            <v>descricao</v>
          </cell>
          <cell r="CL62" t="str">
            <v>codtipo</v>
          </cell>
          <cell r="CM62" t="str">
            <v>data</v>
          </cell>
        </row>
        <row r="63">
          <cell r="AA63">
            <v>25</v>
          </cell>
          <cell r="AB63" t="str">
            <v>Off Shore Renda Fixa</v>
          </cell>
          <cell r="AC63">
            <v>92</v>
          </cell>
          <cell r="AD63">
            <v>37236</v>
          </cell>
          <cell r="AE63" t="e">
            <v>#VALUE!</v>
          </cell>
          <cell r="AF63" t="e">
            <v>#VALUE!</v>
          </cell>
          <cell r="AG63">
            <v>1</v>
          </cell>
          <cell r="AH63" t="e">
            <v>#VALUE!</v>
          </cell>
          <cell r="AI63">
            <v>0</v>
          </cell>
          <cell r="AJ63">
            <v>0</v>
          </cell>
          <cell r="AK63" t="e">
            <v>#VALUE!</v>
          </cell>
          <cell r="AV63">
            <v>25</v>
          </cell>
          <cell r="AW63" t="str">
            <v>Off Shore Renda Fixa</v>
          </cell>
          <cell r="AX63">
            <v>92</v>
          </cell>
          <cell r="AY63">
            <v>37209</v>
          </cell>
          <cell r="AZ63" t="e">
            <v>#VALUE!</v>
          </cell>
          <cell r="BA63">
            <v>1</v>
          </cell>
          <cell r="BB63" t="e">
            <v>#VALUE!</v>
          </cell>
          <cell r="BC63">
            <v>0</v>
          </cell>
          <cell r="BD63">
            <v>0</v>
          </cell>
          <cell r="BE63">
            <v>0</v>
          </cell>
          <cell r="BG63">
            <v>25</v>
          </cell>
          <cell r="BH63" t="str">
            <v>Off Shore Renda Fixa</v>
          </cell>
          <cell r="BI63">
            <v>92</v>
          </cell>
          <cell r="BJ63">
            <v>37225</v>
          </cell>
          <cell r="BK63" t="e">
            <v>#VALUE!</v>
          </cell>
          <cell r="BL63">
            <v>1</v>
          </cell>
          <cell r="BM63" t="e">
            <v>#VALUE!</v>
          </cell>
          <cell r="BZ63">
            <v>25</v>
          </cell>
          <cell r="CA63" t="str">
            <v>Off Shore Renda Fixa</v>
          </cell>
          <cell r="CB63">
            <v>92</v>
          </cell>
          <cell r="CC63" t="str">
            <v>00/00/0000</v>
          </cell>
          <cell r="CD63" t="e">
            <v>#VALUE!</v>
          </cell>
          <cell r="CE63" t="e">
            <v>#VALUE!</v>
          </cell>
          <cell r="CF63" t="e">
            <v>#VALUE!</v>
          </cell>
          <cell r="CG63" t="e">
            <v>#VALUE!</v>
          </cell>
          <cell r="CH63" t="e">
            <v>#VALUE!</v>
          </cell>
          <cell r="CJ63">
            <v>25</v>
          </cell>
          <cell r="CK63" t="str">
            <v>Off Shore Renda Fixa</v>
          </cell>
          <cell r="CL63">
            <v>92</v>
          </cell>
          <cell r="CM63">
            <v>37239</v>
          </cell>
          <cell r="CN63" t="e">
            <v>#VALUE!</v>
          </cell>
          <cell r="CO63">
            <v>0</v>
          </cell>
          <cell r="CP63" t="e">
            <v>#VALUE!</v>
          </cell>
          <cell r="CQ63" t="e">
            <v>#VALUE!</v>
          </cell>
          <cell r="CR63">
            <v>0</v>
          </cell>
          <cell r="CS63" t="e">
            <v>#VALUE!</v>
          </cell>
        </row>
        <row r="64">
          <cell r="AA64">
            <v>25.5</v>
          </cell>
          <cell r="AB64" t="str">
            <v>descricao</v>
          </cell>
          <cell r="AC64" t="str">
            <v>codtipo</v>
          </cell>
          <cell r="AD64" t="str">
            <v>data</v>
          </cell>
          <cell r="AV64">
            <v>25.5</v>
          </cell>
          <cell r="AW64" t="str">
            <v>descricao</v>
          </cell>
          <cell r="AX64" t="str">
            <v>codtipo</v>
          </cell>
          <cell r="AY64" t="str">
            <v>data</v>
          </cell>
          <cell r="BG64">
            <v>25.5</v>
          </cell>
          <cell r="BH64" t="str">
            <v>descricao</v>
          </cell>
          <cell r="BI64" t="str">
            <v>codtipo</v>
          </cell>
          <cell r="BJ64" t="str">
            <v>data</v>
          </cell>
          <cell r="BZ64">
            <v>25.5</v>
          </cell>
          <cell r="CA64" t="str">
            <v>descricao</v>
          </cell>
          <cell r="CB64" t="str">
            <v>codtipo</v>
          </cell>
          <cell r="CC64" t="str">
            <v>data</v>
          </cell>
          <cell r="CJ64">
            <v>25.5</v>
          </cell>
          <cell r="CK64" t="str">
            <v>descricao</v>
          </cell>
          <cell r="CL64" t="str">
            <v>codtipo</v>
          </cell>
          <cell r="CM64" t="str">
            <v>data</v>
          </cell>
        </row>
        <row r="65">
          <cell r="AA65">
            <v>26</v>
          </cell>
          <cell r="AB65" t="str">
            <v>Off Shore Renda Variável</v>
          </cell>
          <cell r="AC65">
            <v>94</v>
          </cell>
          <cell r="AD65">
            <v>37236</v>
          </cell>
          <cell r="AE65" t="e">
            <v>#VALUE!</v>
          </cell>
          <cell r="AF65" t="e">
            <v>#VALUE!</v>
          </cell>
          <cell r="AG65">
            <v>1</v>
          </cell>
          <cell r="AH65" t="e">
            <v>#VALUE!</v>
          </cell>
          <cell r="AI65">
            <v>0</v>
          </cell>
          <cell r="AJ65">
            <v>0</v>
          </cell>
          <cell r="AK65" t="e">
            <v>#VALUE!</v>
          </cell>
          <cell r="AV65">
            <v>26</v>
          </cell>
          <cell r="AW65" t="str">
            <v>Off Shore Renda Variável</v>
          </cell>
          <cell r="AX65">
            <v>94</v>
          </cell>
          <cell r="AY65">
            <v>37209</v>
          </cell>
          <cell r="AZ65" t="e">
            <v>#VALUE!</v>
          </cell>
          <cell r="BA65">
            <v>1</v>
          </cell>
          <cell r="BB65" t="e">
            <v>#VALUE!</v>
          </cell>
          <cell r="BC65">
            <v>0</v>
          </cell>
          <cell r="BD65">
            <v>0</v>
          </cell>
          <cell r="BE65">
            <v>0</v>
          </cell>
          <cell r="BG65">
            <v>26</v>
          </cell>
          <cell r="BH65" t="str">
            <v>Off Shore Renda Variável</v>
          </cell>
          <cell r="BI65">
            <v>94</v>
          </cell>
          <cell r="BJ65">
            <v>37225</v>
          </cell>
          <cell r="BK65" t="e">
            <v>#VALUE!</v>
          </cell>
          <cell r="BL65">
            <v>1</v>
          </cell>
          <cell r="BM65" t="e">
            <v>#VALUE!</v>
          </cell>
          <cell r="BZ65">
            <v>26</v>
          </cell>
          <cell r="CA65" t="str">
            <v>Off Shore Renda Variável</v>
          </cell>
          <cell r="CB65">
            <v>94</v>
          </cell>
          <cell r="CC65" t="str">
            <v>00/00/0000</v>
          </cell>
          <cell r="CD65" t="e">
            <v>#VALUE!</v>
          </cell>
          <cell r="CE65" t="e">
            <v>#VALUE!</v>
          </cell>
          <cell r="CF65" t="e">
            <v>#VALUE!</v>
          </cell>
          <cell r="CG65" t="e">
            <v>#VALUE!</v>
          </cell>
          <cell r="CH65" t="e">
            <v>#VALUE!</v>
          </cell>
          <cell r="CJ65">
            <v>26</v>
          </cell>
          <cell r="CK65" t="str">
            <v>Off Shore Renda Variável</v>
          </cell>
          <cell r="CL65">
            <v>94</v>
          </cell>
          <cell r="CM65">
            <v>37239</v>
          </cell>
          <cell r="CN65" t="e">
            <v>#VALUE!</v>
          </cell>
          <cell r="CO65">
            <v>0</v>
          </cell>
          <cell r="CP65" t="e">
            <v>#VALUE!</v>
          </cell>
          <cell r="CQ65" t="e">
            <v>#VALUE!</v>
          </cell>
          <cell r="CR65">
            <v>0</v>
          </cell>
          <cell r="CS65" t="e">
            <v>#VALUE!</v>
          </cell>
        </row>
        <row r="66">
          <cell r="AA66">
            <v>26.5</v>
          </cell>
          <cell r="AB66" t="str">
            <v>descricao</v>
          </cell>
          <cell r="AC66" t="str">
            <v>codtipo</v>
          </cell>
          <cell r="AD66" t="str">
            <v>data</v>
          </cell>
          <cell r="AV66">
            <v>26.5</v>
          </cell>
          <cell r="AW66" t="str">
            <v>descricao</v>
          </cell>
          <cell r="AX66" t="str">
            <v>codtipo</v>
          </cell>
          <cell r="AY66" t="str">
            <v>data</v>
          </cell>
          <cell r="BG66">
            <v>26.5</v>
          </cell>
          <cell r="BH66" t="str">
            <v>descricao</v>
          </cell>
          <cell r="BI66" t="str">
            <v>codtipo</v>
          </cell>
          <cell r="BJ66" t="str">
            <v>data</v>
          </cell>
          <cell r="BZ66">
            <v>26.5</v>
          </cell>
          <cell r="CA66" t="str">
            <v>descricao</v>
          </cell>
          <cell r="CB66" t="str">
            <v>codtipo</v>
          </cell>
          <cell r="CC66" t="str">
            <v>data</v>
          </cell>
          <cell r="CJ66">
            <v>26.5</v>
          </cell>
          <cell r="CK66" t="str">
            <v>descricao</v>
          </cell>
          <cell r="CL66" t="str">
            <v>codtipo</v>
          </cell>
          <cell r="CM66" t="str">
            <v>data</v>
          </cell>
        </row>
        <row r="67">
          <cell r="AA67">
            <v>27</v>
          </cell>
          <cell r="AB67" t="str">
            <v>Previdência Balanceados</v>
          </cell>
          <cell r="AC67">
            <v>184</v>
          </cell>
          <cell r="AD67">
            <v>37237</v>
          </cell>
          <cell r="AE67">
            <v>453021.93</v>
          </cell>
          <cell r="AF67">
            <v>0.1447039</v>
          </cell>
          <cell r="AG67">
            <v>1.0542276552103995</v>
          </cell>
          <cell r="AH67">
            <v>-7.1657499999999999E-2</v>
          </cell>
          <cell r="AI67">
            <v>108944.90563606116</v>
          </cell>
          <cell r="AJ67">
            <v>-0.98087048565485746</v>
          </cell>
          <cell r="AK67">
            <v>97.65</v>
          </cell>
          <cell r="AV67">
            <v>27</v>
          </cell>
          <cell r="AW67" t="str">
            <v>Previdência Balanceados</v>
          </cell>
          <cell r="AX67">
            <v>184</v>
          </cell>
          <cell r="AY67">
            <v>37211</v>
          </cell>
          <cell r="AZ67" t="e">
            <v>#VALUE!</v>
          </cell>
          <cell r="BA67">
            <v>1.0390894860894038</v>
          </cell>
          <cell r="BB67">
            <v>0.26677269999999997</v>
          </cell>
          <cell r="BC67">
            <v>109992.91409171815</v>
          </cell>
          <cell r="BD67">
            <v>0.85226268101283864</v>
          </cell>
          <cell r="BE67">
            <v>1122.0023529588943</v>
          </cell>
          <cell r="BG67">
            <v>27</v>
          </cell>
          <cell r="BH67" t="str">
            <v>Previdência Balanceados</v>
          </cell>
          <cell r="BI67">
            <v>184</v>
          </cell>
          <cell r="BJ67">
            <v>37228</v>
          </cell>
          <cell r="BK67">
            <v>444663.18</v>
          </cell>
          <cell r="BL67">
            <v>1.0444018879689181</v>
          </cell>
          <cell r="BM67">
            <v>0.26677269999999997</v>
          </cell>
          <cell r="BZ67">
            <v>27</v>
          </cell>
          <cell r="CA67" t="str">
            <v>Previdência Balanceados</v>
          </cell>
          <cell r="CB67">
            <v>184</v>
          </cell>
          <cell r="CC67" t="str">
            <v>00/00/0000</v>
          </cell>
          <cell r="CD67" t="e">
            <v>#VALUE!</v>
          </cell>
          <cell r="CE67" t="e">
            <v>#VALUE!</v>
          </cell>
          <cell r="CF67" t="e">
            <v>#VALUE!</v>
          </cell>
          <cell r="CG67" t="e">
            <v>#VALUE!</v>
          </cell>
          <cell r="CH67" t="e">
            <v>#VALUE!</v>
          </cell>
          <cell r="CJ67">
            <v>27</v>
          </cell>
          <cell r="CK67" t="str">
            <v>Previdência Balanceados</v>
          </cell>
          <cell r="CL67">
            <v>184</v>
          </cell>
          <cell r="CM67">
            <v>37242</v>
          </cell>
          <cell r="CN67">
            <v>452480.72</v>
          </cell>
          <cell r="CO67">
            <v>0.33927265677820007</v>
          </cell>
          <cell r="CP67">
            <v>1.7580812515216593</v>
          </cell>
          <cell r="CQ67">
            <v>4.8688794087011544</v>
          </cell>
          <cell r="CR67">
            <v>6328.794134170399</v>
          </cell>
          <cell r="CS67">
            <v>111114.91644467704</v>
          </cell>
        </row>
        <row r="68">
          <cell r="AA68">
            <v>27.5</v>
          </cell>
          <cell r="AB68" t="str">
            <v>descricao</v>
          </cell>
          <cell r="AC68" t="str">
            <v>codtipo</v>
          </cell>
          <cell r="AD68" t="str">
            <v>data</v>
          </cell>
          <cell r="AV68">
            <v>27.5</v>
          </cell>
          <cell r="AW68" t="str">
            <v>descricao</v>
          </cell>
          <cell r="AX68" t="str">
            <v>codtipo</v>
          </cell>
          <cell r="AY68" t="str">
            <v>data</v>
          </cell>
          <cell r="BG68">
            <v>27.5</v>
          </cell>
          <cell r="BH68" t="str">
            <v>descricao</v>
          </cell>
          <cell r="BI68" t="str">
            <v>codtipo</v>
          </cell>
          <cell r="BJ68" t="str">
            <v>data</v>
          </cell>
          <cell r="BZ68">
            <v>27.5</v>
          </cell>
          <cell r="CA68" t="str">
            <v>descricao</v>
          </cell>
          <cell r="CB68" t="str">
            <v>codtipo</v>
          </cell>
          <cell r="CC68" t="str">
            <v>data</v>
          </cell>
          <cell r="CJ68">
            <v>27.5</v>
          </cell>
          <cell r="CK68" t="str">
            <v>descricao</v>
          </cell>
          <cell r="CL68" t="str">
            <v>codtipo</v>
          </cell>
          <cell r="CM68" t="str">
            <v>data</v>
          </cell>
        </row>
        <row r="69">
          <cell r="AA69">
            <v>28</v>
          </cell>
          <cell r="AB69" t="str">
            <v>Previdência Capital Protegido</v>
          </cell>
          <cell r="AC69">
            <v>185</v>
          </cell>
          <cell r="AD69">
            <v>37237</v>
          </cell>
          <cell r="AE69">
            <v>0</v>
          </cell>
          <cell r="AF69">
            <v>0</v>
          </cell>
          <cell r="AG69">
            <v>1</v>
          </cell>
          <cell r="AH69">
            <v>0</v>
          </cell>
          <cell r="AI69">
            <v>0</v>
          </cell>
          <cell r="AJ69">
            <v>0</v>
          </cell>
          <cell r="AK69" t="e">
            <v>#VALUE!</v>
          </cell>
          <cell r="AV69">
            <v>28</v>
          </cell>
          <cell r="AW69" t="str">
            <v>Previdência Capital Protegido</v>
          </cell>
          <cell r="AX69">
            <v>185</v>
          </cell>
          <cell r="AY69">
            <v>37211</v>
          </cell>
          <cell r="AZ69" t="e">
            <v>#VALUE!</v>
          </cell>
          <cell r="BA69">
            <v>1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G69">
            <v>28</v>
          </cell>
          <cell r="BH69" t="str">
            <v>Previdência Capital Protegido</v>
          </cell>
          <cell r="BI69">
            <v>185</v>
          </cell>
          <cell r="BJ69">
            <v>37228</v>
          </cell>
          <cell r="BK69">
            <v>0</v>
          </cell>
          <cell r="BL69">
            <v>1</v>
          </cell>
          <cell r="BM69">
            <v>0</v>
          </cell>
          <cell r="BZ69">
            <v>28</v>
          </cell>
          <cell r="CA69" t="str">
            <v>Previdência Capital Protegido</v>
          </cell>
          <cell r="CB69">
            <v>185</v>
          </cell>
          <cell r="CC69" t="str">
            <v>00/00/0000</v>
          </cell>
          <cell r="CD69" t="e">
            <v>#VALUE!</v>
          </cell>
          <cell r="CE69" t="e">
            <v>#VALUE!</v>
          </cell>
          <cell r="CF69" t="e">
            <v>#VALUE!</v>
          </cell>
          <cell r="CG69" t="e">
            <v>#VALUE!</v>
          </cell>
          <cell r="CH69" t="e">
            <v>#VALUE!</v>
          </cell>
          <cell r="CJ69">
            <v>28</v>
          </cell>
          <cell r="CK69" t="str">
            <v>Previdência Capital Protegido</v>
          </cell>
          <cell r="CL69">
            <v>185</v>
          </cell>
          <cell r="CM69">
            <v>37242</v>
          </cell>
          <cell r="CN69">
            <v>0</v>
          </cell>
          <cell r="CO69">
            <v>0</v>
          </cell>
          <cell r="CP69" t="e">
            <v>#DIV/0!</v>
          </cell>
          <cell r="CQ69">
            <v>0</v>
          </cell>
          <cell r="CR69">
            <v>0</v>
          </cell>
          <cell r="CS69">
            <v>0</v>
          </cell>
        </row>
        <row r="70">
          <cell r="AA70">
            <v>28.5</v>
          </cell>
          <cell r="AB70" t="str">
            <v>descricao</v>
          </cell>
          <cell r="AC70" t="str">
            <v>codtipo</v>
          </cell>
          <cell r="AD70" t="str">
            <v>data</v>
          </cell>
          <cell r="AV70">
            <v>28.5</v>
          </cell>
          <cell r="AW70" t="str">
            <v>descricao</v>
          </cell>
          <cell r="AX70" t="str">
            <v>codtipo</v>
          </cell>
          <cell r="AY70" t="str">
            <v>data</v>
          </cell>
          <cell r="BG70">
            <v>28.5</v>
          </cell>
          <cell r="BH70" t="str">
            <v>descricao</v>
          </cell>
          <cell r="BI70" t="str">
            <v>codtipo</v>
          </cell>
          <cell r="BJ70" t="str">
            <v>data</v>
          </cell>
          <cell r="BZ70">
            <v>28.5</v>
          </cell>
          <cell r="CA70" t="str">
            <v>descricao</v>
          </cell>
          <cell r="CB70" t="str">
            <v>codtipo</v>
          </cell>
          <cell r="CC70" t="str">
            <v>data</v>
          </cell>
          <cell r="CJ70">
            <v>28.5</v>
          </cell>
          <cell r="CK70" t="str">
            <v>descricao</v>
          </cell>
          <cell r="CL70" t="str">
            <v>codtipo</v>
          </cell>
          <cell r="CM70" t="str">
            <v>data</v>
          </cell>
        </row>
        <row r="71">
          <cell r="AA71">
            <v>29</v>
          </cell>
          <cell r="AB71" t="str">
            <v>Previdência Multim Com RV</v>
          </cell>
          <cell r="AC71">
            <v>188</v>
          </cell>
          <cell r="AD71">
            <v>37237</v>
          </cell>
          <cell r="AE71">
            <v>125595.74</v>
          </cell>
          <cell r="AF71">
            <v>3.55438E-2</v>
          </cell>
          <cell r="AG71">
            <v>1.0698327688420199</v>
          </cell>
          <cell r="AH71">
            <v>0.38828170000000001</v>
          </cell>
          <cell r="AI71">
            <v>-55016.525399261198</v>
          </cell>
          <cell r="AJ71">
            <v>0.4413111660375289</v>
          </cell>
          <cell r="AK71">
            <v>100</v>
          </cell>
          <cell r="AV71">
            <v>29</v>
          </cell>
          <cell r="AW71" t="str">
            <v>Previdência Multim Com RV</v>
          </cell>
          <cell r="AX71">
            <v>188</v>
          </cell>
          <cell r="AY71">
            <v>37211</v>
          </cell>
          <cell r="AZ71" t="e">
            <v>#VALUE!</v>
          </cell>
          <cell r="BA71">
            <v>1.0545996200556955</v>
          </cell>
          <cell r="BB71">
            <v>0.25515579999999999</v>
          </cell>
          <cell r="BC71">
            <v>-59886.140826319766</v>
          </cell>
          <cell r="BD71">
            <v>1.2518387472390868</v>
          </cell>
          <cell r="BE71">
            <v>5022.8553971034271</v>
          </cell>
          <cell r="BG71">
            <v>29</v>
          </cell>
          <cell r="BH71" t="str">
            <v>Previdência Multim Com RV</v>
          </cell>
          <cell r="BI71">
            <v>188</v>
          </cell>
          <cell r="BJ71">
            <v>37228</v>
          </cell>
          <cell r="BK71">
            <v>122899.61</v>
          </cell>
          <cell r="BL71">
            <v>1.0621978751613614</v>
          </cell>
          <cell r="BM71">
            <v>0.25515579999999999</v>
          </cell>
          <cell r="BZ71">
            <v>29</v>
          </cell>
          <cell r="CA71" t="str">
            <v>Previdência Multim Com RV</v>
          </cell>
          <cell r="CB71">
            <v>188</v>
          </cell>
          <cell r="CC71" t="str">
            <v>00/00/0000</v>
          </cell>
          <cell r="CD71" t="e">
            <v>#VALUE!</v>
          </cell>
          <cell r="CE71" t="e">
            <v>#VALUE!</v>
          </cell>
          <cell r="CF71" t="e">
            <v>#VALUE!</v>
          </cell>
          <cell r="CG71" t="e">
            <v>#VALUE!</v>
          </cell>
          <cell r="CH71" t="e">
            <v>#VALUE!</v>
          </cell>
          <cell r="CJ71">
            <v>29</v>
          </cell>
          <cell r="CK71" t="str">
            <v>Previdência Multim Com RV</v>
          </cell>
          <cell r="CL71">
            <v>188</v>
          </cell>
          <cell r="CM71">
            <v>37242</v>
          </cell>
          <cell r="CN71">
            <v>125510.22</v>
          </cell>
          <cell r="CO71">
            <v>0.52755062850942114</v>
          </cell>
          <cell r="CP71">
            <v>2.1241808659929751</v>
          </cell>
          <cell r="CQ71">
            <v>6.8408659864199084</v>
          </cell>
          <cell r="CR71">
            <v>1961.5849131066934</v>
          </cell>
          <cell r="CS71">
            <v>-54863.285429216339</v>
          </cell>
        </row>
        <row r="72">
          <cell r="AA72">
            <v>29.5</v>
          </cell>
          <cell r="AB72" t="str">
            <v>descricao</v>
          </cell>
          <cell r="AC72" t="str">
            <v>codtipo</v>
          </cell>
          <cell r="AD72" t="str">
            <v>data</v>
          </cell>
          <cell r="AV72">
            <v>29.5</v>
          </cell>
          <cell r="AW72" t="str">
            <v>descricao</v>
          </cell>
          <cell r="AX72" t="str">
            <v>codtipo</v>
          </cell>
          <cell r="AY72" t="str">
            <v>data</v>
          </cell>
          <cell r="BG72">
            <v>29.5</v>
          </cell>
          <cell r="BH72" t="str">
            <v>descricao</v>
          </cell>
          <cell r="BI72" t="str">
            <v>codtipo</v>
          </cell>
          <cell r="BJ72" t="str">
            <v>data</v>
          </cell>
          <cell r="BZ72">
            <v>29.5</v>
          </cell>
          <cell r="CA72" t="str">
            <v>descricao</v>
          </cell>
          <cell r="CB72" t="str">
            <v>codtipo</v>
          </cell>
          <cell r="CC72" t="str">
            <v>data</v>
          </cell>
          <cell r="CJ72">
            <v>29.5</v>
          </cell>
          <cell r="CK72" t="str">
            <v>descricao</v>
          </cell>
          <cell r="CL72" t="str">
            <v>codtipo</v>
          </cell>
          <cell r="CM72" t="str">
            <v>data</v>
          </cell>
        </row>
        <row r="73">
          <cell r="AA73">
            <v>30</v>
          </cell>
          <cell r="AB73" t="str">
            <v>Previdência Multim Com RV Com Alavanc.</v>
          </cell>
          <cell r="AC73">
            <v>186</v>
          </cell>
          <cell r="AD73">
            <v>37237</v>
          </cell>
          <cell r="AE73">
            <v>1981.51</v>
          </cell>
          <cell r="AF73">
            <v>3.1172399999999999E-2</v>
          </cell>
          <cell r="AG73">
            <v>1.0699120169392424</v>
          </cell>
          <cell r="AH73">
            <v>-3.1972100000000003E-2</v>
          </cell>
          <cell r="AI73">
            <v>325.61302150318966</v>
          </cell>
          <cell r="AJ73">
            <v>-1.2478806093599816E-3</v>
          </cell>
          <cell r="AK73">
            <v>100</v>
          </cell>
          <cell r="AV73">
            <v>30</v>
          </cell>
          <cell r="AW73" t="str">
            <v>Previdência Multim Com RV Com Alavanc.</v>
          </cell>
          <cell r="AX73">
            <v>186</v>
          </cell>
          <cell r="AY73">
            <v>37211</v>
          </cell>
          <cell r="AZ73" t="e">
            <v>#VALUE!</v>
          </cell>
          <cell r="BA73">
            <v>1.0562632888004073</v>
          </cell>
          <cell r="BB73">
            <v>0.94001769999999996</v>
          </cell>
          <cell r="BC73">
            <v>197.33243690406948</v>
          </cell>
          <cell r="BD73">
            <v>0.73651373816816523</v>
          </cell>
          <cell r="BE73">
            <v>125.10454024477008</v>
          </cell>
          <cell r="BG73">
            <v>30</v>
          </cell>
          <cell r="BH73" t="str">
            <v>Previdência Multim Com RV Com Alavanc.</v>
          </cell>
          <cell r="BI73">
            <v>186</v>
          </cell>
          <cell r="BJ73">
            <v>37228</v>
          </cell>
          <cell r="BK73">
            <v>1876.19</v>
          </cell>
          <cell r="BL73">
            <v>1.0634772173632099</v>
          </cell>
          <cell r="BM73">
            <v>0.94001769999999996</v>
          </cell>
          <cell r="BZ73">
            <v>30</v>
          </cell>
          <cell r="CA73" t="str">
            <v>Previdência Multim Com RV Com Alavanc.</v>
          </cell>
          <cell r="CB73">
            <v>186</v>
          </cell>
          <cell r="CC73" t="str">
            <v>00/00/0000</v>
          </cell>
          <cell r="CD73" t="e">
            <v>#VALUE!</v>
          </cell>
          <cell r="CE73" t="e">
            <v>#VALUE!</v>
          </cell>
          <cell r="CF73" t="e">
            <v>#VALUE!</v>
          </cell>
          <cell r="CG73" t="e">
            <v>#VALUE!</v>
          </cell>
          <cell r="CH73" t="e">
            <v>#VALUE!</v>
          </cell>
          <cell r="CJ73">
            <v>30</v>
          </cell>
          <cell r="CK73" t="str">
            <v>Previdência Multim Com RV Com Alavanc.</v>
          </cell>
          <cell r="CL73">
            <v>186</v>
          </cell>
          <cell r="CM73">
            <v>37242</v>
          </cell>
          <cell r="CN73">
            <v>1967.45</v>
          </cell>
          <cell r="CO73">
            <v>5.3183618906449404E-2</v>
          </cell>
          <cell r="CP73">
            <v>4.8641129096733238</v>
          </cell>
          <cell r="CQ73">
            <v>6.5136473862281496</v>
          </cell>
          <cell r="CR73">
            <v>90.695400081940079</v>
          </cell>
          <cell r="CS73">
            <v>322.43697714883956</v>
          </cell>
        </row>
        <row r="74">
          <cell r="AA74">
            <v>30.5</v>
          </cell>
          <cell r="AB74" t="str">
            <v>descricao</v>
          </cell>
          <cell r="AC74" t="str">
            <v>codtipo</v>
          </cell>
          <cell r="AD74" t="str">
            <v>data</v>
          </cell>
          <cell r="AV74">
            <v>30.5</v>
          </cell>
          <cell r="AW74" t="str">
            <v>descricao</v>
          </cell>
          <cell r="AX74" t="str">
            <v>codtipo</v>
          </cell>
          <cell r="AY74" t="str">
            <v>data</v>
          </cell>
          <cell r="BG74">
            <v>30.5</v>
          </cell>
          <cell r="BH74" t="str">
            <v>descricao</v>
          </cell>
          <cell r="BI74" t="str">
            <v>codtipo</v>
          </cell>
          <cell r="BJ74" t="str">
            <v>data</v>
          </cell>
          <cell r="BZ74">
            <v>30.5</v>
          </cell>
          <cell r="CA74" t="str">
            <v>descricao</v>
          </cell>
          <cell r="CB74" t="str">
            <v>codtipo</v>
          </cell>
          <cell r="CC74" t="str">
            <v>data</v>
          </cell>
          <cell r="CJ74">
            <v>30.5</v>
          </cell>
          <cell r="CK74" t="str">
            <v>descricao</v>
          </cell>
          <cell r="CL74" t="str">
            <v>codtipo</v>
          </cell>
          <cell r="CM74" t="str">
            <v>data</v>
          </cell>
        </row>
        <row r="75">
          <cell r="AA75">
            <v>31</v>
          </cell>
          <cell r="AB75" t="str">
            <v>Previdência Multim Sem RV</v>
          </cell>
          <cell r="AC75">
            <v>189</v>
          </cell>
          <cell r="AD75">
            <v>37237</v>
          </cell>
          <cell r="AE75">
            <v>102366.52</v>
          </cell>
          <cell r="AF75">
            <v>5.7681299999999998E-2</v>
          </cell>
          <cell r="AG75">
            <v>1.1010475350643627</v>
          </cell>
          <cell r="AH75">
            <v>-1.0256997999999999</v>
          </cell>
          <cell r="AI75">
            <v>1295.8150417207944</v>
          </cell>
          <cell r="AJ75">
            <v>-1.120508251571795</v>
          </cell>
          <cell r="AK75">
            <v>100</v>
          </cell>
          <cell r="AV75">
            <v>31</v>
          </cell>
          <cell r="AW75" t="str">
            <v>Previdência Multim Sem RV</v>
          </cell>
          <cell r="AX75">
            <v>189</v>
          </cell>
          <cell r="AY75">
            <v>37211</v>
          </cell>
          <cell r="AZ75" t="e">
            <v>#VALUE!</v>
          </cell>
          <cell r="BA75">
            <v>1.088784804408776</v>
          </cell>
          <cell r="BB75">
            <v>0.88536760000000003</v>
          </cell>
          <cell r="BC75">
            <v>-9758.234907828155</v>
          </cell>
          <cell r="BD75">
            <v>1.2847891368179321</v>
          </cell>
          <cell r="BE75">
            <v>13698.004310380653</v>
          </cell>
          <cell r="BG75">
            <v>31</v>
          </cell>
          <cell r="BH75" t="str">
            <v>Previdência Multim Sem RV</v>
          </cell>
          <cell r="BI75">
            <v>189</v>
          </cell>
          <cell r="BJ75">
            <v>37228</v>
          </cell>
          <cell r="BK75">
            <v>96079.360000000001</v>
          </cell>
          <cell r="BL75">
            <v>1.0961337083629479</v>
          </cell>
          <cell r="BM75">
            <v>0.88536760000000003</v>
          </cell>
          <cell r="BZ75">
            <v>31</v>
          </cell>
          <cell r="CA75" t="str">
            <v>Previdência Multim Sem RV</v>
          </cell>
          <cell r="CB75">
            <v>189</v>
          </cell>
          <cell r="CC75" t="str">
            <v>00/00/0000</v>
          </cell>
          <cell r="CD75" t="e">
            <v>#VALUE!</v>
          </cell>
          <cell r="CE75" t="e">
            <v>#VALUE!</v>
          </cell>
          <cell r="CF75" t="e">
            <v>#VALUE!</v>
          </cell>
          <cell r="CG75" t="e">
            <v>#VALUE!</v>
          </cell>
          <cell r="CH75" t="e">
            <v>#VALUE!</v>
          </cell>
          <cell r="CJ75">
            <v>31</v>
          </cell>
          <cell r="CK75" t="str">
            <v>Previdência Multim Sem RV</v>
          </cell>
          <cell r="CL75">
            <v>189</v>
          </cell>
          <cell r="CM75">
            <v>37242</v>
          </cell>
          <cell r="CN75">
            <v>105174.72</v>
          </cell>
          <cell r="CO75">
            <v>0.60573677148498817</v>
          </cell>
          <cell r="CP75">
            <v>9.4665076869787654</v>
          </cell>
          <cell r="CQ75">
            <v>10.216872149515765</v>
          </cell>
          <cell r="CR75">
            <v>8486.4977084098937</v>
          </cell>
          <cell r="CS75">
            <v>3939.7694025524979</v>
          </cell>
        </row>
        <row r="76">
          <cell r="AA76">
            <v>31.5</v>
          </cell>
          <cell r="AB76" t="str">
            <v>descricao</v>
          </cell>
          <cell r="AC76" t="str">
            <v>codtipo</v>
          </cell>
          <cell r="AD76" t="str">
            <v>data</v>
          </cell>
          <cell r="AV76">
            <v>31.5</v>
          </cell>
          <cell r="AW76" t="str">
            <v>descricao</v>
          </cell>
          <cell r="AX76" t="str">
            <v>codtipo</v>
          </cell>
          <cell r="AY76" t="str">
            <v>data</v>
          </cell>
          <cell r="BG76">
            <v>31.5</v>
          </cell>
          <cell r="BH76" t="str">
            <v>descricao</v>
          </cell>
          <cell r="BI76" t="str">
            <v>codtipo</v>
          </cell>
          <cell r="BJ76" t="str">
            <v>data</v>
          </cell>
          <cell r="BZ76">
            <v>31.5</v>
          </cell>
          <cell r="CA76" t="str">
            <v>descricao</v>
          </cell>
          <cell r="CB76" t="str">
            <v>codtipo</v>
          </cell>
          <cell r="CC76" t="str">
            <v>data</v>
          </cell>
          <cell r="CJ76">
            <v>31.5</v>
          </cell>
          <cell r="CK76" t="str">
            <v>descricao</v>
          </cell>
          <cell r="CL76" t="str">
            <v>codtipo</v>
          </cell>
          <cell r="CM76" t="str">
            <v>data</v>
          </cell>
        </row>
        <row r="77">
          <cell r="AA77">
            <v>32</v>
          </cell>
          <cell r="AB77" t="str">
            <v>Previdência Multim Sem RV Com Alavanc.</v>
          </cell>
          <cell r="AC77">
            <v>187</v>
          </cell>
          <cell r="AD77">
            <v>37237</v>
          </cell>
          <cell r="AE77">
            <v>0</v>
          </cell>
          <cell r="AF77">
            <v>0</v>
          </cell>
          <cell r="AG77">
            <v>1</v>
          </cell>
          <cell r="AH77">
            <v>0</v>
          </cell>
          <cell r="AI77">
            <v>0</v>
          </cell>
          <cell r="AJ77">
            <v>0</v>
          </cell>
          <cell r="AK77" t="e">
            <v>#VALUE!</v>
          </cell>
          <cell r="AV77">
            <v>32</v>
          </cell>
          <cell r="AW77" t="str">
            <v>Previdência Multim Sem RV Com Alavanc.</v>
          </cell>
          <cell r="AX77">
            <v>187</v>
          </cell>
          <cell r="AY77">
            <v>37211</v>
          </cell>
          <cell r="AZ77" t="e">
            <v>#VALUE!</v>
          </cell>
          <cell r="BA77">
            <v>1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G77">
            <v>32</v>
          </cell>
          <cell r="BH77" t="str">
            <v>Previdência Multim Sem RV Com Alavanc.</v>
          </cell>
          <cell r="BI77">
            <v>187</v>
          </cell>
          <cell r="BJ77">
            <v>37228</v>
          </cell>
          <cell r="BK77">
            <v>0</v>
          </cell>
          <cell r="BL77">
            <v>1</v>
          </cell>
          <cell r="BM77">
            <v>0</v>
          </cell>
          <cell r="BZ77">
            <v>32</v>
          </cell>
          <cell r="CA77" t="str">
            <v>Previdência Multim Sem RV Com Alavanc.</v>
          </cell>
          <cell r="CB77">
            <v>187</v>
          </cell>
          <cell r="CC77" t="str">
            <v>00/00/0000</v>
          </cell>
          <cell r="CD77" t="e">
            <v>#VALUE!</v>
          </cell>
          <cell r="CE77" t="e">
            <v>#VALUE!</v>
          </cell>
          <cell r="CF77" t="e">
            <v>#VALUE!</v>
          </cell>
          <cell r="CG77" t="e">
            <v>#VALUE!</v>
          </cell>
          <cell r="CH77" t="e">
            <v>#VALUE!</v>
          </cell>
          <cell r="CJ77">
            <v>32</v>
          </cell>
          <cell r="CK77" t="str">
            <v>Previdência Multim Sem RV Com Alavanc.</v>
          </cell>
          <cell r="CL77">
            <v>187</v>
          </cell>
          <cell r="CM77">
            <v>37242</v>
          </cell>
          <cell r="CN77">
            <v>0</v>
          </cell>
          <cell r="CO77">
            <v>0</v>
          </cell>
          <cell r="CP77" t="e">
            <v>#DIV/0!</v>
          </cell>
          <cell r="CQ77">
            <v>0</v>
          </cell>
          <cell r="CR77">
            <v>0</v>
          </cell>
          <cell r="CS77">
            <v>0</v>
          </cell>
        </row>
        <row r="78">
          <cell r="AA78">
            <v>32.5</v>
          </cell>
          <cell r="AB78" t="str">
            <v>descricao</v>
          </cell>
          <cell r="AC78" t="str">
            <v>codtipo</v>
          </cell>
          <cell r="AD78" t="str">
            <v>data</v>
          </cell>
          <cell r="AV78">
            <v>32.5</v>
          </cell>
          <cell r="AW78" t="str">
            <v>descricao</v>
          </cell>
          <cell r="AX78" t="str">
            <v>codtipo</v>
          </cell>
          <cell r="AY78" t="str">
            <v>data</v>
          </cell>
          <cell r="BG78">
            <v>32.5</v>
          </cell>
          <cell r="BH78" t="str">
            <v>descricao</v>
          </cell>
          <cell r="BI78" t="str">
            <v>codtipo</v>
          </cell>
          <cell r="BJ78" t="str">
            <v>data</v>
          </cell>
          <cell r="BZ78">
            <v>32.5</v>
          </cell>
          <cell r="CA78" t="str">
            <v>descricao</v>
          </cell>
          <cell r="CB78" t="str">
            <v>codtipo</v>
          </cell>
          <cell r="CC78" t="str">
            <v>data</v>
          </cell>
          <cell r="CJ78">
            <v>32.5</v>
          </cell>
          <cell r="CK78" t="str">
            <v>descricao</v>
          </cell>
          <cell r="CL78" t="str">
            <v>codtipo</v>
          </cell>
          <cell r="CM78" t="str">
            <v>data</v>
          </cell>
        </row>
        <row r="79">
          <cell r="AA79">
            <v>33</v>
          </cell>
          <cell r="AB79" t="str">
            <v>Previdência Referenciado Câmbio</v>
          </cell>
          <cell r="AC79">
            <v>190</v>
          </cell>
          <cell r="AD79">
            <v>37237</v>
          </cell>
          <cell r="AE79">
            <v>32054.31</v>
          </cell>
          <cell r="AF79">
            <v>1.2281184999999999</v>
          </cell>
          <cell r="AG79">
            <v>1.1382204976830437</v>
          </cell>
          <cell r="AH79">
            <v>1.6166585</v>
          </cell>
          <cell r="AI79">
            <v>25340.232350729879</v>
          </cell>
          <cell r="AJ79">
            <v>0.12255800194525364</v>
          </cell>
          <cell r="AK79">
            <v>100</v>
          </cell>
          <cell r="AV79">
            <v>33</v>
          </cell>
          <cell r="AW79" t="str">
            <v>Previdência Referenciado Câmbio</v>
          </cell>
          <cell r="AX79">
            <v>190</v>
          </cell>
          <cell r="AY79">
            <v>37211</v>
          </cell>
          <cell r="AZ79" t="e">
            <v>#VALUE!</v>
          </cell>
          <cell r="BA79">
            <v>1.2104116149335578</v>
          </cell>
          <cell r="BB79">
            <v>1.5349518</v>
          </cell>
          <cell r="BC79">
            <v>23910.794207209437</v>
          </cell>
          <cell r="BD79">
            <v>-5.7905684242446238</v>
          </cell>
          <cell r="BE79">
            <v>1522.3921972097814</v>
          </cell>
          <cell r="BG79">
            <v>33</v>
          </cell>
          <cell r="BH79" t="str">
            <v>Previdência Referenciado Câmbio</v>
          </cell>
          <cell r="BI79">
            <v>190</v>
          </cell>
          <cell r="BJ79">
            <v>37228</v>
          </cell>
          <cell r="BK79">
            <v>33187.269999999997</v>
          </cell>
          <cell r="BL79">
            <v>1.1861448447060317</v>
          </cell>
          <cell r="BM79">
            <v>1.5349518</v>
          </cell>
          <cell r="BZ79">
            <v>33</v>
          </cell>
          <cell r="CA79" t="str">
            <v>Previdência Referenciado Câmbio</v>
          </cell>
          <cell r="CB79">
            <v>190</v>
          </cell>
          <cell r="CC79" t="str">
            <v>00/00/0000</v>
          </cell>
          <cell r="CD79" t="e">
            <v>#VALUE!</v>
          </cell>
          <cell r="CE79" t="e">
            <v>#VALUE!</v>
          </cell>
          <cell r="CF79" t="e">
            <v>#VALUE!</v>
          </cell>
          <cell r="CG79" t="e">
            <v>#VALUE!</v>
          </cell>
          <cell r="CH79" t="e">
            <v>#VALUE!</v>
          </cell>
          <cell r="CJ79">
            <v>33</v>
          </cell>
          <cell r="CK79" t="str">
            <v>Previdência Referenciado Câmbio</v>
          </cell>
          <cell r="CL79">
            <v>190</v>
          </cell>
          <cell r="CM79">
            <v>37242</v>
          </cell>
          <cell r="CN79">
            <v>32206.54</v>
          </cell>
          <cell r="CO79">
            <v>-3.8631827094913085</v>
          </cell>
          <cell r="CP79">
            <v>-2.9551391241280034</v>
          </cell>
          <cell r="CQ79">
            <v>13.441463758756477</v>
          </cell>
          <cell r="CR79">
            <v>303.06902909956989</v>
          </cell>
          <cell r="CS79">
            <v>25433.186404419219</v>
          </cell>
        </row>
        <row r="80">
          <cell r="AA80">
            <v>33.5</v>
          </cell>
          <cell r="AB80" t="str">
            <v>descricao</v>
          </cell>
          <cell r="AC80" t="str">
            <v>codtipo</v>
          </cell>
          <cell r="AD80" t="str">
            <v>data</v>
          </cell>
          <cell r="AV80">
            <v>33.5</v>
          </cell>
          <cell r="AW80" t="str">
            <v>descricao</v>
          </cell>
          <cell r="AX80" t="str">
            <v>codtipo</v>
          </cell>
          <cell r="AY80" t="str">
            <v>data</v>
          </cell>
          <cell r="BG80">
            <v>33.5</v>
          </cell>
          <cell r="BH80" t="str">
            <v>descricao</v>
          </cell>
          <cell r="BI80" t="str">
            <v>codtipo</v>
          </cell>
          <cell r="BJ80" t="str">
            <v>data</v>
          </cell>
          <cell r="BZ80">
            <v>33.5</v>
          </cell>
          <cell r="CA80" t="str">
            <v>descricao</v>
          </cell>
          <cell r="CB80" t="str">
            <v>codtipo</v>
          </cell>
          <cell r="CC80" t="str">
            <v>data</v>
          </cell>
          <cell r="CJ80">
            <v>33.5</v>
          </cell>
          <cell r="CK80" t="str">
            <v>descricao</v>
          </cell>
          <cell r="CL80" t="str">
            <v>codtipo</v>
          </cell>
          <cell r="CM80" t="str">
            <v>data</v>
          </cell>
        </row>
        <row r="81">
          <cell r="AA81">
            <v>34</v>
          </cell>
          <cell r="AB81" t="str">
            <v>Previdência Referenciado DI</v>
          </cell>
          <cell r="AC81">
            <v>191</v>
          </cell>
          <cell r="AD81">
            <v>37237</v>
          </cell>
          <cell r="AE81">
            <v>201316.14</v>
          </cell>
          <cell r="AF81">
            <v>5.0734000000000001E-2</v>
          </cell>
          <cell r="AG81">
            <v>1.0709753630755201</v>
          </cell>
          <cell r="AH81">
            <v>0.2115756</v>
          </cell>
          <cell r="AI81">
            <v>78530.18105997426</v>
          </cell>
          <cell r="AJ81">
            <v>0.32311990932602203</v>
          </cell>
          <cell r="AK81">
            <v>100</v>
          </cell>
          <cell r="AV81">
            <v>34</v>
          </cell>
          <cell r="AW81" t="str">
            <v>Previdência Referenciado DI</v>
          </cell>
          <cell r="AX81">
            <v>191</v>
          </cell>
          <cell r="AY81">
            <v>37211</v>
          </cell>
          <cell r="AZ81" t="e">
            <v>#VALUE!</v>
          </cell>
          <cell r="BA81">
            <v>1.0612969101244332</v>
          </cell>
          <cell r="BB81">
            <v>0.4296604</v>
          </cell>
          <cell r="BC81">
            <v>69872.31568829286</v>
          </cell>
          <cell r="BD81">
            <v>1.0660094424270516</v>
          </cell>
          <cell r="BE81">
            <v>10770.179846631392</v>
          </cell>
          <cell r="BG81">
            <v>34</v>
          </cell>
          <cell r="BH81" t="str">
            <v>Previdência Referenciado DI</v>
          </cell>
          <cell r="BI81">
            <v>191</v>
          </cell>
          <cell r="BJ81">
            <v>37228</v>
          </cell>
          <cell r="BK81">
            <v>197541.37</v>
          </cell>
          <cell r="BL81">
            <v>1.0672023672442248</v>
          </cell>
          <cell r="BM81">
            <v>0.4296604</v>
          </cell>
          <cell r="BZ81">
            <v>34</v>
          </cell>
          <cell r="CA81" t="str">
            <v>Previdência Referenciado DI</v>
          </cell>
          <cell r="CB81">
            <v>191</v>
          </cell>
          <cell r="CC81" t="str">
            <v>00/00/0000</v>
          </cell>
          <cell r="CD81" t="e">
            <v>#VALUE!</v>
          </cell>
          <cell r="CE81" t="e">
            <v>#VALUE!</v>
          </cell>
          <cell r="CF81" t="e">
            <v>#VALUE!</v>
          </cell>
          <cell r="CG81" t="e">
            <v>#VALUE!</v>
          </cell>
          <cell r="CH81" t="e">
            <v>#VALUE!</v>
          </cell>
          <cell r="CJ81">
            <v>34</v>
          </cell>
          <cell r="CK81" t="str">
            <v>Previdência Referenciado DI</v>
          </cell>
          <cell r="CL81">
            <v>191</v>
          </cell>
          <cell r="CM81">
            <v>37242</v>
          </cell>
          <cell r="CN81">
            <v>203736.89</v>
          </cell>
          <cell r="CO81">
            <v>0.50675188889304223</v>
          </cell>
          <cell r="CP81">
            <v>3.1363151931162569</v>
          </cell>
          <cell r="CQ81">
            <v>7.221395962605337</v>
          </cell>
          <cell r="CR81">
            <v>5183.6150254962849</v>
          </cell>
          <cell r="CS81">
            <v>80642.495534924252</v>
          </cell>
        </row>
        <row r="82">
          <cell r="AA82">
            <v>34.5</v>
          </cell>
          <cell r="AB82" t="str">
            <v>descricao</v>
          </cell>
          <cell r="AC82" t="str">
            <v>codtipo</v>
          </cell>
          <cell r="AD82" t="str">
            <v>data</v>
          </cell>
          <cell r="AV82">
            <v>34.5</v>
          </cell>
          <cell r="AW82" t="str">
            <v>descricao</v>
          </cell>
          <cell r="AX82" t="str">
            <v>codtipo</v>
          </cell>
          <cell r="AY82" t="str">
            <v>data</v>
          </cell>
          <cell r="BG82">
            <v>34.5</v>
          </cell>
          <cell r="BH82" t="str">
            <v>descricao</v>
          </cell>
          <cell r="BI82" t="str">
            <v>codtipo</v>
          </cell>
          <cell r="BJ82" t="str">
            <v>data</v>
          </cell>
          <cell r="BZ82">
            <v>34.5</v>
          </cell>
          <cell r="CA82" t="str">
            <v>descricao</v>
          </cell>
          <cell r="CB82" t="str">
            <v>codtipo</v>
          </cell>
          <cell r="CC82" t="str">
            <v>data</v>
          </cell>
          <cell r="CJ82">
            <v>34.5</v>
          </cell>
          <cell r="CK82" t="str">
            <v>descricao</v>
          </cell>
          <cell r="CL82" t="str">
            <v>codtipo</v>
          </cell>
          <cell r="CM82" t="str">
            <v>data</v>
          </cell>
        </row>
        <row r="83">
          <cell r="AA83">
            <v>35</v>
          </cell>
          <cell r="AB83" t="str">
            <v>Previdência Referenciados Outros</v>
          </cell>
          <cell r="AC83">
            <v>192</v>
          </cell>
          <cell r="AD83">
            <v>37237</v>
          </cell>
          <cell r="AE83">
            <v>0</v>
          </cell>
          <cell r="AF83">
            <v>0</v>
          </cell>
          <cell r="AG83">
            <v>1</v>
          </cell>
          <cell r="AH83">
            <v>0</v>
          </cell>
          <cell r="AI83">
            <v>0</v>
          </cell>
          <cell r="AJ83">
            <v>0</v>
          </cell>
          <cell r="AK83" t="e">
            <v>#VALUE!</v>
          </cell>
          <cell r="AV83">
            <v>35</v>
          </cell>
          <cell r="AW83" t="str">
            <v>Previdência Referenciados Outros</v>
          </cell>
          <cell r="AX83">
            <v>192</v>
          </cell>
          <cell r="AY83">
            <v>37211</v>
          </cell>
          <cell r="AZ83" t="e">
            <v>#VALUE!</v>
          </cell>
          <cell r="BA83">
            <v>1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G83">
            <v>35</v>
          </cell>
          <cell r="BH83" t="str">
            <v>Previdência Referenciados Outros</v>
          </cell>
          <cell r="BI83">
            <v>192</v>
          </cell>
          <cell r="BJ83">
            <v>37228</v>
          </cell>
          <cell r="BK83">
            <v>0</v>
          </cell>
          <cell r="BL83">
            <v>1</v>
          </cell>
          <cell r="BM83">
            <v>0</v>
          </cell>
          <cell r="BZ83">
            <v>35</v>
          </cell>
          <cell r="CA83" t="str">
            <v>Previdência Referenciados Outros</v>
          </cell>
          <cell r="CB83">
            <v>192</v>
          </cell>
          <cell r="CC83" t="str">
            <v>00/00/0000</v>
          </cell>
          <cell r="CD83" t="e">
            <v>#VALUE!</v>
          </cell>
          <cell r="CE83" t="e">
            <v>#VALUE!</v>
          </cell>
          <cell r="CF83" t="e">
            <v>#VALUE!</v>
          </cell>
          <cell r="CG83" t="e">
            <v>#VALUE!</v>
          </cell>
          <cell r="CH83" t="e">
            <v>#VALUE!</v>
          </cell>
          <cell r="CJ83">
            <v>35</v>
          </cell>
          <cell r="CK83" t="str">
            <v>Previdência Referenciados Outros</v>
          </cell>
          <cell r="CL83">
            <v>192</v>
          </cell>
          <cell r="CM83">
            <v>37242</v>
          </cell>
          <cell r="CN83">
            <v>0</v>
          </cell>
          <cell r="CO83">
            <v>0</v>
          </cell>
          <cell r="CP83" t="e">
            <v>#DIV/0!</v>
          </cell>
          <cell r="CQ83">
            <v>0</v>
          </cell>
          <cell r="CR83">
            <v>0</v>
          </cell>
          <cell r="CS83">
            <v>0</v>
          </cell>
        </row>
        <row r="84">
          <cell r="AA84">
            <v>35.5</v>
          </cell>
          <cell r="AB84" t="str">
            <v>descricao</v>
          </cell>
          <cell r="AC84" t="str">
            <v>codtipo</v>
          </cell>
          <cell r="AD84" t="str">
            <v>data</v>
          </cell>
          <cell r="AV84">
            <v>35.5</v>
          </cell>
          <cell r="AW84" t="str">
            <v>descricao</v>
          </cell>
          <cell r="AX84" t="str">
            <v>codtipo</v>
          </cell>
          <cell r="AY84" t="str">
            <v>data</v>
          </cell>
          <cell r="BG84">
            <v>35.5</v>
          </cell>
          <cell r="BH84" t="str">
            <v>descricao</v>
          </cell>
          <cell r="BI84" t="str">
            <v>codtipo</v>
          </cell>
          <cell r="BJ84" t="str">
            <v>data</v>
          </cell>
          <cell r="BZ84">
            <v>35.5</v>
          </cell>
          <cell r="CA84" t="str">
            <v>descricao</v>
          </cell>
          <cell r="CB84" t="str">
            <v>codtipo</v>
          </cell>
          <cell r="CC84" t="str">
            <v>data</v>
          </cell>
          <cell r="CJ84">
            <v>35.5</v>
          </cell>
          <cell r="CK84" t="str">
            <v>descricao</v>
          </cell>
          <cell r="CL84" t="str">
            <v>codtipo</v>
          </cell>
          <cell r="CM84" t="str">
            <v>data</v>
          </cell>
        </row>
        <row r="85">
          <cell r="AA85">
            <v>36</v>
          </cell>
          <cell r="AB85" t="str">
            <v>Previdência Renda Fixa</v>
          </cell>
          <cell r="AC85">
            <v>193</v>
          </cell>
          <cell r="AD85">
            <v>37237</v>
          </cell>
          <cell r="AE85">
            <v>3118623.67</v>
          </cell>
          <cell r="AF85">
            <v>5.8010100000000002E-2</v>
          </cell>
          <cell r="AG85">
            <v>1.0883167865704311</v>
          </cell>
          <cell r="AH85">
            <v>0.70464720000000003</v>
          </cell>
          <cell r="AI85">
            <v>632374.04516510339</v>
          </cell>
          <cell r="AJ85">
            <v>20.025071981783956</v>
          </cell>
          <cell r="AK85">
            <v>100</v>
          </cell>
          <cell r="AV85">
            <v>36</v>
          </cell>
          <cell r="AW85" t="str">
            <v>Previdência Renda Fixa</v>
          </cell>
          <cell r="AX85">
            <v>193</v>
          </cell>
          <cell r="AY85">
            <v>37211</v>
          </cell>
          <cell r="AZ85" t="e">
            <v>#VALUE!</v>
          </cell>
          <cell r="BA85">
            <v>1.077256768275221</v>
          </cell>
          <cell r="BB85">
            <v>0.41048119999999999</v>
          </cell>
          <cell r="BC85">
            <v>489854.56950109359</v>
          </cell>
          <cell r="BD85">
            <v>1.1991923947117344</v>
          </cell>
          <cell r="BE85">
            <v>169354.31198947085</v>
          </cell>
          <cell r="BG85">
            <v>36</v>
          </cell>
          <cell r="BH85" t="str">
            <v>Previdência Renda Fixa</v>
          </cell>
          <cell r="BI85">
            <v>193</v>
          </cell>
          <cell r="BJ85">
            <v>37228</v>
          </cell>
          <cell r="BK85">
            <v>3053264.2</v>
          </cell>
          <cell r="BL85">
            <v>1.0839758871064196</v>
          </cell>
          <cell r="BM85">
            <v>0.41048119999999999</v>
          </cell>
          <cell r="BZ85">
            <v>36</v>
          </cell>
          <cell r="CA85" t="str">
            <v>Previdência Renda Fixa</v>
          </cell>
          <cell r="CB85">
            <v>193</v>
          </cell>
          <cell r="CC85" t="str">
            <v>00/00/0000</v>
          </cell>
          <cell r="CD85" t="e">
            <v>#VALUE!</v>
          </cell>
          <cell r="CE85" t="e">
            <v>#VALUE!</v>
          </cell>
          <cell r="CF85" t="e">
            <v>#VALUE!</v>
          </cell>
          <cell r="CG85" t="e">
            <v>#VALUE!</v>
          </cell>
          <cell r="CH85" t="e">
            <v>#VALUE!</v>
          </cell>
          <cell r="CJ85">
            <v>36</v>
          </cell>
          <cell r="CK85" t="str">
            <v>Previdência Renda Fixa</v>
          </cell>
          <cell r="CL85">
            <v>193</v>
          </cell>
          <cell r="CM85">
            <v>37242</v>
          </cell>
          <cell r="CN85">
            <v>3150800.62</v>
          </cell>
          <cell r="CO85">
            <v>0.57190039734404952</v>
          </cell>
          <cell r="CP85">
            <v>3.194496565348004</v>
          </cell>
          <cell r="CQ85">
            <v>8.9674827494200535</v>
          </cell>
          <cell r="CR85">
            <v>79903.697069623042</v>
          </cell>
          <cell r="CS85">
            <v>659208.88149056444</v>
          </cell>
        </row>
        <row r="86">
          <cell r="AA86">
            <v>36.5</v>
          </cell>
          <cell r="AB86" t="str">
            <v>descricao</v>
          </cell>
          <cell r="AC86" t="str">
            <v>codtipo</v>
          </cell>
          <cell r="AD86" t="str">
            <v>data</v>
          </cell>
          <cell r="AV86">
            <v>36.5</v>
          </cell>
          <cell r="AW86" t="str">
            <v>descricao</v>
          </cell>
          <cell r="AX86" t="str">
            <v>codtipo</v>
          </cell>
          <cell r="AY86" t="str">
            <v>data</v>
          </cell>
          <cell r="BG86">
            <v>36.5</v>
          </cell>
          <cell r="BH86" t="str">
            <v>descricao</v>
          </cell>
          <cell r="BI86" t="str">
            <v>codtipo</v>
          </cell>
          <cell r="BJ86" t="str">
            <v>data</v>
          </cell>
          <cell r="BZ86">
            <v>36.5</v>
          </cell>
          <cell r="CA86" t="str">
            <v>descricao</v>
          </cell>
          <cell r="CB86" t="str">
            <v>codtipo</v>
          </cell>
          <cell r="CC86" t="str">
            <v>data</v>
          </cell>
          <cell r="CJ86">
            <v>36.5</v>
          </cell>
          <cell r="CK86" t="str">
            <v>descricao</v>
          </cell>
          <cell r="CL86" t="str">
            <v>codtipo</v>
          </cell>
          <cell r="CM86" t="str">
            <v>data</v>
          </cell>
        </row>
        <row r="87">
          <cell r="AA87">
            <v>37</v>
          </cell>
          <cell r="AB87" t="str">
            <v>Previdência Renda Fixa Com Alavancagem</v>
          </cell>
          <cell r="AC87">
            <v>194</v>
          </cell>
          <cell r="AD87">
            <v>37237</v>
          </cell>
          <cell r="AE87">
            <v>5049.91</v>
          </cell>
          <cell r="AF87">
            <v>5.9243900000000002E-2</v>
          </cell>
          <cell r="AG87">
            <v>1.1001966516914645</v>
          </cell>
          <cell r="AH87">
            <v>-1.9951E-2</v>
          </cell>
          <cell r="AI87">
            <v>-475.8046872140203</v>
          </cell>
          <cell r="AJ87">
            <v>-4.0023619938801859E-3</v>
          </cell>
          <cell r="AK87">
            <v>100</v>
          </cell>
          <cell r="AV87">
            <v>37</v>
          </cell>
          <cell r="AW87" t="str">
            <v>Previdência Renda Fixa Com Alavancagem</v>
          </cell>
          <cell r="AX87">
            <v>194</v>
          </cell>
          <cell r="AY87">
            <v>37211</v>
          </cell>
          <cell r="AZ87" t="e">
            <v>#VALUE!</v>
          </cell>
          <cell r="BA87">
            <v>1.0885609264625018</v>
          </cell>
          <cell r="BB87">
            <v>-0.49415170000000003</v>
          </cell>
          <cell r="BC87">
            <v>-461.95830259458853</v>
          </cell>
          <cell r="BD87">
            <v>1.2480955106940028</v>
          </cell>
          <cell r="BE87">
            <v>-18.329246140171563</v>
          </cell>
          <cell r="BG87">
            <v>37</v>
          </cell>
          <cell r="BH87" t="str">
            <v>Previdência Renda Fixa Com Alavancagem</v>
          </cell>
          <cell r="BI87">
            <v>194</v>
          </cell>
          <cell r="BJ87">
            <v>37228</v>
          </cell>
          <cell r="BK87">
            <v>5031.16</v>
          </cell>
          <cell r="BL87">
            <v>1.0956416712543469</v>
          </cell>
          <cell r="BM87">
            <v>-0.49415170000000003</v>
          </cell>
          <cell r="BZ87">
            <v>37</v>
          </cell>
          <cell r="CA87" t="str">
            <v>Previdência Renda Fixa Com Alavancagem</v>
          </cell>
          <cell r="CB87">
            <v>194</v>
          </cell>
          <cell r="CC87" t="str">
            <v>00/00/0000</v>
          </cell>
          <cell r="CD87" t="e">
            <v>#VALUE!</v>
          </cell>
          <cell r="CE87" t="e">
            <v>#VALUE!</v>
          </cell>
          <cell r="CF87" t="e">
            <v>#VALUE!</v>
          </cell>
          <cell r="CG87" t="e">
            <v>#VALUE!</v>
          </cell>
          <cell r="CH87" t="e">
            <v>#VALUE!</v>
          </cell>
          <cell r="CJ87">
            <v>37</v>
          </cell>
          <cell r="CK87" t="str">
            <v>Previdência Renda Fixa Com Alavancagem</v>
          </cell>
          <cell r="CL87">
            <v>194</v>
          </cell>
          <cell r="CM87">
            <v>37242</v>
          </cell>
          <cell r="CN87">
            <v>5054.38</v>
          </cell>
          <cell r="CO87">
            <v>0.59376486247137983</v>
          </cell>
          <cell r="CP87">
            <v>0.46152378377948278</v>
          </cell>
          <cell r="CQ87">
            <v>10.145001289058996</v>
          </cell>
          <cell r="CR87">
            <v>-6.5721486215115874</v>
          </cell>
          <cell r="CS87">
            <v>-480.28754873476009</v>
          </cell>
        </row>
        <row r="88">
          <cell r="AA88">
            <v>37.5</v>
          </cell>
          <cell r="AB88" t="str">
            <v>descricao</v>
          </cell>
          <cell r="AC88" t="str">
            <v>codtipo</v>
          </cell>
          <cell r="AD88" t="str">
            <v>data</v>
          </cell>
          <cell r="AV88">
            <v>37.5</v>
          </cell>
          <cell r="AW88" t="str">
            <v>descricao</v>
          </cell>
          <cell r="AX88" t="str">
            <v>codtipo</v>
          </cell>
          <cell r="AY88" t="str">
            <v>data</v>
          </cell>
          <cell r="BG88">
            <v>37.5</v>
          </cell>
          <cell r="BH88" t="str">
            <v>descricao</v>
          </cell>
          <cell r="BI88" t="str">
            <v>codtipo</v>
          </cell>
          <cell r="BJ88" t="str">
            <v>data</v>
          </cell>
          <cell r="BZ88">
            <v>37.5</v>
          </cell>
          <cell r="CA88" t="str">
            <v>descricao</v>
          </cell>
          <cell r="CB88" t="str">
            <v>codtipo</v>
          </cell>
          <cell r="CC88" t="str">
            <v>data</v>
          </cell>
          <cell r="CJ88">
            <v>37.5</v>
          </cell>
          <cell r="CK88" t="str">
            <v>descricao</v>
          </cell>
          <cell r="CL88" t="str">
            <v>codtipo</v>
          </cell>
          <cell r="CM88" t="str">
            <v>data</v>
          </cell>
        </row>
        <row r="89">
          <cell r="AA89">
            <v>38</v>
          </cell>
          <cell r="AB89" t="str">
            <v>Previdência Renda Fixa Crédito</v>
          </cell>
          <cell r="AC89">
            <v>195</v>
          </cell>
          <cell r="AD89">
            <v>37237</v>
          </cell>
          <cell r="AE89">
            <v>3650.52</v>
          </cell>
          <cell r="AF89">
            <v>5.9828399999999997E-2</v>
          </cell>
          <cell r="AG89">
            <v>1.09669668677123</v>
          </cell>
          <cell r="AH89">
            <v>6.8520600000000001E-2</v>
          </cell>
          <cell r="AI89">
            <v>30.581295178159053</v>
          </cell>
          <cell r="AJ89">
            <v>3.1744800231990665E-4</v>
          </cell>
          <cell r="AK89">
            <v>100</v>
          </cell>
          <cell r="AV89">
            <v>38</v>
          </cell>
          <cell r="AW89" t="str">
            <v>Previdência Renda Fixa Crédito</v>
          </cell>
          <cell r="AX89">
            <v>195</v>
          </cell>
          <cell r="AY89">
            <v>37211</v>
          </cell>
          <cell r="AZ89" t="e">
            <v>#VALUE!</v>
          </cell>
          <cell r="BA89">
            <v>1.0848684779859479</v>
          </cell>
          <cell r="BB89">
            <v>0.28121629999999997</v>
          </cell>
          <cell r="BC89">
            <v>72.440630901500299</v>
          </cell>
          <cell r="BD89">
            <v>1.2739632071176121</v>
          </cell>
          <cell r="BE89">
            <v>-51.989738328820295</v>
          </cell>
          <cell r="BG89">
            <v>38</v>
          </cell>
          <cell r="BH89" t="str">
            <v>Previdência Renda Fixa Crédito</v>
          </cell>
          <cell r="BI89">
            <v>195</v>
          </cell>
          <cell r="BJ89">
            <v>37228</v>
          </cell>
          <cell r="BK89">
            <v>3670.26</v>
          </cell>
          <cell r="BL89">
            <v>1.0920438187514352</v>
          </cell>
          <cell r="BM89">
            <v>0.28121629999999997</v>
          </cell>
          <cell r="BZ89">
            <v>38</v>
          </cell>
          <cell r="CA89" t="str">
            <v>Previdência Renda Fixa Crédito</v>
          </cell>
          <cell r="CB89">
            <v>195</v>
          </cell>
          <cell r="CC89" t="str">
            <v>00/00/0000</v>
          </cell>
          <cell r="CD89" t="e">
            <v>#VALUE!</v>
          </cell>
          <cell r="CE89" t="e">
            <v>#VALUE!</v>
          </cell>
          <cell r="CF89" t="e">
            <v>#VALUE!</v>
          </cell>
          <cell r="CG89" t="e">
            <v>#VALUE!</v>
          </cell>
          <cell r="CH89" t="e">
            <v>#VALUE!</v>
          </cell>
          <cell r="CJ89">
            <v>38</v>
          </cell>
          <cell r="CK89" t="str">
            <v>Previdência Renda Fixa Crédito</v>
          </cell>
          <cell r="CL89">
            <v>195</v>
          </cell>
          <cell r="CM89">
            <v>37242</v>
          </cell>
          <cell r="CN89">
            <v>3647.01</v>
          </cell>
          <cell r="CO89">
            <v>0.60853643192342322</v>
          </cell>
          <cell r="CP89">
            <v>-0.63347010838469275</v>
          </cell>
          <cell r="CQ89">
            <v>9.8165224752731604</v>
          </cell>
          <cell r="CR89">
            <v>-45.475580229420302</v>
          </cell>
          <cell r="CS89">
            <v>20.450892572680004</v>
          </cell>
        </row>
        <row r="90">
          <cell r="AA90">
            <v>38.5</v>
          </cell>
          <cell r="AB90" t="str">
            <v>descricao</v>
          </cell>
          <cell r="AC90" t="str">
            <v>codtipo</v>
          </cell>
          <cell r="AD90" t="str">
            <v>data</v>
          </cell>
          <cell r="AV90">
            <v>38.5</v>
          </cell>
          <cell r="AW90" t="str">
            <v>descricao</v>
          </cell>
          <cell r="AX90" t="str">
            <v>codtipo</v>
          </cell>
          <cell r="AY90" t="str">
            <v>data</v>
          </cell>
          <cell r="BG90">
            <v>38.5</v>
          </cell>
          <cell r="BH90" t="str">
            <v>descricao</v>
          </cell>
          <cell r="BI90" t="str">
            <v>codtipo</v>
          </cell>
          <cell r="BJ90" t="str">
            <v>data</v>
          </cell>
          <cell r="BZ90">
            <v>38.5</v>
          </cell>
          <cell r="CA90" t="str">
            <v>descricao</v>
          </cell>
          <cell r="CB90" t="str">
            <v>codtipo</v>
          </cell>
          <cell r="CC90" t="str">
            <v>data</v>
          </cell>
          <cell r="CJ90">
            <v>38.5</v>
          </cell>
          <cell r="CK90" t="str">
            <v>descricao</v>
          </cell>
          <cell r="CL90" t="str">
            <v>codtipo</v>
          </cell>
          <cell r="CM90" t="str">
            <v>data</v>
          </cell>
        </row>
        <row r="91">
          <cell r="AA91">
            <v>39</v>
          </cell>
          <cell r="AB91" t="str">
            <v>Previdência Renda Fixa Multi-Índices</v>
          </cell>
          <cell r="AC91">
            <v>196</v>
          </cell>
          <cell r="AD91">
            <v>37237</v>
          </cell>
          <cell r="AE91">
            <v>36024.449999999997</v>
          </cell>
          <cell r="AF91">
            <v>5.9803700000000001E-2</v>
          </cell>
          <cell r="AG91">
            <v>1.0961009401968407</v>
          </cell>
          <cell r="AH91">
            <v>9.4935599999999995E-2</v>
          </cell>
          <cell r="AI91">
            <v>7877.5796086275477</v>
          </cell>
          <cell r="AJ91">
            <v>1.2646480919633177E-2</v>
          </cell>
          <cell r="AK91">
            <v>100</v>
          </cell>
          <cell r="AV91">
            <v>39</v>
          </cell>
          <cell r="AW91" t="str">
            <v>Previdência Renda Fixa Multi-Índices</v>
          </cell>
          <cell r="AX91">
            <v>196</v>
          </cell>
          <cell r="AY91">
            <v>37211</v>
          </cell>
          <cell r="AZ91" t="e">
            <v>#VALUE!</v>
          </cell>
          <cell r="BA91">
            <v>1.084279326236897</v>
          </cell>
          <cell r="BB91">
            <v>0.18242820000000001</v>
          </cell>
          <cell r="BC91">
            <v>6939.8103700395623</v>
          </cell>
          <cell r="BD91">
            <v>1.2711150141193395</v>
          </cell>
          <cell r="BE91">
            <v>1326.3322995822891</v>
          </cell>
          <cell r="BG91">
            <v>39</v>
          </cell>
          <cell r="BH91" t="str">
            <v>Previdência Renda Fixa Multi-Índices</v>
          </cell>
          <cell r="BI91">
            <v>196</v>
          </cell>
          <cell r="BJ91">
            <v>37228</v>
          </cell>
          <cell r="BK91">
            <v>35149.64</v>
          </cell>
          <cell r="BL91">
            <v>1.0913928157556296</v>
          </cell>
          <cell r="BM91">
            <v>0.18242820000000001</v>
          </cell>
          <cell r="BZ91">
            <v>39</v>
          </cell>
          <cell r="CA91" t="str">
            <v>Previdência Renda Fixa Multi-Índices</v>
          </cell>
          <cell r="CB91">
            <v>196</v>
          </cell>
          <cell r="CC91" t="str">
            <v>00/00/0000</v>
          </cell>
          <cell r="CD91" t="e">
            <v>#VALUE!</v>
          </cell>
          <cell r="CE91" t="e">
            <v>#VALUE!</v>
          </cell>
          <cell r="CF91" t="e">
            <v>#VALUE!</v>
          </cell>
          <cell r="CG91" t="e">
            <v>#VALUE!</v>
          </cell>
          <cell r="CH91" t="e">
            <v>#VALUE!</v>
          </cell>
          <cell r="CJ91">
            <v>39</v>
          </cell>
          <cell r="CK91" t="str">
            <v>Previdência Renda Fixa Multi-Índices</v>
          </cell>
          <cell r="CL91">
            <v>196</v>
          </cell>
          <cell r="CM91">
            <v>37242</v>
          </cell>
          <cell r="CN91">
            <v>36477.85</v>
          </cell>
          <cell r="CO91">
            <v>0.61104926620203504</v>
          </cell>
          <cell r="CP91">
            <v>3.7787300239774835</v>
          </cell>
          <cell r="CQ91">
            <v>9.7491308417905422</v>
          </cell>
          <cell r="CR91">
            <v>1109.9840802425824</v>
          </cell>
          <cell r="CS91">
            <v>8266.1426696218514</v>
          </cell>
        </row>
        <row r="92">
          <cell r="AA92">
            <v>39.5</v>
          </cell>
          <cell r="AB92" t="str">
            <v>descricao</v>
          </cell>
          <cell r="AC92" t="str">
            <v>codtipo</v>
          </cell>
          <cell r="AD92" t="str">
            <v>data</v>
          </cell>
          <cell r="AV92">
            <v>39.5</v>
          </cell>
          <cell r="AW92" t="str">
            <v>descricao</v>
          </cell>
          <cell r="AX92" t="str">
            <v>codtipo</v>
          </cell>
          <cell r="AY92" t="str">
            <v>data</v>
          </cell>
          <cell r="BG92">
            <v>39.5</v>
          </cell>
          <cell r="BH92" t="str">
            <v>descricao</v>
          </cell>
          <cell r="BI92" t="str">
            <v>codtipo</v>
          </cell>
          <cell r="BJ92" t="str">
            <v>data</v>
          </cell>
          <cell r="BZ92">
            <v>39.5</v>
          </cell>
          <cell r="CA92" t="str">
            <v>descricao</v>
          </cell>
          <cell r="CB92" t="str">
            <v>codtipo</v>
          </cell>
          <cell r="CC92" t="str">
            <v>data</v>
          </cell>
          <cell r="CJ92">
            <v>39.5</v>
          </cell>
          <cell r="CK92" t="str">
            <v>descricao</v>
          </cell>
          <cell r="CL92" t="str">
            <v>codtipo</v>
          </cell>
          <cell r="CM92" t="str">
            <v>data</v>
          </cell>
        </row>
        <row r="93">
          <cell r="AA93">
            <v>40</v>
          </cell>
          <cell r="AB93" t="str">
            <v>Privatização - Capital Estrangeiro</v>
          </cell>
          <cell r="AC93" t="e">
            <v>#N/A</v>
          </cell>
          <cell r="AD93">
            <v>37237</v>
          </cell>
          <cell r="AE93" t="e">
            <v>#VALUE!</v>
          </cell>
          <cell r="AF93" t="e">
            <v>#VALUE!</v>
          </cell>
          <cell r="AG93" t="e">
            <v>#VALUE!</v>
          </cell>
          <cell r="AH93" t="e">
            <v>#VALUE!</v>
          </cell>
          <cell r="AI93" t="e">
            <v>#VALUE!</v>
          </cell>
          <cell r="AJ93" t="e">
            <v>#VALUE!</v>
          </cell>
          <cell r="AK93" t="e">
            <v>#VALUE!</v>
          </cell>
          <cell r="AV93">
            <v>40</v>
          </cell>
          <cell r="AW93" t="str">
            <v>Privatização - Capital Estrangeiro</v>
          </cell>
          <cell r="AX93" t="e">
            <v>#N/A</v>
          </cell>
          <cell r="AY93">
            <v>37211</v>
          </cell>
          <cell r="AZ93" t="e">
            <v>#VALUE!</v>
          </cell>
          <cell r="BA93" t="e">
            <v>#VALUE!</v>
          </cell>
          <cell r="BB93" t="e">
            <v>#VALUE!</v>
          </cell>
          <cell r="BC93" t="e">
            <v>#VALUE!</v>
          </cell>
          <cell r="BD93" t="e">
            <v>#VALUE!</v>
          </cell>
          <cell r="BE93" t="e">
            <v>#VALUE!</v>
          </cell>
          <cell r="BG93">
            <v>40</v>
          </cell>
          <cell r="BH93" t="str">
            <v>Privatização - Capital Estrangeiro</v>
          </cell>
          <cell r="BI93" t="e">
            <v>#N/A</v>
          </cell>
          <cell r="BJ93">
            <v>37228</v>
          </cell>
          <cell r="BK93" t="e">
            <v>#VALUE!</v>
          </cell>
          <cell r="BL93" t="e">
            <v>#VALUE!</v>
          </cell>
          <cell r="BM93" t="e">
            <v>#VALUE!</v>
          </cell>
          <cell r="BZ93">
            <v>40</v>
          </cell>
          <cell r="CA93" t="str">
            <v>Privatização - Capital Estrangeiro</v>
          </cell>
          <cell r="CB93" t="e">
            <v>#N/A</v>
          </cell>
          <cell r="CC93" t="str">
            <v>00/00/0000</v>
          </cell>
          <cell r="CD93" t="e">
            <v>#VALUE!</v>
          </cell>
          <cell r="CE93" t="e">
            <v>#VALUE!</v>
          </cell>
          <cell r="CF93" t="e">
            <v>#VALUE!</v>
          </cell>
          <cell r="CG93" t="e">
            <v>#VALUE!</v>
          </cell>
          <cell r="CH93" t="e">
            <v>#VALUE!</v>
          </cell>
          <cell r="CJ93">
            <v>40</v>
          </cell>
          <cell r="CK93" t="str">
            <v>Privatização - Capital Estrangeiro</v>
          </cell>
          <cell r="CL93" t="e">
            <v>#N/A</v>
          </cell>
          <cell r="CM93">
            <v>37242</v>
          </cell>
          <cell r="CN93" t="e">
            <v>#VALUE!</v>
          </cell>
          <cell r="CO93" t="e">
            <v>#VALUE!</v>
          </cell>
          <cell r="CP93" t="e">
            <v>#VALUE!</v>
          </cell>
          <cell r="CQ93" t="e">
            <v>#VALUE!</v>
          </cell>
          <cell r="CR93" t="e">
            <v>#VALUE!</v>
          </cell>
          <cell r="CS93" t="e">
            <v>#VALUE!</v>
          </cell>
        </row>
        <row r="94">
          <cell r="AA94">
            <v>40.5</v>
          </cell>
          <cell r="AB94" t="str">
            <v>descricao</v>
          </cell>
          <cell r="AC94" t="str">
            <v>codtipo</v>
          </cell>
          <cell r="AD94" t="str">
            <v>data</v>
          </cell>
          <cell r="AV94">
            <v>40.5</v>
          </cell>
          <cell r="AW94" t="str">
            <v>descricao</v>
          </cell>
          <cell r="AX94" t="str">
            <v>codtipo</v>
          </cell>
          <cell r="AY94" t="str">
            <v>data</v>
          </cell>
          <cell r="BG94">
            <v>40.5</v>
          </cell>
          <cell r="BH94" t="str">
            <v>descricao</v>
          </cell>
          <cell r="BI94" t="str">
            <v>codtipo</v>
          </cell>
          <cell r="BJ94" t="str">
            <v>data</v>
          </cell>
          <cell r="BZ94">
            <v>40.5</v>
          </cell>
          <cell r="CA94" t="str">
            <v>descricao</v>
          </cell>
          <cell r="CB94" t="str">
            <v>codtipo</v>
          </cell>
          <cell r="CC94" t="str">
            <v>data</v>
          </cell>
          <cell r="CJ94">
            <v>40.5</v>
          </cell>
          <cell r="CK94" t="str">
            <v>descricao</v>
          </cell>
          <cell r="CL94" t="str">
            <v>codtipo</v>
          </cell>
          <cell r="CM94" t="str">
            <v>data</v>
          </cell>
        </row>
        <row r="95">
          <cell r="AA95">
            <v>41</v>
          </cell>
          <cell r="AB95" t="str">
            <v>Referenciado Câmbio</v>
          </cell>
          <cell r="AC95">
            <v>197</v>
          </cell>
          <cell r="AD95">
            <v>37237</v>
          </cell>
          <cell r="AE95">
            <v>7467078.0700000003</v>
          </cell>
          <cell r="AF95">
            <v>4.143E-3</v>
          </cell>
          <cell r="AG95">
            <v>1.1362906254556437</v>
          </cell>
          <cell r="AH95">
            <v>-0.53111620000000004</v>
          </cell>
          <cell r="AI95">
            <v>2615810.0144801866</v>
          </cell>
          <cell r="AJ95">
            <v>-40.181632884226737</v>
          </cell>
          <cell r="AK95">
            <v>98.71</v>
          </cell>
          <cell r="AV95">
            <v>41</v>
          </cell>
          <cell r="AW95" t="str">
            <v>Referenciado Câmbio</v>
          </cell>
          <cell r="AX95">
            <v>197</v>
          </cell>
          <cell r="AY95">
            <v>37211</v>
          </cell>
          <cell r="AZ95" t="e">
            <v>#VALUE!</v>
          </cell>
          <cell r="BA95">
            <v>1.2148681735035862</v>
          </cell>
          <cell r="BB95">
            <v>-1.3709817</v>
          </cell>
          <cell r="BC95">
            <v>2725924.0452668983</v>
          </cell>
          <cell r="BD95">
            <v>-5.5220693633827196</v>
          </cell>
          <cell r="BE95">
            <v>-415993.17560824752</v>
          </cell>
          <cell r="BG95">
            <v>41</v>
          </cell>
          <cell r="BH95" t="str">
            <v>Referenciado Câmbio</v>
          </cell>
          <cell r="BI95">
            <v>197</v>
          </cell>
          <cell r="BJ95">
            <v>37228</v>
          </cell>
          <cell r="BK95">
            <v>7866306.7599999998</v>
          </cell>
          <cell r="BL95">
            <v>1.1981926057385879</v>
          </cell>
          <cell r="BM95">
            <v>-1.3709817</v>
          </cell>
          <cell r="BZ95">
            <v>41</v>
          </cell>
          <cell r="CA95" t="str">
            <v>Referenciado Câmbio</v>
          </cell>
          <cell r="CB95">
            <v>197</v>
          </cell>
          <cell r="CC95" t="str">
            <v>00/00/0000</v>
          </cell>
          <cell r="CD95" t="e">
            <v>#VALUE!</v>
          </cell>
          <cell r="CE95" t="e">
            <v>#VALUE!</v>
          </cell>
          <cell r="CF95" t="e">
            <v>#VALUE!</v>
          </cell>
          <cell r="CG95" t="e">
            <v>#VALUE!</v>
          </cell>
          <cell r="CH95" t="e">
            <v>#VALUE!</v>
          </cell>
          <cell r="CJ95">
            <v>41</v>
          </cell>
          <cell r="CK95" t="str">
            <v>Referenciado Câmbio</v>
          </cell>
          <cell r="CL95">
            <v>197</v>
          </cell>
          <cell r="CM95">
            <v>37242</v>
          </cell>
          <cell r="CN95">
            <v>7236523.8554613711</v>
          </cell>
          <cell r="CO95">
            <v>-4.2071946703807761</v>
          </cell>
          <cell r="CP95">
            <v>-8.0060811732013963</v>
          </cell>
          <cell r="CQ95">
            <v>15.064174592838731</v>
          </cell>
          <cell r="CR95">
            <v>-298144.63129376806</v>
          </cell>
          <cell r="CS95">
            <v>2309930.8696586508</v>
          </cell>
        </row>
        <row r="96">
          <cell r="AA96">
            <v>41.5</v>
          </cell>
          <cell r="AB96" t="str">
            <v>descricao</v>
          </cell>
          <cell r="AC96" t="str">
            <v>codtipo</v>
          </cell>
          <cell r="AD96" t="str">
            <v>data</v>
          </cell>
          <cell r="AV96">
            <v>41.5</v>
          </cell>
          <cell r="AW96" t="str">
            <v>descricao</v>
          </cell>
          <cell r="AX96" t="str">
            <v>codtipo</v>
          </cell>
          <cell r="AY96" t="str">
            <v>data</v>
          </cell>
          <cell r="BG96">
            <v>41.5</v>
          </cell>
          <cell r="BH96" t="str">
            <v>descricao</v>
          </cell>
          <cell r="BI96" t="str">
            <v>codtipo</v>
          </cell>
          <cell r="BJ96" t="str">
            <v>data</v>
          </cell>
          <cell r="BZ96">
            <v>41.5</v>
          </cell>
          <cell r="CA96" t="str">
            <v>descricao</v>
          </cell>
          <cell r="CB96" t="str">
            <v>codtipo</v>
          </cell>
          <cell r="CC96" t="str">
            <v>data</v>
          </cell>
          <cell r="CJ96">
            <v>41.5</v>
          </cell>
          <cell r="CK96" t="str">
            <v>descricao</v>
          </cell>
          <cell r="CL96" t="str">
            <v>codtipo</v>
          </cell>
          <cell r="CM96" t="str">
            <v>data</v>
          </cell>
        </row>
        <row r="97">
          <cell r="AA97">
            <v>42</v>
          </cell>
          <cell r="AB97" t="str">
            <v>Referenciado DI</v>
          </cell>
          <cell r="AC97">
            <v>198</v>
          </cell>
          <cell r="AD97">
            <v>37237</v>
          </cell>
          <cell r="AE97">
            <v>100634120.31999999</v>
          </cell>
          <cell r="AF97">
            <v>6.9994600000000004E-2</v>
          </cell>
          <cell r="AG97">
            <v>1.1093606150823025</v>
          </cell>
          <cell r="AH97">
            <v>5.1768500000000002E-2</v>
          </cell>
          <cell r="AI97">
            <v>7550348.1503999978</v>
          </cell>
          <cell r="AJ97">
            <v>-18.332183919265866</v>
          </cell>
          <cell r="AK97">
            <v>94.83</v>
          </cell>
          <cell r="AV97">
            <v>42</v>
          </cell>
          <cell r="AW97" t="str">
            <v>Referenciado DI</v>
          </cell>
          <cell r="AX97">
            <v>198</v>
          </cell>
          <cell r="AY97">
            <v>37211</v>
          </cell>
          <cell r="AZ97" t="e">
            <v>#VALUE!</v>
          </cell>
          <cell r="BA97">
            <v>1.0956984472700246</v>
          </cell>
          <cell r="BB97">
            <v>-0.18782589999999999</v>
          </cell>
          <cell r="BC97">
            <v>8959020.659849003</v>
          </cell>
          <cell r="BD97">
            <v>1.4562180847353945</v>
          </cell>
          <cell r="BE97">
            <v>-1181722.6604807228</v>
          </cell>
          <cell r="BG97">
            <v>42</v>
          </cell>
          <cell r="BH97" t="str">
            <v>Referenciado DI</v>
          </cell>
          <cell r="BI97">
            <v>198</v>
          </cell>
          <cell r="BJ97">
            <v>37228</v>
          </cell>
          <cell r="BK97">
            <v>100662985.06999999</v>
          </cell>
          <cell r="BL97">
            <v>1.1040693956807499</v>
          </cell>
          <cell r="BM97">
            <v>-0.18782589999999999</v>
          </cell>
          <cell r="BZ97">
            <v>42</v>
          </cell>
          <cell r="CA97" t="str">
            <v>Referenciado DI</v>
          </cell>
          <cell r="CB97">
            <v>198</v>
          </cell>
          <cell r="CC97" t="str">
            <v>00/00/0000</v>
          </cell>
          <cell r="CD97" t="e">
            <v>#VALUE!</v>
          </cell>
          <cell r="CE97" t="e">
            <v>#VALUE!</v>
          </cell>
          <cell r="CF97" t="e">
            <v>#VALUE!</v>
          </cell>
          <cell r="CG97" t="e">
            <v>#VALUE!</v>
          </cell>
          <cell r="CH97" t="e">
            <v>#VALUE!</v>
          </cell>
          <cell r="CJ97">
            <v>42</v>
          </cell>
          <cell r="CK97" t="str">
            <v>Referenciado DI</v>
          </cell>
          <cell r="CL97">
            <v>198</v>
          </cell>
          <cell r="CM97">
            <v>37242</v>
          </cell>
          <cell r="CN97">
            <v>101069359.53745598</v>
          </cell>
          <cell r="CO97">
            <v>0.68698675665301856</v>
          </cell>
          <cell r="CP97">
            <v>0.4036980099223042</v>
          </cell>
          <cell r="CQ97">
            <v>11.099716582245978</v>
          </cell>
          <cell r="CR97">
            <v>-282455.05814926326</v>
          </cell>
          <cell r="CS97">
            <v>7777297.9993682802</v>
          </cell>
        </row>
        <row r="98">
          <cell r="AA98">
            <v>42.5</v>
          </cell>
          <cell r="AB98" t="str">
            <v>descricao</v>
          </cell>
          <cell r="AC98" t="str">
            <v>codtipo</v>
          </cell>
          <cell r="AD98" t="str">
            <v>data</v>
          </cell>
          <cell r="AV98">
            <v>42.5</v>
          </cell>
          <cell r="AW98" t="str">
            <v>descricao</v>
          </cell>
          <cell r="AX98" t="str">
            <v>codtipo</v>
          </cell>
          <cell r="AY98" t="str">
            <v>data</v>
          </cell>
          <cell r="BG98">
            <v>42.5</v>
          </cell>
          <cell r="BH98" t="str">
            <v>descricao</v>
          </cell>
          <cell r="BI98" t="str">
            <v>codtipo</v>
          </cell>
          <cell r="BJ98" t="str">
            <v>data</v>
          </cell>
          <cell r="BZ98">
            <v>42.5</v>
          </cell>
          <cell r="CA98" t="str">
            <v>descricao</v>
          </cell>
          <cell r="CB98" t="str">
            <v>codtipo</v>
          </cell>
          <cell r="CC98" t="str">
            <v>data</v>
          </cell>
          <cell r="CJ98">
            <v>42.5</v>
          </cell>
          <cell r="CK98" t="str">
            <v>descricao</v>
          </cell>
          <cell r="CL98" t="str">
            <v>codtipo</v>
          </cell>
          <cell r="CM98" t="str">
            <v>data</v>
          </cell>
        </row>
        <row r="99">
          <cell r="AA99">
            <v>43</v>
          </cell>
          <cell r="AB99" t="str">
            <v>Referenciados Outros</v>
          </cell>
          <cell r="AC99">
            <v>199</v>
          </cell>
          <cell r="AD99">
            <v>37237</v>
          </cell>
          <cell r="AE99">
            <v>801278.63</v>
          </cell>
          <cell r="AF99">
            <v>6.9432300000000002E-2</v>
          </cell>
          <cell r="AG99">
            <v>1.1317324348026554</v>
          </cell>
          <cell r="AH99">
            <v>0.76635819999999999</v>
          </cell>
          <cell r="AI99">
            <v>725865.87507061078</v>
          </cell>
          <cell r="AJ99">
            <v>5.541844994371524</v>
          </cell>
          <cell r="AK99">
            <v>100</v>
          </cell>
          <cell r="AV99">
            <v>43</v>
          </cell>
          <cell r="AW99" t="str">
            <v>Referenciados Outros</v>
          </cell>
          <cell r="AX99">
            <v>199</v>
          </cell>
          <cell r="AY99">
            <v>37211</v>
          </cell>
          <cell r="AZ99" t="e">
            <v>#VALUE!</v>
          </cell>
          <cell r="BA99">
            <v>1.1171858710891378</v>
          </cell>
          <cell r="BB99">
            <v>0.14527019999999999</v>
          </cell>
          <cell r="BC99">
            <v>729562.47583880776</v>
          </cell>
          <cell r="BD99">
            <v>1.506574028441432</v>
          </cell>
          <cell r="BE99">
            <v>-4375.2188952820143</v>
          </cell>
          <cell r="BG99">
            <v>43</v>
          </cell>
          <cell r="BH99" t="str">
            <v>Referenciados Outros</v>
          </cell>
          <cell r="BI99">
            <v>199</v>
          </cell>
          <cell r="BJ99">
            <v>37228</v>
          </cell>
          <cell r="BK99">
            <v>792126.74</v>
          </cell>
          <cell r="BL99">
            <v>1.1272117721174235</v>
          </cell>
          <cell r="BM99">
            <v>0.14527019999999999</v>
          </cell>
          <cell r="BZ99">
            <v>43</v>
          </cell>
          <cell r="CA99" t="str">
            <v>Referenciados Outros</v>
          </cell>
          <cell r="CB99">
            <v>199</v>
          </cell>
          <cell r="CC99" t="str">
            <v>00/00/0000</v>
          </cell>
          <cell r="CD99" t="e">
            <v>#VALUE!</v>
          </cell>
          <cell r="CE99" t="e">
            <v>#VALUE!</v>
          </cell>
          <cell r="CF99" t="e">
            <v>#VALUE!</v>
          </cell>
          <cell r="CG99" t="e">
            <v>#VALUE!</v>
          </cell>
          <cell r="CH99" t="e">
            <v>#VALUE!</v>
          </cell>
          <cell r="CJ99">
            <v>43</v>
          </cell>
          <cell r="CK99" t="str">
            <v>Referenciados Outros</v>
          </cell>
          <cell r="CL99">
            <v>199</v>
          </cell>
          <cell r="CM99">
            <v>37242</v>
          </cell>
          <cell r="CN99">
            <v>802218.61</v>
          </cell>
          <cell r="CO99">
            <v>0.60373137712863567</v>
          </cell>
          <cell r="CP99">
            <v>1.2740221343872316</v>
          </cell>
          <cell r="CQ99">
            <v>13.313740111612681</v>
          </cell>
          <cell r="CR99">
            <v>5297.8306058879243</v>
          </cell>
          <cell r="CS99">
            <v>725187.25694352575</v>
          </cell>
        </row>
        <row r="100">
          <cell r="AA100">
            <v>43.5</v>
          </cell>
          <cell r="AB100" t="str">
            <v>descricao</v>
          </cell>
          <cell r="AC100" t="str">
            <v>codtipo</v>
          </cell>
          <cell r="AD100" t="str">
            <v>data</v>
          </cell>
          <cell r="AV100">
            <v>43.5</v>
          </cell>
          <cell r="AW100" t="str">
            <v>descricao</v>
          </cell>
          <cell r="AX100" t="str">
            <v>codtipo</v>
          </cell>
          <cell r="AY100" t="str">
            <v>data</v>
          </cell>
          <cell r="BG100">
            <v>43.5</v>
          </cell>
          <cell r="BH100" t="str">
            <v>descricao</v>
          </cell>
          <cell r="BI100" t="str">
            <v>codtipo</v>
          </cell>
          <cell r="BJ100" t="str">
            <v>data</v>
          </cell>
          <cell r="BZ100">
            <v>43.5</v>
          </cell>
          <cell r="CA100" t="str">
            <v>descricao</v>
          </cell>
          <cell r="CB100" t="str">
            <v>codtipo</v>
          </cell>
          <cell r="CC100" t="str">
            <v>data</v>
          </cell>
          <cell r="CJ100">
            <v>43.5</v>
          </cell>
          <cell r="CK100" t="str">
            <v>descricao</v>
          </cell>
          <cell r="CL100" t="str">
            <v>codtipo</v>
          </cell>
          <cell r="CM100" t="str">
            <v>data</v>
          </cell>
        </row>
        <row r="101">
          <cell r="AA101">
            <v>44</v>
          </cell>
          <cell r="AB101" t="str">
            <v>Renda Fixa</v>
          </cell>
          <cell r="AC101">
            <v>200</v>
          </cell>
          <cell r="AD101">
            <v>37237</v>
          </cell>
          <cell r="AE101">
            <v>80630080.969999999</v>
          </cell>
          <cell r="AF101">
            <v>6.7152799999999999E-2</v>
          </cell>
          <cell r="AG101">
            <v>1.1072918026519933</v>
          </cell>
          <cell r="AH101">
            <v>0.83034019999999997</v>
          </cell>
          <cell r="AI101">
            <v>-14802273.867782578</v>
          </cell>
          <cell r="AJ101">
            <v>610.29112125930192</v>
          </cell>
          <cell r="AK101">
            <v>96.41</v>
          </cell>
          <cell r="AV101">
            <v>44</v>
          </cell>
          <cell r="AW101" t="str">
            <v>Renda Fixa</v>
          </cell>
          <cell r="AX101">
            <v>200</v>
          </cell>
          <cell r="AY101">
            <v>37211</v>
          </cell>
          <cell r="AZ101" t="e">
            <v>#VALUE!</v>
          </cell>
          <cell r="BA101">
            <v>1.094076233965033</v>
          </cell>
          <cell r="BB101">
            <v>-0.40360030000000002</v>
          </cell>
          <cell r="BC101">
            <v>-14062049.679085329</v>
          </cell>
          <cell r="BD101">
            <v>1.4110402260870458</v>
          </cell>
          <cell r="BE101">
            <v>-396943.95564471185</v>
          </cell>
          <cell r="BG101">
            <v>44</v>
          </cell>
          <cell r="BH101" t="str">
            <v>Renda Fixa</v>
          </cell>
          <cell r="BI101">
            <v>200</v>
          </cell>
          <cell r="BJ101">
            <v>37228</v>
          </cell>
          <cell r="BK101">
            <v>80974622.25</v>
          </cell>
          <cell r="BL101">
            <v>1.1019684314099292</v>
          </cell>
          <cell r="BM101">
            <v>-0.40360030000000002</v>
          </cell>
          <cell r="BZ101">
            <v>44</v>
          </cell>
          <cell r="CA101" t="str">
            <v>Renda Fixa</v>
          </cell>
          <cell r="CB101">
            <v>200</v>
          </cell>
          <cell r="CC101" t="str">
            <v>00/00/0000</v>
          </cell>
          <cell r="CD101" t="e">
            <v>#VALUE!</v>
          </cell>
          <cell r="CE101" t="e">
            <v>#VALUE!</v>
          </cell>
          <cell r="CF101" t="e">
            <v>#VALUE!</v>
          </cell>
          <cell r="CG101" t="e">
            <v>#VALUE!</v>
          </cell>
          <cell r="CH101" t="e">
            <v>#VALUE!</v>
          </cell>
          <cell r="CJ101">
            <v>44</v>
          </cell>
          <cell r="CK101" t="str">
            <v>Renda Fixa</v>
          </cell>
          <cell r="CL101">
            <v>200</v>
          </cell>
          <cell r="CM101">
            <v>37242</v>
          </cell>
          <cell r="CN101">
            <v>81135551.290000007</v>
          </cell>
          <cell r="CO101">
            <v>0.68474360111696608</v>
          </cell>
          <cell r="CP101">
            <v>0.1987400935359096</v>
          </cell>
          <cell r="CQ101">
            <v>10.913520470786885</v>
          </cell>
          <cell r="CR101">
            <v>-389970.86029149592</v>
          </cell>
          <cell r="CS101">
            <v>-14458993.634730041</v>
          </cell>
        </row>
        <row r="102">
          <cell r="AA102">
            <v>44.5</v>
          </cell>
          <cell r="AB102" t="str">
            <v>descricao</v>
          </cell>
          <cell r="AC102" t="str">
            <v>codtipo</v>
          </cell>
          <cell r="AD102" t="str">
            <v>data</v>
          </cell>
          <cell r="AV102">
            <v>44.5</v>
          </cell>
          <cell r="AW102" t="str">
            <v>descricao</v>
          </cell>
          <cell r="AX102" t="str">
            <v>codtipo</v>
          </cell>
          <cell r="AY102" t="str">
            <v>data</v>
          </cell>
          <cell r="BG102">
            <v>44.5</v>
          </cell>
          <cell r="BH102" t="str">
            <v>descricao</v>
          </cell>
          <cell r="BI102" t="str">
            <v>codtipo</v>
          </cell>
          <cell r="BJ102" t="str">
            <v>data</v>
          </cell>
          <cell r="BZ102">
            <v>44.5</v>
          </cell>
          <cell r="CA102" t="str">
            <v>descricao</v>
          </cell>
          <cell r="CB102" t="str">
            <v>codtipo</v>
          </cell>
          <cell r="CC102" t="str">
            <v>data</v>
          </cell>
          <cell r="CJ102">
            <v>44.5</v>
          </cell>
          <cell r="CK102" t="str">
            <v>descricao</v>
          </cell>
          <cell r="CL102" t="str">
            <v>codtipo</v>
          </cell>
          <cell r="CM102" t="str">
            <v>data</v>
          </cell>
        </row>
        <row r="103">
          <cell r="AA103">
            <v>45</v>
          </cell>
          <cell r="AB103" t="str">
            <v>Renda Fixa Capital Estrangeiro</v>
          </cell>
          <cell r="AC103" t="e">
            <v>#N/A</v>
          </cell>
          <cell r="AD103">
            <v>37237</v>
          </cell>
          <cell r="AE103" t="e">
            <v>#VALUE!</v>
          </cell>
          <cell r="AF103" t="e">
            <v>#VALUE!</v>
          </cell>
          <cell r="AG103" t="e">
            <v>#VALUE!</v>
          </cell>
          <cell r="AH103" t="e">
            <v>#VALUE!</v>
          </cell>
          <cell r="AI103" t="e">
            <v>#VALUE!</v>
          </cell>
          <cell r="AJ103" t="e">
            <v>#VALUE!</v>
          </cell>
          <cell r="AK103" t="e">
            <v>#VALUE!</v>
          </cell>
          <cell r="AV103">
            <v>45</v>
          </cell>
          <cell r="AW103" t="str">
            <v>Renda Fixa Capital Estrangeiro</v>
          </cell>
          <cell r="AX103" t="e">
            <v>#N/A</v>
          </cell>
          <cell r="AY103">
            <v>37211</v>
          </cell>
          <cell r="AZ103" t="e">
            <v>#VALUE!</v>
          </cell>
          <cell r="BA103" t="e">
            <v>#VALUE!</v>
          </cell>
          <cell r="BB103" t="e">
            <v>#VALUE!</v>
          </cell>
          <cell r="BC103" t="e">
            <v>#VALUE!</v>
          </cell>
          <cell r="BD103" t="e">
            <v>#VALUE!</v>
          </cell>
          <cell r="BE103" t="e">
            <v>#VALUE!</v>
          </cell>
          <cell r="BG103">
            <v>45</v>
          </cell>
          <cell r="BH103" t="str">
            <v>Renda Fixa Capital Estrangeiro</v>
          </cell>
          <cell r="BI103" t="e">
            <v>#N/A</v>
          </cell>
          <cell r="BJ103">
            <v>37228</v>
          </cell>
          <cell r="BK103" t="e">
            <v>#VALUE!</v>
          </cell>
          <cell r="BL103" t="e">
            <v>#VALUE!</v>
          </cell>
          <cell r="BM103" t="e">
            <v>#VALUE!</v>
          </cell>
          <cell r="BZ103">
            <v>45</v>
          </cell>
          <cell r="CA103" t="str">
            <v>Renda Fixa Capital Estrangeiro</v>
          </cell>
          <cell r="CB103" t="e">
            <v>#N/A</v>
          </cell>
          <cell r="CC103" t="str">
            <v>00/00/0000</v>
          </cell>
          <cell r="CD103" t="e">
            <v>#VALUE!</v>
          </cell>
          <cell r="CE103" t="e">
            <v>#VALUE!</v>
          </cell>
          <cell r="CF103" t="e">
            <v>#VALUE!</v>
          </cell>
          <cell r="CG103" t="e">
            <v>#VALUE!</v>
          </cell>
          <cell r="CH103" t="e">
            <v>#VALUE!</v>
          </cell>
          <cell r="CJ103">
            <v>45</v>
          </cell>
          <cell r="CK103" t="str">
            <v>Renda Fixa Capital Estrangeiro</v>
          </cell>
          <cell r="CL103" t="e">
            <v>#N/A</v>
          </cell>
          <cell r="CM103">
            <v>37242</v>
          </cell>
          <cell r="CN103" t="e">
            <v>#VALUE!</v>
          </cell>
          <cell r="CO103" t="e">
            <v>#VALUE!</v>
          </cell>
          <cell r="CP103" t="e">
            <v>#VALUE!</v>
          </cell>
          <cell r="CQ103" t="e">
            <v>#VALUE!</v>
          </cell>
          <cell r="CR103" t="e">
            <v>#VALUE!</v>
          </cell>
          <cell r="CS103" t="e">
            <v>#VALUE!</v>
          </cell>
        </row>
        <row r="104">
          <cell r="AA104">
            <v>45.5</v>
          </cell>
          <cell r="AB104" t="str">
            <v>descricao</v>
          </cell>
          <cell r="AC104" t="str">
            <v>codtipo</v>
          </cell>
          <cell r="AD104" t="str">
            <v>data</v>
          </cell>
          <cell r="AV104">
            <v>45.5</v>
          </cell>
          <cell r="AW104" t="str">
            <v>descricao</v>
          </cell>
          <cell r="AX104" t="str">
            <v>codtipo</v>
          </cell>
          <cell r="AY104" t="str">
            <v>data</v>
          </cell>
          <cell r="BG104">
            <v>45.5</v>
          </cell>
          <cell r="BH104" t="str">
            <v>descricao</v>
          </cell>
          <cell r="BI104" t="str">
            <v>codtipo</v>
          </cell>
          <cell r="BJ104" t="str">
            <v>data</v>
          </cell>
          <cell r="BZ104">
            <v>45.5</v>
          </cell>
          <cell r="CA104" t="str">
            <v>descricao</v>
          </cell>
          <cell r="CB104" t="str">
            <v>codtipo</v>
          </cell>
          <cell r="CC104" t="str">
            <v>data</v>
          </cell>
          <cell r="CJ104">
            <v>45.5</v>
          </cell>
          <cell r="CK104" t="str">
            <v>descricao</v>
          </cell>
          <cell r="CL104" t="str">
            <v>codtipo</v>
          </cell>
          <cell r="CM104" t="str">
            <v>data</v>
          </cell>
        </row>
        <row r="105">
          <cell r="AA105">
            <v>46</v>
          </cell>
          <cell r="AB105" t="str">
            <v>Renda Fixa Com Alavancagem</v>
          </cell>
          <cell r="AC105">
            <v>201</v>
          </cell>
          <cell r="AD105">
            <v>37237</v>
          </cell>
          <cell r="AE105">
            <v>1321690.72</v>
          </cell>
          <cell r="AF105">
            <v>6.2177099999999999E-2</v>
          </cell>
          <cell r="AG105">
            <v>1.115862841640145</v>
          </cell>
          <cell r="AH105">
            <v>6.1698200000000002E-2</v>
          </cell>
          <cell r="AI105">
            <v>-1147406.5072155073</v>
          </cell>
          <cell r="AJ105">
            <v>-6.3222421710379421E-3</v>
          </cell>
          <cell r="AK105">
            <v>100</v>
          </cell>
          <cell r="AV105">
            <v>46</v>
          </cell>
          <cell r="AW105" t="str">
            <v>Renda Fixa Com Alavancagem</v>
          </cell>
          <cell r="AX105">
            <v>201</v>
          </cell>
          <cell r="AY105">
            <v>37211</v>
          </cell>
          <cell r="AZ105" t="e">
            <v>#VALUE!</v>
          </cell>
          <cell r="BA105">
            <v>1.1023651338729596</v>
          </cell>
          <cell r="BB105">
            <v>-1.6289126</v>
          </cell>
          <cell r="BC105">
            <v>-1237578.5381512572</v>
          </cell>
          <cell r="BD105">
            <v>1.4444087835117081</v>
          </cell>
          <cell r="BE105">
            <v>87418.466447078623</v>
          </cell>
          <cell r="BG105">
            <v>46</v>
          </cell>
          <cell r="BH105" t="str">
            <v>Renda Fixa Com Alavancagem</v>
          </cell>
          <cell r="BI105">
            <v>201</v>
          </cell>
          <cell r="BJ105">
            <v>37228</v>
          </cell>
          <cell r="BK105">
            <v>1396711.5</v>
          </cell>
          <cell r="BL105">
            <v>1.1102857458059445</v>
          </cell>
          <cell r="BM105">
            <v>-1.6289126</v>
          </cell>
          <cell r="BZ105">
            <v>46</v>
          </cell>
          <cell r="CA105" t="str">
            <v>Renda Fixa Com Alavancagem</v>
          </cell>
          <cell r="CB105">
            <v>201</v>
          </cell>
          <cell r="CC105" t="str">
            <v>00/00/0000</v>
          </cell>
          <cell r="CD105" t="e">
            <v>#VALUE!</v>
          </cell>
          <cell r="CE105" t="e">
            <v>#VALUE!</v>
          </cell>
          <cell r="CF105" t="e">
            <v>#VALUE!</v>
          </cell>
          <cell r="CG105" t="e">
            <v>#VALUE!</v>
          </cell>
          <cell r="CH105" t="e">
            <v>#VALUE!</v>
          </cell>
          <cell r="CJ105">
            <v>46</v>
          </cell>
          <cell r="CK105" t="str">
            <v>Renda Fixa Com Alavancagem</v>
          </cell>
          <cell r="CL105">
            <v>201</v>
          </cell>
          <cell r="CM105">
            <v>37242</v>
          </cell>
          <cell r="CN105">
            <v>1321794.7</v>
          </cell>
          <cell r="CO105">
            <v>0.72071959108492845</v>
          </cell>
          <cell r="CP105">
            <v>-5.3637991811480106</v>
          </cell>
          <cell r="CQ105">
            <v>11.78586031787454</v>
          </cell>
          <cell r="CR105">
            <v>-84716.293891640846</v>
          </cell>
          <cell r="CS105">
            <v>-1150160.0717041786</v>
          </cell>
        </row>
        <row r="106">
          <cell r="AA106">
            <v>46.5</v>
          </cell>
          <cell r="AB106" t="str">
            <v>descricao</v>
          </cell>
          <cell r="AC106" t="str">
            <v>codtipo</v>
          </cell>
          <cell r="AD106" t="str">
            <v>data</v>
          </cell>
          <cell r="AV106">
            <v>46.5</v>
          </cell>
          <cell r="AW106" t="str">
            <v>descricao</v>
          </cell>
          <cell r="AX106" t="str">
            <v>codtipo</v>
          </cell>
          <cell r="AY106" t="str">
            <v>data</v>
          </cell>
          <cell r="BG106">
            <v>46.5</v>
          </cell>
          <cell r="BH106" t="str">
            <v>descricao</v>
          </cell>
          <cell r="BI106" t="str">
            <v>codtipo</v>
          </cell>
          <cell r="BJ106" t="str">
            <v>data</v>
          </cell>
          <cell r="BZ106">
            <v>46.5</v>
          </cell>
          <cell r="CA106" t="str">
            <v>descricao</v>
          </cell>
          <cell r="CB106" t="str">
            <v>codtipo</v>
          </cell>
          <cell r="CC106" t="str">
            <v>data</v>
          </cell>
          <cell r="CJ106">
            <v>46.5</v>
          </cell>
          <cell r="CK106" t="str">
            <v>descricao</v>
          </cell>
          <cell r="CL106" t="str">
            <v>codtipo</v>
          </cell>
          <cell r="CM106" t="str">
            <v>data</v>
          </cell>
        </row>
        <row r="107">
          <cell r="AA107">
            <v>47</v>
          </cell>
          <cell r="AB107" t="str">
            <v>Renda Fixa Crédito</v>
          </cell>
          <cell r="AC107">
            <v>202</v>
          </cell>
          <cell r="AD107">
            <v>37237</v>
          </cell>
          <cell r="AE107">
            <v>5717200.79</v>
          </cell>
          <cell r="AF107">
            <v>7.0603200000000005E-2</v>
          </cell>
          <cell r="AG107">
            <v>1.1119190643479009</v>
          </cell>
          <cell r="AH107">
            <v>-0.21454609999999999</v>
          </cell>
          <cell r="AI107">
            <v>-1210732.4223459652</v>
          </cell>
          <cell r="AJ107">
            <v>-16.33760553592257</v>
          </cell>
          <cell r="AK107">
            <v>99.97</v>
          </cell>
          <cell r="AV107">
            <v>47</v>
          </cell>
          <cell r="AW107" t="str">
            <v>Renda Fixa Crédito</v>
          </cell>
          <cell r="AX107">
            <v>202</v>
          </cell>
          <cell r="AY107">
            <v>37211</v>
          </cell>
          <cell r="AZ107" t="e">
            <v>#VALUE!</v>
          </cell>
          <cell r="BA107">
            <v>1.0983725365797898</v>
          </cell>
          <cell r="BB107">
            <v>-0.39711940000000001</v>
          </cell>
          <cell r="BC107">
            <v>-1142148.3627608791</v>
          </cell>
          <cell r="BD107">
            <v>1.4431315928750355</v>
          </cell>
          <cell r="BE107">
            <v>-82596.346795202233</v>
          </cell>
          <cell r="BG107">
            <v>47</v>
          </cell>
          <cell r="BH107" t="str">
            <v>Renda Fixa Crédito</v>
          </cell>
          <cell r="BI107">
            <v>202</v>
          </cell>
          <cell r="BJ107">
            <v>37228</v>
          </cell>
          <cell r="BK107">
            <v>5764716.2400000002</v>
          </cell>
          <cell r="BL107">
            <v>1.1069118834126139</v>
          </cell>
          <cell r="BM107">
            <v>-0.39711940000000001</v>
          </cell>
          <cell r="BZ107">
            <v>47</v>
          </cell>
          <cell r="CA107" t="str">
            <v>Renda Fixa Crédito</v>
          </cell>
          <cell r="CB107">
            <v>202</v>
          </cell>
          <cell r="CC107" t="str">
            <v>00/00/0000</v>
          </cell>
          <cell r="CD107" t="e">
            <v>#VALUE!</v>
          </cell>
          <cell r="CE107" t="e">
            <v>#VALUE!</v>
          </cell>
          <cell r="CF107" t="e">
            <v>#VALUE!</v>
          </cell>
          <cell r="CG107" t="e">
            <v>#VALUE!</v>
          </cell>
          <cell r="CH107" t="e">
            <v>#VALUE!</v>
          </cell>
          <cell r="CJ107">
            <v>47</v>
          </cell>
          <cell r="CK107" t="str">
            <v>Renda Fixa Crédito</v>
          </cell>
          <cell r="CL107">
            <v>202</v>
          </cell>
          <cell r="CM107">
            <v>37242</v>
          </cell>
          <cell r="CN107">
            <v>5715013.6600000001</v>
          </cell>
          <cell r="CO107">
            <v>0.66054167089435456</v>
          </cell>
          <cell r="CP107">
            <v>-0.862186063125292</v>
          </cell>
          <cell r="CQ107">
            <v>11.360811892972333</v>
          </cell>
          <cell r="CR107">
            <v>-87530.64854951296</v>
          </cell>
          <cell r="CS107">
            <v>-1224744.7095560813</v>
          </cell>
        </row>
        <row r="108">
          <cell r="AA108">
            <v>47.5</v>
          </cell>
          <cell r="AB108" t="str">
            <v>descricao</v>
          </cell>
          <cell r="AC108" t="str">
            <v>codtipo</v>
          </cell>
          <cell r="AD108" t="str">
            <v>data</v>
          </cell>
          <cell r="AV108">
            <v>47.5</v>
          </cell>
          <cell r="AW108" t="str">
            <v>descricao</v>
          </cell>
          <cell r="AX108" t="str">
            <v>codtipo</v>
          </cell>
          <cell r="AY108" t="str">
            <v>data</v>
          </cell>
          <cell r="BG108">
            <v>47.5</v>
          </cell>
          <cell r="BH108" t="str">
            <v>descricao</v>
          </cell>
          <cell r="BI108" t="str">
            <v>codtipo</v>
          </cell>
          <cell r="BJ108" t="str">
            <v>data</v>
          </cell>
          <cell r="BZ108">
            <v>47.5</v>
          </cell>
          <cell r="CA108" t="str">
            <v>descricao</v>
          </cell>
          <cell r="CB108" t="str">
            <v>codtipo</v>
          </cell>
          <cell r="CC108" t="str">
            <v>data</v>
          </cell>
          <cell r="CJ108">
            <v>47.5</v>
          </cell>
          <cell r="CK108" t="str">
            <v>descricao</v>
          </cell>
          <cell r="CL108" t="str">
            <v>codtipo</v>
          </cell>
          <cell r="CM108" t="str">
            <v>data</v>
          </cell>
        </row>
        <row r="109">
          <cell r="AA109">
            <v>48</v>
          </cell>
          <cell r="AB109" t="str">
            <v>Renda Fixa Multi-Índices</v>
          </cell>
          <cell r="AC109">
            <v>203</v>
          </cell>
          <cell r="AD109">
            <v>37237</v>
          </cell>
          <cell r="AE109">
            <v>39704204.93</v>
          </cell>
          <cell r="AF109">
            <v>5.5628200000000003E-2</v>
          </cell>
          <cell r="AG109">
            <v>1.1169455878643331</v>
          </cell>
          <cell r="AH109">
            <v>0.32018770000000002</v>
          </cell>
          <cell r="AI109">
            <v>-1103842.4153268784</v>
          </cell>
          <cell r="AJ109">
            <v>104.70598876867443</v>
          </cell>
          <cell r="AK109">
            <v>100</v>
          </cell>
          <cell r="AV109">
            <v>48</v>
          </cell>
          <cell r="AW109" t="str">
            <v>Renda Fixa Multi-Índices</v>
          </cell>
          <cell r="AX109">
            <v>203</v>
          </cell>
          <cell r="AY109">
            <v>37211</v>
          </cell>
          <cell r="AZ109" t="e">
            <v>#VALUE!</v>
          </cell>
          <cell r="BA109">
            <v>1.1023349429162077</v>
          </cell>
          <cell r="BB109">
            <v>-1.3989898000000001</v>
          </cell>
          <cell r="BC109">
            <v>-707667.85346521437</v>
          </cell>
          <cell r="BD109">
            <v>1.5396260598599332</v>
          </cell>
          <cell r="BE109">
            <v>-570760.94899073988</v>
          </cell>
          <cell r="BG109">
            <v>48</v>
          </cell>
          <cell r="BH109" t="str">
            <v>Renda Fixa Multi-Índices</v>
          </cell>
          <cell r="BI109">
            <v>203</v>
          </cell>
          <cell r="BJ109">
            <v>37228</v>
          </cell>
          <cell r="BK109">
            <v>39305756.520000003</v>
          </cell>
          <cell r="BL109">
            <v>1.111620186865887</v>
          </cell>
          <cell r="BM109">
            <v>-1.3989898000000001</v>
          </cell>
          <cell r="BZ109">
            <v>48</v>
          </cell>
          <cell r="CA109" t="str">
            <v>Renda Fixa Multi-Índices</v>
          </cell>
          <cell r="CB109">
            <v>203</v>
          </cell>
          <cell r="CC109" t="str">
            <v>00/00/0000</v>
          </cell>
          <cell r="CD109" t="e">
            <v>#VALUE!</v>
          </cell>
          <cell r="CE109" t="e">
            <v>#VALUE!</v>
          </cell>
          <cell r="CF109" t="e">
            <v>#VALUE!</v>
          </cell>
          <cell r="CG109" t="e">
            <v>#VALUE!</v>
          </cell>
          <cell r="CH109" t="e">
            <v>#VALUE!</v>
          </cell>
          <cell r="CJ109">
            <v>48</v>
          </cell>
          <cell r="CK109" t="str">
            <v>Renda Fixa Multi-Índices</v>
          </cell>
          <cell r="CL109">
            <v>203</v>
          </cell>
          <cell r="CM109">
            <v>37242</v>
          </cell>
          <cell r="CN109">
            <v>39613549.659999996</v>
          </cell>
          <cell r="CO109">
            <v>0.69147647633787113</v>
          </cell>
          <cell r="CP109">
            <v>0.78307394959662435</v>
          </cell>
          <cell r="CQ109">
            <v>11.881969074254584</v>
          </cell>
          <cell r="CR109">
            <v>35936.323429949582</v>
          </cell>
          <cell r="CS109">
            <v>-1278428.8024559543</v>
          </cell>
        </row>
        <row r="110">
          <cell r="AA110">
            <v>48.5</v>
          </cell>
          <cell r="AB110" t="str">
            <v>descricao</v>
          </cell>
          <cell r="AC110" t="str">
            <v>codtipo</v>
          </cell>
          <cell r="AD110" t="str">
            <v>data</v>
          </cell>
          <cell r="AV110">
            <v>48.5</v>
          </cell>
          <cell r="AW110" t="str">
            <v>descricao</v>
          </cell>
          <cell r="AX110" t="str">
            <v>codtipo</v>
          </cell>
          <cell r="AY110" t="str">
            <v>data</v>
          </cell>
          <cell r="BG110">
            <v>48.5</v>
          </cell>
          <cell r="BH110" t="str">
            <v>descricao</v>
          </cell>
          <cell r="BI110" t="str">
            <v>codtipo</v>
          </cell>
          <cell r="BJ110" t="str">
            <v>data</v>
          </cell>
          <cell r="BZ110">
            <v>48.5</v>
          </cell>
          <cell r="CA110" t="str">
            <v>descricao</v>
          </cell>
          <cell r="CB110" t="str">
            <v>codtipo</v>
          </cell>
          <cell r="CC110" t="str">
            <v>data</v>
          </cell>
          <cell r="CJ110">
            <v>48.5</v>
          </cell>
          <cell r="CK110" t="str">
            <v>descricao</v>
          </cell>
          <cell r="CL110" t="str">
            <v>codtipo</v>
          </cell>
          <cell r="CM110" t="str">
            <v>data</v>
          </cell>
        </row>
        <row r="111">
          <cell r="AA111">
            <v>49</v>
          </cell>
          <cell r="AB111" t="str">
            <v>Privatização FGTS - CL</v>
          </cell>
          <cell r="AC111">
            <v>205</v>
          </cell>
          <cell r="AD111">
            <v>37236</v>
          </cell>
          <cell r="AE111">
            <v>4757.58</v>
          </cell>
          <cell r="AF111">
            <v>0.6283299</v>
          </cell>
          <cell r="AG111">
            <v>1.060577263521101</v>
          </cell>
          <cell r="AH111">
            <v>1.3551257999999999</v>
          </cell>
          <cell r="AI111">
            <v>4453.4887031977396</v>
          </cell>
          <cell r="AJ111">
            <v>3.4116382992970103E-2</v>
          </cell>
          <cell r="AK111">
            <v>100</v>
          </cell>
          <cell r="AV111">
            <v>49</v>
          </cell>
          <cell r="AW111" t="str">
            <v>Privatização FGTS - CL</v>
          </cell>
          <cell r="AX111">
            <v>205</v>
          </cell>
          <cell r="AY111">
            <v>37209</v>
          </cell>
          <cell r="AZ111" t="e">
            <v>#VALUE!</v>
          </cell>
          <cell r="BA111">
            <v>1.0312535498260045</v>
          </cell>
          <cell r="BB111">
            <v>1.1388408000000001</v>
          </cell>
          <cell r="BC111">
            <v>3542.1363795263683</v>
          </cell>
          <cell r="BD111">
            <v>6.0828276746427434E-2</v>
          </cell>
          <cell r="BE111">
            <v>1083.626392377701</v>
          </cell>
          <cell r="BG111">
            <v>49</v>
          </cell>
          <cell r="BH111" t="str">
            <v>Privatização FGTS - CL</v>
          </cell>
          <cell r="BI111">
            <v>205</v>
          </cell>
          <cell r="BJ111">
            <v>37225</v>
          </cell>
          <cell r="BK111">
            <v>4336.47</v>
          </cell>
          <cell r="BL111">
            <v>1.0341572580229257</v>
          </cell>
          <cell r="BM111">
            <v>1.1388408000000001</v>
          </cell>
          <cell r="BZ111">
            <v>49</v>
          </cell>
          <cell r="CA111" t="str">
            <v>Privatização FGTS - CL</v>
          </cell>
          <cell r="CB111">
            <v>205</v>
          </cell>
          <cell r="CC111" t="str">
            <v>00/00/0000</v>
          </cell>
          <cell r="CD111" t="e">
            <v>#VALUE!</v>
          </cell>
          <cell r="CE111" t="e">
            <v>#VALUE!</v>
          </cell>
          <cell r="CF111" t="e">
            <v>#VALUE!</v>
          </cell>
          <cell r="CG111" t="e">
            <v>#VALUE!</v>
          </cell>
          <cell r="CH111" t="e">
            <v>#VALUE!</v>
          </cell>
          <cell r="CJ111">
            <v>49</v>
          </cell>
          <cell r="CK111" t="str">
            <v>Privatização FGTS - CL</v>
          </cell>
          <cell r="CL111">
            <v>205</v>
          </cell>
          <cell r="CM111">
            <v>37239</v>
          </cell>
          <cell r="CN111">
            <v>4797.51</v>
          </cell>
          <cell r="CO111">
            <v>-0.22012265697654021</v>
          </cell>
          <cell r="CP111">
            <v>10.631688908259473</v>
          </cell>
          <cell r="CQ111">
            <v>3.1880843589249919</v>
          </cell>
          <cell r="CR111">
            <v>480.2399214533616</v>
          </cell>
          <cell r="CS111">
            <v>4625.7627719040693</v>
          </cell>
        </row>
        <row r="112">
          <cell r="AA112">
            <v>49.5</v>
          </cell>
          <cell r="AB112" t="str">
            <v>descricao</v>
          </cell>
          <cell r="AC112" t="str">
            <v>codtipo</v>
          </cell>
          <cell r="AD112" t="str">
            <v>data</v>
          </cell>
          <cell r="AV112">
            <v>49.5</v>
          </cell>
          <cell r="AW112" t="str">
            <v>descricao</v>
          </cell>
          <cell r="AX112" t="str">
            <v>codtipo</v>
          </cell>
          <cell r="AY112" t="str">
            <v>data</v>
          </cell>
          <cell r="BG112">
            <v>49.5</v>
          </cell>
          <cell r="BH112" t="str">
            <v>descricao</v>
          </cell>
          <cell r="BI112" t="str">
            <v>codtipo</v>
          </cell>
          <cell r="BJ112" t="str">
            <v>data</v>
          </cell>
          <cell r="BZ112">
            <v>49.5</v>
          </cell>
          <cell r="CA112" t="str">
            <v>descricao</v>
          </cell>
          <cell r="CB112" t="str">
            <v>codtipo</v>
          </cell>
          <cell r="CC112" t="str">
            <v>data</v>
          </cell>
          <cell r="CJ112">
            <v>49.5</v>
          </cell>
          <cell r="CK112" t="str">
            <v>descricao</v>
          </cell>
          <cell r="CL112" t="str">
            <v>codtipo</v>
          </cell>
          <cell r="CM112" t="str">
            <v>data</v>
          </cell>
        </row>
        <row r="113">
          <cell r="AA113">
            <v>50</v>
          </cell>
          <cell r="AB113">
            <v>0</v>
          </cell>
          <cell r="AC113" t="e">
            <v>#N/A</v>
          </cell>
          <cell r="AD113" t="e">
            <v>#N/A</v>
          </cell>
          <cell r="AE113" t="e">
            <v>#VALUE!</v>
          </cell>
          <cell r="AF113" t="e">
            <v>#VALUE!</v>
          </cell>
          <cell r="AG113" t="e">
            <v>#VALUE!</v>
          </cell>
          <cell r="AH113" t="e">
            <v>#VALUE!</v>
          </cell>
          <cell r="AI113" t="e">
            <v>#VALUE!</v>
          </cell>
          <cell r="AJ113" t="e">
            <v>#VALUE!</v>
          </cell>
          <cell r="AK113" t="e">
            <v>#VALUE!</v>
          </cell>
          <cell r="AV113">
            <v>50</v>
          </cell>
          <cell r="AW113">
            <v>0</v>
          </cell>
          <cell r="AX113" t="e">
            <v>#N/A</v>
          </cell>
          <cell r="AY113" t="e">
            <v>#N/A</v>
          </cell>
          <cell r="AZ113" t="e">
            <v>#VALUE!</v>
          </cell>
          <cell r="BA113" t="e">
            <v>#VALUE!</v>
          </cell>
          <cell r="BB113" t="e">
            <v>#VALUE!</v>
          </cell>
          <cell r="BC113" t="e">
            <v>#VALUE!</v>
          </cell>
          <cell r="BD113" t="e">
            <v>#VALUE!</v>
          </cell>
          <cell r="BE113" t="e">
            <v>#VALUE!</v>
          </cell>
          <cell r="BG113">
            <v>50</v>
          </cell>
          <cell r="BH113">
            <v>0</v>
          </cell>
          <cell r="BI113" t="e">
            <v>#N/A</v>
          </cell>
          <cell r="BJ113" t="e">
            <v>#N/A</v>
          </cell>
          <cell r="BK113" t="e">
            <v>#VALUE!</v>
          </cell>
          <cell r="BL113" t="e">
            <v>#VALUE!</v>
          </cell>
          <cell r="BM113" t="e">
            <v>#VALUE!</v>
          </cell>
          <cell r="BZ113">
            <v>50</v>
          </cell>
          <cell r="CA113">
            <v>0</v>
          </cell>
          <cell r="CB113" t="e">
            <v>#N/A</v>
          </cell>
          <cell r="CC113" t="e">
            <v>#N/A</v>
          </cell>
          <cell r="CD113" t="e">
            <v>#VALUE!</v>
          </cell>
          <cell r="CE113" t="e">
            <v>#VALUE!</v>
          </cell>
          <cell r="CF113" t="e">
            <v>#VALUE!</v>
          </cell>
          <cell r="CG113" t="e">
            <v>#VALUE!</v>
          </cell>
          <cell r="CH113" t="e">
            <v>#VALUE!</v>
          </cell>
          <cell r="CJ113">
            <v>50</v>
          </cell>
          <cell r="CK113">
            <v>0</v>
          </cell>
          <cell r="CL113" t="e">
            <v>#N/A</v>
          </cell>
          <cell r="CM113" t="e">
            <v>#N/A</v>
          </cell>
          <cell r="CN113" t="e">
            <v>#VALUE!</v>
          </cell>
          <cell r="CO113" t="e">
            <v>#VALUE!</v>
          </cell>
          <cell r="CP113" t="e">
            <v>#VALUE!</v>
          </cell>
          <cell r="CQ113" t="e">
            <v>#VALUE!</v>
          </cell>
          <cell r="CR113" t="e">
            <v>#VALUE!</v>
          </cell>
          <cell r="CS113" t="e">
            <v>#VALUE!</v>
          </cell>
        </row>
        <row r="114">
          <cell r="AA114">
            <v>50.5</v>
          </cell>
          <cell r="AB114" t="str">
            <v>descricao</v>
          </cell>
          <cell r="AC114" t="str">
            <v>codtipo</v>
          </cell>
          <cell r="AD114" t="str">
            <v>data</v>
          </cell>
          <cell r="AV114">
            <v>50.5</v>
          </cell>
          <cell r="AW114" t="str">
            <v>descricao</v>
          </cell>
          <cell r="AX114" t="str">
            <v>codtipo</v>
          </cell>
          <cell r="AY114" t="str">
            <v>data</v>
          </cell>
          <cell r="BG114">
            <v>50.5</v>
          </cell>
          <cell r="BH114" t="str">
            <v>descricao</v>
          </cell>
          <cell r="BI114" t="str">
            <v>codtipo</v>
          </cell>
          <cell r="BJ114" t="str">
            <v>data</v>
          </cell>
          <cell r="BZ114">
            <v>50.5</v>
          </cell>
          <cell r="CA114" t="str">
            <v>descricao</v>
          </cell>
          <cell r="CB114" t="str">
            <v>codtipo</v>
          </cell>
          <cell r="CC114" t="str">
            <v>data</v>
          </cell>
          <cell r="CJ114">
            <v>50.5</v>
          </cell>
          <cell r="CK114" t="str">
            <v>descricao</v>
          </cell>
          <cell r="CL114" t="str">
            <v>codtipo</v>
          </cell>
          <cell r="CM114" t="str">
            <v>data</v>
          </cell>
        </row>
        <row r="115">
          <cell r="AA115">
            <v>51</v>
          </cell>
          <cell r="AB115">
            <v>0</v>
          </cell>
          <cell r="AC115" t="e">
            <v>#N/A</v>
          </cell>
          <cell r="AD115" t="e">
            <v>#N/A</v>
          </cell>
          <cell r="AE115" t="e">
            <v>#VALUE!</v>
          </cell>
          <cell r="AF115" t="e">
            <v>#VALUE!</v>
          </cell>
          <cell r="AG115" t="e">
            <v>#VALUE!</v>
          </cell>
          <cell r="AH115" t="e">
            <v>#VALUE!</v>
          </cell>
          <cell r="AI115" t="e">
            <v>#VALUE!</v>
          </cell>
          <cell r="AJ115" t="e">
            <v>#VALUE!</v>
          </cell>
          <cell r="AK115" t="e">
            <v>#VALUE!</v>
          </cell>
          <cell r="AV115">
            <v>51</v>
          </cell>
          <cell r="AW115">
            <v>0</v>
          </cell>
          <cell r="AX115" t="e">
            <v>#N/A</v>
          </cell>
          <cell r="AY115" t="e">
            <v>#N/A</v>
          </cell>
          <cell r="AZ115" t="e">
            <v>#VALUE!</v>
          </cell>
          <cell r="BA115" t="e">
            <v>#VALUE!</v>
          </cell>
          <cell r="BB115" t="e">
            <v>#VALUE!</v>
          </cell>
          <cell r="BC115" t="e">
            <v>#VALUE!</v>
          </cell>
          <cell r="BD115" t="e">
            <v>#VALUE!</v>
          </cell>
          <cell r="BE115" t="e">
            <v>#VALUE!</v>
          </cell>
          <cell r="BG115">
            <v>51</v>
          </cell>
          <cell r="BH115">
            <v>0</v>
          </cell>
          <cell r="BI115" t="e">
            <v>#N/A</v>
          </cell>
          <cell r="BJ115" t="e">
            <v>#N/A</v>
          </cell>
          <cell r="BK115" t="e">
            <v>#VALUE!</v>
          </cell>
          <cell r="BL115" t="e">
            <v>#VALUE!</v>
          </cell>
          <cell r="BM115" t="e">
            <v>#VALUE!</v>
          </cell>
          <cell r="BZ115">
            <v>51</v>
          </cell>
          <cell r="CA115">
            <v>0</v>
          </cell>
          <cell r="CB115" t="e">
            <v>#N/A</v>
          </cell>
          <cell r="CC115" t="e">
            <v>#N/A</v>
          </cell>
          <cell r="CD115" t="e">
            <v>#VALUE!</v>
          </cell>
          <cell r="CE115" t="e">
            <v>#VALUE!</v>
          </cell>
          <cell r="CF115" t="e">
            <v>#VALUE!</v>
          </cell>
          <cell r="CG115" t="e">
            <v>#VALUE!</v>
          </cell>
          <cell r="CH115" t="e">
            <v>#VALUE!</v>
          </cell>
          <cell r="CJ115">
            <v>51</v>
          </cell>
          <cell r="CK115">
            <v>0</v>
          </cell>
          <cell r="CL115" t="e">
            <v>#N/A</v>
          </cell>
          <cell r="CM115" t="e">
            <v>#N/A</v>
          </cell>
          <cell r="CN115" t="e">
            <v>#VALUE!</v>
          </cell>
          <cell r="CO115" t="e">
            <v>#VALUE!</v>
          </cell>
          <cell r="CP115" t="e">
            <v>#VALUE!</v>
          </cell>
          <cell r="CQ115" t="e">
            <v>#VALUE!</v>
          </cell>
          <cell r="CR115" t="e">
            <v>#VALUE!</v>
          </cell>
          <cell r="CS115" t="e">
            <v>#VALUE!</v>
          </cell>
        </row>
        <row r="116">
          <cell r="AA116">
            <v>51.5</v>
          </cell>
          <cell r="AB116" t="str">
            <v>descricao</v>
          </cell>
          <cell r="AC116" t="str">
            <v>codtipo</v>
          </cell>
          <cell r="AD116" t="str">
            <v>data</v>
          </cell>
          <cell r="AV116">
            <v>51.5</v>
          </cell>
          <cell r="AW116" t="str">
            <v>descricao</v>
          </cell>
          <cell r="AX116" t="str">
            <v>codtipo</v>
          </cell>
          <cell r="AY116" t="str">
            <v>data</v>
          </cell>
          <cell r="BG116">
            <v>51.5</v>
          </cell>
          <cell r="BH116" t="str">
            <v>descricao</v>
          </cell>
          <cell r="BI116" t="str">
            <v>codtipo</v>
          </cell>
          <cell r="BJ116" t="str">
            <v>data</v>
          </cell>
          <cell r="BZ116">
            <v>51.5</v>
          </cell>
          <cell r="CA116" t="str">
            <v>descricao</v>
          </cell>
          <cell r="CB116" t="str">
            <v>codtipo</v>
          </cell>
          <cell r="CC116" t="str">
            <v>data</v>
          </cell>
          <cell r="CJ116">
            <v>51.5</v>
          </cell>
          <cell r="CK116" t="str">
            <v>descricao</v>
          </cell>
          <cell r="CL116" t="str">
            <v>codtipo</v>
          </cell>
          <cell r="CM116" t="str">
            <v>data</v>
          </cell>
        </row>
        <row r="117">
          <cell r="AA117">
            <v>52</v>
          </cell>
          <cell r="AB117">
            <v>0</v>
          </cell>
          <cell r="AC117" t="e">
            <v>#N/A</v>
          </cell>
          <cell r="AD117" t="e">
            <v>#N/A</v>
          </cell>
          <cell r="AE117" t="e">
            <v>#VALUE!</v>
          </cell>
          <cell r="AF117" t="e">
            <v>#VALUE!</v>
          </cell>
          <cell r="AG117" t="e">
            <v>#VALUE!</v>
          </cell>
          <cell r="AH117" t="e">
            <v>#VALUE!</v>
          </cell>
          <cell r="AI117" t="e">
            <v>#VALUE!</v>
          </cell>
          <cell r="AJ117" t="e">
            <v>#VALUE!</v>
          </cell>
          <cell r="AK117" t="e">
            <v>#VALUE!</v>
          </cell>
          <cell r="AV117">
            <v>52</v>
          </cell>
          <cell r="AW117">
            <v>0</v>
          </cell>
          <cell r="AX117" t="e">
            <v>#N/A</v>
          </cell>
          <cell r="AY117" t="e">
            <v>#N/A</v>
          </cell>
          <cell r="AZ117" t="e">
            <v>#VALUE!</v>
          </cell>
          <cell r="BA117" t="e">
            <v>#VALUE!</v>
          </cell>
          <cell r="BB117" t="e">
            <v>#VALUE!</v>
          </cell>
          <cell r="BC117" t="e">
            <v>#VALUE!</v>
          </cell>
          <cell r="BD117" t="e">
            <v>#VALUE!</v>
          </cell>
          <cell r="BE117" t="e">
            <v>#VALUE!</v>
          </cell>
          <cell r="BG117">
            <v>52</v>
          </cell>
          <cell r="BH117">
            <v>0</v>
          </cell>
          <cell r="BI117" t="e">
            <v>#N/A</v>
          </cell>
          <cell r="BJ117" t="e">
            <v>#N/A</v>
          </cell>
          <cell r="BK117" t="e">
            <v>#VALUE!</v>
          </cell>
          <cell r="BL117" t="e">
            <v>#VALUE!</v>
          </cell>
          <cell r="BM117" t="e">
            <v>#VALUE!</v>
          </cell>
          <cell r="BZ117">
            <v>52</v>
          </cell>
          <cell r="CA117">
            <v>0</v>
          </cell>
          <cell r="CB117" t="e">
            <v>#N/A</v>
          </cell>
          <cell r="CC117" t="e">
            <v>#N/A</v>
          </cell>
          <cell r="CD117" t="e">
            <v>#VALUE!</v>
          </cell>
          <cell r="CE117" t="e">
            <v>#VALUE!</v>
          </cell>
          <cell r="CF117" t="e">
            <v>#VALUE!</v>
          </cell>
          <cell r="CG117" t="e">
            <v>#VALUE!</v>
          </cell>
          <cell r="CH117" t="e">
            <v>#VALUE!</v>
          </cell>
          <cell r="CJ117">
            <v>52</v>
          </cell>
          <cell r="CK117">
            <v>0</v>
          </cell>
          <cell r="CL117" t="e">
            <v>#N/A</v>
          </cell>
          <cell r="CM117" t="e">
            <v>#N/A</v>
          </cell>
          <cell r="CN117" t="e">
            <v>#VALUE!</v>
          </cell>
          <cell r="CO117" t="e">
            <v>#VALUE!</v>
          </cell>
          <cell r="CP117" t="e">
            <v>#VALUE!</v>
          </cell>
          <cell r="CQ117" t="e">
            <v>#VALUE!</v>
          </cell>
          <cell r="CR117" t="e">
            <v>#VALUE!</v>
          </cell>
          <cell r="CS117" t="e">
            <v>#VALUE!</v>
          </cell>
        </row>
        <row r="118">
          <cell r="AA118">
            <v>52.5</v>
          </cell>
          <cell r="AB118" t="str">
            <v>descricao</v>
          </cell>
          <cell r="AC118" t="str">
            <v>codtipo</v>
          </cell>
          <cell r="AD118" t="str">
            <v>data</v>
          </cell>
          <cell r="AV118">
            <v>52.5</v>
          </cell>
          <cell r="AW118" t="str">
            <v>descricao</v>
          </cell>
          <cell r="AX118" t="str">
            <v>codtipo</v>
          </cell>
          <cell r="AY118" t="str">
            <v>data</v>
          </cell>
          <cell r="BG118">
            <v>52.5</v>
          </cell>
          <cell r="BH118" t="str">
            <v>descricao</v>
          </cell>
          <cell r="BI118" t="str">
            <v>codtipo</v>
          </cell>
          <cell r="BJ118" t="str">
            <v>data</v>
          </cell>
          <cell r="BZ118">
            <v>52.5</v>
          </cell>
          <cell r="CA118" t="str">
            <v>descricao</v>
          </cell>
          <cell r="CB118" t="str">
            <v>codtipo</v>
          </cell>
          <cell r="CC118" t="str">
            <v>data</v>
          </cell>
          <cell r="CJ118">
            <v>52.5</v>
          </cell>
          <cell r="CK118" t="str">
            <v>descricao</v>
          </cell>
          <cell r="CL118" t="str">
            <v>codtipo</v>
          </cell>
          <cell r="CM118" t="str">
            <v>data</v>
          </cell>
        </row>
        <row r="119">
          <cell r="AA119">
            <v>53</v>
          </cell>
          <cell r="AB119">
            <v>0</v>
          </cell>
          <cell r="AC119" t="e">
            <v>#N/A</v>
          </cell>
          <cell r="AD119" t="e">
            <v>#N/A</v>
          </cell>
          <cell r="AE119" t="e">
            <v>#VALUE!</v>
          </cell>
          <cell r="AF119" t="e">
            <v>#VALUE!</v>
          </cell>
          <cell r="AG119" t="e">
            <v>#VALUE!</v>
          </cell>
          <cell r="AH119" t="e">
            <v>#VALUE!</v>
          </cell>
          <cell r="AI119" t="e">
            <v>#VALUE!</v>
          </cell>
          <cell r="AJ119" t="e">
            <v>#VALUE!</v>
          </cell>
          <cell r="AK119" t="e">
            <v>#VALUE!</v>
          </cell>
          <cell r="AV119">
            <v>53</v>
          </cell>
          <cell r="AW119">
            <v>0</v>
          </cell>
          <cell r="AX119" t="e">
            <v>#N/A</v>
          </cell>
          <cell r="AY119" t="e">
            <v>#N/A</v>
          </cell>
          <cell r="AZ119" t="e">
            <v>#VALUE!</v>
          </cell>
          <cell r="BA119" t="e">
            <v>#VALUE!</v>
          </cell>
          <cell r="BB119" t="e">
            <v>#VALUE!</v>
          </cell>
          <cell r="BC119" t="e">
            <v>#VALUE!</v>
          </cell>
          <cell r="BD119" t="e">
            <v>#VALUE!</v>
          </cell>
          <cell r="BE119" t="e">
            <v>#VALUE!</v>
          </cell>
          <cell r="BG119">
            <v>53</v>
          </cell>
          <cell r="BH119">
            <v>0</v>
          </cell>
          <cell r="BI119" t="e">
            <v>#N/A</v>
          </cell>
          <cell r="BJ119" t="e">
            <v>#N/A</v>
          </cell>
          <cell r="BK119" t="e">
            <v>#VALUE!</v>
          </cell>
          <cell r="BL119" t="e">
            <v>#VALUE!</v>
          </cell>
          <cell r="BM119" t="e">
            <v>#VALUE!</v>
          </cell>
          <cell r="BZ119">
            <v>53</v>
          </cell>
          <cell r="CA119">
            <v>0</v>
          </cell>
          <cell r="CB119" t="e">
            <v>#N/A</v>
          </cell>
          <cell r="CC119" t="e">
            <v>#N/A</v>
          </cell>
          <cell r="CD119" t="e">
            <v>#VALUE!</v>
          </cell>
          <cell r="CE119" t="e">
            <v>#VALUE!</v>
          </cell>
          <cell r="CF119" t="e">
            <v>#VALUE!</v>
          </cell>
          <cell r="CG119" t="e">
            <v>#VALUE!</v>
          </cell>
          <cell r="CH119" t="e">
            <v>#VALUE!</v>
          </cell>
          <cell r="CJ119">
            <v>53</v>
          </cell>
          <cell r="CK119">
            <v>0</v>
          </cell>
          <cell r="CL119" t="e">
            <v>#N/A</v>
          </cell>
          <cell r="CM119" t="e">
            <v>#N/A</v>
          </cell>
          <cell r="CN119" t="e">
            <v>#VALUE!</v>
          </cell>
          <cell r="CO119" t="e">
            <v>#VALUE!</v>
          </cell>
          <cell r="CP119" t="e">
            <v>#VALUE!</v>
          </cell>
          <cell r="CQ119" t="e">
            <v>#VALUE!</v>
          </cell>
          <cell r="CR119" t="e">
            <v>#VALUE!</v>
          </cell>
          <cell r="CS119" t="e">
            <v>#VALUE!</v>
          </cell>
        </row>
        <row r="120">
          <cell r="AA120">
            <v>53.5</v>
          </cell>
          <cell r="AB120" t="str">
            <v>descricao</v>
          </cell>
          <cell r="AC120" t="str">
            <v>codtipo</v>
          </cell>
          <cell r="AD120" t="str">
            <v>data</v>
          </cell>
          <cell r="AV120">
            <v>53.5</v>
          </cell>
          <cell r="AW120" t="str">
            <v>descricao</v>
          </cell>
          <cell r="AX120" t="str">
            <v>codtipo</v>
          </cell>
          <cell r="AY120" t="str">
            <v>data</v>
          </cell>
          <cell r="BG120">
            <v>53.5</v>
          </cell>
          <cell r="BH120" t="str">
            <v>descricao</v>
          </cell>
          <cell r="BI120" t="str">
            <v>codtipo</v>
          </cell>
          <cell r="BJ120" t="str">
            <v>data</v>
          </cell>
          <cell r="BZ120">
            <v>53.5</v>
          </cell>
          <cell r="CA120" t="str">
            <v>descricao</v>
          </cell>
          <cell r="CB120" t="str">
            <v>codtipo</v>
          </cell>
          <cell r="CC120" t="str">
            <v>data</v>
          </cell>
          <cell r="CJ120">
            <v>53.5</v>
          </cell>
          <cell r="CK120" t="str">
            <v>descricao</v>
          </cell>
          <cell r="CL120" t="str">
            <v>codtipo</v>
          </cell>
          <cell r="CM120" t="str">
            <v>data</v>
          </cell>
        </row>
        <row r="121">
          <cell r="AA121">
            <v>54</v>
          </cell>
          <cell r="AB121">
            <v>0</v>
          </cell>
          <cell r="AC121" t="e">
            <v>#N/A</v>
          </cell>
          <cell r="AD121" t="e">
            <v>#N/A</v>
          </cell>
          <cell r="AE121" t="e">
            <v>#VALUE!</v>
          </cell>
          <cell r="AF121" t="e">
            <v>#VALUE!</v>
          </cell>
          <cell r="AG121" t="e">
            <v>#VALUE!</v>
          </cell>
          <cell r="AH121" t="e">
            <v>#VALUE!</v>
          </cell>
          <cell r="AI121" t="e">
            <v>#VALUE!</v>
          </cell>
          <cell r="AJ121" t="e">
            <v>#VALUE!</v>
          </cell>
          <cell r="AK121" t="e">
            <v>#VALUE!</v>
          </cell>
          <cell r="AV121">
            <v>54</v>
          </cell>
          <cell r="AW121">
            <v>0</v>
          </cell>
          <cell r="AX121" t="e">
            <v>#N/A</v>
          </cell>
          <cell r="AY121" t="e">
            <v>#N/A</v>
          </cell>
          <cell r="AZ121" t="e">
            <v>#VALUE!</v>
          </cell>
          <cell r="BA121" t="e">
            <v>#VALUE!</v>
          </cell>
          <cell r="BB121" t="e">
            <v>#VALUE!</v>
          </cell>
          <cell r="BC121" t="e">
            <v>#VALUE!</v>
          </cell>
          <cell r="BD121" t="e">
            <v>#VALUE!</v>
          </cell>
          <cell r="BE121" t="e">
            <v>#VALUE!</v>
          </cell>
          <cell r="BG121">
            <v>54</v>
          </cell>
          <cell r="BH121">
            <v>0</v>
          </cell>
          <cell r="BI121" t="e">
            <v>#N/A</v>
          </cell>
          <cell r="BJ121" t="e">
            <v>#N/A</v>
          </cell>
          <cell r="BK121" t="e">
            <v>#VALUE!</v>
          </cell>
          <cell r="BL121" t="e">
            <v>#VALUE!</v>
          </cell>
          <cell r="BM121" t="e">
            <v>#VALUE!</v>
          </cell>
          <cell r="BZ121">
            <v>54</v>
          </cell>
          <cell r="CA121">
            <v>0</v>
          </cell>
          <cell r="CB121" t="e">
            <v>#N/A</v>
          </cell>
          <cell r="CC121" t="e">
            <v>#N/A</v>
          </cell>
          <cell r="CD121" t="e">
            <v>#VALUE!</v>
          </cell>
          <cell r="CE121" t="e">
            <v>#VALUE!</v>
          </cell>
          <cell r="CF121" t="e">
            <v>#VALUE!</v>
          </cell>
          <cell r="CG121" t="e">
            <v>#VALUE!</v>
          </cell>
          <cell r="CH121" t="e">
            <v>#VALUE!</v>
          </cell>
          <cell r="CJ121">
            <v>54</v>
          </cell>
          <cell r="CK121">
            <v>0</v>
          </cell>
          <cell r="CL121" t="e">
            <v>#N/A</v>
          </cell>
          <cell r="CM121" t="e">
            <v>#N/A</v>
          </cell>
          <cell r="CN121" t="e">
            <v>#VALUE!</v>
          </cell>
          <cell r="CO121" t="e">
            <v>#VALUE!</v>
          </cell>
          <cell r="CP121" t="e">
            <v>#VALUE!</v>
          </cell>
          <cell r="CQ121" t="e">
            <v>#VALUE!</v>
          </cell>
          <cell r="CR121" t="e">
            <v>#VALUE!</v>
          </cell>
          <cell r="CS121" t="e">
            <v>#VALUE!</v>
          </cell>
        </row>
        <row r="122">
          <cell r="AA122">
            <v>54.5</v>
          </cell>
          <cell r="AB122" t="str">
            <v>descricao</v>
          </cell>
          <cell r="AC122" t="str">
            <v>codtipo</v>
          </cell>
          <cell r="AD122" t="str">
            <v>data</v>
          </cell>
          <cell r="AV122">
            <v>54.5</v>
          </cell>
          <cell r="AW122" t="str">
            <v>descricao</v>
          </cell>
          <cell r="AX122" t="str">
            <v>codtipo</v>
          </cell>
          <cell r="AY122" t="str">
            <v>data</v>
          </cell>
          <cell r="BG122">
            <v>54.5</v>
          </cell>
          <cell r="BH122" t="str">
            <v>descricao</v>
          </cell>
          <cell r="BI122" t="str">
            <v>codtipo</v>
          </cell>
          <cell r="BJ122" t="str">
            <v>data</v>
          </cell>
          <cell r="BZ122">
            <v>54.5</v>
          </cell>
          <cell r="CA122" t="str">
            <v>descricao</v>
          </cell>
          <cell r="CB122" t="str">
            <v>codtipo</v>
          </cell>
          <cell r="CC122" t="str">
            <v>data</v>
          </cell>
          <cell r="CJ122">
            <v>54.5</v>
          </cell>
          <cell r="CK122" t="str">
            <v>descricao</v>
          </cell>
          <cell r="CL122" t="str">
            <v>codtipo</v>
          </cell>
          <cell r="CM122" t="str">
            <v>data</v>
          </cell>
        </row>
        <row r="123">
          <cell r="AA123">
            <v>55</v>
          </cell>
          <cell r="AB123">
            <v>0</v>
          </cell>
          <cell r="AC123" t="e">
            <v>#N/A</v>
          </cell>
          <cell r="AD123" t="e">
            <v>#N/A</v>
          </cell>
          <cell r="AE123" t="e">
            <v>#VALUE!</v>
          </cell>
          <cell r="AF123" t="e">
            <v>#VALUE!</v>
          </cell>
          <cell r="AG123" t="e">
            <v>#VALUE!</v>
          </cell>
          <cell r="AH123" t="e">
            <v>#VALUE!</v>
          </cell>
          <cell r="AI123" t="e">
            <v>#VALUE!</v>
          </cell>
          <cell r="AJ123" t="e">
            <v>#VALUE!</v>
          </cell>
          <cell r="AK123" t="e">
            <v>#VALUE!</v>
          </cell>
          <cell r="AV123">
            <v>55</v>
          </cell>
          <cell r="AW123">
            <v>0</v>
          </cell>
          <cell r="AX123" t="e">
            <v>#N/A</v>
          </cell>
          <cell r="AY123" t="e">
            <v>#N/A</v>
          </cell>
          <cell r="AZ123" t="e">
            <v>#VALUE!</v>
          </cell>
          <cell r="BA123" t="e">
            <v>#VALUE!</v>
          </cell>
          <cell r="BB123" t="e">
            <v>#VALUE!</v>
          </cell>
          <cell r="BC123" t="e">
            <v>#VALUE!</v>
          </cell>
          <cell r="BD123" t="e">
            <v>#VALUE!</v>
          </cell>
          <cell r="BE123" t="e">
            <v>#VALUE!</v>
          </cell>
          <cell r="BG123">
            <v>55</v>
          </cell>
          <cell r="BH123">
            <v>0</v>
          </cell>
          <cell r="BI123" t="e">
            <v>#N/A</v>
          </cell>
          <cell r="BJ123" t="e">
            <v>#N/A</v>
          </cell>
          <cell r="BK123" t="e">
            <v>#VALUE!</v>
          </cell>
          <cell r="BL123" t="e">
            <v>#VALUE!</v>
          </cell>
          <cell r="BM123" t="e">
            <v>#VALUE!</v>
          </cell>
          <cell r="BZ123">
            <v>55</v>
          </cell>
          <cell r="CB123" t="e">
            <v>#N/A</v>
          </cell>
          <cell r="CC123" t="e">
            <v>#N/A</v>
          </cell>
          <cell r="CD123" t="e">
            <v>#VALUE!</v>
          </cell>
          <cell r="CE123" t="e">
            <v>#VALUE!</v>
          </cell>
          <cell r="CF123" t="e">
            <v>#VALUE!</v>
          </cell>
          <cell r="CG123" t="e">
            <v>#VALUE!</v>
          </cell>
          <cell r="CH123" t="e">
            <v>#VALUE!</v>
          </cell>
          <cell r="CJ123">
            <v>55</v>
          </cell>
          <cell r="CL123" t="e">
            <v>#N/A</v>
          </cell>
          <cell r="CM123" t="e">
            <v>#N/A</v>
          </cell>
          <cell r="CN123" t="e">
            <v>#VALUE!</v>
          </cell>
          <cell r="CO123" t="e">
            <v>#VALUE!</v>
          </cell>
          <cell r="CP123" t="e">
            <v>#VALUE!</v>
          </cell>
          <cell r="CQ123" t="e">
            <v>#VALUE!</v>
          </cell>
          <cell r="CR123" t="e">
            <v>#VALUE!</v>
          </cell>
          <cell r="CS123" t="e">
            <v>#VALUE!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bovespa_acum"/>
      <sheetName val="BRASIL"/>
      <sheetName val="Embi"/>
      <sheetName val="EUA"/>
      <sheetName val="ARG"/>
      <sheetName val="EURO"/>
      <sheetName val="UK"/>
      <sheetName val="G_Bolsas"/>
      <sheetName val="G_Bolsas (2)"/>
      <sheetName val="Bolsas"/>
      <sheetName val="Petroleo"/>
      <sheetName val="US Desemprego x Confiança"/>
      <sheetName val="G_EmbiBrasil"/>
      <sheetName val="G_Conf_EUA"/>
      <sheetName val="G_US Prod ind x Capacidade "/>
      <sheetName val="G_US ISM"/>
      <sheetName val="AR Inflação"/>
      <sheetName val="Petroleo Brent"/>
      <sheetName val="oil"/>
      <sheetName val="AR Confiança e atividade"/>
      <sheetName val="G_Câmbio"/>
      <sheetName val="G_bovespa"/>
      <sheetName val="G_petróleo"/>
      <sheetName val="G_ARG_arrectrib"/>
      <sheetName val="G_AR Câmbio)"/>
      <sheetName val="G_EmbiArg"/>
      <sheetName val="G_AR REs"/>
      <sheetName val="Graficos EUA"/>
      <sheetName val="Plan1"/>
      <sheetName val="Japã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bovespa_acum"/>
      <sheetName val="BRASIL"/>
      <sheetName val="Embi"/>
      <sheetName val="EUA"/>
      <sheetName val="ARG"/>
      <sheetName val="EURO"/>
      <sheetName val="UK"/>
      <sheetName val="G_Bolsas"/>
      <sheetName val="G_Bolsas (2)"/>
      <sheetName val="Bolsas"/>
      <sheetName val="Petroleo"/>
      <sheetName val="US Desemprego x Confiança"/>
      <sheetName val="G_EmbiBrasil"/>
      <sheetName val="G_Conf_EUA"/>
      <sheetName val="G_US Prod ind x Capacidade "/>
      <sheetName val="G_US ISM"/>
      <sheetName val="AR Inflação"/>
      <sheetName val="Petroleo Brent"/>
      <sheetName val="oil"/>
      <sheetName val="AR Confiança e atividade"/>
      <sheetName val="G_Câmbio"/>
      <sheetName val="G_bovespa"/>
      <sheetName val="G_petróleo"/>
      <sheetName val="G_ARG_arrectrib"/>
      <sheetName val="G_AR Câmbio)"/>
      <sheetName val="G_EmbiArg"/>
      <sheetName val="G_AR REs"/>
      <sheetName val="Graficos EUA"/>
      <sheetName val="Plan1"/>
      <sheetName val="Japã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uxiliar"/>
      <sheetName val="Tabelas"/>
      <sheetName val="IE2-06"/>
      <sheetName val="IE2-11"/>
    </sheetNames>
    <sheetDataSet>
      <sheetData sheetId="0">
        <row r="4">
          <cell r="C4">
            <v>42278</v>
          </cell>
        </row>
        <row r="5">
          <cell r="C5">
            <v>42279</v>
          </cell>
        </row>
        <row r="6">
          <cell r="C6">
            <v>42284</v>
          </cell>
        </row>
        <row r="8">
          <cell r="C8">
            <v>42248</v>
          </cell>
        </row>
        <row r="9">
          <cell r="C9">
            <v>42276</v>
          </cell>
        </row>
        <row r="12">
          <cell r="C12" t="str">
            <v>07-out-2015</v>
          </cell>
        </row>
        <row r="14">
          <cell r="C14" t="str">
            <v>Português</v>
          </cell>
        </row>
        <row r="16">
          <cell r="C16" t="str">
            <v>4º trimestre/2015</v>
          </cell>
        </row>
        <row r="17">
          <cell r="C17" t="str">
            <v>fourth quarter 2015</v>
          </cell>
        </row>
      </sheetData>
      <sheetData sheetId="1">
        <row r="4">
          <cell r="B4" t="str">
            <v>Jan</v>
          </cell>
        </row>
        <row r="5">
          <cell r="B5" t="str">
            <v>Fev</v>
          </cell>
        </row>
        <row r="6">
          <cell r="B6" t="str">
            <v>Mar</v>
          </cell>
        </row>
        <row r="7">
          <cell r="B7" t="str">
            <v>Abr</v>
          </cell>
        </row>
        <row r="8">
          <cell r="B8" t="str">
            <v>Mai</v>
          </cell>
        </row>
        <row r="9">
          <cell r="B9" t="str">
            <v>Jun</v>
          </cell>
        </row>
        <row r="10">
          <cell r="B10" t="str">
            <v>Jul</v>
          </cell>
        </row>
        <row r="11">
          <cell r="B11" t="str">
            <v>Ago</v>
          </cell>
        </row>
        <row r="12">
          <cell r="B12" t="str">
            <v>Set</v>
          </cell>
        </row>
        <row r="13">
          <cell r="B13" t="str">
            <v>Out</v>
          </cell>
        </row>
        <row r="14">
          <cell r="B14" t="str">
            <v>Nov</v>
          </cell>
        </row>
        <row r="15">
          <cell r="B15" t="str">
            <v>Dez</v>
          </cell>
        </row>
      </sheetData>
      <sheetData sheetId="2">
        <row r="80">
          <cell r="A80">
            <v>-10</v>
          </cell>
          <cell r="B80" t="str">
            <v>OK</v>
          </cell>
          <cell r="C80">
            <v>41913</v>
          </cell>
          <cell r="D80">
            <v>41943</v>
          </cell>
          <cell r="J80" t="str">
            <v>Out</v>
          </cell>
          <cell r="L80">
            <v>231028.32626749002</v>
          </cell>
          <cell r="M80">
            <v>296845</v>
          </cell>
          <cell r="N80">
            <v>702</v>
          </cell>
          <cell r="O80">
            <v>2056551.4558651601</v>
          </cell>
          <cell r="P80">
            <v>868987.830602</v>
          </cell>
          <cell r="Q80">
            <v>2925539.2864671601</v>
          </cell>
          <cell r="R80">
            <v>3454114.6127346503</v>
          </cell>
          <cell r="S80">
            <v>1.1541742656997862</v>
          </cell>
          <cell r="T80">
            <v>11.242385448204644</v>
          </cell>
        </row>
        <row r="81">
          <cell r="A81">
            <v>-9</v>
          </cell>
          <cell r="B81" t="str">
            <v>OK</v>
          </cell>
          <cell r="C81">
            <v>41944</v>
          </cell>
          <cell r="D81">
            <v>41973</v>
          </cell>
          <cell r="J81" t="str">
            <v>Nov</v>
          </cell>
          <cell r="L81">
            <v>241625.56425590999</v>
          </cell>
          <cell r="M81">
            <v>286850</v>
          </cell>
          <cell r="N81">
            <v>685</v>
          </cell>
          <cell r="O81">
            <v>2103063.6568938498</v>
          </cell>
          <cell r="P81">
            <v>856132.90703800006</v>
          </cell>
          <cell r="Q81">
            <v>2959196.5639318498</v>
          </cell>
          <cell r="R81">
            <v>3488357.1281877598</v>
          </cell>
          <cell r="S81">
            <v>0.99135434958829205</v>
          </cell>
          <cell r="T81">
            <v>12.088714368669205</v>
          </cell>
        </row>
        <row r="82">
          <cell r="A82">
            <v>-8</v>
          </cell>
          <cell r="B82" t="str">
            <v>OK</v>
          </cell>
          <cell r="C82">
            <v>41974</v>
          </cell>
          <cell r="D82">
            <v>42004</v>
          </cell>
          <cell r="J82" t="str">
            <v>Dez</v>
          </cell>
          <cell r="L82">
            <v>263528.51653586997</v>
          </cell>
          <cell r="M82">
            <v>282333</v>
          </cell>
          <cell r="N82">
            <v>738</v>
          </cell>
          <cell r="O82">
            <v>2187245.12881898</v>
          </cell>
          <cell r="P82">
            <v>791573.41084411007</v>
          </cell>
          <cell r="Q82">
            <v>2978818.5396630899</v>
          </cell>
          <cell r="R82">
            <v>3525418.0561989597</v>
          </cell>
          <cell r="S82">
            <v>1.0624178273413627</v>
          </cell>
          <cell r="T82">
            <v>13.190927426677307</v>
          </cell>
        </row>
        <row r="84">
          <cell r="A84">
            <v>-7</v>
          </cell>
          <cell r="B84" t="str">
            <v>OK</v>
          </cell>
          <cell r="C84">
            <v>42005</v>
          </cell>
          <cell r="D84">
            <v>42035</v>
          </cell>
          <cell r="I84" t="str">
            <v>2015</v>
          </cell>
          <cell r="J84" t="str">
            <v>Jan</v>
          </cell>
          <cell r="L84">
            <v>238524.69178521002</v>
          </cell>
          <cell r="M84">
            <v>284379</v>
          </cell>
          <cell r="N84">
            <v>689</v>
          </cell>
          <cell r="O84">
            <v>2136827.2174910801</v>
          </cell>
          <cell r="P84">
            <v>901191.1</v>
          </cell>
          <cell r="Q84">
            <v>3038018.3174910801</v>
          </cell>
          <cell r="R84">
            <v>3561611.0092762904</v>
          </cell>
          <cell r="S84">
            <v>1.0266286863111251</v>
          </cell>
          <cell r="T84">
            <v>11.780077973900504</v>
          </cell>
        </row>
        <row r="85">
          <cell r="A85">
            <v>-6</v>
          </cell>
          <cell r="B85" t="str">
            <v>OK</v>
          </cell>
          <cell r="C85">
            <v>42036</v>
          </cell>
          <cell r="D85">
            <v>42063</v>
          </cell>
          <cell r="J85" t="str">
            <v>Fev</v>
          </cell>
          <cell r="L85">
            <v>238815.58695704001</v>
          </cell>
          <cell r="M85">
            <v>280813</v>
          </cell>
          <cell r="N85">
            <v>592</v>
          </cell>
          <cell r="O85">
            <v>2214990</v>
          </cell>
          <cell r="P85">
            <v>881652</v>
          </cell>
          <cell r="Q85">
            <v>3096642</v>
          </cell>
          <cell r="R85">
            <v>3616862.5869570398</v>
          </cell>
          <cell r="S85">
            <v>1.5513085942525877</v>
          </cell>
          <cell r="T85">
            <v>13.741543423429373</v>
          </cell>
        </row>
        <row r="86">
          <cell r="A86">
            <v>-5</v>
          </cell>
          <cell r="B86" t="str">
            <v>OK</v>
          </cell>
          <cell r="C86">
            <v>42064</v>
          </cell>
          <cell r="D86">
            <v>42094</v>
          </cell>
          <cell r="J86" t="str">
            <v>Mar</v>
          </cell>
          <cell r="L86">
            <v>240656.35423313003</v>
          </cell>
          <cell r="M86">
            <v>281536</v>
          </cell>
          <cell r="N86">
            <v>596</v>
          </cell>
          <cell r="O86">
            <v>2331347.2262902702</v>
          </cell>
          <cell r="P86">
            <v>848886.5</v>
          </cell>
          <cell r="Q86">
            <v>3180233.7262902702</v>
          </cell>
          <cell r="R86">
            <v>3703022.0805234001</v>
          </cell>
          <cell r="S86">
            <v>2.3821610994308933</v>
          </cell>
          <cell r="T86">
            <v>15.439078078056045</v>
          </cell>
        </row>
        <row r="87">
          <cell r="A87">
            <v>-4</v>
          </cell>
          <cell r="B87" t="str">
            <v>OK</v>
          </cell>
          <cell r="C87">
            <v>42095</v>
          </cell>
          <cell r="D87">
            <v>42124</v>
          </cell>
          <cell r="J87" t="str">
            <v>Abr</v>
          </cell>
          <cell r="L87">
            <v>235020.10860319002</v>
          </cell>
          <cell r="M87">
            <v>282179</v>
          </cell>
          <cell r="N87">
            <v>572</v>
          </cell>
          <cell r="O87">
            <v>2346144.3839116599</v>
          </cell>
          <cell r="P87">
            <v>832311.23287038004</v>
          </cell>
          <cell r="Q87">
            <v>3178455.6167820399</v>
          </cell>
          <cell r="R87">
            <v>3696226.7253852296</v>
          </cell>
          <cell r="S87">
            <v>-0.18350836128987477</v>
          </cell>
          <cell r="T87">
            <v>14.362946694318598</v>
          </cell>
        </row>
        <row r="88">
          <cell r="A88">
            <v>-3</v>
          </cell>
          <cell r="B88" t="str">
            <v>OK</v>
          </cell>
          <cell r="C88">
            <v>42125</v>
          </cell>
          <cell r="D88">
            <v>42155</v>
          </cell>
          <cell r="J88" t="str">
            <v>Mai</v>
          </cell>
          <cell r="L88">
            <v>239513.46085734002</v>
          </cell>
          <cell r="M88">
            <v>285113</v>
          </cell>
          <cell r="N88">
            <v>600</v>
          </cell>
          <cell r="O88">
            <v>2383344.03329519</v>
          </cell>
          <cell r="P88">
            <v>851685.66263390006</v>
          </cell>
          <cell r="Q88">
            <v>3235029.69592909</v>
          </cell>
          <cell r="R88">
            <v>3760256.1567864297</v>
          </cell>
          <cell r="S88">
            <v>1.73229177099592</v>
          </cell>
          <cell r="T88">
            <v>15.956838232269405</v>
          </cell>
        </row>
        <row r="89">
          <cell r="A89">
            <v>-2</v>
          </cell>
          <cell r="B89" t="str">
            <v>OK</v>
          </cell>
          <cell r="C89">
            <v>42156</v>
          </cell>
          <cell r="D89">
            <v>42185</v>
          </cell>
          <cell r="J89" t="str">
            <v>Jun</v>
          </cell>
          <cell r="L89">
            <v>231958.72411167002</v>
          </cell>
          <cell r="M89">
            <v>280545</v>
          </cell>
          <cell r="N89">
            <v>776</v>
          </cell>
          <cell r="O89">
            <v>2471394.76069309</v>
          </cell>
          <cell r="P89">
            <v>816134.3</v>
          </cell>
          <cell r="Q89">
            <v>3287529.0606930899</v>
          </cell>
          <cell r="R89">
            <v>3800808.78480476</v>
          </cell>
          <cell r="S89">
            <v>1.0784538692966856</v>
          </cell>
          <cell r="T89">
            <v>15.04876933491563</v>
          </cell>
        </row>
        <row r="90">
          <cell r="A90">
            <v>-1</v>
          </cell>
          <cell r="B90" t="str">
            <v>OK</v>
          </cell>
          <cell r="C90">
            <v>42186</v>
          </cell>
          <cell r="D90">
            <v>42216</v>
          </cell>
          <cell r="J90" t="str">
            <v>Jul</v>
          </cell>
          <cell r="L90">
            <v>225062.84422784002</v>
          </cell>
          <cell r="M90">
            <v>287781</v>
          </cell>
          <cell r="N90">
            <v>867</v>
          </cell>
          <cell r="O90">
            <v>2493170.5272983899</v>
          </cell>
          <cell r="P90">
            <v>884758.01166008995</v>
          </cell>
          <cell r="Q90">
            <v>3377928.5389584797</v>
          </cell>
          <cell r="R90">
            <v>3891639.3831863198</v>
          </cell>
          <cell r="S90">
            <v>2.3897702705984889</v>
          </cell>
          <cell r="T90">
            <v>15.928716424252661</v>
          </cell>
        </row>
        <row r="91">
          <cell r="A91">
            <v>0</v>
          </cell>
          <cell r="B91" t="str">
            <v>OK</v>
          </cell>
          <cell r="C91">
            <v>42217</v>
          </cell>
          <cell r="D91">
            <v>42247</v>
          </cell>
          <cell r="J91" t="str">
            <v>Ago</v>
          </cell>
          <cell r="L91">
            <v>231716.45860149001</v>
          </cell>
          <cell r="M91">
            <v>293048</v>
          </cell>
          <cell r="N91">
            <v>2145</v>
          </cell>
          <cell r="O91">
            <v>2569870.67343575</v>
          </cell>
          <cell r="P91">
            <v>851631.4391888401</v>
          </cell>
          <cell r="Q91">
            <v>3421502.1126245903</v>
          </cell>
          <cell r="R91">
            <v>3948411.5712260799</v>
          </cell>
          <cell r="S91">
            <v>1.4588244811439157</v>
          </cell>
          <cell r="T91">
            <v>17.741192266228111</v>
          </cell>
        </row>
        <row r="92">
          <cell r="A92">
            <v>1</v>
          </cell>
          <cell r="B92" t="str">
            <v>Esconde</v>
          </cell>
          <cell r="C92">
            <v>42248</v>
          </cell>
          <cell r="D92">
            <v>42277</v>
          </cell>
          <cell r="J92" t="str">
            <v>Set</v>
          </cell>
          <cell r="L92">
            <v>228447.45600000001</v>
          </cell>
          <cell r="M92" t="e">
            <v>#N/A</v>
          </cell>
          <cell r="N92" t="e">
            <v>#N/A</v>
          </cell>
          <cell r="O92" t="e">
            <v>#N/A</v>
          </cell>
          <cell r="P92" t="e">
            <v>#N/A</v>
          </cell>
          <cell r="Q92" t="e">
            <v>#N/A</v>
          </cell>
          <cell r="R92" t="e">
            <v>#N/A</v>
          </cell>
          <cell r="S92" t="e">
            <v>#N/A</v>
          </cell>
          <cell r="T92">
            <v>17.741192266228111</v>
          </cell>
        </row>
        <row r="93">
          <cell r="A93">
            <v>2</v>
          </cell>
          <cell r="B93" t="str">
            <v>Esconde</v>
          </cell>
          <cell r="C93">
            <v>42278</v>
          </cell>
          <cell r="D93">
            <v>42308</v>
          </cell>
          <cell r="J93" t="str">
            <v>Out</v>
          </cell>
          <cell r="L93">
            <v>235486.88574899</v>
          </cell>
          <cell r="M93" t="e">
            <v>#N/A</v>
          </cell>
          <cell r="N93" t="e">
            <v>#N/A</v>
          </cell>
          <cell r="O93" t="e">
            <v>#N/A</v>
          </cell>
          <cell r="P93" t="e">
            <v>#N/A</v>
          </cell>
          <cell r="Q93" t="e">
            <v>#N/A</v>
          </cell>
          <cell r="R93" t="e">
            <v>#N/A</v>
          </cell>
          <cell r="S93" t="e">
            <v>#N/A</v>
          </cell>
          <cell r="T93">
            <v>17.741192266228111</v>
          </cell>
        </row>
        <row r="94">
          <cell r="A94">
            <v>3</v>
          </cell>
          <cell r="B94" t="str">
            <v>Esconde</v>
          </cell>
          <cell r="C94">
            <v>42309</v>
          </cell>
          <cell r="D94">
            <v>42338</v>
          </cell>
          <cell r="J94" t="str">
            <v>Nov</v>
          </cell>
          <cell r="L94" t="e">
            <v>#N/A</v>
          </cell>
          <cell r="M94" t="e">
            <v>#N/A</v>
          </cell>
          <cell r="N94" t="e">
            <v>#N/A</v>
          </cell>
          <cell r="O94" t="e">
            <v>#N/A</v>
          </cell>
          <cell r="P94" t="e">
            <v>#N/A</v>
          </cell>
          <cell r="Q94" t="e">
            <v>#N/A</v>
          </cell>
          <cell r="R94" t="e">
            <v>#N/A</v>
          </cell>
          <cell r="S94" t="e">
            <v>#N/A</v>
          </cell>
          <cell r="T94">
            <v>17.741192266228111</v>
          </cell>
        </row>
        <row r="95">
          <cell r="A95">
            <v>4</v>
          </cell>
          <cell r="B95" t="str">
            <v>Esconde</v>
          </cell>
          <cell r="C95">
            <v>42339</v>
          </cell>
          <cell r="D95">
            <v>42369</v>
          </cell>
          <cell r="J95" t="str">
            <v>Dez</v>
          </cell>
          <cell r="L95" t="e">
            <v>#N/A</v>
          </cell>
          <cell r="M95" t="e">
            <v>#N/A</v>
          </cell>
          <cell r="N95" t="e">
            <v>#N/A</v>
          </cell>
          <cell r="O95" t="e">
            <v>#N/A</v>
          </cell>
          <cell r="P95" t="e">
            <v>#N/A</v>
          </cell>
          <cell r="Q95" t="e">
            <v>#N/A</v>
          </cell>
          <cell r="R95" t="e">
            <v>#N/A</v>
          </cell>
          <cell r="S95" t="e">
            <v>#N/A</v>
          </cell>
          <cell r="T95">
            <v>17.741192266228111</v>
          </cell>
        </row>
        <row r="126">
          <cell r="C126">
            <v>42217</v>
          </cell>
        </row>
      </sheetData>
      <sheetData sheetId="3">
        <row r="84">
          <cell r="A84">
            <v>-10</v>
          </cell>
          <cell r="B84" t="str">
            <v>OK</v>
          </cell>
          <cell r="C84">
            <v>41913</v>
          </cell>
          <cell r="D84">
            <v>41943</v>
          </cell>
          <cell r="H84">
            <v>0</v>
          </cell>
          <cell r="J84" t="str">
            <v>Out</v>
          </cell>
          <cell r="L84">
            <v>312803.31776011002</v>
          </cell>
          <cell r="M84">
            <v>649650.20644202991</v>
          </cell>
          <cell r="N84">
            <v>1118554.84027235</v>
          </cell>
          <cell r="O84">
            <v>2081008.3644744898</v>
          </cell>
          <cell r="P84">
            <v>1960670.2529316626</v>
          </cell>
          <cell r="Q84">
            <v>192266.78985553002</v>
          </cell>
          <cell r="R84">
            <v>4233945.4072616827</v>
          </cell>
          <cell r="S84">
            <v>706020.5607765317</v>
          </cell>
          <cell r="T84">
            <v>4939965.9680382144</v>
          </cell>
          <cell r="U84">
            <v>1.3083767716698169</v>
          </cell>
          <cell r="V84">
            <v>13.05638281694832</v>
          </cell>
        </row>
        <row r="85">
          <cell r="A85">
            <v>-9</v>
          </cell>
          <cell r="B85" t="str">
            <v>OK</v>
          </cell>
          <cell r="C85">
            <v>41944</v>
          </cell>
          <cell r="D85">
            <v>41973</v>
          </cell>
          <cell r="H85">
            <v>0</v>
          </cell>
          <cell r="J85" t="str">
            <v>Nov</v>
          </cell>
          <cell r="L85">
            <v>326330.24986402999</v>
          </cell>
          <cell r="M85">
            <v>655806.25679206999</v>
          </cell>
          <cell r="N85">
            <v>1125368.9544792902</v>
          </cell>
          <cell r="O85">
            <v>2107505.4611353902</v>
          </cell>
          <cell r="P85">
            <v>1975576.25150353</v>
          </cell>
          <cell r="Q85">
            <v>199192.84062256003</v>
          </cell>
          <cell r="R85">
            <v>4282274.5532614803</v>
          </cell>
          <cell r="S85">
            <v>717512.24224649265</v>
          </cell>
          <cell r="T85">
            <v>4999786.7955079731</v>
          </cell>
          <cell r="U85">
            <v>1.2109562668407348</v>
          </cell>
          <cell r="V85">
            <v>14.056844316936434</v>
          </cell>
        </row>
        <row r="86">
          <cell r="A86">
            <v>-8</v>
          </cell>
          <cell r="B86" t="str">
            <v>OK</v>
          </cell>
          <cell r="C86">
            <v>41974</v>
          </cell>
          <cell r="D86">
            <v>42004</v>
          </cell>
          <cell r="H86">
            <v>0</v>
          </cell>
          <cell r="J86" t="str">
            <v>Dez</v>
          </cell>
          <cell r="L86">
            <v>351602.95403560996</v>
          </cell>
          <cell r="M86">
            <v>664847.26030718989</v>
          </cell>
          <cell r="N86">
            <v>1134233.4178669201</v>
          </cell>
          <cell r="O86">
            <v>2150683.6322097201</v>
          </cell>
          <cell r="P86">
            <v>1974911.9167352163</v>
          </cell>
          <cell r="Q86">
            <v>193888.76307657003</v>
          </cell>
          <cell r="R86">
            <v>4319484.312021506</v>
          </cell>
          <cell r="S86">
            <v>673648.65341891651</v>
          </cell>
          <cell r="T86">
            <v>4993132.9654404223</v>
          </cell>
          <cell r="U86">
            <v>-0.13308227609882817</v>
          </cell>
          <cell r="V86">
            <v>13.41624323796351</v>
          </cell>
        </row>
        <row r="88">
          <cell r="A88">
            <v>-7</v>
          </cell>
          <cell r="B88" t="str">
            <v>OK</v>
          </cell>
          <cell r="C88">
            <v>42005</v>
          </cell>
          <cell r="D88">
            <v>42035</v>
          </cell>
          <cell r="H88">
            <v>0</v>
          </cell>
          <cell r="I88" t="str">
            <v>2015</v>
          </cell>
          <cell r="J88" t="str">
            <v>Jan</v>
          </cell>
          <cell r="L88">
            <v>321695.49676846003</v>
          </cell>
          <cell r="M88">
            <v>663517.44651270995</v>
          </cell>
          <cell r="N88">
            <v>1142077.75708092</v>
          </cell>
          <cell r="O88">
            <v>2127290.70036209</v>
          </cell>
          <cell r="P88">
            <v>2002468.8850354799</v>
          </cell>
          <cell r="Q88">
            <v>205756.62138061001</v>
          </cell>
          <cell r="R88">
            <v>4335516.2067781799</v>
          </cell>
          <cell r="S88">
            <v>713487.02569285466</v>
          </cell>
          <cell r="T88">
            <v>5049003.2324710349</v>
          </cell>
          <cell r="U88">
            <v>1.1189421034311309</v>
          </cell>
          <cell r="V88">
            <v>14.320063839490672</v>
          </cell>
        </row>
        <row r="89">
          <cell r="A89">
            <v>-6</v>
          </cell>
          <cell r="B89" t="str">
            <v>OK</v>
          </cell>
          <cell r="C89">
            <v>42036</v>
          </cell>
          <cell r="D89">
            <v>42063</v>
          </cell>
          <cell r="H89">
            <v>0</v>
          </cell>
          <cell r="J89" t="str">
            <v>Fev</v>
          </cell>
          <cell r="L89">
            <v>318950.02968891</v>
          </cell>
          <cell r="M89">
            <v>660210.26062922005</v>
          </cell>
          <cell r="N89">
            <v>1151600.0835701302</v>
          </cell>
          <cell r="O89">
            <v>2130760.3738882602</v>
          </cell>
          <cell r="P89">
            <v>2034320.3396598005</v>
          </cell>
          <cell r="Q89">
            <v>182891.99742744997</v>
          </cell>
          <cell r="R89">
            <v>4347972.7109755101</v>
          </cell>
          <cell r="S89">
            <v>717335.05703131598</v>
          </cell>
          <cell r="T89">
            <v>5065307.7680068258</v>
          </cell>
          <cell r="U89">
            <v>0.32292582882367249</v>
          </cell>
          <cell r="V89">
            <v>13.187105433126689</v>
          </cell>
        </row>
        <row r="90">
          <cell r="A90">
            <v>-5</v>
          </cell>
          <cell r="B90" t="str">
            <v>OK</v>
          </cell>
          <cell r="C90">
            <v>42064</v>
          </cell>
          <cell r="D90">
            <v>42094</v>
          </cell>
          <cell r="H90">
            <v>0</v>
          </cell>
          <cell r="J90" t="str">
            <v>Mar</v>
          </cell>
          <cell r="L90">
            <v>315360.20416769991</v>
          </cell>
          <cell r="M90">
            <v>660047.13537867996</v>
          </cell>
          <cell r="N90">
            <v>1151726.7113970602</v>
          </cell>
          <cell r="O90">
            <v>2127134.0509434398</v>
          </cell>
          <cell r="P90">
            <v>2068975.7375020708</v>
          </cell>
          <cell r="Q90">
            <v>174323.47524134003</v>
          </cell>
          <cell r="R90">
            <v>4370433.2636868507</v>
          </cell>
          <cell r="S90">
            <v>770412.2913047286</v>
          </cell>
          <cell r="T90">
            <v>5140845.5549915796</v>
          </cell>
          <cell r="U90">
            <v>1.4912773407740554</v>
          </cell>
          <cell r="V90">
            <v>13.956496515284789</v>
          </cell>
        </row>
        <row r="91">
          <cell r="A91">
            <v>-4</v>
          </cell>
          <cell r="B91" t="str">
            <v>OK</v>
          </cell>
          <cell r="C91">
            <v>42095</v>
          </cell>
          <cell r="D91">
            <v>42124</v>
          </cell>
          <cell r="H91">
            <v>0</v>
          </cell>
          <cell r="J91" t="str">
            <v>Abr</v>
          </cell>
          <cell r="L91">
            <v>306875.97684005997</v>
          </cell>
          <cell r="M91">
            <v>650444.73317408003</v>
          </cell>
          <cell r="N91">
            <v>1178589.4063432498</v>
          </cell>
          <cell r="O91">
            <v>2135910.1163573898</v>
          </cell>
          <cell r="P91">
            <v>2095374.2403818276</v>
          </cell>
          <cell r="Q91">
            <v>174911.02009848002</v>
          </cell>
          <cell r="R91">
            <v>4406195.3768376978</v>
          </cell>
          <cell r="S91">
            <v>761695.99717564846</v>
          </cell>
          <cell r="T91">
            <v>5167891.3740133466</v>
          </cell>
          <cell r="U91">
            <v>0.52609670398493513</v>
          </cell>
          <cell r="V91">
            <v>13.451879652983379</v>
          </cell>
        </row>
        <row r="92">
          <cell r="A92">
            <v>-3</v>
          </cell>
          <cell r="B92" t="str">
            <v>OK</v>
          </cell>
          <cell r="C92">
            <v>42125</v>
          </cell>
          <cell r="D92">
            <v>42155</v>
          </cell>
          <cell r="H92">
            <v>0</v>
          </cell>
          <cell r="J92" t="str">
            <v>Mai</v>
          </cell>
          <cell r="L92">
            <v>305872.98084881</v>
          </cell>
          <cell r="M92">
            <v>651079.2995731699</v>
          </cell>
          <cell r="N92">
            <v>1194904.87652205</v>
          </cell>
          <cell r="O92">
            <v>2151857.15694403</v>
          </cell>
          <cell r="P92">
            <v>2139344.8712945194</v>
          </cell>
          <cell r="Q92">
            <v>184151.94617860997</v>
          </cell>
          <cell r="R92">
            <v>4475353.9744171593</v>
          </cell>
          <cell r="S92">
            <v>771854.01077491941</v>
          </cell>
          <cell r="T92">
            <v>5247207.9851920791</v>
          </cell>
          <cell r="U92">
            <v>1.5347964080200116</v>
          </cell>
          <cell r="V92">
            <v>13.557360317775213</v>
          </cell>
        </row>
        <row r="93">
          <cell r="A93">
            <v>-2</v>
          </cell>
          <cell r="B93" t="str">
            <v>OK</v>
          </cell>
          <cell r="C93">
            <v>42156</v>
          </cell>
          <cell r="D93">
            <v>42185</v>
          </cell>
          <cell r="H93">
            <v>21</v>
          </cell>
          <cell r="J93" t="str">
            <v>Jun*</v>
          </cell>
          <cell r="L93">
            <v>304256.24308237102</v>
          </cell>
          <cell r="M93">
            <v>648879.37374081998</v>
          </cell>
          <cell r="N93">
            <v>1199379.57889753</v>
          </cell>
          <cell r="O93">
            <v>2152515.195720721</v>
          </cell>
          <cell r="P93">
            <v>2160477.341694436</v>
          </cell>
          <cell r="Q93">
            <v>165161.59451867</v>
          </cell>
          <cell r="R93">
            <v>4478154.131933827</v>
          </cell>
          <cell r="S93">
            <v>797276.55909915501</v>
          </cell>
          <cell r="T93">
            <v>5275430.6910329815</v>
          </cell>
          <cell r="U93">
            <v>0.53786139067764083</v>
          </cell>
          <cell r="V93">
            <v>12.802716870652597</v>
          </cell>
        </row>
        <row r="94">
          <cell r="A94">
            <v>-1</v>
          </cell>
          <cell r="B94" t="str">
            <v>OK</v>
          </cell>
          <cell r="C94">
            <v>42186</v>
          </cell>
          <cell r="D94">
            <v>42216</v>
          </cell>
          <cell r="H94">
            <v>23</v>
          </cell>
          <cell r="J94" t="str">
            <v>Jul*</v>
          </cell>
          <cell r="L94">
            <v>298414.40331953147</v>
          </cell>
          <cell r="M94">
            <v>650714.0907164301</v>
          </cell>
          <cell r="N94">
            <v>1211806.1699255398</v>
          </cell>
          <cell r="O94">
            <v>2160934.6639615013</v>
          </cell>
          <cell r="P94">
            <v>2185833.9976841598</v>
          </cell>
          <cell r="Q94">
            <v>159489.24123854993</v>
          </cell>
          <cell r="R94">
            <v>4506257.9028842114</v>
          </cell>
          <cell r="S94">
            <v>771574.58165795403</v>
          </cell>
          <cell r="T94">
            <v>5277832.484542165</v>
          </cell>
          <cell r="U94">
            <v>4.5527913261489417E-2</v>
          </cell>
          <cell r="V94">
            <v>11.637699067586137</v>
          </cell>
        </row>
        <row r="95">
          <cell r="A95">
            <v>0</v>
          </cell>
          <cell r="B95" t="str">
            <v>OK</v>
          </cell>
          <cell r="C95">
            <v>42217</v>
          </cell>
          <cell r="D95">
            <v>42247</v>
          </cell>
          <cell r="H95">
            <v>21</v>
          </cell>
          <cell r="J95" t="str">
            <v>Ago*</v>
          </cell>
          <cell r="L95">
            <v>296482.05141246167</v>
          </cell>
          <cell r="M95">
            <v>650621.60570258985</v>
          </cell>
          <cell r="N95">
            <v>1212644.9574125698</v>
          </cell>
          <cell r="O95">
            <v>2159748.6145276213</v>
          </cell>
          <cell r="P95">
            <v>2196010.3230026988</v>
          </cell>
          <cell r="Q95">
            <v>161529.52481292997</v>
          </cell>
          <cell r="R95">
            <v>4517288.4623432504</v>
          </cell>
          <cell r="S95">
            <v>776946.56569670455</v>
          </cell>
          <cell r="T95">
            <v>5294235.0280399546</v>
          </cell>
          <cell r="U95">
            <v>0.31078181328849652</v>
          </cell>
          <cell r="V95">
            <v>9.4100409414414656</v>
          </cell>
        </row>
        <row r="96">
          <cell r="A96">
            <v>1</v>
          </cell>
          <cell r="B96" t="str">
            <v>Esconde</v>
          </cell>
          <cell r="C96">
            <v>42248</v>
          </cell>
          <cell r="D96">
            <v>42277</v>
          </cell>
          <cell r="H96">
            <v>20</v>
          </cell>
          <cell r="J96" t="str">
            <v>Set*</v>
          </cell>
          <cell r="L96">
            <v>290873.6366488607</v>
          </cell>
          <cell r="M96" t="e">
            <v>#N/A</v>
          </cell>
          <cell r="N96" t="e">
            <v>#N/A</v>
          </cell>
          <cell r="O96" t="e">
            <v>#N/A</v>
          </cell>
          <cell r="P96" t="e">
            <v>#N/A</v>
          </cell>
          <cell r="Q96" t="e">
            <v>#N/A</v>
          </cell>
          <cell r="R96" t="e">
            <v>#N/A</v>
          </cell>
          <cell r="S96" t="e">
            <v>#N/A</v>
          </cell>
          <cell r="T96" t="e">
            <v>#N/A</v>
          </cell>
          <cell r="U96" t="e">
            <v>#N/A</v>
          </cell>
          <cell r="V96" t="e">
            <v>#N/A</v>
          </cell>
        </row>
        <row r="97">
          <cell r="A97">
            <v>2</v>
          </cell>
          <cell r="B97" t="str">
            <v>Esconde</v>
          </cell>
          <cell r="C97">
            <v>42278</v>
          </cell>
          <cell r="D97">
            <v>42308</v>
          </cell>
          <cell r="H97">
            <v>1</v>
          </cell>
          <cell r="J97" t="str">
            <v>Out*</v>
          </cell>
          <cell r="L97" t="e">
            <v>#N/A</v>
          </cell>
          <cell r="M97" t="e">
            <v>#N/A</v>
          </cell>
          <cell r="N97" t="e">
            <v>#N/A</v>
          </cell>
          <cell r="O97" t="e">
            <v>#N/A</v>
          </cell>
          <cell r="P97" t="e">
            <v>#N/A</v>
          </cell>
          <cell r="Q97" t="e">
            <v>#N/A</v>
          </cell>
          <cell r="R97" t="e">
            <v>#N/A</v>
          </cell>
          <cell r="S97" t="e">
            <v>#N/A</v>
          </cell>
          <cell r="T97" t="e">
            <v>#N/A</v>
          </cell>
          <cell r="U97" t="e">
            <v>#N/A</v>
          </cell>
          <cell r="V97" t="e">
            <v>#N/A</v>
          </cell>
        </row>
        <row r="98">
          <cell r="A98">
            <v>3</v>
          </cell>
          <cell r="B98" t="str">
            <v>Esconde</v>
          </cell>
          <cell r="C98">
            <v>42309</v>
          </cell>
          <cell r="D98">
            <v>42338</v>
          </cell>
          <cell r="H98">
            <v>1</v>
          </cell>
          <cell r="J98" t="str">
            <v>Nov*</v>
          </cell>
          <cell r="L98" t="e">
            <v>#N/A</v>
          </cell>
          <cell r="M98" t="e">
            <v>#N/A</v>
          </cell>
          <cell r="N98" t="e">
            <v>#N/A</v>
          </cell>
          <cell r="O98" t="e">
            <v>#N/A</v>
          </cell>
          <cell r="P98" t="e">
            <v>#N/A</v>
          </cell>
          <cell r="Q98" t="e">
            <v>#N/A</v>
          </cell>
          <cell r="R98" t="e">
            <v>#N/A</v>
          </cell>
          <cell r="S98" t="e">
            <v>#N/A</v>
          </cell>
          <cell r="T98" t="e">
            <v>#N/A</v>
          </cell>
          <cell r="U98" t="e">
            <v>#N/A</v>
          </cell>
          <cell r="V98" t="e">
            <v>#N/A</v>
          </cell>
        </row>
        <row r="99">
          <cell r="A99">
            <v>4</v>
          </cell>
          <cell r="B99" t="str">
            <v>Esconde</v>
          </cell>
          <cell r="C99">
            <v>42339</v>
          </cell>
          <cell r="D99">
            <v>42369</v>
          </cell>
          <cell r="H99">
            <v>1</v>
          </cell>
          <cell r="J99" t="str">
            <v>Dez*</v>
          </cell>
          <cell r="L99" t="e">
            <v>#N/A</v>
          </cell>
          <cell r="M99" t="e">
            <v>#N/A</v>
          </cell>
          <cell r="N99" t="e">
            <v>#N/A</v>
          </cell>
          <cell r="O99" t="e">
            <v>#N/A</v>
          </cell>
          <cell r="P99" t="e">
            <v>#N/A</v>
          </cell>
          <cell r="Q99" t="e">
            <v>#N/A</v>
          </cell>
          <cell r="R99" t="e">
            <v>#N/A</v>
          </cell>
          <cell r="S99" t="e">
            <v>#N/A</v>
          </cell>
          <cell r="T99" t="e">
            <v>#N/A</v>
          </cell>
          <cell r="U99" t="e">
            <v>#N/A</v>
          </cell>
          <cell r="V99" t="e">
            <v>#N/A</v>
          </cell>
        </row>
      </sheetData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álculos"/>
      <sheetName val="SIAFI"/>
      <sheetName val="GERUR"/>
      <sheetName val="IAA - Controlados pelo BB"/>
      <sheetName val="TOTALIZAÇÃO"/>
      <sheetName val="Tela Inicial"/>
      <sheetName val="Mudanome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presso Dibap"/>
      <sheetName val="Sisbacen1"/>
      <sheetName val="Internet-inglês1"/>
      <sheetName val="Table 2"/>
      <sheetName val="Mensal"/>
      <sheetName val="Quadro 2"/>
      <sheetName val="Aleatório"/>
    </sheetNames>
    <sheetDataSet>
      <sheetData sheetId="0" refreshError="1">
        <row r="1">
          <cell r="A1" t="str">
            <v>Laser 4/4M</v>
          </cell>
          <cell r="B1">
            <v>26</v>
          </cell>
          <cell r="F1">
            <v>0</v>
          </cell>
          <cell r="G1">
            <v>0</v>
          </cell>
          <cell r="H1">
            <v>0</v>
          </cell>
          <cell r="I1">
            <v>0</v>
          </cell>
          <cell r="J1">
            <v>0</v>
          </cell>
          <cell r="V1">
            <v>0</v>
          </cell>
          <cell r="W1">
            <v>0</v>
          </cell>
          <cell r="X1">
            <v>15</v>
          </cell>
          <cell r="Y1">
            <v>0</v>
          </cell>
          <cell r="Z1">
            <v>0</v>
          </cell>
          <cell r="AA1">
            <v>0</v>
          </cell>
          <cell r="AB1">
            <v>0</v>
          </cell>
          <cell r="AC1">
            <v>0</v>
          </cell>
          <cell r="AD1">
            <v>0</v>
          </cell>
          <cell r="AE1">
            <v>0</v>
          </cell>
          <cell r="AF1">
            <v>0</v>
          </cell>
          <cell r="AG1">
            <v>0</v>
          </cell>
          <cell r="AH1">
            <v>0</v>
          </cell>
          <cell r="AI1">
            <v>0</v>
          </cell>
          <cell r="AJ1">
            <v>0</v>
          </cell>
          <cell r="AK1">
            <v>12</v>
          </cell>
          <cell r="AL1">
            <v>0</v>
          </cell>
          <cell r="AM1">
            <v>0</v>
          </cell>
          <cell r="AN1">
            <v>0</v>
          </cell>
          <cell r="AO1">
            <v>0</v>
          </cell>
          <cell r="AP1">
            <v>0</v>
          </cell>
          <cell r="AQ1">
            <v>0</v>
          </cell>
          <cell r="AR1">
            <v>0</v>
          </cell>
          <cell r="AS1">
            <v>0</v>
          </cell>
          <cell r="AT1">
            <v>0</v>
          </cell>
          <cell r="AU1">
            <v>15</v>
          </cell>
          <cell r="AV1">
            <v>12</v>
          </cell>
          <cell r="AW1">
            <v>0</v>
          </cell>
          <cell r="AX1">
            <v>0</v>
          </cell>
          <cell r="AY1">
            <v>0</v>
          </cell>
          <cell r="AZ1">
            <v>0</v>
          </cell>
          <cell r="BA1">
            <v>0</v>
          </cell>
          <cell r="BB1">
            <v>0</v>
          </cell>
          <cell r="BC1">
            <v>0</v>
          </cell>
          <cell r="BD1">
            <v>0</v>
          </cell>
          <cell r="BE1">
            <v>0</v>
          </cell>
          <cell r="BF1">
            <v>12</v>
          </cell>
          <cell r="BH1">
            <v>12</v>
          </cell>
          <cell r="BT1">
            <v>12</v>
          </cell>
        </row>
        <row r="2">
          <cell r="A2" t="str">
            <v>Itautec</v>
          </cell>
          <cell r="B2">
            <v>26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V2">
            <v>0</v>
          </cell>
          <cell r="W2">
            <v>0</v>
          </cell>
          <cell r="X2">
            <v>15</v>
          </cell>
          <cell r="Y2">
            <v>0</v>
          </cell>
          <cell r="Z2">
            <v>0</v>
          </cell>
          <cell r="AA2">
            <v>0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F2">
            <v>0</v>
          </cell>
          <cell r="AG2">
            <v>0</v>
          </cell>
          <cell r="AH2">
            <v>0</v>
          </cell>
          <cell r="AI2">
            <v>0</v>
          </cell>
          <cell r="AJ2">
            <v>0</v>
          </cell>
          <cell r="AK2">
            <v>12</v>
          </cell>
          <cell r="AL2">
            <v>0</v>
          </cell>
          <cell r="AM2">
            <v>0</v>
          </cell>
          <cell r="AN2">
            <v>0</v>
          </cell>
          <cell r="AO2">
            <v>0</v>
          </cell>
          <cell r="AP2">
            <v>0</v>
          </cell>
          <cell r="AQ2">
            <v>0</v>
          </cell>
          <cell r="AR2">
            <v>0</v>
          </cell>
          <cell r="AS2">
            <v>0</v>
          </cell>
          <cell r="AT2">
            <v>0</v>
          </cell>
          <cell r="AU2">
            <v>15</v>
          </cell>
          <cell r="AV2">
            <v>12</v>
          </cell>
          <cell r="AW2">
            <v>0</v>
          </cell>
          <cell r="AX2">
            <v>0</v>
          </cell>
          <cell r="AY2">
            <v>0</v>
          </cell>
          <cell r="AZ2">
            <v>0</v>
          </cell>
          <cell r="BA2">
            <v>0</v>
          </cell>
          <cell r="BB2">
            <v>0</v>
          </cell>
          <cell r="BC2">
            <v>0</v>
          </cell>
          <cell r="BD2">
            <v>0</v>
          </cell>
          <cell r="BE2">
            <v>0</v>
          </cell>
          <cell r="BF2">
            <v>12</v>
          </cell>
          <cell r="BH2">
            <v>12</v>
          </cell>
          <cell r="BT2">
            <v>12</v>
          </cell>
        </row>
        <row r="3">
          <cell r="B3" t="str">
            <v>Quadro II - Serviços</v>
          </cell>
        </row>
        <row r="6">
          <cell r="BG6" t="str">
            <v>US$ milhões</v>
          </cell>
          <cell r="BS6" t="str">
            <v>US$ milhões</v>
          </cell>
          <cell r="BT6" t="str">
            <v>US$ milhões</v>
          </cell>
          <cell r="BU6" t="str">
            <v>US$ milhões</v>
          </cell>
          <cell r="BV6" t="str">
            <v>US$ milhões</v>
          </cell>
          <cell r="BW6" t="str">
            <v>US$ milhões</v>
          </cell>
          <cell r="BX6" t="str">
            <v>US$ milhões</v>
          </cell>
          <cell r="BY6" t="str">
            <v>US$ milhões</v>
          </cell>
          <cell r="BZ6" t="str">
            <v>US$ milhões</v>
          </cell>
          <cell r="CA6" t="str">
            <v>US$ milhões</v>
          </cell>
          <cell r="CB6" t="str">
            <v>US$ milhões</v>
          </cell>
          <cell r="CC6" t="str">
            <v>US$ milhões</v>
          </cell>
          <cell r="CD6" t="str">
            <v>US$ milhões</v>
          </cell>
        </row>
        <row r="7">
          <cell r="B7" t="str">
            <v>Discriminação</v>
          </cell>
          <cell r="G7" t="str">
            <v>1995 *</v>
          </cell>
          <cell r="J7" t="str">
            <v>1995 *</v>
          </cell>
          <cell r="AJ7" t="str">
            <v>1997 *</v>
          </cell>
          <cell r="AK7" t="str">
            <v>1997 *</v>
          </cell>
          <cell r="AL7" t="str">
            <v>1997 *</v>
          </cell>
          <cell r="AM7" t="str">
            <v>1997 *</v>
          </cell>
          <cell r="AN7" t="str">
            <v>1997 *</v>
          </cell>
          <cell r="AO7" t="str">
            <v>1997 *</v>
          </cell>
          <cell r="AP7" t="str">
            <v>1997 *</v>
          </cell>
          <cell r="AQ7" t="str">
            <v>1997 *</v>
          </cell>
          <cell r="AR7" t="str">
            <v>1997 *</v>
          </cell>
          <cell r="AS7" t="str">
            <v>1997 *</v>
          </cell>
          <cell r="AT7" t="str">
            <v>1997 *</v>
          </cell>
          <cell r="AU7" t="str">
            <v>1997 *</v>
          </cell>
          <cell r="BG7" t="str">
            <v>1998 *</v>
          </cell>
          <cell r="BH7" t="str">
            <v>1998 *</v>
          </cell>
          <cell r="BI7" t="str">
            <v>1998 *</v>
          </cell>
          <cell r="BJ7" t="str">
            <v>1998 *</v>
          </cell>
          <cell r="BK7" t="str">
            <v>1998 *</v>
          </cell>
          <cell r="BL7" t="str">
            <v>1998 *</v>
          </cell>
          <cell r="BM7" t="str">
            <v>1998 *</v>
          </cell>
          <cell r="BN7" t="str">
            <v>1998 *</v>
          </cell>
          <cell r="BO7" t="str">
            <v>1998 *</v>
          </cell>
          <cell r="BP7" t="str">
            <v>1998 *</v>
          </cell>
          <cell r="BQ7" t="str">
            <v>1998 *</v>
          </cell>
          <cell r="BR7" t="str">
            <v>1998 *</v>
          </cell>
          <cell r="CD7" t="str">
            <v>1999 *</v>
          </cell>
          <cell r="CE7" t="str">
            <v>1999 *</v>
          </cell>
        </row>
        <row r="9">
          <cell r="F9" t="str">
            <v>Set</v>
          </cell>
          <cell r="G9" t="str">
            <v>Jan-Set</v>
          </cell>
          <cell r="H9" t="str">
            <v>Out</v>
          </cell>
          <cell r="I9" t="str">
            <v>Nov</v>
          </cell>
          <cell r="J9" t="str">
            <v>Jan-Nov</v>
          </cell>
          <cell r="V9" t="str">
            <v>Out</v>
          </cell>
          <cell r="W9" t="str">
            <v>Nov</v>
          </cell>
          <cell r="X9" t="str">
            <v>Dez</v>
          </cell>
          <cell r="Y9" t="str">
            <v>Jan-Fev</v>
          </cell>
          <cell r="Z9" t="str">
            <v>Jan-Mar</v>
          </cell>
          <cell r="AA9" t="str">
            <v>Jan-Abr</v>
          </cell>
          <cell r="AB9" t="str">
            <v>Jan-Mai</v>
          </cell>
          <cell r="AC9" t="str">
            <v>Jan-Jun</v>
          </cell>
          <cell r="AD9" t="str">
            <v>Jan-Jul</v>
          </cell>
          <cell r="AE9" t="str">
            <v>Jan-Ago</v>
          </cell>
          <cell r="AF9" t="str">
            <v>Jan-Set</v>
          </cell>
          <cell r="AG9" t="str">
            <v>Jan-Out</v>
          </cell>
          <cell r="AH9" t="str">
            <v>Jan-Nov</v>
          </cell>
          <cell r="AI9" t="str">
            <v>Jan-Dez</v>
          </cell>
          <cell r="AJ9" t="str">
            <v>Jan</v>
          </cell>
          <cell r="AK9" t="str">
            <v>Fev</v>
          </cell>
          <cell r="AL9" t="str">
            <v>Mar</v>
          </cell>
          <cell r="AM9" t="str">
            <v>Abr</v>
          </cell>
          <cell r="AN9" t="str">
            <v>Mai</v>
          </cell>
          <cell r="AO9" t="str">
            <v>Jun</v>
          </cell>
          <cell r="AP9" t="str">
            <v>Jul</v>
          </cell>
          <cell r="AQ9" t="str">
            <v>Ago</v>
          </cell>
          <cell r="AR9" t="str">
            <v>Set</v>
          </cell>
          <cell r="AS9" t="str">
            <v>Out</v>
          </cell>
          <cell r="AT9" t="str">
            <v>Nov</v>
          </cell>
          <cell r="AU9" t="str">
            <v>Dez</v>
          </cell>
          <cell r="AV9" t="str">
            <v>Jan-Fev</v>
          </cell>
          <cell r="AW9" t="str">
            <v>Jan-Mar</v>
          </cell>
          <cell r="AX9" t="str">
            <v>Jan-Abr</v>
          </cell>
          <cell r="AY9" t="str">
            <v>Jan-Mai</v>
          </cell>
          <cell r="AZ9" t="str">
            <v>Jan-Jun</v>
          </cell>
          <cell r="BA9" t="str">
            <v>Jan-Jul</v>
          </cell>
          <cell r="BB9" t="str">
            <v>Jan-Ago</v>
          </cell>
          <cell r="BC9" t="str">
            <v>Jan-Set</v>
          </cell>
          <cell r="BD9" t="str">
            <v>Jan-Out</v>
          </cell>
          <cell r="BE9" t="str">
            <v>Jan-Nov</v>
          </cell>
          <cell r="BF9" t="str">
            <v>Ano</v>
          </cell>
          <cell r="BG9" t="str">
            <v>Jan</v>
          </cell>
          <cell r="BH9" t="str">
            <v>Fev</v>
          </cell>
          <cell r="BI9" t="str">
            <v>Mar</v>
          </cell>
          <cell r="BJ9" t="str">
            <v>Abr</v>
          </cell>
          <cell r="BK9" t="str">
            <v>Mai</v>
          </cell>
          <cell r="BL9" t="str">
            <v>Jun</v>
          </cell>
          <cell r="BM9" t="str">
            <v>Jul</v>
          </cell>
          <cell r="BN9" t="str">
            <v>Ago</v>
          </cell>
          <cell r="BO9" t="str">
            <v>Set</v>
          </cell>
          <cell r="BP9" t="str">
            <v>Out</v>
          </cell>
          <cell r="BQ9" t="str">
            <v>Nov</v>
          </cell>
          <cell r="BR9" t="str">
            <v>Dez</v>
          </cell>
          <cell r="BS9" t="str">
            <v>Jan-Fev</v>
          </cell>
          <cell r="BT9" t="str">
            <v>Jan-Mar</v>
          </cell>
          <cell r="BU9" t="str">
            <v>Jan-Abr</v>
          </cell>
          <cell r="BV9" t="str">
            <v>Jan-Mai</v>
          </cell>
          <cell r="BW9" t="str">
            <v>Jan-Jun</v>
          </cell>
          <cell r="BX9" t="str">
            <v>Jan-Jul</v>
          </cell>
          <cell r="BY9" t="str">
            <v>Jan-Ago</v>
          </cell>
          <cell r="BZ9" t="str">
            <v>Jan-Set</v>
          </cell>
          <cell r="CA9" t="str">
            <v>Jan-Out</v>
          </cell>
          <cell r="CB9" t="str">
            <v>Jan-Nov</v>
          </cell>
          <cell r="CC9" t="str">
            <v>Ano</v>
          </cell>
          <cell r="CD9" t="str">
            <v>Jan</v>
          </cell>
          <cell r="CE9" t="str">
            <v>Fev</v>
          </cell>
        </row>
        <row r="12">
          <cell r="B12" t="str">
            <v>Total</v>
          </cell>
          <cell r="F12" t="e">
            <v>#REF!</v>
          </cell>
          <cell r="G12" t="e">
            <v>#REF!</v>
          </cell>
          <cell r="H12" t="e">
            <v>#REF!</v>
          </cell>
          <cell r="I12" t="e">
            <v>#REF!</v>
          </cell>
          <cell r="J12" t="e">
            <v>#REF!</v>
          </cell>
          <cell r="V12">
            <v>-2623.1429999999996</v>
          </cell>
          <cell r="W12">
            <v>-1330.82</v>
          </cell>
          <cell r="X12">
            <v>-2629.0289999999995</v>
          </cell>
          <cell r="Y12">
            <v>-2430.4169999999999</v>
          </cell>
          <cell r="Z12">
            <v>-3776.7079999999996</v>
          </cell>
          <cell r="AA12">
            <v>-5959.9560000000001</v>
          </cell>
          <cell r="AB12">
            <v>-7357.0369999999984</v>
          </cell>
          <cell r="AC12">
            <v>-8791.3989999999994</v>
          </cell>
          <cell r="AD12">
            <v>-11031.967999999999</v>
          </cell>
          <cell r="AE12">
            <v>-12210.544</v>
          </cell>
          <cell r="AF12">
            <v>-13899.713</v>
          </cell>
          <cell r="AG12">
            <v>-16522.856</v>
          </cell>
          <cell r="AH12">
            <v>-17853.675999999999</v>
          </cell>
          <cell r="AI12">
            <v>-20482.704999999998</v>
          </cell>
          <cell r="AJ12">
            <v>-1953.0166555155499</v>
          </cell>
          <cell r="AK12">
            <v>-1197.4933077311821</v>
          </cell>
          <cell r="AL12">
            <v>-1590.1057216693077</v>
          </cell>
          <cell r="AM12">
            <v>-3024.6074910612747</v>
          </cell>
          <cell r="AN12">
            <v>-1717.9949941202808</v>
          </cell>
          <cell r="AO12">
            <v>-2209.9957321012466</v>
          </cell>
          <cell r="AP12">
            <v>-2630.7781497328378</v>
          </cell>
          <cell r="AQ12">
            <v>-1573.6797416943175</v>
          </cell>
          <cell r="AR12">
            <v>-1743.889467708223</v>
          </cell>
          <cell r="AS12">
            <v>-3198.9293571490084</v>
          </cell>
          <cell r="AT12">
            <v>-2223.6149887732131</v>
          </cell>
          <cell r="AU12">
            <v>-3219.5984573435571</v>
          </cell>
          <cell r="AV12">
            <v>-3150.5099632467318</v>
          </cell>
          <cell r="AW12">
            <v>-4740.6156849160398</v>
          </cell>
          <cell r="AX12">
            <v>-7765.2231759773131</v>
          </cell>
          <cell r="AY12">
            <v>-9483.2181700975925</v>
          </cell>
          <cell r="AZ12">
            <v>-11693.213902198842</v>
          </cell>
          <cell r="BA12">
            <v>-14323.99205193168</v>
          </cell>
          <cell r="BB12">
            <v>-15897.671793625994</v>
          </cell>
          <cell r="BC12">
            <v>-17641.561261334216</v>
          </cell>
          <cell r="BD12">
            <v>-20840.490618483233</v>
          </cell>
          <cell r="BE12">
            <v>-23064.105607256446</v>
          </cell>
          <cell r="BF12">
            <v>-26283.704064599995</v>
          </cell>
          <cell r="BG12">
            <v>-1602.4053290704455</v>
          </cell>
          <cell r="BH12">
            <v>-1390.6271993663586</v>
          </cell>
          <cell r="BI12">
            <v>-1670.7446939932679</v>
          </cell>
          <cell r="BJ12">
            <v>-2925.6348364055611</v>
          </cell>
          <cell r="BK12">
            <v>-2037.7404915429577</v>
          </cell>
          <cell r="BL12">
            <v>-2812.9555530109856</v>
          </cell>
          <cell r="BM12">
            <v>-1757.7793936401476</v>
          </cell>
          <cell r="BN12">
            <v>-1783.8677059625011</v>
          </cell>
          <cell r="BO12">
            <v>-3835.7663854773418</v>
          </cell>
          <cell r="BP12">
            <v>-3931.0244657933522</v>
          </cell>
          <cell r="BQ12">
            <v>-1773.1263230673133</v>
          </cell>
          <cell r="BR12">
            <v>-3276.6872386697678</v>
          </cell>
          <cell r="BS12">
            <v>-2993.0325284368041</v>
          </cell>
          <cell r="BT12">
            <v>-4663.7772224300716</v>
          </cell>
          <cell r="BU12">
            <v>-7589.4120588356327</v>
          </cell>
          <cell r="BV12">
            <v>-9627.1525503785906</v>
          </cell>
          <cell r="BW12">
            <v>-12440.108103389575</v>
          </cell>
          <cell r="BX12">
            <v>-14197.887497029722</v>
          </cell>
          <cell r="BY12">
            <v>-15981.755202992223</v>
          </cell>
          <cell r="BZ12">
            <v>-19817.521588469564</v>
          </cell>
          <cell r="CA12">
            <v>-23748.546054262915</v>
          </cell>
          <cell r="CB12">
            <v>-25521.672377330229</v>
          </cell>
          <cell r="CC12">
            <v>-28798.359615999998</v>
          </cell>
          <cell r="CD12">
            <v>-1752.1877519776872</v>
          </cell>
          <cell r="CE12">
            <v>-1292.8583352169258</v>
          </cell>
        </row>
        <row r="13">
          <cell r="B13" t="str">
            <v xml:space="preserve">      Receita</v>
          </cell>
          <cell r="F13" t="e">
            <v>#REF!</v>
          </cell>
          <cell r="G13" t="e">
            <v>#REF!</v>
          </cell>
          <cell r="H13" t="e">
            <v>#REF!</v>
          </cell>
          <cell r="I13" t="e">
            <v>#REF!</v>
          </cell>
          <cell r="J13" t="e">
            <v>#REF!</v>
          </cell>
          <cell r="V13">
            <v>1003.279</v>
          </cell>
          <cell r="W13">
            <v>857.42499999999995</v>
          </cell>
          <cell r="X13">
            <v>1080.4590000000001</v>
          </cell>
          <cell r="Y13">
            <v>1628.1680000000001</v>
          </cell>
          <cell r="Z13">
            <v>2309.37</v>
          </cell>
          <cell r="AA13">
            <v>3290.8049999999998</v>
          </cell>
          <cell r="AB13">
            <v>3910.569</v>
          </cell>
          <cell r="AC13">
            <v>4910.01</v>
          </cell>
          <cell r="AD13">
            <v>5763.7049999999999</v>
          </cell>
          <cell r="AE13">
            <v>6693.3170000000009</v>
          </cell>
          <cell r="AF13">
            <v>7435.5210000000006</v>
          </cell>
          <cell r="AG13">
            <v>8438.8000000000011</v>
          </cell>
          <cell r="AH13">
            <v>9296.2250000000004</v>
          </cell>
          <cell r="AI13">
            <v>10376.684000000001</v>
          </cell>
          <cell r="AJ13">
            <v>863.51841446783715</v>
          </cell>
          <cell r="AK13">
            <v>748.5826055432326</v>
          </cell>
          <cell r="AL13">
            <v>742.77425884159925</v>
          </cell>
          <cell r="AM13">
            <v>1062.7153911656355</v>
          </cell>
          <cell r="AN13">
            <v>934.49984851534282</v>
          </cell>
          <cell r="AO13">
            <v>1231.8097111527636</v>
          </cell>
          <cell r="AP13">
            <v>1183.1086391888987</v>
          </cell>
          <cell r="AQ13">
            <v>1026.1622071835088</v>
          </cell>
          <cell r="AR13">
            <v>985.26911988113022</v>
          </cell>
          <cell r="AS13">
            <v>1038.4272690116327</v>
          </cell>
          <cell r="AT13">
            <v>949.4434894248343</v>
          </cell>
          <cell r="AU13">
            <v>1122.6075686235847</v>
          </cell>
          <cell r="AV13">
            <v>1612.1010200110695</v>
          </cell>
          <cell r="AW13">
            <v>2354.875278852669</v>
          </cell>
          <cell r="AX13">
            <v>3417.5906700183045</v>
          </cell>
          <cell r="AY13">
            <v>4352.0905185336469</v>
          </cell>
          <cell r="AZ13">
            <v>5583.900229686411</v>
          </cell>
          <cell r="BA13">
            <v>6767.0088688753103</v>
          </cell>
          <cell r="BB13">
            <v>7793.1710760588194</v>
          </cell>
          <cell r="BC13">
            <v>8778.4401959399493</v>
          </cell>
          <cell r="BD13">
            <v>9816.8674649515815</v>
          </cell>
          <cell r="BE13">
            <v>10766.310954376415</v>
          </cell>
          <cell r="BF13">
            <v>11888.918523</v>
          </cell>
          <cell r="BG13">
            <v>1049.9491971486259</v>
          </cell>
          <cell r="BH13">
            <v>1017.5697140520348</v>
          </cell>
          <cell r="BI13">
            <v>1278.2805877176515</v>
          </cell>
          <cell r="BJ13">
            <v>1120.1289531784585</v>
          </cell>
          <cell r="BK13">
            <v>999.30648795861475</v>
          </cell>
          <cell r="BL13">
            <v>1135.2393303742892</v>
          </cell>
          <cell r="BM13">
            <v>1224.2879749501394</v>
          </cell>
          <cell r="BN13">
            <v>1180.7396785216392</v>
          </cell>
          <cell r="BO13">
            <v>1066.5849111358341</v>
          </cell>
          <cell r="BP13">
            <v>1002.1848575416684</v>
          </cell>
          <cell r="BQ13">
            <v>1078.534045477468</v>
          </cell>
          <cell r="BR13">
            <v>1069.2168859435762</v>
          </cell>
          <cell r="BS13">
            <v>2067.5189112006606</v>
          </cell>
          <cell r="BT13">
            <v>3345.7994989183121</v>
          </cell>
          <cell r="BU13">
            <v>4465.9284520967703</v>
          </cell>
          <cell r="BV13">
            <v>5465.2349400553849</v>
          </cell>
          <cell r="BW13">
            <v>6600.4742704296741</v>
          </cell>
          <cell r="BX13">
            <v>7824.762245379814</v>
          </cell>
          <cell r="BY13">
            <v>9005.5019239014528</v>
          </cell>
          <cell r="BZ13">
            <v>10072.086835037288</v>
          </cell>
          <cell r="CA13">
            <v>11074.271692578955</v>
          </cell>
          <cell r="CB13">
            <v>12152.805738056424</v>
          </cell>
          <cell r="CC13">
            <v>13222.022624000001</v>
          </cell>
          <cell r="CD13">
            <v>931.20044762358975</v>
          </cell>
          <cell r="CE13">
            <v>875.73765804123423</v>
          </cell>
        </row>
        <row r="14">
          <cell r="B14" t="str">
            <v xml:space="preserve">      Despesa</v>
          </cell>
          <cell r="F14" t="e">
            <v>#REF!</v>
          </cell>
          <cell r="G14" t="e">
            <v>#REF!</v>
          </cell>
          <cell r="H14" t="e">
            <v>#REF!</v>
          </cell>
          <cell r="I14" t="e">
            <v>#REF!</v>
          </cell>
          <cell r="J14" t="e">
            <v>#REF!</v>
          </cell>
          <cell r="V14">
            <v>3626.4219999999996</v>
          </cell>
          <cell r="W14">
            <v>2188.2449999999999</v>
          </cell>
          <cell r="X14">
            <v>3709.4879999999998</v>
          </cell>
          <cell r="Y14">
            <v>4058.585</v>
          </cell>
          <cell r="Z14">
            <v>6086.0779999999995</v>
          </cell>
          <cell r="AA14">
            <v>9250.7610000000004</v>
          </cell>
          <cell r="AB14">
            <v>11267.605999999998</v>
          </cell>
          <cell r="AC14">
            <v>13701.409</v>
          </cell>
          <cell r="AD14">
            <v>16795.672999999999</v>
          </cell>
          <cell r="AE14">
            <v>18903.861000000001</v>
          </cell>
          <cell r="AF14">
            <v>21335.234</v>
          </cell>
          <cell r="AG14">
            <v>24961.656000000003</v>
          </cell>
          <cell r="AH14">
            <v>27149.900999999998</v>
          </cell>
          <cell r="AI14">
            <v>30859.388999999999</v>
          </cell>
          <cell r="AJ14">
            <v>2816.5350699833871</v>
          </cell>
          <cell r="AK14">
            <v>1946.0759132744147</v>
          </cell>
          <cell r="AL14">
            <v>2332.879980510907</v>
          </cell>
          <cell r="AM14">
            <v>4087.3228822269102</v>
          </cell>
          <cell r="AN14">
            <v>2652.4948426356236</v>
          </cell>
          <cell r="AO14">
            <v>3441.8054432540102</v>
          </cell>
          <cell r="AP14">
            <v>3813.8867889217368</v>
          </cell>
          <cell r="AQ14">
            <v>2599.8419488778263</v>
          </cell>
          <cell r="AR14">
            <v>2729.1585875893534</v>
          </cell>
          <cell r="AS14">
            <v>4237.3566261606411</v>
          </cell>
          <cell r="AT14">
            <v>3173.0584781980474</v>
          </cell>
          <cell r="AU14">
            <v>4342.2060259671416</v>
          </cell>
          <cell r="AV14">
            <v>4762.6109832578013</v>
          </cell>
          <cell r="AW14">
            <v>7095.4909637687088</v>
          </cell>
          <cell r="AX14">
            <v>11182.813845995617</v>
          </cell>
          <cell r="AY14">
            <v>13835.308688631239</v>
          </cell>
          <cell r="AZ14">
            <v>17277.114131885253</v>
          </cell>
          <cell r="BA14">
            <v>21091.00092080699</v>
          </cell>
          <cell r="BB14">
            <v>23690.842869684813</v>
          </cell>
          <cell r="BC14">
            <v>26420.001457274167</v>
          </cell>
          <cell r="BD14">
            <v>30657.358083434814</v>
          </cell>
          <cell r="BE14">
            <v>33830.416561632861</v>
          </cell>
          <cell r="BF14">
            <v>38172.622587599995</v>
          </cell>
          <cell r="BG14">
            <v>2652.3545262190714</v>
          </cell>
          <cell r="BH14">
            <v>2408.1969134183933</v>
          </cell>
          <cell r="BI14">
            <v>2949.0252817109194</v>
          </cell>
          <cell r="BJ14">
            <v>4045.7637895840194</v>
          </cell>
          <cell r="BK14">
            <v>3037.0469795015724</v>
          </cell>
          <cell r="BL14">
            <v>3948.1948833852748</v>
          </cell>
          <cell r="BM14">
            <v>2982.0673685902871</v>
          </cell>
          <cell r="BN14">
            <v>2964.6073844841403</v>
          </cell>
          <cell r="BO14">
            <v>4902.3512966131757</v>
          </cell>
          <cell r="BP14">
            <v>4933.2093233350206</v>
          </cell>
          <cell r="BQ14">
            <v>2851.6603685447812</v>
          </cell>
          <cell r="BR14">
            <v>4345.9041246133438</v>
          </cell>
          <cell r="BS14">
            <v>5060.5514396374647</v>
          </cell>
          <cell r="BT14">
            <v>8009.5767213483841</v>
          </cell>
          <cell r="BU14">
            <v>12055.340510932403</v>
          </cell>
          <cell r="BV14">
            <v>15092.387490433975</v>
          </cell>
          <cell r="BW14">
            <v>19040.582373819248</v>
          </cell>
          <cell r="BX14">
            <v>22022.649742409536</v>
          </cell>
          <cell r="BY14">
            <v>24987.257126893677</v>
          </cell>
          <cell r="BZ14">
            <v>29889.608423506852</v>
          </cell>
          <cell r="CA14">
            <v>34822.817746841873</v>
          </cell>
          <cell r="CB14">
            <v>37674.478115386657</v>
          </cell>
          <cell r="CC14">
            <v>42020.382239999999</v>
          </cell>
          <cell r="CD14">
            <v>2683.3881996012769</v>
          </cell>
          <cell r="CE14">
            <v>2168.59599325816</v>
          </cell>
        </row>
        <row r="16">
          <cell r="B16" t="str">
            <v xml:space="preserve">    Juros</v>
          </cell>
          <cell r="F16">
            <v>-560</v>
          </cell>
          <cell r="G16">
            <v>-5467</v>
          </cell>
          <cell r="H16">
            <v>-1735</v>
          </cell>
          <cell r="I16">
            <v>-307</v>
          </cell>
          <cell r="J16">
            <v>-7509</v>
          </cell>
          <cell r="V16">
            <v>-1628.1180000000002</v>
          </cell>
          <cell r="W16">
            <v>-354.24899999999997</v>
          </cell>
          <cell r="X16">
            <v>-1076.77</v>
          </cell>
          <cell r="Y16">
            <v>-1152.845</v>
          </cell>
          <cell r="Z16">
            <v>-1707.9010000000001</v>
          </cell>
          <cell r="AA16">
            <v>-3380.6239999999998</v>
          </cell>
          <cell r="AB16">
            <v>-3797.518</v>
          </cell>
          <cell r="AC16">
            <v>-4514.4319999999998</v>
          </cell>
          <cell r="AD16">
            <v>-5396.4059999999999</v>
          </cell>
          <cell r="AE16">
            <v>-5635.14</v>
          </cell>
          <cell r="AF16">
            <v>-6113.56</v>
          </cell>
          <cell r="AG16">
            <v>-7741.6780000000008</v>
          </cell>
          <cell r="AH16">
            <v>-8095.9270000000006</v>
          </cell>
          <cell r="AI16">
            <v>-9172.6970000000001</v>
          </cell>
          <cell r="AJ16">
            <v>-348.03300000000002</v>
          </cell>
          <cell r="AK16">
            <v>-230.017</v>
          </cell>
          <cell r="AL16">
            <v>-391.46899999999994</v>
          </cell>
          <cell r="AM16">
            <v>-1778.5529999999999</v>
          </cell>
          <cell r="AN16">
            <v>-546.87599999999998</v>
          </cell>
          <cell r="AO16">
            <v>-1210.2359999999999</v>
          </cell>
          <cell r="AP16">
            <v>-874.50199999999995</v>
          </cell>
          <cell r="AQ16">
            <v>-246.70899999999995</v>
          </cell>
          <cell r="AR16">
            <v>-493.48499999999996</v>
          </cell>
          <cell r="AS16">
            <v>-1882.498</v>
          </cell>
          <cell r="AT16">
            <v>-848.7829999999999</v>
          </cell>
          <cell r="AU16">
            <v>-1538.4340000000002</v>
          </cell>
          <cell r="AV16">
            <v>-578.04999999999995</v>
          </cell>
          <cell r="AW16">
            <v>-969.51899999999978</v>
          </cell>
          <cell r="AX16">
            <v>-2748.0719999999992</v>
          </cell>
          <cell r="AY16">
            <v>-3294.9479999999994</v>
          </cell>
          <cell r="AZ16">
            <v>-4505.1839999999984</v>
          </cell>
          <cell r="BA16">
            <v>-5379.6859999999979</v>
          </cell>
          <cell r="BB16">
            <v>-5626.3949999999986</v>
          </cell>
          <cell r="BC16">
            <v>-6119.8799999999992</v>
          </cell>
          <cell r="BD16">
            <v>-8002.3779999999988</v>
          </cell>
          <cell r="BE16">
            <v>-8851.1609999999982</v>
          </cell>
          <cell r="BF16">
            <v>-10389.594999999999</v>
          </cell>
          <cell r="BG16">
            <v>-548.28300000000002</v>
          </cell>
          <cell r="BH16">
            <v>-473.49199999999996</v>
          </cell>
          <cell r="BI16">
            <v>-500.59100000000001</v>
          </cell>
          <cell r="BJ16">
            <v>-1590.1759999999999</v>
          </cell>
          <cell r="BK16">
            <v>-729.37199999999984</v>
          </cell>
          <cell r="BL16">
            <v>-1372.298</v>
          </cell>
          <cell r="BM16">
            <v>-673.42400000000009</v>
          </cell>
          <cell r="BN16">
            <v>-541.04300000000012</v>
          </cell>
          <cell r="BO16">
            <v>-913.96</v>
          </cell>
          <cell r="BP16">
            <v>-2256.2759999999998</v>
          </cell>
          <cell r="BQ16">
            <v>-758.87199999999984</v>
          </cell>
          <cell r="BR16">
            <v>-1590.175</v>
          </cell>
          <cell r="BS16">
            <v>-1021.775</v>
          </cell>
          <cell r="BT16">
            <v>-1522.366</v>
          </cell>
          <cell r="BU16">
            <v>-3112.5419999999999</v>
          </cell>
          <cell r="BV16">
            <v>-3841.9139999999998</v>
          </cell>
          <cell r="BW16">
            <v>-5214.2119999999995</v>
          </cell>
          <cell r="BX16">
            <v>-5887.6359999999995</v>
          </cell>
          <cell r="BY16">
            <v>-6428.6790000000001</v>
          </cell>
          <cell r="BZ16">
            <v>-7342.6390000000001</v>
          </cell>
          <cell r="CA16">
            <v>-9598.9150000000009</v>
          </cell>
          <cell r="CB16">
            <v>-10357.787</v>
          </cell>
          <cell r="CC16">
            <v>-11947.962</v>
          </cell>
          <cell r="CD16">
            <v>-730.41200000000003</v>
          </cell>
          <cell r="CE16">
            <v>-758.928</v>
          </cell>
        </row>
        <row r="17">
          <cell r="B17" t="str">
            <v xml:space="preserve">        Receita</v>
          </cell>
          <cell r="F17">
            <v>199</v>
          </cell>
          <cell r="G17">
            <v>1771</v>
          </cell>
          <cell r="H17">
            <v>236</v>
          </cell>
          <cell r="I17">
            <v>223</v>
          </cell>
          <cell r="J17">
            <v>2230</v>
          </cell>
          <cell r="V17">
            <v>416.41699999999997</v>
          </cell>
          <cell r="W17">
            <v>307.92599999999999</v>
          </cell>
          <cell r="X17">
            <v>378.99099999999999</v>
          </cell>
          <cell r="Y17">
            <v>587.36699999999996</v>
          </cell>
          <cell r="Z17">
            <v>777.37400000000002</v>
          </cell>
          <cell r="AA17">
            <v>1027.415</v>
          </cell>
          <cell r="AB17">
            <v>1275.865</v>
          </cell>
          <cell r="AC17">
            <v>1521.56</v>
          </cell>
          <cell r="AD17">
            <v>1861.4780000000001</v>
          </cell>
          <cell r="AE17">
            <v>2246.2470000000003</v>
          </cell>
          <cell r="AF17">
            <v>2487.4930000000004</v>
          </cell>
          <cell r="AG17">
            <v>2903.9100000000003</v>
          </cell>
          <cell r="AH17">
            <v>3211.8360000000002</v>
          </cell>
          <cell r="AI17">
            <v>3590.8270000000002</v>
          </cell>
          <cell r="AJ17">
            <v>398.17899999999997</v>
          </cell>
          <cell r="AK17">
            <v>348.10300000000001</v>
          </cell>
          <cell r="AL17">
            <v>301.46100000000001</v>
          </cell>
          <cell r="AM17">
            <v>308.66300000000001</v>
          </cell>
          <cell r="AN17">
            <v>302.767</v>
          </cell>
          <cell r="AO17">
            <v>321.18099999999998</v>
          </cell>
          <cell r="AP17">
            <v>346.36200000000002</v>
          </cell>
          <cell r="AQ17">
            <v>418.94200000000001</v>
          </cell>
          <cell r="AR17">
            <v>352.233</v>
          </cell>
          <cell r="AS17">
            <v>378.97300000000001</v>
          </cell>
          <cell r="AT17">
            <v>262.76</v>
          </cell>
          <cell r="AU17">
            <v>280.39999999999998</v>
          </cell>
          <cell r="AV17">
            <v>746.28199999999993</v>
          </cell>
          <cell r="AW17">
            <v>1047.7429999999999</v>
          </cell>
          <cell r="AX17">
            <v>1356.4059999999999</v>
          </cell>
          <cell r="AY17">
            <v>1659.173</v>
          </cell>
          <cell r="AZ17">
            <v>1980.354</v>
          </cell>
          <cell r="BA17">
            <v>2326.7159999999999</v>
          </cell>
          <cell r="BB17">
            <v>2745.6579999999999</v>
          </cell>
          <cell r="BC17">
            <v>3097.8910000000001</v>
          </cell>
          <cell r="BD17">
            <v>3476.864</v>
          </cell>
          <cell r="BE17">
            <v>3739.6239999999998</v>
          </cell>
          <cell r="BF17">
            <v>4020.0239999999999</v>
          </cell>
          <cell r="BG17">
            <v>290.99599999999998</v>
          </cell>
          <cell r="BH17">
            <v>252.25399999999999</v>
          </cell>
          <cell r="BI17">
            <v>437.255</v>
          </cell>
          <cell r="BJ17">
            <v>370.81900000000002</v>
          </cell>
          <cell r="BK17">
            <v>308.53500000000003</v>
          </cell>
          <cell r="BL17">
            <v>330.46800000000002</v>
          </cell>
          <cell r="BM17">
            <v>420.44799999999998</v>
          </cell>
          <cell r="BN17">
            <v>337.35399999999998</v>
          </cell>
          <cell r="BO17">
            <v>349.44400000000002</v>
          </cell>
          <cell r="BP17">
            <v>231.63499999999999</v>
          </cell>
          <cell r="BQ17">
            <v>327.642</v>
          </cell>
          <cell r="BR17">
            <v>237.80500000000001</v>
          </cell>
          <cell r="BS17">
            <v>543.25</v>
          </cell>
          <cell r="BT17">
            <v>980.505</v>
          </cell>
          <cell r="BU17">
            <v>1351.3240000000001</v>
          </cell>
          <cell r="BV17">
            <v>1659.8590000000002</v>
          </cell>
          <cell r="BW17">
            <v>1990.3270000000002</v>
          </cell>
          <cell r="BX17">
            <v>2410.7750000000001</v>
          </cell>
          <cell r="BY17">
            <v>2748.1289999999999</v>
          </cell>
          <cell r="BZ17">
            <v>3097.5729999999999</v>
          </cell>
          <cell r="CA17">
            <v>3329.2079999999996</v>
          </cell>
          <cell r="CB17">
            <v>3656.8499999999995</v>
          </cell>
          <cell r="CC17">
            <v>3894.6549999999993</v>
          </cell>
          <cell r="CD17">
            <v>215.416</v>
          </cell>
          <cell r="CE17">
            <v>174.74199999999999</v>
          </cell>
        </row>
        <row r="18">
          <cell r="B18" t="str">
            <v xml:space="preserve">        Despesa</v>
          </cell>
          <cell r="F18">
            <v>759</v>
          </cell>
          <cell r="G18">
            <v>7238</v>
          </cell>
          <cell r="H18">
            <v>1971</v>
          </cell>
          <cell r="I18">
            <v>530</v>
          </cell>
          <cell r="J18">
            <v>9739</v>
          </cell>
          <cell r="V18">
            <v>2044.5350000000001</v>
          </cell>
          <cell r="W18">
            <v>662.17499999999995</v>
          </cell>
          <cell r="X18">
            <v>1455.761</v>
          </cell>
          <cell r="Y18">
            <v>1740.212</v>
          </cell>
          <cell r="Z18">
            <v>2485.2750000000001</v>
          </cell>
          <cell r="AA18">
            <v>4408.0389999999998</v>
          </cell>
          <cell r="AB18">
            <v>5073.3829999999998</v>
          </cell>
          <cell r="AC18">
            <v>6035.9920000000002</v>
          </cell>
          <cell r="AD18">
            <v>7257.884</v>
          </cell>
          <cell r="AE18">
            <v>7881.3869999999997</v>
          </cell>
          <cell r="AF18">
            <v>8601.0529999999999</v>
          </cell>
          <cell r="AG18">
            <v>10645.588</v>
          </cell>
          <cell r="AH18">
            <v>11307.762999999999</v>
          </cell>
          <cell r="AI18">
            <v>12763.523999999999</v>
          </cell>
          <cell r="AJ18">
            <v>746.21199999999999</v>
          </cell>
          <cell r="AK18">
            <v>578.12</v>
          </cell>
          <cell r="AL18">
            <v>692.93</v>
          </cell>
          <cell r="AM18">
            <v>2087.2159999999999</v>
          </cell>
          <cell r="AN18">
            <v>849.64300000000003</v>
          </cell>
          <cell r="AO18">
            <v>1531.4169999999999</v>
          </cell>
          <cell r="AP18">
            <v>1220.864</v>
          </cell>
          <cell r="AQ18">
            <v>665.65099999999995</v>
          </cell>
          <cell r="AR18">
            <v>845.71799999999996</v>
          </cell>
          <cell r="AS18">
            <v>2261.471</v>
          </cell>
          <cell r="AT18">
            <v>1111.5429999999999</v>
          </cell>
          <cell r="AU18">
            <v>1818.8340000000001</v>
          </cell>
          <cell r="AV18">
            <v>1324.3319999999999</v>
          </cell>
          <cell r="AW18">
            <v>2017.2619999999997</v>
          </cell>
          <cell r="AX18">
            <v>4104.4779999999992</v>
          </cell>
          <cell r="AY18">
            <v>4954.1209999999992</v>
          </cell>
          <cell r="AZ18">
            <v>6485.5379999999986</v>
          </cell>
          <cell r="BA18">
            <v>7706.4019999999982</v>
          </cell>
          <cell r="BB18">
            <v>8372.0529999999981</v>
          </cell>
          <cell r="BC18">
            <v>9217.7709999999988</v>
          </cell>
          <cell r="BD18">
            <v>11479.241999999998</v>
          </cell>
          <cell r="BE18">
            <v>12590.784999999998</v>
          </cell>
          <cell r="BF18">
            <v>14409.618999999999</v>
          </cell>
          <cell r="BG18">
            <v>839.279</v>
          </cell>
          <cell r="BH18">
            <v>725.74599999999998</v>
          </cell>
          <cell r="BI18">
            <v>937.846</v>
          </cell>
          <cell r="BJ18">
            <v>1960.9949999999999</v>
          </cell>
          <cell r="BK18">
            <v>1037.9069999999999</v>
          </cell>
          <cell r="BL18">
            <v>1702.7660000000001</v>
          </cell>
          <cell r="BM18">
            <v>1093.8720000000001</v>
          </cell>
          <cell r="BN18">
            <v>878.39700000000005</v>
          </cell>
          <cell r="BO18">
            <v>1263.404</v>
          </cell>
          <cell r="BP18">
            <v>2487.9110000000001</v>
          </cell>
          <cell r="BQ18">
            <v>1086.5139999999999</v>
          </cell>
          <cell r="BR18">
            <v>1827.98</v>
          </cell>
          <cell r="BS18">
            <v>1565.0250000000001</v>
          </cell>
          <cell r="BT18">
            <v>2502.8710000000001</v>
          </cell>
          <cell r="BU18">
            <v>4463.866</v>
          </cell>
          <cell r="BV18">
            <v>5501.7730000000001</v>
          </cell>
          <cell r="BW18">
            <v>7204.5390000000007</v>
          </cell>
          <cell r="BX18">
            <v>8298.4110000000001</v>
          </cell>
          <cell r="BY18">
            <v>9176.8080000000009</v>
          </cell>
          <cell r="BZ18">
            <v>10440.212000000001</v>
          </cell>
          <cell r="CA18">
            <v>12928.123000000001</v>
          </cell>
          <cell r="CB18">
            <v>14014.637000000001</v>
          </cell>
          <cell r="CC18">
            <v>15842.617</v>
          </cell>
          <cell r="CD18">
            <v>945.82799999999997</v>
          </cell>
          <cell r="CE18">
            <v>933.67</v>
          </cell>
        </row>
        <row r="20">
          <cell r="B20" t="str">
            <v xml:space="preserve">    Viagens internacionais</v>
          </cell>
          <cell r="F20">
            <v>-229</v>
          </cell>
          <cell r="G20">
            <v>-1745</v>
          </cell>
          <cell r="H20">
            <v>-232</v>
          </cell>
          <cell r="I20">
            <v>-211</v>
          </cell>
          <cell r="J20">
            <v>-2188</v>
          </cell>
          <cell r="V20">
            <v>-386.92200000000003</v>
          </cell>
          <cell r="W20">
            <v>-351.90600000000001</v>
          </cell>
          <cell r="X20">
            <v>-381.767</v>
          </cell>
          <cell r="Y20">
            <v>-478.75299999999999</v>
          </cell>
          <cell r="Z20">
            <v>-663.51</v>
          </cell>
          <cell r="AA20">
            <v>-878.43799999999999</v>
          </cell>
          <cell r="AB20">
            <v>-1181.585</v>
          </cell>
          <cell r="AC20">
            <v>-1491.6779999999999</v>
          </cell>
          <cell r="AD20">
            <v>-1893.4699999999998</v>
          </cell>
          <cell r="AE20">
            <v>-2191.5789999999997</v>
          </cell>
          <cell r="AF20">
            <v>-2477.8559999999998</v>
          </cell>
          <cell r="AG20">
            <v>-2864.7779999999998</v>
          </cell>
          <cell r="AH20">
            <v>-3216.6839999999997</v>
          </cell>
          <cell r="AI20">
            <v>-3598.4509999999996</v>
          </cell>
          <cell r="AJ20">
            <v>-440.18300000000005</v>
          </cell>
          <cell r="AK20">
            <v>-298.99599999999998</v>
          </cell>
          <cell r="AL20">
            <v>-252.84800000000001</v>
          </cell>
          <cell r="AM20">
            <v>-354.96199999999999</v>
          </cell>
          <cell r="AN20">
            <v>-342.91399999999999</v>
          </cell>
          <cell r="AO20">
            <v>-440.36799999999999</v>
          </cell>
          <cell r="AP20">
            <v>-470.23900000000003</v>
          </cell>
          <cell r="AQ20">
            <v>-385.30600000000004</v>
          </cell>
          <cell r="AR20">
            <v>-370.84299999999996</v>
          </cell>
          <cell r="AS20">
            <v>-384.197</v>
          </cell>
          <cell r="AT20">
            <v>-284.55599999999998</v>
          </cell>
          <cell r="AU20">
            <v>-351.44499999999999</v>
          </cell>
          <cell r="AV20">
            <v>-739.17900000000009</v>
          </cell>
          <cell r="AW20">
            <v>-992.02699999999993</v>
          </cell>
          <cell r="AX20">
            <v>-1346.9889999999998</v>
          </cell>
          <cell r="AY20">
            <v>-1689.903</v>
          </cell>
          <cell r="AZ20">
            <v>-2130.2710000000002</v>
          </cell>
          <cell r="BA20">
            <v>-2600.5100000000002</v>
          </cell>
          <cell r="BB20">
            <v>-2985.8160000000003</v>
          </cell>
          <cell r="BC20">
            <v>-3356.6590000000006</v>
          </cell>
          <cell r="BD20">
            <v>-3740.8559999999998</v>
          </cell>
          <cell r="BE20">
            <v>-4025.4119999999994</v>
          </cell>
          <cell r="BF20">
            <v>-4376.857</v>
          </cell>
          <cell r="BG20">
            <v>-341.23200000000003</v>
          </cell>
          <cell r="BH20">
            <v>-282.387</v>
          </cell>
          <cell r="BI20">
            <v>-247.79900000000001</v>
          </cell>
          <cell r="BJ20">
            <v>-282.67899999999997</v>
          </cell>
          <cell r="BK20">
            <v>-305.68500000000006</v>
          </cell>
          <cell r="BL20">
            <v>-383.02299999999997</v>
          </cell>
          <cell r="BM20">
            <v>-423.42199999999997</v>
          </cell>
          <cell r="BN20">
            <v>-334.11599999999999</v>
          </cell>
          <cell r="BO20">
            <v>-516.05499999999995</v>
          </cell>
          <cell r="BP20">
            <v>-461.80600000000004</v>
          </cell>
          <cell r="BQ20">
            <v>-250.66300000000001</v>
          </cell>
          <cell r="BR20">
            <v>-317.18799999999999</v>
          </cell>
          <cell r="BS20">
            <v>-623.61900000000003</v>
          </cell>
          <cell r="BT20">
            <v>-871.41800000000001</v>
          </cell>
          <cell r="BU20">
            <v>-1154.097</v>
          </cell>
          <cell r="BV20">
            <v>-1459.7820000000002</v>
          </cell>
          <cell r="BW20">
            <v>-1842.8050000000001</v>
          </cell>
          <cell r="BX20">
            <v>-2266.2269999999999</v>
          </cell>
          <cell r="BY20">
            <v>-2600.3429999999998</v>
          </cell>
          <cell r="BZ20">
            <v>-3116.3979999999997</v>
          </cell>
          <cell r="CA20">
            <v>-3578.2039999999997</v>
          </cell>
          <cell r="CB20">
            <v>-3828.8669999999997</v>
          </cell>
          <cell r="CC20">
            <v>-4146.0549999999994</v>
          </cell>
          <cell r="CD20">
            <v>-206.535</v>
          </cell>
          <cell r="CE20">
            <v>-54.373999999999995</v>
          </cell>
        </row>
        <row r="21">
          <cell r="B21" t="str">
            <v xml:space="preserve">        Receita</v>
          </cell>
          <cell r="F21">
            <v>71</v>
          </cell>
          <cell r="G21">
            <v>744</v>
          </cell>
          <cell r="H21">
            <v>81</v>
          </cell>
          <cell r="I21">
            <v>77</v>
          </cell>
          <cell r="J21">
            <v>902</v>
          </cell>
          <cell r="V21">
            <v>80.567999999999998</v>
          </cell>
          <cell r="W21">
            <v>73.769000000000005</v>
          </cell>
          <cell r="X21">
            <v>90.873000000000005</v>
          </cell>
          <cell r="Y21">
            <v>136.154</v>
          </cell>
          <cell r="Z21">
            <v>201.34100000000001</v>
          </cell>
          <cell r="AA21">
            <v>269.85900000000004</v>
          </cell>
          <cell r="AB21">
            <v>327.75300000000004</v>
          </cell>
          <cell r="AC21">
            <v>386.95400000000006</v>
          </cell>
          <cell r="AD21">
            <v>456.88900000000007</v>
          </cell>
          <cell r="AE21">
            <v>528.75000000000011</v>
          </cell>
          <cell r="AF21">
            <v>594.61000000000013</v>
          </cell>
          <cell r="AG21">
            <v>675.17800000000011</v>
          </cell>
          <cell r="AH21">
            <v>748.94700000000012</v>
          </cell>
          <cell r="AI21">
            <v>839.82000000000016</v>
          </cell>
          <cell r="AJ21">
            <v>89.113</v>
          </cell>
          <cell r="AK21">
            <v>82.793000000000006</v>
          </cell>
          <cell r="AL21">
            <v>83.251999999999995</v>
          </cell>
          <cell r="AM21">
            <v>83.174999999999997</v>
          </cell>
          <cell r="AN21">
            <v>78.188000000000002</v>
          </cell>
          <cell r="AO21">
            <v>82.203999999999994</v>
          </cell>
          <cell r="AP21">
            <v>89.183000000000007</v>
          </cell>
          <cell r="AQ21">
            <v>88.180999999999997</v>
          </cell>
          <cell r="AR21">
            <v>85.227000000000004</v>
          </cell>
          <cell r="AS21">
            <v>104.94</v>
          </cell>
          <cell r="AT21">
            <v>94.463999999999999</v>
          </cell>
          <cell r="AU21">
            <v>108.235</v>
          </cell>
          <cell r="AV21">
            <v>171.90600000000001</v>
          </cell>
          <cell r="AW21">
            <v>255.15800000000002</v>
          </cell>
          <cell r="AX21">
            <v>338.33300000000003</v>
          </cell>
          <cell r="AY21">
            <v>416.52100000000002</v>
          </cell>
          <cell r="AZ21">
            <v>498.72500000000002</v>
          </cell>
          <cell r="BA21">
            <v>587.90800000000002</v>
          </cell>
          <cell r="BB21">
            <v>676.08900000000006</v>
          </cell>
          <cell r="BC21">
            <v>761.31600000000003</v>
          </cell>
          <cell r="BD21">
            <v>866.25600000000009</v>
          </cell>
          <cell r="BE21">
            <v>960.72</v>
          </cell>
          <cell r="BF21">
            <v>1068.9549999999999</v>
          </cell>
          <cell r="BG21">
            <v>131.88</v>
          </cell>
          <cell r="BH21">
            <v>123.068</v>
          </cell>
          <cell r="BI21">
            <v>157.94399999999999</v>
          </cell>
          <cell r="BJ21">
            <v>130.751</v>
          </cell>
          <cell r="BK21">
            <v>128.55199999999999</v>
          </cell>
          <cell r="BL21">
            <v>126.348</v>
          </cell>
          <cell r="BM21">
            <v>136.55500000000001</v>
          </cell>
          <cell r="BN21">
            <v>142.554</v>
          </cell>
          <cell r="BO21">
            <v>119.36</v>
          </cell>
          <cell r="BP21">
            <v>133.86099999999999</v>
          </cell>
          <cell r="BQ21">
            <v>142.017</v>
          </cell>
          <cell r="BR21">
            <v>112.764</v>
          </cell>
          <cell r="BS21">
            <v>254.94799999999998</v>
          </cell>
          <cell r="BT21">
            <v>412.89199999999994</v>
          </cell>
          <cell r="BU21">
            <v>543.64299999999992</v>
          </cell>
          <cell r="BV21">
            <v>672.19499999999994</v>
          </cell>
          <cell r="BW21">
            <v>798.54299999999989</v>
          </cell>
          <cell r="BX21">
            <v>935.09799999999996</v>
          </cell>
          <cell r="BY21">
            <v>1077.652</v>
          </cell>
          <cell r="BZ21">
            <v>1197.0119999999999</v>
          </cell>
          <cell r="CA21">
            <v>1330.873</v>
          </cell>
          <cell r="CB21">
            <v>1472.89</v>
          </cell>
          <cell r="CC21">
            <v>1585.654</v>
          </cell>
          <cell r="CD21">
            <v>129.84200000000001</v>
          </cell>
          <cell r="CE21">
            <v>165.32</v>
          </cell>
        </row>
        <row r="22">
          <cell r="B22" t="str">
            <v xml:space="preserve">        Despesa</v>
          </cell>
          <cell r="F22">
            <v>300</v>
          </cell>
          <cell r="G22">
            <v>2489</v>
          </cell>
          <cell r="H22">
            <v>313</v>
          </cell>
          <cell r="I22">
            <v>288</v>
          </cell>
          <cell r="J22">
            <v>3090</v>
          </cell>
          <cell r="V22">
            <v>467.49</v>
          </cell>
          <cell r="W22">
            <v>425.67500000000001</v>
          </cell>
          <cell r="X22">
            <v>472.64</v>
          </cell>
          <cell r="Y22">
            <v>614.90699999999993</v>
          </cell>
          <cell r="Z22">
            <v>864.85099999999989</v>
          </cell>
          <cell r="AA22">
            <v>1148.297</v>
          </cell>
          <cell r="AB22">
            <v>1509.338</v>
          </cell>
          <cell r="AC22">
            <v>1878.6320000000001</v>
          </cell>
          <cell r="AD22">
            <v>2350.3589999999999</v>
          </cell>
          <cell r="AE22">
            <v>2720.3289999999997</v>
          </cell>
          <cell r="AF22">
            <v>3072.4659999999999</v>
          </cell>
          <cell r="AG22">
            <v>3539.9560000000001</v>
          </cell>
          <cell r="AH22">
            <v>3965.6310000000003</v>
          </cell>
          <cell r="AI22">
            <v>4438.2710000000006</v>
          </cell>
          <cell r="AJ22">
            <v>529.29600000000005</v>
          </cell>
          <cell r="AK22">
            <v>381.78899999999999</v>
          </cell>
          <cell r="AL22">
            <v>336.1</v>
          </cell>
          <cell r="AM22">
            <v>438.137</v>
          </cell>
          <cell r="AN22">
            <v>421.10199999999998</v>
          </cell>
          <cell r="AO22">
            <v>522.572</v>
          </cell>
          <cell r="AP22">
            <v>559.42200000000003</v>
          </cell>
          <cell r="AQ22">
            <v>473.48700000000002</v>
          </cell>
          <cell r="AR22">
            <v>456.07</v>
          </cell>
          <cell r="AS22">
            <v>489.137</v>
          </cell>
          <cell r="AT22">
            <v>379.02</v>
          </cell>
          <cell r="AU22">
            <v>459.68</v>
          </cell>
          <cell r="AV22">
            <v>911.08500000000004</v>
          </cell>
          <cell r="AW22">
            <v>1247.1849999999999</v>
          </cell>
          <cell r="AX22">
            <v>1685.3219999999999</v>
          </cell>
          <cell r="AY22">
            <v>2106.424</v>
          </cell>
          <cell r="AZ22">
            <v>2628.9960000000001</v>
          </cell>
          <cell r="BA22">
            <v>3188.4180000000001</v>
          </cell>
          <cell r="BB22">
            <v>3661.9050000000002</v>
          </cell>
          <cell r="BC22">
            <v>4117.9750000000004</v>
          </cell>
          <cell r="BD22">
            <v>4607.1120000000001</v>
          </cell>
          <cell r="BE22">
            <v>4986.1319999999996</v>
          </cell>
          <cell r="BF22">
            <v>5445.8119999999999</v>
          </cell>
          <cell r="BG22">
            <v>473.11200000000002</v>
          </cell>
          <cell r="BH22">
            <v>405.45499999999998</v>
          </cell>
          <cell r="BI22">
            <v>405.74299999999999</v>
          </cell>
          <cell r="BJ22">
            <v>413.43</v>
          </cell>
          <cell r="BK22">
            <v>434.23700000000002</v>
          </cell>
          <cell r="BL22">
            <v>509.37099999999998</v>
          </cell>
          <cell r="BM22">
            <v>559.97699999999998</v>
          </cell>
          <cell r="BN22">
            <v>476.67</v>
          </cell>
          <cell r="BO22">
            <v>635.41499999999996</v>
          </cell>
          <cell r="BP22">
            <v>595.66700000000003</v>
          </cell>
          <cell r="BQ22">
            <v>392.68</v>
          </cell>
          <cell r="BR22">
            <v>429.952</v>
          </cell>
          <cell r="BS22">
            <v>878.56700000000001</v>
          </cell>
          <cell r="BT22">
            <v>1284.31</v>
          </cell>
          <cell r="BU22">
            <v>1697.74</v>
          </cell>
          <cell r="BV22">
            <v>2131.9769999999999</v>
          </cell>
          <cell r="BW22">
            <v>2641.348</v>
          </cell>
          <cell r="BX22">
            <v>3201.3249999999998</v>
          </cell>
          <cell r="BY22">
            <v>3677.9949999999999</v>
          </cell>
          <cell r="BZ22">
            <v>4313.41</v>
          </cell>
          <cell r="CA22">
            <v>4909.0770000000002</v>
          </cell>
          <cell r="CB22">
            <v>5301.7570000000005</v>
          </cell>
          <cell r="CC22">
            <v>5731.7090000000007</v>
          </cell>
          <cell r="CD22">
            <v>336.37700000000001</v>
          </cell>
          <cell r="CE22">
            <v>219.69399999999999</v>
          </cell>
        </row>
        <row r="24">
          <cell r="B24" t="str">
            <v xml:space="preserve">    Transportes</v>
          </cell>
          <cell r="F24">
            <v>-262</v>
          </cell>
          <cell r="G24">
            <v>-2267</v>
          </cell>
          <cell r="H24">
            <v>-273</v>
          </cell>
          <cell r="I24">
            <v>-221</v>
          </cell>
          <cell r="J24">
            <v>-2761</v>
          </cell>
          <cell r="V24">
            <v>-260.67599999999999</v>
          </cell>
          <cell r="W24">
            <v>-206.95499999999998</v>
          </cell>
          <cell r="X24">
            <v>-225.37699999999998</v>
          </cell>
          <cell r="Y24">
            <v>-330.38299999999998</v>
          </cell>
          <cell r="Z24">
            <v>-504.887</v>
          </cell>
          <cell r="AA24">
            <v>-712.36899999999991</v>
          </cell>
          <cell r="AB24">
            <v>-924.24099999999999</v>
          </cell>
          <cell r="AC24">
            <v>-1104.4939999999999</v>
          </cell>
          <cell r="AD24">
            <v>-1586.877</v>
          </cell>
          <cell r="AE24">
            <v>-1821.3340000000001</v>
          </cell>
          <cell r="AF24">
            <v>-2061.8710000000001</v>
          </cell>
          <cell r="AG24">
            <v>-2322.547</v>
          </cell>
          <cell r="AH24">
            <v>-2529.502</v>
          </cell>
          <cell r="AI24">
            <v>-2754.8789999999999</v>
          </cell>
          <cell r="AJ24">
            <v>-313.22565551554987</v>
          </cell>
          <cell r="AK24">
            <v>-253.18230773118205</v>
          </cell>
          <cell r="AL24">
            <v>-293.24272166930803</v>
          </cell>
          <cell r="AM24">
            <v>-242.85249106127469</v>
          </cell>
          <cell r="AN24">
            <v>-146.25699412028032</v>
          </cell>
          <cell r="AO24">
            <v>-280.35073210124648</v>
          </cell>
          <cell r="AP24">
            <v>-491.43714973283858</v>
          </cell>
          <cell r="AQ24">
            <v>-269.88374169431745</v>
          </cell>
          <cell r="AR24">
            <v>-318.27546770822357</v>
          </cell>
          <cell r="AS24">
            <v>-312.35635714900826</v>
          </cell>
          <cell r="AT24">
            <v>-254.47098877321315</v>
          </cell>
          <cell r="AU24">
            <v>-333.48345734355746</v>
          </cell>
          <cell r="AV24">
            <v>-566.40796324673192</v>
          </cell>
          <cell r="AW24">
            <v>-859.65068491603995</v>
          </cell>
          <cell r="AX24">
            <v>-1102.5031759773146</v>
          </cell>
          <cell r="AY24">
            <v>-1248.7601700975952</v>
          </cell>
          <cell r="AZ24">
            <v>-1529.1109021988414</v>
          </cell>
          <cell r="BA24">
            <v>-2020.54805193168</v>
          </cell>
          <cell r="BB24">
            <v>-2290.4317936259972</v>
          </cell>
          <cell r="BC24">
            <v>-2608.7072613342207</v>
          </cell>
          <cell r="BD24">
            <v>-2921.0636184832288</v>
          </cell>
          <cell r="BE24">
            <v>-3175.5346072564421</v>
          </cell>
          <cell r="BF24">
            <v>-3509.0180645999999</v>
          </cell>
          <cell r="BG24">
            <v>-242.2613290704455</v>
          </cell>
          <cell r="BH24">
            <v>-178.6231993663587</v>
          </cell>
          <cell r="BI24">
            <v>-275.00869399326751</v>
          </cell>
          <cell r="BJ24">
            <v>-252.1528364055616</v>
          </cell>
          <cell r="BK24">
            <v>-304.831491542957</v>
          </cell>
          <cell r="BL24">
            <v>-289.91255301098488</v>
          </cell>
          <cell r="BM24">
            <v>-325.68539364014788</v>
          </cell>
          <cell r="BN24">
            <v>-259.15970596250145</v>
          </cell>
          <cell r="BO24">
            <v>-321.82738547734164</v>
          </cell>
          <cell r="BP24">
            <v>-311.5034657933528</v>
          </cell>
          <cell r="BQ24">
            <v>-250.45932306731339</v>
          </cell>
          <cell r="BR24">
            <v>-247.10423866976762</v>
          </cell>
          <cell r="BS24">
            <v>-420.8845284368042</v>
          </cell>
          <cell r="BT24">
            <v>-695.89322243007177</v>
          </cell>
          <cell r="BU24">
            <v>-948.0460588356334</v>
          </cell>
          <cell r="BV24">
            <v>-1252.8775503785905</v>
          </cell>
          <cell r="BW24">
            <v>-1542.7901033895755</v>
          </cell>
          <cell r="BX24">
            <v>-1868.4754970297233</v>
          </cell>
          <cell r="BY24">
            <v>-2127.6352029922245</v>
          </cell>
          <cell r="BZ24">
            <v>-2449.4625884695661</v>
          </cell>
          <cell r="CA24">
            <v>-2760.966054262919</v>
          </cell>
          <cell r="CB24">
            <v>-3011.4253773302325</v>
          </cell>
          <cell r="CC24">
            <v>-3258.5296160000003</v>
          </cell>
          <cell r="CD24">
            <v>-204.32075197768751</v>
          </cell>
          <cell r="CE24">
            <v>-181.1503352169255</v>
          </cell>
        </row>
        <row r="25">
          <cell r="B25" t="str">
            <v xml:space="preserve">        Receita</v>
          </cell>
          <cell r="F25">
            <v>124</v>
          </cell>
          <cell r="G25">
            <v>1291</v>
          </cell>
          <cell r="H25">
            <v>126</v>
          </cell>
          <cell r="I25">
            <v>159</v>
          </cell>
          <cell r="J25">
            <v>1576</v>
          </cell>
          <cell r="V25">
            <v>119.67</v>
          </cell>
          <cell r="W25">
            <v>121.863</v>
          </cell>
          <cell r="X25">
            <v>158.953</v>
          </cell>
          <cell r="Y25">
            <v>234.16800000000001</v>
          </cell>
          <cell r="Z25">
            <v>341.745</v>
          </cell>
          <cell r="AA25">
            <v>443.44900000000001</v>
          </cell>
          <cell r="AB25">
            <v>566.54600000000005</v>
          </cell>
          <cell r="AC25">
            <v>669.55500000000006</v>
          </cell>
          <cell r="AD25">
            <v>782.22800000000007</v>
          </cell>
          <cell r="AE25">
            <v>912.91200000000003</v>
          </cell>
          <cell r="AF25">
            <v>1030.5520000000001</v>
          </cell>
          <cell r="AG25">
            <v>1150.2220000000002</v>
          </cell>
          <cell r="AH25">
            <v>1272.0850000000003</v>
          </cell>
          <cell r="AI25">
            <v>1431.0380000000002</v>
          </cell>
          <cell r="AJ25">
            <v>44.066414467837141</v>
          </cell>
          <cell r="AK25">
            <v>31.781605543232573</v>
          </cell>
          <cell r="AL25">
            <v>28.237258841599203</v>
          </cell>
          <cell r="AM25">
            <v>149.8053911656354</v>
          </cell>
          <cell r="AN25">
            <v>238.20084851534293</v>
          </cell>
          <cell r="AO25">
            <v>114.00671115276351</v>
          </cell>
          <cell r="AP25">
            <v>139.3306391888986</v>
          </cell>
          <cell r="AQ25">
            <v>139.69820718350886</v>
          </cell>
          <cell r="AR25">
            <v>129.26611988113012</v>
          </cell>
          <cell r="AS25">
            <v>146.0012690116327</v>
          </cell>
          <cell r="AT25">
            <v>113.0014894248344</v>
          </cell>
          <cell r="AU25">
            <v>133.75656862358454</v>
          </cell>
          <cell r="AV25">
            <v>75.848020011069707</v>
          </cell>
          <cell r="AW25">
            <v>104.08527885266891</v>
          </cell>
          <cell r="AX25">
            <v>253.89067001830432</v>
          </cell>
          <cell r="AY25">
            <v>492.09151853364722</v>
          </cell>
          <cell r="AZ25">
            <v>606.09822968641072</v>
          </cell>
          <cell r="BA25">
            <v>745.42886887530926</v>
          </cell>
          <cell r="BB25">
            <v>885.12707605881815</v>
          </cell>
          <cell r="BC25">
            <v>1014.3931959399483</v>
          </cell>
          <cell r="BD25">
            <v>1160.3944649515811</v>
          </cell>
          <cell r="BE25">
            <v>1273.3959543764154</v>
          </cell>
          <cell r="BF25">
            <v>1407.152523</v>
          </cell>
          <cell r="BG25">
            <v>165.53819714862587</v>
          </cell>
          <cell r="BH25">
            <v>169.09271405203478</v>
          </cell>
          <cell r="BI25">
            <v>161.15658771765163</v>
          </cell>
          <cell r="BJ25">
            <v>142.19395317845832</v>
          </cell>
          <cell r="BK25">
            <v>143.98348795861472</v>
          </cell>
          <cell r="BL25">
            <v>150.64633037428942</v>
          </cell>
          <cell r="BM25">
            <v>164.00297495013945</v>
          </cell>
          <cell r="BN25">
            <v>190.94067852163926</v>
          </cell>
          <cell r="BO25">
            <v>136.95991113583418</v>
          </cell>
          <cell r="BP25">
            <v>143.55885754166829</v>
          </cell>
          <cell r="BQ25">
            <v>146.825045477468</v>
          </cell>
          <cell r="BR25">
            <v>150.16788594357618</v>
          </cell>
          <cell r="BS25">
            <v>334.63091120066065</v>
          </cell>
          <cell r="BT25">
            <v>495.78749891831228</v>
          </cell>
          <cell r="BU25">
            <v>637.98145209677057</v>
          </cell>
          <cell r="BV25">
            <v>781.96494005538534</v>
          </cell>
          <cell r="BW25">
            <v>932.61127042967473</v>
          </cell>
          <cell r="BX25">
            <v>1096.6142453798143</v>
          </cell>
          <cell r="BY25">
            <v>1287.5549239014535</v>
          </cell>
          <cell r="BZ25">
            <v>1424.5148350372876</v>
          </cell>
          <cell r="CA25">
            <v>1568.0736925789558</v>
          </cell>
          <cell r="CB25">
            <v>1714.8987380564238</v>
          </cell>
          <cell r="CC25">
            <v>1865.066624</v>
          </cell>
          <cell r="CD25">
            <v>111.57644762358966</v>
          </cell>
          <cell r="CE25">
            <v>112.48365804123421</v>
          </cell>
        </row>
        <row r="26">
          <cell r="B26" t="str">
            <v xml:space="preserve">        Despesa</v>
          </cell>
          <cell r="F26">
            <v>386</v>
          </cell>
          <cell r="G26">
            <v>3558</v>
          </cell>
          <cell r="H26">
            <v>399</v>
          </cell>
          <cell r="I26">
            <v>380</v>
          </cell>
          <cell r="J26">
            <v>4337</v>
          </cell>
          <cell r="V26">
            <v>380.346</v>
          </cell>
          <cell r="W26">
            <v>328.81799999999998</v>
          </cell>
          <cell r="X26">
            <v>384.33</v>
          </cell>
          <cell r="Y26">
            <v>564.55099999999993</v>
          </cell>
          <cell r="Z26">
            <v>846.63199999999995</v>
          </cell>
          <cell r="AA26">
            <v>1155.818</v>
          </cell>
          <cell r="AB26">
            <v>1490.787</v>
          </cell>
          <cell r="AC26">
            <v>1774.049</v>
          </cell>
          <cell r="AD26">
            <v>2369.105</v>
          </cell>
          <cell r="AE26">
            <v>2734.2460000000001</v>
          </cell>
          <cell r="AF26">
            <v>3092.4230000000002</v>
          </cell>
          <cell r="AG26">
            <v>3472.7690000000002</v>
          </cell>
          <cell r="AH26">
            <v>3801.5870000000004</v>
          </cell>
          <cell r="AI26">
            <v>4185.9170000000004</v>
          </cell>
          <cell r="AJ26">
            <v>357.29206998338702</v>
          </cell>
          <cell r="AK26">
            <v>284.96391327441461</v>
          </cell>
          <cell r="AL26">
            <v>321.47998051090724</v>
          </cell>
          <cell r="AM26">
            <v>392.65788222691009</v>
          </cell>
          <cell r="AN26">
            <v>384.45784263562325</v>
          </cell>
          <cell r="AO26">
            <v>394.35744325400998</v>
          </cell>
          <cell r="AP26">
            <v>630.76778892173718</v>
          </cell>
          <cell r="AQ26">
            <v>409.58194887782633</v>
          </cell>
          <cell r="AR26">
            <v>447.5415875893537</v>
          </cell>
          <cell r="AS26">
            <v>458.35762616064096</v>
          </cell>
          <cell r="AT26">
            <v>367.47247819804755</v>
          </cell>
          <cell r="AU26">
            <v>467.240025967142</v>
          </cell>
          <cell r="AV26">
            <v>642.25598325780163</v>
          </cell>
          <cell r="AW26">
            <v>963.73596376870887</v>
          </cell>
          <cell r="AX26">
            <v>1356.3938459956189</v>
          </cell>
          <cell r="AY26">
            <v>1740.8516886312423</v>
          </cell>
          <cell r="AZ26">
            <v>2135.2091318852522</v>
          </cell>
          <cell r="BA26">
            <v>2765.9769208069893</v>
          </cell>
          <cell r="BB26">
            <v>3175.5588696848154</v>
          </cell>
          <cell r="BC26">
            <v>3623.100457274169</v>
          </cell>
          <cell r="BD26">
            <v>4081.4580834348099</v>
          </cell>
          <cell r="BE26">
            <v>4448.9305616328575</v>
          </cell>
          <cell r="BF26">
            <v>4916.1705875999996</v>
          </cell>
          <cell r="BG26">
            <v>407.79952621907137</v>
          </cell>
          <cell r="BH26">
            <v>347.71591341839348</v>
          </cell>
          <cell r="BI26">
            <v>436.16528171091915</v>
          </cell>
          <cell r="BJ26">
            <v>394.34678958401992</v>
          </cell>
          <cell r="BK26">
            <v>448.81497950157171</v>
          </cell>
          <cell r="BL26">
            <v>440.55888338527433</v>
          </cell>
          <cell r="BM26">
            <v>489.68836859028733</v>
          </cell>
          <cell r="BN26">
            <v>450.1003844841407</v>
          </cell>
          <cell r="BO26">
            <v>458.78729661317578</v>
          </cell>
          <cell r="BP26">
            <v>455.06232333502106</v>
          </cell>
          <cell r="BQ26">
            <v>397.28436854478139</v>
          </cell>
          <cell r="BR26">
            <v>397.27212461334381</v>
          </cell>
          <cell r="BS26">
            <v>755.51543963746485</v>
          </cell>
          <cell r="BT26">
            <v>1191.6807213483839</v>
          </cell>
          <cell r="BU26">
            <v>1586.0275109324039</v>
          </cell>
          <cell r="BV26">
            <v>2034.8424904339756</v>
          </cell>
          <cell r="BW26">
            <v>2475.4013738192498</v>
          </cell>
          <cell r="BX26">
            <v>2965.0897424095369</v>
          </cell>
          <cell r="BY26">
            <v>3415.1901268936776</v>
          </cell>
          <cell r="BZ26">
            <v>3873.9774235068535</v>
          </cell>
          <cell r="CA26">
            <v>4329.0397468418741</v>
          </cell>
          <cell r="CB26">
            <v>4726.3241153866556</v>
          </cell>
          <cell r="CC26">
            <v>5123.5962399999999</v>
          </cell>
          <cell r="CD26">
            <v>315.89719960127718</v>
          </cell>
          <cell r="CE26">
            <v>293.63399325815971</v>
          </cell>
        </row>
        <row r="28">
          <cell r="B28" t="str">
            <v xml:space="preserve">    Seguros</v>
          </cell>
          <cell r="F28">
            <v>-15</v>
          </cell>
          <cell r="G28">
            <v>-76</v>
          </cell>
          <cell r="H28">
            <v>-22</v>
          </cell>
          <cell r="I28">
            <v>-11</v>
          </cell>
          <cell r="J28">
            <v>-109</v>
          </cell>
          <cell r="V28">
            <v>71.819000000000003</v>
          </cell>
          <cell r="W28">
            <v>-23.619999999999997</v>
          </cell>
          <cell r="X28">
            <v>-26.808</v>
          </cell>
          <cell r="Y28">
            <v>-19.614000000000001</v>
          </cell>
          <cell r="Z28">
            <v>-25.224</v>
          </cell>
          <cell r="AA28">
            <v>-43.423000000000002</v>
          </cell>
          <cell r="AB28">
            <v>-64.587999999999994</v>
          </cell>
          <cell r="AC28">
            <v>-82.73599999999999</v>
          </cell>
          <cell r="AD28">
            <v>-78.47</v>
          </cell>
          <cell r="AE28">
            <v>-80.176000000000002</v>
          </cell>
          <cell r="AF28">
            <v>-84.308000000000007</v>
          </cell>
          <cell r="AG28">
            <v>-12.489000000000004</v>
          </cell>
          <cell r="AH28">
            <v>-36.109000000000002</v>
          </cell>
          <cell r="AI28">
            <v>-62.917000000000002</v>
          </cell>
          <cell r="AJ28">
            <v>-7.7469999999999999</v>
          </cell>
          <cell r="AK28">
            <v>-8.2040000000000006</v>
          </cell>
          <cell r="AL28">
            <v>20.527000000000001</v>
          </cell>
          <cell r="AM28">
            <v>-3.6209999999999987</v>
          </cell>
          <cell r="AN28">
            <v>-9.847999999999999</v>
          </cell>
          <cell r="AO28">
            <v>-9.3679999999999986</v>
          </cell>
          <cell r="AP28">
            <v>68.81</v>
          </cell>
          <cell r="AQ28">
            <v>10.626000000000005</v>
          </cell>
          <cell r="AR28">
            <v>1.911999999999999</v>
          </cell>
          <cell r="AS28">
            <v>-15.352999999999998</v>
          </cell>
          <cell r="AT28">
            <v>16.494999999999997</v>
          </cell>
          <cell r="AU28">
            <v>9.6329999999999956</v>
          </cell>
          <cell r="AV28">
            <v>-15.951000000000004</v>
          </cell>
          <cell r="AW28">
            <v>4.5760000000000076</v>
          </cell>
          <cell r="AX28">
            <v>0.95500000000001251</v>
          </cell>
          <cell r="AY28">
            <v>-8.8929999999999865</v>
          </cell>
          <cell r="AZ28">
            <v>-18.260999999999996</v>
          </cell>
          <cell r="BA28">
            <v>50.549000000000035</v>
          </cell>
          <cell r="BB28">
            <v>61.17500000000004</v>
          </cell>
          <cell r="BC28">
            <v>63.087000000000046</v>
          </cell>
          <cell r="BD28">
            <v>47.734000000000066</v>
          </cell>
          <cell r="BE28">
            <v>64.229000000000099</v>
          </cell>
          <cell r="BF28">
            <v>73.862000000000137</v>
          </cell>
          <cell r="BG28">
            <v>-1.0199999999999996</v>
          </cell>
          <cell r="BH28">
            <v>-17.454999999999998</v>
          </cell>
          <cell r="BI28">
            <v>21.111999999999998</v>
          </cell>
          <cell r="BJ28">
            <v>2.0019999999999989</v>
          </cell>
          <cell r="BK28">
            <v>-10.086999999999998</v>
          </cell>
          <cell r="BL28">
            <v>43.393999999999991</v>
          </cell>
          <cell r="BM28">
            <v>16.259999999999998</v>
          </cell>
          <cell r="BN28">
            <v>14.690000000000001</v>
          </cell>
          <cell r="BO28">
            <v>1.6359999999999992</v>
          </cell>
          <cell r="BP28">
            <v>2.8869999999999969</v>
          </cell>
          <cell r="BQ28">
            <v>26.398999999999997</v>
          </cell>
          <cell r="BR28">
            <v>-18.382999999999999</v>
          </cell>
          <cell r="BS28">
            <v>-18.474999999999998</v>
          </cell>
          <cell r="BT28">
            <v>2.6370000000000005</v>
          </cell>
          <cell r="BU28">
            <v>4.6389999999999993</v>
          </cell>
          <cell r="BV28">
            <v>-5.4479999999999986</v>
          </cell>
          <cell r="BW28">
            <v>37.945999999999991</v>
          </cell>
          <cell r="BX28">
            <v>54.205999999999989</v>
          </cell>
          <cell r="BY28">
            <v>68.895999999999987</v>
          </cell>
          <cell r="BZ28">
            <v>70.531999999999982</v>
          </cell>
          <cell r="CA28">
            <v>73.418999999999983</v>
          </cell>
          <cell r="CB28">
            <v>99.817999999999984</v>
          </cell>
          <cell r="CC28">
            <v>81.434999999999988</v>
          </cell>
          <cell r="CD28">
            <v>1.713000000000001</v>
          </cell>
          <cell r="CE28">
            <v>-0.39700000000000202</v>
          </cell>
        </row>
        <row r="29">
          <cell r="B29" t="str">
            <v xml:space="preserve">        Receita</v>
          </cell>
          <cell r="F29">
            <v>11</v>
          </cell>
          <cell r="G29">
            <v>153</v>
          </cell>
          <cell r="H29">
            <v>2</v>
          </cell>
          <cell r="I29">
            <v>15</v>
          </cell>
          <cell r="J29">
            <v>170</v>
          </cell>
          <cell r="V29">
            <v>95.537000000000006</v>
          </cell>
          <cell r="W29">
            <v>0.52700000000000002</v>
          </cell>
          <cell r="X29">
            <v>0.83099999999999996</v>
          </cell>
          <cell r="Y29">
            <v>27.974</v>
          </cell>
          <cell r="Z29">
            <v>45.954000000000001</v>
          </cell>
          <cell r="AA29">
            <v>46.948</v>
          </cell>
          <cell r="AB29">
            <v>56.542999999999999</v>
          </cell>
          <cell r="AC29">
            <v>58.711999999999996</v>
          </cell>
          <cell r="AD29">
            <v>91.647999999999996</v>
          </cell>
          <cell r="AE29">
            <v>119.25700000000001</v>
          </cell>
          <cell r="AF29">
            <v>140.292</v>
          </cell>
          <cell r="AG29">
            <v>235.82900000000001</v>
          </cell>
          <cell r="AH29">
            <v>236.35599999999999</v>
          </cell>
          <cell r="AI29">
            <v>237.18699999999998</v>
          </cell>
          <cell r="AJ29">
            <v>19.91</v>
          </cell>
          <cell r="AK29">
            <v>11.625</v>
          </cell>
          <cell r="AL29">
            <v>38.993000000000002</v>
          </cell>
          <cell r="AM29">
            <v>17.056000000000001</v>
          </cell>
          <cell r="AN29">
            <v>14.481999999999999</v>
          </cell>
          <cell r="AO29">
            <v>10.029</v>
          </cell>
          <cell r="AP29">
            <v>102.491</v>
          </cell>
          <cell r="AQ29">
            <v>40.020000000000003</v>
          </cell>
          <cell r="AR29">
            <v>23.382999999999999</v>
          </cell>
          <cell r="AS29">
            <v>7.7880000000000003</v>
          </cell>
          <cell r="AT29">
            <v>49.881999999999998</v>
          </cell>
          <cell r="AU29">
            <v>75.984999999999999</v>
          </cell>
          <cell r="AV29">
            <v>31.535</v>
          </cell>
          <cell r="AW29">
            <v>70.528000000000006</v>
          </cell>
          <cell r="AX29">
            <v>87.584000000000003</v>
          </cell>
          <cell r="AY29">
            <v>102.066</v>
          </cell>
          <cell r="AZ29">
            <v>112.095</v>
          </cell>
          <cell r="BA29">
            <v>214.58600000000001</v>
          </cell>
          <cell r="BB29">
            <v>254.60600000000002</v>
          </cell>
          <cell r="BC29">
            <v>277.98900000000003</v>
          </cell>
          <cell r="BD29">
            <v>285.77700000000004</v>
          </cell>
          <cell r="BE29">
            <v>335.65900000000005</v>
          </cell>
          <cell r="BF29">
            <v>411.64400000000006</v>
          </cell>
          <cell r="BG29">
            <v>26.957000000000001</v>
          </cell>
          <cell r="BH29">
            <v>0.98599999999999999</v>
          </cell>
          <cell r="BI29">
            <v>52.622</v>
          </cell>
          <cell r="BJ29">
            <v>26.7</v>
          </cell>
          <cell r="BK29">
            <v>12.749000000000001</v>
          </cell>
          <cell r="BL29">
            <v>64.605999999999995</v>
          </cell>
          <cell r="BM29">
            <v>43.930999999999997</v>
          </cell>
          <cell r="BN29">
            <v>44.271000000000001</v>
          </cell>
          <cell r="BO29">
            <v>29.027999999999999</v>
          </cell>
          <cell r="BP29">
            <v>27.335999999999999</v>
          </cell>
          <cell r="BQ29">
            <v>48.378999999999998</v>
          </cell>
          <cell r="BR29">
            <v>12.823</v>
          </cell>
          <cell r="BS29">
            <v>27.943000000000001</v>
          </cell>
          <cell r="BT29">
            <v>80.564999999999998</v>
          </cell>
          <cell r="BU29">
            <v>107.265</v>
          </cell>
          <cell r="BV29">
            <v>120.014</v>
          </cell>
          <cell r="BW29">
            <v>184.62</v>
          </cell>
          <cell r="BX29">
            <v>228.55099999999999</v>
          </cell>
          <cell r="BY29">
            <v>272.822</v>
          </cell>
          <cell r="BZ29">
            <v>301.85000000000002</v>
          </cell>
          <cell r="CA29">
            <v>329.18600000000004</v>
          </cell>
          <cell r="CB29">
            <v>377.56500000000005</v>
          </cell>
          <cell r="CC29">
            <v>390.38800000000003</v>
          </cell>
          <cell r="CD29">
            <v>24.879000000000001</v>
          </cell>
          <cell r="CE29">
            <v>19.812999999999999</v>
          </cell>
        </row>
        <row r="30">
          <cell r="B30" t="str">
            <v xml:space="preserve">        Despesa</v>
          </cell>
          <cell r="F30">
            <v>26</v>
          </cell>
          <cell r="G30">
            <v>229</v>
          </cell>
          <cell r="H30">
            <v>24</v>
          </cell>
          <cell r="I30">
            <v>26</v>
          </cell>
          <cell r="J30">
            <v>279</v>
          </cell>
          <cell r="V30">
            <v>23.718</v>
          </cell>
          <cell r="W30">
            <v>24.146999999999998</v>
          </cell>
          <cell r="X30">
            <v>27.638999999999999</v>
          </cell>
          <cell r="Y30">
            <v>47.588000000000001</v>
          </cell>
          <cell r="Z30">
            <v>71.177999999999997</v>
          </cell>
          <cell r="AA30">
            <v>90.370999999999995</v>
          </cell>
          <cell r="AB30">
            <v>121.131</v>
          </cell>
          <cell r="AC30">
            <v>141.44800000000001</v>
          </cell>
          <cell r="AD30">
            <v>170.11799999999999</v>
          </cell>
          <cell r="AE30">
            <v>199.43299999999999</v>
          </cell>
          <cell r="AF30">
            <v>224.6</v>
          </cell>
          <cell r="AG30">
            <v>248.31799999999998</v>
          </cell>
          <cell r="AH30">
            <v>272.46499999999997</v>
          </cell>
          <cell r="AI30">
            <v>300.10399999999998</v>
          </cell>
          <cell r="AJ30">
            <v>27.657</v>
          </cell>
          <cell r="AK30">
            <v>19.829000000000001</v>
          </cell>
          <cell r="AL30">
            <v>18.466000000000001</v>
          </cell>
          <cell r="AM30">
            <v>20.677</v>
          </cell>
          <cell r="AN30">
            <v>24.33</v>
          </cell>
          <cell r="AO30">
            <v>19.396999999999998</v>
          </cell>
          <cell r="AP30">
            <v>33.680999999999997</v>
          </cell>
          <cell r="AQ30">
            <v>29.393999999999998</v>
          </cell>
          <cell r="AR30">
            <v>21.471</v>
          </cell>
          <cell r="AS30">
            <v>23.140999999999998</v>
          </cell>
          <cell r="AT30">
            <v>33.387</v>
          </cell>
          <cell r="AU30">
            <v>66.352000000000004</v>
          </cell>
          <cell r="AV30">
            <v>47.486000000000004</v>
          </cell>
          <cell r="AW30">
            <v>65.951999999999998</v>
          </cell>
          <cell r="AX30">
            <v>86.628999999999991</v>
          </cell>
          <cell r="AY30">
            <v>110.95899999999999</v>
          </cell>
          <cell r="AZ30">
            <v>130.35599999999999</v>
          </cell>
          <cell r="BA30">
            <v>164.03699999999998</v>
          </cell>
          <cell r="BB30">
            <v>193.43099999999998</v>
          </cell>
          <cell r="BC30">
            <v>214.90199999999999</v>
          </cell>
          <cell r="BD30">
            <v>238.04299999999998</v>
          </cell>
          <cell r="BE30">
            <v>271.42999999999995</v>
          </cell>
          <cell r="BF30">
            <v>337.78199999999993</v>
          </cell>
          <cell r="BG30">
            <v>27.977</v>
          </cell>
          <cell r="BH30">
            <v>18.440999999999999</v>
          </cell>
          <cell r="BI30">
            <v>31.51</v>
          </cell>
          <cell r="BJ30">
            <v>24.698</v>
          </cell>
          <cell r="BK30">
            <v>22.835999999999999</v>
          </cell>
          <cell r="BL30">
            <v>21.212</v>
          </cell>
          <cell r="BM30">
            <v>27.670999999999999</v>
          </cell>
          <cell r="BN30">
            <v>29.581</v>
          </cell>
          <cell r="BO30">
            <v>27.391999999999999</v>
          </cell>
          <cell r="BP30">
            <v>24.449000000000002</v>
          </cell>
          <cell r="BQ30">
            <v>21.98</v>
          </cell>
          <cell r="BR30">
            <v>31.206</v>
          </cell>
          <cell r="BS30">
            <v>46.417999999999999</v>
          </cell>
          <cell r="BT30">
            <v>77.927999999999997</v>
          </cell>
          <cell r="BU30">
            <v>102.626</v>
          </cell>
          <cell r="BV30">
            <v>125.462</v>
          </cell>
          <cell r="BW30">
            <v>146.67400000000001</v>
          </cell>
          <cell r="BX30">
            <v>174.345</v>
          </cell>
          <cell r="BY30">
            <v>203.92599999999999</v>
          </cell>
          <cell r="BZ30">
            <v>231.31799999999998</v>
          </cell>
          <cell r="CA30">
            <v>255.767</v>
          </cell>
          <cell r="CB30">
            <v>277.74700000000001</v>
          </cell>
          <cell r="CC30">
            <v>308.95300000000003</v>
          </cell>
          <cell r="CD30">
            <v>23.166</v>
          </cell>
          <cell r="CE30">
            <v>20.21</v>
          </cell>
        </row>
        <row r="32">
          <cell r="B32" t="str">
            <v xml:space="preserve">    Lucros e dividendos</v>
          </cell>
          <cell r="F32">
            <v>-38</v>
          </cell>
          <cell r="G32">
            <v>-2413</v>
          </cell>
          <cell r="H32">
            <v>-57</v>
          </cell>
          <cell r="I32">
            <v>-77</v>
          </cell>
          <cell r="J32">
            <v>-2547</v>
          </cell>
          <cell r="V32">
            <v>-237.40200000000002</v>
          </cell>
          <cell r="W32">
            <v>-176.36</v>
          </cell>
          <cell r="X32">
            <v>-634.83600000000001</v>
          </cell>
          <cell r="Y32">
            <v>-54.174999999999955</v>
          </cell>
          <cell r="Z32">
            <v>-378.38299999999992</v>
          </cell>
          <cell r="AA32">
            <v>-255.4319999999999</v>
          </cell>
          <cell r="AB32">
            <v>-389.21299999999991</v>
          </cell>
          <cell r="AC32">
            <v>-380.1459999999999</v>
          </cell>
          <cell r="AD32">
            <v>-593.7109999999999</v>
          </cell>
          <cell r="AE32">
            <v>-843.44899999999984</v>
          </cell>
          <cell r="AF32">
            <v>-1324.9769999999999</v>
          </cell>
          <cell r="AG32">
            <v>-1562.3789999999999</v>
          </cell>
          <cell r="AH32">
            <v>-1738.739</v>
          </cell>
          <cell r="AI32">
            <v>-2373.5749999999998</v>
          </cell>
          <cell r="AJ32">
            <v>-660.7879999999999</v>
          </cell>
          <cell r="AK32">
            <v>-183.03</v>
          </cell>
          <cell r="AL32">
            <v>-504.21699999999998</v>
          </cell>
          <cell r="AM32">
            <v>-435.94800000000004</v>
          </cell>
          <cell r="AN32">
            <v>-434.37299999999999</v>
          </cell>
          <cell r="AO32">
            <v>-158.79199999999997</v>
          </cell>
          <cell r="AP32">
            <v>-614.53</v>
          </cell>
          <cell r="AQ32">
            <v>-528.43499999999995</v>
          </cell>
          <cell r="AR32">
            <v>-349.24100000000004</v>
          </cell>
          <cell r="AS32">
            <v>-328.08799999999997</v>
          </cell>
          <cell r="AT32">
            <v>-737.77</v>
          </cell>
          <cell r="AU32">
            <v>-662.05099999999993</v>
          </cell>
          <cell r="AV32">
            <v>-843.81799999999998</v>
          </cell>
          <cell r="AW32">
            <v>-1348.0349999999999</v>
          </cell>
          <cell r="AX32">
            <v>-1783.9829999999999</v>
          </cell>
          <cell r="AY32">
            <v>-2218.3559999999998</v>
          </cell>
          <cell r="AZ32">
            <v>-2377.1480000000001</v>
          </cell>
          <cell r="BA32">
            <v>-2991.6779999999999</v>
          </cell>
          <cell r="BB32">
            <v>-3520.1129999999998</v>
          </cell>
          <cell r="BC32">
            <v>-3869.3539999999998</v>
          </cell>
          <cell r="BD32">
            <v>-4197.442</v>
          </cell>
          <cell r="BE32">
            <v>-4935.2120000000004</v>
          </cell>
          <cell r="BF32">
            <v>-5597.2629999999999</v>
          </cell>
          <cell r="BG32">
            <v>-293.28900000000004</v>
          </cell>
          <cell r="BH32">
            <v>-264.89999999999998</v>
          </cell>
          <cell r="BI32">
            <v>-411.43200000000002</v>
          </cell>
          <cell r="BJ32">
            <v>-584.50099999999998</v>
          </cell>
          <cell r="BK32">
            <v>-579.18299999999999</v>
          </cell>
          <cell r="BL32">
            <v>-651.33400000000006</v>
          </cell>
          <cell r="BM32">
            <v>-159.363</v>
          </cell>
          <cell r="BN32">
            <v>-396.00900000000001</v>
          </cell>
          <cell r="BO32">
            <v>-1858.2240000000002</v>
          </cell>
          <cell r="BP32">
            <v>-780.23</v>
          </cell>
          <cell r="BQ32">
            <v>-376.48700000000002</v>
          </cell>
          <cell r="BR32">
            <v>-825.96900000000005</v>
          </cell>
          <cell r="BS32">
            <v>-558.18900000000008</v>
          </cell>
          <cell r="BT32">
            <v>-969.62100000000009</v>
          </cell>
          <cell r="BU32">
            <v>-1554.1220000000001</v>
          </cell>
          <cell r="BV32">
            <v>-2133.3050000000003</v>
          </cell>
          <cell r="BW32">
            <v>-2784.6390000000001</v>
          </cell>
          <cell r="BX32">
            <v>-2944.002</v>
          </cell>
          <cell r="BY32">
            <v>-3340.011</v>
          </cell>
          <cell r="BZ32">
            <v>-5198.2350000000006</v>
          </cell>
          <cell r="CA32">
            <v>-5978.4650000000001</v>
          </cell>
          <cell r="CB32">
            <v>-6354.9520000000002</v>
          </cell>
          <cell r="CC32">
            <v>-7180.9210000000003</v>
          </cell>
          <cell r="CD32">
            <v>-530.48199999999997</v>
          </cell>
          <cell r="CE32">
            <v>-340.50400000000002</v>
          </cell>
        </row>
        <row r="33">
          <cell r="B33" t="str">
            <v xml:space="preserve">        Receita</v>
          </cell>
          <cell r="F33">
            <v>62</v>
          </cell>
          <cell r="G33">
            <v>534</v>
          </cell>
          <cell r="H33">
            <v>57</v>
          </cell>
          <cell r="I33">
            <v>28</v>
          </cell>
          <cell r="J33">
            <v>619</v>
          </cell>
          <cell r="V33">
            <v>3.444</v>
          </cell>
          <cell r="W33">
            <v>104.752</v>
          </cell>
          <cell r="X33">
            <v>108.976</v>
          </cell>
          <cell r="Y33">
            <v>241.13100000000003</v>
          </cell>
          <cell r="Z33">
            <v>301.40200000000004</v>
          </cell>
          <cell r="AA33">
            <v>684.18700000000013</v>
          </cell>
          <cell r="AB33">
            <v>688.57200000000012</v>
          </cell>
          <cell r="AC33">
            <v>1072.0240000000001</v>
          </cell>
          <cell r="AD33">
            <v>1153.1380000000001</v>
          </cell>
          <cell r="AE33">
            <v>1192.9860000000001</v>
          </cell>
          <cell r="AF33">
            <v>1250.298</v>
          </cell>
          <cell r="AG33">
            <v>1253.742</v>
          </cell>
          <cell r="AH33">
            <v>1358.4939999999999</v>
          </cell>
          <cell r="AI33">
            <v>1467.4699999999998</v>
          </cell>
          <cell r="AJ33">
            <v>21.891999999999999</v>
          </cell>
          <cell r="AK33">
            <v>25.193999999999999</v>
          </cell>
          <cell r="AL33">
            <v>4.9009999999999998</v>
          </cell>
          <cell r="AM33">
            <v>182.72800000000001</v>
          </cell>
          <cell r="AN33">
            <v>31.558</v>
          </cell>
          <cell r="AO33">
            <v>332.24400000000003</v>
          </cell>
          <cell r="AP33">
            <v>129.02500000000001</v>
          </cell>
          <cell r="AQ33">
            <v>26.567</v>
          </cell>
          <cell r="AR33">
            <v>19.678999999999998</v>
          </cell>
          <cell r="AS33">
            <v>18.917999999999999</v>
          </cell>
          <cell r="AT33">
            <v>87.727000000000004</v>
          </cell>
          <cell r="AU33">
            <v>29.960999999999999</v>
          </cell>
          <cell r="AV33">
            <v>47.085999999999999</v>
          </cell>
          <cell r="AW33">
            <v>51.986999999999995</v>
          </cell>
          <cell r="AX33">
            <v>234.715</v>
          </cell>
          <cell r="AY33">
            <v>266.27300000000002</v>
          </cell>
          <cell r="AZ33">
            <v>598.51700000000005</v>
          </cell>
          <cell r="BA33">
            <v>727.54200000000003</v>
          </cell>
          <cell r="BB33">
            <v>754.10900000000004</v>
          </cell>
          <cell r="BC33">
            <v>773.78800000000001</v>
          </cell>
          <cell r="BD33">
            <v>792.70600000000002</v>
          </cell>
          <cell r="BE33">
            <v>880.43299999999999</v>
          </cell>
          <cell r="BF33">
            <v>910.39400000000001</v>
          </cell>
          <cell r="BG33">
            <v>17.727</v>
          </cell>
          <cell r="BH33">
            <v>82.313999999999993</v>
          </cell>
          <cell r="BI33">
            <v>50.176000000000002</v>
          </cell>
          <cell r="BJ33">
            <v>100.899</v>
          </cell>
          <cell r="BK33">
            <v>4.9509999999999996</v>
          </cell>
          <cell r="BL33">
            <v>29.736000000000001</v>
          </cell>
          <cell r="BM33">
            <v>50.264000000000003</v>
          </cell>
          <cell r="BN33">
            <v>4.5780000000000003</v>
          </cell>
          <cell r="BO33">
            <v>32.732999999999997</v>
          </cell>
          <cell r="BP33">
            <v>63.195999999999998</v>
          </cell>
          <cell r="BQ33">
            <v>34.192999999999998</v>
          </cell>
          <cell r="BR33">
            <v>17.035</v>
          </cell>
          <cell r="BS33">
            <v>100.041</v>
          </cell>
          <cell r="BT33">
            <v>150.21699999999998</v>
          </cell>
          <cell r="BU33">
            <v>251.11599999999999</v>
          </cell>
          <cell r="BV33">
            <v>256.06700000000001</v>
          </cell>
          <cell r="BW33">
            <v>285.803</v>
          </cell>
          <cell r="BX33">
            <v>336.06700000000001</v>
          </cell>
          <cell r="BY33">
            <v>340.64499999999998</v>
          </cell>
          <cell r="BZ33">
            <v>373.37799999999999</v>
          </cell>
          <cell r="CA33">
            <v>436.57399999999996</v>
          </cell>
          <cell r="CB33">
            <v>470.76699999999994</v>
          </cell>
          <cell r="CC33">
            <v>487.80199999999996</v>
          </cell>
          <cell r="CD33">
            <v>66.02</v>
          </cell>
          <cell r="CE33">
            <v>19.835000000000001</v>
          </cell>
        </row>
        <row r="34">
          <cell r="B34" t="str">
            <v xml:space="preserve">        Despesa</v>
          </cell>
          <cell r="F34">
            <v>100</v>
          </cell>
          <cell r="G34">
            <v>2947</v>
          </cell>
          <cell r="H34">
            <v>114</v>
          </cell>
          <cell r="I34">
            <v>105</v>
          </cell>
          <cell r="J34">
            <v>3166</v>
          </cell>
          <cell r="V34">
            <v>240.846</v>
          </cell>
          <cell r="W34">
            <v>281.11200000000002</v>
          </cell>
          <cell r="X34">
            <v>743.81200000000001</v>
          </cell>
          <cell r="Y34">
            <v>295.30599999999998</v>
          </cell>
          <cell r="Z34">
            <v>679.78499999999997</v>
          </cell>
          <cell r="AA34">
            <v>939.61899999999991</v>
          </cell>
          <cell r="AB34">
            <v>1077.7849999999999</v>
          </cell>
          <cell r="AC34">
            <v>1452.1699999999998</v>
          </cell>
          <cell r="AD34">
            <v>1746.8489999999997</v>
          </cell>
          <cell r="AE34">
            <v>2036.4349999999997</v>
          </cell>
          <cell r="AF34">
            <v>2575.2749999999996</v>
          </cell>
          <cell r="AG34">
            <v>2816.1209999999996</v>
          </cell>
          <cell r="AH34">
            <v>3097.2329999999997</v>
          </cell>
          <cell r="AI34">
            <v>3841.0449999999996</v>
          </cell>
          <cell r="AJ34">
            <v>682.68</v>
          </cell>
          <cell r="AK34">
            <v>208.22399999999999</v>
          </cell>
          <cell r="AL34">
            <v>509.11799999999999</v>
          </cell>
          <cell r="AM34">
            <v>618.67600000000004</v>
          </cell>
          <cell r="AN34">
            <v>465.93099999999998</v>
          </cell>
          <cell r="AO34">
            <v>491.036</v>
          </cell>
          <cell r="AP34">
            <v>743.55499999999995</v>
          </cell>
          <cell r="AQ34">
            <v>555.00199999999995</v>
          </cell>
          <cell r="AR34">
            <v>368.92</v>
          </cell>
          <cell r="AS34">
            <v>347.00599999999997</v>
          </cell>
          <cell r="AT34">
            <v>825.49699999999996</v>
          </cell>
          <cell r="AU34">
            <v>692.01199999999994</v>
          </cell>
          <cell r="AV34">
            <v>890.904</v>
          </cell>
          <cell r="AW34">
            <v>1400.0219999999999</v>
          </cell>
          <cell r="AX34">
            <v>2018.6979999999999</v>
          </cell>
          <cell r="AY34">
            <v>2484.6289999999999</v>
          </cell>
          <cell r="AZ34">
            <v>2975.665</v>
          </cell>
          <cell r="BA34">
            <v>3719.22</v>
          </cell>
          <cell r="BB34">
            <v>4274.2219999999998</v>
          </cell>
          <cell r="BC34">
            <v>4643.1419999999998</v>
          </cell>
          <cell r="BD34">
            <v>4990.1480000000001</v>
          </cell>
          <cell r="BE34">
            <v>5815.6450000000004</v>
          </cell>
          <cell r="BF34">
            <v>6507.6570000000002</v>
          </cell>
          <cell r="BG34">
            <v>311.01600000000002</v>
          </cell>
          <cell r="BH34">
            <v>347.214</v>
          </cell>
          <cell r="BI34">
            <v>461.608</v>
          </cell>
          <cell r="BJ34">
            <v>685.4</v>
          </cell>
          <cell r="BK34">
            <v>584.13400000000001</v>
          </cell>
          <cell r="BL34">
            <v>681.07</v>
          </cell>
          <cell r="BM34">
            <v>209.62700000000001</v>
          </cell>
          <cell r="BN34">
            <v>400.58699999999999</v>
          </cell>
          <cell r="BO34">
            <v>1890.9570000000001</v>
          </cell>
          <cell r="BP34">
            <v>843.42600000000004</v>
          </cell>
          <cell r="BQ34">
            <v>410.68</v>
          </cell>
          <cell r="BR34">
            <v>843.00400000000002</v>
          </cell>
          <cell r="BS34">
            <v>658.23</v>
          </cell>
          <cell r="BT34">
            <v>1119.838</v>
          </cell>
          <cell r="BU34">
            <v>1805.2379999999998</v>
          </cell>
          <cell r="BV34">
            <v>2389.3719999999998</v>
          </cell>
          <cell r="BW34">
            <v>3070.442</v>
          </cell>
          <cell r="BX34">
            <v>3280.069</v>
          </cell>
          <cell r="BY34">
            <v>3680.6559999999999</v>
          </cell>
          <cell r="BZ34">
            <v>5571.6130000000003</v>
          </cell>
          <cell r="CA34">
            <v>6415.0390000000007</v>
          </cell>
          <cell r="CB34">
            <v>6825.719000000001</v>
          </cell>
          <cell r="CC34">
            <v>7668.7230000000009</v>
          </cell>
          <cell r="CD34">
            <v>596.50199999999995</v>
          </cell>
          <cell r="CE34">
            <v>360.339</v>
          </cell>
        </row>
        <row r="36">
          <cell r="B36" t="str">
            <v xml:space="preserve">    Lucros reinvestidos</v>
          </cell>
          <cell r="F36">
            <v>-20</v>
          </cell>
          <cell r="G36">
            <v>-319</v>
          </cell>
          <cell r="H36">
            <v>-37</v>
          </cell>
          <cell r="I36">
            <v>-12</v>
          </cell>
          <cell r="J36">
            <v>-368</v>
          </cell>
          <cell r="V36">
            <v>-18.018000000000001</v>
          </cell>
          <cell r="W36">
            <v>-31.648</v>
          </cell>
          <cell r="X36">
            <v>-57.247</v>
          </cell>
          <cell r="Y36">
            <v>-189.4</v>
          </cell>
          <cell r="Z36">
            <v>-202.5</v>
          </cell>
          <cell r="AA36">
            <v>-239.1</v>
          </cell>
          <cell r="AB36">
            <v>-359.8</v>
          </cell>
          <cell r="AC36">
            <v>-386.8</v>
          </cell>
          <cell r="AD36">
            <v>-413.82600000000002</v>
          </cell>
          <cell r="AE36">
            <v>-416.96100000000001</v>
          </cell>
          <cell r="AF36">
            <v>-424.47800000000001</v>
          </cell>
          <cell r="AG36">
            <v>-442.49599999999998</v>
          </cell>
          <cell r="AH36">
            <v>-474.14400000000001</v>
          </cell>
          <cell r="AI36">
            <v>-531.39099999999996</v>
          </cell>
          <cell r="AJ36">
            <v>-0.41099999999999998</v>
          </cell>
          <cell r="AK36">
            <v>-8.5830000000000002</v>
          </cell>
          <cell r="AL36">
            <v>0</v>
          </cell>
          <cell r="AM36">
            <v>-66.361999999999995</v>
          </cell>
          <cell r="AN36">
            <v>-12.706</v>
          </cell>
          <cell r="AO36">
            <v>-8.8369999999999997</v>
          </cell>
          <cell r="AP36">
            <v>-9.734</v>
          </cell>
          <cell r="AQ36">
            <v>0</v>
          </cell>
          <cell r="AR36">
            <v>-8.1780000000000008</v>
          </cell>
          <cell r="AS36">
            <v>-14.243</v>
          </cell>
          <cell r="AT36">
            <v>-20.885999999999999</v>
          </cell>
          <cell r="AU36">
            <v>-1.1679999999999999</v>
          </cell>
          <cell r="AV36">
            <v>-8.9939999999999998</v>
          </cell>
          <cell r="AW36">
            <v>-8.9939999999999998</v>
          </cell>
          <cell r="AX36">
            <v>-75.355999999999995</v>
          </cell>
          <cell r="AY36">
            <v>-88.061999999999998</v>
          </cell>
          <cell r="AZ36">
            <v>-96.899000000000001</v>
          </cell>
          <cell r="BA36">
            <v>-106.633</v>
          </cell>
          <cell r="BB36">
            <v>-106.633</v>
          </cell>
          <cell r="BC36">
            <v>-114.81099999999999</v>
          </cell>
          <cell r="BD36">
            <v>-129.054</v>
          </cell>
          <cell r="BE36">
            <v>-149.94</v>
          </cell>
          <cell r="BF36">
            <v>-151.108</v>
          </cell>
          <cell r="BG36">
            <v>-8</v>
          </cell>
          <cell r="BH36">
            <v>-10</v>
          </cell>
          <cell r="BI36">
            <v>-11</v>
          </cell>
          <cell r="BJ36">
            <v>-11</v>
          </cell>
          <cell r="BK36">
            <v>-10</v>
          </cell>
          <cell r="BL36">
            <v>-8</v>
          </cell>
          <cell r="BM36">
            <v>-12</v>
          </cell>
          <cell r="BN36">
            <v>-10</v>
          </cell>
          <cell r="BO36">
            <v>-12</v>
          </cell>
          <cell r="BP36">
            <v>-11</v>
          </cell>
          <cell r="BQ36">
            <v>-10</v>
          </cell>
          <cell r="BR36">
            <v>-11</v>
          </cell>
          <cell r="BS36">
            <v>-18</v>
          </cell>
          <cell r="BT36">
            <v>-29</v>
          </cell>
          <cell r="BU36">
            <v>-40</v>
          </cell>
          <cell r="BV36">
            <v>-50</v>
          </cell>
          <cell r="BW36">
            <v>-58</v>
          </cell>
          <cell r="BX36">
            <v>-70</v>
          </cell>
          <cell r="BY36">
            <v>-80</v>
          </cell>
          <cell r="BZ36">
            <v>-92</v>
          </cell>
          <cell r="CA36">
            <v>-103</v>
          </cell>
          <cell r="CB36">
            <v>-113</v>
          </cell>
          <cell r="CC36">
            <v>-124</v>
          </cell>
          <cell r="CD36" t="str">
            <v xml:space="preserve">...  </v>
          </cell>
          <cell r="CE36">
            <v>0</v>
          </cell>
        </row>
        <row r="38">
          <cell r="B38" t="str">
            <v xml:space="preserve">    Governamentais</v>
          </cell>
          <cell r="F38">
            <v>-62</v>
          </cell>
          <cell r="G38">
            <v>-231</v>
          </cell>
          <cell r="H38">
            <v>-20</v>
          </cell>
          <cell r="I38">
            <v>-42</v>
          </cell>
          <cell r="J38">
            <v>-293</v>
          </cell>
          <cell r="V38">
            <v>-20.67</v>
          </cell>
          <cell r="W38">
            <v>-30.465999999999994</v>
          </cell>
          <cell r="X38">
            <v>-69.664000000000001</v>
          </cell>
          <cell r="Y38">
            <v>-30.864000000000004</v>
          </cell>
          <cell r="Z38">
            <v>-37.480000000000004</v>
          </cell>
          <cell r="AA38">
            <v>-70.209000000000003</v>
          </cell>
          <cell r="AB38">
            <v>-83.715000000000003</v>
          </cell>
          <cell r="AC38">
            <v>-95.888999999999996</v>
          </cell>
          <cell r="AD38">
            <v>-114.25699999999999</v>
          </cell>
          <cell r="AE38">
            <v>-130.893</v>
          </cell>
          <cell r="AF38">
            <v>-182.452</v>
          </cell>
          <cell r="AG38">
            <v>-203.12200000000001</v>
          </cell>
          <cell r="AH38">
            <v>-233.58800000000002</v>
          </cell>
          <cell r="AI38">
            <v>-303.25200000000001</v>
          </cell>
          <cell r="AJ38">
            <v>-24.219000000000001</v>
          </cell>
          <cell r="AK38">
            <v>-19.573000000000004</v>
          </cell>
          <cell r="AL38">
            <v>-21.201000000000001</v>
          </cell>
          <cell r="AM38">
            <v>-36.116</v>
          </cell>
          <cell r="AN38">
            <v>-25.665999999999997</v>
          </cell>
          <cell r="AO38">
            <v>-43.267999999999994</v>
          </cell>
          <cell r="AP38">
            <v>-32.720000000000006</v>
          </cell>
          <cell r="AQ38">
            <v>-7.2540000000000049</v>
          </cell>
          <cell r="AR38">
            <v>-21.509999999999998</v>
          </cell>
          <cell r="AS38">
            <v>-31.140999999999991</v>
          </cell>
          <cell r="AT38">
            <v>-0.26900000000000546</v>
          </cell>
          <cell r="AU38">
            <v>-87.205000000000013</v>
          </cell>
          <cell r="AV38">
            <v>-43.792000000000009</v>
          </cell>
          <cell r="AW38">
            <v>-64.993000000000009</v>
          </cell>
          <cell r="AX38">
            <v>-101.10900000000002</v>
          </cell>
          <cell r="AY38">
            <v>-126.77500000000003</v>
          </cell>
          <cell r="AZ38">
            <v>-170.04300000000003</v>
          </cell>
          <cell r="BA38">
            <v>-202.76300000000003</v>
          </cell>
          <cell r="BB38">
            <v>-210.01700000000005</v>
          </cell>
          <cell r="BC38">
            <v>-231.52700000000004</v>
          </cell>
          <cell r="BD38">
            <v>-262.66800000000006</v>
          </cell>
          <cell r="BE38">
            <v>-262.93700000000007</v>
          </cell>
          <cell r="BF38">
            <v>-350.14200000000011</v>
          </cell>
          <cell r="BG38">
            <v>-54.085000000000001</v>
          </cell>
          <cell r="BH38">
            <v>-23.344999999999999</v>
          </cell>
          <cell r="BI38">
            <v>-26.007000000000005</v>
          </cell>
          <cell r="BJ38">
            <v>-0.12099999999999511</v>
          </cell>
          <cell r="BK38">
            <v>-3.320999999999998</v>
          </cell>
          <cell r="BL38">
            <v>-27.389999999999993</v>
          </cell>
          <cell r="BM38">
            <v>-27.824999999999996</v>
          </cell>
          <cell r="BN38">
            <v>-44.475999999999999</v>
          </cell>
          <cell r="BO38">
            <v>-60.844000000000001</v>
          </cell>
          <cell r="BP38">
            <v>-21.856000000000002</v>
          </cell>
          <cell r="BQ38">
            <v>-39.617000000000004</v>
          </cell>
          <cell r="BR38">
            <v>-56.507999999999996</v>
          </cell>
          <cell r="BS38">
            <v>-77.430000000000007</v>
          </cell>
          <cell r="BT38">
            <v>-103.43700000000001</v>
          </cell>
          <cell r="BU38">
            <v>-103.55800000000001</v>
          </cell>
          <cell r="BV38">
            <v>-106.879</v>
          </cell>
          <cell r="BW38">
            <v>-134.26900000000001</v>
          </cell>
          <cell r="BX38">
            <v>-162.09399999999999</v>
          </cell>
          <cell r="BY38">
            <v>-206.57</v>
          </cell>
          <cell r="BZ38">
            <v>-267.41399999999999</v>
          </cell>
          <cell r="CA38">
            <v>-289.27</v>
          </cell>
          <cell r="CB38">
            <v>-328.887</v>
          </cell>
          <cell r="CC38">
            <v>-385.39499999999998</v>
          </cell>
          <cell r="CD38">
            <v>-5.8079999999999998</v>
          </cell>
          <cell r="CE38">
            <v>0.3279999999999994</v>
          </cell>
        </row>
        <row r="39">
          <cell r="B39" t="str">
            <v xml:space="preserve">        Receita</v>
          </cell>
          <cell r="F39">
            <v>12</v>
          </cell>
          <cell r="G39">
            <v>93</v>
          </cell>
          <cell r="H39">
            <v>12</v>
          </cell>
          <cell r="I39">
            <v>13</v>
          </cell>
          <cell r="J39">
            <v>118</v>
          </cell>
          <cell r="V39">
            <v>25.07</v>
          </cell>
          <cell r="W39">
            <v>33.151000000000003</v>
          </cell>
          <cell r="X39">
            <v>21.875</v>
          </cell>
          <cell r="Y39">
            <v>23.867000000000001</v>
          </cell>
          <cell r="Z39">
            <v>38.748000000000005</v>
          </cell>
          <cell r="AA39">
            <v>46.111000000000004</v>
          </cell>
          <cell r="AB39">
            <v>59.866000000000007</v>
          </cell>
          <cell r="AC39">
            <v>73.871000000000009</v>
          </cell>
          <cell r="AD39">
            <v>87.742000000000004</v>
          </cell>
          <cell r="AE39">
            <v>110.27600000000001</v>
          </cell>
          <cell r="AF39">
            <v>122.79800000000002</v>
          </cell>
          <cell r="AG39">
            <v>147.86800000000002</v>
          </cell>
          <cell r="AH39">
            <v>181.01900000000003</v>
          </cell>
          <cell r="AI39">
            <v>202.89400000000003</v>
          </cell>
          <cell r="AJ39">
            <v>15.909000000000001</v>
          </cell>
          <cell r="AK39">
            <v>19.443999999999999</v>
          </cell>
          <cell r="AL39">
            <v>35.716000000000001</v>
          </cell>
          <cell r="AM39">
            <v>34.816000000000003</v>
          </cell>
          <cell r="AN39">
            <v>38.703000000000003</v>
          </cell>
          <cell r="AO39">
            <v>41.677</v>
          </cell>
          <cell r="AP39">
            <v>41.738999999999997</v>
          </cell>
          <cell r="AQ39">
            <v>43.006999999999998</v>
          </cell>
          <cell r="AR39">
            <v>52.829000000000001</v>
          </cell>
          <cell r="AS39">
            <v>60.334000000000003</v>
          </cell>
          <cell r="AT39">
            <v>57.250999999999998</v>
          </cell>
          <cell r="AU39">
            <v>59.475000000000001</v>
          </cell>
          <cell r="AV39">
            <v>35.353000000000002</v>
          </cell>
          <cell r="AW39">
            <v>71.069000000000003</v>
          </cell>
          <cell r="AX39">
            <v>105.88500000000001</v>
          </cell>
          <cell r="AY39">
            <v>144.58800000000002</v>
          </cell>
          <cell r="AZ39">
            <v>186.26500000000001</v>
          </cell>
          <cell r="BA39">
            <v>228.00400000000002</v>
          </cell>
          <cell r="BB39">
            <v>271.01100000000002</v>
          </cell>
          <cell r="BC39">
            <v>323.84000000000003</v>
          </cell>
          <cell r="BD39">
            <v>384.17400000000004</v>
          </cell>
          <cell r="BE39">
            <v>441.42500000000001</v>
          </cell>
          <cell r="BF39">
            <v>500.90000000000003</v>
          </cell>
          <cell r="BG39">
            <v>51.606000000000002</v>
          </cell>
          <cell r="BH39">
            <v>42.417000000000002</v>
          </cell>
          <cell r="BI39">
            <v>64.875</v>
          </cell>
          <cell r="BJ39">
            <v>67.673000000000002</v>
          </cell>
          <cell r="BK39">
            <v>94.144000000000005</v>
          </cell>
          <cell r="BL39">
            <v>47.978000000000002</v>
          </cell>
          <cell r="BM39">
            <v>29.46</v>
          </cell>
          <cell r="BN39">
            <v>29.762</v>
          </cell>
          <cell r="BO39">
            <v>20.106000000000002</v>
          </cell>
          <cell r="BP39">
            <v>37.494999999999997</v>
          </cell>
          <cell r="BQ39">
            <v>31.498999999999999</v>
          </cell>
          <cell r="BR39">
            <v>30.667000000000002</v>
          </cell>
          <cell r="BS39">
            <v>94.022999999999996</v>
          </cell>
          <cell r="BT39">
            <v>158.898</v>
          </cell>
          <cell r="BU39">
            <v>226.571</v>
          </cell>
          <cell r="BV39">
            <v>320.71500000000003</v>
          </cell>
          <cell r="BW39">
            <v>368.69300000000004</v>
          </cell>
          <cell r="BX39">
            <v>398.15300000000002</v>
          </cell>
          <cell r="BY39">
            <v>427.91500000000002</v>
          </cell>
          <cell r="BZ39">
            <v>448.02100000000002</v>
          </cell>
          <cell r="CA39">
            <v>485.51600000000002</v>
          </cell>
          <cell r="CB39">
            <v>517.01499999999999</v>
          </cell>
          <cell r="CC39">
            <v>547.68200000000002</v>
          </cell>
          <cell r="CD39">
            <v>19.391999999999999</v>
          </cell>
          <cell r="CE39">
            <v>26.97</v>
          </cell>
        </row>
        <row r="40">
          <cell r="B40" t="str">
            <v xml:space="preserve">        Despesa</v>
          </cell>
          <cell r="F40">
            <v>74</v>
          </cell>
          <cell r="G40">
            <v>324</v>
          </cell>
          <cell r="H40">
            <v>32</v>
          </cell>
          <cell r="I40">
            <v>55</v>
          </cell>
          <cell r="J40">
            <v>411</v>
          </cell>
          <cell r="V40">
            <v>45.74</v>
          </cell>
          <cell r="W40">
            <v>63.616999999999997</v>
          </cell>
          <cell r="X40">
            <v>91.539000000000001</v>
          </cell>
          <cell r="Y40">
            <v>54.731000000000002</v>
          </cell>
          <cell r="Z40">
            <v>76.228000000000009</v>
          </cell>
          <cell r="AA40">
            <v>116.32000000000001</v>
          </cell>
          <cell r="AB40">
            <v>143.58100000000002</v>
          </cell>
          <cell r="AC40">
            <v>169.76000000000002</v>
          </cell>
          <cell r="AD40">
            <v>201.99900000000002</v>
          </cell>
          <cell r="AE40">
            <v>241.16900000000004</v>
          </cell>
          <cell r="AF40">
            <v>305.25000000000006</v>
          </cell>
          <cell r="AG40">
            <v>350.99000000000007</v>
          </cell>
          <cell r="AH40">
            <v>414.60700000000008</v>
          </cell>
          <cell r="AI40">
            <v>506.14600000000007</v>
          </cell>
          <cell r="AJ40">
            <v>40.128</v>
          </cell>
          <cell r="AK40">
            <v>39.017000000000003</v>
          </cell>
          <cell r="AL40">
            <v>56.917000000000002</v>
          </cell>
          <cell r="AM40">
            <v>70.932000000000002</v>
          </cell>
          <cell r="AN40">
            <v>64.369</v>
          </cell>
          <cell r="AO40">
            <v>84.944999999999993</v>
          </cell>
          <cell r="AP40">
            <v>74.459000000000003</v>
          </cell>
          <cell r="AQ40">
            <v>50.261000000000003</v>
          </cell>
          <cell r="AR40">
            <v>74.338999999999999</v>
          </cell>
          <cell r="AS40">
            <v>91.474999999999994</v>
          </cell>
          <cell r="AT40">
            <v>57.52</v>
          </cell>
          <cell r="AU40">
            <v>146.68</v>
          </cell>
          <cell r="AV40">
            <v>79.14500000000001</v>
          </cell>
          <cell r="AW40">
            <v>136.06200000000001</v>
          </cell>
          <cell r="AX40">
            <v>206.99400000000003</v>
          </cell>
          <cell r="AY40">
            <v>271.36300000000006</v>
          </cell>
          <cell r="AZ40">
            <v>356.30800000000005</v>
          </cell>
          <cell r="BA40">
            <v>430.76700000000005</v>
          </cell>
          <cell r="BB40">
            <v>481.02800000000008</v>
          </cell>
          <cell r="BC40">
            <v>555.36700000000008</v>
          </cell>
          <cell r="BD40">
            <v>646.8420000000001</v>
          </cell>
          <cell r="BE40">
            <v>704.36200000000008</v>
          </cell>
          <cell r="BF40">
            <v>851.04200000000014</v>
          </cell>
          <cell r="BG40">
            <v>105.691</v>
          </cell>
          <cell r="BH40">
            <v>65.762</v>
          </cell>
          <cell r="BI40">
            <v>90.882000000000005</v>
          </cell>
          <cell r="BJ40">
            <v>67.793999999999997</v>
          </cell>
          <cell r="BK40">
            <v>97.465000000000003</v>
          </cell>
          <cell r="BL40">
            <v>75.367999999999995</v>
          </cell>
          <cell r="BM40">
            <v>57.284999999999997</v>
          </cell>
          <cell r="BN40">
            <v>74.238</v>
          </cell>
          <cell r="BO40">
            <v>80.95</v>
          </cell>
          <cell r="BP40">
            <v>59.350999999999999</v>
          </cell>
          <cell r="BQ40">
            <v>71.116</v>
          </cell>
          <cell r="BR40">
            <v>87.174999999999997</v>
          </cell>
          <cell r="BS40">
            <v>171.453</v>
          </cell>
          <cell r="BT40">
            <v>262.33500000000004</v>
          </cell>
          <cell r="BU40">
            <v>330.12900000000002</v>
          </cell>
          <cell r="BV40">
            <v>427.59400000000005</v>
          </cell>
          <cell r="BW40">
            <v>502.96200000000005</v>
          </cell>
          <cell r="BX40">
            <v>560.24700000000007</v>
          </cell>
          <cell r="BY40">
            <v>634.48500000000013</v>
          </cell>
          <cell r="BZ40">
            <v>715.43500000000017</v>
          </cell>
          <cell r="CA40">
            <v>774.78600000000017</v>
          </cell>
          <cell r="CB40">
            <v>845.90200000000016</v>
          </cell>
          <cell r="CC40">
            <v>933.07700000000011</v>
          </cell>
          <cell r="CD40">
            <v>25.2</v>
          </cell>
          <cell r="CE40">
            <v>26.641999999999999</v>
          </cell>
        </row>
        <row r="42">
          <cell r="B42" t="str">
            <v xml:space="preserve">    Serviços diversos</v>
          </cell>
          <cell r="F42">
            <v>-97</v>
          </cell>
          <cell r="G42">
            <v>-1235</v>
          </cell>
          <cell r="H42">
            <v>-136</v>
          </cell>
          <cell r="I42">
            <v>-102</v>
          </cell>
          <cell r="J42">
            <v>-1473</v>
          </cell>
          <cell r="V42">
            <v>-143.15600000000001</v>
          </cell>
          <cell r="W42">
            <v>-155.61600000000001</v>
          </cell>
          <cell r="X42">
            <v>-156.55999999999995</v>
          </cell>
          <cell r="Y42">
            <v>-174.38300000000001</v>
          </cell>
          <cell r="Z42">
            <v>-256.82300000000004</v>
          </cell>
          <cell r="AA42">
            <v>-380.36099999999999</v>
          </cell>
          <cell r="AB42">
            <v>-556.37699999999995</v>
          </cell>
          <cell r="AC42">
            <v>-735.22399999999993</v>
          </cell>
          <cell r="AD42">
            <v>-954.95100000000002</v>
          </cell>
          <cell r="AE42">
            <v>-1091.0120000000002</v>
          </cell>
          <cell r="AF42">
            <v>-1230.2110000000002</v>
          </cell>
          <cell r="AG42">
            <v>-1373.3670000000002</v>
          </cell>
          <cell r="AH42">
            <v>-1528.9830000000002</v>
          </cell>
          <cell r="AI42">
            <v>-1685.5430000000001</v>
          </cell>
          <cell r="AJ42">
            <v>-158.41000000000003</v>
          </cell>
          <cell r="AK42">
            <v>-195.90800000000002</v>
          </cell>
          <cell r="AL42">
            <v>-147.65500000000003</v>
          </cell>
          <cell r="AM42">
            <v>-106.19299999999998</v>
          </cell>
          <cell r="AN42">
            <v>-199.35499999999996</v>
          </cell>
          <cell r="AO42">
            <v>-58.775999999999954</v>
          </cell>
          <cell r="AP42">
            <v>-206.42599999999999</v>
          </cell>
          <cell r="AQ42">
            <v>-146.71799999999996</v>
          </cell>
          <cell r="AR42">
            <v>-184.26899999999995</v>
          </cell>
          <cell r="AS42">
            <v>-231.05299999999994</v>
          </cell>
          <cell r="AT42">
            <v>-93.375</v>
          </cell>
          <cell r="AU42">
            <v>-255.44499999999999</v>
          </cell>
          <cell r="AV42">
            <v>-354.31800000000004</v>
          </cell>
          <cell r="AW42">
            <v>-501.97300000000007</v>
          </cell>
          <cell r="AX42">
            <v>-608.16600000000005</v>
          </cell>
          <cell r="AY42">
            <v>-807.52099999999996</v>
          </cell>
          <cell r="AZ42">
            <v>-866.29699999999991</v>
          </cell>
          <cell r="BA42">
            <v>-1072.723</v>
          </cell>
          <cell r="BB42">
            <v>-1219.4409999999998</v>
          </cell>
          <cell r="BC42">
            <v>-1403.7099999999998</v>
          </cell>
          <cell r="BD42">
            <v>-1634.7629999999997</v>
          </cell>
          <cell r="BE42">
            <v>-1728.1379999999997</v>
          </cell>
          <cell r="BF42">
            <v>-1983.5829999999996</v>
          </cell>
          <cell r="BG42">
            <v>-114.23500000000001</v>
          </cell>
          <cell r="BH42">
            <v>-140.42500000000001</v>
          </cell>
          <cell r="BI42">
            <v>-220.01900000000006</v>
          </cell>
          <cell r="BJ42">
            <v>-207.00700000000001</v>
          </cell>
          <cell r="BK42">
            <v>-95.261000000000024</v>
          </cell>
          <cell r="BL42">
            <v>-124.392</v>
          </cell>
          <cell r="BM42">
            <v>-152.32</v>
          </cell>
          <cell r="BN42">
            <v>-213.75400000000002</v>
          </cell>
          <cell r="BO42">
            <v>-154.49200000000002</v>
          </cell>
          <cell r="BP42">
            <v>-91.240000000000009</v>
          </cell>
          <cell r="BQ42">
            <v>-113.42700000000002</v>
          </cell>
          <cell r="BR42">
            <v>-210.3599999999999</v>
          </cell>
          <cell r="BS42">
            <v>-254.66000000000003</v>
          </cell>
          <cell r="BT42">
            <v>-474.67900000000009</v>
          </cell>
          <cell r="BU42">
            <v>-681.68600000000015</v>
          </cell>
          <cell r="BV42">
            <v>-776.94700000000012</v>
          </cell>
          <cell r="BW42">
            <v>-901.33900000000017</v>
          </cell>
          <cell r="BX42">
            <v>-1053.6590000000001</v>
          </cell>
          <cell r="BY42">
            <v>-1267.413</v>
          </cell>
          <cell r="BZ42">
            <v>-1421.905</v>
          </cell>
          <cell r="CA42">
            <v>-1513.145</v>
          </cell>
          <cell r="CB42">
            <v>-1626.5720000000001</v>
          </cell>
          <cell r="CC42">
            <v>-1836.932</v>
          </cell>
          <cell r="CD42">
            <v>-76.343000000000018</v>
          </cell>
          <cell r="CE42">
            <v>42.16700000000003</v>
          </cell>
        </row>
        <row r="43">
          <cell r="B43" t="str">
            <v xml:space="preserve">        Receita</v>
          </cell>
          <cell r="F43">
            <v>166</v>
          </cell>
          <cell r="G43">
            <v>1694</v>
          </cell>
          <cell r="H43">
            <v>173</v>
          </cell>
          <cell r="I43">
            <v>208</v>
          </cell>
          <cell r="J43">
            <v>2075</v>
          </cell>
          <cell r="V43">
            <v>262.57299999999998</v>
          </cell>
          <cell r="W43">
            <v>215.43699999999998</v>
          </cell>
          <cell r="X43">
            <v>319.96000000000004</v>
          </cell>
          <cell r="Y43">
            <v>377.50699999999995</v>
          </cell>
          <cell r="Z43">
            <v>602.80599999999993</v>
          </cell>
          <cell r="AA43">
            <v>772.8359999999999</v>
          </cell>
          <cell r="AB43">
            <v>935.42399999999986</v>
          </cell>
          <cell r="AC43">
            <v>1127.3339999999998</v>
          </cell>
          <cell r="AD43">
            <v>1330.5819999999999</v>
          </cell>
          <cell r="AE43">
            <v>1582.8889999999999</v>
          </cell>
          <cell r="AF43">
            <v>1809.4779999999998</v>
          </cell>
          <cell r="AG43">
            <v>2072.0509999999999</v>
          </cell>
          <cell r="AH43">
            <v>2287.4879999999998</v>
          </cell>
          <cell r="AI43">
            <v>2607.4479999999999</v>
          </cell>
          <cell r="AJ43">
            <v>274.44900000000001</v>
          </cell>
          <cell r="AK43">
            <v>229.642</v>
          </cell>
          <cell r="AL43">
            <v>250.214</v>
          </cell>
          <cell r="AM43">
            <v>286.47200000000004</v>
          </cell>
          <cell r="AN43">
            <v>230.601</v>
          </cell>
          <cell r="AO43">
            <v>330.46800000000002</v>
          </cell>
          <cell r="AP43">
            <v>334.97800000000001</v>
          </cell>
          <cell r="AQ43">
            <v>269.74700000000001</v>
          </cell>
          <cell r="AR43">
            <v>322.65200000000004</v>
          </cell>
          <cell r="AS43">
            <v>321.47300000000001</v>
          </cell>
          <cell r="AT43">
            <v>284.358</v>
          </cell>
          <cell r="AU43">
            <v>434.79500000000002</v>
          </cell>
          <cell r="AV43">
            <v>504.09100000000001</v>
          </cell>
          <cell r="AW43">
            <v>754.30500000000006</v>
          </cell>
          <cell r="AX43">
            <v>1040.777</v>
          </cell>
          <cell r="AY43">
            <v>1271.3780000000002</v>
          </cell>
          <cell r="AZ43">
            <v>1601.8460000000002</v>
          </cell>
          <cell r="BA43">
            <v>1936.8240000000003</v>
          </cell>
          <cell r="BB43">
            <v>2206.5710000000004</v>
          </cell>
          <cell r="BC43">
            <v>2529.2230000000004</v>
          </cell>
          <cell r="BD43">
            <v>2850.6960000000004</v>
          </cell>
          <cell r="BE43">
            <v>3135.0540000000005</v>
          </cell>
          <cell r="BF43">
            <v>3569.8490000000006</v>
          </cell>
          <cell r="BG43">
            <v>365.245</v>
          </cell>
          <cell r="BH43">
            <v>347.43799999999999</v>
          </cell>
          <cell r="BI43">
            <v>354.25200000000001</v>
          </cell>
          <cell r="BJ43">
            <v>281.09300000000002</v>
          </cell>
          <cell r="BK43">
            <v>306.392</v>
          </cell>
          <cell r="BL43">
            <v>385.45699999999999</v>
          </cell>
          <cell r="BM43">
            <v>379.62700000000001</v>
          </cell>
          <cell r="BN43">
            <v>431.28</v>
          </cell>
          <cell r="BO43">
            <v>378.95400000000001</v>
          </cell>
          <cell r="BP43">
            <v>365.10300000000001</v>
          </cell>
          <cell r="BQ43">
            <v>347.97899999999998</v>
          </cell>
          <cell r="BR43">
            <v>507.95500000000004</v>
          </cell>
          <cell r="BS43">
            <v>712.68299999999999</v>
          </cell>
          <cell r="BT43">
            <v>1066.9349999999999</v>
          </cell>
          <cell r="BU43">
            <v>1348.028</v>
          </cell>
          <cell r="BV43">
            <v>1654.42</v>
          </cell>
          <cell r="BW43">
            <v>2039.877</v>
          </cell>
          <cell r="BX43">
            <v>2419.5039999999999</v>
          </cell>
          <cell r="BY43">
            <v>2850.7839999999997</v>
          </cell>
          <cell r="BZ43">
            <v>3229.7379999999998</v>
          </cell>
          <cell r="CA43">
            <v>3594.8409999999999</v>
          </cell>
          <cell r="CB43">
            <v>3942.8199999999997</v>
          </cell>
          <cell r="CC43">
            <v>4450.7749999999996</v>
          </cell>
          <cell r="CD43">
            <v>364.07499999999999</v>
          </cell>
          <cell r="CE43">
            <v>356.57400000000001</v>
          </cell>
        </row>
        <row r="44">
          <cell r="B44" t="str">
            <v xml:space="preserve">            Relativos a fatores de produção</v>
          </cell>
          <cell r="V44">
            <v>204.95599999999999</v>
          </cell>
          <cell r="W44">
            <v>183.36099999999999</v>
          </cell>
          <cell r="X44">
            <v>228.29300000000001</v>
          </cell>
          <cell r="Y44">
            <v>319.60899999999998</v>
          </cell>
          <cell r="Z44">
            <v>514.47500000000002</v>
          </cell>
          <cell r="AA44">
            <v>653.89800000000002</v>
          </cell>
          <cell r="AB44">
            <v>787.69</v>
          </cell>
          <cell r="AC44">
            <v>951.7360000000001</v>
          </cell>
          <cell r="AD44">
            <v>1104.43</v>
          </cell>
          <cell r="AE44">
            <v>1321.825</v>
          </cell>
          <cell r="AF44">
            <v>1491.019</v>
          </cell>
          <cell r="AG44">
            <v>1695.9749999999999</v>
          </cell>
          <cell r="AH44">
            <v>1879.3359999999998</v>
          </cell>
          <cell r="AI44">
            <v>2107.6289999999999</v>
          </cell>
          <cell r="AJ44">
            <v>238.547</v>
          </cell>
          <cell r="AK44">
            <v>195.67</v>
          </cell>
          <cell r="AL44">
            <v>212.172</v>
          </cell>
          <cell r="AM44">
            <v>225.44900000000001</v>
          </cell>
          <cell r="AN44">
            <v>202.72</v>
          </cell>
          <cell r="AO44">
            <v>294.8</v>
          </cell>
          <cell r="AP44">
            <v>317.61200000000002</v>
          </cell>
          <cell r="AQ44">
            <v>245.97200000000001</v>
          </cell>
          <cell r="AR44">
            <v>304.73</v>
          </cell>
          <cell r="AS44">
            <v>298.81299999999999</v>
          </cell>
          <cell r="AT44">
            <v>259.34199999999998</v>
          </cell>
          <cell r="AU44">
            <v>377.404</v>
          </cell>
          <cell r="AV44">
            <v>434.21699999999998</v>
          </cell>
          <cell r="AW44">
            <v>646.38900000000001</v>
          </cell>
          <cell r="AX44">
            <v>871.83799999999997</v>
          </cell>
          <cell r="AY44">
            <v>1074.558</v>
          </cell>
          <cell r="AZ44">
            <v>1369.3579999999999</v>
          </cell>
          <cell r="BA44">
            <v>1686.97</v>
          </cell>
          <cell r="BB44">
            <v>1932.942</v>
          </cell>
          <cell r="BC44">
            <v>2237.672</v>
          </cell>
          <cell r="BD44">
            <v>2536.4850000000001</v>
          </cell>
          <cell r="BE44">
            <v>2795.8270000000002</v>
          </cell>
          <cell r="BF44">
            <v>3173.2310000000002</v>
          </cell>
          <cell r="BG44">
            <v>343.19299999999998</v>
          </cell>
          <cell r="BH44">
            <v>327.37099999999998</v>
          </cell>
          <cell r="BI44">
            <v>330.52800000000002</v>
          </cell>
          <cell r="BJ44">
            <v>261.28399999999999</v>
          </cell>
          <cell r="BK44">
            <v>280.3</v>
          </cell>
          <cell r="BL44">
            <v>349.19200000000001</v>
          </cell>
          <cell r="BM44">
            <v>352.767</v>
          </cell>
          <cell r="BN44">
            <v>290.65899999999999</v>
          </cell>
          <cell r="BO44">
            <v>329.62700000000001</v>
          </cell>
          <cell r="BP44">
            <v>317.70100000000002</v>
          </cell>
          <cell r="BQ44">
            <v>325.113</v>
          </cell>
          <cell r="BR44">
            <v>449.12700000000001</v>
          </cell>
          <cell r="BS44">
            <v>670.56399999999996</v>
          </cell>
          <cell r="BT44">
            <v>1001.092</v>
          </cell>
          <cell r="BU44">
            <v>1262.376</v>
          </cell>
          <cell r="BV44">
            <v>1542.6759999999999</v>
          </cell>
          <cell r="BW44">
            <v>1891.8679999999999</v>
          </cell>
          <cell r="BX44">
            <v>2244.6349999999998</v>
          </cell>
          <cell r="BY44">
            <v>2535.2939999999999</v>
          </cell>
          <cell r="BZ44">
            <v>2864.9209999999998</v>
          </cell>
          <cell r="CA44">
            <v>3182.6219999999998</v>
          </cell>
          <cell r="CB44">
            <v>3507.7349999999997</v>
          </cell>
          <cell r="CC44">
            <v>3956.8619999999996</v>
          </cell>
          <cell r="CD44">
            <v>324.79899999999998</v>
          </cell>
          <cell r="CE44">
            <v>330.51</v>
          </cell>
        </row>
        <row r="45">
          <cell r="B45" t="str">
            <v xml:space="preserve">            Não relativos a fatores de produção</v>
          </cell>
          <cell r="V45">
            <v>57.616999999999997</v>
          </cell>
          <cell r="W45">
            <v>32.076000000000001</v>
          </cell>
          <cell r="X45">
            <v>91.667000000000002</v>
          </cell>
          <cell r="Y45">
            <v>57.897999999999996</v>
          </cell>
          <cell r="Z45">
            <v>88.330999999999989</v>
          </cell>
          <cell r="AA45">
            <v>118.93799999999999</v>
          </cell>
          <cell r="AB45">
            <v>147.73399999999998</v>
          </cell>
          <cell r="AC45">
            <v>175.59799999999998</v>
          </cell>
          <cell r="AD45">
            <v>226.15199999999999</v>
          </cell>
          <cell r="AE45">
            <v>261.06399999999996</v>
          </cell>
          <cell r="AF45">
            <v>318.45899999999995</v>
          </cell>
          <cell r="AG45">
            <v>376.07599999999996</v>
          </cell>
          <cell r="AH45">
            <v>408.15199999999999</v>
          </cell>
          <cell r="AI45">
            <v>499.81899999999996</v>
          </cell>
          <cell r="AJ45">
            <v>35.902000000000001</v>
          </cell>
          <cell r="AK45">
            <v>33.972000000000001</v>
          </cell>
          <cell r="AL45">
            <v>38.042000000000002</v>
          </cell>
          <cell r="AM45">
            <v>61.023000000000003</v>
          </cell>
          <cell r="AN45">
            <v>27.881</v>
          </cell>
          <cell r="AO45">
            <v>35.667999999999999</v>
          </cell>
          <cell r="AP45">
            <v>17.366</v>
          </cell>
          <cell r="AQ45">
            <v>23.774999999999999</v>
          </cell>
          <cell r="AR45">
            <v>17.922000000000001</v>
          </cell>
          <cell r="AS45">
            <v>22.66</v>
          </cell>
          <cell r="AT45">
            <v>25.015999999999998</v>
          </cell>
          <cell r="AU45">
            <v>57.390999999999998</v>
          </cell>
          <cell r="AV45">
            <v>69.873999999999995</v>
          </cell>
          <cell r="AW45">
            <v>107.916</v>
          </cell>
          <cell r="AX45">
            <v>168.93899999999999</v>
          </cell>
          <cell r="AY45">
            <v>196.82</v>
          </cell>
          <cell r="AZ45">
            <v>232.488</v>
          </cell>
          <cell r="BA45">
            <v>249.85399999999998</v>
          </cell>
          <cell r="BB45">
            <v>273.62899999999996</v>
          </cell>
          <cell r="BC45">
            <v>291.55099999999999</v>
          </cell>
          <cell r="BD45">
            <v>314.21100000000001</v>
          </cell>
          <cell r="BE45">
            <v>339.22700000000003</v>
          </cell>
          <cell r="BF45">
            <v>396.61800000000005</v>
          </cell>
          <cell r="BG45">
            <v>22.052</v>
          </cell>
          <cell r="BH45">
            <v>20.067</v>
          </cell>
          <cell r="BI45">
            <v>23.724</v>
          </cell>
          <cell r="BJ45">
            <v>19.809000000000001</v>
          </cell>
          <cell r="BK45">
            <v>26.091999999999999</v>
          </cell>
          <cell r="BL45">
            <v>36.265000000000001</v>
          </cell>
          <cell r="BM45">
            <v>26.86</v>
          </cell>
          <cell r="BN45">
            <v>140.62100000000001</v>
          </cell>
          <cell r="BO45">
            <v>49.326999999999998</v>
          </cell>
          <cell r="BP45">
            <v>47.402000000000001</v>
          </cell>
          <cell r="BQ45">
            <v>22.866</v>
          </cell>
          <cell r="BR45">
            <v>58.828000000000003</v>
          </cell>
          <cell r="BS45">
            <v>42.119</v>
          </cell>
          <cell r="BT45">
            <v>65.843000000000004</v>
          </cell>
          <cell r="BU45">
            <v>85.652000000000001</v>
          </cell>
          <cell r="BV45">
            <v>111.744</v>
          </cell>
          <cell r="BW45">
            <v>148.00900000000001</v>
          </cell>
          <cell r="BX45">
            <v>174.86900000000003</v>
          </cell>
          <cell r="BY45">
            <v>315.49</v>
          </cell>
          <cell r="BZ45">
            <v>364.81700000000001</v>
          </cell>
          <cell r="CA45">
            <v>412.21899999999999</v>
          </cell>
          <cell r="CB45">
            <v>435.08499999999998</v>
          </cell>
          <cell r="CC45">
            <v>493.91300000000001</v>
          </cell>
          <cell r="CD45">
            <v>39.276000000000003</v>
          </cell>
          <cell r="CE45">
            <v>26.064</v>
          </cell>
        </row>
        <row r="46">
          <cell r="B46" t="str">
            <v xml:space="preserve">        Despesa</v>
          </cell>
          <cell r="F46">
            <v>263</v>
          </cell>
          <cell r="G46">
            <v>2929</v>
          </cell>
          <cell r="H46">
            <v>309</v>
          </cell>
          <cell r="I46">
            <v>310</v>
          </cell>
          <cell r="J46">
            <v>3548</v>
          </cell>
          <cell r="V46">
            <v>405.72899999999998</v>
          </cell>
          <cell r="W46">
            <v>371.053</v>
          </cell>
          <cell r="X46">
            <v>476.52</v>
          </cell>
          <cell r="Y46">
            <v>551.89</v>
          </cell>
          <cell r="Z46">
            <v>859.62900000000002</v>
          </cell>
          <cell r="AA46">
            <v>1153.1970000000001</v>
          </cell>
          <cell r="AB46">
            <v>1491.8010000000002</v>
          </cell>
          <cell r="AC46">
            <v>1862.558</v>
          </cell>
          <cell r="AD46">
            <v>2285.5329999999999</v>
          </cell>
          <cell r="AE46">
            <v>2673.9009999999998</v>
          </cell>
          <cell r="AF46">
            <v>3039.6889999999999</v>
          </cell>
          <cell r="AG46">
            <v>3445.4179999999997</v>
          </cell>
          <cell r="AH46">
            <v>3816.4709999999995</v>
          </cell>
          <cell r="AI46">
            <v>4292.991</v>
          </cell>
          <cell r="AJ46">
            <v>432.85900000000004</v>
          </cell>
          <cell r="AK46">
            <v>425.55</v>
          </cell>
          <cell r="AL46">
            <v>397.86900000000003</v>
          </cell>
          <cell r="AM46">
            <v>392.66500000000002</v>
          </cell>
          <cell r="AN46">
            <v>429.95599999999996</v>
          </cell>
          <cell r="AO46">
            <v>389.24399999999997</v>
          </cell>
          <cell r="AP46">
            <v>541.404</v>
          </cell>
          <cell r="AQ46">
            <v>416.46499999999997</v>
          </cell>
          <cell r="AR46">
            <v>506.92099999999999</v>
          </cell>
          <cell r="AS46">
            <v>552.52599999999995</v>
          </cell>
          <cell r="AT46">
            <v>377.733</v>
          </cell>
          <cell r="AU46">
            <v>690.24</v>
          </cell>
          <cell r="AV46">
            <v>858.40900000000011</v>
          </cell>
          <cell r="AW46">
            <v>1256.2780000000002</v>
          </cell>
          <cell r="AX46">
            <v>1648.9430000000002</v>
          </cell>
          <cell r="AY46">
            <v>2078.8990000000003</v>
          </cell>
          <cell r="AZ46">
            <v>2468.1430000000005</v>
          </cell>
          <cell r="BA46">
            <v>3009.5470000000005</v>
          </cell>
          <cell r="BB46">
            <v>3426.0120000000006</v>
          </cell>
          <cell r="BC46">
            <v>3932.9330000000004</v>
          </cell>
          <cell r="BD46">
            <v>4485.4590000000007</v>
          </cell>
          <cell r="BE46">
            <v>4863.1920000000009</v>
          </cell>
          <cell r="BF46">
            <v>5553.4320000000007</v>
          </cell>
          <cell r="BG46">
            <v>479.48</v>
          </cell>
          <cell r="BH46">
            <v>487.863</v>
          </cell>
          <cell r="BI46">
            <v>574.27100000000007</v>
          </cell>
          <cell r="BJ46">
            <v>488.1</v>
          </cell>
          <cell r="BK46">
            <v>401.65300000000002</v>
          </cell>
          <cell r="BL46">
            <v>509.84899999999999</v>
          </cell>
          <cell r="BM46">
            <v>531.947</v>
          </cell>
          <cell r="BN46">
            <v>645.03399999999999</v>
          </cell>
          <cell r="BO46">
            <v>533.44600000000003</v>
          </cell>
          <cell r="BP46">
            <v>456.34300000000002</v>
          </cell>
          <cell r="BQ46">
            <v>461.40600000000001</v>
          </cell>
          <cell r="BR46">
            <v>718.31499999999994</v>
          </cell>
          <cell r="BS46">
            <v>967.34300000000007</v>
          </cell>
          <cell r="BT46">
            <v>1541.614</v>
          </cell>
          <cell r="BU46">
            <v>2029.7139999999999</v>
          </cell>
          <cell r="BV46">
            <v>2431.3670000000002</v>
          </cell>
          <cell r="BW46">
            <v>2941.2160000000003</v>
          </cell>
          <cell r="BX46">
            <v>3473.1630000000005</v>
          </cell>
          <cell r="BY46">
            <v>4118.1970000000001</v>
          </cell>
          <cell r="BZ46">
            <v>4651.643</v>
          </cell>
          <cell r="CA46">
            <v>5107.9859999999999</v>
          </cell>
          <cell r="CB46">
            <v>5569.3919999999998</v>
          </cell>
          <cell r="CC46">
            <v>6287.7069999999994</v>
          </cell>
          <cell r="CD46">
            <v>440.41800000000001</v>
          </cell>
          <cell r="CE46">
            <v>314.40699999999998</v>
          </cell>
        </row>
        <row r="47">
          <cell r="B47" t="str">
            <v xml:space="preserve">            Relativos a fatores de produção</v>
          </cell>
          <cell r="V47">
            <v>335.30399999999997</v>
          </cell>
          <cell r="W47">
            <v>301.81900000000002</v>
          </cell>
          <cell r="X47">
            <v>418.16699999999997</v>
          </cell>
          <cell r="Y47">
            <v>459.21899999999999</v>
          </cell>
          <cell r="Z47">
            <v>703.07799999999997</v>
          </cell>
          <cell r="AA47">
            <v>948.36400000000003</v>
          </cell>
          <cell r="AB47">
            <v>1241.4369999999999</v>
          </cell>
          <cell r="AC47">
            <v>1522.9859999999999</v>
          </cell>
          <cell r="AD47">
            <v>1896.442</v>
          </cell>
          <cell r="AE47">
            <v>2240.7629999999999</v>
          </cell>
          <cell r="AF47">
            <v>2510.5009999999997</v>
          </cell>
          <cell r="AG47">
            <v>2845.8049999999998</v>
          </cell>
          <cell r="AH47">
            <v>3147.6239999999998</v>
          </cell>
          <cell r="AI47">
            <v>3565.7909999999997</v>
          </cell>
          <cell r="AJ47">
            <v>376.81200000000001</v>
          </cell>
          <cell r="AK47">
            <v>375.54300000000001</v>
          </cell>
          <cell r="AL47">
            <v>351.24200000000002</v>
          </cell>
          <cell r="AM47">
            <v>350.87700000000001</v>
          </cell>
          <cell r="AN47">
            <v>392.91199999999998</v>
          </cell>
          <cell r="AO47">
            <v>353.02</v>
          </cell>
          <cell r="AP47">
            <v>501.16899999999998</v>
          </cell>
          <cell r="AQ47">
            <v>381.755</v>
          </cell>
          <cell r="AR47">
            <v>463.88200000000001</v>
          </cell>
          <cell r="AS47">
            <v>506.60199999999998</v>
          </cell>
          <cell r="AT47">
            <v>344.45800000000003</v>
          </cell>
          <cell r="AU47">
            <v>616.57500000000005</v>
          </cell>
          <cell r="AV47">
            <v>752.35500000000002</v>
          </cell>
          <cell r="AW47">
            <v>1103.597</v>
          </cell>
          <cell r="AX47">
            <v>1454.4739999999999</v>
          </cell>
          <cell r="AY47">
            <v>1847.386</v>
          </cell>
          <cell r="AZ47">
            <v>2200.4059999999999</v>
          </cell>
          <cell r="BA47">
            <v>2701.5749999999998</v>
          </cell>
          <cell r="BB47">
            <v>3083.33</v>
          </cell>
          <cell r="BC47">
            <v>3547.212</v>
          </cell>
          <cell r="BD47">
            <v>4053.8139999999999</v>
          </cell>
          <cell r="BE47">
            <v>4398.2719999999999</v>
          </cell>
          <cell r="BF47">
            <v>5014.8469999999998</v>
          </cell>
          <cell r="BG47">
            <v>403.93799999999999</v>
          </cell>
          <cell r="BH47">
            <v>442.1</v>
          </cell>
          <cell r="BI47">
            <v>512.34</v>
          </cell>
          <cell r="BJ47">
            <v>445.54700000000003</v>
          </cell>
          <cell r="BK47">
            <v>359.68299999999999</v>
          </cell>
          <cell r="BL47">
            <v>474.27600000000001</v>
          </cell>
          <cell r="BM47">
            <v>491.67</v>
          </cell>
          <cell r="BN47">
            <v>486.14</v>
          </cell>
          <cell r="BO47">
            <v>475.21699999999998</v>
          </cell>
          <cell r="BP47">
            <v>422.19200000000001</v>
          </cell>
          <cell r="BQ47">
            <v>379.245</v>
          </cell>
          <cell r="BR47">
            <v>643.72699999999998</v>
          </cell>
          <cell r="BS47">
            <v>846.03800000000001</v>
          </cell>
          <cell r="BT47">
            <v>1358.3780000000002</v>
          </cell>
          <cell r="BU47">
            <v>1803.9250000000002</v>
          </cell>
          <cell r="BV47">
            <v>2163.6080000000002</v>
          </cell>
          <cell r="BW47">
            <v>2637.884</v>
          </cell>
          <cell r="BX47">
            <v>3129.5540000000001</v>
          </cell>
          <cell r="BY47">
            <v>3615.694</v>
          </cell>
          <cell r="BZ47">
            <v>4090.9110000000001</v>
          </cell>
          <cell r="CA47">
            <v>4513.1030000000001</v>
          </cell>
          <cell r="CB47">
            <v>4892.348</v>
          </cell>
          <cell r="CC47">
            <v>5536.0749999999998</v>
          </cell>
          <cell r="CD47">
            <v>403.2</v>
          </cell>
          <cell r="CE47">
            <v>289.90499999999997</v>
          </cell>
        </row>
        <row r="48">
          <cell r="B48" t="str">
            <v xml:space="preserve">            Não relativos a fatores de produção</v>
          </cell>
          <cell r="V48">
            <v>70.424999999999997</v>
          </cell>
          <cell r="W48">
            <v>69.233999999999995</v>
          </cell>
          <cell r="X48">
            <v>58.353000000000002</v>
          </cell>
          <cell r="Y48">
            <v>92.670999999999992</v>
          </cell>
          <cell r="Z48">
            <v>156.55099999999999</v>
          </cell>
          <cell r="AA48">
            <v>204.83299999999997</v>
          </cell>
          <cell r="AB48">
            <v>250.36399999999998</v>
          </cell>
          <cell r="AC48">
            <v>339.572</v>
          </cell>
          <cell r="AD48">
            <v>389.09100000000001</v>
          </cell>
          <cell r="AE48">
            <v>433.13800000000003</v>
          </cell>
          <cell r="AF48">
            <v>529.18799999999999</v>
          </cell>
          <cell r="AG48">
            <v>599.61299999999994</v>
          </cell>
          <cell r="AH48">
            <v>668.84699999999998</v>
          </cell>
          <cell r="AI48">
            <v>727.19999999999993</v>
          </cell>
          <cell r="AJ48">
            <v>56.046999999999997</v>
          </cell>
          <cell r="AK48">
            <v>50.006999999999998</v>
          </cell>
          <cell r="AL48">
            <v>46.627000000000002</v>
          </cell>
          <cell r="AM48">
            <v>41.787999999999997</v>
          </cell>
          <cell r="AN48">
            <v>37.043999999999997</v>
          </cell>
          <cell r="AO48">
            <v>36.223999999999997</v>
          </cell>
          <cell r="AP48">
            <v>40.234999999999999</v>
          </cell>
          <cell r="AQ48">
            <v>34.71</v>
          </cell>
          <cell r="AR48">
            <v>43.039000000000001</v>
          </cell>
          <cell r="AS48">
            <v>45.923999999999999</v>
          </cell>
          <cell r="AT48">
            <v>33.274999999999999</v>
          </cell>
          <cell r="AU48">
            <v>73.665000000000006</v>
          </cell>
          <cell r="AV48">
            <v>106.054</v>
          </cell>
          <cell r="AW48">
            <v>152.68100000000001</v>
          </cell>
          <cell r="AX48">
            <v>194.46899999999999</v>
          </cell>
          <cell r="AY48">
            <v>231.51299999999998</v>
          </cell>
          <cell r="AZ48">
            <v>267.73699999999997</v>
          </cell>
          <cell r="BA48">
            <v>307.97199999999998</v>
          </cell>
          <cell r="BB48">
            <v>342.68199999999996</v>
          </cell>
          <cell r="BC48">
            <v>385.72099999999995</v>
          </cell>
          <cell r="BD48">
            <v>431.64499999999992</v>
          </cell>
          <cell r="BE48">
            <v>464.9199999999999</v>
          </cell>
          <cell r="BF48">
            <v>538.58499999999992</v>
          </cell>
          <cell r="BG48">
            <v>75.542000000000002</v>
          </cell>
          <cell r="BH48">
            <v>45.762999999999998</v>
          </cell>
          <cell r="BI48">
            <v>61.930999999999997</v>
          </cell>
          <cell r="BJ48">
            <v>42.552999999999997</v>
          </cell>
          <cell r="BK48">
            <v>41.97</v>
          </cell>
          <cell r="BL48">
            <v>35.573</v>
          </cell>
          <cell r="BM48">
            <v>40.277000000000001</v>
          </cell>
          <cell r="BN48">
            <v>158.89400000000001</v>
          </cell>
          <cell r="BO48">
            <v>58.228999999999999</v>
          </cell>
          <cell r="BP48">
            <v>34.151000000000003</v>
          </cell>
          <cell r="BQ48">
            <v>82.161000000000001</v>
          </cell>
          <cell r="BR48">
            <v>74.587999999999994</v>
          </cell>
          <cell r="BS48">
            <v>121.30500000000001</v>
          </cell>
          <cell r="BT48">
            <v>183.23599999999999</v>
          </cell>
          <cell r="BU48">
            <v>225.78899999999999</v>
          </cell>
          <cell r="BV48">
            <v>267.75900000000001</v>
          </cell>
          <cell r="BW48">
            <v>303.33199999999999</v>
          </cell>
          <cell r="BX48">
            <v>343.60899999999998</v>
          </cell>
          <cell r="BY48">
            <v>502.50299999999999</v>
          </cell>
          <cell r="BZ48">
            <v>560.73199999999997</v>
          </cell>
          <cell r="CA48">
            <v>594.88299999999992</v>
          </cell>
          <cell r="CB48">
            <v>677.04399999999987</v>
          </cell>
          <cell r="CC48">
            <v>751.63199999999983</v>
          </cell>
          <cell r="CD48">
            <v>37.218000000000004</v>
          </cell>
          <cell r="CE48">
            <v>24.501999999999999</v>
          </cell>
        </row>
        <row r="51">
          <cell r="B51" t="str">
            <v>*  Dados preliminares.</v>
          </cell>
        </row>
      </sheetData>
      <sheetData sheetId="1" refreshError="1"/>
      <sheetData sheetId="2" refreshError="1"/>
      <sheetData sheetId="3" refreshError="1"/>
      <sheetData sheetId="4"/>
      <sheetData sheetId="5"/>
      <sheetData sheetId="6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ejamento 2003 por-ing"/>
      <sheetName val="Resgates e Emissoes"/>
      <sheetName val="Gráf Resgates e Emissões"/>
      <sheetName val="Gráf Resgates e Emissões (ING)"/>
      <sheetName val="Gráf Venc. &amp; Compr-Tr"/>
      <sheetName val="Gráf Venc. &amp; Compr-Tr (ING)"/>
      <sheetName val="Tx Media"/>
      <sheetName val="Gráf TX media"/>
      <sheetName val="Gráf TX media (ING)"/>
      <sheetName val="Deságios"/>
      <sheetName val="Gráf Desagio"/>
      <sheetName val="Gráf Desagio (ING)"/>
      <sheetName val="Desagio troca"/>
      <sheetName val="Gráf Desa troca"/>
      <sheetName val="Gráf Desa troca (ING)"/>
      <sheetName val="Yield"/>
      <sheetName val="Gráf Yield"/>
      <sheetName val="Gráf Yield (ING)"/>
      <sheetName val="Matu Tot"/>
      <sheetName val="Graf Matu Tot (1)"/>
      <sheetName val="Graf Matu Tot (2)"/>
      <sheetName val="Graf Matu Tot (1)(ING)"/>
      <sheetName val="Graf Matu Tot (2)(ING)"/>
      <sheetName val="Matur 12-port"/>
      <sheetName val="Graf Matur 12 meses-port"/>
      <sheetName val="Graf Matur 12 meses-port (ING)"/>
      <sheetName val=" Prazo Médio"/>
      <sheetName val="Graf Prazo Médio"/>
      <sheetName val="Graf Prazo Médio (ING)"/>
      <sheetName val="Prazo-LFT"/>
      <sheetName val="Graf Prazo LFT"/>
      <sheetName val="Graf Prazo LFT (ING)"/>
      <sheetName val="Taxa Aceita LFT"/>
      <sheetName val="Gráf-Tx Aceita-LFT"/>
      <sheetName val="Gráf-Tx Aceita-LFT (ING)"/>
      <sheetName val="composição"/>
      <sheetName val="Graf composição"/>
      <sheetName val="Graf composição (ING)"/>
      <sheetName val="TAXAS LFT"/>
      <sheetName val="Curva LFT"/>
      <sheetName val="Curva LFT (ING)"/>
      <sheetName val="PAF-ing"/>
      <sheetName val="PAF-port"/>
      <sheetName val="EXTERNA"/>
      <sheetName val="Quadro de emissão (por)"/>
      <sheetName val="Quadro de emissão (ing)"/>
      <sheetName val="Composição Ext"/>
      <sheetName val="Gráf Composição (Por)"/>
      <sheetName val="Gráf Composição(Ing)"/>
      <sheetName val="Gráf Comp-por moeda(Por)"/>
      <sheetName val="Gráf Comp-por moeda(Ing)"/>
      <sheetName val="Div Reestru e Contr"/>
      <sheetName val="Gráf Div Reestru e Contr (por)"/>
      <sheetName val="Gráf Div Reestru e Contr (ing)"/>
      <sheetName val="Gráf Contr, New e Res (por)"/>
      <sheetName val="Gráf Contr, New e Res (ing)"/>
      <sheetName val="EMBI"/>
      <sheetName val="Gráf-EMBI (por)"/>
      <sheetName val="Gráf-EMBI (Ing)"/>
      <sheetName val="Emissoes e Trocas"/>
      <sheetName val="Gráf Emissoes e Trocas (por)"/>
      <sheetName val="Gráf Emissoes e Trocas (Ing)"/>
      <sheetName val="Custo e Prazo Médio"/>
      <sheetName val="Gráf Custo e Prazo Médio(por)"/>
      <sheetName val="Gráf Custo e Prazo Médio(ing)"/>
      <sheetName val="Div Ext-Amort e Juros"/>
      <sheetName val="Gráf Amort e Juros(por 1)"/>
      <sheetName val="Gráf Amort e Juros(por 2)"/>
      <sheetName val="Gráf Amort e Juros(ing 1)"/>
      <sheetName val="Gráf Amort e Juros(ing 2)"/>
      <sheetName val="Globais-Bradies"/>
      <sheetName val="Gráf Globais-Bradies (Por)"/>
      <sheetName val="Gráf Globais-Bradies (Ing)"/>
      <sheetName val="Gráf Spread (Por)"/>
      <sheetName val="Gráf Spread (Ing)"/>
      <sheetName val="Globais 2010 a 2013-yield"/>
      <sheetName val="Graf 2010 a 2013 yield (por)"/>
      <sheetName val="Graf 2010 a 2013 yield (ing)"/>
      <sheetName val="Globais 2024-preco e spread"/>
      <sheetName val="Gráf 2024 preço(por)"/>
      <sheetName val="Gráf 2024 price (ing)"/>
      <sheetName val="Gráf Spread 2024 (por)"/>
      <sheetName val="Gráf Spread 2024 (ing)"/>
      <sheetName val="Total Vincendo"/>
      <sheetName val="Gráf-tot vinc (Por)"/>
      <sheetName val="Gráf-tot vinc (Ing)"/>
      <sheetName val="Tot Vinc TN (Por)"/>
      <sheetName val="Tot Vinc TN (Ing)"/>
      <sheetName val="Tot Vinc TN_BC (Por)"/>
      <sheetName val="Tot Vinc TN_BC (Ing)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/>
      <sheetData sheetId="10" refreshError="1"/>
      <sheetData sheetId="11" refreshError="1"/>
      <sheetData sheetId="12"/>
      <sheetData sheetId="13" refreshError="1"/>
      <sheetData sheetId="14" refreshError="1"/>
      <sheetData sheetId="15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  <sheetData sheetId="25" refreshError="1"/>
      <sheetData sheetId="26"/>
      <sheetData sheetId="27" refreshError="1"/>
      <sheetData sheetId="28" refreshError="1"/>
      <sheetData sheetId="29"/>
      <sheetData sheetId="30" refreshError="1"/>
      <sheetData sheetId="31" refreshError="1"/>
      <sheetData sheetId="32"/>
      <sheetData sheetId="33" refreshError="1"/>
      <sheetData sheetId="34" refreshError="1"/>
      <sheetData sheetId="35" refreshError="1">
        <row r="1">
          <cell r="C1" t="str">
            <v>Floating Rate</v>
          </cell>
          <cell r="D1" t="str">
            <v>Fixed Rate</v>
          </cell>
          <cell r="E1" t="str">
            <v>Exchange Rate</v>
          </cell>
          <cell r="F1" t="str">
            <v>Price Index</v>
          </cell>
        </row>
        <row r="2">
          <cell r="B2" t="str">
            <v>DATA</v>
          </cell>
          <cell r="C2" t="str">
            <v>SELIC</v>
          </cell>
          <cell r="D2" t="str">
            <v>Pré-fixado</v>
          </cell>
          <cell r="E2" t="str">
            <v>Câmbio</v>
          </cell>
          <cell r="F2" t="str">
            <v>Índice de Preço</v>
          </cell>
        </row>
        <row r="3">
          <cell r="B3">
            <v>35370</v>
          </cell>
          <cell r="C3">
            <v>0.28266969989855056</v>
          </cell>
          <cell r="D3">
            <v>0.59963114014191887</v>
          </cell>
          <cell r="E3">
            <v>6.9135709007039053E-2</v>
          </cell>
          <cell r="F3">
            <v>4.8563450952491469E-2</v>
          </cell>
        </row>
        <row r="4">
          <cell r="B4">
            <v>35400</v>
          </cell>
          <cell r="C4">
            <v>0.28463983980804869</v>
          </cell>
          <cell r="D4">
            <v>0.59253433656579857</v>
          </cell>
          <cell r="E4">
            <v>7.3772669863857471E-2</v>
          </cell>
          <cell r="F4">
            <v>4.9053153762295354E-2</v>
          </cell>
        </row>
        <row r="5">
          <cell r="B5">
            <v>35431</v>
          </cell>
          <cell r="C5">
            <v>0.28676202197262368</v>
          </cell>
          <cell r="D5">
            <v>0.57668177940460663</v>
          </cell>
          <cell r="E5">
            <v>8.808636443903084E-2</v>
          </cell>
          <cell r="F5">
            <v>4.8469834183738833E-2</v>
          </cell>
        </row>
        <row r="6">
          <cell r="B6">
            <v>35462</v>
          </cell>
          <cell r="C6">
            <v>0.28722217414049583</v>
          </cell>
          <cell r="D6">
            <v>0.5618326361261905</v>
          </cell>
          <cell r="E6">
            <v>0.10202751577723057</v>
          </cell>
          <cell r="F6">
            <v>4.8917673956083013E-2</v>
          </cell>
        </row>
        <row r="7">
          <cell r="B7">
            <v>35490</v>
          </cell>
          <cell r="C7">
            <v>0.28774902453578027</v>
          </cell>
          <cell r="D7">
            <v>0.56631896754280364</v>
          </cell>
          <cell r="E7">
            <v>9.8798889886419911E-2</v>
          </cell>
          <cell r="F7">
            <v>4.7133118034996355E-2</v>
          </cell>
        </row>
        <row r="8">
          <cell r="B8">
            <v>35521</v>
          </cell>
          <cell r="C8">
            <v>0.29175048985688706</v>
          </cell>
          <cell r="D8">
            <v>0.56751448144402117</v>
          </cell>
          <cell r="E8">
            <v>9.3319824260481521E-2</v>
          </cell>
          <cell r="F8">
            <v>4.7415204438610171E-2</v>
          </cell>
        </row>
        <row r="9">
          <cell r="B9">
            <v>35551</v>
          </cell>
          <cell r="C9">
            <v>0.2934836289736612</v>
          </cell>
          <cell r="D9">
            <v>0.56596995677826634</v>
          </cell>
          <cell r="E9">
            <v>9.3012076274304981E-2</v>
          </cell>
          <cell r="F9">
            <v>4.7534337973767424E-2</v>
          </cell>
        </row>
        <row r="10">
          <cell r="B10">
            <v>35582</v>
          </cell>
          <cell r="C10">
            <v>0.2931037548442082</v>
          </cell>
          <cell r="D10">
            <v>0.56606054199910649</v>
          </cell>
          <cell r="E10">
            <v>9.1606273704989111E-2</v>
          </cell>
          <cell r="F10">
            <v>4.9229429451696276E-2</v>
          </cell>
        </row>
        <row r="11">
          <cell r="B11">
            <v>35612</v>
          </cell>
          <cell r="C11">
            <v>0.29599657618450548</v>
          </cell>
          <cell r="D11">
            <v>0.56259282785554909</v>
          </cell>
          <cell r="E11">
            <v>9.2366930703100411E-2</v>
          </cell>
          <cell r="F11">
            <v>4.904366525684499E-2</v>
          </cell>
        </row>
        <row r="12">
          <cell r="B12">
            <v>35643</v>
          </cell>
          <cell r="C12">
            <v>0.2911031744309216</v>
          </cell>
          <cell r="D12">
            <v>0.57081802518653757</v>
          </cell>
          <cell r="E12">
            <v>9.0791795315293966E-2</v>
          </cell>
          <cell r="F12">
            <v>4.7287005067246882E-2</v>
          </cell>
        </row>
        <row r="13">
          <cell r="B13">
            <v>35674</v>
          </cell>
          <cell r="C13">
            <v>0.31100973483286742</v>
          </cell>
          <cell r="D13">
            <v>0.54802343352120464</v>
          </cell>
          <cell r="E13">
            <v>9.5394510029311028E-2</v>
          </cell>
          <cell r="F13">
            <v>4.5572321616616944E-2</v>
          </cell>
        </row>
        <row r="14">
          <cell r="B14">
            <v>35704</v>
          </cell>
          <cell r="C14">
            <v>0.31432165049959332</v>
          </cell>
          <cell r="D14">
            <v>0.51729420374203949</v>
          </cell>
          <cell r="E14">
            <v>0.12288752965953723</v>
          </cell>
          <cell r="F14">
            <v>4.5496616098829955E-2</v>
          </cell>
        </row>
        <row r="15">
          <cell r="B15">
            <v>35735</v>
          </cell>
          <cell r="C15">
            <v>0.32253589353229545</v>
          </cell>
          <cell r="D15">
            <v>0.48236519016253276</v>
          </cell>
          <cell r="E15">
            <v>0.14824467189826807</v>
          </cell>
          <cell r="F15">
            <v>4.6854244406903743E-2</v>
          </cell>
        </row>
        <row r="16">
          <cell r="B16">
            <v>35765</v>
          </cell>
          <cell r="C16">
            <v>0.4177898721792272</v>
          </cell>
          <cell r="D16">
            <v>0.39074036002936602</v>
          </cell>
          <cell r="E16">
            <v>0.14476258701369002</v>
          </cell>
          <cell r="F16">
            <v>4.6707180777716795E-2</v>
          </cell>
        </row>
        <row r="17">
          <cell r="B17">
            <v>35796</v>
          </cell>
          <cell r="C17">
            <v>0.41543539131506774</v>
          </cell>
          <cell r="D17">
            <v>0.38688633437948033</v>
          </cell>
          <cell r="E17">
            <v>0.15026875811640666</v>
          </cell>
          <cell r="F17">
            <v>4.7409516189045368E-2</v>
          </cell>
        </row>
        <row r="18">
          <cell r="B18">
            <v>35827</v>
          </cell>
          <cell r="C18">
            <v>0.38672304655644713</v>
          </cell>
          <cell r="D18">
            <v>0.41203964316983133</v>
          </cell>
          <cell r="E18">
            <v>0.15389391807165262</v>
          </cell>
          <cell r="F18">
            <v>4.7343392202068887E-2</v>
          </cell>
        </row>
        <row r="19">
          <cell r="B19">
            <v>35855</v>
          </cell>
          <cell r="C19">
            <v>0.33618193155876142</v>
          </cell>
          <cell r="D19">
            <v>0.47222058362808256</v>
          </cell>
          <cell r="E19">
            <v>0.146975934676537</v>
          </cell>
          <cell r="F19">
            <v>4.4621550136618886E-2</v>
          </cell>
        </row>
        <row r="20">
          <cell r="B20">
            <v>35886</v>
          </cell>
          <cell r="C20">
            <v>0.29623586851470313</v>
          </cell>
          <cell r="D20">
            <v>0.50004776145395502</v>
          </cell>
          <cell r="E20">
            <v>0.16124943607380191</v>
          </cell>
          <cell r="F20">
            <v>4.2466933957539803E-2</v>
          </cell>
        </row>
        <row r="21">
          <cell r="B21">
            <v>35916</v>
          </cell>
          <cell r="C21">
            <v>0.27739711846803083</v>
          </cell>
          <cell r="D21">
            <v>0.50688908827452361</v>
          </cell>
          <cell r="E21">
            <v>0.17273615387314492</v>
          </cell>
          <cell r="F21">
            <v>4.2977639384300811E-2</v>
          </cell>
        </row>
        <row r="22">
          <cell r="B22">
            <v>35947</v>
          </cell>
          <cell r="C22">
            <v>0.48104149339804192</v>
          </cell>
          <cell r="D22">
            <v>0.3133883101366105</v>
          </cell>
          <cell r="E22">
            <v>0.1634523829033582</v>
          </cell>
          <cell r="F22">
            <v>4.2117813561989521E-2</v>
          </cell>
        </row>
        <row r="23">
          <cell r="B23">
            <v>35977</v>
          </cell>
          <cell r="C23">
            <v>0.59897273458288935</v>
          </cell>
          <cell r="D23">
            <v>0.18745273340018501</v>
          </cell>
          <cell r="E23">
            <v>0.17112572994505532</v>
          </cell>
          <cell r="F23">
            <v>4.2448802071870427E-2</v>
          </cell>
        </row>
        <row r="24">
          <cell r="B24">
            <v>36008</v>
          </cell>
          <cell r="C24">
            <v>0.66441387074630542</v>
          </cell>
          <cell r="D24">
            <v>0.10561143247604085</v>
          </cell>
          <cell r="E24">
            <v>0.18718920728574243</v>
          </cell>
          <cell r="F24">
            <v>4.2785489491911514E-2</v>
          </cell>
        </row>
        <row r="25">
          <cell r="B25">
            <v>36039</v>
          </cell>
          <cell r="C25">
            <v>0.69365389553198697</v>
          </cell>
          <cell r="D25">
            <v>5.8666147282431531E-2</v>
          </cell>
          <cell r="E25">
            <v>0.20395652119688179</v>
          </cell>
          <cell r="F25">
            <v>4.372343598869971E-2</v>
          </cell>
        </row>
        <row r="26">
          <cell r="B26">
            <v>36069</v>
          </cell>
          <cell r="C26">
            <v>0.64865804507042801</v>
          </cell>
          <cell r="D26">
            <v>0.10016480621777807</v>
          </cell>
          <cell r="E26">
            <v>0.20778004327991761</v>
          </cell>
          <cell r="F26">
            <v>4.3397105431876359E-2</v>
          </cell>
        </row>
        <row r="27">
          <cell r="B27">
            <v>36100</v>
          </cell>
          <cell r="C27">
            <v>0.61807332858354014</v>
          </cell>
          <cell r="D27">
            <v>0.1341068516008819</v>
          </cell>
          <cell r="E27">
            <v>0.20575939428099235</v>
          </cell>
          <cell r="F27">
            <v>4.2060425534585645E-2</v>
          </cell>
        </row>
        <row r="28">
          <cell r="B28">
            <v>36130</v>
          </cell>
          <cell r="C28">
            <v>0.60958808580147716</v>
          </cell>
          <cell r="D28">
            <v>0.15575288332458442</v>
          </cell>
          <cell r="E28">
            <v>0.19553739049364688</v>
          </cell>
          <cell r="F28">
            <v>3.9121640380291547E-2</v>
          </cell>
        </row>
        <row r="29">
          <cell r="B29">
            <v>36161</v>
          </cell>
          <cell r="C29">
            <v>0.5318733963820117</v>
          </cell>
          <cell r="D29">
            <v>0.13500248840450785</v>
          </cell>
          <cell r="E29">
            <v>0.29745054101135315</v>
          </cell>
          <cell r="F29">
            <v>3.5673574202127398E-2</v>
          </cell>
        </row>
        <row r="30">
          <cell r="B30">
            <v>36192</v>
          </cell>
          <cell r="C30">
            <v>0.51479189773807854</v>
          </cell>
          <cell r="D30">
            <v>0.15469649449421519</v>
          </cell>
          <cell r="E30">
            <v>0.29419611011880342</v>
          </cell>
          <cell r="F30">
            <v>3.6315497648902857E-2</v>
          </cell>
        </row>
        <row r="31">
          <cell r="B31">
            <v>36220</v>
          </cell>
          <cell r="C31">
            <v>0.56249355492651232</v>
          </cell>
          <cell r="D31">
            <v>0.15697850359819296</v>
          </cell>
          <cell r="E31">
            <v>0.24265812905015385</v>
          </cell>
          <cell r="F31">
            <v>3.786981242514089E-2</v>
          </cell>
        </row>
        <row r="32">
          <cell r="B32">
            <v>36251</v>
          </cell>
          <cell r="C32">
            <v>0.59276158812351809</v>
          </cell>
          <cell r="D32">
            <v>0.13183694799599188</v>
          </cell>
          <cell r="E32">
            <v>0.23635499657376563</v>
          </cell>
          <cell r="F32">
            <v>3.9046467306724446E-2</v>
          </cell>
        </row>
        <row r="33">
          <cell r="B33">
            <v>36281</v>
          </cell>
          <cell r="C33">
            <v>0.61147627559965922</v>
          </cell>
          <cell r="D33">
            <v>0.11057591236763792</v>
          </cell>
          <cell r="E33">
            <v>0.23997185367684493</v>
          </cell>
          <cell r="F33">
            <v>3.7975958355858062E-2</v>
          </cell>
        </row>
        <row r="34">
          <cell r="B34">
            <v>36312</v>
          </cell>
          <cell r="C34">
            <v>0.6010763303943194</v>
          </cell>
          <cell r="D34">
            <v>0.13142667177828687</v>
          </cell>
          <cell r="E34">
            <v>0.23118426549401336</v>
          </cell>
          <cell r="F34">
            <v>3.6312732333380379E-2</v>
          </cell>
        </row>
        <row r="35">
          <cell r="B35">
            <v>36342</v>
          </cell>
          <cell r="C35">
            <v>0.60570218143300569</v>
          </cell>
          <cell r="D35">
            <v>0.12233564616332496</v>
          </cell>
          <cell r="E35">
            <v>0.23528956267223755</v>
          </cell>
          <cell r="F35">
            <v>3.6672609731431806E-2</v>
          </cell>
        </row>
        <row r="36">
          <cell r="B36">
            <v>36373</v>
          </cell>
          <cell r="C36">
            <v>0.5793035017627105</v>
          </cell>
          <cell r="D36">
            <v>0.13369390003822726</v>
          </cell>
          <cell r="E36">
            <v>0.25128886806213896</v>
          </cell>
          <cell r="F36">
            <v>3.5713730136923277E-2</v>
          </cell>
        </row>
        <row r="37">
          <cell r="B37">
            <v>36404</v>
          </cell>
          <cell r="C37">
            <v>0.59303623724134491</v>
          </cell>
          <cell r="D37">
            <v>0.11747990979751684</v>
          </cell>
          <cell r="E37">
            <v>0.25271875086700879</v>
          </cell>
          <cell r="F37">
            <v>3.6765102094129455E-2</v>
          </cell>
        </row>
        <row r="38">
          <cell r="B38">
            <v>36434</v>
          </cell>
          <cell r="C38">
            <v>0.59360859413519451</v>
          </cell>
          <cell r="D38">
            <v>0.11491951695513025</v>
          </cell>
          <cell r="E38">
            <v>0.25457860194726573</v>
          </cell>
          <cell r="F38">
            <v>3.6893286962409434E-2</v>
          </cell>
        </row>
        <row r="39">
          <cell r="B39">
            <v>36465</v>
          </cell>
          <cell r="C39">
            <v>0.60566785048314831</v>
          </cell>
          <cell r="D39">
            <v>0.10980878266916648</v>
          </cell>
          <cell r="E39">
            <v>0.24716993370483756</v>
          </cell>
          <cell r="F39">
            <v>3.7353433142847808E-2</v>
          </cell>
        </row>
        <row r="40">
          <cell r="B40">
            <v>36495</v>
          </cell>
          <cell r="C40">
            <v>0.62300195601521469</v>
          </cell>
          <cell r="D40">
            <v>8.992306426539308E-2</v>
          </cell>
          <cell r="E40">
            <v>0.22846929914238934</v>
          </cell>
          <cell r="F40">
            <v>5.8605680577002918E-2</v>
          </cell>
        </row>
        <row r="41">
          <cell r="B41">
            <v>36526</v>
          </cell>
          <cell r="C41">
            <v>0.62043258284760439</v>
          </cell>
          <cell r="D41">
            <v>9.5085589458413999E-2</v>
          </cell>
          <cell r="E41">
            <v>0.22647820735630464</v>
          </cell>
          <cell r="F41">
            <v>5.8003620337676982E-2</v>
          </cell>
        </row>
        <row r="42">
          <cell r="B42">
            <v>36557</v>
          </cell>
          <cell r="C42">
            <v>0.61764616379876591</v>
          </cell>
          <cell r="D42">
            <v>0.10384918401400707</v>
          </cell>
          <cell r="E42">
            <v>0.21891453064927183</v>
          </cell>
          <cell r="F42">
            <v>5.9590121537955253E-2</v>
          </cell>
        </row>
        <row r="43">
          <cell r="B43">
            <v>36586</v>
          </cell>
          <cell r="C43">
            <v>0.60455032490280969</v>
          </cell>
          <cell r="D43">
            <v>0.12296525478193973</v>
          </cell>
          <cell r="E43">
            <v>0.21375511100060712</v>
          </cell>
          <cell r="F43">
            <v>5.872930931464336E-2</v>
          </cell>
        </row>
        <row r="44">
          <cell r="B44">
            <v>36617</v>
          </cell>
          <cell r="C44">
            <v>0.58761822646918815</v>
          </cell>
          <cell r="D44">
            <v>0.13786856506136053</v>
          </cell>
          <cell r="E44">
            <v>0.21503908999934435</v>
          </cell>
          <cell r="F44">
            <v>5.9474118470106876E-2</v>
          </cell>
        </row>
        <row r="45">
          <cell r="B45">
            <v>36647</v>
          </cell>
          <cell r="C45">
            <v>0.59924015195526537</v>
          </cell>
          <cell r="D45">
            <v>0.12671796835441318</v>
          </cell>
          <cell r="E45">
            <v>0.21594240635197676</v>
          </cell>
          <cell r="F45">
            <v>5.8099473338344788E-2</v>
          </cell>
        </row>
        <row r="46">
          <cell r="B46">
            <v>36678</v>
          </cell>
          <cell r="C46">
            <v>0.59655158700019861</v>
          </cell>
          <cell r="D46">
            <v>0.13380607791588683</v>
          </cell>
          <cell r="E46">
            <v>0.21205585788251607</v>
          </cell>
          <cell r="F46">
            <v>5.7586477201398437E-2</v>
          </cell>
        </row>
        <row r="47">
          <cell r="B47">
            <v>36708</v>
          </cell>
          <cell r="C47">
            <v>0.5914326829485288</v>
          </cell>
          <cell r="D47">
            <v>0.13933343601744125</v>
          </cell>
          <cell r="E47">
            <v>0.2098603448514976</v>
          </cell>
          <cell r="F47">
            <v>5.937353618253232E-2</v>
          </cell>
        </row>
        <row r="48">
          <cell r="B48">
            <v>36739</v>
          </cell>
          <cell r="C48">
            <v>0.57733110898746509</v>
          </cell>
          <cell r="D48">
            <v>0.1477925359968259</v>
          </cell>
          <cell r="E48">
            <v>0.21375641618078597</v>
          </cell>
          <cell r="F48">
            <v>6.1119938834922935E-2</v>
          </cell>
        </row>
        <row r="49">
          <cell r="B49">
            <v>36770</v>
          </cell>
          <cell r="C49">
            <v>0.57262164377533331</v>
          </cell>
          <cell r="D49">
            <v>0.15524549221909406</v>
          </cell>
          <cell r="E49">
            <v>0.21102282277157317</v>
          </cell>
          <cell r="F49">
            <v>6.1110041233999504E-2</v>
          </cell>
        </row>
        <row r="50">
          <cell r="B50">
            <v>36800</v>
          </cell>
          <cell r="C50">
            <v>0.56434646475066286</v>
          </cell>
          <cell r="D50">
            <v>0.15743395699259852</v>
          </cell>
          <cell r="E50">
            <v>0.2168580618924317</v>
          </cell>
          <cell r="F50">
            <v>6.1361516364307069E-2</v>
          </cell>
        </row>
        <row r="51">
          <cell r="B51">
            <v>36831</v>
          </cell>
          <cell r="C51">
            <v>0.56597746062773324</v>
          </cell>
          <cell r="D51">
            <v>0.14736384089669349</v>
          </cell>
          <cell r="E51">
            <v>0.22486380801219646</v>
          </cell>
          <cell r="F51">
            <v>6.1794890463376738E-2</v>
          </cell>
        </row>
        <row r="52">
          <cell r="B52">
            <v>36861</v>
          </cell>
          <cell r="C52">
            <v>0.56813144157313678</v>
          </cell>
          <cell r="D52">
            <v>0.14853052369737663</v>
          </cell>
          <cell r="E52">
            <v>0.22098570213169116</v>
          </cell>
          <cell r="F52">
            <v>6.2352332597795365E-2</v>
          </cell>
        </row>
        <row r="53">
          <cell r="B53">
            <v>36892</v>
          </cell>
          <cell r="C53">
            <v>0.55812374276688925</v>
          </cell>
          <cell r="D53">
            <v>0.14459359129751181</v>
          </cell>
          <cell r="E53">
            <v>0.22497819098745753</v>
          </cell>
          <cell r="F53">
            <v>7.230447494814142E-2</v>
          </cell>
        </row>
        <row r="54">
          <cell r="B54">
            <v>36923</v>
          </cell>
          <cell r="C54">
            <v>0.55437020925607305</v>
          </cell>
          <cell r="D54">
            <v>0.13888405437076407</v>
          </cell>
          <cell r="E54">
            <v>0.23093333880202199</v>
          </cell>
          <cell r="F54">
            <v>7.5812397571140916E-2</v>
          </cell>
        </row>
        <row r="55">
          <cell r="B55">
            <v>36951</v>
          </cell>
          <cell r="C55">
            <v>0.54480777376981937</v>
          </cell>
          <cell r="D55">
            <v>0.14142461607338802</v>
          </cell>
          <cell r="E55">
            <v>0.23880711292491572</v>
          </cell>
          <cell r="F55">
            <v>7.4960497231876949E-2</v>
          </cell>
        </row>
        <row r="56">
          <cell r="B56">
            <v>36982</v>
          </cell>
          <cell r="C56">
            <v>0.55022896160786461</v>
          </cell>
          <cell r="D56">
            <v>0.12479396885625779</v>
          </cell>
          <cell r="E56">
            <v>0.24871524660669297</v>
          </cell>
          <cell r="F56">
            <v>7.6261822929184458E-2</v>
          </cell>
        </row>
        <row r="57">
          <cell r="B57">
            <v>37012</v>
          </cell>
          <cell r="C57">
            <v>0.53828190925262942</v>
          </cell>
          <cell r="D57">
            <v>0.11405923850208931</v>
          </cell>
          <cell r="E57">
            <v>0.26957133099441366</v>
          </cell>
          <cell r="F57">
            <v>7.8087521250867695E-2</v>
          </cell>
        </row>
        <row r="58">
          <cell r="B58">
            <v>37043</v>
          </cell>
          <cell r="C58">
            <v>0.54892058101397834</v>
          </cell>
          <cell r="D58">
            <v>0.10964503338791677</v>
          </cell>
          <cell r="E58">
            <v>0.26648338212361017</v>
          </cell>
          <cell r="F58">
            <v>7.4951003474494612E-2</v>
          </cell>
        </row>
        <row r="59">
          <cell r="B59">
            <v>37073</v>
          </cell>
          <cell r="C59">
            <v>0.54807832540926926</v>
          </cell>
          <cell r="D59">
            <v>0.1022659188571742</v>
          </cell>
          <cell r="E59">
            <v>0.2793148300622702</v>
          </cell>
          <cell r="F59">
            <v>7.0340925671286192E-2</v>
          </cell>
        </row>
        <row r="60">
          <cell r="B60">
            <v>37104</v>
          </cell>
          <cell r="C60">
            <v>0.54287157573534661</v>
          </cell>
          <cell r="D60">
            <v>9.6265125867598195E-2</v>
          </cell>
          <cell r="E60">
            <v>0.28910366467401977</v>
          </cell>
          <cell r="F60">
            <v>7.1759633723035343E-2</v>
          </cell>
        </row>
        <row r="61">
          <cell r="B61">
            <v>37135</v>
          </cell>
          <cell r="C61">
            <v>0.52800571864489876</v>
          </cell>
          <cell r="D61">
            <v>9.1973859354270548E-2</v>
          </cell>
          <cell r="E61">
            <v>0.30940420153572501</v>
          </cell>
          <cell r="F61">
            <v>7.0616220465105614E-2</v>
          </cell>
        </row>
        <row r="62">
          <cell r="B62">
            <v>37165</v>
          </cell>
          <cell r="C62">
            <v>0.52141636459140106</v>
          </cell>
          <cell r="D62">
            <v>8.2284952572001566E-2</v>
          </cell>
          <cell r="E62">
            <v>0.32562775032319008</v>
          </cell>
          <cell r="F62">
            <v>7.0670932513407253E-2</v>
          </cell>
        </row>
        <row r="63">
          <cell r="B63">
            <v>37196</v>
          </cell>
          <cell r="C63">
            <v>0.54028363424829073</v>
          </cell>
          <cell r="D63">
            <v>8.0331238692612203E-2</v>
          </cell>
          <cell r="E63">
            <v>0.30624426873069355</v>
          </cell>
          <cell r="F63">
            <v>7.3140858328403405E-2</v>
          </cell>
        </row>
        <row r="64">
          <cell r="B64">
            <v>37226</v>
          </cell>
          <cell r="C64">
            <v>0.56579999999999997</v>
          </cell>
          <cell r="D64">
            <v>7.8200000000000006E-2</v>
          </cell>
          <cell r="E64">
            <v>0.28610000000000002</v>
          </cell>
          <cell r="F64">
            <v>6.9900000000000004E-2</v>
          </cell>
        </row>
        <row r="65">
          <cell r="B65">
            <v>37257</v>
          </cell>
          <cell r="C65">
            <v>0.54979999999999996</v>
          </cell>
          <cell r="D65">
            <v>7.5700000000000003E-2</v>
          </cell>
          <cell r="E65">
            <v>0.29360000000000003</v>
          </cell>
          <cell r="F65">
            <v>8.1000000000000003E-2</v>
          </cell>
        </row>
        <row r="66">
          <cell r="B66">
            <v>37288</v>
          </cell>
          <cell r="C66">
            <v>0.55220000000000002</v>
          </cell>
          <cell r="D66">
            <v>7.4999999999999997E-2</v>
          </cell>
          <cell r="E66">
            <v>0.28699999999999998</v>
          </cell>
          <cell r="F66">
            <v>8.5699999999999998E-2</v>
          </cell>
        </row>
        <row r="67">
          <cell r="B67">
            <v>37316</v>
          </cell>
          <cell r="C67">
            <v>0.53610000000000002</v>
          </cell>
          <cell r="D67">
            <v>9.0700000000000003E-2</v>
          </cell>
          <cell r="E67">
            <v>0.2868</v>
          </cell>
          <cell r="F67">
            <v>8.6400000000000005E-2</v>
          </cell>
        </row>
        <row r="68">
          <cell r="B68">
            <v>37347</v>
          </cell>
          <cell r="C68">
            <v>0.53580000000000005</v>
          </cell>
          <cell r="D68">
            <v>9.7699999999999995E-2</v>
          </cell>
          <cell r="E68">
            <v>0.27750000000000002</v>
          </cell>
          <cell r="F68">
            <v>8.8999999999999996E-2</v>
          </cell>
        </row>
        <row r="69">
          <cell r="B69">
            <v>37377</v>
          </cell>
          <cell r="C69">
            <v>0.53750000000000009</v>
          </cell>
          <cell r="D69">
            <v>9.5399999999999999E-2</v>
          </cell>
          <cell r="E69">
            <v>0.28050000000000003</v>
          </cell>
          <cell r="F69">
            <v>8.9200000000000002E-2</v>
          </cell>
        </row>
        <row r="70">
          <cell r="B70">
            <v>37408</v>
          </cell>
          <cell r="C70">
            <v>0.52629999999999999</v>
          </cell>
          <cell r="D70">
            <v>8.5999999999999993E-2</v>
          </cell>
          <cell r="E70">
            <v>0.29870000000000002</v>
          </cell>
          <cell r="F70">
            <v>8.9099999999999999E-2</v>
          </cell>
        </row>
        <row r="71">
          <cell r="B71">
            <v>37438</v>
          </cell>
          <cell r="C71">
            <v>0.54869999999999997</v>
          </cell>
          <cell r="D71">
            <v>7.6700000000000004E-2</v>
          </cell>
          <cell r="E71">
            <v>0.28489999999999999</v>
          </cell>
          <cell r="F71">
            <v>8.9700000000000002E-2</v>
          </cell>
        </row>
        <row r="72">
          <cell r="B72">
            <v>37469</v>
          </cell>
          <cell r="C72">
            <v>0.57809999999999995</v>
          </cell>
          <cell r="D72">
            <v>7.7300000000000008E-2</v>
          </cell>
          <cell r="E72">
            <v>0.24579999999999999</v>
          </cell>
          <cell r="F72">
            <v>9.8699999999999996E-2</v>
          </cell>
        </row>
        <row r="73">
          <cell r="B73">
            <v>37500</v>
          </cell>
          <cell r="C73">
            <v>0.54849999999999999</v>
          </cell>
          <cell r="D73">
            <v>6.5299999999999997E-2</v>
          </cell>
          <cell r="E73">
            <v>0.29039999999999999</v>
          </cell>
          <cell r="F73">
            <v>9.5799999999999996E-2</v>
          </cell>
        </row>
        <row r="74">
          <cell r="B74">
            <v>37530</v>
          </cell>
          <cell r="C74">
            <v>0.56210000000000004</v>
          </cell>
          <cell r="D74">
            <v>6.4899999999999999E-2</v>
          </cell>
          <cell r="E74">
            <v>0.26619999999999999</v>
          </cell>
          <cell r="F74">
            <v>0.10680000000000001</v>
          </cell>
        </row>
        <row r="75">
          <cell r="B75">
            <v>37561</v>
          </cell>
          <cell r="C75">
            <v>0.5968</v>
          </cell>
          <cell r="D75">
            <v>4.41E-2</v>
          </cell>
          <cell r="E75">
            <v>0.23649999999999999</v>
          </cell>
          <cell r="F75">
            <v>0.1226</v>
          </cell>
        </row>
        <row r="76">
          <cell r="B76">
            <v>37591</v>
          </cell>
          <cell r="C76">
            <v>0.6288999999999999</v>
          </cell>
          <cell r="D76">
            <v>2.1899999999999999E-2</v>
          </cell>
          <cell r="E76">
            <v>0.2238</v>
          </cell>
          <cell r="F76">
            <v>0.12540000000000001</v>
          </cell>
        </row>
        <row r="77">
          <cell r="B77">
            <v>37622</v>
          </cell>
          <cell r="C77">
            <v>0.64449999999999996</v>
          </cell>
          <cell r="D77">
            <v>1.9099999999999999E-2</v>
          </cell>
          <cell r="E77">
            <v>0.21179999999999999</v>
          </cell>
          <cell r="F77">
            <v>0.12470000000000001</v>
          </cell>
        </row>
        <row r="78">
          <cell r="B78">
            <v>37653</v>
          </cell>
          <cell r="C78">
            <v>0.64659999999999995</v>
          </cell>
          <cell r="D78">
            <v>1.9799999999999998E-2</v>
          </cell>
          <cell r="E78">
            <v>0.20600000000000002</v>
          </cell>
          <cell r="F78">
            <v>0.1275</v>
          </cell>
        </row>
        <row r="79">
          <cell r="B79">
            <v>37681</v>
          </cell>
          <cell r="C79">
            <v>0.6593</v>
          </cell>
          <cell r="D79">
            <v>2.41E-2</v>
          </cell>
          <cell r="E79">
            <v>0.18710000000000002</v>
          </cell>
          <cell r="F79">
            <v>0.1295</v>
          </cell>
        </row>
        <row r="80">
          <cell r="B80">
            <v>37712</v>
          </cell>
          <cell r="C80">
            <v>0.69720000000000004</v>
          </cell>
          <cell r="D80">
            <v>1.9099999999999999E-2</v>
          </cell>
          <cell r="E80">
            <v>0.15090000000000001</v>
          </cell>
          <cell r="F80">
            <v>0.1328</v>
          </cell>
        </row>
        <row r="81">
          <cell r="B81">
            <v>37742</v>
          </cell>
          <cell r="C81">
            <v>0.69210000000000005</v>
          </cell>
          <cell r="D81">
            <v>3.27E-2</v>
          </cell>
          <cell r="E81">
            <v>0.14430000000000001</v>
          </cell>
          <cell r="F81">
            <v>0.1308</v>
          </cell>
        </row>
        <row r="82">
          <cell r="B82" t="str">
            <v>Jun/03</v>
          </cell>
          <cell r="C82">
            <v>0.69200000000000006</v>
          </cell>
          <cell r="D82">
            <v>4.48E-2</v>
          </cell>
          <cell r="E82">
            <v>0.13489999999999999</v>
          </cell>
          <cell r="F82">
            <v>0.1283</v>
          </cell>
        </row>
        <row r="83">
          <cell r="B83" t="str">
            <v>Jul/03</v>
          </cell>
          <cell r="C83">
            <v>0.68159999999999998</v>
          </cell>
          <cell r="D83">
            <v>6.3100000000000003E-2</v>
          </cell>
          <cell r="E83">
            <v>0.13009999999999999</v>
          </cell>
          <cell r="F83">
            <v>0.12520000000000001</v>
          </cell>
        </row>
      </sheetData>
      <sheetData sheetId="36" refreshError="1"/>
      <sheetData sheetId="37" refreshError="1"/>
      <sheetData sheetId="38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/>
      <sheetData sheetId="52" refreshError="1"/>
      <sheetData sheetId="53" refreshError="1"/>
      <sheetData sheetId="54" refreshError="1"/>
      <sheetData sheetId="55" refreshError="1"/>
      <sheetData sheetId="56"/>
      <sheetData sheetId="57" refreshError="1"/>
      <sheetData sheetId="58" refreshError="1"/>
      <sheetData sheetId="59"/>
      <sheetData sheetId="60" refreshError="1"/>
      <sheetData sheetId="61" refreshError="1"/>
      <sheetData sheetId="62"/>
      <sheetData sheetId="63" refreshError="1"/>
      <sheetData sheetId="64" refreshError="1"/>
      <sheetData sheetId="65"/>
      <sheetData sheetId="66" refreshError="1"/>
      <sheetData sheetId="67" refreshError="1"/>
      <sheetData sheetId="68" refreshError="1"/>
      <sheetData sheetId="69" refreshError="1"/>
      <sheetData sheetId="70"/>
      <sheetData sheetId="71" refreshError="1"/>
      <sheetData sheetId="72" refreshError="1"/>
      <sheetData sheetId="73" refreshError="1"/>
      <sheetData sheetId="74" refreshError="1"/>
      <sheetData sheetId="75"/>
      <sheetData sheetId="76" refreshError="1"/>
      <sheetData sheetId="77" refreshError="1"/>
      <sheetData sheetId="78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ejamento 2003 por-ing"/>
      <sheetName val="Resgates e Emissoes"/>
      <sheetName val="Gráf Resgates e Emissões"/>
      <sheetName val="Gráf Resgates e Emissões (ING)"/>
      <sheetName val="Gráf Venc. &amp; Compr-Tr"/>
      <sheetName val="Gráf Venc. &amp; Compr-Tr (ING)"/>
      <sheetName val="Tx Media"/>
      <sheetName val="Gráf TX media"/>
      <sheetName val="Gráf TX media (ING)"/>
      <sheetName val="Deságios"/>
      <sheetName val="Gráf Desagio"/>
      <sheetName val="Gráf Desagio (ING)"/>
      <sheetName val="Desagio troca"/>
      <sheetName val="Gráf Desa troca"/>
      <sheetName val="Gráf Desa troca (ING)"/>
      <sheetName val="Yield"/>
      <sheetName val="Gráf Yield"/>
      <sheetName val="Gráf Yield (ING)"/>
      <sheetName val="Matu Tot"/>
      <sheetName val="Graf Matu Tot (1)"/>
      <sheetName val="Graf Matu Tot (2)"/>
      <sheetName val="Graf Matu Tot (1)(ING)"/>
      <sheetName val="Graf Matu Tot (2)(ING)"/>
      <sheetName val="Matur 12-port"/>
      <sheetName val="Graf Matur 12 meses-port"/>
      <sheetName val="Graf Matur 12 meses-port (ING)"/>
      <sheetName val=" Prazo Médio"/>
      <sheetName val="Graf Prazo Médio"/>
      <sheetName val="Graf Prazo Médio (ING)"/>
      <sheetName val="Prazo-LFT"/>
      <sheetName val="Graf Prazo LFT"/>
      <sheetName val="Graf Prazo LFT (ING)"/>
      <sheetName val="Taxa Aceita LFT"/>
      <sheetName val="Gráf-Tx Aceita-LFT"/>
      <sheetName val="Gráf-Tx Aceita-LFT (ING)"/>
      <sheetName val="composição"/>
      <sheetName val="Graf composição"/>
      <sheetName val="Graf composição (ING)"/>
      <sheetName val="TAXAS LFT"/>
      <sheetName val="Curva LFT"/>
      <sheetName val="Curva LFT (ING)"/>
      <sheetName val="PAF-ing"/>
      <sheetName val="PAF-port"/>
      <sheetName val="EXTERNA"/>
      <sheetName val="Quadro de emissão (por)"/>
      <sheetName val="Quadro de emissão (ing)"/>
      <sheetName val="Composição Ext"/>
      <sheetName val="Gráf Composição (Por)"/>
      <sheetName val="Gráf Composição(Ing)"/>
      <sheetName val="Gráf Comp-por moeda(Por)"/>
      <sheetName val="Gráf Comp-por moeda(Ing)"/>
      <sheetName val="Div Reestru e Contr"/>
      <sheetName val="Gráf Div Reestru e Contr (por)"/>
      <sheetName val="Gráf Div Reestru e Contr (ing)"/>
      <sheetName val="Gráf Contr, New e Res (por)"/>
      <sheetName val="Gráf Contr, New e Res (ing)"/>
      <sheetName val="EMBI"/>
      <sheetName val="Gráf-EMBI (por)"/>
      <sheetName val="Gráf-EMBI (Ing)"/>
      <sheetName val="Emissoes e Trocas"/>
      <sheetName val="Gráf Emissoes e Trocas (por)"/>
      <sheetName val="Gráf Emissoes e Trocas (Ing)"/>
      <sheetName val="Custo e Prazo Médio"/>
      <sheetName val="Gráf Custo e Prazo Médio(por)"/>
      <sheetName val="Gráf Custo e Prazo Médio(ing)"/>
      <sheetName val="Div Ext-Amort e Juros"/>
      <sheetName val="Gráf Amort e Juros(por 1)"/>
      <sheetName val="Gráf Amort e Juros(por 2)"/>
      <sheetName val="Gráf Amort e Juros(ing 1)"/>
      <sheetName val="Gráf Amort e Juros(ing 2)"/>
      <sheetName val="Globais-Bradies"/>
      <sheetName val="Gráf Globais-Bradies (Por)"/>
      <sheetName val="Gráf Globais-Bradies (Ing)"/>
      <sheetName val="Gráf Spread (Por)"/>
      <sheetName val="Gráf Spread (Ing)"/>
      <sheetName val="Globais 2010 a 2013-yield"/>
      <sheetName val="Graf 2010 a 2013 yield (por)"/>
      <sheetName val="Graf 2010 a 2013 yield (ing)"/>
      <sheetName val="Globais 2024-preco e spread"/>
      <sheetName val="Gráf 2024 preço(por)"/>
      <sheetName val="Gráf 2024 price (ing)"/>
      <sheetName val="Gráf Spread 2024 (por)"/>
      <sheetName val="Gráf Spread 2024 (ing)"/>
      <sheetName val="Total Vincendo"/>
      <sheetName val="Gráf-tot vinc (Por)"/>
      <sheetName val="Gráf-tot vinc (Ing)"/>
      <sheetName val="Tot Vinc TN (Por)"/>
      <sheetName val="Tot Vinc TN (Ing)"/>
      <sheetName val="Tot Vinc TN_BC (Por)"/>
      <sheetName val="Tot Vinc TN_BC (Ing)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/>
      <sheetData sheetId="10" refreshError="1"/>
      <sheetData sheetId="11" refreshError="1"/>
      <sheetData sheetId="12"/>
      <sheetData sheetId="13" refreshError="1"/>
      <sheetData sheetId="14" refreshError="1"/>
      <sheetData sheetId="15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  <sheetData sheetId="25" refreshError="1"/>
      <sheetData sheetId="26"/>
      <sheetData sheetId="27" refreshError="1"/>
      <sheetData sheetId="28" refreshError="1"/>
      <sheetData sheetId="29"/>
      <sheetData sheetId="30" refreshError="1"/>
      <sheetData sheetId="31" refreshError="1"/>
      <sheetData sheetId="32"/>
      <sheetData sheetId="33" refreshError="1"/>
      <sheetData sheetId="34" refreshError="1"/>
      <sheetData sheetId="35">
        <row r="1">
          <cell r="C1" t="str">
            <v>Floating Rate</v>
          </cell>
          <cell r="D1" t="str">
            <v>Fixed Rate</v>
          </cell>
          <cell r="E1" t="str">
            <v>Exchange Rate</v>
          </cell>
          <cell r="F1" t="str">
            <v>Price Index</v>
          </cell>
        </row>
        <row r="2">
          <cell r="B2" t="str">
            <v>DATA</v>
          </cell>
          <cell r="C2" t="str">
            <v>SELIC</v>
          </cell>
          <cell r="D2" t="str">
            <v>Pré-fixado</v>
          </cell>
          <cell r="E2" t="str">
            <v>Câmbio</v>
          </cell>
          <cell r="F2" t="str">
            <v>Índice de Preço</v>
          </cell>
        </row>
        <row r="3">
          <cell r="B3">
            <v>35370</v>
          </cell>
          <cell r="C3">
            <v>0.28266969989855056</v>
          </cell>
          <cell r="D3">
            <v>0.59963114014191887</v>
          </cell>
          <cell r="E3">
            <v>6.9135709007039053E-2</v>
          </cell>
          <cell r="F3">
            <v>4.8563450952491469E-2</v>
          </cell>
        </row>
        <row r="4">
          <cell r="B4">
            <v>35400</v>
          </cell>
          <cell r="C4">
            <v>0.28463983980804869</v>
          </cell>
          <cell r="D4">
            <v>0.59253433656579857</v>
          </cell>
          <cell r="E4">
            <v>7.3772669863857471E-2</v>
          </cell>
          <cell r="F4">
            <v>4.9053153762295354E-2</v>
          </cell>
        </row>
        <row r="5">
          <cell r="B5">
            <v>35431</v>
          </cell>
          <cell r="C5">
            <v>0.28676202197262368</v>
          </cell>
          <cell r="D5">
            <v>0.57668177940460663</v>
          </cell>
          <cell r="E5">
            <v>8.808636443903084E-2</v>
          </cell>
          <cell r="F5">
            <v>4.8469834183738833E-2</v>
          </cell>
        </row>
        <row r="6">
          <cell r="B6">
            <v>35462</v>
          </cell>
          <cell r="C6">
            <v>0.28722217414049583</v>
          </cell>
          <cell r="D6">
            <v>0.5618326361261905</v>
          </cell>
          <cell r="E6">
            <v>0.10202751577723057</v>
          </cell>
          <cell r="F6">
            <v>4.8917673956083013E-2</v>
          </cell>
        </row>
        <row r="7">
          <cell r="B7">
            <v>35490</v>
          </cell>
          <cell r="C7">
            <v>0.28774902453578027</v>
          </cell>
          <cell r="D7">
            <v>0.56631896754280364</v>
          </cell>
          <cell r="E7">
            <v>9.8798889886419911E-2</v>
          </cell>
          <cell r="F7">
            <v>4.7133118034996355E-2</v>
          </cell>
        </row>
        <row r="8">
          <cell r="B8">
            <v>35521</v>
          </cell>
          <cell r="C8">
            <v>0.29175048985688706</v>
          </cell>
          <cell r="D8">
            <v>0.56751448144402117</v>
          </cell>
          <cell r="E8">
            <v>9.3319824260481521E-2</v>
          </cell>
          <cell r="F8">
            <v>4.7415204438610171E-2</v>
          </cell>
        </row>
        <row r="9">
          <cell r="B9">
            <v>35551</v>
          </cell>
          <cell r="C9">
            <v>0.2934836289736612</v>
          </cell>
          <cell r="D9">
            <v>0.56596995677826634</v>
          </cell>
          <cell r="E9">
            <v>9.3012076274304981E-2</v>
          </cell>
          <cell r="F9">
            <v>4.7534337973767424E-2</v>
          </cell>
        </row>
        <row r="10">
          <cell r="B10">
            <v>35582</v>
          </cell>
          <cell r="C10">
            <v>0.2931037548442082</v>
          </cell>
          <cell r="D10">
            <v>0.56606054199910649</v>
          </cell>
          <cell r="E10">
            <v>9.1606273704989111E-2</v>
          </cell>
          <cell r="F10">
            <v>4.9229429451696276E-2</v>
          </cell>
        </row>
        <row r="11">
          <cell r="B11">
            <v>35612</v>
          </cell>
          <cell r="C11">
            <v>0.29599657618450548</v>
          </cell>
          <cell r="D11">
            <v>0.56259282785554909</v>
          </cell>
          <cell r="E11">
            <v>9.2366930703100411E-2</v>
          </cell>
          <cell r="F11">
            <v>4.904366525684499E-2</v>
          </cell>
        </row>
        <row r="12">
          <cell r="B12">
            <v>35643</v>
          </cell>
          <cell r="C12">
            <v>0.2911031744309216</v>
          </cell>
          <cell r="D12">
            <v>0.57081802518653757</v>
          </cell>
          <cell r="E12">
            <v>9.0791795315293966E-2</v>
          </cell>
          <cell r="F12">
            <v>4.7287005067246882E-2</v>
          </cell>
        </row>
        <row r="13">
          <cell r="B13">
            <v>35674</v>
          </cell>
          <cell r="C13">
            <v>0.31100973483286742</v>
          </cell>
          <cell r="D13">
            <v>0.54802343352120464</v>
          </cell>
          <cell r="E13">
            <v>9.5394510029311028E-2</v>
          </cell>
          <cell r="F13">
            <v>4.5572321616616944E-2</v>
          </cell>
        </row>
        <row r="14">
          <cell r="B14">
            <v>35704</v>
          </cell>
          <cell r="C14">
            <v>0.31432165049959332</v>
          </cell>
          <cell r="D14">
            <v>0.51729420374203949</v>
          </cell>
          <cell r="E14">
            <v>0.12288752965953723</v>
          </cell>
          <cell r="F14">
            <v>4.5496616098829955E-2</v>
          </cell>
        </row>
        <row r="15">
          <cell r="B15">
            <v>35735</v>
          </cell>
          <cell r="C15">
            <v>0.32253589353229545</v>
          </cell>
          <cell r="D15">
            <v>0.48236519016253276</v>
          </cell>
          <cell r="E15">
            <v>0.14824467189826807</v>
          </cell>
          <cell r="F15">
            <v>4.6854244406903743E-2</v>
          </cell>
        </row>
        <row r="16">
          <cell r="B16">
            <v>35765</v>
          </cell>
          <cell r="C16">
            <v>0.4177898721792272</v>
          </cell>
          <cell r="D16">
            <v>0.39074036002936602</v>
          </cell>
          <cell r="E16">
            <v>0.14476258701369002</v>
          </cell>
          <cell r="F16">
            <v>4.6707180777716795E-2</v>
          </cell>
        </row>
        <row r="17">
          <cell r="B17">
            <v>35796</v>
          </cell>
          <cell r="C17">
            <v>0.41543539131506774</v>
          </cell>
          <cell r="D17">
            <v>0.38688633437948033</v>
          </cell>
          <cell r="E17">
            <v>0.15026875811640666</v>
          </cell>
          <cell r="F17">
            <v>4.7409516189045368E-2</v>
          </cell>
        </row>
        <row r="18">
          <cell r="B18">
            <v>35827</v>
          </cell>
          <cell r="C18">
            <v>0.38672304655644713</v>
          </cell>
          <cell r="D18">
            <v>0.41203964316983133</v>
          </cell>
          <cell r="E18">
            <v>0.15389391807165262</v>
          </cell>
          <cell r="F18">
            <v>4.7343392202068887E-2</v>
          </cell>
        </row>
        <row r="19">
          <cell r="B19">
            <v>35855</v>
          </cell>
          <cell r="C19">
            <v>0.33618193155876142</v>
          </cell>
          <cell r="D19">
            <v>0.47222058362808256</v>
          </cell>
          <cell r="E19">
            <v>0.146975934676537</v>
          </cell>
          <cell r="F19">
            <v>4.4621550136618886E-2</v>
          </cell>
        </row>
        <row r="20">
          <cell r="B20">
            <v>35886</v>
          </cell>
          <cell r="C20">
            <v>0.29623586851470313</v>
          </cell>
          <cell r="D20">
            <v>0.50004776145395502</v>
          </cell>
          <cell r="E20">
            <v>0.16124943607380191</v>
          </cell>
          <cell r="F20">
            <v>4.2466933957539803E-2</v>
          </cell>
        </row>
        <row r="21">
          <cell r="B21">
            <v>35916</v>
          </cell>
          <cell r="C21">
            <v>0.27739711846803083</v>
          </cell>
          <cell r="D21">
            <v>0.50688908827452361</v>
          </cell>
          <cell r="E21">
            <v>0.17273615387314492</v>
          </cell>
          <cell r="F21">
            <v>4.2977639384300811E-2</v>
          </cell>
        </row>
        <row r="22">
          <cell r="B22">
            <v>35947</v>
          </cell>
          <cell r="C22">
            <v>0.48104149339804192</v>
          </cell>
          <cell r="D22">
            <v>0.3133883101366105</v>
          </cell>
          <cell r="E22">
            <v>0.1634523829033582</v>
          </cell>
          <cell r="F22">
            <v>4.2117813561989521E-2</v>
          </cell>
        </row>
        <row r="23">
          <cell r="B23">
            <v>35977</v>
          </cell>
          <cell r="C23">
            <v>0.59897273458288935</v>
          </cell>
          <cell r="D23">
            <v>0.18745273340018501</v>
          </cell>
          <cell r="E23">
            <v>0.17112572994505532</v>
          </cell>
          <cell r="F23">
            <v>4.2448802071870427E-2</v>
          </cell>
        </row>
        <row r="24">
          <cell r="B24">
            <v>36008</v>
          </cell>
          <cell r="C24">
            <v>0.66441387074630542</v>
          </cell>
          <cell r="D24">
            <v>0.10561143247604085</v>
          </cell>
          <cell r="E24">
            <v>0.18718920728574243</v>
          </cell>
          <cell r="F24">
            <v>4.2785489491911514E-2</v>
          </cell>
        </row>
        <row r="25">
          <cell r="B25">
            <v>36039</v>
          </cell>
          <cell r="C25">
            <v>0.69365389553198697</v>
          </cell>
          <cell r="D25">
            <v>5.8666147282431531E-2</v>
          </cell>
          <cell r="E25">
            <v>0.20395652119688179</v>
          </cell>
          <cell r="F25">
            <v>4.372343598869971E-2</v>
          </cell>
        </row>
        <row r="26">
          <cell r="B26">
            <v>36069</v>
          </cell>
          <cell r="C26">
            <v>0.64865804507042801</v>
          </cell>
          <cell r="D26">
            <v>0.10016480621777807</v>
          </cell>
          <cell r="E26">
            <v>0.20778004327991761</v>
          </cell>
          <cell r="F26">
            <v>4.3397105431876359E-2</v>
          </cell>
        </row>
        <row r="27">
          <cell r="B27">
            <v>36100</v>
          </cell>
          <cell r="C27">
            <v>0.61807332858354014</v>
          </cell>
          <cell r="D27">
            <v>0.1341068516008819</v>
          </cell>
          <cell r="E27">
            <v>0.20575939428099235</v>
          </cell>
          <cell r="F27">
            <v>4.2060425534585645E-2</v>
          </cell>
        </row>
        <row r="28">
          <cell r="B28">
            <v>36130</v>
          </cell>
          <cell r="C28">
            <v>0.60958808580147716</v>
          </cell>
          <cell r="D28">
            <v>0.15575288332458442</v>
          </cell>
          <cell r="E28">
            <v>0.19553739049364688</v>
          </cell>
          <cell r="F28">
            <v>3.9121640380291547E-2</v>
          </cell>
        </row>
        <row r="29">
          <cell r="B29">
            <v>36161</v>
          </cell>
          <cell r="C29">
            <v>0.5318733963820117</v>
          </cell>
          <cell r="D29">
            <v>0.13500248840450785</v>
          </cell>
          <cell r="E29">
            <v>0.29745054101135315</v>
          </cell>
          <cell r="F29">
            <v>3.5673574202127398E-2</v>
          </cell>
        </row>
        <row r="30">
          <cell r="B30">
            <v>36192</v>
          </cell>
          <cell r="C30">
            <v>0.51479189773807854</v>
          </cell>
          <cell r="D30">
            <v>0.15469649449421519</v>
          </cell>
          <cell r="E30">
            <v>0.29419611011880342</v>
          </cell>
          <cell r="F30">
            <v>3.6315497648902857E-2</v>
          </cell>
        </row>
        <row r="31">
          <cell r="B31">
            <v>36220</v>
          </cell>
          <cell r="C31">
            <v>0.56249355492651232</v>
          </cell>
          <cell r="D31">
            <v>0.15697850359819296</v>
          </cell>
          <cell r="E31">
            <v>0.24265812905015385</v>
          </cell>
          <cell r="F31">
            <v>3.786981242514089E-2</v>
          </cell>
        </row>
        <row r="32">
          <cell r="B32">
            <v>36251</v>
          </cell>
          <cell r="C32">
            <v>0.59276158812351809</v>
          </cell>
          <cell r="D32">
            <v>0.13183694799599188</v>
          </cell>
          <cell r="E32">
            <v>0.23635499657376563</v>
          </cell>
          <cell r="F32">
            <v>3.9046467306724446E-2</v>
          </cell>
        </row>
        <row r="33">
          <cell r="B33">
            <v>36281</v>
          </cell>
          <cell r="C33">
            <v>0.61147627559965922</v>
          </cell>
          <cell r="D33">
            <v>0.11057591236763792</v>
          </cell>
          <cell r="E33">
            <v>0.23997185367684493</v>
          </cell>
          <cell r="F33">
            <v>3.7975958355858062E-2</v>
          </cell>
        </row>
        <row r="34">
          <cell r="B34">
            <v>36312</v>
          </cell>
          <cell r="C34">
            <v>0.6010763303943194</v>
          </cell>
          <cell r="D34">
            <v>0.13142667177828687</v>
          </cell>
          <cell r="E34">
            <v>0.23118426549401336</v>
          </cell>
          <cell r="F34">
            <v>3.6312732333380379E-2</v>
          </cell>
        </row>
        <row r="35">
          <cell r="B35">
            <v>36342</v>
          </cell>
          <cell r="C35">
            <v>0.60570218143300569</v>
          </cell>
          <cell r="D35">
            <v>0.12233564616332496</v>
          </cell>
          <cell r="E35">
            <v>0.23528956267223755</v>
          </cell>
          <cell r="F35">
            <v>3.6672609731431806E-2</v>
          </cell>
        </row>
        <row r="36">
          <cell r="B36">
            <v>36373</v>
          </cell>
          <cell r="C36">
            <v>0.5793035017627105</v>
          </cell>
          <cell r="D36">
            <v>0.13369390003822726</v>
          </cell>
          <cell r="E36">
            <v>0.25128886806213896</v>
          </cell>
          <cell r="F36">
            <v>3.5713730136923277E-2</v>
          </cell>
        </row>
        <row r="37">
          <cell r="B37">
            <v>36404</v>
          </cell>
          <cell r="C37">
            <v>0.59303623724134491</v>
          </cell>
          <cell r="D37">
            <v>0.11747990979751684</v>
          </cell>
          <cell r="E37">
            <v>0.25271875086700879</v>
          </cell>
          <cell r="F37">
            <v>3.6765102094129455E-2</v>
          </cell>
        </row>
        <row r="38">
          <cell r="B38">
            <v>36434</v>
          </cell>
          <cell r="C38">
            <v>0.59360859413519451</v>
          </cell>
          <cell r="D38">
            <v>0.11491951695513025</v>
          </cell>
          <cell r="E38">
            <v>0.25457860194726573</v>
          </cell>
          <cell r="F38">
            <v>3.6893286962409434E-2</v>
          </cell>
        </row>
        <row r="39">
          <cell r="B39">
            <v>36465</v>
          </cell>
          <cell r="C39">
            <v>0.60566785048314831</v>
          </cell>
          <cell r="D39">
            <v>0.10980878266916648</v>
          </cell>
          <cell r="E39">
            <v>0.24716993370483756</v>
          </cell>
          <cell r="F39">
            <v>3.7353433142847808E-2</v>
          </cell>
        </row>
        <row r="40">
          <cell r="B40">
            <v>36495</v>
          </cell>
          <cell r="C40">
            <v>0.62300195601521469</v>
          </cell>
          <cell r="D40">
            <v>8.992306426539308E-2</v>
          </cell>
          <cell r="E40">
            <v>0.22846929914238934</v>
          </cell>
          <cell r="F40">
            <v>5.8605680577002918E-2</v>
          </cell>
        </row>
        <row r="41">
          <cell r="B41">
            <v>36526</v>
          </cell>
          <cell r="C41">
            <v>0.62043258284760439</v>
          </cell>
          <cell r="D41">
            <v>9.5085589458413999E-2</v>
          </cell>
          <cell r="E41">
            <v>0.22647820735630464</v>
          </cell>
          <cell r="F41">
            <v>5.8003620337676982E-2</v>
          </cell>
        </row>
        <row r="42">
          <cell r="B42">
            <v>36557</v>
          </cell>
          <cell r="C42">
            <v>0.61764616379876591</v>
          </cell>
          <cell r="D42">
            <v>0.10384918401400707</v>
          </cell>
          <cell r="E42">
            <v>0.21891453064927183</v>
          </cell>
          <cell r="F42">
            <v>5.9590121537955253E-2</v>
          </cell>
        </row>
        <row r="43">
          <cell r="B43">
            <v>36586</v>
          </cell>
          <cell r="C43">
            <v>0.60455032490280969</v>
          </cell>
          <cell r="D43">
            <v>0.12296525478193973</v>
          </cell>
          <cell r="E43">
            <v>0.21375511100060712</v>
          </cell>
          <cell r="F43">
            <v>5.872930931464336E-2</v>
          </cell>
        </row>
        <row r="44">
          <cell r="B44">
            <v>36617</v>
          </cell>
          <cell r="C44">
            <v>0.58761822646918815</v>
          </cell>
          <cell r="D44">
            <v>0.13786856506136053</v>
          </cell>
          <cell r="E44">
            <v>0.21503908999934435</v>
          </cell>
          <cell r="F44">
            <v>5.9474118470106876E-2</v>
          </cell>
        </row>
        <row r="45">
          <cell r="B45">
            <v>36647</v>
          </cell>
          <cell r="C45">
            <v>0.59924015195526537</v>
          </cell>
          <cell r="D45">
            <v>0.12671796835441318</v>
          </cell>
          <cell r="E45">
            <v>0.21594240635197676</v>
          </cell>
          <cell r="F45">
            <v>5.8099473338344788E-2</v>
          </cell>
        </row>
        <row r="46">
          <cell r="B46">
            <v>36678</v>
          </cell>
          <cell r="C46">
            <v>0.59655158700019861</v>
          </cell>
          <cell r="D46">
            <v>0.13380607791588683</v>
          </cell>
          <cell r="E46">
            <v>0.21205585788251607</v>
          </cell>
          <cell r="F46">
            <v>5.7586477201398437E-2</v>
          </cell>
        </row>
        <row r="47">
          <cell r="B47">
            <v>36708</v>
          </cell>
          <cell r="C47">
            <v>0.5914326829485288</v>
          </cell>
          <cell r="D47">
            <v>0.13933343601744125</v>
          </cell>
          <cell r="E47">
            <v>0.2098603448514976</v>
          </cell>
          <cell r="F47">
            <v>5.937353618253232E-2</v>
          </cell>
        </row>
        <row r="48">
          <cell r="B48">
            <v>36739</v>
          </cell>
          <cell r="C48">
            <v>0.57733110898746509</v>
          </cell>
          <cell r="D48">
            <v>0.1477925359968259</v>
          </cell>
          <cell r="E48">
            <v>0.21375641618078597</v>
          </cell>
          <cell r="F48">
            <v>6.1119938834922935E-2</v>
          </cell>
        </row>
        <row r="49">
          <cell r="B49">
            <v>36770</v>
          </cell>
          <cell r="C49">
            <v>0.57262164377533331</v>
          </cell>
          <cell r="D49">
            <v>0.15524549221909406</v>
          </cell>
          <cell r="E49">
            <v>0.21102282277157317</v>
          </cell>
          <cell r="F49">
            <v>6.1110041233999504E-2</v>
          </cell>
        </row>
        <row r="50">
          <cell r="B50">
            <v>36800</v>
          </cell>
          <cell r="C50">
            <v>0.56434646475066286</v>
          </cell>
          <cell r="D50">
            <v>0.15743395699259852</v>
          </cell>
          <cell r="E50">
            <v>0.2168580618924317</v>
          </cell>
          <cell r="F50">
            <v>6.1361516364307069E-2</v>
          </cell>
        </row>
        <row r="51">
          <cell r="B51">
            <v>36831</v>
          </cell>
          <cell r="C51">
            <v>0.56597746062773324</v>
          </cell>
          <cell r="D51">
            <v>0.14736384089669349</v>
          </cell>
          <cell r="E51">
            <v>0.22486380801219646</v>
          </cell>
          <cell r="F51">
            <v>6.1794890463376738E-2</v>
          </cell>
        </row>
        <row r="52">
          <cell r="B52">
            <v>36861</v>
          </cell>
          <cell r="C52">
            <v>0.56813144157313678</v>
          </cell>
          <cell r="D52">
            <v>0.14853052369737663</v>
          </cell>
          <cell r="E52">
            <v>0.22098570213169116</v>
          </cell>
          <cell r="F52">
            <v>6.2352332597795365E-2</v>
          </cell>
        </row>
        <row r="53">
          <cell r="B53">
            <v>36892</v>
          </cell>
          <cell r="C53">
            <v>0.55812374276688925</v>
          </cell>
          <cell r="D53">
            <v>0.14459359129751181</v>
          </cell>
          <cell r="E53">
            <v>0.22497819098745753</v>
          </cell>
          <cell r="F53">
            <v>7.230447494814142E-2</v>
          </cell>
        </row>
        <row r="54">
          <cell r="B54">
            <v>36923</v>
          </cell>
          <cell r="C54">
            <v>0.55437020925607305</v>
          </cell>
          <cell r="D54">
            <v>0.13888405437076407</v>
          </cell>
          <cell r="E54">
            <v>0.23093333880202199</v>
          </cell>
          <cell r="F54">
            <v>7.5812397571140916E-2</v>
          </cell>
        </row>
        <row r="55">
          <cell r="B55">
            <v>36951</v>
          </cell>
          <cell r="C55">
            <v>0.54480777376981937</v>
          </cell>
          <cell r="D55">
            <v>0.14142461607338802</v>
          </cell>
          <cell r="E55">
            <v>0.23880711292491572</v>
          </cell>
          <cell r="F55">
            <v>7.4960497231876949E-2</v>
          </cell>
        </row>
        <row r="56">
          <cell r="B56">
            <v>36982</v>
          </cell>
          <cell r="C56">
            <v>0.55022896160786461</v>
          </cell>
          <cell r="D56">
            <v>0.12479396885625779</v>
          </cell>
          <cell r="E56">
            <v>0.24871524660669297</v>
          </cell>
          <cell r="F56">
            <v>7.6261822929184458E-2</v>
          </cell>
        </row>
        <row r="57">
          <cell r="B57">
            <v>37012</v>
          </cell>
          <cell r="C57">
            <v>0.53828190925262942</v>
          </cell>
          <cell r="D57">
            <v>0.11405923850208931</v>
          </cell>
          <cell r="E57">
            <v>0.26957133099441366</v>
          </cell>
          <cell r="F57">
            <v>7.8087521250867695E-2</v>
          </cell>
        </row>
        <row r="58">
          <cell r="B58">
            <v>37043</v>
          </cell>
          <cell r="C58">
            <v>0.54892058101397834</v>
          </cell>
          <cell r="D58">
            <v>0.10964503338791677</v>
          </cell>
          <cell r="E58">
            <v>0.26648338212361017</v>
          </cell>
          <cell r="F58">
            <v>7.4951003474494612E-2</v>
          </cell>
        </row>
        <row r="59">
          <cell r="B59">
            <v>37073</v>
          </cell>
          <cell r="C59">
            <v>0.54807832540926926</v>
          </cell>
          <cell r="D59">
            <v>0.1022659188571742</v>
          </cell>
          <cell r="E59">
            <v>0.2793148300622702</v>
          </cell>
          <cell r="F59">
            <v>7.0340925671286192E-2</v>
          </cell>
        </row>
        <row r="60">
          <cell r="B60">
            <v>37104</v>
          </cell>
          <cell r="C60">
            <v>0.54287157573534661</v>
          </cell>
          <cell r="D60">
            <v>9.6265125867598195E-2</v>
          </cell>
          <cell r="E60">
            <v>0.28910366467401977</v>
          </cell>
          <cell r="F60">
            <v>7.1759633723035343E-2</v>
          </cell>
        </row>
        <row r="61">
          <cell r="B61">
            <v>37135</v>
          </cell>
          <cell r="C61">
            <v>0.52800571864489876</v>
          </cell>
          <cell r="D61">
            <v>9.1973859354270548E-2</v>
          </cell>
          <cell r="E61">
            <v>0.30940420153572501</v>
          </cell>
          <cell r="F61">
            <v>7.0616220465105614E-2</v>
          </cell>
        </row>
        <row r="62">
          <cell r="B62">
            <v>37165</v>
          </cell>
          <cell r="C62">
            <v>0.52141636459140106</v>
          </cell>
          <cell r="D62">
            <v>8.2284952572001566E-2</v>
          </cell>
          <cell r="E62">
            <v>0.32562775032319008</v>
          </cell>
          <cell r="F62">
            <v>7.0670932513407253E-2</v>
          </cell>
        </row>
        <row r="63">
          <cell r="B63">
            <v>37196</v>
          </cell>
          <cell r="C63">
            <v>0.54028363424829073</v>
          </cell>
          <cell r="D63">
            <v>8.0331238692612203E-2</v>
          </cell>
          <cell r="E63">
            <v>0.30624426873069355</v>
          </cell>
          <cell r="F63">
            <v>7.3140858328403405E-2</v>
          </cell>
        </row>
        <row r="64">
          <cell r="B64">
            <v>37226</v>
          </cell>
          <cell r="C64">
            <v>0.56579999999999997</v>
          </cell>
          <cell r="D64">
            <v>7.8200000000000006E-2</v>
          </cell>
          <cell r="E64">
            <v>0.28610000000000002</v>
          </cell>
          <cell r="F64">
            <v>6.9900000000000004E-2</v>
          </cell>
        </row>
        <row r="65">
          <cell r="B65">
            <v>37257</v>
          </cell>
          <cell r="C65">
            <v>0.54979999999999996</v>
          </cell>
          <cell r="D65">
            <v>7.5700000000000003E-2</v>
          </cell>
          <cell r="E65">
            <v>0.29360000000000003</v>
          </cell>
          <cell r="F65">
            <v>8.1000000000000003E-2</v>
          </cell>
        </row>
        <row r="66">
          <cell r="B66">
            <v>37288</v>
          </cell>
          <cell r="C66">
            <v>0.55220000000000002</v>
          </cell>
          <cell r="D66">
            <v>7.4999999999999997E-2</v>
          </cell>
          <cell r="E66">
            <v>0.28699999999999998</v>
          </cell>
          <cell r="F66">
            <v>8.5699999999999998E-2</v>
          </cell>
        </row>
        <row r="67">
          <cell r="B67">
            <v>37316</v>
          </cell>
          <cell r="C67">
            <v>0.53610000000000002</v>
          </cell>
          <cell r="D67">
            <v>9.0700000000000003E-2</v>
          </cell>
          <cell r="E67">
            <v>0.2868</v>
          </cell>
          <cell r="F67">
            <v>8.6400000000000005E-2</v>
          </cell>
        </row>
        <row r="68">
          <cell r="B68">
            <v>37347</v>
          </cell>
          <cell r="C68">
            <v>0.53580000000000005</v>
          </cell>
          <cell r="D68">
            <v>9.7699999999999995E-2</v>
          </cell>
          <cell r="E68">
            <v>0.27750000000000002</v>
          </cell>
          <cell r="F68">
            <v>8.8999999999999996E-2</v>
          </cell>
        </row>
        <row r="69">
          <cell r="B69">
            <v>37377</v>
          </cell>
          <cell r="C69">
            <v>0.53750000000000009</v>
          </cell>
          <cell r="D69">
            <v>9.5399999999999999E-2</v>
          </cell>
          <cell r="E69">
            <v>0.28050000000000003</v>
          </cell>
          <cell r="F69">
            <v>8.9200000000000002E-2</v>
          </cell>
        </row>
        <row r="70">
          <cell r="B70">
            <v>37408</v>
          </cell>
          <cell r="C70">
            <v>0.52629999999999999</v>
          </cell>
          <cell r="D70">
            <v>8.5999999999999993E-2</v>
          </cell>
          <cell r="E70">
            <v>0.29870000000000002</v>
          </cell>
          <cell r="F70">
            <v>8.9099999999999999E-2</v>
          </cell>
        </row>
        <row r="71">
          <cell r="B71">
            <v>37438</v>
          </cell>
          <cell r="C71">
            <v>0.54869999999999997</v>
          </cell>
          <cell r="D71">
            <v>7.6700000000000004E-2</v>
          </cell>
          <cell r="E71">
            <v>0.28489999999999999</v>
          </cell>
          <cell r="F71">
            <v>8.9700000000000002E-2</v>
          </cell>
        </row>
        <row r="72">
          <cell r="B72">
            <v>37469</v>
          </cell>
          <cell r="C72">
            <v>0.57809999999999995</v>
          </cell>
          <cell r="D72">
            <v>7.7300000000000008E-2</v>
          </cell>
          <cell r="E72">
            <v>0.24579999999999999</v>
          </cell>
          <cell r="F72">
            <v>9.8699999999999996E-2</v>
          </cell>
        </row>
        <row r="73">
          <cell r="B73">
            <v>37500</v>
          </cell>
          <cell r="C73">
            <v>0.54849999999999999</v>
          </cell>
          <cell r="D73">
            <v>6.5299999999999997E-2</v>
          </cell>
          <cell r="E73">
            <v>0.29039999999999999</v>
          </cell>
          <cell r="F73">
            <v>9.5799999999999996E-2</v>
          </cell>
        </row>
        <row r="74">
          <cell r="B74">
            <v>37530</v>
          </cell>
          <cell r="C74">
            <v>0.56210000000000004</v>
          </cell>
          <cell r="D74">
            <v>6.4899999999999999E-2</v>
          </cell>
          <cell r="E74">
            <v>0.26619999999999999</v>
          </cell>
          <cell r="F74">
            <v>0.10680000000000001</v>
          </cell>
        </row>
        <row r="75">
          <cell r="B75">
            <v>37561</v>
          </cell>
          <cell r="C75">
            <v>0.5968</v>
          </cell>
          <cell r="D75">
            <v>4.41E-2</v>
          </cell>
          <cell r="E75">
            <v>0.23649999999999999</v>
          </cell>
          <cell r="F75">
            <v>0.1226</v>
          </cell>
        </row>
        <row r="76">
          <cell r="B76">
            <v>37591</v>
          </cell>
          <cell r="C76">
            <v>0.6288999999999999</v>
          </cell>
          <cell r="D76">
            <v>2.1899999999999999E-2</v>
          </cell>
          <cell r="E76">
            <v>0.2238</v>
          </cell>
          <cell r="F76">
            <v>0.12540000000000001</v>
          </cell>
        </row>
        <row r="77">
          <cell r="B77">
            <v>37622</v>
          </cell>
          <cell r="C77">
            <v>0.64449999999999996</v>
          </cell>
          <cell r="D77">
            <v>1.9099999999999999E-2</v>
          </cell>
          <cell r="E77">
            <v>0.21179999999999999</v>
          </cell>
          <cell r="F77">
            <v>0.12470000000000001</v>
          </cell>
        </row>
        <row r="78">
          <cell r="B78">
            <v>37653</v>
          </cell>
          <cell r="C78">
            <v>0.64659999999999995</v>
          </cell>
          <cell r="D78">
            <v>1.9799999999999998E-2</v>
          </cell>
          <cell r="E78">
            <v>0.20600000000000002</v>
          </cell>
          <cell r="F78">
            <v>0.1275</v>
          </cell>
        </row>
        <row r="79">
          <cell r="B79">
            <v>37681</v>
          </cell>
          <cell r="C79">
            <v>0.6593</v>
          </cell>
          <cell r="D79">
            <v>2.41E-2</v>
          </cell>
          <cell r="E79">
            <v>0.18710000000000002</v>
          </cell>
          <cell r="F79">
            <v>0.1295</v>
          </cell>
        </row>
        <row r="80">
          <cell r="B80">
            <v>37712</v>
          </cell>
          <cell r="C80">
            <v>0.69720000000000004</v>
          </cell>
          <cell r="D80">
            <v>1.9099999999999999E-2</v>
          </cell>
          <cell r="E80">
            <v>0.15090000000000001</v>
          </cell>
          <cell r="F80">
            <v>0.1328</v>
          </cell>
        </row>
        <row r="81">
          <cell r="B81">
            <v>37742</v>
          </cell>
          <cell r="C81">
            <v>0.69210000000000005</v>
          </cell>
          <cell r="D81">
            <v>3.27E-2</v>
          </cell>
          <cell r="E81">
            <v>0.14430000000000001</v>
          </cell>
          <cell r="F81">
            <v>0.1308</v>
          </cell>
        </row>
        <row r="82">
          <cell r="B82" t="str">
            <v>Jun/03</v>
          </cell>
          <cell r="C82">
            <v>0.69200000000000006</v>
          </cell>
          <cell r="D82">
            <v>4.48E-2</v>
          </cell>
          <cell r="E82">
            <v>0.13489999999999999</v>
          </cell>
          <cell r="F82">
            <v>0.1283</v>
          </cell>
        </row>
        <row r="83">
          <cell r="B83" t="str">
            <v>Jul/03</v>
          </cell>
          <cell r="C83">
            <v>0.68159999999999998</v>
          </cell>
          <cell r="D83">
            <v>6.3100000000000003E-2</v>
          </cell>
          <cell r="E83">
            <v>0.13009999999999999</v>
          </cell>
          <cell r="F83">
            <v>0.12520000000000001</v>
          </cell>
        </row>
      </sheetData>
      <sheetData sheetId="36" refreshError="1"/>
      <sheetData sheetId="37" refreshError="1"/>
      <sheetData sheetId="38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/>
      <sheetData sheetId="52" refreshError="1"/>
      <sheetData sheetId="53" refreshError="1"/>
      <sheetData sheetId="54" refreshError="1"/>
      <sheetData sheetId="55" refreshError="1"/>
      <sheetData sheetId="56"/>
      <sheetData sheetId="57" refreshError="1"/>
      <sheetData sheetId="58" refreshError="1"/>
      <sheetData sheetId="59"/>
      <sheetData sheetId="60" refreshError="1"/>
      <sheetData sheetId="61" refreshError="1"/>
      <sheetData sheetId="62"/>
      <sheetData sheetId="63" refreshError="1"/>
      <sheetData sheetId="64" refreshError="1"/>
      <sheetData sheetId="65"/>
      <sheetData sheetId="66" refreshError="1"/>
      <sheetData sheetId="67" refreshError="1"/>
      <sheetData sheetId="68" refreshError="1"/>
      <sheetData sheetId="69" refreshError="1"/>
      <sheetData sheetId="70"/>
      <sheetData sheetId="71" refreshError="1"/>
      <sheetData sheetId="72" refreshError="1"/>
      <sheetData sheetId="73" refreshError="1"/>
      <sheetData sheetId="74" refreshError="1"/>
      <sheetData sheetId="75"/>
      <sheetData sheetId="76" refreshError="1"/>
      <sheetData sheetId="77" refreshError="1"/>
      <sheetData sheetId="78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ametros"/>
      <sheetName val="Tipos_Grupos"/>
      <sheetName val="Dados_Primarios"/>
      <sheetName val="Totalização_por Grupo"/>
      <sheetName val="Totalizacao_por_grupo_arrumada"/>
      <sheetName val="Mês_referencia"/>
      <sheetName val="Mês_anterior"/>
      <sheetName val="3 Meses ant"/>
      <sheetName val="4 Meses ant"/>
      <sheetName val="5 Meses ant"/>
      <sheetName val="6 Meses ant"/>
      <sheetName val="7 Meses ant"/>
      <sheetName val="8 Meses ant"/>
      <sheetName val="9 Meses ant"/>
      <sheetName val="10 Meses ant"/>
      <sheetName val="11 Meses ant"/>
      <sheetName val="12 Meses ant"/>
      <sheetName val="13 Meses ant"/>
      <sheetName val="Grupos_PL"/>
      <sheetName val="Grupos_CL"/>
      <sheetName val="Captação Líquida_old"/>
      <sheetName val="Relatorio_Publico"/>
      <sheetName val="Captação Líquida"/>
    </sheetNames>
    <sheetDataSet>
      <sheetData sheetId="0" refreshError="1">
        <row r="4">
          <cell r="D4">
            <v>37986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S"/>
      <sheetName val="Custo NTN-B "/>
      <sheetName val="Gráf Custo NTN-B"/>
      <sheetName val="NF e PAF"/>
      <sheetName val="Resg e Emiss"/>
      <sheetName val="Emissões-Leiloes Trad e Troca"/>
      <sheetName val="Resg e Emiss-por titu"/>
      <sheetName val="Pos (ING)"/>
      <sheetName val="Indice_precos (ING)"/>
      <sheetName val="Emissoes_Titulos "/>
      <sheetName val="Emissoes (POR)"/>
      <sheetName val="Emissoes (ING)"/>
      <sheetName val="Resgates_Titulos"/>
      <sheetName val="Resgates (ING)"/>
      <sheetName val="Resgates (POR)"/>
      <sheetName val="Maturação_DPMFi-Sem BC"/>
      <sheetName val="Gráf Mat (ING)"/>
      <sheetName val="Gráf Mat (POR) "/>
      <sheetName val="Tx Max LTN"/>
      <sheetName val="Taxas Máximas LTN"/>
      <sheetName val="Div Ext Liq"/>
      <sheetName val="Gráf Ext Liq (Ing) PIB"/>
      <sheetName val="Gráf Ext Liq (Ing)"/>
      <sheetName val="Gráf Ext Liq (Por)"/>
      <sheetName val="Gráf Ext Liq Setor (Ing)"/>
      <sheetName val="Gráf Ext Liq Setor (Por)"/>
      <sheetName val="Dív Cambial + SWAP"/>
      <sheetName val="Cambial + SWAP (ING"/>
      <sheetName val="Cambial + SWAP (POR)"/>
      <sheetName val="Gráf Div Cambial+SWAP-R$ (POR)"/>
      <sheetName val="Gráf Div Cambial+SWAP-US$ (POR)"/>
      <sheetName val="Gráf Div Cambial+SWAP-R$ (ING)"/>
      <sheetName val="Gráf Div Cambial+SWAP-US$ (ING)"/>
      <sheetName val="Impacto_Dolar_na_DLSP"/>
      <sheetName val="Graf_Impacto_dolar"/>
      <sheetName val="Graf_Impacto_selic"/>
      <sheetName val="Teste Stress (Por)"/>
      <sheetName val="Teste Stress (Ing)"/>
      <sheetName val="Tab-Troca_resg_ant (Por)"/>
      <sheetName val="Tab-Troca_resg_ant (ing)"/>
      <sheetName val="Compra_troca-2006"/>
      <sheetName val="Consolidado NTN-B"/>
      <sheetName val="Tabelas_Indices_ANDIMA"/>
      <sheetName val="Tabelas_Tributacao"/>
      <sheetName val="Part Estr DPMFi"/>
      <sheetName val="Dist Renda Fixa"/>
      <sheetName val="RFXAções"/>
      <sheetName val="Tab Div Ext (Por)"/>
      <sheetName val="Tab Div Ext (Ing)"/>
      <sheetName val="TAB Emissoes Ext"/>
      <sheetName val="Dívida Externa Total e Reservas"/>
      <sheetName val="Externa-Reservas"/>
      <sheetName val="Graf_Ext_Res"/>
      <sheetName val="Graf_Ext_(Ing)"/>
      <sheetName val="Divida Externa"/>
      <sheetName val="Gráf Comp Externa (PORT)"/>
      <sheetName val="Gráf Comp Externa (ING)"/>
      <sheetName val="Composicao_Divida_EXT"/>
      <sheetName val="Gráf Composição- Moed (POR)"/>
      <sheetName val="Gráf Composição- Moed (ING)"/>
      <sheetName val="MAtu_exter_bonus"/>
      <sheetName val="Gráf_Matu_ext_Bonus(ING)"/>
      <sheetName val="Gráf_Matu_ext_Bonus(POR)"/>
      <sheetName val="PM Externa"/>
      <sheetName val="Gráf_PM Externa (Ing)"/>
      <sheetName val="A-Bond"/>
      <sheetName val="DLSP-PIB_Anual"/>
      <sheetName val="DLSP-PIB_Mensal"/>
      <sheetName val="Tx NTN-C Andima"/>
      <sheetName val="Tx_Andima_NTN-B"/>
      <sheetName val="Custo_medio_NTN-C"/>
      <sheetName val="Custo_medio_NTN-B"/>
      <sheetName val="Consolidado (2004)"/>
      <sheetName val="Compra_troca-2004"/>
      <sheetName val="Consolidado (2005)"/>
      <sheetName val="Compra_troca-2005"/>
      <sheetName val="Emissoes_em_troca"/>
      <sheetName val="Estqoue-NTN-C"/>
      <sheetName val="Estoque-NTN-B"/>
      <sheetName val="Taxas LFTs"/>
      <sheetName val="Yield-Globals"/>
      <sheetName val="Investidores_estrang"/>
      <sheetName val="Stress_Juros_Cambio"/>
      <sheetName val="Composicao_DPMFi"/>
      <sheetName val="Gráf-Composicao_DPMFi(Por)"/>
      <sheetName val="Gráf-Composicao_DPMFi(ING)"/>
      <sheetName val="tabela custo médio"/>
      <sheetName val="tabela custo médio sem cambio"/>
      <sheetName val="DI 1 dia"/>
      <sheetName val="Gráf_Tx_DI_futuro(Por)"/>
      <sheetName val="taxasDIfuturo"/>
      <sheetName val="Leiloes-2_etapas-NTN-B"/>
      <sheetName val="Leiloes_sem_permuta-NTN-B"/>
      <sheetName val="Leiloes_compra-NTN-B"/>
      <sheetName val="Leiloes-COMPRA E VENDA-NTN-B"/>
      <sheetName val="Consolidado-NTN-B"/>
      <sheetName val="Leiloes-2_etapas-NTN-C"/>
      <sheetName val="Leiloes_compra-NTN-C"/>
      <sheetName val="Leiloes_troca-NTN-C"/>
      <sheetName val="Consolidado-NTN-C"/>
      <sheetName val="Consolidado_B_e_C"/>
      <sheetName val="Compra_Venda_Por_Venc-NTN-B"/>
      <sheetName val="Carteira Prop"/>
      <sheetName val="Detentores"/>
      <sheetName val="Gráf2-Detent(Por)"/>
      <sheetName val="Gráf2-Detent(Ing)"/>
      <sheetName val="Detentores_por_indice"/>
      <sheetName val="Divida_Ext"/>
      <sheetName val="Gráf-Cash,Troc(POR)"/>
      <sheetName val="Yields_Prz_Ext_1"/>
      <sheetName val="Yields_Prz_Ext_2"/>
      <sheetName val="PerformGBL2016"/>
      <sheetName val="BRL 16 %"/>
      <sheetName val="YIELDS"/>
      <sheetName val="Gráf-Cash,Troc(ING)"/>
      <sheetName val="PM-EstoquePREFixado"/>
      <sheetName val="PM-Ofert_Public"/>
      <sheetName val="Graf-PM_Estq_OFer-Selic(Ing)"/>
      <sheetName val="Duration_Externa"/>
      <sheetName val="Prz_medio_exter"/>
      <sheetName val="Duration_interna"/>
      <sheetName val="Emissao_por_Moeda"/>
      <sheetName val="Debentures"/>
      <sheetName val="GráfDebenture_index"/>
      <sheetName val="Consolidado_Acoes"/>
      <sheetName val="Emissoes_2004_05"/>
      <sheetName val="Tabela_emissoes_acoes"/>
      <sheetName val="Composicao_DPF"/>
      <sheetName val="Prz_Medio_LFT"/>
      <sheetName val="Prefixados_na_DPMFi"/>
      <sheetName val="PM Emissoes"/>
      <sheetName val="Graf PM Emissao"/>
      <sheetName val="Gráf RxE Semester (POR)"/>
      <sheetName val="Pos"/>
      <sheetName val="Pre"/>
      <sheetName val="Indice_precos"/>
      <sheetName val="Gráf1"/>
      <sheetName val="Gráf- Impacto_IP_na_DLSP "/>
      <sheetName val="Graf Part Est DPMFi"/>
      <sheetName val="Graf Dis Renda Fixa (Por)"/>
      <sheetName val="Graf RF X Açoes (Por)"/>
      <sheetName val="Graf Div Ext Resrev"/>
      <sheetName val="Graf_Ext_(Por)"/>
      <sheetName val="Gráf Composição- Det (Por)"/>
      <sheetName val="Gráf_PM Externa (Por)"/>
      <sheetName val="Gráf-A-Bond"/>
      <sheetName val="Gráf-DLSP_int,ext-PIB"/>
      <sheetName val="Gráf-DLSP-PIB(POR)"/>
      <sheetName val="Gráfico Taxa Andima (POR)"/>
      <sheetName val="Gráf-Tx_Andima_NTN-B(POR)"/>
      <sheetName val="Gráfico _custo_NTN-C (POR)"/>
      <sheetName val="Gráfico _custo_NTN-B (POR)"/>
      <sheetName val="Gráf-NTN-C"/>
      <sheetName val="Gráf-NTN-B"/>
      <sheetName val="Taxas LFT"/>
      <sheetName val="Curva Yield"/>
      <sheetName val="Gráf2"/>
      <sheetName val="Gráf Num_invest"/>
      <sheetName val="CM Anualizado-Com Câmbio"/>
      <sheetName val="CM Anualizado-Sem Câmbio"/>
      <sheetName val="Gráf-DI 1 dia(POR)"/>
      <sheetName val="Gráf_Tx_DI_futuro(ING)"/>
      <sheetName val="Graf-Titulos_cash"/>
      <sheetName val="Gráf_Cash_e_tit (C)"/>
      <sheetName val="Gráf_B_e_C"/>
      <sheetName val="Gráf-Compra_venda_NTN-B"/>
      <sheetName val="Gráf-Cart Prop(Por)"/>
      <sheetName val="Gráf3"/>
      <sheetName val="GráfDet_indice"/>
      <sheetName val="Gráf-Yields_Prz_Ext_1(Ing)"/>
      <sheetName val="Gráf-Yields_Prz_Ext_2(ING)"/>
      <sheetName val="GrafPerformGBL2016"/>
      <sheetName val="BRL 16 x DI - 2 Eixos"/>
      <sheetName val="Gráf-Cas,Troc,Amo(ING)"/>
      <sheetName val="Graf-PM_Estq_OFer-Pre(POR)"/>
      <sheetName val="Graf-PM_Estq_OFer-Selic(POR)"/>
      <sheetName val="Gráf-Duration_Ext (Por)"/>
      <sheetName val="Gráf-Prz_medio_exter (Por) "/>
      <sheetName val="Gráf-Duration_interna(POR)"/>
      <sheetName val="Gráf_Emissa_moeda"/>
      <sheetName val="Gráf-Debentures_vol_e_Ofrt"/>
      <sheetName val="Gráf-Debentures_Prz_MedioINGL"/>
      <sheetName val="Gráf_Prim_e_Secon-acoes"/>
      <sheetName val="Graf--Composicao_DPF(POR)"/>
      <sheetName val="Gráf-Prz_Medio_LFT"/>
      <sheetName val="Graf_Pre_DPMFi_ing"/>
      <sheetName val="Gráf RxE Semester (ING)"/>
      <sheetName val="Pre (ING)"/>
      <sheetName val="Graf Dis Renda Fixa (Ing)"/>
      <sheetName val="Graf RF X Açoes (Ing)"/>
      <sheetName val="Gráf Composição- Det (ING)"/>
      <sheetName val="Gráf4"/>
      <sheetName val="Gráf-DLSP-PIB(ING)"/>
      <sheetName val="Gráfico Taxa Andima (ING)"/>
      <sheetName val="Gráf-Tx_Andima_NTN-B(ING)"/>
      <sheetName val="Gráfico _custo_NTN-C (ING)"/>
      <sheetName val="Gráfico _custo_NTN-B (ING)"/>
      <sheetName val="Curva Yield (ING)"/>
      <sheetName val="Gráf Num_invest_por_aloca"/>
      <sheetName val="Gráf-DI 1 dia(ING)"/>
      <sheetName val="Gráf_Cash_e_tit (B)"/>
      <sheetName val="Gráf-Cart Prop(Ing)"/>
      <sheetName val="Gráf3 (2)"/>
      <sheetName val="Gráf-Yields_Prz_Ext_2(ING) (2)"/>
      <sheetName val="GrafPerformGBL2016port"/>
      <sheetName val="Gráf-Cash,Amort(ING)"/>
      <sheetName val="Graf-PM_Estq_OFer-Pre (Ing)"/>
      <sheetName val="Gráf-Duration_Ext (ING)"/>
      <sheetName val="Gráf-Prz_medio_exter(ING)"/>
      <sheetName val="Gráf-Duration_interna (ING)"/>
      <sheetName val="Gráf-Debentures_Prz_Medio_e_Mat"/>
      <sheetName val="Graf--Composicao_DPF(ING)"/>
      <sheetName val="Graf_Pre_DPMFi"/>
      <sheetName val="Dívida Cambial (2)"/>
      <sheetName val="Dívida Líquida"/>
      <sheetName val="Graf Div Liq (Port)"/>
      <sheetName val="Graf Div Liq (Ing)"/>
      <sheetName val="Graf_prazo_DPMF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3">
          <cell r="A3">
            <v>37992</v>
          </cell>
        </row>
        <row r="4">
          <cell r="A4">
            <v>37999</v>
          </cell>
        </row>
        <row r="5">
          <cell r="A5">
            <v>38008</v>
          </cell>
        </row>
        <row r="6">
          <cell r="A6">
            <v>38013</v>
          </cell>
        </row>
        <row r="7">
          <cell r="A7">
            <v>38020</v>
          </cell>
        </row>
        <row r="8">
          <cell r="A8">
            <v>38027</v>
          </cell>
        </row>
        <row r="9">
          <cell r="A9">
            <v>38036</v>
          </cell>
        </row>
        <row r="10">
          <cell r="A10">
            <v>38043</v>
          </cell>
        </row>
        <row r="11">
          <cell r="A11">
            <v>38048</v>
          </cell>
        </row>
        <row r="12">
          <cell r="A12">
            <v>38055</v>
          </cell>
        </row>
        <row r="13">
          <cell r="A13">
            <v>38064</v>
          </cell>
        </row>
        <row r="14">
          <cell r="A14">
            <v>38069</v>
          </cell>
        </row>
        <row r="15">
          <cell r="A15">
            <v>38076</v>
          </cell>
        </row>
        <row r="16">
          <cell r="A16">
            <v>38083</v>
          </cell>
        </row>
        <row r="17">
          <cell r="A17">
            <v>38092</v>
          </cell>
        </row>
        <row r="18">
          <cell r="A18">
            <v>38097</v>
          </cell>
        </row>
        <row r="19">
          <cell r="A19">
            <v>38104</v>
          </cell>
        </row>
        <row r="20">
          <cell r="A20">
            <v>38155</v>
          </cell>
        </row>
        <row r="21">
          <cell r="A21">
            <v>38160</v>
          </cell>
        </row>
        <row r="22">
          <cell r="A22">
            <v>38168</v>
          </cell>
        </row>
        <row r="23">
          <cell r="A23">
            <v>38174</v>
          </cell>
        </row>
        <row r="24">
          <cell r="A24">
            <v>38181</v>
          </cell>
        </row>
        <row r="25">
          <cell r="A25">
            <v>38190</v>
          </cell>
        </row>
        <row r="26">
          <cell r="A26">
            <v>38195</v>
          </cell>
        </row>
        <row r="27">
          <cell r="A27">
            <v>38202</v>
          </cell>
        </row>
        <row r="28">
          <cell r="A28">
            <v>38209</v>
          </cell>
        </row>
        <row r="29">
          <cell r="A29">
            <v>38218</v>
          </cell>
        </row>
        <row r="30">
          <cell r="A30">
            <v>38223</v>
          </cell>
        </row>
        <row r="31">
          <cell r="A31">
            <v>38230</v>
          </cell>
        </row>
        <row r="32">
          <cell r="A32">
            <v>38238</v>
          </cell>
        </row>
        <row r="33">
          <cell r="A33">
            <v>38246</v>
          </cell>
        </row>
        <row r="34">
          <cell r="A34">
            <v>38251</v>
          </cell>
        </row>
        <row r="35">
          <cell r="A35">
            <v>38260</v>
          </cell>
        </row>
        <row r="36">
          <cell r="A36">
            <v>38265</v>
          </cell>
        </row>
        <row r="37">
          <cell r="A37">
            <v>38273</v>
          </cell>
        </row>
        <row r="38">
          <cell r="A38">
            <v>38281</v>
          </cell>
        </row>
        <row r="39">
          <cell r="A39">
            <v>38286</v>
          </cell>
        </row>
        <row r="40">
          <cell r="A40">
            <v>38295</v>
          </cell>
        </row>
        <row r="41">
          <cell r="A41">
            <v>38300</v>
          </cell>
        </row>
        <row r="42">
          <cell r="A42">
            <v>38309</v>
          </cell>
        </row>
        <row r="43">
          <cell r="A43">
            <v>38314</v>
          </cell>
        </row>
        <row r="44">
          <cell r="A44">
            <v>38321</v>
          </cell>
        </row>
        <row r="45">
          <cell r="A45">
            <v>38328</v>
          </cell>
        </row>
        <row r="46">
          <cell r="A46">
            <v>38337</v>
          </cell>
        </row>
        <row r="47">
          <cell r="A47">
            <v>38342</v>
          </cell>
        </row>
        <row r="48">
          <cell r="A48">
            <v>38355</v>
          </cell>
        </row>
        <row r="49">
          <cell r="A49">
            <v>38363</v>
          </cell>
        </row>
        <row r="50">
          <cell r="A50">
            <v>38372</v>
          </cell>
        </row>
        <row r="51">
          <cell r="A51">
            <v>38378</v>
          </cell>
        </row>
        <row r="52">
          <cell r="A52">
            <v>38384</v>
          </cell>
        </row>
        <row r="53">
          <cell r="A53">
            <v>38393</v>
          </cell>
        </row>
        <row r="54">
          <cell r="A54">
            <v>38400</v>
          </cell>
        </row>
        <row r="55">
          <cell r="A55">
            <v>38405</v>
          </cell>
        </row>
        <row r="56">
          <cell r="A56">
            <v>38412</v>
          </cell>
        </row>
        <row r="57">
          <cell r="A57">
            <v>38419</v>
          </cell>
        </row>
        <row r="58">
          <cell r="A58">
            <v>38433</v>
          </cell>
        </row>
        <row r="59">
          <cell r="A59">
            <v>38442</v>
          </cell>
        </row>
        <row r="60">
          <cell r="A60">
            <v>38447</v>
          </cell>
        </row>
        <row r="61">
          <cell r="A61">
            <v>38454</v>
          </cell>
        </row>
        <row r="62">
          <cell r="A62">
            <v>38461</v>
          </cell>
        </row>
        <row r="63">
          <cell r="A63">
            <v>38468</v>
          </cell>
        </row>
        <row r="64">
          <cell r="A64">
            <v>38475</v>
          </cell>
        </row>
        <row r="65">
          <cell r="A65">
            <v>38482</v>
          </cell>
        </row>
        <row r="66">
          <cell r="A66">
            <v>38491</v>
          </cell>
        </row>
        <row r="67">
          <cell r="A67">
            <v>38496</v>
          </cell>
        </row>
        <row r="68">
          <cell r="A68">
            <v>38503</v>
          </cell>
        </row>
        <row r="69">
          <cell r="A69">
            <v>38510</v>
          </cell>
        </row>
        <row r="70">
          <cell r="A70">
            <v>38519</v>
          </cell>
        </row>
        <row r="71">
          <cell r="A71">
            <v>38524</v>
          </cell>
        </row>
        <row r="72">
          <cell r="A72">
            <v>38533</v>
          </cell>
        </row>
        <row r="73">
          <cell r="A73">
            <v>38538</v>
          </cell>
        </row>
        <row r="74">
          <cell r="A74">
            <v>38545</v>
          </cell>
        </row>
        <row r="75">
          <cell r="A75">
            <v>38554</v>
          </cell>
        </row>
        <row r="76">
          <cell r="A76">
            <v>38559</v>
          </cell>
        </row>
        <row r="77">
          <cell r="A77">
            <v>38566</v>
          </cell>
        </row>
        <row r="78">
          <cell r="A78">
            <v>38573</v>
          </cell>
        </row>
        <row r="79">
          <cell r="A79">
            <v>38582</v>
          </cell>
        </row>
        <row r="80">
          <cell r="A80">
            <v>38587</v>
          </cell>
        </row>
        <row r="81">
          <cell r="A81">
            <v>38594</v>
          </cell>
        </row>
        <row r="82">
          <cell r="A82">
            <v>38600</v>
          </cell>
        </row>
        <row r="83">
          <cell r="A83">
            <v>38610</v>
          </cell>
        </row>
        <row r="84">
          <cell r="A84">
            <v>38615</v>
          </cell>
        </row>
        <row r="85">
          <cell r="A85">
            <v>38622</v>
          </cell>
        </row>
        <row r="86">
          <cell r="A86">
            <v>38628</v>
          </cell>
        </row>
        <row r="87">
          <cell r="A87">
            <v>38635</v>
          </cell>
        </row>
        <row r="88">
          <cell r="A88">
            <v>38645</v>
          </cell>
        </row>
        <row r="89">
          <cell r="A89">
            <v>38650</v>
          </cell>
        </row>
        <row r="90">
          <cell r="A90">
            <v>38656</v>
          </cell>
        </row>
        <row r="91">
          <cell r="A91">
            <v>38664</v>
          </cell>
        </row>
        <row r="92">
          <cell r="A92">
            <v>38672</v>
          </cell>
        </row>
        <row r="93">
          <cell r="A93">
            <v>38680</v>
          </cell>
        </row>
        <row r="94">
          <cell r="A94">
            <v>38685</v>
          </cell>
        </row>
        <row r="95">
          <cell r="A95">
            <v>38692</v>
          </cell>
        </row>
        <row r="96">
          <cell r="A96">
            <v>38701</v>
          </cell>
        </row>
        <row r="97">
          <cell r="A97">
            <v>38706</v>
          </cell>
        </row>
        <row r="98">
          <cell r="A98">
            <v>38720</v>
          </cell>
        </row>
        <row r="99">
          <cell r="A99">
            <v>38727</v>
          </cell>
        </row>
        <row r="100">
          <cell r="A100">
            <v>38736</v>
          </cell>
        </row>
        <row r="101">
          <cell r="A101">
            <v>38741</v>
          </cell>
        </row>
        <row r="102">
          <cell r="A102">
            <v>38748</v>
          </cell>
        </row>
        <row r="103">
          <cell r="A103">
            <v>38755</v>
          </cell>
        </row>
        <row r="104">
          <cell r="A104">
            <v>38762</v>
          </cell>
        </row>
        <row r="105">
          <cell r="A105">
            <v>38769</v>
          </cell>
        </row>
        <row r="106">
          <cell r="A106">
            <v>38785</v>
          </cell>
        </row>
        <row r="107">
          <cell r="A107">
            <v>38790</v>
          </cell>
        </row>
        <row r="108">
          <cell r="A108">
            <v>38797</v>
          </cell>
        </row>
        <row r="109">
          <cell r="A109">
            <v>38811</v>
          </cell>
        </row>
        <row r="110">
          <cell r="A110">
            <v>38818</v>
          </cell>
        </row>
        <row r="111">
          <cell r="A111">
            <v>38827</v>
          </cell>
        </row>
        <row r="112">
          <cell r="A112">
            <v>38832</v>
          </cell>
        </row>
        <row r="113">
          <cell r="A113">
            <v>38841</v>
          </cell>
        </row>
        <row r="114">
          <cell r="A114">
            <v>38848</v>
          </cell>
        </row>
        <row r="115">
          <cell r="A115">
            <v>38855</v>
          </cell>
        </row>
        <row r="116">
          <cell r="A116">
            <v>38869</v>
          </cell>
        </row>
        <row r="117">
          <cell r="A117">
            <v>38876</v>
          </cell>
        </row>
        <row r="118">
          <cell r="A118">
            <v>38880</v>
          </cell>
        </row>
        <row r="119">
          <cell r="A119">
            <v>38888</v>
          </cell>
        </row>
        <row r="120">
          <cell r="A120">
            <v>38897</v>
          </cell>
        </row>
        <row r="121">
          <cell r="A121">
            <v>38904</v>
          </cell>
        </row>
        <row r="122">
          <cell r="A122">
            <v>38911</v>
          </cell>
        </row>
        <row r="123">
          <cell r="A123">
            <v>38918</v>
          </cell>
        </row>
        <row r="124">
          <cell r="A124">
            <v>38925</v>
          </cell>
        </row>
        <row r="125">
          <cell r="A125">
            <v>38932</v>
          </cell>
        </row>
        <row r="126">
          <cell r="A126">
            <v>38939</v>
          </cell>
        </row>
        <row r="127">
          <cell r="A127">
            <v>38946</v>
          </cell>
        </row>
        <row r="128">
          <cell r="A128">
            <v>38953</v>
          </cell>
        </row>
        <row r="129">
          <cell r="A129">
            <v>38960</v>
          </cell>
        </row>
        <row r="130">
          <cell r="A130">
            <v>38965</v>
          </cell>
        </row>
        <row r="131">
          <cell r="A131">
            <v>38974</v>
          </cell>
        </row>
        <row r="132">
          <cell r="A132">
            <v>38981</v>
          </cell>
        </row>
        <row r="133">
          <cell r="A133">
            <v>38988</v>
          </cell>
        </row>
        <row r="134">
          <cell r="A134">
            <v>38995</v>
          </cell>
        </row>
        <row r="135">
          <cell r="A135">
            <v>39000</v>
          </cell>
        </row>
        <row r="136">
          <cell r="A136">
            <v>39009</v>
          </cell>
        </row>
        <row r="137">
          <cell r="A137">
            <v>39016</v>
          </cell>
        </row>
        <row r="138">
          <cell r="A138">
            <v>39021</v>
          </cell>
        </row>
        <row r="139">
          <cell r="A139">
            <v>39030</v>
          </cell>
        </row>
        <row r="140">
          <cell r="A140">
            <v>39037</v>
          </cell>
        </row>
        <row r="141">
          <cell r="A141">
            <v>39044</v>
          </cell>
        </row>
        <row r="142">
          <cell r="A142">
            <v>39051</v>
          </cell>
        </row>
        <row r="143">
          <cell r="A143">
            <v>39058</v>
          </cell>
        </row>
        <row r="144">
          <cell r="A144">
            <v>39065</v>
          </cell>
        </row>
        <row r="145">
          <cell r="A145">
            <v>39072</v>
          </cell>
        </row>
        <row r="146">
          <cell r="A146">
            <v>39086</v>
          </cell>
        </row>
        <row r="147">
          <cell r="A147">
            <v>39093</v>
          </cell>
        </row>
        <row r="148">
          <cell r="A148">
            <v>39100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"/>
      <sheetName val="Rosto"/>
      <sheetName val="CalculoPU"/>
      <sheetName val="Serie_IGP-M"/>
      <sheetName val="Serie_DI"/>
      <sheetName val="Serie_BM&amp;F"/>
      <sheetName val="Serie_DIFuturo"/>
      <sheetName val="Serie_IPCA"/>
      <sheetName val="Confere"/>
      <sheetName val="Externo"/>
    </sheetNames>
    <sheetDataSet>
      <sheetData sheetId="0">
        <row r="12">
          <cell r="CD12">
            <v>38718</v>
          </cell>
        </row>
        <row r="13">
          <cell r="CD13">
            <v>38775</v>
          </cell>
        </row>
        <row r="14">
          <cell r="CD14">
            <v>38776</v>
          </cell>
        </row>
        <row r="15">
          <cell r="CD15">
            <v>38821</v>
          </cell>
        </row>
        <row r="16">
          <cell r="A16">
            <v>40840</v>
          </cell>
          <cell r="BJ16" t="str">
            <v>--</v>
          </cell>
          <cell r="BO16">
            <v>1.00356727</v>
          </cell>
          <cell r="BP16" t="str">
            <v>--</v>
          </cell>
          <cell r="BQ16">
            <v>40819</v>
          </cell>
          <cell r="CD16">
            <v>38828</v>
          </cell>
        </row>
        <row r="17">
          <cell r="CD17">
            <v>38838</v>
          </cell>
        </row>
        <row r="18">
          <cell r="CD18">
            <v>38883</v>
          </cell>
        </row>
        <row r="19">
          <cell r="CD19">
            <v>38967</v>
          </cell>
        </row>
        <row r="20">
          <cell r="CD20">
            <v>39002</v>
          </cell>
        </row>
        <row r="21">
          <cell r="CD21">
            <v>39023</v>
          </cell>
        </row>
        <row r="22">
          <cell r="CD22">
            <v>39036</v>
          </cell>
        </row>
        <row r="23">
          <cell r="CD23">
            <v>39076</v>
          </cell>
        </row>
        <row r="24">
          <cell r="CD24">
            <v>39083</v>
          </cell>
        </row>
        <row r="25">
          <cell r="CD25">
            <v>39132</v>
          </cell>
        </row>
        <row r="26">
          <cell r="BJ26" t="str">
            <v>--</v>
          </cell>
          <cell r="BK26">
            <v>3337.16</v>
          </cell>
          <cell r="BL26">
            <v>0.44</v>
          </cell>
          <cell r="BM26">
            <v>5</v>
          </cell>
          <cell r="BN26">
            <v>20</v>
          </cell>
          <cell r="BQ26">
            <v>40833</v>
          </cell>
          <cell r="CD26">
            <v>39133</v>
          </cell>
        </row>
        <row r="27">
          <cell r="CD27">
            <v>39178</v>
          </cell>
        </row>
        <row r="28">
          <cell r="CD28">
            <v>39193</v>
          </cell>
        </row>
        <row r="29">
          <cell r="CD29">
            <v>39203</v>
          </cell>
        </row>
        <row r="30">
          <cell r="CD30">
            <v>39240</v>
          </cell>
        </row>
        <row r="31">
          <cell r="CD31">
            <v>39332</v>
          </cell>
        </row>
        <row r="32">
          <cell r="CD32">
            <v>39367</v>
          </cell>
        </row>
        <row r="33">
          <cell r="CD33">
            <v>39388</v>
          </cell>
        </row>
        <row r="34">
          <cell r="CD34">
            <v>39401</v>
          </cell>
        </row>
        <row r="35">
          <cell r="CD35">
            <v>39441</v>
          </cell>
        </row>
        <row r="36">
          <cell r="CD36">
            <v>39448</v>
          </cell>
        </row>
        <row r="37">
          <cell r="CD37">
            <v>39482</v>
          </cell>
        </row>
        <row r="38">
          <cell r="CD38">
            <v>39483</v>
          </cell>
        </row>
        <row r="39">
          <cell r="CD39">
            <v>39528</v>
          </cell>
        </row>
        <row r="40">
          <cell r="CD40">
            <v>39559</v>
          </cell>
        </row>
        <row r="41">
          <cell r="CD41">
            <v>39569</v>
          </cell>
        </row>
        <row r="42">
          <cell r="CD42">
            <v>39590</v>
          </cell>
        </row>
        <row r="43">
          <cell r="CD43">
            <v>39698</v>
          </cell>
        </row>
        <row r="44">
          <cell r="CD44">
            <v>39733</v>
          </cell>
        </row>
        <row r="45">
          <cell r="CD45">
            <v>39754</v>
          </cell>
        </row>
        <row r="46">
          <cell r="CD46">
            <v>39767</v>
          </cell>
        </row>
        <row r="47">
          <cell r="CD47">
            <v>39807</v>
          </cell>
        </row>
        <row r="48">
          <cell r="CD48">
            <v>39814</v>
          </cell>
        </row>
        <row r="49">
          <cell r="CD49">
            <v>39867</v>
          </cell>
        </row>
        <row r="50">
          <cell r="CD50">
            <v>39868</v>
          </cell>
        </row>
        <row r="51">
          <cell r="CD51">
            <v>39913</v>
          </cell>
        </row>
        <row r="52">
          <cell r="CD52">
            <v>39924</v>
          </cell>
        </row>
        <row r="53">
          <cell r="CD53">
            <v>39934</v>
          </cell>
        </row>
        <row r="54">
          <cell r="CD54">
            <v>39975</v>
          </cell>
        </row>
        <row r="55">
          <cell r="CD55">
            <v>40063</v>
          </cell>
        </row>
        <row r="56">
          <cell r="CD56">
            <v>40098</v>
          </cell>
        </row>
        <row r="57">
          <cell r="CD57">
            <v>40119</v>
          </cell>
        </row>
        <row r="58">
          <cell r="CD58">
            <v>40132</v>
          </cell>
        </row>
        <row r="59">
          <cell r="CD59">
            <v>40172</v>
          </cell>
        </row>
        <row r="60">
          <cell r="CD60">
            <v>40179</v>
          </cell>
        </row>
        <row r="61">
          <cell r="CD61">
            <v>40224</v>
          </cell>
        </row>
        <row r="62">
          <cell r="CD62">
            <v>40225</v>
          </cell>
        </row>
        <row r="63">
          <cell r="CD63">
            <v>40270</v>
          </cell>
        </row>
        <row r="64">
          <cell r="CD64">
            <v>40289</v>
          </cell>
        </row>
        <row r="65">
          <cell r="CD65">
            <v>40299</v>
          </cell>
        </row>
        <row r="66">
          <cell r="CD66">
            <v>40332</v>
          </cell>
        </row>
        <row r="67">
          <cell r="CD67">
            <v>40428</v>
          </cell>
        </row>
        <row r="68">
          <cell r="CD68">
            <v>40463</v>
          </cell>
        </row>
        <row r="69">
          <cell r="CD69">
            <v>40484</v>
          </cell>
        </row>
        <row r="70">
          <cell r="CD70">
            <v>40497</v>
          </cell>
        </row>
        <row r="71">
          <cell r="CD71">
            <v>40537</v>
          </cell>
        </row>
        <row r="72">
          <cell r="CD72">
            <v>40544</v>
          </cell>
        </row>
        <row r="73">
          <cell r="CD73">
            <v>40609</v>
          </cell>
        </row>
        <row r="74">
          <cell r="CD74">
            <v>40610</v>
          </cell>
        </row>
        <row r="75">
          <cell r="CD75">
            <v>40654</v>
          </cell>
        </row>
        <row r="76">
          <cell r="CD76">
            <v>40655</v>
          </cell>
        </row>
        <row r="77">
          <cell r="CD77">
            <v>40664</v>
          </cell>
        </row>
        <row r="78">
          <cell r="CD78">
            <v>40717</v>
          </cell>
        </row>
        <row r="79">
          <cell r="CD79">
            <v>40793</v>
          </cell>
        </row>
        <row r="80">
          <cell r="CD80">
            <v>40828</v>
          </cell>
        </row>
        <row r="81">
          <cell r="CD81">
            <v>40849</v>
          </cell>
        </row>
        <row r="82">
          <cell r="CD82">
            <v>40862</v>
          </cell>
        </row>
        <row r="83">
          <cell r="CD83">
            <v>40902</v>
          </cell>
        </row>
        <row r="84">
          <cell r="CD84">
            <v>40909</v>
          </cell>
        </row>
        <row r="85">
          <cell r="CD85">
            <v>40959</v>
          </cell>
        </row>
        <row r="86">
          <cell r="CD86">
            <v>40960</v>
          </cell>
        </row>
        <row r="87">
          <cell r="CD87">
            <v>41005</v>
          </cell>
        </row>
        <row r="88">
          <cell r="CD88">
            <v>41020</v>
          </cell>
        </row>
        <row r="89">
          <cell r="CD89">
            <v>41030</v>
          </cell>
        </row>
        <row r="90">
          <cell r="CD90">
            <v>41067</v>
          </cell>
        </row>
        <row r="91">
          <cell r="CD91">
            <v>41159</v>
          </cell>
        </row>
        <row r="92">
          <cell r="CD92">
            <v>41194</v>
          </cell>
        </row>
        <row r="93">
          <cell r="CD93">
            <v>41215</v>
          </cell>
        </row>
        <row r="94">
          <cell r="CD94">
            <v>41228</v>
          </cell>
        </row>
        <row r="95">
          <cell r="CD95">
            <v>41268</v>
          </cell>
        </row>
        <row r="96">
          <cell r="CD96">
            <v>41275</v>
          </cell>
        </row>
        <row r="97">
          <cell r="CD97">
            <v>41316</v>
          </cell>
        </row>
        <row r="98">
          <cell r="CD98">
            <v>41317</v>
          </cell>
        </row>
        <row r="99">
          <cell r="CD99">
            <v>41362</v>
          </cell>
        </row>
        <row r="100">
          <cell r="CD100">
            <v>41385</v>
          </cell>
        </row>
        <row r="101">
          <cell r="CD101">
            <v>41395</v>
          </cell>
        </row>
        <row r="102">
          <cell r="CD102">
            <v>41424</v>
          </cell>
        </row>
        <row r="103">
          <cell r="CD103">
            <v>41524</v>
          </cell>
        </row>
        <row r="104">
          <cell r="CD104">
            <v>41559</v>
          </cell>
        </row>
        <row r="105">
          <cell r="CD105">
            <v>41580</v>
          </cell>
        </row>
        <row r="106">
          <cell r="CD106">
            <v>41593</v>
          </cell>
        </row>
        <row r="107">
          <cell r="CD107">
            <v>41633</v>
          </cell>
        </row>
        <row r="108">
          <cell r="CD108">
            <v>41640</v>
          </cell>
        </row>
        <row r="109">
          <cell r="CD109">
            <v>41701</v>
          </cell>
        </row>
        <row r="110">
          <cell r="CD110">
            <v>41702</v>
          </cell>
        </row>
        <row r="111">
          <cell r="CD111">
            <v>41747</v>
          </cell>
        </row>
        <row r="112">
          <cell r="CD112">
            <v>41750</v>
          </cell>
        </row>
        <row r="113">
          <cell r="CD113">
            <v>41760</v>
          </cell>
        </row>
        <row r="114">
          <cell r="CD114">
            <v>41809</v>
          </cell>
        </row>
        <row r="115">
          <cell r="CD115">
            <v>41889</v>
          </cell>
        </row>
        <row r="116">
          <cell r="CD116">
            <v>41924</v>
          </cell>
        </row>
        <row r="117">
          <cell r="CD117">
            <v>41945</v>
          </cell>
        </row>
        <row r="118">
          <cell r="CD118">
            <v>41958</v>
          </cell>
        </row>
        <row r="119">
          <cell r="CD119">
            <v>41998</v>
          </cell>
        </row>
        <row r="120">
          <cell r="CD120">
            <v>42005</v>
          </cell>
        </row>
        <row r="121">
          <cell r="CD121">
            <v>42051</v>
          </cell>
        </row>
        <row r="122">
          <cell r="CD122">
            <v>42052</v>
          </cell>
        </row>
        <row r="123">
          <cell r="CD123">
            <v>42097</v>
          </cell>
        </row>
        <row r="124">
          <cell r="CD124">
            <v>42115</v>
          </cell>
        </row>
        <row r="125">
          <cell r="CD125">
            <v>42125</v>
          </cell>
        </row>
        <row r="126">
          <cell r="CD126">
            <v>42159</v>
          </cell>
        </row>
        <row r="127">
          <cell r="CD127">
            <v>42254</v>
          </cell>
        </row>
        <row r="128">
          <cell r="CD128">
            <v>42289</v>
          </cell>
        </row>
        <row r="129">
          <cell r="CD129">
            <v>42310</v>
          </cell>
        </row>
        <row r="130">
          <cell r="CD130">
            <v>42323</v>
          </cell>
        </row>
        <row r="131">
          <cell r="CD131">
            <v>42363</v>
          </cell>
        </row>
        <row r="132">
          <cell r="CD132">
            <v>42370</v>
          </cell>
        </row>
        <row r="133">
          <cell r="CD133">
            <v>42408</v>
          </cell>
        </row>
        <row r="134">
          <cell r="CD134">
            <v>42409</v>
          </cell>
        </row>
        <row r="135">
          <cell r="CD135">
            <v>42454</v>
          </cell>
        </row>
        <row r="136">
          <cell r="CD136">
            <v>42481</v>
          </cell>
        </row>
        <row r="137">
          <cell r="CD137">
            <v>42491</v>
          </cell>
        </row>
        <row r="138">
          <cell r="CD138">
            <v>42516</v>
          </cell>
        </row>
        <row r="139">
          <cell r="CD139">
            <v>42620</v>
          </cell>
        </row>
        <row r="140">
          <cell r="CD140">
            <v>42655</v>
          </cell>
        </row>
        <row r="141">
          <cell r="CD141">
            <v>42676</v>
          </cell>
        </row>
        <row r="142">
          <cell r="CD142">
            <v>42689</v>
          </cell>
        </row>
        <row r="143">
          <cell r="CD143">
            <v>42729</v>
          </cell>
        </row>
        <row r="144">
          <cell r="CD144">
            <v>42736</v>
          </cell>
        </row>
        <row r="145">
          <cell r="CD145">
            <v>42793</v>
          </cell>
        </row>
        <row r="146">
          <cell r="CD146">
            <v>42794</v>
          </cell>
        </row>
        <row r="147">
          <cell r="CD147">
            <v>42839</v>
          </cell>
        </row>
        <row r="148">
          <cell r="CD148">
            <v>42846</v>
          </cell>
        </row>
        <row r="149">
          <cell r="CD149">
            <v>42856</v>
          </cell>
        </row>
        <row r="150">
          <cell r="CD150">
            <v>42901</v>
          </cell>
        </row>
        <row r="151">
          <cell r="CD151">
            <v>42985</v>
          </cell>
        </row>
        <row r="152">
          <cell r="CD152">
            <v>43020</v>
          </cell>
        </row>
        <row r="153">
          <cell r="CD153">
            <v>43041</v>
          </cell>
        </row>
        <row r="154">
          <cell r="CD154">
            <v>43054</v>
          </cell>
        </row>
        <row r="155">
          <cell r="CD155">
            <v>43094</v>
          </cell>
        </row>
        <row r="156">
          <cell r="CD156">
            <v>43101</v>
          </cell>
        </row>
        <row r="157">
          <cell r="CD157">
            <v>43143</v>
          </cell>
        </row>
        <row r="158">
          <cell r="CD158">
            <v>43144</v>
          </cell>
        </row>
        <row r="159">
          <cell r="CD159">
            <v>43189</v>
          </cell>
        </row>
        <row r="160">
          <cell r="CD160">
            <v>43211</v>
          </cell>
        </row>
        <row r="161">
          <cell r="CD161">
            <v>43221</v>
          </cell>
        </row>
        <row r="162">
          <cell r="CD162">
            <v>43251</v>
          </cell>
        </row>
        <row r="163">
          <cell r="CD163">
            <v>43350</v>
          </cell>
        </row>
        <row r="164">
          <cell r="CD164">
            <v>43385</v>
          </cell>
        </row>
        <row r="165">
          <cell r="CD165">
            <v>43406</v>
          </cell>
        </row>
        <row r="166">
          <cell r="CD166">
            <v>43419</v>
          </cell>
        </row>
        <row r="167">
          <cell r="CD167">
            <v>43459</v>
          </cell>
        </row>
        <row r="168">
          <cell r="CD168">
            <v>43466</v>
          </cell>
        </row>
        <row r="169">
          <cell r="CD169">
            <v>43528</v>
          </cell>
        </row>
        <row r="170">
          <cell r="CD170">
            <v>43529</v>
          </cell>
        </row>
        <row r="171">
          <cell r="CD171">
            <v>43574</v>
          </cell>
        </row>
        <row r="172">
          <cell r="CD172">
            <v>43576</v>
          </cell>
        </row>
        <row r="173">
          <cell r="CD173">
            <v>43586</v>
          </cell>
        </row>
        <row r="174">
          <cell r="CD174">
            <v>43636</v>
          </cell>
        </row>
        <row r="175">
          <cell r="CD175">
            <v>43715</v>
          </cell>
        </row>
        <row r="176">
          <cell r="CD176">
            <v>43750</v>
          </cell>
        </row>
        <row r="177">
          <cell r="CD177">
            <v>43771</v>
          </cell>
        </row>
        <row r="178">
          <cell r="CD178">
            <v>43784</v>
          </cell>
        </row>
        <row r="179">
          <cell r="CD179">
            <v>43824</v>
          </cell>
        </row>
        <row r="180">
          <cell r="CD180">
            <v>43831</v>
          </cell>
        </row>
        <row r="181">
          <cell r="CD181">
            <v>43885</v>
          </cell>
        </row>
        <row r="182">
          <cell r="CD182">
            <v>43886</v>
          </cell>
        </row>
        <row r="183">
          <cell r="CD183">
            <v>43931</v>
          </cell>
        </row>
        <row r="184">
          <cell r="CD184">
            <v>43942</v>
          </cell>
        </row>
        <row r="185">
          <cell r="CD185">
            <v>43952</v>
          </cell>
        </row>
        <row r="186">
          <cell r="CD186">
            <v>43993</v>
          </cell>
        </row>
        <row r="187">
          <cell r="CD187">
            <v>44081</v>
          </cell>
        </row>
        <row r="188">
          <cell r="CD188">
            <v>44116</v>
          </cell>
        </row>
        <row r="189">
          <cell r="CD189">
            <v>44137</v>
          </cell>
        </row>
        <row r="190">
          <cell r="CD190">
            <v>44150</v>
          </cell>
        </row>
        <row r="191">
          <cell r="CD191">
            <v>44190</v>
          </cell>
        </row>
        <row r="192">
          <cell r="CD192">
            <v>44197</v>
          </cell>
        </row>
        <row r="193">
          <cell r="CD193">
            <v>44242</v>
          </cell>
        </row>
        <row r="194">
          <cell r="CD194">
            <v>44243</v>
          </cell>
        </row>
        <row r="195">
          <cell r="CD195">
            <v>44288</v>
          </cell>
        </row>
        <row r="196">
          <cell r="CD196">
            <v>44307</v>
          </cell>
        </row>
        <row r="197">
          <cell r="CD197">
            <v>44317</v>
          </cell>
        </row>
        <row r="198">
          <cell r="CD198">
            <v>44350</v>
          </cell>
        </row>
        <row r="199">
          <cell r="CD199">
            <v>44446</v>
          </cell>
        </row>
        <row r="200">
          <cell r="CD200">
            <v>44481</v>
          </cell>
        </row>
        <row r="201">
          <cell r="CD201">
            <v>44502</v>
          </cell>
        </row>
        <row r="202">
          <cell r="CD202">
            <v>44515</v>
          </cell>
        </row>
        <row r="203">
          <cell r="CD203">
            <v>44555</v>
          </cell>
        </row>
        <row r="204">
          <cell r="CD204">
            <v>44562</v>
          </cell>
        </row>
        <row r="205">
          <cell r="CD205">
            <v>44620</v>
          </cell>
        </row>
        <row r="206">
          <cell r="CD206">
            <v>44621</v>
          </cell>
        </row>
        <row r="207">
          <cell r="CD207">
            <v>44666</v>
          </cell>
        </row>
        <row r="208">
          <cell r="CD208">
            <v>44672</v>
          </cell>
        </row>
        <row r="209">
          <cell r="CD209">
            <v>44682</v>
          </cell>
        </row>
        <row r="210">
          <cell r="CD210">
            <v>44728</v>
          </cell>
        </row>
        <row r="211">
          <cell r="CD211">
            <v>44811</v>
          </cell>
        </row>
        <row r="212">
          <cell r="CD212">
            <v>44846</v>
          </cell>
        </row>
        <row r="213">
          <cell r="CD213">
            <v>44867</v>
          </cell>
        </row>
        <row r="214">
          <cell r="CD214">
            <v>44880</v>
          </cell>
        </row>
        <row r="215">
          <cell r="CD215">
            <v>44920</v>
          </cell>
        </row>
        <row r="216">
          <cell r="CD216">
            <v>44927</v>
          </cell>
        </row>
        <row r="217">
          <cell r="CD217">
            <v>44977</v>
          </cell>
        </row>
        <row r="218">
          <cell r="CD218">
            <v>44978</v>
          </cell>
        </row>
        <row r="219">
          <cell r="CD219">
            <v>45023</v>
          </cell>
        </row>
        <row r="220">
          <cell r="CD220">
            <v>45037</v>
          </cell>
        </row>
        <row r="221">
          <cell r="CD221">
            <v>45047</v>
          </cell>
        </row>
        <row r="222">
          <cell r="CD222">
            <v>45085</v>
          </cell>
        </row>
        <row r="223">
          <cell r="CD223">
            <v>45176</v>
          </cell>
        </row>
        <row r="224">
          <cell r="CD224">
            <v>45211</v>
          </cell>
        </row>
        <row r="225">
          <cell r="CD225">
            <v>45232</v>
          </cell>
        </row>
        <row r="226">
          <cell r="CD226">
            <v>45245</v>
          </cell>
        </row>
        <row r="227">
          <cell r="CD227">
            <v>45285</v>
          </cell>
        </row>
        <row r="228">
          <cell r="CD228">
            <v>45292</v>
          </cell>
        </row>
        <row r="229">
          <cell r="CD229">
            <v>45334</v>
          </cell>
        </row>
        <row r="230">
          <cell r="CD230">
            <v>45335</v>
          </cell>
        </row>
        <row r="231">
          <cell r="CD231">
            <v>45380</v>
          </cell>
        </row>
        <row r="232">
          <cell r="CD232">
            <v>45403</v>
          </cell>
        </row>
        <row r="233">
          <cell r="CD233">
            <v>45413</v>
          </cell>
        </row>
        <row r="234">
          <cell r="CD234">
            <v>45442</v>
          </cell>
        </row>
        <row r="235">
          <cell r="CD235">
            <v>45542</v>
          </cell>
        </row>
        <row r="236">
          <cell r="CD236">
            <v>45577</v>
          </cell>
        </row>
        <row r="237">
          <cell r="CD237">
            <v>45598</v>
          </cell>
        </row>
        <row r="238">
          <cell r="CD238">
            <v>45611</v>
          </cell>
        </row>
        <row r="239">
          <cell r="CD239">
            <v>45651</v>
          </cell>
        </row>
        <row r="240">
          <cell r="CD240">
            <v>45658</v>
          </cell>
        </row>
        <row r="241">
          <cell r="CD241">
            <v>45719</v>
          </cell>
        </row>
        <row r="242">
          <cell r="CD242">
            <v>45720</v>
          </cell>
        </row>
        <row r="243">
          <cell r="CD243">
            <v>45765</v>
          </cell>
        </row>
        <row r="244">
          <cell r="CD244">
            <v>45768</v>
          </cell>
        </row>
        <row r="245">
          <cell r="CD245">
            <v>45778</v>
          </cell>
        </row>
        <row r="246">
          <cell r="CD246">
            <v>45827</v>
          </cell>
        </row>
        <row r="247">
          <cell r="CD247">
            <v>45907</v>
          </cell>
        </row>
        <row r="248">
          <cell r="CD248">
            <v>45942</v>
          </cell>
        </row>
        <row r="249">
          <cell r="CD249">
            <v>45963</v>
          </cell>
        </row>
        <row r="250">
          <cell r="CD250">
            <v>45976</v>
          </cell>
        </row>
        <row r="251">
          <cell r="CD251">
            <v>46016</v>
          </cell>
        </row>
        <row r="252">
          <cell r="CD252">
            <v>46023</v>
          </cell>
        </row>
        <row r="253">
          <cell r="CD253">
            <v>46069</v>
          </cell>
        </row>
        <row r="254">
          <cell r="CD254">
            <v>46070</v>
          </cell>
        </row>
        <row r="255">
          <cell r="CD255">
            <v>46115</v>
          </cell>
        </row>
        <row r="256">
          <cell r="CD256">
            <v>46133</v>
          </cell>
        </row>
        <row r="257">
          <cell r="CD257">
            <v>46143</v>
          </cell>
        </row>
        <row r="258">
          <cell r="CD258">
            <v>46177</v>
          </cell>
        </row>
        <row r="259">
          <cell r="CD259">
            <v>46272</v>
          </cell>
        </row>
        <row r="260">
          <cell r="CD260">
            <v>46307</v>
          </cell>
        </row>
        <row r="261">
          <cell r="CD261">
            <v>46328</v>
          </cell>
        </row>
        <row r="262">
          <cell r="CD262">
            <v>46341</v>
          </cell>
        </row>
        <row r="263">
          <cell r="CD263">
            <v>46381</v>
          </cell>
        </row>
        <row r="264">
          <cell r="CD264">
            <v>46388</v>
          </cell>
        </row>
        <row r="265">
          <cell r="CD265">
            <v>46426</v>
          </cell>
        </row>
        <row r="266">
          <cell r="CD266">
            <v>46427</v>
          </cell>
        </row>
        <row r="267">
          <cell r="CD267">
            <v>46472</v>
          </cell>
        </row>
        <row r="268">
          <cell r="CD268">
            <v>46498</v>
          </cell>
        </row>
        <row r="269">
          <cell r="CD269">
            <v>46508</v>
          </cell>
        </row>
        <row r="270">
          <cell r="CD270">
            <v>46534</v>
          </cell>
        </row>
        <row r="271">
          <cell r="CD271">
            <v>46637</v>
          </cell>
        </row>
        <row r="272">
          <cell r="CD272">
            <v>46672</v>
          </cell>
        </row>
        <row r="273">
          <cell r="CD273">
            <v>46693</v>
          </cell>
        </row>
        <row r="274">
          <cell r="CD274">
            <v>46706</v>
          </cell>
        </row>
        <row r="275">
          <cell r="CD275">
            <v>46746</v>
          </cell>
        </row>
        <row r="276">
          <cell r="CD276">
            <v>46753</v>
          </cell>
        </row>
        <row r="277">
          <cell r="CD277">
            <v>46811</v>
          </cell>
        </row>
        <row r="278">
          <cell r="CD278">
            <v>46812</v>
          </cell>
        </row>
        <row r="279">
          <cell r="CD279">
            <v>46857</v>
          </cell>
        </row>
        <row r="280">
          <cell r="CD280">
            <v>46864</v>
          </cell>
        </row>
        <row r="281">
          <cell r="CD281">
            <v>46874</v>
          </cell>
        </row>
        <row r="282">
          <cell r="CD282">
            <v>46919</v>
          </cell>
        </row>
        <row r="283">
          <cell r="CD283">
            <v>47003</v>
          </cell>
        </row>
        <row r="284">
          <cell r="CD284">
            <v>47038</v>
          </cell>
        </row>
        <row r="285">
          <cell r="CD285">
            <v>47059</v>
          </cell>
        </row>
        <row r="286">
          <cell r="CD286">
            <v>47072</v>
          </cell>
        </row>
        <row r="287">
          <cell r="CD287">
            <v>47112</v>
          </cell>
        </row>
        <row r="288">
          <cell r="CD288">
            <v>47119</v>
          </cell>
        </row>
        <row r="289">
          <cell r="CD289">
            <v>47161</v>
          </cell>
        </row>
        <row r="290">
          <cell r="CD290">
            <v>47162</v>
          </cell>
        </row>
        <row r="291">
          <cell r="CD291">
            <v>47207</v>
          </cell>
        </row>
        <row r="292">
          <cell r="CD292">
            <v>47229</v>
          </cell>
        </row>
        <row r="293">
          <cell r="CD293">
            <v>47239</v>
          </cell>
        </row>
        <row r="294">
          <cell r="CD294">
            <v>47269</v>
          </cell>
        </row>
        <row r="295">
          <cell r="CD295">
            <v>47368</v>
          </cell>
        </row>
        <row r="296">
          <cell r="CD296">
            <v>47403</v>
          </cell>
        </row>
        <row r="297">
          <cell r="CD297">
            <v>47424</v>
          </cell>
        </row>
        <row r="298">
          <cell r="CD298">
            <v>47437</v>
          </cell>
        </row>
        <row r="299">
          <cell r="CD299">
            <v>47477</v>
          </cell>
        </row>
        <row r="300">
          <cell r="CD300">
            <v>47484</v>
          </cell>
        </row>
        <row r="301">
          <cell r="CD301">
            <v>47546</v>
          </cell>
        </row>
        <row r="302">
          <cell r="CD302">
            <v>47547</v>
          </cell>
        </row>
        <row r="303">
          <cell r="CD303">
            <v>47592</v>
          </cell>
        </row>
        <row r="304">
          <cell r="CD304">
            <v>47594</v>
          </cell>
        </row>
        <row r="305">
          <cell r="CD305">
            <v>47604</v>
          </cell>
        </row>
        <row r="306">
          <cell r="CD306">
            <v>47654</v>
          </cell>
        </row>
        <row r="307">
          <cell r="CD307">
            <v>47733</v>
          </cell>
        </row>
        <row r="308">
          <cell r="CD308">
            <v>47768</v>
          </cell>
        </row>
        <row r="309">
          <cell r="CD309">
            <v>47789</v>
          </cell>
        </row>
        <row r="310">
          <cell r="CD310">
            <v>47802</v>
          </cell>
        </row>
        <row r="311">
          <cell r="CD311">
            <v>47842</v>
          </cell>
        </row>
        <row r="312">
          <cell r="CD312">
            <v>47849</v>
          </cell>
        </row>
        <row r="313">
          <cell r="CD313">
            <v>47903</v>
          </cell>
        </row>
        <row r="314">
          <cell r="CD314">
            <v>47904</v>
          </cell>
        </row>
        <row r="315">
          <cell r="CD315">
            <v>47949</v>
          </cell>
        </row>
        <row r="316">
          <cell r="CD316">
            <v>47959</v>
          </cell>
        </row>
        <row r="317">
          <cell r="CD317">
            <v>47969</v>
          </cell>
        </row>
        <row r="318">
          <cell r="CD318">
            <v>48011</v>
          </cell>
        </row>
        <row r="319">
          <cell r="CD319">
            <v>48098</v>
          </cell>
        </row>
        <row r="320">
          <cell r="CD320">
            <v>48133</v>
          </cell>
        </row>
        <row r="321">
          <cell r="CD321">
            <v>48154</v>
          </cell>
        </row>
        <row r="322">
          <cell r="CD322">
            <v>48167</v>
          </cell>
        </row>
        <row r="323">
          <cell r="CD323">
            <v>48207</v>
          </cell>
        </row>
        <row r="324">
          <cell r="CD324">
            <v>48214</v>
          </cell>
        </row>
        <row r="325">
          <cell r="CD325">
            <v>48253</v>
          </cell>
        </row>
        <row r="326">
          <cell r="CD326">
            <v>48254</v>
          </cell>
        </row>
        <row r="327">
          <cell r="CD327">
            <v>48299</v>
          </cell>
        </row>
        <row r="328">
          <cell r="CD328">
            <v>48325</v>
          </cell>
        </row>
        <row r="329">
          <cell r="CD329">
            <v>48335</v>
          </cell>
        </row>
        <row r="330">
          <cell r="CD330">
            <v>48361</v>
          </cell>
        </row>
        <row r="331">
          <cell r="CD331">
            <v>48464</v>
          </cell>
        </row>
        <row r="332">
          <cell r="CD332">
            <v>48499</v>
          </cell>
        </row>
        <row r="333">
          <cell r="CD333">
            <v>48520</v>
          </cell>
        </row>
        <row r="334">
          <cell r="CD334">
            <v>48533</v>
          </cell>
        </row>
        <row r="335">
          <cell r="CD335">
            <v>48573</v>
          </cell>
        </row>
        <row r="336">
          <cell r="CD336">
            <v>48580</v>
          </cell>
        </row>
        <row r="337">
          <cell r="CD337">
            <v>48638</v>
          </cell>
        </row>
        <row r="338">
          <cell r="CD338">
            <v>48639</v>
          </cell>
        </row>
        <row r="339">
          <cell r="CD339">
            <v>48684</v>
          </cell>
        </row>
        <row r="340">
          <cell r="CD340">
            <v>48690</v>
          </cell>
        </row>
        <row r="341">
          <cell r="CD341">
            <v>48700</v>
          </cell>
        </row>
        <row r="342">
          <cell r="CD342">
            <v>48746</v>
          </cell>
        </row>
        <row r="343">
          <cell r="CD343">
            <v>48829</v>
          </cell>
        </row>
        <row r="344">
          <cell r="CD344">
            <v>48864</v>
          </cell>
        </row>
        <row r="345">
          <cell r="CD345">
            <v>48885</v>
          </cell>
        </row>
        <row r="346">
          <cell r="CD346">
            <v>48898</v>
          </cell>
        </row>
        <row r="347">
          <cell r="CD347">
            <v>48938</v>
          </cell>
        </row>
        <row r="348">
          <cell r="CD348">
            <v>48945</v>
          </cell>
        </row>
        <row r="349">
          <cell r="CD349">
            <v>48995</v>
          </cell>
        </row>
        <row r="350">
          <cell r="CD350">
            <v>48996</v>
          </cell>
        </row>
        <row r="351">
          <cell r="CD351">
            <v>49041</v>
          </cell>
        </row>
        <row r="352">
          <cell r="CD352">
            <v>49055</v>
          </cell>
        </row>
        <row r="353">
          <cell r="CD353">
            <v>49065</v>
          </cell>
        </row>
        <row r="354">
          <cell r="CD354">
            <v>49103</v>
          </cell>
        </row>
        <row r="355">
          <cell r="CD355">
            <v>49194</v>
          </cell>
        </row>
        <row r="356">
          <cell r="CD356">
            <v>49229</v>
          </cell>
        </row>
        <row r="357">
          <cell r="CD357">
            <v>49250</v>
          </cell>
        </row>
        <row r="358">
          <cell r="CD358">
            <v>49263</v>
          </cell>
        </row>
        <row r="359">
          <cell r="CD359">
            <v>49303</v>
          </cell>
        </row>
        <row r="360">
          <cell r="CD360">
            <v>49310</v>
          </cell>
        </row>
        <row r="361">
          <cell r="CD361">
            <v>49345</v>
          </cell>
        </row>
        <row r="362">
          <cell r="CD362">
            <v>49346</v>
          </cell>
        </row>
        <row r="363">
          <cell r="CD363">
            <v>49391</v>
          </cell>
        </row>
        <row r="364">
          <cell r="CD364">
            <v>49420</v>
          </cell>
        </row>
        <row r="365">
          <cell r="CD365">
            <v>49430</v>
          </cell>
        </row>
        <row r="366">
          <cell r="CD366">
            <v>49453</v>
          </cell>
        </row>
        <row r="367">
          <cell r="CD367">
            <v>49559</v>
          </cell>
        </row>
        <row r="368">
          <cell r="CD368">
            <v>49594</v>
          </cell>
        </row>
        <row r="369">
          <cell r="CD369">
            <v>49615</v>
          </cell>
        </row>
        <row r="370">
          <cell r="CD370">
            <v>49628</v>
          </cell>
        </row>
        <row r="371">
          <cell r="CD371">
            <v>49668</v>
          </cell>
        </row>
        <row r="372">
          <cell r="CD372">
            <v>49675</v>
          </cell>
        </row>
        <row r="373">
          <cell r="CD373">
            <v>49730</v>
          </cell>
        </row>
        <row r="374">
          <cell r="CD374">
            <v>49731</v>
          </cell>
        </row>
        <row r="375">
          <cell r="CD375">
            <v>49776</v>
          </cell>
        </row>
        <row r="376">
          <cell r="CD376">
            <v>49786</v>
          </cell>
        </row>
        <row r="377">
          <cell r="CD377">
            <v>49796</v>
          </cell>
        </row>
        <row r="378">
          <cell r="CD378">
            <v>49838</v>
          </cell>
        </row>
        <row r="379">
          <cell r="CD379">
            <v>49925</v>
          </cell>
        </row>
        <row r="380">
          <cell r="CD380">
            <v>49960</v>
          </cell>
        </row>
        <row r="381">
          <cell r="CD381">
            <v>49981</v>
          </cell>
        </row>
        <row r="382">
          <cell r="CD382">
            <v>49994</v>
          </cell>
        </row>
        <row r="383">
          <cell r="CD383">
            <v>50034</v>
          </cell>
        </row>
        <row r="384">
          <cell r="CD384">
            <v>50041</v>
          </cell>
        </row>
        <row r="385">
          <cell r="CD385">
            <v>50087</v>
          </cell>
        </row>
        <row r="386">
          <cell r="CD386">
            <v>50088</v>
          </cell>
        </row>
        <row r="387">
          <cell r="CD387">
            <v>50133</v>
          </cell>
        </row>
        <row r="388">
          <cell r="CD388">
            <v>50151</v>
          </cell>
        </row>
        <row r="389">
          <cell r="CD389">
            <v>50161</v>
          </cell>
        </row>
        <row r="390">
          <cell r="CD390">
            <v>50195</v>
          </cell>
        </row>
        <row r="391">
          <cell r="CD391">
            <v>50290</v>
          </cell>
        </row>
        <row r="392">
          <cell r="CD392">
            <v>50325</v>
          </cell>
        </row>
        <row r="393">
          <cell r="CD393">
            <v>50346</v>
          </cell>
        </row>
        <row r="394">
          <cell r="CD394">
            <v>50359</v>
          </cell>
        </row>
        <row r="395">
          <cell r="CD395">
            <v>50399</v>
          </cell>
        </row>
        <row r="396">
          <cell r="CD396">
            <v>50406</v>
          </cell>
        </row>
        <row r="397">
          <cell r="CD397">
            <v>50472</v>
          </cell>
        </row>
        <row r="398">
          <cell r="CD398">
            <v>50473</v>
          </cell>
        </row>
        <row r="399">
          <cell r="CD399">
            <v>50516</v>
          </cell>
        </row>
        <row r="400">
          <cell r="CD400">
            <v>50518</v>
          </cell>
        </row>
        <row r="401">
          <cell r="CD401">
            <v>50526</v>
          </cell>
        </row>
        <row r="402">
          <cell r="CD402">
            <v>50580</v>
          </cell>
        </row>
        <row r="403">
          <cell r="CD403">
            <v>50655</v>
          </cell>
        </row>
        <row r="404">
          <cell r="CD404">
            <v>50690</v>
          </cell>
        </row>
        <row r="405">
          <cell r="CD405">
            <v>50711</v>
          </cell>
        </row>
        <row r="406">
          <cell r="CD406">
            <v>50724</v>
          </cell>
        </row>
        <row r="407">
          <cell r="CD407">
            <v>50764</v>
          </cell>
        </row>
        <row r="408">
          <cell r="CD408">
            <v>50771</v>
          </cell>
        </row>
        <row r="409">
          <cell r="CD409">
            <v>50822</v>
          </cell>
        </row>
        <row r="410">
          <cell r="CD410">
            <v>50823</v>
          </cell>
        </row>
        <row r="411">
          <cell r="CD411">
            <v>50868</v>
          </cell>
        </row>
        <row r="412">
          <cell r="CD412">
            <v>50881</v>
          </cell>
        </row>
        <row r="413">
          <cell r="CD413">
            <v>50891</v>
          </cell>
        </row>
        <row r="414">
          <cell r="CD414">
            <v>50930</v>
          </cell>
        </row>
        <row r="415">
          <cell r="CD415">
            <v>51020</v>
          </cell>
        </row>
        <row r="416">
          <cell r="CD416">
            <v>51055</v>
          </cell>
        </row>
        <row r="417">
          <cell r="CD417">
            <v>51076</v>
          </cell>
        </row>
        <row r="418">
          <cell r="CD418">
            <v>51089</v>
          </cell>
        </row>
        <row r="419">
          <cell r="CD419">
            <v>51129</v>
          </cell>
        </row>
        <row r="420">
          <cell r="CD420">
            <v>51136</v>
          </cell>
        </row>
        <row r="421">
          <cell r="CD421">
            <v>51179</v>
          </cell>
        </row>
        <row r="422">
          <cell r="CD422">
            <v>51180</v>
          </cell>
        </row>
        <row r="423">
          <cell r="CD423">
            <v>51225</v>
          </cell>
        </row>
        <row r="424">
          <cell r="CD424">
            <v>51247</v>
          </cell>
        </row>
        <row r="425">
          <cell r="CD425">
            <v>51257</v>
          </cell>
        </row>
        <row r="426">
          <cell r="CD426">
            <v>51287</v>
          </cell>
        </row>
        <row r="427">
          <cell r="CD427">
            <v>51386</v>
          </cell>
        </row>
        <row r="428">
          <cell r="CD428">
            <v>51421</v>
          </cell>
        </row>
        <row r="429">
          <cell r="CD429">
            <v>51442</v>
          </cell>
        </row>
        <row r="430">
          <cell r="CD430">
            <v>51455</v>
          </cell>
        </row>
        <row r="431">
          <cell r="CD431">
            <v>51495</v>
          </cell>
        </row>
        <row r="432">
          <cell r="CD432">
            <v>51502</v>
          </cell>
        </row>
        <row r="433">
          <cell r="CD433">
            <v>51564</v>
          </cell>
        </row>
        <row r="434">
          <cell r="CD434">
            <v>51565</v>
          </cell>
        </row>
        <row r="435">
          <cell r="CD435">
            <v>51610</v>
          </cell>
        </row>
        <row r="436">
          <cell r="CD436">
            <v>51612</v>
          </cell>
        </row>
        <row r="437">
          <cell r="CD437">
            <v>51622</v>
          </cell>
        </row>
        <row r="438">
          <cell r="CD438">
            <v>51672</v>
          </cell>
        </row>
        <row r="439">
          <cell r="CD439">
            <v>51751</v>
          </cell>
        </row>
        <row r="440">
          <cell r="CD440">
            <v>51786</v>
          </cell>
        </row>
        <row r="441">
          <cell r="CD441">
            <v>51807</v>
          </cell>
        </row>
        <row r="442">
          <cell r="CD442">
            <v>51820</v>
          </cell>
        </row>
        <row r="443">
          <cell r="CD443">
            <v>51860</v>
          </cell>
        </row>
        <row r="444">
          <cell r="CD444">
            <v>51867</v>
          </cell>
        </row>
        <row r="445">
          <cell r="CD445">
            <v>51914</v>
          </cell>
        </row>
        <row r="446">
          <cell r="CD446">
            <v>51915</v>
          </cell>
        </row>
        <row r="447">
          <cell r="CD447">
            <v>51960</v>
          </cell>
        </row>
        <row r="448">
          <cell r="CD448">
            <v>51977</v>
          </cell>
        </row>
        <row r="449">
          <cell r="CD449">
            <v>51987</v>
          </cell>
        </row>
        <row r="450">
          <cell r="CD450">
            <v>52022</v>
          </cell>
        </row>
        <row r="451">
          <cell r="CD451">
            <v>52116</v>
          </cell>
        </row>
        <row r="452">
          <cell r="CD452">
            <v>52151</v>
          </cell>
        </row>
        <row r="453">
          <cell r="CD453">
            <v>52172</v>
          </cell>
        </row>
        <row r="454">
          <cell r="CD454">
            <v>52185</v>
          </cell>
        </row>
        <row r="455">
          <cell r="CD455">
            <v>52225</v>
          </cell>
        </row>
        <row r="456">
          <cell r="CD456">
            <v>52232</v>
          </cell>
        </row>
        <row r="457">
          <cell r="CD457">
            <v>52271</v>
          </cell>
        </row>
        <row r="458">
          <cell r="CD458">
            <v>52272</v>
          </cell>
        </row>
        <row r="459">
          <cell r="CD459">
            <v>52317</v>
          </cell>
        </row>
        <row r="460">
          <cell r="CD460">
            <v>52342</v>
          </cell>
        </row>
        <row r="461">
          <cell r="CD461">
            <v>52352</v>
          </cell>
        </row>
        <row r="462">
          <cell r="CD462">
            <v>52379</v>
          </cell>
        </row>
        <row r="463">
          <cell r="CD463">
            <v>52481</v>
          </cell>
        </row>
        <row r="464">
          <cell r="CD464">
            <v>52516</v>
          </cell>
        </row>
        <row r="465">
          <cell r="CD465">
            <v>52537</v>
          </cell>
        </row>
        <row r="466">
          <cell r="CD466">
            <v>52550</v>
          </cell>
        </row>
        <row r="467">
          <cell r="CD467">
            <v>52590</v>
          </cell>
        </row>
        <row r="468">
          <cell r="CD468">
            <v>52597</v>
          </cell>
        </row>
        <row r="469">
          <cell r="CD469">
            <v>52656</v>
          </cell>
        </row>
        <row r="470">
          <cell r="CD470">
            <v>52657</v>
          </cell>
        </row>
        <row r="471">
          <cell r="CD471">
            <v>52702</v>
          </cell>
        </row>
        <row r="472">
          <cell r="CD472">
            <v>52708</v>
          </cell>
        </row>
        <row r="473">
          <cell r="CD473">
            <v>52718</v>
          </cell>
        </row>
        <row r="474">
          <cell r="CD474">
            <v>52764</v>
          </cell>
        </row>
        <row r="475">
          <cell r="CD475">
            <v>52847</v>
          </cell>
        </row>
        <row r="476">
          <cell r="CD476">
            <v>52882</v>
          </cell>
        </row>
        <row r="477">
          <cell r="CD477">
            <v>52903</v>
          </cell>
        </row>
        <row r="478">
          <cell r="CD478">
            <v>52916</v>
          </cell>
        </row>
        <row r="479">
          <cell r="CD479">
            <v>52956</v>
          </cell>
        </row>
        <row r="480">
          <cell r="CD480">
            <v>52963</v>
          </cell>
        </row>
        <row r="481">
          <cell r="CD481">
            <v>53013</v>
          </cell>
        </row>
        <row r="482">
          <cell r="CD482">
            <v>53014</v>
          </cell>
        </row>
        <row r="483">
          <cell r="CD483">
            <v>53059</v>
          </cell>
        </row>
        <row r="484">
          <cell r="CD484">
            <v>53073</v>
          </cell>
        </row>
        <row r="485">
          <cell r="CD485">
            <v>53083</v>
          </cell>
        </row>
        <row r="486">
          <cell r="CD486">
            <v>53121</v>
          </cell>
        </row>
        <row r="487">
          <cell r="CD487">
            <v>53212</v>
          </cell>
        </row>
        <row r="488">
          <cell r="CD488">
            <v>53247</v>
          </cell>
        </row>
        <row r="489">
          <cell r="CD489">
            <v>53268</v>
          </cell>
        </row>
        <row r="490">
          <cell r="CD490">
            <v>53281</v>
          </cell>
        </row>
        <row r="491">
          <cell r="CD491">
            <v>53321</v>
          </cell>
        </row>
        <row r="492">
          <cell r="CD492">
            <v>53328</v>
          </cell>
        </row>
        <row r="493">
          <cell r="CD493">
            <v>53363</v>
          </cell>
        </row>
        <row r="494">
          <cell r="CD494">
            <v>53364</v>
          </cell>
        </row>
        <row r="495">
          <cell r="CD495">
            <v>53409</v>
          </cell>
        </row>
        <row r="496">
          <cell r="CD496">
            <v>53438</v>
          </cell>
        </row>
        <row r="497">
          <cell r="CD497">
            <v>53448</v>
          </cell>
        </row>
        <row r="498">
          <cell r="CD498">
            <v>53471</v>
          </cell>
        </row>
        <row r="499">
          <cell r="CD499">
            <v>53577</v>
          </cell>
        </row>
        <row r="500">
          <cell r="CD500">
            <v>53612</v>
          </cell>
        </row>
        <row r="501">
          <cell r="CD501">
            <v>53633</v>
          </cell>
        </row>
        <row r="502">
          <cell r="CD502">
            <v>53646</v>
          </cell>
        </row>
        <row r="503">
          <cell r="CD503">
            <v>53686</v>
          </cell>
        </row>
        <row r="504">
          <cell r="CD504">
            <v>53693</v>
          </cell>
        </row>
        <row r="505">
          <cell r="CD505">
            <v>53748</v>
          </cell>
        </row>
        <row r="506">
          <cell r="CD506">
            <v>53749</v>
          </cell>
        </row>
        <row r="507">
          <cell r="CD507">
            <v>53794</v>
          </cell>
        </row>
        <row r="508">
          <cell r="CD508">
            <v>53803</v>
          </cell>
        </row>
        <row r="509">
          <cell r="CD509">
            <v>53813</v>
          </cell>
        </row>
        <row r="510">
          <cell r="CD510">
            <v>53856</v>
          </cell>
        </row>
        <row r="511">
          <cell r="CD511">
            <v>53942</v>
          </cell>
        </row>
        <row r="512">
          <cell r="CD512">
            <v>53977</v>
          </cell>
        </row>
        <row r="513">
          <cell r="CD513">
            <v>53998</v>
          </cell>
        </row>
        <row r="514">
          <cell r="CD514">
            <v>54011</v>
          </cell>
        </row>
        <row r="515">
          <cell r="CD515">
            <v>54051</v>
          </cell>
        </row>
        <row r="516">
          <cell r="CD516">
            <v>54058</v>
          </cell>
        </row>
        <row r="517">
          <cell r="CD517">
            <v>54105</v>
          </cell>
        </row>
        <row r="518">
          <cell r="CD518">
            <v>54106</v>
          </cell>
        </row>
        <row r="519">
          <cell r="CD519">
            <v>54151</v>
          </cell>
        </row>
        <row r="520">
          <cell r="CD520">
            <v>54169</v>
          </cell>
        </row>
        <row r="521">
          <cell r="CD521">
            <v>54179</v>
          </cell>
        </row>
        <row r="522">
          <cell r="CD522">
            <v>54213</v>
          </cell>
        </row>
        <row r="523">
          <cell r="CD523">
            <v>54308</v>
          </cell>
        </row>
        <row r="524">
          <cell r="CD524">
            <v>54343</v>
          </cell>
        </row>
        <row r="525">
          <cell r="CD525">
            <v>54364</v>
          </cell>
        </row>
        <row r="526">
          <cell r="CD526">
            <v>54377</v>
          </cell>
        </row>
        <row r="527">
          <cell r="CD527">
            <v>54417</v>
          </cell>
        </row>
        <row r="528">
          <cell r="CD528">
            <v>54424</v>
          </cell>
        </row>
        <row r="529">
          <cell r="CD529">
            <v>54483</v>
          </cell>
        </row>
        <row r="530">
          <cell r="CD530">
            <v>54484</v>
          </cell>
        </row>
        <row r="531">
          <cell r="CD531">
            <v>54529</v>
          </cell>
        </row>
        <row r="532">
          <cell r="CD532">
            <v>54534</v>
          </cell>
        </row>
        <row r="533">
          <cell r="CD533">
            <v>54544</v>
          </cell>
        </row>
        <row r="534">
          <cell r="CD534">
            <v>54591</v>
          </cell>
        </row>
        <row r="535">
          <cell r="CD535">
            <v>54673</v>
          </cell>
        </row>
        <row r="536">
          <cell r="CD536">
            <v>54708</v>
          </cell>
        </row>
        <row r="537">
          <cell r="CD537">
            <v>54729</v>
          </cell>
        </row>
        <row r="538">
          <cell r="CD538">
            <v>54742</v>
          </cell>
        </row>
        <row r="539">
          <cell r="CD539">
            <v>54782</v>
          </cell>
        </row>
        <row r="540">
          <cell r="CD540">
            <v>54789</v>
          </cell>
        </row>
        <row r="541">
          <cell r="CD541">
            <v>54840</v>
          </cell>
        </row>
        <row r="542">
          <cell r="CD542">
            <v>54841</v>
          </cell>
        </row>
        <row r="543">
          <cell r="CD543">
            <v>54886</v>
          </cell>
        </row>
        <row r="544">
          <cell r="CD544">
            <v>54899</v>
          </cell>
        </row>
        <row r="545">
          <cell r="CD545">
            <v>54909</v>
          </cell>
        </row>
        <row r="546">
          <cell r="CD546">
            <v>54948</v>
          </cell>
        </row>
        <row r="547">
          <cell r="CD547">
            <v>55038</v>
          </cell>
        </row>
        <row r="548">
          <cell r="CD548">
            <v>55073</v>
          </cell>
        </row>
        <row r="549">
          <cell r="CD549">
            <v>55094</v>
          </cell>
        </row>
        <row r="550">
          <cell r="CD550">
            <v>55107</v>
          </cell>
        </row>
        <row r="551">
          <cell r="CD551">
            <v>55147</v>
          </cell>
        </row>
        <row r="552">
          <cell r="CD552">
            <v>55154</v>
          </cell>
        </row>
        <row r="553">
          <cell r="CD553">
            <v>55197</v>
          </cell>
        </row>
        <row r="554">
          <cell r="CD554">
            <v>55198</v>
          </cell>
        </row>
        <row r="555">
          <cell r="CD555">
            <v>55243</v>
          </cell>
        </row>
        <row r="556">
          <cell r="CD556">
            <v>55264</v>
          </cell>
        </row>
        <row r="557">
          <cell r="CD557">
            <v>55274</v>
          </cell>
        </row>
        <row r="558">
          <cell r="CD558">
            <v>55305</v>
          </cell>
        </row>
        <row r="559">
          <cell r="CD559">
            <v>55403</v>
          </cell>
        </row>
        <row r="560">
          <cell r="CD560">
            <v>55438</v>
          </cell>
        </row>
        <row r="561">
          <cell r="CD561">
            <v>55459</v>
          </cell>
        </row>
        <row r="562">
          <cell r="CD562">
            <v>55472</v>
          </cell>
        </row>
        <row r="563">
          <cell r="CD563">
            <v>55512</v>
          </cell>
        </row>
        <row r="564">
          <cell r="CD564">
            <v>55519</v>
          </cell>
        </row>
        <row r="565">
          <cell r="CD565">
            <v>55582</v>
          </cell>
        </row>
        <row r="566">
          <cell r="CD566">
            <v>55583</v>
          </cell>
        </row>
        <row r="567">
          <cell r="CD567">
            <v>55628</v>
          </cell>
        </row>
        <row r="568">
          <cell r="CD568">
            <v>55630</v>
          </cell>
        </row>
        <row r="569">
          <cell r="CD569">
            <v>55640</v>
          </cell>
        </row>
        <row r="570">
          <cell r="CD570">
            <v>55690</v>
          </cell>
        </row>
        <row r="571">
          <cell r="CD571">
            <v>55769</v>
          </cell>
        </row>
        <row r="572">
          <cell r="CD572">
            <v>55804</v>
          </cell>
        </row>
        <row r="573">
          <cell r="CD573">
            <v>55825</v>
          </cell>
        </row>
        <row r="574">
          <cell r="CD574">
            <v>55838</v>
          </cell>
        </row>
        <row r="575">
          <cell r="CD575">
            <v>55878</v>
          </cell>
        </row>
        <row r="576">
          <cell r="CD576">
            <v>55885</v>
          </cell>
        </row>
        <row r="577">
          <cell r="CD577">
            <v>55932</v>
          </cell>
        </row>
        <row r="578">
          <cell r="CD578">
            <v>55933</v>
          </cell>
        </row>
        <row r="579">
          <cell r="CD579">
            <v>55978</v>
          </cell>
        </row>
        <row r="580">
          <cell r="CD580">
            <v>55995</v>
          </cell>
        </row>
        <row r="581">
          <cell r="CD581">
            <v>56005</v>
          </cell>
        </row>
        <row r="582">
          <cell r="CD582">
            <v>56040</v>
          </cell>
        </row>
        <row r="583">
          <cell r="CD583">
            <v>56134</v>
          </cell>
        </row>
        <row r="584">
          <cell r="CD584">
            <v>56169</v>
          </cell>
        </row>
        <row r="585">
          <cell r="CD585">
            <v>56190</v>
          </cell>
        </row>
        <row r="586">
          <cell r="CD586">
            <v>56203</v>
          </cell>
        </row>
        <row r="587">
          <cell r="CD587">
            <v>56243</v>
          </cell>
        </row>
        <row r="588">
          <cell r="CD588">
            <v>56250</v>
          </cell>
        </row>
        <row r="589">
          <cell r="CD589">
            <v>56289</v>
          </cell>
        </row>
        <row r="590">
          <cell r="CD590">
            <v>56290</v>
          </cell>
        </row>
        <row r="591">
          <cell r="CD591">
            <v>56335</v>
          </cell>
        </row>
        <row r="592">
          <cell r="CD592">
            <v>56360</v>
          </cell>
        </row>
        <row r="593">
          <cell r="CD593">
            <v>56370</v>
          </cell>
        </row>
        <row r="594">
          <cell r="CD594">
            <v>56397</v>
          </cell>
        </row>
        <row r="595">
          <cell r="CD595">
            <v>56499</v>
          </cell>
        </row>
        <row r="596">
          <cell r="CD596">
            <v>56534</v>
          </cell>
        </row>
        <row r="597">
          <cell r="CD597">
            <v>56555</v>
          </cell>
        </row>
        <row r="598">
          <cell r="CD598">
            <v>56568</v>
          </cell>
        </row>
        <row r="599">
          <cell r="CD599">
            <v>56608</v>
          </cell>
        </row>
        <row r="600">
          <cell r="CD600">
            <v>56615</v>
          </cell>
        </row>
        <row r="601">
          <cell r="CD601">
            <v>56674</v>
          </cell>
        </row>
        <row r="602">
          <cell r="CD602">
            <v>56675</v>
          </cell>
        </row>
        <row r="603">
          <cell r="CD603">
            <v>56720</v>
          </cell>
        </row>
        <row r="604">
          <cell r="CD604">
            <v>56725</v>
          </cell>
        </row>
        <row r="605">
          <cell r="CD605">
            <v>56735</v>
          </cell>
        </row>
        <row r="606">
          <cell r="CD606">
            <v>56782</v>
          </cell>
        </row>
        <row r="607">
          <cell r="CD607">
            <v>56864</v>
          </cell>
        </row>
        <row r="608">
          <cell r="CD608">
            <v>56899</v>
          </cell>
        </row>
        <row r="609">
          <cell r="CD609">
            <v>56920</v>
          </cell>
        </row>
        <row r="610">
          <cell r="CD610">
            <v>56933</v>
          </cell>
        </row>
        <row r="611">
          <cell r="CD611">
            <v>56973</v>
          </cell>
        </row>
        <row r="612">
          <cell r="CD612">
            <v>56980</v>
          </cell>
        </row>
        <row r="613">
          <cell r="CD613">
            <v>57024</v>
          </cell>
        </row>
        <row r="614">
          <cell r="CD614">
            <v>57025</v>
          </cell>
        </row>
        <row r="615">
          <cell r="CD615">
            <v>57070</v>
          </cell>
        </row>
        <row r="616">
          <cell r="CD616">
            <v>57091</v>
          </cell>
        </row>
        <row r="617">
          <cell r="CD617">
            <v>57101</v>
          </cell>
        </row>
        <row r="618">
          <cell r="CD618">
            <v>57132</v>
          </cell>
        </row>
        <row r="619">
          <cell r="CD619">
            <v>57230</v>
          </cell>
        </row>
        <row r="620">
          <cell r="CD620">
            <v>57265</v>
          </cell>
        </row>
        <row r="621">
          <cell r="CD621">
            <v>57286</v>
          </cell>
        </row>
        <row r="622">
          <cell r="CD622">
            <v>57299</v>
          </cell>
        </row>
        <row r="623">
          <cell r="CD623">
            <v>57339</v>
          </cell>
        </row>
        <row r="624">
          <cell r="CD624">
            <v>57346</v>
          </cell>
        </row>
        <row r="625">
          <cell r="CD625">
            <v>57409</v>
          </cell>
        </row>
        <row r="626">
          <cell r="CD626">
            <v>57410</v>
          </cell>
        </row>
        <row r="627">
          <cell r="CD627">
            <v>57455</v>
          </cell>
        </row>
        <row r="628">
          <cell r="CD628">
            <v>57456</v>
          </cell>
        </row>
        <row r="629">
          <cell r="CD629">
            <v>57466</v>
          </cell>
        </row>
        <row r="630">
          <cell r="CD630">
            <v>57517</v>
          </cell>
        </row>
        <row r="631">
          <cell r="CD631">
            <v>57595</v>
          </cell>
        </row>
        <row r="632">
          <cell r="CD632">
            <v>57630</v>
          </cell>
        </row>
        <row r="633">
          <cell r="CD633">
            <v>57651</v>
          </cell>
        </row>
        <row r="634">
          <cell r="CD634">
            <v>57664</v>
          </cell>
        </row>
        <row r="635">
          <cell r="CD635">
            <v>57704</v>
          </cell>
        </row>
        <row r="636">
          <cell r="CD636">
            <v>57711</v>
          </cell>
        </row>
        <row r="637">
          <cell r="CD637">
            <v>57766</v>
          </cell>
        </row>
        <row r="638">
          <cell r="CD638">
            <v>57767</v>
          </cell>
        </row>
        <row r="639">
          <cell r="CD639">
            <v>57812</v>
          </cell>
        </row>
        <row r="640">
          <cell r="CD640">
            <v>57821</v>
          </cell>
        </row>
        <row r="641">
          <cell r="CD641">
            <v>57831</v>
          </cell>
        </row>
        <row r="642">
          <cell r="CD642">
            <v>57874</v>
          </cell>
        </row>
        <row r="643">
          <cell r="CD643">
            <v>57960</v>
          </cell>
        </row>
        <row r="644">
          <cell r="CD644">
            <v>57995</v>
          </cell>
        </row>
        <row r="645">
          <cell r="CD645">
            <v>58016</v>
          </cell>
        </row>
        <row r="646">
          <cell r="CD646">
            <v>58029</v>
          </cell>
        </row>
        <row r="647">
          <cell r="CD647">
            <v>58069</v>
          </cell>
        </row>
        <row r="648">
          <cell r="CD648">
            <v>58076</v>
          </cell>
        </row>
        <row r="649">
          <cell r="CD649">
            <v>58116</v>
          </cell>
        </row>
        <row r="650">
          <cell r="CD650">
            <v>58117</v>
          </cell>
        </row>
        <row r="651">
          <cell r="CD651">
            <v>58162</v>
          </cell>
        </row>
        <row r="652">
          <cell r="CD652">
            <v>58186</v>
          </cell>
        </row>
        <row r="653">
          <cell r="CD653">
            <v>58196</v>
          </cell>
        </row>
        <row r="654">
          <cell r="CD654">
            <v>58224</v>
          </cell>
        </row>
        <row r="655">
          <cell r="CD655">
            <v>58325</v>
          </cell>
        </row>
        <row r="656">
          <cell r="CD656">
            <v>58360</v>
          </cell>
        </row>
        <row r="657">
          <cell r="CD657">
            <v>58381</v>
          </cell>
        </row>
        <row r="658">
          <cell r="CD658">
            <v>58394</v>
          </cell>
        </row>
        <row r="659">
          <cell r="CD659">
            <v>58434</v>
          </cell>
        </row>
        <row r="660">
          <cell r="CD660">
            <v>58441</v>
          </cell>
        </row>
        <row r="661">
          <cell r="CD661">
            <v>58501</v>
          </cell>
        </row>
        <row r="662">
          <cell r="CD662">
            <v>58502</v>
          </cell>
        </row>
        <row r="663">
          <cell r="CD663">
            <v>58547</v>
          </cell>
        </row>
        <row r="664">
          <cell r="CD664">
            <v>58552</v>
          </cell>
        </row>
        <row r="665">
          <cell r="CD665">
            <v>58562</v>
          </cell>
        </row>
        <row r="666">
          <cell r="CD666">
            <v>58609</v>
          </cell>
        </row>
        <row r="667">
          <cell r="CD667">
            <v>58691</v>
          </cell>
        </row>
        <row r="668">
          <cell r="CD668">
            <v>58726</v>
          </cell>
        </row>
        <row r="669">
          <cell r="CD669">
            <v>58747</v>
          </cell>
        </row>
        <row r="670">
          <cell r="CD670">
            <v>58760</v>
          </cell>
        </row>
        <row r="671">
          <cell r="CD671">
            <v>58800</v>
          </cell>
        </row>
        <row r="672">
          <cell r="CD672">
            <v>58807</v>
          </cell>
        </row>
        <row r="673">
          <cell r="CD673">
            <v>58858</v>
          </cell>
        </row>
        <row r="674">
          <cell r="CD674">
            <v>58859</v>
          </cell>
        </row>
        <row r="675">
          <cell r="CD675">
            <v>58904</v>
          </cell>
        </row>
        <row r="676">
          <cell r="CD676">
            <v>58917</v>
          </cell>
        </row>
        <row r="677">
          <cell r="CD677">
            <v>58927</v>
          </cell>
        </row>
        <row r="678">
          <cell r="CD678">
            <v>58966</v>
          </cell>
        </row>
        <row r="679">
          <cell r="CD679">
            <v>59056</v>
          </cell>
        </row>
        <row r="680">
          <cell r="CD680">
            <v>59091</v>
          </cell>
        </row>
        <row r="681">
          <cell r="CD681">
            <v>59112</v>
          </cell>
        </row>
        <row r="682">
          <cell r="CD682">
            <v>59125</v>
          </cell>
        </row>
        <row r="683">
          <cell r="CD683">
            <v>59165</v>
          </cell>
        </row>
        <row r="684">
          <cell r="CD684">
            <v>59172</v>
          </cell>
        </row>
        <row r="685">
          <cell r="CD685">
            <v>59208</v>
          </cell>
        </row>
        <row r="686">
          <cell r="CD686">
            <v>59209</v>
          </cell>
        </row>
        <row r="687">
          <cell r="CD687">
            <v>59254</v>
          </cell>
        </row>
        <row r="688">
          <cell r="CD688">
            <v>59282</v>
          </cell>
        </row>
        <row r="689">
          <cell r="CD689">
            <v>59292</v>
          </cell>
        </row>
        <row r="690">
          <cell r="CD690">
            <v>59316</v>
          </cell>
        </row>
        <row r="691">
          <cell r="CD691">
            <v>59421</v>
          </cell>
        </row>
        <row r="692">
          <cell r="CD692">
            <v>59456</v>
          </cell>
        </row>
        <row r="693">
          <cell r="CD693">
            <v>59477</v>
          </cell>
        </row>
        <row r="694">
          <cell r="CD694">
            <v>59490</v>
          </cell>
        </row>
        <row r="695">
          <cell r="CD695">
            <v>59530</v>
          </cell>
        </row>
        <row r="696">
          <cell r="CD696">
            <v>59537</v>
          </cell>
        </row>
        <row r="697">
          <cell r="CD697">
            <v>59593</v>
          </cell>
        </row>
        <row r="698">
          <cell r="CD698">
            <v>59594</v>
          </cell>
        </row>
        <row r="699">
          <cell r="CD699">
            <v>59639</v>
          </cell>
        </row>
        <row r="700">
          <cell r="CD700">
            <v>59647</v>
          </cell>
        </row>
        <row r="701">
          <cell r="CD701">
            <v>59657</v>
          </cell>
        </row>
        <row r="702">
          <cell r="CD702">
            <v>59701</v>
          </cell>
        </row>
        <row r="703">
          <cell r="CD703">
            <v>59786</v>
          </cell>
        </row>
        <row r="704">
          <cell r="CD704">
            <v>59821</v>
          </cell>
        </row>
        <row r="705">
          <cell r="CD705">
            <v>59842</v>
          </cell>
        </row>
        <row r="706">
          <cell r="CD706">
            <v>59855</v>
          </cell>
        </row>
        <row r="707">
          <cell r="CD707">
            <v>59895</v>
          </cell>
        </row>
        <row r="708">
          <cell r="CD708">
            <v>59902</v>
          </cell>
        </row>
        <row r="709">
          <cell r="CD709">
            <v>59950</v>
          </cell>
        </row>
        <row r="710">
          <cell r="CD710">
            <v>59951</v>
          </cell>
        </row>
        <row r="711">
          <cell r="CD711">
            <v>59996</v>
          </cell>
        </row>
        <row r="712">
          <cell r="CD712">
            <v>60013</v>
          </cell>
        </row>
        <row r="713">
          <cell r="CD713">
            <v>60023</v>
          </cell>
        </row>
        <row r="714">
          <cell r="CD714">
            <v>60058</v>
          </cell>
        </row>
        <row r="715">
          <cell r="CD715">
            <v>60152</v>
          </cell>
        </row>
        <row r="716">
          <cell r="CD716">
            <v>60187</v>
          </cell>
        </row>
        <row r="717">
          <cell r="CD717">
            <v>60208</v>
          </cell>
        </row>
        <row r="718">
          <cell r="CD718">
            <v>60221</v>
          </cell>
        </row>
        <row r="719">
          <cell r="CD719">
            <v>60261</v>
          </cell>
        </row>
        <row r="720">
          <cell r="CD720">
            <v>60268</v>
          </cell>
        </row>
        <row r="721">
          <cell r="CD721">
            <v>60307</v>
          </cell>
        </row>
        <row r="722">
          <cell r="CD722">
            <v>60308</v>
          </cell>
        </row>
        <row r="723">
          <cell r="CD723">
            <v>60353</v>
          </cell>
        </row>
        <row r="724">
          <cell r="CD724">
            <v>60378</v>
          </cell>
        </row>
        <row r="725">
          <cell r="CD725">
            <v>60388</v>
          </cell>
        </row>
        <row r="726">
          <cell r="CD726">
            <v>60415</v>
          </cell>
        </row>
        <row r="727">
          <cell r="CD727">
            <v>60517</v>
          </cell>
        </row>
        <row r="728">
          <cell r="CD728">
            <v>60552</v>
          </cell>
        </row>
        <row r="729">
          <cell r="CD729">
            <v>60573</v>
          </cell>
        </row>
        <row r="730">
          <cell r="CD730">
            <v>60586</v>
          </cell>
        </row>
        <row r="731">
          <cell r="CD731">
            <v>60626</v>
          </cell>
        </row>
        <row r="732">
          <cell r="CD732">
            <v>60633</v>
          </cell>
        </row>
        <row r="733">
          <cell r="CD733">
            <v>60685</v>
          </cell>
        </row>
        <row r="734">
          <cell r="CD734">
            <v>60686</v>
          </cell>
        </row>
        <row r="735">
          <cell r="CD735">
            <v>60731</v>
          </cell>
        </row>
        <row r="736">
          <cell r="CD736">
            <v>60743</v>
          </cell>
        </row>
        <row r="737">
          <cell r="CD737">
            <v>60753</v>
          </cell>
        </row>
        <row r="738">
          <cell r="CD738">
            <v>60793</v>
          </cell>
        </row>
        <row r="739">
          <cell r="CD739">
            <v>60882</v>
          </cell>
        </row>
        <row r="740">
          <cell r="CD740">
            <v>60917</v>
          </cell>
        </row>
        <row r="741">
          <cell r="CD741">
            <v>60938</v>
          </cell>
        </row>
        <row r="742">
          <cell r="CD742">
            <v>60951</v>
          </cell>
        </row>
        <row r="743">
          <cell r="CD743">
            <v>60991</v>
          </cell>
        </row>
        <row r="744">
          <cell r="CD744">
            <v>60998</v>
          </cell>
        </row>
        <row r="745">
          <cell r="CD745">
            <v>61042</v>
          </cell>
        </row>
        <row r="746">
          <cell r="CD746">
            <v>61043</v>
          </cell>
        </row>
        <row r="747">
          <cell r="CD747">
            <v>61088</v>
          </cell>
        </row>
        <row r="748">
          <cell r="CD748">
            <v>61108</v>
          </cell>
        </row>
        <row r="749">
          <cell r="CD749">
            <v>61118</v>
          </cell>
        </row>
        <row r="750">
          <cell r="CD750">
            <v>61150</v>
          </cell>
        </row>
        <row r="751">
          <cell r="CD751">
            <v>61247</v>
          </cell>
        </row>
        <row r="752">
          <cell r="CD752">
            <v>61282</v>
          </cell>
        </row>
        <row r="753">
          <cell r="CD753">
            <v>61303</v>
          </cell>
        </row>
        <row r="754">
          <cell r="CD754">
            <v>61316</v>
          </cell>
        </row>
        <row r="755">
          <cell r="CD755">
            <v>61356</v>
          </cell>
        </row>
        <row r="756">
          <cell r="CD756">
            <v>61363</v>
          </cell>
        </row>
        <row r="757">
          <cell r="CD757">
            <v>61427</v>
          </cell>
        </row>
        <row r="758">
          <cell r="CD758">
            <v>61428</v>
          </cell>
        </row>
        <row r="759">
          <cell r="CD759">
            <v>61473</v>
          </cell>
        </row>
        <row r="760">
          <cell r="CD760">
            <v>61474</v>
          </cell>
        </row>
        <row r="761">
          <cell r="CD761">
            <v>61484</v>
          </cell>
        </row>
        <row r="762">
          <cell r="CD762">
            <v>61535</v>
          </cell>
        </row>
        <row r="763">
          <cell r="CD763">
            <v>61613</v>
          </cell>
        </row>
        <row r="764">
          <cell r="CD764">
            <v>61648</v>
          </cell>
        </row>
        <row r="765">
          <cell r="CD765">
            <v>61669</v>
          </cell>
        </row>
        <row r="766">
          <cell r="CD766">
            <v>61682</v>
          </cell>
        </row>
        <row r="767">
          <cell r="CD767">
            <v>61722</v>
          </cell>
        </row>
        <row r="768">
          <cell r="CD768">
            <v>61729</v>
          </cell>
        </row>
        <row r="769">
          <cell r="CD769">
            <v>61784</v>
          </cell>
        </row>
        <row r="770">
          <cell r="CD770">
            <v>61785</v>
          </cell>
        </row>
        <row r="771">
          <cell r="CD771">
            <v>61830</v>
          </cell>
        </row>
        <row r="772">
          <cell r="CD772">
            <v>61839</v>
          </cell>
        </row>
        <row r="773">
          <cell r="CD773">
            <v>61849</v>
          </cell>
        </row>
        <row r="774">
          <cell r="CD774">
            <v>61892</v>
          </cell>
        </row>
        <row r="775">
          <cell r="CD775">
            <v>61978</v>
          </cell>
        </row>
        <row r="776">
          <cell r="CD776">
            <v>62013</v>
          </cell>
        </row>
        <row r="777">
          <cell r="CD777">
            <v>62034</v>
          </cell>
        </row>
        <row r="778">
          <cell r="CD778">
            <v>62047</v>
          </cell>
        </row>
        <row r="779">
          <cell r="CD779">
            <v>62087</v>
          </cell>
        </row>
        <row r="780">
          <cell r="CD780">
            <v>62094</v>
          </cell>
        </row>
        <row r="781">
          <cell r="CD781">
            <v>62134</v>
          </cell>
        </row>
        <row r="782">
          <cell r="CD782">
            <v>62135</v>
          </cell>
        </row>
        <row r="783">
          <cell r="CD783">
            <v>62180</v>
          </cell>
        </row>
        <row r="784">
          <cell r="CD784">
            <v>62204</v>
          </cell>
        </row>
        <row r="785">
          <cell r="CD785">
            <v>62214</v>
          </cell>
        </row>
        <row r="786">
          <cell r="CD786">
            <v>62242</v>
          </cell>
        </row>
        <row r="787">
          <cell r="CD787">
            <v>62343</v>
          </cell>
        </row>
        <row r="788">
          <cell r="CD788">
            <v>62378</v>
          </cell>
        </row>
        <row r="789">
          <cell r="CD789">
            <v>62399</v>
          </cell>
        </row>
        <row r="790">
          <cell r="CD790">
            <v>62412</v>
          </cell>
        </row>
        <row r="791">
          <cell r="CD791">
            <v>62452</v>
          </cell>
        </row>
        <row r="792">
          <cell r="CD792">
            <v>62459</v>
          </cell>
        </row>
        <row r="793">
          <cell r="CD793">
            <v>62519</v>
          </cell>
        </row>
        <row r="794">
          <cell r="CD794">
            <v>62520</v>
          </cell>
        </row>
        <row r="795">
          <cell r="CD795">
            <v>62565</v>
          </cell>
        </row>
        <row r="796">
          <cell r="CD796">
            <v>62569</v>
          </cell>
        </row>
        <row r="797">
          <cell r="CD797">
            <v>62579</v>
          </cell>
        </row>
        <row r="798">
          <cell r="CD798">
            <v>62627</v>
          </cell>
        </row>
        <row r="799">
          <cell r="CD799">
            <v>62708</v>
          </cell>
        </row>
        <row r="800">
          <cell r="CD800">
            <v>62743</v>
          </cell>
        </row>
        <row r="801">
          <cell r="CD801">
            <v>62764</v>
          </cell>
        </row>
        <row r="802">
          <cell r="CD802">
            <v>62777</v>
          </cell>
        </row>
        <row r="803">
          <cell r="CD803">
            <v>62817</v>
          </cell>
        </row>
        <row r="804">
          <cell r="CD804">
            <v>62824</v>
          </cell>
        </row>
        <row r="805">
          <cell r="CD805">
            <v>62876</v>
          </cell>
        </row>
        <row r="806">
          <cell r="CD806">
            <v>62877</v>
          </cell>
        </row>
        <row r="807">
          <cell r="CD807">
            <v>62922</v>
          </cell>
        </row>
        <row r="808">
          <cell r="CD808">
            <v>62935</v>
          </cell>
        </row>
        <row r="809">
          <cell r="CD809">
            <v>62945</v>
          </cell>
        </row>
        <row r="810">
          <cell r="CD810">
            <v>62984</v>
          </cell>
        </row>
        <row r="811">
          <cell r="CD811">
            <v>63074</v>
          </cell>
        </row>
        <row r="812">
          <cell r="CD812">
            <v>63109</v>
          </cell>
        </row>
        <row r="813">
          <cell r="CD813">
            <v>63130</v>
          </cell>
        </row>
        <row r="814">
          <cell r="CD814">
            <v>63143</v>
          </cell>
        </row>
        <row r="815">
          <cell r="CD815">
            <v>63183</v>
          </cell>
        </row>
        <row r="816">
          <cell r="CD816">
            <v>63190</v>
          </cell>
        </row>
        <row r="817">
          <cell r="CD817">
            <v>63226</v>
          </cell>
        </row>
        <row r="818">
          <cell r="CD818">
            <v>63227</v>
          </cell>
        </row>
        <row r="819">
          <cell r="CD819">
            <v>63272</v>
          </cell>
        </row>
        <row r="820">
          <cell r="CD820">
            <v>63300</v>
          </cell>
        </row>
        <row r="821">
          <cell r="CD821">
            <v>63310</v>
          </cell>
        </row>
        <row r="822">
          <cell r="CD822">
            <v>63334</v>
          </cell>
        </row>
        <row r="823">
          <cell r="CD823">
            <v>63439</v>
          </cell>
        </row>
        <row r="824">
          <cell r="CD824">
            <v>63474</v>
          </cell>
        </row>
        <row r="825">
          <cell r="CD825">
            <v>63495</v>
          </cell>
        </row>
        <row r="826">
          <cell r="CD826">
            <v>63508</v>
          </cell>
        </row>
        <row r="827">
          <cell r="CD827">
            <v>63548</v>
          </cell>
        </row>
        <row r="828">
          <cell r="CD828">
            <v>63555</v>
          </cell>
        </row>
        <row r="829">
          <cell r="CD829">
            <v>63611</v>
          </cell>
        </row>
        <row r="830">
          <cell r="CD830">
            <v>63612</v>
          </cell>
        </row>
        <row r="831">
          <cell r="CD831">
            <v>63657</v>
          </cell>
        </row>
        <row r="832">
          <cell r="CD832">
            <v>63665</v>
          </cell>
        </row>
        <row r="833">
          <cell r="CD833">
            <v>63675</v>
          </cell>
        </row>
        <row r="834">
          <cell r="CD834">
            <v>63719</v>
          </cell>
        </row>
        <row r="835">
          <cell r="CD835">
            <v>63804</v>
          </cell>
        </row>
        <row r="836">
          <cell r="CD836">
            <v>63839</v>
          </cell>
        </row>
        <row r="837">
          <cell r="CD837">
            <v>63860</v>
          </cell>
        </row>
        <row r="838">
          <cell r="CD838">
            <v>63873</v>
          </cell>
        </row>
        <row r="839">
          <cell r="CD839">
            <v>63913</v>
          </cell>
        </row>
        <row r="840">
          <cell r="CD840">
            <v>63920</v>
          </cell>
        </row>
        <row r="841">
          <cell r="CD841">
            <v>63968</v>
          </cell>
        </row>
        <row r="842">
          <cell r="CD842">
            <v>63969</v>
          </cell>
        </row>
        <row r="843">
          <cell r="CD843">
            <v>64014</v>
          </cell>
        </row>
        <row r="844">
          <cell r="CD844">
            <v>64030</v>
          </cell>
        </row>
        <row r="845">
          <cell r="CD845">
            <v>64040</v>
          </cell>
        </row>
        <row r="846">
          <cell r="CD846">
            <v>64076</v>
          </cell>
        </row>
        <row r="847">
          <cell r="CD847">
            <v>64169</v>
          </cell>
        </row>
        <row r="848">
          <cell r="CD848">
            <v>64204</v>
          </cell>
        </row>
        <row r="849">
          <cell r="CD849">
            <v>64225</v>
          </cell>
        </row>
        <row r="850">
          <cell r="CD850">
            <v>64238</v>
          </cell>
        </row>
        <row r="851">
          <cell r="CD851">
            <v>64278</v>
          </cell>
        </row>
        <row r="852">
          <cell r="CD852">
            <v>64285</v>
          </cell>
        </row>
        <row r="853">
          <cell r="CD853">
            <v>64346</v>
          </cell>
        </row>
        <row r="854">
          <cell r="CD854">
            <v>64347</v>
          </cell>
        </row>
        <row r="855">
          <cell r="CD855">
            <v>64392</v>
          </cell>
        </row>
        <row r="856">
          <cell r="CD856">
            <v>64396</v>
          </cell>
        </row>
        <row r="857">
          <cell r="CD857">
            <v>64406</v>
          </cell>
        </row>
        <row r="858">
          <cell r="CD858">
            <v>64454</v>
          </cell>
        </row>
        <row r="859">
          <cell r="CD859">
            <v>64535</v>
          </cell>
        </row>
        <row r="860">
          <cell r="CD860">
            <v>64570</v>
          </cell>
        </row>
        <row r="861">
          <cell r="CD861">
            <v>64591</v>
          </cell>
        </row>
        <row r="862">
          <cell r="CD862">
            <v>64604</v>
          </cell>
        </row>
        <row r="863">
          <cell r="CD863">
            <v>64644</v>
          </cell>
        </row>
        <row r="864">
          <cell r="CD864">
            <v>64651</v>
          </cell>
        </row>
        <row r="865">
          <cell r="CD865">
            <v>64703</v>
          </cell>
        </row>
        <row r="866">
          <cell r="CD866">
            <v>64704</v>
          </cell>
        </row>
        <row r="867">
          <cell r="CD867">
            <v>64749</v>
          </cell>
        </row>
        <row r="868">
          <cell r="CD868">
            <v>64761</v>
          </cell>
        </row>
        <row r="869">
          <cell r="CD869">
            <v>64771</v>
          </cell>
        </row>
        <row r="870">
          <cell r="CD870">
            <v>64811</v>
          </cell>
        </row>
        <row r="871">
          <cell r="CD871">
            <v>64900</v>
          </cell>
        </row>
        <row r="872">
          <cell r="CD872">
            <v>64935</v>
          </cell>
        </row>
        <row r="873">
          <cell r="CD873">
            <v>64956</v>
          </cell>
        </row>
        <row r="874">
          <cell r="CD874">
            <v>64969</v>
          </cell>
        </row>
        <row r="875">
          <cell r="CD875">
            <v>65009</v>
          </cell>
        </row>
        <row r="876">
          <cell r="CD876">
            <v>65016</v>
          </cell>
        </row>
        <row r="877">
          <cell r="CD877">
            <v>65060</v>
          </cell>
        </row>
        <row r="878">
          <cell r="CD878">
            <v>65061</v>
          </cell>
        </row>
        <row r="879">
          <cell r="CD879">
            <v>65106</v>
          </cell>
        </row>
        <row r="880">
          <cell r="CD880">
            <v>65126</v>
          </cell>
        </row>
        <row r="881">
          <cell r="CD881">
            <v>65136</v>
          </cell>
        </row>
        <row r="882">
          <cell r="CD882">
            <v>65168</v>
          </cell>
        </row>
        <row r="883">
          <cell r="CD883">
            <v>65265</v>
          </cell>
        </row>
        <row r="884">
          <cell r="CD884">
            <v>65300</v>
          </cell>
        </row>
        <row r="885">
          <cell r="CD885">
            <v>65321</v>
          </cell>
        </row>
        <row r="886">
          <cell r="CD886">
            <v>65334</v>
          </cell>
        </row>
        <row r="887">
          <cell r="CD887">
            <v>65374</v>
          </cell>
        </row>
      </sheetData>
      <sheetData sheetId="1"/>
      <sheetData sheetId="2"/>
      <sheetData sheetId="3">
        <row r="16">
          <cell r="B16">
            <v>36556</v>
          </cell>
          <cell r="C16">
            <v>180.30099999999999</v>
          </cell>
          <cell r="D16">
            <v>1</v>
          </cell>
        </row>
        <row r="17">
          <cell r="B17">
            <v>36585</v>
          </cell>
          <cell r="C17">
            <v>180.935</v>
          </cell>
          <cell r="D17">
            <v>1.00351634</v>
          </cell>
        </row>
        <row r="18">
          <cell r="B18">
            <v>36616</v>
          </cell>
          <cell r="C18">
            <v>181.214</v>
          </cell>
          <cell r="D18">
            <v>1.00154199</v>
          </cell>
        </row>
        <row r="19">
          <cell r="B19">
            <v>36646</v>
          </cell>
          <cell r="C19">
            <v>181.63499999999999</v>
          </cell>
          <cell r="D19">
            <v>1.0023232200000001</v>
          </cell>
        </row>
        <row r="20">
          <cell r="B20">
            <v>36677</v>
          </cell>
          <cell r="C20">
            <v>182.18899999999999</v>
          </cell>
          <cell r="D20">
            <v>1.00305007</v>
          </cell>
        </row>
        <row r="21">
          <cell r="B21">
            <v>36707</v>
          </cell>
          <cell r="C21">
            <v>183.745</v>
          </cell>
          <cell r="D21">
            <v>1.00854058</v>
          </cell>
        </row>
        <row r="22">
          <cell r="B22">
            <v>36738</v>
          </cell>
          <cell r="C22">
            <v>186.63399999999999</v>
          </cell>
          <cell r="D22">
            <v>1.0157228700000001</v>
          </cell>
        </row>
        <row r="23">
          <cell r="B23">
            <v>36769</v>
          </cell>
          <cell r="C23">
            <v>191.08699999999999</v>
          </cell>
          <cell r="D23">
            <v>1.02385953</v>
          </cell>
        </row>
        <row r="24">
          <cell r="B24">
            <v>36799</v>
          </cell>
          <cell r="C24">
            <v>193.297</v>
          </cell>
          <cell r="D24">
            <v>1.01156541</v>
          </cell>
        </row>
        <row r="25">
          <cell r="B25">
            <v>36830</v>
          </cell>
          <cell r="C25">
            <v>194.04</v>
          </cell>
          <cell r="D25">
            <v>1.0038438199999999</v>
          </cell>
        </row>
        <row r="26">
          <cell r="B26">
            <v>36860</v>
          </cell>
          <cell r="C26">
            <v>194.59899999999999</v>
          </cell>
          <cell r="D26">
            <v>1.00288084</v>
          </cell>
        </row>
        <row r="27">
          <cell r="B27">
            <v>36891</v>
          </cell>
          <cell r="C27">
            <v>195.827</v>
          </cell>
          <cell r="D27">
            <v>1.00631041</v>
          </cell>
        </row>
        <row r="28">
          <cell r="B28">
            <v>36922</v>
          </cell>
          <cell r="C28">
            <v>197.04499999999999</v>
          </cell>
          <cell r="D28">
            <v>1.00621977</v>
          </cell>
        </row>
        <row r="29">
          <cell r="B29">
            <v>36950</v>
          </cell>
          <cell r="C29">
            <v>197.49100000000001</v>
          </cell>
          <cell r="D29">
            <v>1.0022634399999999</v>
          </cell>
        </row>
        <row r="30">
          <cell r="B30">
            <v>36981</v>
          </cell>
          <cell r="C30">
            <v>198.60599999999999</v>
          </cell>
          <cell r="D30">
            <v>1.00564582</v>
          </cell>
        </row>
        <row r="31">
          <cell r="B31">
            <v>37011</v>
          </cell>
          <cell r="C31">
            <v>200.59100000000001</v>
          </cell>
          <cell r="D31">
            <v>1.00999466</v>
          </cell>
        </row>
        <row r="32">
          <cell r="B32">
            <v>37042</v>
          </cell>
          <cell r="C32">
            <v>202.32400000000001</v>
          </cell>
          <cell r="D32">
            <v>1.0086394700000001</v>
          </cell>
        </row>
        <row r="33">
          <cell r="B33">
            <v>37072</v>
          </cell>
          <cell r="C33">
            <v>204.31</v>
          </cell>
          <cell r="D33">
            <v>1.00981593</v>
          </cell>
        </row>
        <row r="34">
          <cell r="B34">
            <v>37103</v>
          </cell>
          <cell r="C34">
            <v>207.34100000000001</v>
          </cell>
          <cell r="D34">
            <v>1.0148352899999999</v>
          </cell>
        </row>
        <row r="35">
          <cell r="B35">
            <v>37134</v>
          </cell>
          <cell r="C35">
            <v>210.21100000000001</v>
          </cell>
          <cell r="D35">
            <v>1.0138419299999999</v>
          </cell>
        </row>
        <row r="36">
          <cell r="B36">
            <v>37164</v>
          </cell>
          <cell r="C36">
            <v>210.85300000000001</v>
          </cell>
          <cell r="D36">
            <v>1.0030540699999999</v>
          </cell>
        </row>
        <row r="37">
          <cell r="B37">
            <v>37195</v>
          </cell>
          <cell r="C37">
            <v>213.339</v>
          </cell>
          <cell r="D37">
            <v>1.0117902000000001</v>
          </cell>
        </row>
        <row r="38">
          <cell r="B38">
            <v>37225</v>
          </cell>
          <cell r="C38">
            <v>215.685</v>
          </cell>
          <cell r="D38">
            <v>1.01099658</v>
          </cell>
        </row>
        <row r="39">
          <cell r="B39">
            <v>37256</v>
          </cell>
          <cell r="C39">
            <v>216.16300000000001</v>
          </cell>
          <cell r="D39">
            <v>1.00221619</v>
          </cell>
        </row>
        <row r="40">
          <cell r="B40">
            <v>37287</v>
          </cell>
          <cell r="C40">
            <v>216.94399999999999</v>
          </cell>
          <cell r="D40">
            <v>1.00361301</v>
          </cell>
          <cell r="E40">
            <v>37286</v>
          </cell>
        </row>
        <row r="41">
          <cell r="B41">
            <v>37315</v>
          </cell>
          <cell r="C41">
            <v>217.07400000000001</v>
          </cell>
          <cell r="D41">
            <v>1.00059923</v>
          </cell>
          <cell r="E41">
            <v>37314</v>
          </cell>
        </row>
        <row r="42">
          <cell r="B42">
            <v>37346</v>
          </cell>
          <cell r="C42">
            <v>217.27600000000001</v>
          </cell>
          <cell r="D42">
            <v>1.0009305500000001</v>
          </cell>
          <cell r="E42">
            <v>37341</v>
          </cell>
        </row>
        <row r="43">
          <cell r="B43">
            <v>37376</v>
          </cell>
          <cell r="C43">
            <v>218.48599999999999</v>
          </cell>
          <cell r="D43">
            <v>1.00556895</v>
          </cell>
          <cell r="E43">
            <v>37375</v>
          </cell>
        </row>
        <row r="44">
          <cell r="B44">
            <v>37407</v>
          </cell>
          <cell r="C44">
            <v>220.292</v>
          </cell>
          <cell r="D44">
            <v>1.0082659700000001</v>
          </cell>
          <cell r="E44">
            <v>37404</v>
          </cell>
        </row>
        <row r="45">
          <cell r="B45">
            <v>37437</v>
          </cell>
          <cell r="C45">
            <v>223.68799999999999</v>
          </cell>
          <cell r="D45">
            <v>1.0154159</v>
          </cell>
          <cell r="E45">
            <v>37434</v>
          </cell>
        </row>
        <row r="46">
          <cell r="B46">
            <v>37468</v>
          </cell>
          <cell r="C46">
            <v>228.05699999999999</v>
          </cell>
          <cell r="D46">
            <v>1.01953166</v>
          </cell>
          <cell r="E46">
            <v>37467</v>
          </cell>
        </row>
        <row r="47">
          <cell r="B47">
            <v>37499</v>
          </cell>
          <cell r="C47">
            <v>233.34800000000001</v>
          </cell>
          <cell r="D47">
            <v>1.02320034</v>
          </cell>
          <cell r="E47">
            <v>37497</v>
          </cell>
        </row>
        <row r="48">
          <cell r="B48">
            <v>37529</v>
          </cell>
          <cell r="C48">
            <v>238.94300000000001</v>
          </cell>
          <cell r="D48">
            <v>1.02397706</v>
          </cell>
          <cell r="E48">
            <v>37525</v>
          </cell>
        </row>
        <row r="49">
          <cell r="B49">
            <v>37560</v>
          </cell>
          <cell r="C49">
            <v>248.19900000000001</v>
          </cell>
          <cell r="D49">
            <v>1.0387372699999999</v>
          </cell>
          <cell r="E49">
            <v>37559</v>
          </cell>
        </row>
        <row r="50">
          <cell r="B50">
            <v>37590</v>
          </cell>
          <cell r="C50">
            <v>261.08</v>
          </cell>
          <cell r="D50">
            <v>1.0518978699999999</v>
          </cell>
          <cell r="E50">
            <v>37588</v>
          </cell>
        </row>
        <row r="51">
          <cell r="B51">
            <v>37621</v>
          </cell>
          <cell r="C51">
            <v>270.86700000000002</v>
          </cell>
          <cell r="D51">
            <v>1.0374865900000001</v>
          </cell>
          <cell r="E51">
            <v>37616</v>
          </cell>
        </row>
        <row r="52">
          <cell r="B52">
            <v>37652</v>
          </cell>
          <cell r="C52">
            <v>277.173</v>
          </cell>
          <cell r="D52">
            <v>1.0232807900000001</v>
          </cell>
          <cell r="E52">
            <v>37651</v>
          </cell>
        </row>
        <row r="53">
          <cell r="B53">
            <v>37680</v>
          </cell>
          <cell r="C53">
            <v>283.50599999999997</v>
          </cell>
          <cell r="D53">
            <v>1.02284854</v>
          </cell>
          <cell r="E53">
            <v>37679</v>
          </cell>
        </row>
        <row r="54">
          <cell r="B54">
            <v>37711</v>
          </cell>
          <cell r="C54">
            <v>287.85500000000002</v>
          </cell>
          <cell r="D54">
            <v>1.01534006</v>
          </cell>
          <cell r="E54">
            <v>37707</v>
          </cell>
        </row>
        <row r="55">
          <cell r="B55">
            <v>37741</v>
          </cell>
          <cell r="C55">
            <v>290.512</v>
          </cell>
          <cell r="D55">
            <v>1.00923034</v>
          </cell>
          <cell r="E55">
            <v>37740</v>
          </cell>
        </row>
        <row r="56">
          <cell r="B56">
            <v>37772</v>
          </cell>
          <cell r="C56">
            <v>289.74700000000001</v>
          </cell>
          <cell r="D56">
            <v>0.99736670999999999</v>
          </cell>
          <cell r="E56">
            <v>37770</v>
          </cell>
        </row>
        <row r="57">
          <cell r="B57">
            <v>37802</v>
          </cell>
          <cell r="C57">
            <v>286.84300000000002</v>
          </cell>
          <cell r="D57">
            <v>0.98997745999999998</v>
          </cell>
          <cell r="E57">
            <v>37798</v>
          </cell>
        </row>
        <row r="58">
          <cell r="B58">
            <v>37833</v>
          </cell>
          <cell r="C58">
            <v>285.649</v>
          </cell>
          <cell r="D58">
            <v>0.99583743999999996</v>
          </cell>
          <cell r="E58">
            <v>37832</v>
          </cell>
        </row>
        <row r="59">
          <cell r="B59">
            <v>37864</v>
          </cell>
          <cell r="C59">
            <v>286.73500000000001</v>
          </cell>
          <cell r="D59">
            <v>1.00380186</v>
          </cell>
          <cell r="E59">
            <v>37861</v>
          </cell>
        </row>
        <row r="60">
          <cell r="B60">
            <v>37894</v>
          </cell>
          <cell r="C60">
            <v>290.12700000000001</v>
          </cell>
          <cell r="D60">
            <v>1.0118297300000001</v>
          </cell>
          <cell r="E60">
            <v>37893</v>
          </cell>
        </row>
        <row r="61">
          <cell r="B61">
            <v>37925</v>
          </cell>
          <cell r="C61">
            <v>291.22899999999998</v>
          </cell>
          <cell r="D61">
            <v>1.00379833</v>
          </cell>
          <cell r="E61">
            <v>37924</v>
          </cell>
        </row>
        <row r="62">
          <cell r="B62">
            <v>37955</v>
          </cell>
          <cell r="C62">
            <v>292.65699999999998</v>
          </cell>
          <cell r="D62">
            <v>1.00490335</v>
          </cell>
          <cell r="E62">
            <v>37952</v>
          </cell>
        </row>
        <row r="63">
          <cell r="B63">
            <v>37986</v>
          </cell>
          <cell r="C63">
            <v>294.45499999999998</v>
          </cell>
          <cell r="D63">
            <v>1.0061437099999999</v>
          </cell>
          <cell r="E63">
            <v>37984</v>
          </cell>
        </row>
        <row r="64">
          <cell r="B64">
            <v>38017</v>
          </cell>
          <cell r="C64">
            <v>297.03899999999999</v>
          </cell>
          <cell r="D64">
            <v>1.0087755300000001</v>
          </cell>
          <cell r="E64">
            <v>38015</v>
          </cell>
        </row>
        <row r="65">
          <cell r="B65">
            <v>38046</v>
          </cell>
          <cell r="C65">
            <v>299.09699999999998</v>
          </cell>
          <cell r="D65">
            <v>1.00692838</v>
          </cell>
          <cell r="E65">
            <v>38043</v>
          </cell>
        </row>
        <row r="66">
          <cell r="B66">
            <v>38077</v>
          </cell>
          <cell r="C66">
            <v>302.48399999999998</v>
          </cell>
          <cell r="D66">
            <v>1.0113240800000001</v>
          </cell>
          <cell r="E66">
            <v>38076</v>
          </cell>
        </row>
        <row r="67">
          <cell r="B67">
            <v>38107</v>
          </cell>
          <cell r="C67">
            <v>306.15100000000001</v>
          </cell>
          <cell r="D67">
            <v>1.01212295</v>
          </cell>
          <cell r="E67">
            <v>38106</v>
          </cell>
        </row>
        <row r="68">
          <cell r="B68">
            <v>38138</v>
          </cell>
          <cell r="C68">
            <v>310.15199999999999</v>
          </cell>
          <cell r="D68">
            <v>1.01306871</v>
          </cell>
          <cell r="E68">
            <v>38134</v>
          </cell>
        </row>
        <row r="69">
          <cell r="B69">
            <v>38168</v>
          </cell>
          <cell r="C69">
            <v>314.41899999999998</v>
          </cell>
          <cell r="D69">
            <v>1.01375777</v>
          </cell>
          <cell r="E69">
            <v>38167</v>
          </cell>
        </row>
        <row r="70">
          <cell r="B70">
            <v>38199</v>
          </cell>
          <cell r="C70">
            <v>318.53199999999998</v>
          </cell>
          <cell r="D70">
            <v>1.01308127</v>
          </cell>
          <cell r="E70">
            <v>38197</v>
          </cell>
        </row>
        <row r="71">
          <cell r="B71">
            <v>38230</v>
          </cell>
          <cell r="C71">
            <v>322.41199999999998</v>
          </cell>
          <cell r="D71">
            <v>1.0121808699999999</v>
          </cell>
          <cell r="E71">
            <v>38229</v>
          </cell>
        </row>
        <row r="72">
          <cell r="B72">
            <v>38260</v>
          </cell>
          <cell r="C72">
            <v>324.65100000000001</v>
          </cell>
          <cell r="D72">
            <v>1.0069445299999999</v>
          </cell>
          <cell r="E72">
            <v>38259</v>
          </cell>
        </row>
        <row r="73">
          <cell r="B73">
            <v>38291</v>
          </cell>
          <cell r="C73">
            <v>325.92500000000001</v>
          </cell>
          <cell r="D73">
            <v>1.0039242100000001</v>
          </cell>
          <cell r="E73">
            <v>38288</v>
          </cell>
        </row>
        <row r="74">
          <cell r="B74">
            <v>38321</v>
          </cell>
          <cell r="C74">
            <v>328.58800000000002</v>
          </cell>
          <cell r="D74">
            <v>1.00817059</v>
          </cell>
          <cell r="E74">
            <v>38320</v>
          </cell>
        </row>
        <row r="75">
          <cell r="B75">
            <v>38352</v>
          </cell>
          <cell r="C75">
            <v>331.005</v>
          </cell>
          <cell r="D75">
            <v>1.0073557099999999</v>
          </cell>
          <cell r="E75">
            <v>38350</v>
          </cell>
        </row>
        <row r="76">
          <cell r="B76">
            <v>38383</v>
          </cell>
          <cell r="C76">
            <v>332.298</v>
          </cell>
          <cell r="D76">
            <v>1.00390628</v>
          </cell>
          <cell r="E76">
            <v>38379</v>
          </cell>
        </row>
        <row r="77">
          <cell r="B77">
            <v>38411</v>
          </cell>
          <cell r="C77">
            <v>333.28800000000001</v>
          </cell>
          <cell r="D77">
            <v>1.0029792500000001</v>
          </cell>
          <cell r="E77">
            <v>38407</v>
          </cell>
        </row>
        <row r="78">
          <cell r="B78">
            <v>38442</v>
          </cell>
          <cell r="C78">
            <v>336.12299999999999</v>
          </cell>
          <cell r="D78">
            <v>1.0085061500000001</v>
          </cell>
          <cell r="E78">
            <v>38441</v>
          </cell>
        </row>
        <row r="79">
          <cell r="B79">
            <v>38472</v>
          </cell>
          <cell r="C79">
            <v>339.03</v>
          </cell>
          <cell r="D79">
            <v>1.0086486100000001</v>
          </cell>
          <cell r="E79">
            <v>38470</v>
          </cell>
        </row>
        <row r="80">
          <cell r="B80">
            <v>38503</v>
          </cell>
          <cell r="C80">
            <v>338.29899999999998</v>
          </cell>
          <cell r="D80">
            <v>0.99784384000000004</v>
          </cell>
          <cell r="E80">
            <v>38502</v>
          </cell>
        </row>
        <row r="81">
          <cell r="B81">
            <v>38533</v>
          </cell>
          <cell r="C81">
            <v>336.80099999999999</v>
          </cell>
          <cell r="D81">
            <v>0.99557196000000003</v>
          </cell>
          <cell r="E81">
            <v>38532</v>
          </cell>
        </row>
        <row r="82">
          <cell r="B82">
            <v>38564</v>
          </cell>
          <cell r="C82">
            <v>335.66300000000001</v>
          </cell>
          <cell r="D82">
            <v>0.99662114999999996</v>
          </cell>
          <cell r="E82">
            <v>38561</v>
          </cell>
        </row>
        <row r="83">
          <cell r="B83">
            <v>38595</v>
          </cell>
          <cell r="C83">
            <v>333.47399999999999</v>
          </cell>
          <cell r="D83">
            <v>0.99347856999999995</v>
          </cell>
          <cell r="E83">
            <v>38594</v>
          </cell>
        </row>
        <row r="84">
          <cell r="B84">
            <v>38625</v>
          </cell>
          <cell r="C84">
            <v>331.69</v>
          </cell>
          <cell r="D84">
            <v>0.99465024999999996</v>
          </cell>
          <cell r="E84">
            <v>38624</v>
          </cell>
        </row>
        <row r="85">
          <cell r="B85">
            <v>38656</v>
          </cell>
          <cell r="C85">
            <v>333.69400000000002</v>
          </cell>
          <cell r="D85">
            <v>1.0060417800000001</v>
          </cell>
          <cell r="E85">
            <v>38652</v>
          </cell>
        </row>
        <row r="86">
          <cell r="B86">
            <v>38686</v>
          </cell>
          <cell r="C86">
            <v>335.03300000000002</v>
          </cell>
          <cell r="D86">
            <v>1.00401265</v>
          </cell>
          <cell r="E86">
            <v>38685</v>
          </cell>
        </row>
        <row r="87">
          <cell r="B87">
            <v>38717</v>
          </cell>
          <cell r="C87">
            <v>335.00599999999997</v>
          </cell>
          <cell r="D87">
            <v>0.99991940999999995</v>
          </cell>
          <cell r="E87">
            <v>38715</v>
          </cell>
        </row>
        <row r="88">
          <cell r="B88">
            <v>38748</v>
          </cell>
          <cell r="C88">
            <v>338.08300000000003</v>
          </cell>
          <cell r="D88">
            <v>1.0091849100000001</v>
          </cell>
          <cell r="E88">
            <v>38747</v>
          </cell>
        </row>
        <row r="89">
          <cell r="B89">
            <v>38776</v>
          </cell>
          <cell r="C89">
            <v>338.12799999999999</v>
          </cell>
          <cell r="D89">
            <v>1.0001331</v>
          </cell>
          <cell r="E89">
            <v>38772</v>
          </cell>
        </row>
        <row r="90">
          <cell r="B90">
            <v>38807</v>
          </cell>
          <cell r="C90">
            <v>337.339</v>
          </cell>
          <cell r="D90">
            <v>0.99766655999999998</v>
          </cell>
          <cell r="E90">
            <v>38806</v>
          </cell>
        </row>
        <row r="91">
          <cell r="B91">
            <v>38837</v>
          </cell>
          <cell r="C91">
            <v>335.92099999999999</v>
          </cell>
          <cell r="D91">
            <v>0.99579651000000002</v>
          </cell>
          <cell r="E91">
            <v>38834</v>
          </cell>
        </row>
        <row r="92">
          <cell r="B92">
            <v>38868</v>
          </cell>
          <cell r="C92">
            <v>337.185</v>
          </cell>
          <cell r="D92">
            <v>1.00376278</v>
          </cell>
          <cell r="E92">
            <v>38867</v>
          </cell>
        </row>
        <row r="93">
          <cell r="B93">
            <v>38898</v>
          </cell>
          <cell r="C93">
            <v>339.71199999999999</v>
          </cell>
          <cell r="D93">
            <v>1.0074943999999999</v>
          </cell>
          <cell r="E93">
            <v>38897</v>
          </cell>
        </row>
        <row r="94">
          <cell r="B94">
            <v>38929</v>
          </cell>
          <cell r="C94">
            <v>340.31200000000001</v>
          </cell>
          <cell r="D94">
            <v>1.0017662000000001</v>
          </cell>
          <cell r="E94">
            <v>38925</v>
          </cell>
        </row>
        <row r="95">
          <cell r="B95">
            <v>38960</v>
          </cell>
          <cell r="C95">
            <v>341.57400000000001</v>
          </cell>
          <cell r="D95">
            <v>1.0037083600000001</v>
          </cell>
          <cell r="E95">
            <v>38959</v>
          </cell>
        </row>
        <row r="96">
          <cell r="B96">
            <v>38990</v>
          </cell>
          <cell r="C96">
            <v>342.56099999999998</v>
          </cell>
          <cell r="D96">
            <v>1.0028895600000001</v>
          </cell>
          <cell r="E96">
            <v>38988</v>
          </cell>
        </row>
        <row r="97">
          <cell r="B97">
            <v>39021</v>
          </cell>
          <cell r="C97">
            <v>344.15499999999997</v>
          </cell>
          <cell r="D97">
            <v>1.00465318</v>
          </cell>
          <cell r="E97">
            <v>39020</v>
          </cell>
        </row>
        <row r="98">
          <cell r="B98">
            <v>39051</v>
          </cell>
          <cell r="C98">
            <v>346.74599999999998</v>
          </cell>
          <cell r="D98">
            <v>1.00752858</v>
          </cell>
          <cell r="E98">
            <v>39050</v>
          </cell>
        </row>
        <row r="99">
          <cell r="B99">
            <v>39082</v>
          </cell>
          <cell r="C99">
            <v>347.84199999999998</v>
          </cell>
          <cell r="D99">
            <v>1.00316081</v>
          </cell>
          <cell r="E99">
            <v>39079</v>
          </cell>
        </row>
        <row r="100">
          <cell r="B100">
            <v>39113</v>
          </cell>
          <cell r="C100">
            <v>349.59300000000002</v>
          </cell>
          <cell r="D100">
            <v>1.00503389</v>
          </cell>
          <cell r="E100">
            <v>39112</v>
          </cell>
        </row>
        <row r="101">
          <cell r="B101">
            <v>39141</v>
          </cell>
          <cell r="C101">
            <v>350.524</v>
          </cell>
          <cell r="D101">
            <v>1.00266309</v>
          </cell>
          <cell r="E101">
            <v>39140</v>
          </cell>
        </row>
        <row r="102">
          <cell r="B102">
            <v>39172</v>
          </cell>
          <cell r="C102">
            <v>351.71699999999998</v>
          </cell>
          <cell r="D102">
            <v>1.0034034700000001</v>
          </cell>
          <cell r="E102">
            <v>39170</v>
          </cell>
        </row>
        <row r="103">
          <cell r="B103">
            <v>39202</v>
          </cell>
          <cell r="C103">
            <v>351.86900000000003</v>
          </cell>
          <cell r="D103">
            <v>1.0004321599999999</v>
          </cell>
          <cell r="E103">
            <v>39198</v>
          </cell>
        </row>
        <row r="104">
          <cell r="B104">
            <v>39233</v>
          </cell>
          <cell r="C104">
            <v>352.02</v>
          </cell>
          <cell r="D104">
            <v>1.0004291300000001</v>
          </cell>
          <cell r="E104">
            <v>39232</v>
          </cell>
        </row>
        <row r="105">
          <cell r="B105">
            <v>39263</v>
          </cell>
          <cell r="C105">
            <v>352.93599999999998</v>
          </cell>
          <cell r="D105">
            <v>1.0026021199999999</v>
          </cell>
          <cell r="E105">
            <v>39261</v>
          </cell>
        </row>
        <row r="106">
          <cell r="B106">
            <v>39294</v>
          </cell>
          <cell r="C106">
            <v>353.92</v>
          </cell>
          <cell r="D106">
            <v>1.00278804</v>
          </cell>
          <cell r="E106">
            <v>39293</v>
          </cell>
        </row>
        <row r="107">
          <cell r="B107">
            <v>39325</v>
          </cell>
          <cell r="C107">
            <v>357.404</v>
          </cell>
          <cell r="D107">
            <v>1.00984403</v>
          </cell>
          <cell r="E107">
            <v>39323</v>
          </cell>
        </row>
        <row r="108">
          <cell r="B108">
            <v>39355</v>
          </cell>
          <cell r="C108">
            <v>361.99700000000001</v>
          </cell>
          <cell r="D108">
            <v>1.0128509999999999</v>
          </cell>
          <cell r="E108">
            <v>39352</v>
          </cell>
        </row>
        <row r="109">
          <cell r="B109">
            <v>39386</v>
          </cell>
          <cell r="C109">
            <v>365.79399999999998</v>
          </cell>
          <cell r="D109">
            <v>1.01048903</v>
          </cell>
          <cell r="E109">
            <v>39385</v>
          </cell>
        </row>
        <row r="110">
          <cell r="B110">
            <v>39416</v>
          </cell>
          <cell r="C110">
            <v>368.334</v>
          </cell>
          <cell r="D110">
            <v>1.00694379</v>
          </cell>
          <cell r="E110">
            <v>39415</v>
          </cell>
        </row>
        <row r="111">
          <cell r="B111">
            <v>39447</v>
          </cell>
          <cell r="C111">
            <v>374.815</v>
          </cell>
          <cell r="D111">
            <v>1.01759544</v>
          </cell>
          <cell r="E111">
            <v>39443</v>
          </cell>
        </row>
        <row r="112">
          <cell r="B112">
            <v>39478</v>
          </cell>
          <cell r="C112">
            <v>378.9</v>
          </cell>
          <cell r="D112">
            <v>1.01089871</v>
          </cell>
          <cell r="E112">
            <v>39477</v>
          </cell>
        </row>
        <row r="113">
          <cell r="B113">
            <v>39507</v>
          </cell>
          <cell r="C113">
            <v>380.90600000000001</v>
          </cell>
          <cell r="D113">
            <v>1.00529427</v>
          </cell>
          <cell r="E113">
            <v>39506</v>
          </cell>
        </row>
        <row r="114">
          <cell r="B114">
            <v>39538</v>
          </cell>
          <cell r="C114">
            <v>383.73099999999999</v>
          </cell>
          <cell r="D114">
            <v>1.00741652</v>
          </cell>
          <cell r="E114">
            <v>39535</v>
          </cell>
        </row>
        <row r="115">
          <cell r="B115">
            <v>39568</v>
          </cell>
          <cell r="C115">
            <v>386.38</v>
          </cell>
          <cell r="D115">
            <v>1.00690327</v>
          </cell>
          <cell r="E115">
            <v>39567</v>
          </cell>
        </row>
        <row r="116">
          <cell r="B116">
            <v>39599</v>
          </cell>
          <cell r="C116">
            <v>392.59199999999998</v>
          </cell>
          <cell r="D116">
            <v>1.0160774299999999</v>
          </cell>
          <cell r="E116">
            <v>39597</v>
          </cell>
        </row>
        <row r="117">
          <cell r="B117">
            <v>39629</v>
          </cell>
          <cell r="C117">
            <v>400.38200000000001</v>
          </cell>
          <cell r="D117">
            <v>1.0198424800000001</v>
          </cell>
          <cell r="E117">
            <v>39626</v>
          </cell>
        </row>
        <row r="118">
          <cell r="B118">
            <v>39660</v>
          </cell>
          <cell r="C118">
            <v>407.44600000000003</v>
          </cell>
          <cell r="D118">
            <v>1.0176431500000001</v>
          </cell>
          <cell r="E118">
            <v>39659</v>
          </cell>
        </row>
        <row r="119">
          <cell r="B119">
            <v>39691</v>
          </cell>
          <cell r="C119">
            <v>406.12700000000001</v>
          </cell>
          <cell r="D119">
            <v>0.99676275999999997</v>
          </cell>
          <cell r="E119">
            <v>39687</v>
          </cell>
        </row>
        <row r="120">
          <cell r="B120">
            <v>39721</v>
          </cell>
          <cell r="C120">
            <v>406.55700000000002</v>
          </cell>
          <cell r="D120">
            <v>1.0010587799999999</v>
          </cell>
          <cell r="E120">
            <v>39720</v>
          </cell>
        </row>
        <row r="121">
          <cell r="B121">
            <v>39752</v>
          </cell>
          <cell r="C121">
            <v>410.524</v>
          </cell>
          <cell r="D121">
            <v>1.0097575400000001</v>
          </cell>
          <cell r="E121">
            <v>39751</v>
          </cell>
        </row>
        <row r="122">
          <cell r="B122">
            <v>39782</v>
          </cell>
          <cell r="C122">
            <v>412.10399999999998</v>
          </cell>
          <cell r="D122">
            <v>1.0038487300000001</v>
          </cell>
          <cell r="E122">
            <v>39779</v>
          </cell>
        </row>
        <row r="123">
          <cell r="B123">
            <v>39813</v>
          </cell>
          <cell r="C123">
            <v>411.57499999999999</v>
          </cell>
          <cell r="D123">
            <v>0.99871633999999998</v>
          </cell>
          <cell r="E123">
            <v>39811</v>
          </cell>
        </row>
        <row r="124">
          <cell r="B124">
            <v>39844</v>
          </cell>
          <cell r="C124">
            <v>409.78199999999998</v>
          </cell>
          <cell r="D124">
            <v>0.99564355999999998</v>
          </cell>
          <cell r="E124">
            <v>39842</v>
          </cell>
        </row>
        <row r="125">
          <cell r="B125">
            <v>39872</v>
          </cell>
          <cell r="C125">
            <v>410.84899999999999</v>
          </cell>
          <cell r="D125">
            <v>1.00260382</v>
          </cell>
          <cell r="E125">
            <v>39870</v>
          </cell>
        </row>
        <row r="126">
          <cell r="B126">
            <v>39903</v>
          </cell>
          <cell r="C126">
            <v>407.80799999999999</v>
          </cell>
          <cell r="D126">
            <v>0.99259825000000002</v>
          </cell>
          <cell r="E126">
            <v>39902</v>
          </cell>
        </row>
        <row r="127">
          <cell r="B127">
            <v>39933</v>
          </cell>
          <cell r="C127">
            <v>407.18099999999998</v>
          </cell>
          <cell r="D127">
            <v>0.99846250999999997</v>
          </cell>
          <cell r="E127">
            <v>39932</v>
          </cell>
        </row>
        <row r="128">
          <cell r="B128">
            <v>39964</v>
          </cell>
          <cell r="C128">
            <v>406.88499999999999</v>
          </cell>
          <cell r="D128">
            <v>0.99927305</v>
          </cell>
          <cell r="E128">
            <v>39961</v>
          </cell>
        </row>
        <row r="129">
          <cell r="B129">
            <v>39994</v>
          </cell>
          <cell r="C129">
            <v>406.48599999999999</v>
          </cell>
          <cell r="D129">
            <v>0.99901936999999996</v>
          </cell>
          <cell r="E129">
            <v>39993</v>
          </cell>
        </row>
        <row r="130">
          <cell r="B130">
            <v>40025</v>
          </cell>
          <cell r="C130">
            <v>404.71800000000002</v>
          </cell>
          <cell r="D130">
            <v>0.99565051999999998</v>
          </cell>
          <cell r="E130">
            <v>40024</v>
          </cell>
        </row>
        <row r="131">
          <cell r="B131">
            <v>40056</v>
          </cell>
          <cell r="C131">
            <v>403.25299999999999</v>
          </cell>
          <cell r="D131">
            <v>0.99638019</v>
          </cell>
          <cell r="E131">
            <v>40053</v>
          </cell>
        </row>
        <row r="132">
          <cell r="B132">
            <v>40086</v>
          </cell>
          <cell r="C132">
            <v>404.94499999999999</v>
          </cell>
          <cell r="D132">
            <v>1.00419587</v>
          </cell>
          <cell r="E132">
            <v>40085</v>
          </cell>
        </row>
        <row r="133">
          <cell r="B133">
            <v>40117</v>
          </cell>
          <cell r="C133">
            <v>405.12900000000002</v>
          </cell>
          <cell r="D133">
            <v>1.0004543800000001</v>
          </cell>
          <cell r="E133">
            <v>40115</v>
          </cell>
        </row>
        <row r="134">
          <cell r="B134">
            <v>40147</v>
          </cell>
          <cell r="C134">
            <v>405.548</v>
          </cell>
          <cell r="D134">
            <v>1.0010342299999999</v>
          </cell>
          <cell r="E134">
            <v>40144</v>
          </cell>
        </row>
        <row r="135">
          <cell r="B135">
            <v>40178</v>
          </cell>
          <cell r="C135">
            <v>404.49900000000002</v>
          </cell>
          <cell r="D135">
            <v>0.99741336999999997</v>
          </cell>
          <cell r="E135">
            <v>40176</v>
          </cell>
        </row>
        <row r="136">
          <cell r="B136">
            <v>40209</v>
          </cell>
          <cell r="C136">
            <v>407.04899999999998</v>
          </cell>
          <cell r="D136">
            <v>1.00630409</v>
          </cell>
          <cell r="E136">
            <v>40206</v>
          </cell>
        </row>
        <row r="137">
          <cell r="B137">
            <v>40237</v>
          </cell>
          <cell r="C137">
            <v>411.84300000000002</v>
          </cell>
          <cell r="D137">
            <v>1.0117774500000001</v>
          </cell>
          <cell r="E137">
            <v>40234</v>
          </cell>
        </row>
        <row r="138">
          <cell r="B138">
            <v>40268</v>
          </cell>
          <cell r="C138">
            <v>415.73399999999998</v>
          </cell>
          <cell r="D138">
            <v>1.00944777</v>
          </cell>
          <cell r="E138">
            <v>40267</v>
          </cell>
        </row>
        <row r="139">
          <cell r="B139">
            <v>40298</v>
          </cell>
          <cell r="C139">
            <v>418.91699999999997</v>
          </cell>
          <cell r="D139">
            <v>1.0076563300000001</v>
          </cell>
          <cell r="E139">
            <v>40297</v>
          </cell>
        </row>
        <row r="140">
          <cell r="B140">
            <v>40329</v>
          </cell>
          <cell r="C140">
            <v>423.88499999999999</v>
          </cell>
          <cell r="D140">
            <v>1.01185915</v>
          </cell>
          <cell r="E140">
            <v>40326</v>
          </cell>
        </row>
        <row r="141">
          <cell r="B141">
            <v>40359</v>
          </cell>
          <cell r="C141">
            <v>427.48899999999998</v>
          </cell>
          <cell r="D141">
            <v>1.0085023</v>
          </cell>
          <cell r="E141">
            <v>40358</v>
          </cell>
        </row>
        <row r="142">
          <cell r="B142">
            <v>40390</v>
          </cell>
          <cell r="C142">
            <v>428.15</v>
          </cell>
          <cell r="D142">
            <v>1.00154623</v>
          </cell>
          <cell r="E142">
            <v>40388</v>
          </cell>
        </row>
        <row r="143">
          <cell r="B143">
            <v>40421</v>
          </cell>
          <cell r="C143">
            <v>431.44499999999999</v>
          </cell>
          <cell r="D143">
            <v>1.0076959000000001</v>
          </cell>
          <cell r="E143">
            <v>40420</v>
          </cell>
        </row>
        <row r="144">
          <cell r="B144">
            <v>40451</v>
          </cell>
          <cell r="C144">
            <v>436.423</v>
          </cell>
          <cell r="D144">
            <v>1.01153797</v>
          </cell>
          <cell r="E144">
            <v>40450</v>
          </cell>
        </row>
        <row r="145">
          <cell r="B145">
            <v>40482</v>
          </cell>
          <cell r="C145">
            <v>440.82900000000001</v>
          </cell>
          <cell r="D145">
            <v>1.0100956999999999</v>
          </cell>
          <cell r="E145">
            <v>40479</v>
          </cell>
        </row>
        <row r="146">
          <cell r="B146">
            <v>40512</v>
          </cell>
          <cell r="C146">
            <v>447.20600000000002</v>
          </cell>
          <cell r="D146">
            <v>1.0144659199999999</v>
          </cell>
          <cell r="E146">
            <v>40511</v>
          </cell>
        </row>
        <row r="147">
          <cell r="B147">
            <v>40543</v>
          </cell>
          <cell r="C147">
            <v>450.30099999999999</v>
          </cell>
          <cell r="D147">
            <v>1.00692074</v>
          </cell>
          <cell r="E147">
            <v>40541</v>
          </cell>
        </row>
        <row r="148">
          <cell r="B148">
            <v>40574</v>
          </cell>
          <cell r="C148">
            <v>453.875</v>
          </cell>
          <cell r="D148">
            <v>1.00793691</v>
          </cell>
          <cell r="E148">
            <v>40571</v>
          </cell>
        </row>
        <row r="149">
          <cell r="B149">
            <v>40602</v>
          </cell>
          <cell r="C149">
            <v>458.39699999999999</v>
          </cell>
          <cell r="D149">
            <v>1.0099630900000001</v>
          </cell>
          <cell r="E149">
            <v>40599</v>
          </cell>
        </row>
        <row r="150">
          <cell r="B150">
            <v>40633</v>
          </cell>
          <cell r="C150">
            <v>461.24900000000002</v>
          </cell>
          <cell r="D150">
            <v>1.0062216799999999</v>
          </cell>
          <cell r="E150">
            <v>40632</v>
          </cell>
        </row>
        <row r="151">
          <cell r="B151">
            <v>40663</v>
          </cell>
          <cell r="C151">
            <v>463.31099999999998</v>
          </cell>
          <cell r="D151">
            <v>1.00447047</v>
          </cell>
          <cell r="E151">
            <v>40661</v>
          </cell>
        </row>
        <row r="152">
          <cell r="B152">
            <v>40694</v>
          </cell>
          <cell r="C152">
            <v>465.31099999999998</v>
          </cell>
          <cell r="D152">
            <v>1.0043167500000001</v>
          </cell>
          <cell r="E152">
            <v>40693</v>
          </cell>
        </row>
        <row r="153">
          <cell r="B153">
            <v>40724</v>
          </cell>
          <cell r="C153">
            <v>464.46300000000002</v>
          </cell>
          <cell r="D153">
            <v>0.99817756000000002</v>
          </cell>
          <cell r="E153">
            <v>40723</v>
          </cell>
        </row>
        <row r="154">
          <cell r="B154">
            <v>40755</v>
          </cell>
          <cell r="C154">
            <v>463.92700000000002</v>
          </cell>
          <cell r="D154">
            <v>0.99884596999999997</v>
          </cell>
          <cell r="E154">
            <v>40752</v>
          </cell>
        </row>
        <row r="155">
          <cell r="B155">
            <v>40786</v>
          </cell>
          <cell r="C155">
            <v>465.96800000000002</v>
          </cell>
          <cell r="D155">
            <v>1.0043993899999999</v>
          </cell>
          <cell r="E155">
            <v>40785</v>
          </cell>
        </row>
        <row r="156">
          <cell r="B156">
            <v>40816</v>
          </cell>
          <cell r="C156">
            <v>468.97500000000002</v>
          </cell>
          <cell r="D156">
            <v>1.00645323</v>
          </cell>
          <cell r="E156">
            <v>40815</v>
          </cell>
        </row>
      </sheetData>
      <sheetData sheetId="4"/>
      <sheetData sheetId="5"/>
      <sheetData sheetId="6"/>
      <sheetData sheetId="7">
        <row r="16">
          <cell r="B16">
            <v>36556</v>
          </cell>
          <cell r="C16">
            <v>1598.41</v>
          </cell>
          <cell r="D16">
            <v>1</v>
          </cell>
        </row>
        <row r="17">
          <cell r="B17">
            <v>36585</v>
          </cell>
          <cell r="C17">
            <v>1600.49</v>
          </cell>
          <cell r="D17">
            <v>1.00130129</v>
          </cell>
        </row>
        <row r="18">
          <cell r="B18">
            <v>36616</v>
          </cell>
          <cell r="C18">
            <v>1604.01</v>
          </cell>
          <cell r="D18">
            <v>1.0021993199999999</v>
          </cell>
        </row>
        <row r="19">
          <cell r="B19">
            <v>36646</v>
          </cell>
          <cell r="C19">
            <v>1610.75</v>
          </cell>
          <cell r="D19">
            <v>1.0042019600000001</v>
          </cell>
        </row>
        <row r="20">
          <cell r="B20">
            <v>36677</v>
          </cell>
          <cell r="C20">
            <v>1610.91</v>
          </cell>
          <cell r="D20">
            <v>1.0000993300000001</v>
          </cell>
        </row>
        <row r="21">
          <cell r="B21">
            <v>36707</v>
          </cell>
          <cell r="C21">
            <v>1614.62</v>
          </cell>
          <cell r="D21">
            <v>1.0023030399999999</v>
          </cell>
        </row>
        <row r="22">
          <cell r="B22">
            <v>36738</v>
          </cell>
          <cell r="C22">
            <v>1640.62</v>
          </cell>
          <cell r="D22">
            <v>1.0161028599999999</v>
          </cell>
        </row>
        <row r="23">
          <cell r="B23">
            <v>36769</v>
          </cell>
          <cell r="C23">
            <v>1662.11</v>
          </cell>
          <cell r="D23">
            <v>1.0130987</v>
          </cell>
        </row>
        <row r="24">
          <cell r="B24">
            <v>36799</v>
          </cell>
          <cell r="C24">
            <v>1665.93</v>
          </cell>
          <cell r="D24">
            <v>1.00229828</v>
          </cell>
        </row>
        <row r="25">
          <cell r="B25">
            <v>36830</v>
          </cell>
          <cell r="C25">
            <v>1668.26</v>
          </cell>
          <cell r="D25">
            <v>1.0013986100000001</v>
          </cell>
        </row>
        <row r="26">
          <cell r="B26">
            <v>36860</v>
          </cell>
          <cell r="C26">
            <v>1673.6</v>
          </cell>
          <cell r="D26">
            <v>1.00320093</v>
          </cell>
        </row>
        <row r="27">
          <cell r="B27">
            <v>36891</v>
          </cell>
          <cell r="C27">
            <v>1683.47</v>
          </cell>
          <cell r="D27">
            <v>1.0058974599999999</v>
          </cell>
        </row>
        <row r="28">
          <cell r="B28">
            <v>36922</v>
          </cell>
          <cell r="C28">
            <v>1693.07</v>
          </cell>
          <cell r="D28">
            <v>1.0057024999999999</v>
          </cell>
        </row>
        <row r="29">
          <cell r="B29">
            <v>36950</v>
          </cell>
          <cell r="C29">
            <v>1700.86</v>
          </cell>
          <cell r="D29">
            <v>1.0046010999999999</v>
          </cell>
        </row>
        <row r="30">
          <cell r="B30">
            <v>36981</v>
          </cell>
          <cell r="C30">
            <v>1707.32</v>
          </cell>
          <cell r="D30">
            <v>1.00379807</v>
          </cell>
        </row>
        <row r="31">
          <cell r="B31">
            <v>37011</v>
          </cell>
          <cell r="C31">
            <v>1717.22</v>
          </cell>
          <cell r="D31">
            <v>1.0057985599999999</v>
          </cell>
        </row>
        <row r="32">
          <cell r="B32">
            <v>37042</v>
          </cell>
          <cell r="C32">
            <v>1724.26</v>
          </cell>
          <cell r="D32">
            <v>1.00409964</v>
          </cell>
        </row>
        <row r="33">
          <cell r="B33">
            <v>37072</v>
          </cell>
          <cell r="C33">
            <v>1733.23</v>
          </cell>
          <cell r="D33">
            <v>1.0052022300000001</v>
          </cell>
        </row>
        <row r="34">
          <cell r="B34">
            <v>37103</v>
          </cell>
          <cell r="C34">
            <v>1756.28</v>
          </cell>
          <cell r="D34">
            <v>1.0132988599999999</v>
          </cell>
        </row>
        <row r="35">
          <cell r="B35">
            <v>37134</v>
          </cell>
          <cell r="C35">
            <v>1768.57</v>
          </cell>
          <cell r="D35">
            <v>1.0069977400000001</v>
          </cell>
        </row>
        <row r="36">
          <cell r="B36">
            <v>37164</v>
          </cell>
          <cell r="C36">
            <v>1773.52</v>
          </cell>
          <cell r="D36">
            <v>1.0027988699999999</v>
          </cell>
        </row>
        <row r="37">
          <cell r="B37">
            <v>37195</v>
          </cell>
          <cell r="C37">
            <v>1788.24</v>
          </cell>
          <cell r="D37">
            <v>1.0082998700000001</v>
          </cell>
        </row>
        <row r="38">
          <cell r="B38">
            <v>37225</v>
          </cell>
          <cell r="C38">
            <v>1800.94</v>
          </cell>
          <cell r="D38">
            <v>1.00710195</v>
          </cell>
        </row>
        <row r="39">
          <cell r="B39">
            <v>37256</v>
          </cell>
          <cell r="C39">
            <v>1812.65</v>
          </cell>
          <cell r="D39">
            <v>1.00650215</v>
          </cell>
        </row>
        <row r="40">
          <cell r="B40">
            <v>37287</v>
          </cell>
          <cell r="C40">
            <v>1822.08</v>
          </cell>
          <cell r="D40">
            <v>1.00520232</v>
          </cell>
        </row>
        <row r="41">
          <cell r="B41">
            <v>37315</v>
          </cell>
          <cell r="C41">
            <v>1828.64</v>
          </cell>
          <cell r="D41">
            <v>1.0036002799999999</v>
          </cell>
        </row>
        <row r="42">
          <cell r="B42">
            <v>37346</v>
          </cell>
          <cell r="C42">
            <v>1839.61</v>
          </cell>
          <cell r="D42">
            <v>1.0059989899999999</v>
          </cell>
        </row>
        <row r="43">
          <cell r="B43">
            <v>37376</v>
          </cell>
          <cell r="C43">
            <v>1854.33</v>
          </cell>
          <cell r="D43">
            <v>1.00800169</v>
          </cell>
        </row>
        <row r="44">
          <cell r="B44">
            <v>37407</v>
          </cell>
          <cell r="C44">
            <v>1858.22</v>
          </cell>
          <cell r="D44">
            <v>1.0020977900000001</v>
          </cell>
        </row>
        <row r="45">
          <cell r="B45">
            <v>37437</v>
          </cell>
          <cell r="C45">
            <v>1866.02</v>
          </cell>
          <cell r="D45">
            <v>1.0041975599999999</v>
          </cell>
        </row>
        <row r="46">
          <cell r="B46">
            <v>37468</v>
          </cell>
          <cell r="C46">
            <v>1888.23</v>
          </cell>
          <cell r="D46">
            <v>1.0119023300000001</v>
          </cell>
        </row>
        <row r="47">
          <cell r="B47">
            <v>37499</v>
          </cell>
          <cell r="C47">
            <v>1900.5</v>
          </cell>
          <cell r="D47">
            <v>1.0064981399999999</v>
          </cell>
        </row>
        <row r="48">
          <cell r="B48">
            <v>37529</v>
          </cell>
          <cell r="C48">
            <v>1914.18</v>
          </cell>
          <cell r="D48">
            <v>1.0071981000000001</v>
          </cell>
        </row>
        <row r="49">
          <cell r="B49">
            <v>37560</v>
          </cell>
          <cell r="C49">
            <v>1939.26</v>
          </cell>
          <cell r="D49">
            <v>1.01310221</v>
          </cell>
        </row>
        <row r="50">
          <cell r="B50">
            <v>37590</v>
          </cell>
          <cell r="C50">
            <v>1997.83</v>
          </cell>
          <cell r="D50">
            <v>1.0302022399999999</v>
          </cell>
        </row>
        <row r="51">
          <cell r="B51">
            <v>37621</v>
          </cell>
          <cell r="C51">
            <v>2039.78</v>
          </cell>
          <cell r="D51">
            <v>1.0209977800000001</v>
          </cell>
        </row>
        <row r="52">
          <cell r="B52">
            <v>37652</v>
          </cell>
          <cell r="C52">
            <v>2085.6799999999998</v>
          </cell>
          <cell r="D52">
            <v>1.0225024199999999</v>
          </cell>
        </row>
        <row r="53">
          <cell r="B53">
            <v>37680</v>
          </cell>
          <cell r="C53">
            <v>2118.4299999999998</v>
          </cell>
          <cell r="D53">
            <v>1.01570231</v>
          </cell>
        </row>
        <row r="54">
          <cell r="B54">
            <v>37711</v>
          </cell>
          <cell r="C54">
            <v>2144.4899999999998</v>
          </cell>
          <cell r="D54">
            <v>1.01230156</v>
          </cell>
        </row>
        <row r="55">
          <cell r="B55">
            <v>37741</v>
          </cell>
          <cell r="C55">
            <v>2165.29</v>
          </cell>
          <cell r="D55">
            <v>1.00969927</v>
          </cell>
        </row>
        <row r="56">
          <cell r="B56">
            <v>37772</v>
          </cell>
          <cell r="C56">
            <v>2178.5</v>
          </cell>
          <cell r="D56">
            <v>1.0061007900000001</v>
          </cell>
        </row>
        <row r="57">
          <cell r="B57">
            <v>37802</v>
          </cell>
          <cell r="C57">
            <v>2175.23</v>
          </cell>
          <cell r="D57">
            <v>0.99849896000000005</v>
          </cell>
        </row>
        <row r="58">
          <cell r="B58">
            <v>37833</v>
          </cell>
          <cell r="C58">
            <v>2179.58</v>
          </cell>
          <cell r="D58">
            <v>1.00199978</v>
          </cell>
        </row>
        <row r="59">
          <cell r="B59">
            <v>37864</v>
          </cell>
          <cell r="C59">
            <v>2186.9899999999998</v>
          </cell>
          <cell r="D59">
            <v>1.0033997299999999</v>
          </cell>
          <cell r="E59">
            <v>37873</v>
          </cell>
        </row>
        <row r="60">
          <cell r="B60">
            <v>37894</v>
          </cell>
          <cell r="C60">
            <v>2204.0500000000002</v>
          </cell>
          <cell r="D60">
            <v>1.00780067</v>
          </cell>
          <cell r="E60">
            <v>37903</v>
          </cell>
        </row>
        <row r="61">
          <cell r="B61">
            <v>37925</v>
          </cell>
          <cell r="C61">
            <v>2210.44</v>
          </cell>
          <cell r="D61">
            <v>1.0028992000000001</v>
          </cell>
          <cell r="E61">
            <v>37931</v>
          </cell>
        </row>
        <row r="62">
          <cell r="B62">
            <v>37955</v>
          </cell>
          <cell r="C62">
            <v>2217.96</v>
          </cell>
          <cell r="D62">
            <v>1.0034020299999999</v>
          </cell>
          <cell r="E62">
            <v>37960</v>
          </cell>
        </row>
        <row r="63">
          <cell r="B63">
            <v>37986</v>
          </cell>
          <cell r="C63">
            <v>2229.4899999999998</v>
          </cell>
          <cell r="D63">
            <v>1.0051984700000001</v>
          </cell>
          <cell r="E63">
            <v>38000</v>
          </cell>
        </row>
        <row r="64">
          <cell r="B64">
            <v>38017</v>
          </cell>
          <cell r="C64">
            <v>2246.4299999999998</v>
          </cell>
          <cell r="D64">
            <v>1.00759815</v>
          </cell>
          <cell r="E64">
            <v>38030</v>
          </cell>
        </row>
        <row r="65">
          <cell r="B65">
            <v>38046</v>
          </cell>
          <cell r="C65">
            <v>2260.13</v>
          </cell>
          <cell r="D65">
            <v>1.0060985600000001</v>
          </cell>
          <cell r="E65">
            <v>38057</v>
          </cell>
        </row>
        <row r="66">
          <cell r="B66">
            <v>38077</v>
          </cell>
          <cell r="C66">
            <v>2270.75</v>
          </cell>
          <cell r="D66">
            <v>1.0046988400000001</v>
          </cell>
          <cell r="E66">
            <v>38084</v>
          </cell>
        </row>
        <row r="67">
          <cell r="B67">
            <v>38107</v>
          </cell>
          <cell r="C67">
            <v>2279.15</v>
          </cell>
          <cell r="D67">
            <v>1.00369921</v>
          </cell>
          <cell r="E67">
            <v>38114</v>
          </cell>
        </row>
        <row r="68">
          <cell r="B68">
            <v>38138</v>
          </cell>
          <cell r="C68">
            <v>2290.77</v>
          </cell>
          <cell r="D68">
            <v>1.0050983899999999</v>
          </cell>
          <cell r="E68">
            <v>38146</v>
          </cell>
        </row>
        <row r="69">
          <cell r="B69">
            <v>38168</v>
          </cell>
          <cell r="C69">
            <v>2307.0300000000002</v>
          </cell>
          <cell r="D69">
            <v>1.00709805</v>
          </cell>
          <cell r="E69">
            <v>38177</v>
          </cell>
        </row>
        <row r="70">
          <cell r="B70">
            <v>38199</v>
          </cell>
          <cell r="C70">
            <v>2328.02</v>
          </cell>
          <cell r="D70">
            <v>1.00909827</v>
          </cell>
          <cell r="E70">
            <v>38210</v>
          </cell>
        </row>
        <row r="71">
          <cell r="B71">
            <v>38230</v>
          </cell>
          <cell r="C71">
            <v>2344.08</v>
          </cell>
          <cell r="D71">
            <v>1.00689856</v>
          </cell>
          <cell r="E71">
            <v>38240</v>
          </cell>
        </row>
        <row r="72">
          <cell r="B72">
            <v>38260</v>
          </cell>
          <cell r="C72">
            <v>2351.8200000000002</v>
          </cell>
          <cell r="D72">
            <v>1.0033019299999999</v>
          </cell>
          <cell r="E72">
            <v>38268</v>
          </cell>
        </row>
        <row r="73">
          <cell r="B73">
            <v>38291</v>
          </cell>
          <cell r="C73">
            <v>2362.17</v>
          </cell>
          <cell r="D73">
            <v>1.00440084</v>
          </cell>
          <cell r="E73">
            <v>38302</v>
          </cell>
        </row>
        <row r="74">
          <cell r="B74">
            <v>38321</v>
          </cell>
          <cell r="C74">
            <v>2378.4699999999998</v>
          </cell>
          <cell r="D74">
            <v>1.00690043</v>
          </cell>
          <cell r="E74">
            <v>38329</v>
          </cell>
        </row>
        <row r="75">
          <cell r="B75">
            <v>38352</v>
          </cell>
          <cell r="C75">
            <v>2398.92</v>
          </cell>
          <cell r="D75">
            <v>1.0085979599999999</v>
          </cell>
          <cell r="E75">
            <v>38366</v>
          </cell>
        </row>
        <row r="76">
          <cell r="B76">
            <v>38383</v>
          </cell>
          <cell r="C76">
            <v>2412.83</v>
          </cell>
          <cell r="D76">
            <v>1.00579844</v>
          </cell>
          <cell r="E76">
            <v>38397</v>
          </cell>
        </row>
        <row r="77">
          <cell r="B77">
            <v>38411</v>
          </cell>
          <cell r="C77">
            <v>2427.0700000000002</v>
          </cell>
          <cell r="D77">
            <v>1.0059017800000001</v>
          </cell>
          <cell r="E77">
            <v>38422</v>
          </cell>
        </row>
        <row r="78">
          <cell r="B78">
            <v>38442</v>
          </cell>
          <cell r="C78">
            <v>2441.87</v>
          </cell>
          <cell r="D78">
            <v>1.00609788</v>
          </cell>
          <cell r="E78">
            <v>38450</v>
          </cell>
        </row>
        <row r="79">
          <cell r="B79">
            <v>38472</v>
          </cell>
          <cell r="C79">
            <v>2463.11</v>
          </cell>
          <cell r="D79">
            <v>1.0086982499999999</v>
          </cell>
          <cell r="E79">
            <v>38482</v>
          </cell>
        </row>
        <row r="80">
          <cell r="B80">
            <v>38503</v>
          </cell>
          <cell r="C80">
            <v>2475.1799999999998</v>
          </cell>
          <cell r="D80">
            <v>1.0049003000000001</v>
          </cell>
          <cell r="E80">
            <v>38513</v>
          </cell>
        </row>
        <row r="81">
          <cell r="B81">
            <v>38533</v>
          </cell>
          <cell r="C81">
            <v>2474.6799999999998</v>
          </cell>
          <cell r="D81">
            <v>0.99979799000000003</v>
          </cell>
          <cell r="E81">
            <v>38541</v>
          </cell>
        </row>
        <row r="82">
          <cell r="B82">
            <v>38564</v>
          </cell>
          <cell r="C82">
            <v>2480.87</v>
          </cell>
          <cell r="D82">
            <v>1.0025013300000001</v>
          </cell>
          <cell r="E82">
            <v>38573</v>
          </cell>
        </row>
        <row r="83">
          <cell r="B83">
            <v>38595</v>
          </cell>
          <cell r="C83">
            <v>2485.09</v>
          </cell>
          <cell r="D83">
            <v>1.0017010099999999</v>
          </cell>
          <cell r="E83">
            <v>38601</v>
          </cell>
        </row>
        <row r="84">
          <cell r="B84">
            <v>38625</v>
          </cell>
          <cell r="C84">
            <v>2493.79</v>
          </cell>
          <cell r="D84">
            <v>1.0035008700000001</v>
          </cell>
          <cell r="E84">
            <v>38632</v>
          </cell>
        </row>
        <row r="85">
          <cell r="B85">
            <v>38656</v>
          </cell>
          <cell r="C85">
            <v>2512.4899999999998</v>
          </cell>
          <cell r="D85">
            <v>1.00749862</v>
          </cell>
          <cell r="E85">
            <v>38666</v>
          </cell>
        </row>
        <row r="86">
          <cell r="B86">
            <v>38686</v>
          </cell>
          <cell r="C86">
            <v>2526.31</v>
          </cell>
          <cell r="D86">
            <v>1.0055005100000001</v>
          </cell>
          <cell r="E86">
            <v>38695</v>
          </cell>
        </row>
        <row r="87">
          <cell r="B87">
            <v>38717</v>
          </cell>
          <cell r="C87">
            <v>2535.4</v>
          </cell>
          <cell r="D87">
            <v>1.0035981300000001</v>
          </cell>
          <cell r="E87">
            <v>38729</v>
          </cell>
        </row>
        <row r="88">
          <cell r="B88">
            <v>38748</v>
          </cell>
          <cell r="C88">
            <v>2550.36</v>
          </cell>
          <cell r="D88">
            <v>1.00590044</v>
          </cell>
          <cell r="E88">
            <v>38757</v>
          </cell>
        </row>
        <row r="89">
          <cell r="B89">
            <v>38776</v>
          </cell>
          <cell r="C89">
            <v>2560.8200000000002</v>
          </cell>
          <cell r="D89">
            <v>1.00410138</v>
          </cell>
          <cell r="E89">
            <v>38786</v>
          </cell>
        </row>
        <row r="90">
          <cell r="B90">
            <v>38807</v>
          </cell>
          <cell r="C90">
            <v>2571.83</v>
          </cell>
          <cell r="D90">
            <v>1.0042994000000001</v>
          </cell>
          <cell r="E90">
            <v>38814</v>
          </cell>
        </row>
        <row r="91">
          <cell r="B91">
            <v>38837</v>
          </cell>
          <cell r="C91">
            <v>2577.23</v>
          </cell>
          <cell r="D91">
            <v>1.00209967</v>
          </cell>
          <cell r="E91">
            <v>38847</v>
          </cell>
        </row>
        <row r="92">
          <cell r="B92">
            <v>38868</v>
          </cell>
          <cell r="C92">
            <v>2579.81</v>
          </cell>
          <cell r="D92">
            <v>1.00100107</v>
          </cell>
          <cell r="E92">
            <v>38876</v>
          </cell>
        </row>
        <row r="93">
          <cell r="B93">
            <v>38898</v>
          </cell>
          <cell r="C93">
            <v>2574.39</v>
          </cell>
          <cell r="D93">
            <v>0.99789907</v>
          </cell>
          <cell r="E93">
            <v>38905</v>
          </cell>
        </row>
        <row r="94">
          <cell r="B94">
            <v>38929</v>
          </cell>
          <cell r="C94">
            <v>2579.2800000000002</v>
          </cell>
          <cell r="D94">
            <v>1.0018994699999999</v>
          </cell>
          <cell r="E94">
            <v>38940</v>
          </cell>
        </row>
        <row r="95">
          <cell r="B95">
            <v>38960</v>
          </cell>
          <cell r="C95">
            <v>2580.5700000000002</v>
          </cell>
          <cell r="D95">
            <v>1.00050013</v>
          </cell>
          <cell r="E95">
            <v>38966</v>
          </cell>
        </row>
        <row r="96">
          <cell r="B96">
            <v>38990</v>
          </cell>
          <cell r="C96">
            <v>2585.9899999999998</v>
          </cell>
          <cell r="D96">
            <v>1.0021003100000001</v>
          </cell>
          <cell r="E96">
            <v>38996</v>
          </cell>
        </row>
        <row r="97">
          <cell r="B97">
            <v>39021</v>
          </cell>
          <cell r="C97">
            <v>2594.52</v>
          </cell>
          <cell r="D97">
            <v>1.0032985400000001</v>
          </cell>
          <cell r="E97">
            <v>39031</v>
          </cell>
        </row>
        <row r="98">
          <cell r="B98">
            <v>39051</v>
          </cell>
          <cell r="C98">
            <v>2602.56</v>
          </cell>
          <cell r="D98">
            <v>1.0030988300000001</v>
          </cell>
          <cell r="E98">
            <v>39059</v>
          </cell>
        </row>
        <row r="99">
          <cell r="B99">
            <v>39082</v>
          </cell>
          <cell r="C99">
            <v>2615.0500000000002</v>
          </cell>
          <cell r="D99">
            <v>1.0047991199999999</v>
          </cell>
          <cell r="E99">
            <v>39094</v>
          </cell>
        </row>
        <row r="100">
          <cell r="B100">
            <v>39113</v>
          </cell>
          <cell r="C100">
            <v>2626.56</v>
          </cell>
          <cell r="D100">
            <v>1.0044014400000001</v>
          </cell>
          <cell r="E100">
            <v>39122</v>
          </cell>
        </row>
        <row r="101">
          <cell r="B101">
            <v>39141</v>
          </cell>
          <cell r="C101">
            <v>2638.12</v>
          </cell>
          <cell r="D101">
            <v>1.0044011900000001</v>
          </cell>
          <cell r="E101">
            <v>39150</v>
          </cell>
        </row>
        <row r="102">
          <cell r="B102">
            <v>39172</v>
          </cell>
          <cell r="C102">
            <v>2647.88</v>
          </cell>
          <cell r="D102">
            <v>1.0036996</v>
          </cell>
          <cell r="E102">
            <v>39183</v>
          </cell>
        </row>
        <row r="103">
          <cell r="B103">
            <v>39202</v>
          </cell>
          <cell r="C103">
            <v>2654.5</v>
          </cell>
          <cell r="D103">
            <v>1.0025001099999999</v>
          </cell>
          <cell r="E103">
            <v>39213</v>
          </cell>
        </row>
        <row r="104">
          <cell r="B104">
            <v>39233</v>
          </cell>
          <cell r="C104">
            <v>2661.93</v>
          </cell>
          <cell r="D104">
            <v>1.0027990200000001</v>
          </cell>
          <cell r="E104">
            <v>39239</v>
          </cell>
        </row>
        <row r="105">
          <cell r="B105">
            <v>39263</v>
          </cell>
          <cell r="C105">
            <v>2669.38</v>
          </cell>
          <cell r="D105">
            <v>1.0027987199999999</v>
          </cell>
          <cell r="E105">
            <v>39269</v>
          </cell>
        </row>
        <row r="106">
          <cell r="B106">
            <v>39294</v>
          </cell>
          <cell r="C106">
            <v>2675.79</v>
          </cell>
          <cell r="D106">
            <v>1.0024013000000001</v>
          </cell>
          <cell r="E106">
            <v>39302</v>
          </cell>
        </row>
        <row r="107">
          <cell r="B107">
            <v>39325</v>
          </cell>
          <cell r="C107">
            <v>2688.37</v>
          </cell>
          <cell r="D107">
            <v>1.00470141</v>
          </cell>
          <cell r="E107">
            <v>39331</v>
          </cell>
        </row>
        <row r="108">
          <cell r="B108">
            <v>39355</v>
          </cell>
          <cell r="C108">
            <v>2693.21</v>
          </cell>
          <cell r="D108">
            <v>1.00180034</v>
          </cell>
          <cell r="E108">
            <v>39365</v>
          </cell>
        </row>
        <row r="109">
          <cell r="B109">
            <v>39386</v>
          </cell>
          <cell r="C109">
            <v>2701.29</v>
          </cell>
          <cell r="D109">
            <v>1.00300013</v>
          </cell>
          <cell r="E109">
            <v>39393</v>
          </cell>
        </row>
        <row r="110">
          <cell r="B110">
            <v>39416</v>
          </cell>
          <cell r="C110">
            <v>2711.55</v>
          </cell>
          <cell r="D110">
            <v>1.00379818</v>
          </cell>
          <cell r="E110">
            <v>39422</v>
          </cell>
        </row>
        <row r="111">
          <cell r="B111">
            <v>39447</v>
          </cell>
          <cell r="C111">
            <v>2731.62</v>
          </cell>
          <cell r="D111">
            <v>1.0074016699999999</v>
          </cell>
          <cell r="E111">
            <v>39458</v>
          </cell>
        </row>
        <row r="112">
          <cell r="B112">
            <v>39478</v>
          </cell>
          <cell r="C112">
            <v>2746.37</v>
          </cell>
          <cell r="D112">
            <v>1.00539972</v>
          </cell>
          <cell r="E112">
            <v>39491</v>
          </cell>
        </row>
        <row r="113">
          <cell r="B113">
            <v>39507</v>
          </cell>
          <cell r="C113">
            <v>2759.83</v>
          </cell>
          <cell r="D113">
            <v>1.00490101</v>
          </cell>
          <cell r="E113">
            <v>39518</v>
          </cell>
        </row>
        <row r="114">
          <cell r="B114">
            <v>39538</v>
          </cell>
          <cell r="C114">
            <v>2773.08</v>
          </cell>
          <cell r="D114">
            <v>1.0048010199999999</v>
          </cell>
          <cell r="E114">
            <v>39547</v>
          </cell>
        </row>
        <row r="115">
          <cell r="B115">
            <v>39568</v>
          </cell>
          <cell r="C115">
            <v>2788.33</v>
          </cell>
          <cell r="D115">
            <v>1.0054993000000001</v>
          </cell>
          <cell r="E115">
            <v>39577</v>
          </cell>
        </row>
        <row r="116">
          <cell r="B116">
            <v>39599</v>
          </cell>
          <cell r="C116">
            <v>2810.36</v>
          </cell>
          <cell r="D116">
            <v>1.0079007799999999</v>
          </cell>
          <cell r="E116">
            <v>39610</v>
          </cell>
        </row>
        <row r="117">
          <cell r="B117">
            <v>39629</v>
          </cell>
          <cell r="C117">
            <v>2831.16</v>
          </cell>
          <cell r="D117">
            <v>1.00740118</v>
          </cell>
          <cell r="E117">
            <v>39639</v>
          </cell>
        </row>
        <row r="118">
          <cell r="B118">
            <v>39660</v>
          </cell>
          <cell r="C118">
            <v>2846.16</v>
          </cell>
          <cell r="D118">
            <v>1.00529818</v>
          </cell>
          <cell r="E118">
            <v>39668</v>
          </cell>
        </row>
        <row r="119">
          <cell r="B119">
            <v>39691</v>
          </cell>
          <cell r="C119">
            <v>2854.13</v>
          </cell>
          <cell r="D119">
            <v>1.0028002600000001</v>
          </cell>
          <cell r="E119">
            <v>39696</v>
          </cell>
        </row>
        <row r="120">
          <cell r="B120">
            <v>39721</v>
          </cell>
          <cell r="C120">
            <v>2861.55</v>
          </cell>
          <cell r="D120">
            <v>1.00259974</v>
          </cell>
          <cell r="E120">
            <v>39729</v>
          </cell>
        </row>
        <row r="121">
          <cell r="B121">
            <v>39752</v>
          </cell>
          <cell r="C121">
            <v>2874.43</v>
          </cell>
          <cell r="D121">
            <v>1.00450105</v>
          </cell>
          <cell r="E121">
            <v>39759</v>
          </cell>
        </row>
        <row r="122">
          <cell r="B122">
            <v>39782</v>
          </cell>
          <cell r="C122">
            <v>2884.78</v>
          </cell>
          <cell r="D122">
            <v>1.00360071</v>
          </cell>
          <cell r="E122">
            <v>39787</v>
          </cell>
        </row>
        <row r="123">
          <cell r="B123">
            <v>39813</v>
          </cell>
          <cell r="C123">
            <v>2892.86</v>
          </cell>
          <cell r="D123">
            <v>1.0028009</v>
          </cell>
          <cell r="E123">
            <v>39822</v>
          </cell>
        </row>
        <row r="124">
          <cell r="B124">
            <v>39844</v>
          </cell>
          <cell r="C124">
            <v>2906.74</v>
          </cell>
          <cell r="D124">
            <v>1.00479801</v>
          </cell>
          <cell r="E124">
            <v>39850</v>
          </cell>
        </row>
        <row r="125">
          <cell r="B125">
            <v>39872</v>
          </cell>
          <cell r="C125">
            <v>2922.73</v>
          </cell>
          <cell r="D125">
            <v>1.005501</v>
          </cell>
          <cell r="E125">
            <v>39883</v>
          </cell>
        </row>
        <row r="126">
          <cell r="B126">
            <v>39903</v>
          </cell>
          <cell r="C126">
            <v>2928.57</v>
          </cell>
          <cell r="D126">
            <v>1.00199813</v>
          </cell>
          <cell r="E126">
            <v>39911</v>
          </cell>
        </row>
        <row r="127">
          <cell r="B127">
            <v>39933</v>
          </cell>
          <cell r="C127">
            <v>2942.63</v>
          </cell>
          <cell r="D127">
            <v>1.00480097</v>
          </cell>
          <cell r="E127">
            <v>39941</v>
          </cell>
        </row>
        <row r="128">
          <cell r="B128">
            <v>39964</v>
          </cell>
          <cell r="C128">
            <v>2956.46</v>
          </cell>
          <cell r="D128">
            <v>1.0046998700000001</v>
          </cell>
          <cell r="E128">
            <v>39974</v>
          </cell>
        </row>
        <row r="129">
          <cell r="B129">
            <v>39994</v>
          </cell>
          <cell r="C129">
            <v>2967.1</v>
          </cell>
          <cell r="D129">
            <v>1.0035988899999999</v>
          </cell>
          <cell r="E129">
            <v>40002</v>
          </cell>
        </row>
        <row r="130">
          <cell r="B130">
            <v>40025</v>
          </cell>
          <cell r="C130">
            <v>2974.22</v>
          </cell>
          <cell r="D130">
            <v>1.0023996399999999</v>
          </cell>
          <cell r="E130">
            <v>40032</v>
          </cell>
        </row>
        <row r="131">
          <cell r="B131">
            <v>40056</v>
          </cell>
          <cell r="C131">
            <v>2978.68</v>
          </cell>
          <cell r="D131">
            <v>1.0014995499999999</v>
          </cell>
          <cell r="E131">
            <v>40066</v>
          </cell>
        </row>
        <row r="132">
          <cell r="B132">
            <v>40086</v>
          </cell>
          <cell r="C132">
            <v>2985.83</v>
          </cell>
          <cell r="D132">
            <v>1.00240039</v>
          </cell>
          <cell r="E132">
            <v>40094</v>
          </cell>
        </row>
        <row r="133">
          <cell r="B133">
            <v>40117</v>
          </cell>
          <cell r="C133">
            <v>2994.19</v>
          </cell>
          <cell r="D133">
            <v>1.0027998899999999</v>
          </cell>
          <cell r="E133">
            <v>40128</v>
          </cell>
        </row>
        <row r="134">
          <cell r="B134">
            <v>40147</v>
          </cell>
          <cell r="C134">
            <v>3006.47</v>
          </cell>
          <cell r="D134">
            <v>1.00410127</v>
          </cell>
          <cell r="E134">
            <v>40156</v>
          </cell>
        </row>
        <row r="135">
          <cell r="B135">
            <v>40178</v>
          </cell>
          <cell r="C135">
            <v>3017.59</v>
          </cell>
          <cell r="D135">
            <v>1.0036986800000001</v>
          </cell>
          <cell r="E135">
            <v>40191</v>
          </cell>
        </row>
        <row r="136">
          <cell r="B136">
            <v>40209</v>
          </cell>
          <cell r="C136">
            <v>3040.22</v>
          </cell>
          <cell r="D136">
            <v>1.00749936</v>
          </cell>
          <cell r="E136">
            <v>40214</v>
          </cell>
        </row>
        <row r="137">
          <cell r="B137">
            <v>40237</v>
          </cell>
          <cell r="C137">
            <v>3063.93</v>
          </cell>
          <cell r="D137">
            <v>1.00779877</v>
          </cell>
          <cell r="E137">
            <v>40242</v>
          </cell>
        </row>
        <row r="138">
          <cell r="B138">
            <v>40268</v>
          </cell>
          <cell r="C138">
            <v>3079.86</v>
          </cell>
          <cell r="D138">
            <v>1.0051992000000001</v>
          </cell>
          <cell r="E138">
            <v>40276</v>
          </cell>
        </row>
        <row r="139">
          <cell r="B139">
            <v>40298</v>
          </cell>
          <cell r="C139">
            <v>3097.42</v>
          </cell>
          <cell r="D139">
            <v>1.0057015499999999</v>
          </cell>
          <cell r="E139">
            <v>40305</v>
          </cell>
        </row>
        <row r="140">
          <cell r="B140">
            <v>40329</v>
          </cell>
          <cell r="C140">
            <v>3110.74</v>
          </cell>
          <cell r="D140">
            <v>1.0043003500000001</v>
          </cell>
          <cell r="E140">
            <v>40338</v>
          </cell>
        </row>
        <row r="141">
          <cell r="B141">
            <v>40359</v>
          </cell>
          <cell r="C141">
            <v>3110.74</v>
          </cell>
          <cell r="D141">
            <v>1</v>
          </cell>
          <cell r="E141">
            <v>40366</v>
          </cell>
        </row>
        <row r="142">
          <cell r="B142">
            <v>40390</v>
          </cell>
          <cell r="C142">
            <v>3111.05</v>
          </cell>
          <cell r="D142">
            <v>1.0000996499999999</v>
          </cell>
          <cell r="E142">
            <v>40396</v>
          </cell>
        </row>
        <row r="143">
          <cell r="B143">
            <v>40421</v>
          </cell>
          <cell r="C143">
            <v>3112.29</v>
          </cell>
          <cell r="D143">
            <v>1.00039857</v>
          </cell>
          <cell r="E143">
            <v>40430</v>
          </cell>
        </row>
        <row r="144">
          <cell r="B144">
            <v>40451</v>
          </cell>
          <cell r="C144">
            <v>3126.29</v>
          </cell>
          <cell r="D144">
            <v>1.0044982899999999</v>
          </cell>
          <cell r="E144">
            <v>40458</v>
          </cell>
        </row>
        <row r="145">
          <cell r="B145">
            <v>40482</v>
          </cell>
          <cell r="C145">
            <v>3149.74</v>
          </cell>
          <cell r="D145">
            <v>1.0075008999999999</v>
          </cell>
          <cell r="E145">
            <v>40491</v>
          </cell>
        </row>
        <row r="146">
          <cell r="B146">
            <v>40512</v>
          </cell>
          <cell r="C146">
            <v>3175.88</v>
          </cell>
          <cell r="D146">
            <v>1.00829909</v>
          </cell>
          <cell r="E146">
            <v>40520</v>
          </cell>
        </row>
        <row r="147">
          <cell r="B147">
            <v>40543</v>
          </cell>
          <cell r="C147">
            <v>3195.89</v>
          </cell>
          <cell r="D147">
            <v>1.00630061</v>
          </cell>
          <cell r="E147">
            <v>40550</v>
          </cell>
        </row>
        <row r="148">
          <cell r="B148">
            <v>40574</v>
          </cell>
          <cell r="C148">
            <v>3222.42</v>
          </cell>
          <cell r="D148">
            <v>1.00830128</v>
          </cell>
          <cell r="E148">
            <v>40582</v>
          </cell>
        </row>
        <row r="149">
          <cell r="B149">
            <v>40602</v>
          </cell>
          <cell r="C149">
            <v>3248.2</v>
          </cell>
          <cell r="D149">
            <v>1.00800019</v>
          </cell>
          <cell r="E149">
            <v>40606</v>
          </cell>
        </row>
        <row r="150">
          <cell r="B150">
            <v>40633</v>
          </cell>
          <cell r="C150">
            <v>3273.86</v>
          </cell>
          <cell r="D150">
            <v>1.00789975</v>
          </cell>
          <cell r="E150">
            <v>40640</v>
          </cell>
        </row>
        <row r="151">
          <cell r="B151">
            <v>40663</v>
          </cell>
          <cell r="C151">
            <v>3299.07</v>
          </cell>
          <cell r="D151">
            <v>1.0077003899999999</v>
          </cell>
          <cell r="E151">
            <v>40669</v>
          </cell>
        </row>
        <row r="152">
          <cell r="B152">
            <v>40694</v>
          </cell>
          <cell r="C152">
            <v>3314.58</v>
          </cell>
          <cell r="D152">
            <v>1.0047013199999999</v>
          </cell>
          <cell r="E152">
            <v>40701</v>
          </cell>
        </row>
        <row r="153">
          <cell r="B153">
            <v>40724</v>
          </cell>
          <cell r="C153">
            <v>3319.55</v>
          </cell>
          <cell r="D153">
            <v>1.00149943</v>
          </cell>
          <cell r="E153">
            <v>40731</v>
          </cell>
        </row>
        <row r="154">
          <cell r="B154">
            <v>40755</v>
          </cell>
          <cell r="C154">
            <v>3324.86</v>
          </cell>
          <cell r="D154">
            <v>1.00159961</v>
          </cell>
          <cell r="E154">
            <v>40760</v>
          </cell>
        </row>
        <row r="155">
          <cell r="B155">
            <v>40786</v>
          </cell>
          <cell r="C155">
            <v>3337.16</v>
          </cell>
          <cell r="D155">
            <v>1.0036993999999999</v>
          </cell>
          <cell r="E155">
            <v>40792</v>
          </cell>
        </row>
        <row r="156">
          <cell r="B156">
            <v>40816</v>
          </cell>
          <cell r="C156">
            <v>3354.85</v>
          </cell>
          <cell r="D156">
            <v>1.0053009100000001</v>
          </cell>
          <cell r="E156">
            <v>40823</v>
          </cell>
        </row>
      </sheetData>
      <sheetData sheetId="8"/>
      <sheetData sheetId="9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 Conjuntura"/>
      <sheetName val="CapIndPreços"/>
      <sheetName val="CapMercFinSeção I"/>
      <sheetName val="Seção II"/>
      <sheetName val="Seção III"/>
      <sheetName val="Seção IV"/>
      <sheetName val="Seção V"/>
      <sheetName val="Seção VI"/>
      <sheetName val="CapSPBSeção I&amp;II"/>
      <sheetName val="CapIndicMonet&amp;Créd"/>
      <sheetName val="CapFinançPúblicas"/>
    </sheetNames>
    <sheetDataSet>
      <sheetData sheetId="0" refreshError="1"/>
      <sheetData sheetId="1">
        <row r="206">
          <cell r="C206" t="str">
            <v>Despesas Diversas</v>
          </cell>
          <cell r="G206">
            <v>187.37700000000001</v>
          </cell>
          <cell r="H206">
            <v>190.779</v>
          </cell>
          <cell r="I206">
            <v>192.333</v>
          </cell>
          <cell r="J206">
            <v>191.95699999999999</v>
          </cell>
          <cell r="K206">
            <v>192.952</v>
          </cell>
          <cell r="L206">
            <v>194.86099999999999</v>
          </cell>
          <cell r="M206">
            <v>196.667</v>
          </cell>
          <cell r="N206">
            <v>197.81800000000001</v>
          </cell>
          <cell r="O206">
            <v>200.18700000000001</v>
          </cell>
          <cell r="P206">
            <v>203.11199999999999</v>
          </cell>
        </row>
        <row r="208">
          <cell r="C208" t="str">
            <v>INCC</v>
          </cell>
          <cell r="G208">
            <v>240.86799999999999</v>
          </cell>
          <cell r="H208">
            <v>244.35400000000001</v>
          </cell>
          <cell r="I208">
            <v>248.262</v>
          </cell>
          <cell r="J208">
            <v>251.69499999999999</v>
          </cell>
          <cell r="K208">
            <v>253.744</v>
          </cell>
          <cell r="L208">
            <v>261.31099999999998</v>
          </cell>
          <cell r="M208">
            <v>263.24400000000003</v>
          </cell>
          <cell r="N208">
            <v>264.78500000000003</v>
          </cell>
          <cell r="O208">
            <v>270.62299999999999</v>
          </cell>
          <cell r="P208">
            <v>271.28399999999999</v>
          </cell>
        </row>
        <row r="209">
          <cell r="C209" t="str">
            <v>Mão-de-obra</v>
          </cell>
          <cell r="G209">
            <v>274.93200000000002</v>
          </cell>
          <cell r="H209">
            <v>274.93200000000002</v>
          </cell>
          <cell r="I209">
            <v>277.76</v>
          </cell>
          <cell r="J209">
            <v>280.51100000000002</v>
          </cell>
          <cell r="K209">
            <v>280.51100000000002</v>
          </cell>
          <cell r="L209">
            <v>294.96100000000001</v>
          </cell>
          <cell r="M209">
            <v>298.09699999999998</v>
          </cell>
          <cell r="N209">
            <v>300.30799999999999</v>
          </cell>
          <cell r="O209">
            <v>313.25400000000002</v>
          </cell>
          <cell r="P209">
            <v>313.62099999999998</v>
          </cell>
        </row>
        <row r="210">
          <cell r="C210" t="str">
            <v>Materiais e Serviços</v>
          </cell>
          <cell r="G210">
            <v>211.79499999999999</v>
          </cell>
          <cell r="H210">
            <v>217.58099999999999</v>
          </cell>
          <cell r="I210">
            <v>222.13399999999999</v>
          </cell>
          <cell r="J210">
            <v>225.95099999999999</v>
          </cell>
          <cell r="K210">
            <v>229.352</v>
          </cell>
          <cell r="L210">
            <v>232.02799999999999</v>
          </cell>
          <cell r="M210">
            <v>233.096</v>
          </cell>
          <cell r="N210">
            <v>234.14400000000001</v>
          </cell>
          <cell r="O210">
            <v>235.00200000000001</v>
          </cell>
          <cell r="P210">
            <v>235.846</v>
          </cell>
        </row>
        <row r="213">
          <cell r="H213">
            <v>37622</v>
          </cell>
          <cell r="I213" t="str">
            <v>Fev</v>
          </cell>
          <cell r="J213" t="str">
            <v>Mar</v>
          </cell>
          <cell r="K213" t="str">
            <v>Abr</v>
          </cell>
          <cell r="L213" t="str">
            <v>Mai</v>
          </cell>
          <cell r="M213" t="str">
            <v>Jun</v>
          </cell>
          <cell r="N213" t="str">
            <v>Jul</v>
          </cell>
          <cell r="O213" t="str">
            <v>Ago</v>
          </cell>
          <cell r="P213" t="str">
            <v>Set</v>
          </cell>
        </row>
        <row r="214">
          <cell r="C214" t="str">
            <v>IGP-M</v>
          </cell>
          <cell r="H214">
            <v>2.3280798325377328</v>
          </cell>
          <cell r="I214">
            <v>2.2848545854033286</v>
          </cell>
          <cell r="J214">
            <v>1.5340063349629451</v>
          </cell>
          <cell r="K214">
            <v>0.92303416650743042</v>
          </cell>
          <cell r="L214">
            <v>-0.26332819298341414</v>
          </cell>
          <cell r="M214">
            <v>-1.0022536902884238</v>
          </cell>
          <cell r="N214">
            <v>-0.41625558232204485</v>
          </cell>
          <cell r="O214">
            <v>0.38018687270040541</v>
          </cell>
          <cell r="P214">
            <v>1.1829738260065836</v>
          </cell>
        </row>
        <row r="216">
          <cell r="C216" t="str">
            <v>IPA</v>
          </cell>
          <cell r="H216">
            <v>2.5529915598835995</v>
          </cell>
          <cell r="I216">
            <v>2.6364361474215725</v>
          </cell>
          <cell r="J216">
            <v>1.7218955623135246</v>
          </cell>
          <cell r="K216">
            <v>0.80249271537395916</v>
          </cell>
          <cell r="L216">
            <v>-1.1136687493149111</v>
          </cell>
          <cell r="M216">
            <v>-1.6718976148776377</v>
          </cell>
          <cell r="N216">
            <v>-0.75015299384804113</v>
          </cell>
          <cell r="O216">
            <v>0.19828584965972951</v>
          </cell>
          <cell r="P216">
            <v>1.541366533658084</v>
          </cell>
        </row>
        <row r="217">
          <cell r="C217" t="str">
            <v>Bens de Consumo</v>
          </cell>
          <cell r="H217">
            <v>2.7257848168247945</v>
          </cell>
          <cell r="I217">
            <v>2.8936460779146023</v>
          </cell>
          <cell r="J217">
            <v>1.4410622704225773</v>
          </cell>
          <cell r="K217">
            <v>1.0137238642591306</v>
          </cell>
          <cell r="L217">
            <v>-0.99928987359750865</v>
          </cell>
          <cell r="M217">
            <v>-1.6741647825737616</v>
          </cell>
          <cell r="N217">
            <v>-1.6755326133581661</v>
          </cell>
          <cell r="O217">
            <v>-0.46059562849637414</v>
          </cell>
          <cell r="P217">
            <v>1.7221074349364596</v>
          </cell>
        </row>
        <row r="218">
          <cell r="C218" t="str">
            <v>Bens de Produção</v>
          </cell>
          <cell r="H218">
            <v>2.4618558167656568</v>
          </cell>
          <cell r="I218">
            <v>2.5012843119559092</v>
          </cell>
          <cell r="J218">
            <v>1.8689594917676411</v>
          </cell>
          <cell r="K218">
            <v>0.692115139769367</v>
          </cell>
          <cell r="L218">
            <v>-1.1733284031970936</v>
          </cell>
          <cell r="M218">
            <v>-1.6706475805508769</v>
          </cell>
          <cell r="N218">
            <v>-0.25786154975131481</v>
          </cell>
          <cell r="O218">
            <v>0.54566820511947611</v>
          </cell>
          <cell r="P218">
            <v>1.4462018991351355</v>
          </cell>
        </row>
        <row r="220">
          <cell r="C220" t="str">
            <v>IPC</v>
          </cell>
          <cell r="H220">
            <v>2.0588821231518173</v>
          </cell>
          <cell r="I220">
            <v>1.6159147231557869</v>
          </cell>
          <cell r="J220">
            <v>1.0974509738415961</v>
          </cell>
          <cell r="K220">
            <v>1.2763742709383186</v>
          </cell>
          <cell r="L220">
            <v>0.83121925753113501</v>
          </cell>
          <cell r="M220">
            <v>9.5461532238494406E-2</v>
          </cell>
          <cell r="N220">
            <v>6.6274408379674021E-2</v>
          </cell>
          <cell r="O220">
            <v>0.18253775947014717</v>
          </cell>
          <cell r="P220">
            <v>0.63207455899898513</v>
          </cell>
        </row>
        <row r="221">
          <cell r="C221" t="str">
            <v>Alimentação</v>
          </cell>
          <cell r="H221">
            <v>3.1902455319859691</v>
          </cell>
          <cell r="I221">
            <v>1.9972013074488926</v>
          </cell>
          <cell r="J221">
            <v>1.927890940550725</v>
          </cell>
          <cell r="K221">
            <v>1.9692731117126661</v>
          </cell>
          <cell r="L221">
            <v>0.33197064473231563</v>
          </cell>
          <cell r="M221">
            <v>-0.35345403133959508</v>
          </cell>
          <cell r="N221">
            <v>-0.83208528751035349</v>
          </cell>
          <cell r="O221">
            <v>-0.51168682779005881</v>
          </cell>
          <cell r="P221">
            <v>0.54178213866626912</v>
          </cell>
        </row>
        <row r="222">
          <cell r="C222" t="str">
            <v>Habitação</v>
          </cell>
          <cell r="H222">
            <v>1.1273299040576834</v>
          </cell>
          <cell r="I222">
            <v>0.72310619109243746</v>
          </cell>
          <cell r="J222">
            <v>0.91172111624984176</v>
          </cell>
          <cell r="K222">
            <v>1.1422551983145457</v>
          </cell>
          <cell r="L222">
            <v>1.7738814373390754</v>
          </cell>
          <cell r="M222">
            <v>0.71842362077199073</v>
          </cell>
          <cell r="N222">
            <v>1.2599065230644246</v>
          </cell>
          <cell r="O222">
            <v>0.90888731833160818</v>
          </cell>
          <cell r="P222">
            <v>0.86438469874796642</v>
          </cell>
        </row>
        <row r="223">
          <cell r="C223" t="str">
            <v>Vestuário</v>
          </cell>
          <cell r="H223">
            <v>0.46749063846085459</v>
          </cell>
          <cell r="I223">
            <v>-0.42640936855619094</v>
          </cell>
          <cell r="J223">
            <v>-5.5483054224914063E-2</v>
          </cell>
          <cell r="K223">
            <v>1.2924563708012871</v>
          </cell>
          <cell r="L223">
            <v>1.1223552478212717</v>
          </cell>
          <cell r="M223">
            <v>1.2076059326885824</v>
          </cell>
          <cell r="N223">
            <v>0.31376098352000614</v>
          </cell>
          <cell r="O223">
            <v>-0.29548650010150501</v>
          </cell>
          <cell r="P223">
            <v>-1.5836148648662451E-2</v>
          </cell>
        </row>
        <row r="224">
          <cell r="C224" t="str">
            <v>Saúde e Cuidados Pessoais</v>
          </cell>
          <cell r="H224">
            <v>0.84123042618964305</v>
          </cell>
          <cell r="I224">
            <v>0.75464428698259756</v>
          </cell>
          <cell r="J224">
            <v>0.92023774886735854</v>
          </cell>
          <cell r="K224">
            <v>2.1288776132188936</v>
          </cell>
          <cell r="L224">
            <v>0.68071927185620051</v>
          </cell>
          <cell r="M224">
            <v>0.32604211310536257</v>
          </cell>
          <cell r="N224">
            <v>0.26669328276276438</v>
          </cell>
          <cell r="O224">
            <v>0.37229785421055706</v>
          </cell>
          <cell r="P224">
            <v>0.34076754020582189</v>
          </cell>
        </row>
        <row r="225">
          <cell r="C225" t="str">
            <v>Educação, Leitura e Recreação</v>
          </cell>
          <cell r="H225">
            <v>2.7948546122020801</v>
          </cell>
          <cell r="I225">
            <v>1.4660761736049466</v>
          </cell>
          <cell r="J225">
            <v>0.39841054792799646</v>
          </cell>
          <cell r="K225">
            <v>0.45317168007401598</v>
          </cell>
          <cell r="L225">
            <v>0.69209782849546375</v>
          </cell>
          <cell r="M225">
            <v>0.27954379003614083</v>
          </cell>
          <cell r="N225">
            <v>0.38574426355419966</v>
          </cell>
          <cell r="O225">
            <v>0.2674463484863443</v>
          </cell>
          <cell r="P225">
            <v>4.0878617757678093E-2</v>
          </cell>
        </row>
        <row r="226">
          <cell r="C226" t="str">
            <v>Transportes</v>
          </cell>
          <cell r="H226">
            <v>3.0650982488972023</v>
          </cell>
          <cell r="I226">
            <v>4.5739681551517641</v>
          </cell>
          <cell r="J226">
            <v>1.1658239936499726</v>
          </cell>
          <cell r="K226">
            <v>0.25295350804424022</v>
          </cell>
          <cell r="L226">
            <v>-0.16019369986304266</v>
          </cell>
          <cell r="M226">
            <v>-1.2684998060709995</v>
          </cell>
          <cell r="N226">
            <v>-1.4373852490199623</v>
          </cell>
          <cell r="O226">
            <v>-0.4291971537893513</v>
          </cell>
          <cell r="P226">
            <v>0.92066287727163854</v>
          </cell>
        </row>
        <row r="227">
          <cell r="C227" t="str">
            <v>Despesas Diversas</v>
          </cell>
          <cell r="H227">
            <v>1.8155910277141807</v>
          </cell>
          <cell r="I227">
            <v>0.81455506109162634</v>
          </cell>
          <cell r="J227">
            <v>-0.19549427295367794</v>
          </cell>
          <cell r="K227">
            <v>0.51834525440592749</v>
          </cell>
          <cell r="L227">
            <v>0.98936523073096527</v>
          </cell>
          <cell r="M227">
            <v>0.9268144985399962</v>
          </cell>
          <cell r="N227">
            <v>0.58525324533349465</v>
          </cell>
          <cell r="O227">
            <v>1.1975654389388302</v>
          </cell>
          <cell r="P227">
            <v>1.4611338398597296</v>
          </cell>
        </row>
        <row r="229">
          <cell r="C229" t="str">
            <v>INCC</v>
          </cell>
          <cell r="H229">
            <v>1.4472657223043361</v>
          </cell>
          <cell r="I229">
            <v>1.5993190207649555</v>
          </cell>
          <cell r="J229">
            <v>1.3828133181880364</v>
          </cell>
          <cell r="K229">
            <v>0.81408053397962199</v>
          </cell>
          <cell r="L229">
            <v>2.9821394791600842</v>
          </cell>
          <cell r="M229">
            <v>0.73973158420428398</v>
          </cell>
          <cell r="N229">
            <v>0.58538846089559726</v>
          </cell>
          <cell r="O229">
            <v>2.2048076741507217</v>
          </cell>
          <cell r="P229">
            <v>0.24425122772269159</v>
          </cell>
        </row>
        <row r="230">
          <cell r="C230" t="str">
            <v>Mão-de-obra</v>
          </cell>
          <cell r="H230">
            <v>0</v>
          </cell>
          <cell r="I230">
            <v>1.0286179855382382</v>
          </cell>
          <cell r="J230">
            <v>0.99042338709678379</v>
          </cell>
          <cell r="K230">
            <v>0</v>
          </cell>
          <cell r="L230">
            <v>5.1513131392351807</v>
          </cell>
          <cell r="M230">
            <v>1.0631914049653801</v>
          </cell>
          <cell r="N230">
            <v>0.74170488129703394</v>
          </cell>
          <cell r="O230">
            <v>4.3109074683325144</v>
          </cell>
          <cell r="P230">
            <v>0.11715732281150082</v>
          </cell>
        </row>
        <row r="231">
          <cell r="C231" t="str">
            <v>Materiais e Serviços</v>
          </cell>
          <cell r="H231">
            <v>2.7318869661701273</v>
          </cell>
          <cell r="I231">
            <v>2.0925540373470053</v>
          </cell>
          <cell r="J231">
            <v>1.7183321778746263</v>
          </cell>
          <cell r="K231">
            <v>1.505193603922983</v>
          </cell>
          <cell r="L231">
            <v>1.1667654958317231</v>
          </cell>
          <cell r="M231">
            <v>0.4602892754322907</v>
          </cell>
          <cell r="N231">
            <v>0.44960016473898357</v>
          </cell>
          <cell r="O231">
            <v>0.36644116441164609</v>
          </cell>
          <cell r="P231">
            <v>0.35914587960952371</v>
          </cell>
        </row>
        <row r="235">
          <cell r="C235" t="str">
            <v xml:space="preserve"> Setores</v>
          </cell>
          <cell r="G235" t="str">
            <v xml:space="preserve"> Dez/00</v>
          </cell>
          <cell r="H235" t="str">
            <v xml:space="preserve"> Jan/01</v>
          </cell>
          <cell r="I235" t="str">
            <v>Fev</v>
          </cell>
          <cell r="J235" t="str">
            <v>Mar</v>
          </cell>
          <cell r="K235" t="str">
            <v>Abr</v>
          </cell>
          <cell r="L235" t="str">
            <v>Mai</v>
          </cell>
          <cell r="M235" t="str">
            <v>Jun</v>
          </cell>
          <cell r="N235" t="str">
            <v>Jul</v>
          </cell>
          <cell r="O235" t="str">
            <v>Ago</v>
          </cell>
          <cell r="P235" t="str">
            <v>Set</v>
          </cell>
        </row>
        <row r="238">
          <cell r="B238" t="str">
            <v>IPA-OG</v>
          </cell>
          <cell r="C238" t="str">
            <v>Índice de Preços por Atacado- Oferta Global</v>
          </cell>
          <cell r="G238">
            <v>191.01</v>
          </cell>
          <cell r="H238">
            <v>191.774</v>
          </cell>
          <cell r="I238">
            <v>192.36600000000001</v>
          </cell>
          <cell r="J238">
            <v>194.315</v>
          </cell>
          <cell r="K238">
            <v>197.01300000000001</v>
          </cell>
          <cell r="L238">
            <v>197.369</v>
          </cell>
          <cell r="M238">
            <v>201.24600000000001</v>
          </cell>
          <cell r="N238">
            <v>205.12200000000001</v>
          </cell>
          <cell r="O238">
            <v>207.43</v>
          </cell>
          <cell r="P238">
            <v>208.423</v>
          </cell>
        </row>
        <row r="240">
          <cell r="C240" t="str">
            <v>Produtos Agrícolas</v>
          </cell>
          <cell r="G240">
            <v>222.142</v>
          </cell>
          <cell r="H240">
            <v>220.768</v>
          </cell>
          <cell r="I240">
            <v>221.42</v>
          </cell>
          <cell r="J240">
            <v>228.131</v>
          </cell>
          <cell r="K240">
            <v>236.80799999999999</v>
          </cell>
          <cell r="L240">
            <v>235.28899999999999</v>
          </cell>
          <cell r="M240">
            <v>242.191</v>
          </cell>
          <cell r="N240">
            <v>247.065</v>
          </cell>
          <cell r="O240">
            <v>250.351</v>
          </cell>
          <cell r="P240">
            <v>249.81899999999999</v>
          </cell>
        </row>
        <row r="241">
          <cell r="C241" t="str">
            <v xml:space="preserve">Produtos Industriais </v>
          </cell>
          <cell r="G241">
            <v>176.70599999999999</v>
          </cell>
          <cell r="H241">
            <v>178.09</v>
          </cell>
          <cell r="I241">
            <v>178.649</v>
          </cell>
          <cell r="J241">
            <v>179.12899999999999</v>
          </cell>
          <cell r="K241">
            <v>179.99700000000001</v>
          </cell>
          <cell r="L241">
            <v>180.88800000000001</v>
          </cell>
          <cell r="M241">
            <v>183.77099999999999</v>
          </cell>
          <cell r="N241">
            <v>187.249</v>
          </cell>
          <cell r="O241">
            <v>189.20699999999999</v>
          </cell>
          <cell r="P241">
            <v>190.619</v>
          </cell>
        </row>
        <row r="242">
          <cell r="C242" t="str">
            <v xml:space="preserve">   Extrativa Mineral</v>
          </cell>
          <cell r="G242">
            <v>178.12</v>
          </cell>
          <cell r="H242">
            <v>181.43700000000001</v>
          </cell>
          <cell r="I242">
            <v>180.65899999999999</v>
          </cell>
          <cell r="J242">
            <v>179.64</v>
          </cell>
          <cell r="K242">
            <v>179.40899999999999</v>
          </cell>
          <cell r="L242">
            <v>181.86</v>
          </cell>
          <cell r="M242">
            <v>180.77799999999999</v>
          </cell>
          <cell r="N242">
            <v>181.93299999999999</v>
          </cell>
          <cell r="O242">
            <v>182.887</v>
          </cell>
          <cell r="P242">
            <v>185.82300000000001</v>
          </cell>
        </row>
        <row r="243">
          <cell r="C243" t="str">
            <v xml:space="preserve">   Industria de Transformacao </v>
          </cell>
          <cell r="G243">
            <v>177.661</v>
          </cell>
          <cell r="H243">
            <v>179.006</v>
          </cell>
          <cell r="I243">
            <v>179.601</v>
          </cell>
          <cell r="J243">
            <v>180.12</v>
          </cell>
          <cell r="K243">
            <v>181.01900000000001</v>
          </cell>
          <cell r="L243">
            <v>181.87700000000001</v>
          </cell>
          <cell r="M243">
            <v>184.87200000000001</v>
          </cell>
          <cell r="N243">
            <v>188.42500000000001</v>
          </cell>
          <cell r="O243">
            <v>190.41800000000001</v>
          </cell>
          <cell r="P243">
            <v>191.80099999999999</v>
          </cell>
        </row>
        <row r="244">
          <cell r="C244" t="str">
            <v xml:space="preserve">     Minerais Não-Metálicos </v>
          </cell>
          <cell r="G244">
            <v>172.655</v>
          </cell>
          <cell r="H244">
            <v>175.947</v>
          </cell>
          <cell r="I244">
            <v>177.126</v>
          </cell>
          <cell r="J244">
            <v>179.20599999999999</v>
          </cell>
          <cell r="K244">
            <v>180.64</v>
          </cell>
          <cell r="L244">
            <v>182.16200000000001</v>
          </cell>
          <cell r="M244">
            <v>184.161</v>
          </cell>
          <cell r="N244">
            <v>188.8</v>
          </cell>
          <cell r="O244">
            <v>191.791</v>
          </cell>
          <cell r="P244">
            <v>193.28</v>
          </cell>
        </row>
        <row r="245">
          <cell r="C245" t="str">
            <v xml:space="preserve">     Metalúrgica </v>
          </cell>
          <cell r="G245">
            <v>177.54400000000001</v>
          </cell>
          <cell r="H245">
            <v>177.87899999999999</v>
          </cell>
          <cell r="I245">
            <v>178.273</v>
          </cell>
          <cell r="J245">
            <v>179.267</v>
          </cell>
          <cell r="K245">
            <v>180.72200000000001</v>
          </cell>
          <cell r="L245">
            <v>181.69800000000001</v>
          </cell>
          <cell r="M245">
            <v>188.67699999999999</v>
          </cell>
          <cell r="N245">
            <v>192.62799999999999</v>
          </cell>
          <cell r="O245">
            <v>194.654</v>
          </cell>
          <cell r="P245">
            <v>195.13</v>
          </cell>
        </row>
        <row r="246">
          <cell r="C246" t="str">
            <v xml:space="preserve">     Mecânica</v>
          </cell>
          <cell r="G246">
            <v>169.114</v>
          </cell>
          <cell r="H246">
            <v>170.59800000000001</v>
          </cell>
          <cell r="I246">
            <v>172.51599999999999</v>
          </cell>
          <cell r="J246">
            <v>173.11799999999999</v>
          </cell>
          <cell r="K246">
            <v>175.12200000000001</v>
          </cell>
          <cell r="L246">
            <v>176.505</v>
          </cell>
          <cell r="M246">
            <v>178.66300000000001</v>
          </cell>
          <cell r="N246">
            <v>180.39400000000001</v>
          </cell>
          <cell r="O246">
            <v>182.37700000000001</v>
          </cell>
          <cell r="P246">
            <v>183.66200000000001</v>
          </cell>
        </row>
        <row r="247">
          <cell r="C247" t="str">
            <v xml:space="preserve">     Material Elétrico</v>
          </cell>
          <cell r="G247">
            <v>128.124</v>
          </cell>
          <cell r="H247">
            <v>128.994</v>
          </cell>
          <cell r="I247">
            <v>129.03800000000001</v>
          </cell>
          <cell r="J247">
            <v>128.94900000000001</v>
          </cell>
          <cell r="K247">
            <v>131.03700000000001</v>
          </cell>
          <cell r="L247">
            <v>132.72</v>
          </cell>
          <cell r="M247">
            <v>135.458</v>
          </cell>
          <cell r="N247">
            <v>137.80699999999999</v>
          </cell>
          <cell r="O247">
            <v>138.024</v>
          </cell>
          <cell r="P247">
            <v>139.78</v>
          </cell>
        </row>
        <row r="248">
          <cell r="C248" t="str">
            <v xml:space="preserve">     Material de Transporte</v>
          </cell>
          <cell r="G248">
            <v>148.601</v>
          </cell>
          <cell r="H248">
            <v>150.88399999999999</v>
          </cell>
          <cell r="I248">
            <v>151.393</v>
          </cell>
          <cell r="J248">
            <v>152.18700000000001</v>
          </cell>
          <cell r="K248">
            <v>152.739</v>
          </cell>
          <cell r="L248">
            <v>154.214</v>
          </cell>
          <cell r="M248">
            <v>154.946</v>
          </cell>
          <cell r="N248">
            <v>155.23500000000001</v>
          </cell>
          <cell r="O248">
            <v>156.30099999999999</v>
          </cell>
          <cell r="P248">
            <v>157.809</v>
          </cell>
        </row>
        <row r="249">
          <cell r="C249" t="str">
            <v xml:space="preserve">     Madeira </v>
          </cell>
          <cell r="G249">
            <v>158.27500000000001</v>
          </cell>
          <cell r="H249">
            <v>159.23500000000001</v>
          </cell>
          <cell r="I249">
            <v>160.78299999999999</v>
          </cell>
          <cell r="J249">
            <v>163.22900000000001</v>
          </cell>
          <cell r="K249">
            <v>163.34299999999999</v>
          </cell>
          <cell r="L249">
            <v>163.184</v>
          </cell>
          <cell r="M249">
            <v>163.09800000000001</v>
          </cell>
          <cell r="N249">
            <v>162.93899999999999</v>
          </cell>
          <cell r="O249">
            <v>164.34899999999999</v>
          </cell>
          <cell r="P249">
            <v>165.91499999999999</v>
          </cell>
        </row>
        <row r="250">
          <cell r="C250" t="str">
            <v xml:space="preserve">     Mobiliário</v>
          </cell>
          <cell r="G250">
            <v>176.17500000000001</v>
          </cell>
          <cell r="H250">
            <v>177.143</v>
          </cell>
          <cell r="I250">
            <v>178.46600000000001</v>
          </cell>
          <cell r="J250">
            <v>180.53899999999999</v>
          </cell>
          <cell r="K250">
            <v>182.845</v>
          </cell>
          <cell r="L250">
            <v>181.82499999999999</v>
          </cell>
          <cell r="M250">
            <v>181.417</v>
          </cell>
          <cell r="N250">
            <v>184.33699999999999</v>
          </cell>
          <cell r="O250">
            <v>184.46799999999999</v>
          </cell>
          <cell r="P250">
            <v>184.666</v>
          </cell>
        </row>
        <row r="251">
          <cell r="C251" t="str">
            <v xml:space="preserve">     Papel e Papelão</v>
          </cell>
          <cell r="G251">
            <v>213.45099999999999</v>
          </cell>
          <cell r="H251">
            <v>212.79400000000001</v>
          </cell>
          <cell r="I251">
            <v>212.91900000000001</v>
          </cell>
          <cell r="J251">
            <v>211.80799999999999</v>
          </cell>
          <cell r="K251">
            <v>210.804</v>
          </cell>
          <cell r="L251">
            <v>208.53800000000001</v>
          </cell>
          <cell r="M251">
            <v>211.60900000000001</v>
          </cell>
          <cell r="N251">
            <v>211.97</v>
          </cell>
          <cell r="O251">
            <v>210.93100000000001</v>
          </cell>
          <cell r="P251">
            <v>212.78</v>
          </cell>
        </row>
        <row r="252">
          <cell r="C252" t="str">
            <v xml:space="preserve">     Borracha</v>
          </cell>
          <cell r="G252">
            <v>184.13800000000001</v>
          </cell>
          <cell r="H252">
            <v>186.916</v>
          </cell>
          <cell r="I252">
            <v>188.71</v>
          </cell>
          <cell r="J252">
            <v>190.446</v>
          </cell>
          <cell r="K252">
            <v>192.78399999999999</v>
          </cell>
          <cell r="L252">
            <v>195.911</v>
          </cell>
          <cell r="M252">
            <v>199.28700000000001</v>
          </cell>
          <cell r="N252">
            <v>203.898</v>
          </cell>
          <cell r="O252">
            <v>204.327</v>
          </cell>
          <cell r="P252">
            <v>205.40299999999999</v>
          </cell>
        </row>
        <row r="253">
          <cell r="C253" t="str">
            <v xml:space="preserve">     Couros e Peles</v>
          </cell>
          <cell r="G253">
            <v>169.107</v>
          </cell>
          <cell r="H253">
            <v>168.333</v>
          </cell>
          <cell r="I253">
            <v>169.71100000000001</v>
          </cell>
          <cell r="J253">
            <v>177.84899999999999</v>
          </cell>
          <cell r="K253">
            <v>192.43899999999999</v>
          </cell>
          <cell r="L253">
            <v>197.82</v>
          </cell>
          <cell r="M253">
            <v>198.21799999999999</v>
          </cell>
          <cell r="N253">
            <v>194.55500000000001</v>
          </cell>
          <cell r="O253">
            <v>192.28899999999999</v>
          </cell>
          <cell r="P253">
            <v>191.09899999999999</v>
          </cell>
        </row>
        <row r="254">
          <cell r="C254" t="str">
            <v xml:space="preserve">     Química </v>
          </cell>
          <cell r="G254">
            <v>249.23699999999999</v>
          </cell>
          <cell r="H254">
            <v>250.88800000000001</v>
          </cell>
          <cell r="I254">
            <v>251.61099999999999</v>
          </cell>
          <cell r="J254">
            <v>250.81899999999999</v>
          </cell>
          <cell r="K254">
            <v>250.773</v>
          </cell>
          <cell r="L254">
            <v>251.97900000000001</v>
          </cell>
          <cell r="M254">
            <v>255.48</v>
          </cell>
          <cell r="N254">
            <v>262.91699999999997</v>
          </cell>
          <cell r="O254">
            <v>267.11700000000002</v>
          </cell>
          <cell r="P254">
            <v>268.92599999999999</v>
          </cell>
        </row>
        <row r="255">
          <cell r="C255" t="str">
            <v xml:space="preserve">     Tecidos, Vestuário e Calçados</v>
          </cell>
          <cell r="G255">
            <v>126.30500000000001</v>
          </cell>
          <cell r="H255">
            <v>126.04600000000001</v>
          </cell>
          <cell r="I255">
            <v>125.34699999999999</v>
          </cell>
          <cell r="J255">
            <v>125.886</v>
          </cell>
          <cell r="K255">
            <v>125.88800000000001</v>
          </cell>
          <cell r="L255">
            <v>126.441</v>
          </cell>
          <cell r="M255">
            <v>126.569</v>
          </cell>
          <cell r="N255">
            <v>126.53400000000001</v>
          </cell>
          <cell r="O255">
            <v>127.61199999999999</v>
          </cell>
          <cell r="P255">
            <v>127.631</v>
          </cell>
        </row>
        <row r="256">
          <cell r="C256" t="str">
            <v xml:space="preserve">     Bebidas</v>
          </cell>
          <cell r="G256">
            <v>182.196</v>
          </cell>
          <cell r="H256">
            <v>181.27199999999999</v>
          </cell>
          <cell r="I256">
            <v>181.298</v>
          </cell>
          <cell r="J256">
            <v>183.078</v>
          </cell>
          <cell r="K256">
            <v>184.18700000000001</v>
          </cell>
          <cell r="L256">
            <v>185.62899999999999</v>
          </cell>
          <cell r="M256">
            <v>186.46799999999999</v>
          </cell>
          <cell r="N256">
            <v>189.38</v>
          </cell>
          <cell r="O256">
            <v>190.37299999999999</v>
          </cell>
          <cell r="P256">
            <v>189.52799999999999</v>
          </cell>
        </row>
        <row r="257">
          <cell r="C257" t="str">
            <v xml:space="preserve">     Fumo</v>
          </cell>
          <cell r="G257">
            <v>118.58499999999999</v>
          </cell>
          <cell r="H257">
            <v>118.51900000000001</v>
          </cell>
          <cell r="I257">
            <v>118.529</v>
          </cell>
          <cell r="J257">
            <v>118.828</v>
          </cell>
          <cell r="K257">
            <v>119.33799999999999</v>
          </cell>
          <cell r="L257">
            <v>119.425</v>
          </cell>
          <cell r="M257">
            <v>119.735</v>
          </cell>
          <cell r="N257">
            <v>119.79600000000001</v>
          </cell>
          <cell r="O257">
            <v>119.90600000000001</v>
          </cell>
          <cell r="P257">
            <v>120.355</v>
          </cell>
        </row>
        <row r="258">
          <cell r="C258" t="str">
            <v xml:space="preserve">     Produtos Alimentares</v>
          </cell>
          <cell r="G258">
            <v>170.00399999999999</v>
          </cell>
          <cell r="H258">
            <v>172.053</v>
          </cell>
          <cell r="I258">
            <v>172.13</v>
          </cell>
          <cell r="J258">
            <v>172.398</v>
          </cell>
          <cell r="K258">
            <v>173.81299999999999</v>
          </cell>
          <cell r="L258">
            <v>173.88399999999999</v>
          </cell>
          <cell r="M258">
            <v>180.29599999999999</v>
          </cell>
          <cell r="N258">
            <v>188.73099999999999</v>
          </cell>
          <cell r="O258">
            <v>191.166</v>
          </cell>
          <cell r="P258">
            <v>194.75700000000001</v>
          </cell>
        </row>
        <row r="259">
          <cell r="C259" t="str">
            <v xml:space="preserve">     Produtos Farmacêuticos</v>
          </cell>
          <cell r="G259">
            <v>209.14599999999999</v>
          </cell>
          <cell r="H259">
            <v>214.76400000000001</v>
          </cell>
          <cell r="I259">
            <v>216.41200000000001</v>
          </cell>
          <cell r="J259">
            <v>217.54400000000001</v>
          </cell>
          <cell r="K259">
            <v>217.43100000000001</v>
          </cell>
          <cell r="L259">
            <v>214.09800000000001</v>
          </cell>
          <cell r="M259">
            <v>213.77099999999999</v>
          </cell>
          <cell r="N259">
            <v>213.80500000000001</v>
          </cell>
          <cell r="O259">
            <v>215.83</v>
          </cell>
          <cell r="P259">
            <v>215.85</v>
          </cell>
        </row>
        <row r="260">
          <cell r="C260" t="str">
            <v xml:space="preserve">     Perfumaria, Sabões e Velas</v>
          </cell>
          <cell r="G260">
            <v>161.80799999999999</v>
          </cell>
          <cell r="H260">
            <v>165.85</v>
          </cell>
          <cell r="I260">
            <v>166.107</v>
          </cell>
          <cell r="J260">
            <v>171.05600000000001</v>
          </cell>
          <cell r="K260">
            <v>171.346</v>
          </cell>
          <cell r="L260">
            <v>179.17099999999999</v>
          </cell>
          <cell r="M260">
            <v>178.898</v>
          </cell>
          <cell r="N260">
            <v>178.98699999999999</v>
          </cell>
          <cell r="O260">
            <v>179.31899999999999</v>
          </cell>
          <cell r="P260">
            <v>179.6</v>
          </cell>
        </row>
        <row r="261">
          <cell r="C261" t="str">
            <v xml:space="preserve">     Produtos de Matérias Plásticas</v>
          </cell>
          <cell r="G261">
            <v>165.934</v>
          </cell>
          <cell r="H261">
            <v>167.44800000000001</v>
          </cell>
          <cell r="I261">
            <v>170.303</v>
          </cell>
          <cell r="J261">
            <v>170.62899999999999</v>
          </cell>
          <cell r="K261">
            <v>171.38800000000001</v>
          </cell>
          <cell r="L261">
            <v>171.928</v>
          </cell>
          <cell r="M261">
            <v>174.715</v>
          </cell>
          <cell r="N261">
            <v>175.005</v>
          </cell>
          <cell r="O261">
            <v>179.511</v>
          </cell>
          <cell r="P261">
            <v>180.28800000000001</v>
          </cell>
        </row>
        <row r="263">
          <cell r="B263" t="str">
            <v>IPA-DI</v>
          </cell>
          <cell r="C263" t="str">
            <v>Índice de Preços por Atacado - Disponibilidade Interna</v>
          </cell>
          <cell r="G263">
            <v>194.46799999999999</v>
          </cell>
          <cell r="H263">
            <v>195.24600000000001</v>
          </cell>
          <cell r="I263">
            <v>195.84899999999999</v>
          </cell>
          <cell r="J263">
            <v>197.834</v>
          </cell>
          <cell r="K263">
            <v>200.58099999999999</v>
          </cell>
          <cell r="L263">
            <v>200.94300000000001</v>
          </cell>
          <cell r="M263">
            <v>204.89</v>
          </cell>
          <cell r="N263">
            <v>208.83600000000001</v>
          </cell>
          <cell r="O263">
            <v>211.18600000000001</v>
          </cell>
          <cell r="P263">
            <v>212.197</v>
          </cell>
        </row>
        <row r="265">
          <cell r="C265" t="str">
            <v>Bens de Consumo</v>
          </cell>
          <cell r="G265">
            <v>215.8</v>
          </cell>
          <cell r="H265">
            <v>217.22900000000001</v>
          </cell>
          <cell r="I265">
            <v>218.07</v>
          </cell>
          <cell r="J265">
            <v>220.79</v>
          </cell>
          <cell r="K265">
            <v>222.976</v>
          </cell>
          <cell r="L265">
            <v>221.9</v>
          </cell>
          <cell r="M265">
            <v>224.595</v>
          </cell>
          <cell r="N265">
            <v>229.43799999999999</v>
          </cell>
          <cell r="O265">
            <v>233.107</v>
          </cell>
          <cell r="P265">
            <v>234.08500000000001</v>
          </cell>
        </row>
        <row r="266">
          <cell r="C266" t="str">
            <v xml:space="preserve">    Duráveis</v>
          </cell>
          <cell r="G266">
            <v>143.75200000000001</v>
          </cell>
          <cell r="H266">
            <v>145.09700000000001</v>
          </cell>
          <cell r="I266">
            <v>145.61099999999999</v>
          </cell>
          <cell r="J266">
            <v>145.40100000000001</v>
          </cell>
          <cell r="K266">
            <v>146.54400000000001</v>
          </cell>
          <cell r="L266">
            <v>147.81700000000001</v>
          </cell>
          <cell r="M266">
            <v>148.89400000000001</v>
          </cell>
          <cell r="N266">
            <v>150.12200000000001</v>
          </cell>
          <cell r="O266">
            <v>150.351</v>
          </cell>
          <cell r="P266">
            <v>151.20400000000001</v>
          </cell>
        </row>
        <row r="267">
          <cell r="C267" t="str">
            <v xml:space="preserve">    Não-Duráveis</v>
          </cell>
          <cell r="G267">
            <v>229.74700000000001</v>
          </cell>
          <cell r="H267">
            <v>231.19300000000001</v>
          </cell>
          <cell r="I267">
            <v>232.09700000000001</v>
          </cell>
          <cell r="J267">
            <v>235.38300000000001</v>
          </cell>
          <cell r="K267">
            <v>237.77099999999999</v>
          </cell>
          <cell r="L267">
            <v>236.23400000000001</v>
          </cell>
          <cell r="M267">
            <v>239.244</v>
          </cell>
          <cell r="N267">
            <v>244.78899999999999</v>
          </cell>
          <cell r="O267">
            <v>249.126</v>
          </cell>
          <cell r="P267">
            <v>250.12700000000001</v>
          </cell>
        </row>
        <row r="268">
          <cell r="C268" t="str">
            <v>Bens de Produção</v>
          </cell>
          <cell r="G268">
            <v>184.28100000000001</v>
          </cell>
          <cell r="H268">
            <v>184.74299999999999</v>
          </cell>
          <cell r="I268">
            <v>185.23099999999999</v>
          </cell>
          <cell r="J268">
            <v>186.86</v>
          </cell>
          <cell r="K268">
            <v>189.87700000000001</v>
          </cell>
          <cell r="L268">
            <v>190.92400000000001</v>
          </cell>
          <cell r="M268">
            <v>195.47300000000001</v>
          </cell>
          <cell r="N268">
            <v>198.989</v>
          </cell>
          <cell r="O268">
            <v>200.70500000000001</v>
          </cell>
          <cell r="P268">
            <v>201.733</v>
          </cell>
        </row>
        <row r="269">
          <cell r="C269" t="str">
            <v xml:space="preserve">    Matérias-Primas</v>
          </cell>
          <cell r="G269">
            <v>187.66900000000001</v>
          </cell>
          <cell r="H269">
            <v>187.05199999999999</v>
          </cell>
          <cell r="I269">
            <v>187.09800000000001</v>
          </cell>
          <cell r="J269">
            <v>189.73099999999999</v>
          </cell>
          <cell r="K269">
            <v>194.25200000000001</v>
          </cell>
          <cell r="L269">
            <v>195.12899999999999</v>
          </cell>
          <cell r="M269">
            <v>201.17699999999999</v>
          </cell>
          <cell r="N269">
            <v>204.42699999999999</v>
          </cell>
          <cell r="O269">
            <v>205.26300000000001</v>
          </cell>
          <cell r="P269">
            <v>205.952</v>
          </cell>
        </row>
        <row r="270">
          <cell r="C270" t="str">
            <v xml:space="preserve">    Materiais de Construção</v>
          </cell>
          <cell r="G270">
            <v>170.31899999999999</v>
          </cell>
          <cell r="H270">
            <v>172.13300000000001</v>
          </cell>
          <cell r="I270">
            <v>173.339</v>
          </cell>
          <cell r="J270">
            <v>174.542</v>
          </cell>
          <cell r="K270">
            <v>176.53</v>
          </cell>
          <cell r="L270">
            <v>177.608</v>
          </cell>
          <cell r="M270">
            <v>181.10400000000001</v>
          </cell>
          <cell r="N270">
            <v>184.08600000000001</v>
          </cell>
          <cell r="O270">
            <v>187.33699999999999</v>
          </cell>
          <cell r="P270">
            <v>189.18199999999999</v>
          </cell>
        </row>
        <row r="271">
          <cell r="C271" t="str">
            <v xml:space="preserve">    Máquinas, Veículos e Equipamentos</v>
          </cell>
          <cell r="G271">
            <v>158.06899999999999</v>
          </cell>
          <cell r="H271">
            <v>159.72499999999999</v>
          </cell>
          <cell r="I271">
            <v>160.63499999999999</v>
          </cell>
          <cell r="J271">
            <v>161.44900000000001</v>
          </cell>
          <cell r="K271">
            <v>163.047</v>
          </cell>
          <cell r="L271">
            <v>164.59299999999999</v>
          </cell>
          <cell r="M271">
            <v>166.63399999999999</v>
          </cell>
          <cell r="N271">
            <v>167.95599999999999</v>
          </cell>
          <cell r="O271">
            <v>170.05600000000001</v>
          </cell>
          <cell r="P271">
            <v>171.08</v>
          </cell>
        </row>
        <row r="272">
          <cell r="C272" t="str">
            <v xml:space="preserve">    Outros</v>
          </cell>
          <cell r="G272">
            <v>208.916</v>
          </cell>
          <cell r="H272">
            <v>210.26599999999999</v>
          </cell>
          <cell r="I272">
            <v>211.07599999999999</v>
          </cell>
          <cell r="J272">
            <v>210.96600000000001</v>
          </cell>
          <cell r="K272">
            <v>211.84100000000001</v>
          </cell>
          <cell r="L272">
            <v>212.8</v>
          </cell>
          <cell r="M272">
            <v>216.37700000000001</v>
          </cell>
          <cell r="N272">
            <v>223.303</v>
          </cell>
          <cell r="O272">
            <v>226.06100000000001</v>
          </cell>
          <cell r="P272">
            <v>227.494</v>
          </cell>
        </row>
        <row r="275">
          <cell r="C275" t="str">
            <v xml:space="preserve"> Setores</v>
          </cell>
          <cell r="H275" t="str">
            <v xml:space="preserve"> Jan/01</v>
          </cell>
          <cell r="I275" t="str">
            <v>Fev</v>
          </cell>
          <cell r="J275" t="str">
            <v>Mar</v>
          </cell>
          <cell r="K275" t="str">
            <v>Abr</v>
          </cell>
          <cell r="L275" t="str">
            <v>Mai</v>
          </cell>
          <cell r="M275" t="str">
            <v>Jun</v>
          </cell>
          <cell r="N275" t="str">
            <v>Jul</v>
          </cell>
          <cell r="O275" t="str">
            <v>Ago</v>
          </cell>
          <cell r="P275" t="str">
            <v>Set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2"/>
      <sheetName val="Base"/>
      <sheetName val="Tabela 1 e 2"/>
      <sheetName val="Gráf1 - Vendas"/>
      <sheetName val="Gráf2 - Prazos"/>
      <sheetName val="Investidores"/>
      <sheetName val="Gráf3 - Investidores"/>
      <sheetName val="Plan3"/>
      <sheetName val="Tabela dinâmica (Vendas Faixa)"/>
      <sheetName val="Vendas Faixa"/>
      <sheetName val="Gráf4 - Vendas Faixa"/>
      <sheetName val="Tabela 3"/>
      <sheetName val="Estoque"/>
      <sheetName val="Tabela 4 e 5"/>
      <sheetName val="Gráf5 - Part do título no estoq"/>
      <sheetName val="Gráf6 - Prazo Estoque"/>
      <sheetName val="Plan1"/>
    </sheetNames>
    <sheetDataSet>
      <sheetData sheetId="0" refreshError="1"/>
      <sheetData sheetId="1" refreshError="1"/>
      <sheetData sheetId="2">
        <row r="3">
          <cell r="F3" t="str">
            <v>REF</v>
          </cell>
        </row>
        <row r="14913">
          <cell r="F14913" t="str">
            <v>REF</v>
          </cell>
          <cell r="G14913" t="str">
            <v>CLASSIFICAÇÃO CRESCENTE</v>
          </cell>
          <cell r="H14913" t="str">
            <v>valor</v>
          </cell>
        </row>
        <row r="14914">
          <cell r="F14914" t="str">
            <v xml:space="preserve">LFT   </v>
          </cell>
          <cell r="G14914" t="str">
            <v>LFT 070317</v>
          </cell>
          <cell r="H14914">
            <v>530629.64000000013</v>
          </cell>
        </row>
        <row r="14915">
          <cell r="F14915" t="str">
            <v xml:space="preserve">LFT   </v>
          </cell>
          <cell r="G14915" t="str">
            <v>LFT 070317</v>
          </cell>
          <cell r="H14915">
            <v>1594492.5599999994</v>
          </cell>
        </row>
        <row r="14916">
          <cell r="F14916" t="str">
            <v xml:space="preserve">LFT   </v>
          </cell>
          <cell r="G14916" t="str">
            <v>LFT 070317</v>
          </cell>
          <cell r="H14916">
            <v>521266.23999999982</v>
          </cell>
        </row>
        <row r="14917">
          <cell r="F14917" t="str">
            <v xml:space="preserve">LFT   </v>
          </cell>
          <cell r="G14917" t="str">
            <v>LFT 070317</v>
          </cell>
          <cell r="H14917">
            <v>400386.59000000008</v>
          </cell>
        </row>
        <row r="14918">
          <cell r="F14918" t="str">
            <v xml:space="preserve">LFT   </v>
          </cell>
          <cell r="G14918" t="str">
            <v>LFT 070317</v>
          </cell>
          <cell r="H14918">
            <v>645915.59999999974</v>
          </cell>
        </row>
        <row r="14919">
          <cell r="F14919" t="str">
            <v xml:space="preserve">LFT   </v>
          </cell>
          <cell r="G14919" t="str">
            <v>LFT 070317</v>
          </cell>
          <cell r="H14919">
            <v>568262.27</v>
          </cell>
        </row>
        <row r="14920">
          <cell r="F14920" t="str">
            <v xml:space="preserve">LFT   </v>
          </cell>
          <cell r="G14920" t="str">
            <v>LFT 070317</v>
          </cell>
          <cell r="H14920">
            <v>1030588.8600000007</v>
          </cell>
        </row>
        <row r="14921">
          <cell r="F14921" t="str">
            <v xml:space="preserve">LFT   </v>
          </cell>
          <cell r="G14921" t="str">
            <v>LFT 070317</v>
          </cell>
          <cell r="H14921">
            <v>605173.65999999992</v>
          </cell>
        </row>
        <row r="14922">
          <cell r="F14922" t="str">
            <v xml:space="preserve">LFT   </v>
          </cell>
          <cell r="G14922" t="str">
            <v>LFT 070317</v>
          </cell>
          <cell r="H14922">
            <v>474537.67999999993</v>
          </cell>
        </row>
        <row r="14923">
          <cell r="F14923" t="str">
            <v xml:space="preserve">LFT   </v>
          </cell>
          <cell r="G14923" t="str">
            <v>LFT 070317</v>
          </cell>
          <cell r="H14923">
            <v>1298651.1399999999</v>
          </cell>
        </row>
        <row r="14924">
          <cell r="F14924" t="str">
            <v xml:space="preserve">LFT   </v>
          </cell>
          <cell r="G14924" t="str">
            <v>LFT 070317</v>
          </cell>
          <cell r="H14924">
            <v>896766.6999999996</v>
          </cell>
        </row>
        <row r="14925">
          <cell r="F14925" t="str">
            <v xml:space="preserve">LFT   </v>
          </cell>
          <cell r="G14925" t="str">
            <v>LFT 070317</v>
          </cell>
          <cell r="H14925">
            <v>496345.94000000018</v>
          </cell>
        </row>
        <row r="14926">
          <cell r="F14926" t="str">
            <v xml:space="preserve">LFT   </v>
          </cell>
          <cell r="G14926" t="str">
            <v>LFT 070317</v>
          </cell>
          <cell r="H14926">
            <v>481418.05000000005</v>
          </cell>
        </row>
        <row r="14927">
          <cell r="F14927" t="str">
            <v xml:space="preserve">LFT   </v>
          </cell>
          <cell r="G14927" t="str">
            <v>LFT 070317</v>
          </cell>
          <cell r="H14927">
            <v>1432735.2399999998</v>
          </cell>
        </row>
        <row r="14928">
          <cell r="F14928" t="str">
            <v xml:space="preserve">LFT   </v>
          </cell>
          <cell r="G14928" t="str">
            <v>LFT 070317</v>
          </cell>
          <cell r="H14928">
            <v>1143181.0899999999</v>
          </cell>
        </row>
        <row r="14929">
          <cell r="F14929" t="str">
            <v xml:space="preserve">LFT   </v>
          </cell>
          <cell r="G14929" t="str">
            <v>LFT 070317</v>
          </cell>
          <cell r="H14929">
            <v>761275.82999999938</v>
          </cell>
        </row>
        <row r="14930">
          <cell r="F14930" t="str">
            <v xml:space="preserve">LFT   </v>
          </cell>
          <cell r="G14930" t="str">
            <v>LFT 070317</v>
          </cell>
          <cell r="H14930">
            <v>911005.22000000009</v>
          </cell>
        </row>
        <row r="14931">
          <cell r="F14931" t="str">
            <v xml:space="preserve">LFT   </v>
          </cell>
          <cell r="G14931" t="str">
            <v>LFT 070317</v>
          </cell>
          <cell r="H14931">
            <v>972801.91999999969</v>
          </cell>
        </row>
        <row r="14932">
          <cell r="F14932" t="str">
            <v xml:space="preserve">LTN   </v>
          </cell>
          <cell r="G14932" t="str">
            <v>LTN 010115</v>
          </cell>
          <cell r="H14932">
            <v>144738.99999999997</v>
          </cell>
        </row>
        <row r="14933">
          <cell r="F14933" t="str">
            <v xml:space="preserve">LTN   </v>
          </cell>
          <cell r="G14933" t="str">
            <v>LTN 010115</v>
          </cell>
          <cell r="H14933">
            <v>457649.48999999976</v>
          </cell>
        </row>
        <row r="14934">
          <cell r="F14934" t="str">
            <v xml:space="preserve">LTN   </v>
          </cell>
          <cell r="G14934" t="str">
            <v>LTN 010115</v>
          </cell>
          <cell r="H14934">
            <v>1698796.3799999994</v>
          </cell>
        </row>
        <row r="14935">
          <cell r="F14935" t="str">
            <v xml:space="preserve">LTN   </v>
          </cell>
          <cell r="G14935" t="str">
            <v>LTN 010115</v>
          </cell>
          <cell r="H14935">
            <v>519157.13000000012</v>
          </cell>
        </row>
        <row r="14936">
          <cell r="F14936" t="str">
            <v xml:space="preserve">LTN   </v>
          </cell>
          <cell r="G14936" t="str">
            <v>LTN 010115</v>
          </cell>
          <cell r="H14936">
            <v>281921.95</v>
          </cell>
        </row>
        <row r="14937">
          <cell r="F14937" t="str">
            <v xml:space="preserve">LTN   </v>
          </cell>
          <cell r="G14937" t="str">
            <v>LTN 010115</v>
          </cell>
          <cell r="H14937">
            <v>1425156.5800000008</v>
          </cell>
        </row>
        <row r="14938">
          <cell r="F14938" t="str">
            <v xml:space="preserve">LTN   </v>
          </cell>
          <cell r="G14938" t="str">
            <v>LTN 010115</v>
          </cell>
          <cell r="H14938">
            <v>201527.18999999997</v>
          </cell>
        </row>
        <row r="14939">
          <cell r="F14939" t="str">
            <v xml:space="preserve">LTN   </v>
          </cell>
          <cell r="G14939" t="str">
            <v>LTN 010115</v>
          </cell>
          <cell r="H14939">
            <v>456192.47999999986</v>
          </cell>
        </row>
        <row r="14940">
          <cell r="F14940" t="str">
            <v xml:space="preserve">LTN   </v>
          </cell>
          <cell r="G14940" t="str">
            <v>LTN 010115</v>
          </cell>
          <cell r="H14940">
            <v>173847.92000000004</v>
          </cell>
        </row>
        <row r="14941">
          <cell r="F14941" t="str">
            <v xml:space="preserve">LTN   </v>
          </cell>
          <cell r="G14941" t="str">
            <v>LTN 010115</v>
          </cell>
          <cell r="H14941">
            <v>105802.71999999999</v>
          </cell>
        </row>
        <row r="14942">
          <cell r="F14942" t="str">
            <v xml:space="preserve">LTN   </v>
          </cell>
          <cell r="G14942" t="str">
            <v>LTN 010115</v>
          </cell>
          <cell r="H14942">
            <v>173677.58000000002</v>
          </cell>
        </row>
        <row r="14943">
          <cell r="F14943" t="str">
            <v xml:space="preserve">LTN   </v>
          </cell>
          <cell r="G14943" t="str">
            <v>LTN 010115</v>
          </cell>
          <cell r="H14943">
            <v>466908.54000000015</v>
          </cell>
        </row>
        <row r="14944">
          <cell r="F14944" t="str">
            <v xml:space="preserve">LTN   </v>
          </cell>
          <cell r="G14944" t="str">
            <v>LTN 010115</v>
          </cell>
          <cell r="H14944">
            <v>225733.05999999985</v>
          </cell>
        </row>
        <row r="14945">
          <cell r="F14945" t="str">
            <v xml:space="preserve">LTN   </v>
          </cell>
          <cell r="G14945" t="str">
            <v>LTN 010115</v>
          </cell>
          <cell r="H14945">
            <v>242160.77999999994</v>
          </cell>
        </row>
        <row r="14946">
          <cell r="F14946" t="str">
            <v xml:space="preserve">LTN   </v>
          </cell>
          <cell r="G14946" t="str">
            <v>LTN 010115</v>
          </cell>
          <cell r="H14946">
            <v>299086.1100000001</v>
          </cell>
        </row>
        <row r="14947">
          <cell r="F14947" t="str">
            <v xml:space="preserve">LTN   </v>
          </cell>
          <cell r="G14947" t="str">
            <v>LTN 010115</v>
          </cell>
          <cell r="H14947">
            <v>934544.3200000003</v>
          </cell>
        </row>
        <row r="14948">
          <cell r="F14948" t="str">
            <v xml:space="preserve">LTN   </v>
          </cell>
          <cell r="G14948" t="str">
            <v>LTN 010115</v>
          </cell>
          <cell r="H14948">
            <v>1210675.1600000018</v>
          </cell>
        </row>
        <row r="14949">
          <cell r="F14949" t="str">
            <v xml:space="preserve">LTN   </v>
          </cell>
          <cell r="G14949" t="str">
            <v>LTN 010115</v>
          </cell>
          <cell r="H14949">
            <v>275915.36000000004</v>
          </cell>
        </row>
        <row r="14950">
          <cell r="F14950" t="str">
            <v xml:space="preserve">LTN   </v>
          </cell>
          <cell r="G14950" t="str">
            <v>LTN 010116</v>
          </cell>
          <cell r="H14950">
            <v>1022653.7100000002</v>
          </cell>
        </row>
        <row r="14951">
          <cell r="F14951" t="str">
            <v xml:space="preserve">LTN   </v>
          </cell>
          <cell r="G14951" t="str">
            <v>LTN 010116</v>
          </cell>
          <cell r="H14951">
            <v>1289933.769999997</v>
          </cell>
        </row>
        <row r="14952">
          <cell r="F14952" t="str">
            <v xml:space="preserve">LTN   </v>
          </cell>
          <cell r="G14952" t="str">
            <v>LTN 010116</v>
          </cell>
          <cell r="H14952">
            <v>1016410.9299999996</v>
          </cell>
        </row>
        <row r="14953">
          <cell r="F14953" t="str">
            <v xml:space="preserve">LTN   </v>
          </cell>
          <cell r="G14953" t="str">
            <v>LTN 010116</v>
          </cell>
          <cell r="H14953">
            <v>1151453.4499999997</v>
          </cell>
        </row>
        <row r="14954">
          <cell r="F14954" t="str">
            <v xml:space="preserve">LTN   </v>
          </cell>
          <cell r="G14954" t="str">
            <v>LTN 010116</v>
          </cell>
          <cell r="H14954">
            <v>911648.30999999994</v>
          </cell>
        </row>
        <row r="14955">
          <cell r="F14955" t="str">
            <v xml:space="preserve">LTN   </v>
          </cell>
          <cell r="G14955" t="str">
            <v>LTN 010116</v>
          </cell>
          <cell r="H14955">
            <v>698912.26</v>
          </cell>
        </row>
        <row r="14956">
          <cell r="F14956" t="str">
            <v xml:space="preserve">LTN   </v>
          </cell>
          <cell r="G14956" t="str">
            <v>LTN 010116</v>
          </cell>
          <cell r="H14956">
            <v>729349.84999999951</v>
          </cell>
        </row>
        <row r="14957">
          <cell r="F14957" t="str">
            <v xml:space="preserve">LTN   </v>
          </cell>
          <cell r="G14957" t="str">
            <v>LTN 010116</v>
          </cell>
          <cell r="H14957">
            <v>508396.55999999971</v>
          </cell>
        </row>
        <row r="14958">
          <cell r="F14958" t="str">
            <v xml:space="preserve">LTN   </v>
          </cell>
          <cell r="G14958" t="str">
            <v>LTN 010116</v>
          </cell>
          <cell r="H14958">
            <v>713466.98999999987</v>
          </cell>
        </row>
        <row r="14959">
          <cell r="F14959" t="str">
            <v xml:space="preserve">LTN   </v>
          </cell>
          <cell r="G14959" t="str">
            <v>LTN 010116</v>
          </cell>
          <cell r="H14959">
            <v>1003726.7399999995</v>
          </cell>
        </row>
        <row r="14960">
          <cell r="F14960" t="str">
            <v xml:space="preserve">LTN   </v>
          </cell>
          <cell r="G14960" t="str">
            <v>LTN 010116</v>
          </cell>
          <cell r="H14960">
            <v>585919.37999999966</v>
          </cell>
        </row>
        <row r="14961">
          <cell r="F14961" t="str">
            <v xml:space="preserve">LTN   </v>
          </cell>
          <cell r="G14961" t="str">
            <v>LTN 010116</v>
          </cell>
          <cell r="H14961">
            <v>828830.03999999876</v>
          </cell>
        </row>
        <row r="14962">
          <cell r="F14962" t="str">
            <v xml:space="preserve">LTN   </v>
          </cell>
          <cell r="G14962" t="str">
            <v>LTN 010116</v>
          </cell>
          <cell r="H14962">
            <v>1684178.2199999997</v>
          </cell>
        </row>
        <row r="14963">
          <cell r="F14963" t="str">
            <v xml:space="preserve">LTN   </v>
          </cell>
          <cell r="G14963" t="str">
            <v>LTN 010116</v>
          </cell>
          <cell r="H14963">
            <v>659146.6399999999</v>
          </cell>
        </row>
        <row r="14964">
          <cell r="F14964" t="str">
            <v xml:space="preserve">LTN   </v>
          </cell>
          <cell r="G14964" t="str">
            <v>LTN 010116</v>
          </cell>
          <cell r="H14964">
            <v>941805.27999999991</v>
          </cell>
        </row>
        <row r="14965">
          <cell r="F14965" t="str">
            <v xml:space="preserve">LTN   </v>
          </cell>
          <cell r="G14965" t="str">
            <v>LTN 010116</v>
          </cell>
          <cell r="H14965">
            <v>1681344.5400000003</v>
          </cell>
        </row>
        <row r="14966">
          <cell r="F14966" t="str">
            <v xml:space="preserve">LTN   </v>
          </cell>
          <cell r="G14966" t="str">
            <v>LTN 010116</v>
          </cell>
          <cell r="H14966">
            <v>1839833.379999999</v>
          </cell>
        </row>
        <row r="14967">
          <cell r="F14967" t="str">
            <v xml:space="preserve">LTN   </v>
          </cell>
          <cell r="G14967" t="str">
            <v>LTN 010116</v>
          </cell>
          <cell r="H14967">
            <v>1521022.0900000003</v>
          </cell>
        </row>
        <row r="14968">
          <cell r="F14968" t="str">
            <v xml:space="preserve">NTNB  </v>
          </cell>
          <cell r="G14968" t="str">
            <v>NTNB 150535</v>
          </cell>
          <cell r="H14968">
            <v>716202.19999999984</v>
          </cell>
        </row>
        <row r="14969">
          <cell r="F14969" t="str">
            <v xml:space="preserve">NTNB  </v>
          </cell>
          <cell r="G14969" t="str">
            <v>NTNB 150535</v>
          </cell>
          <cell r="H14969">
            <v>322973.2899999998</v>
          </cell>
        </row>
        <row r="14970">
          <cell r="F14970" t="str">
            <v xml:space="preserve">NTNB  </v>
          </cell>
          <cell r="G14970" t="str">
            <v>NTNB 150535</v>
          </cell>
          <cell r="H14970">
            <v>845565.84</v>
          </cell>
        </row>
        <row r="14971">
          <cell r="F14971" t="str">
            <v xml:space="preserve">NTNB  </v>
          </cell>
          <cell r="G14971" t="str">
            <v>NTNB 150535</v>
          </cell>
          <cell r="H14971">
            <v>368508.42</v>
          </cell>
        </row>
        <row r="14972">
          <cell r="F14972" t="str">
            <v xml:space="preserve">NTNB  </v>
          </cell>
          <cell r="G14972" t="str">
            <v>NTNB 150535</v>
          </cell>
          <cell r="H14972">
            <v>441401.90000000008</v>
          </cell>
        </row>
        <row r="14973">
          <cell r="F14973" t="str">
            <v xml:space="preserve">NTNB  </v>
          </cell>
          <cell r="G14973" t="str">
            <v>NTNB 150535</v>
          </cell>
          <cell r="H14973">
            <v>656433.90999999992</v>
          </cell>
        </row>
        <row r="14974">
          <cell r="F14974" t="str">
            <v xml:space="preserve">NTNB  </v>
          </cell>
          <cell r="G14974" t="str">
            <v>NTNB 150535</v>
          </cell>
          <cell r="H14974">
            <v>497539.28999999986</v>
          </cell>
        </row>
        <row r="14975">
          <cell r="F14975" t="str">
            <v xml:space="preserve">NTNB  </v>
          </cell>
          <cell r="G14975" t="str">
            <v>NTNB 150535</v>
          </cell>
          <cell r="H14975">
            <v>431544.49</v>
          </cell>
        </row>
        <row r="14976">
          <cell r="F14976" t="str">
            <v xml:space="preserve">NTNB  </v>
          </cell>
          <cell r="G14976" t="str">
            <v>NTNB 150535</v>
          </cell>
          <cell r="H14976">
            <v>382490.50000000006</v>
          </cell>
        </row>
        <row r="14977">
          <cell r="F14977" t="str">
            <v xml:space="preserve">NTNB  </v>
          </cell>
          <cell r="G14977" t="str">
            <v>NTNB 150535</v>
          </cell>
          <cell r="H14977">
            <v>618054.55000000005</v>
          </cell>
        </row>
        <row r="14978">
          <cell r="F14978" t="str">
            <v xml:space="preserve">NTNB  </v>
          </cell>
          <cell r="G14978" t="str">
            <v>NTNB 150535</v>
          </cell>
          <cell r="H14978">
            <v>474776.45999999996</v>
          </cell>
        </row>
        <row r="14979">
          <cell r="F14979" t="str">
            <v xml:space="preserve">NTNB  </v>
          </cell>
          <cell r="G14979" t="str">
            <v>NTNB 150535</v>
          </cell>
          <cell r="H14979">
            <v>1678063.8000000005</v>
          </cell>
        </row>
        <row r="14980">
          <cell r="F14980" t="str">
            <v xml:space="preserve">NTNB  </v>
          </cell>
          <cell r="G14980" t="str">
            <v>NTNB 150535</v>
          </cell>
          <cell r="H14980">
            <v>621588.90000000026</v>
          </cell>
        </row>
        <row r="14981">
          <cell r="F14981" t="str">
            <v xml:space="preserve">NTNB  </v>
          </cell>
          <cell r="G14981" t="str">
            <v>NTNB 150535</v>
          </cell>
          <cell r="H14981">
            <v>485007.48999999987</v>
          </cell>
        </row>
        <row r="14982">
          <cell r="F14982" t="str">
            <v xml:space="preserve">NTNB  </v>
          </cell>
          <cell r="G14982" t="str">
            <v>NTNB 150535</v>
          </cell>
          <cell r="H14982">
            <v>547435.62</v>
          </cell>
        </row>
        <row r="14983">
          <cell r="F14983" t="str">
            <v xml:space="preserve">NTNB  </v>
          </cell>
          <cell r="G14983" t="str">
            <v>NTNB 150535</v>
          </cell>
          <cell r="H14983">
            <v>1033354.7099999998</v>
          </cell>
        </row>
        <row r="14984">
          <cell r="F14984" t="str">
            <v xml:space="preserve">NTNB  </v>
          </cell>
          <cell r="G14984" t="str">
            <v>NTNB 150535</v>
          </cell>
          <cell r="H14984">
            <v>1194445.2700000003</v>
          </cell>
        </row>
        <row r="14985">
          <cell r="F14985" t="str">
            <v xml:space="preserve">NTNB  </v>
          </cell>
          <cell r="G14985" t="str">
            <v>NTNB 150535</v>
          </cell>
          <cell r="H14985">
            <v>485503.86</v>
          </cell>
        </row>
        <row r="14986">
          <cell r="F14986" t="str">
            <v xml:space="preserve">NTNB  </v>
          </cell>
          <cell r="G14986" t="str">
            <v>NTNB 150820</v>
          </cell>
          <cell r="H14986">
            <v>1303032.7099999997</v>
          </cell>
        </row>
        <row r="14987">
          <cell r="F14987" t="str">
            <v xml:space="preserve">NTNB  </v>
          </cell>
          <cell r="G14987" t="str">
            <v>NTNB 150820</v>
          </cell>
          <cell r="H14987">
            <v>1388174.8900000015</v>
          </cell>
        </row>
        <row r="14988">
          <cell r="F14988" t="str">
            <v xml:space="preserve">NTNB  </v>
          </cell>
          <cell r="G14988" t="str">
            <v>NTNB 150820</v>
          </cell>
          <cell r="H14988">
            <v>2178519.0600000005</v>
          </cell>
        </row>
        <row r="14989">
          <cell r="F14989" t="str">
            <v xml:space="preserve">NTNB  </v>
          </cell>
          <cell r="G14989" t="str">
            <v>NTNB 150820</v>
          </cell>
          <cell r="H14989">
            <v>908509.53000000026</v>
          </cell>
        </row>
        <row r="14990">
          <cell r="F14990" t="str">
            <v xml:space="preserve">NTNB  </v>
          </cell>
          <cell r="G14990" t="str">
            <v>NTNB 150820</v>
          </cell>
          <cell r="H14990">
            <v>697780.78000000026</v>
          </cell>
        </row>
        <row r="14991">
          <cell r="F14991" t="str">
            <v xml:space="preserve">NTNB  </v>
          </cell>
          <cell r="G14991" t="str">
            <v>NTNB 150820</v>
          </cell>
          <cell r="H14991">
            <v>956465.33</v>
          </cell>
        </row>
        <row r="14992">
          <cell r="F14992" t="str">
            <v xml:space="preserve">NTNB  </v>
          </cell>
          <cell r="G14992" t="str">
            <v>NTNB 150820</v>
          </cell>
          <cell r="H14992">
            <v>1931730.33</v>
          </cell>
        </row>
        <row r="14993">
          <cell r="F14993" t="str">
            <v xml:space="preserve">NTNB  </v>
          </cell>
          <cell r="G14993" t="str">
            <v>NTNB 150820</v>
          </cell>
          <cell r="H14993">
            <v>1083154.6100000001</v>
          </cell>
        </row>
        <row r="14994">
          <cell r="F14994" t="str">
            <v xml:space="preserve">NTNB  </v>
          </cell>
          <cell r="G14994" t="str">
            <v>NTNB 150820</v>
          </cell>
          <cell r="H14994">
            <v>794488.01999999979</v>
          </cell>
        </row>
        <row r="14995">
          <cell r="F14995" t="str">
            <v xml:space="preserve">NTNB  </v>
          </cell>
          <cell r="G14995" t="str">
            <v>NTNB 150820</v>
          </cell>
          <cell r="H14995">
            <v>1550279.5799999998</v>
          </cell>
        </row>
        <row r="14996">
          <cell r="F14996" t="str">
            <v xml:space="preserve">NTNB  </v>
          </cell>
          <cell r="G14996" t="str">
            <v>NTNB 150820</v>
          </cell>
          <cell r="H14996">
            <v>496716.12999999989</v>
          </cell>
        </row>
        <row r="14997">
          <cell r="F14997" t="str">
            <v xml:space="preserve">NTNB  </v>
          </cell>
          <cell r="G14997" t="str">
            <v>NTNB 150820</v>
          </cell>
          <cell r="H14997">
            <v>1261605.9499999995</v>
          </cell>
        </row>
        <row r="14998">
          <cell r="F14998" t="str">
            <v xml:space="preserve">NTNB  </v>
          </cell>
          <cell r="G14998" t="str">
            <v>NTNB 150820</v>
          </cell>
          <cell r="H14998">
            <v>1861409.6099999999</v>
          </cell>
        </row>
        <row r="14999">
          <cell r="F14999" t="str">
            <v xml:space="preserve">NTNB  </v>
          </cell>
          <cell r="G14999" t="str">
            <v>NTNB 150820</v>
          </cell>
          <cell r="H14999">
            <v>1818148.4000000004</v>
          </cell>
        </row>
        <row r="15000">
          <cell r="F15000" t="str">
            <v xml:space="preserve">NTNB  </v>
          </cell>
          <cell r="G15000" t="str">
            <v>NTNB 150820</v>
          </cell>
          <cell r="H15000">
            <v>1279150.7399999998</v>
          </cell>
        </row>
        <row r="15001">
          <cell r="F15001" t="str">
            <v xml:space="preserve">NTNB  </v>
          </cell>
          <cell r="G15001" t="str">
            <v>NTNB 150820</v>
          </cell>
          <cell r="H15001">
            <v>2266863.5200000009</v>
          </cell>
        </row>
        <row r="15002">
          <cell r="F15002" t="str">
            <v xml:space="preserve">NTNB  </v>
          </cell>
          <cell r="G15002" t="str">
            <v>NTNB 150820</v>
          </cell>
          <cell r="H15002">
            <v>1459503.4599999997</v>
          </cell>
        </row>
        <row r="15003">
          <cell r="F15003" t="str">
            <v xml:space="preserve">NTNB  </v>
          </cell>
          <cell r="G15003" t="str">
            <v>NTNB 150820</v>
          </cell>
          <cell r="H15003">
            <v>756408.33000000019</v>
          </cell>
        </row>
        <row r="15004">
          <cell r="F15004" t="str">
            <v xml:space="preserve">NTNB  </v>
          </cell>
          <cell r="G15004" t="str">
            <v>NTNB 150850</v>
          </cell>
          <cell r="H15004">
            <v>718401.85999999975</v>
          </cell>
        </row>
        <row r="15005">
          <cell r="F15005" t="str">
            <v xml:space="preserve">NTNB  </v>
          </cell>
          <cell r="G15005" t="str">
            <v>NTNB 150850</v>
          </cell>
          <cell r="H15005">
            <v>317902.47999999981</v>
          </cell>
        </row>
        <row r="15006">
          <cell r="F15006" t="str">
            <v xml:space="preserve">NTNB  </v>
          </cell>
          <cell r="G15006" t="str">
            <v>NTNB 150850</v>
          </cell>
          <cell r="H15006">
            <v>492323.5500000001</v>
          </cell>
        </row>
        <row r="15007">
          <cell r="F15007" t="str">
            <v xml:space="preserve">NTNB  </v>
          </cell>
          <cell r="G15007" t="str">
            <v>NTNB 150850</v>
          </cell>
          <cell r="H15007">
            <v>307715.40000000002</v>
          </cell>
        </row>
        <row r="15008">
          <cell r="F15008" t="str">
            <v xml:space="preserve">NTNB  </v>
          </cell>
          <cell r="G15008" t="str">
            <v>NTNB 150850</v>
          </cell>
          <cell r="H15008">
            <v>372464.43999999989</v>
          </cell>
        </row>
        <row r="15009">
          <cell r="F15009" t="str">
            <v xml:space="preserve">NTNB  </v>
          </cell>
          <cell r="G15009" t="str">
            <v>NTNB 150850</v>
          </cell>
          <cell r="H15009">
            <v>930711.84000000008</v>
          </cell>
        </row>
        <row r="15010">
          <cell r="F15010" t="str">
            <v xml:space="preserve">NTNB  </v>
          </cell>
          <cell r="G15010" t="str">
            <v>NTNB 150850</v>
          </cell>
          <cell r="H15010">
            <v>493214.65</v>
          </cell>
        </row>
        <row r="15011">
          <cell r="F15011" t="str">
            <v xml:space="preserve">NTNB  </v>
          </cell>
          <cell r="G15011" t="str">
            <v>NTNB 150850</v>
          </cell>
          <cell r="H15011">
            <v>102026.26999999999</v>
          </cell>
        </row>
        <row r="15012">
          <cell r="F15012" t="str">
            <v xml:space="preserve">NTNB  </v>
          </cell>
          <cell r="G15012" t="str">
            <v>NTNB 150850</v>
          </cell>
          <cell r="H15012">
            <v>517051.62999999989</v>
          </cell>
        </row>
        <row r="15013">
          <cell r="F15013" t="str">
            <v xml:space="preserve">NTNB  </v>
          </cell>
          <cell r="G15013" t="str">
            <v>NTNB 150850</v>
          </cell>
          <cell r="H15013">
            <v>283128.88</v>
          </cell>
        </row>
        <row r="15014">
          <cell r="F15014" t="str">
            <v xml:space="preserve">NTNB  </v>
          </cell>
          <cell r="G15014" t="str">
            <v>NTNB 150850</v>
          </cell>
          <cell r="H15014">
            <v>61901.2</v>
          </cell>
        </row>
        <row r="15015">
          <cell r="F15015" t="str">
            <v xml:space="preserve">NTNB  </v>
          </cell>
          <cell r="G15015" t="str">
            <v>NTNB 150850</v>
          </cell>
          <cell r="H15015">
            <v>324661.81999999995</v>
          </cell>
        </row>
        <row r="15016">
          <cell r="F15016" t="str">
            <v xml:space="preserve">NTNB  </v>
          </cell>
          <cell r="G15016" t="str">
            <v>NTNB 150850</v>
          </cell>
          <cell r="H15016">
            <v>211619.31000000006</v>
          </cell>
        </row>
        <row r="15017">
          <cell r="F15017" t="str">
            <v xml:space="preserve">NTNB  </v>
          </cell>
          <cell r="G15017" t="str">
            <v>NTNB 150850</v>
          </cell>
          <cell r="H15017">
            <v>127907.89000000001</v>
          </cell>
        </row>
        <row r="15018">
          <cell r="F15018" t="str">
            <v xml:space="preserve">NTNB  </v>
          </cell>
          <cell r="G15018" t="str">
            <v>NTNB 150850</v>
          </cell>
          <cell r="H15018">
            <v>683026.46999999986</v>
          </cell>
        </row>
        <row r="15019">
          <cell r="F15019" t="str">
            <v xml:space="preserve">NTNB  </v>
          </cell>
          <cell r="G15019" t="str">
            <v>NTNB 150850</v>
          </cell>
          <cell r="H15019">
            <v>712218.41000000027</v>
          </cell>
        </row>
        <row r="15020">
          <cell r="F15020" t="str">
            <v xml:space="preserve">NTNB  </v>
          </cell>
          <cell r="G15020" t="str">
            <v>NTNB 150850</v>
          </cell>
          <cell r="H15020">
            <v>832068.35999999975</v>
          </cell>
        </row>
        <row r="15021">
          <cell r="F15021" t="str">
            <v xml:space="preserve">NTNB  </v>
          </cell>
          <cell r="G15021" t="str">
            <v>NTNB 150850</v>
          </cell>
          <cell r="H15021">
            <v>554203.47000000009</v>
          </cell>
        </row>
        <row r="15022">
          <cell r="F15022" t="str">
            <v>NTNB P</v>
          </cell>
          <cell r="G15022" t="str">
            <v>NTNB Principal 150515</v>
          </cell>
          <cell r="H15022">
            <v>2262766.1399999987</v>
          </cell>
        </row>
        <row r="15023">
          <cell r="F15023" t="str">
            <v>NTNB P</v>
          </cell>
          <cell r="G15023" t="str">
            <v>NTNB Principal 150515</v>
          </cell>
          <cell r="H15023">
            <v>1396873.2999999998</v>
          </cell>
        </row>
        <row r="15024">
          <cell r="F15024" t="str">
            <v>NTNB P</v>
          </cell>
          <cell r="G15024" t="str">
            <v>NTNB Principal 150515</v>
          </cell>
          <cell r="H15024">
            <v>1475427.8499999992</v>
          </cell>
        </row>
        <row r="15025">
          <cell r="F15025" t="str">
            <v>NTNB P</v>
          </cell>
          <cell r="G15025" t="str">
            <v>NTNB Principal 150515</v>
          </cell>
          <cell r="H15025">
            <v>1000169.22</v>
          </cell>
        </row>
        <row r="15026">
          <cell r="F15026" t="str">
            <v>NTNB P</v>
          </cell>
          <cell r="G15026" t="str">
            <v>NTNB Principal 150515</v>
          </cell>
          <cell r="H15026">
            <v>1122010.3500000001</v>
          </cell>
        </row>
        <row r="15027">
          <cell r="F15027" t="str">
            <v>NTNB P</v>
          </cell>
          <cell r="G15027" t="str">
            <v>NTNB Principal 150515</v>
          </cell>
          <cell r="H15027">
            <v>885823.86999999965</v>
          </cell>
        </row>
        <row r="15028">
          <cell r="F15028" t="str">
            <v>NTNB P</v>
          </cell>
          <cell r="G15028" t="str">
            <v>NTNB Principal 150515</v>
          </cell>
          <cell r="H15028">
            <v>1142414.17</v>
          </cell>
        </row>
        <row r="15029">
          <cell r="F15029" t="str">
            <v>NTNB P</v>
          </cell>
          <cell r="G15029" t="str">
            <v>NTNB Principal 150515</v>
          </cell>
          <cell r="H15029">
            <v>949480.86000000034</v>
          </cell>
        </row>
        <row r="15030">
          <cell r="F15030" t="str">
            <v>NTNB P</v>
          </cell>
          <cell r="G15030" t="str">
            <v>NTNB Principal 150515</v>
          </cell>
          <cell r="H15030">
            <v>854983.65999999968</v>
          </cell>
        </row>
        <row r="15031">
          <cell r="F15031" t="str">
            <v>NTNB P</v>
          </cell>
          <cell r="G15031" t="str">
            <v>NTNB Principal 150515</v>
          </cell>
          <cell r="H15031">
            <v>1644833.6400000008</v>
          </cell>
        </row>
        <row r="15032">
          <cell r="F15032" t="str">
            <v>NTNB P</v>
          </cell>
          <cell r="G15032" t="str">
            <v>NTNB Principal 150515</v>
          </cell>
          <cell r="H15032">
            <v>1284400.4199999997</v>
          </cell>
        </row>
        <row r="15033">
          <cell r="F15033" t="str">
            <v>NTNB P</v>
          </cell>
          <cell r="G15033" t="str">
            <v>NTNB Principal 150515</v>
          </cell>
          <cell r="H15033">
            <v>969419.11999999965</v>
          </cell>
        </row>
        <row r="15034">
          <cell r="F15034" t="str">
            <v>NTNB P</v>
          </cell>
          <cell r="G15034" t="str">
            <v>NTNB Principal 150515</v>
          </cell>
          <cell r="H15034">
            <v>1644282.58</v>
          </cell>
        </row>
        <row r="15035">
          <cell r="F15035" t="str">
            <v>NTNB P</v>
          </cell>
          <cell r="G15035" t="str">
            <v>NTNB Principal 150515</v>
          </cell>
          <cell r="H15035">
            <v>1567401.929999999</v>
          </cell>
        </row>
        <row r="15036">
          <cell r="F15036" t="str">
            <v>NTNB P</v>
          </cell>
          <cell r="G15036" t="str">
            <v>NTNB Principal 150515</v>
          </cell>
          <cell r="H15036">
            <v>1388446.4300000013</v>
          </cell>
        </row>
        <row r="15037">
          <cell r="F15037" t="str">
            <v>NTNB P</v>
          </cell>
          <cell r="G15037" t="str">
            <v>NTNB Principal 150515</v>
          </cell>
          <cell r="H15037">
            <v>880651.41999999958</v>
          </cell>
        </row>
        <row r="15038">
          <cell r="F15038" t="str">
            <v>NTNB P</v>
          </cell>
          <cell r="G15038" t="str">
            <v>NTNB Principal 150515</v>
          </cell>
          <cell r="H15038">
            <v>1829556.3900000001</v>
          </cell>
        </row>
        <row r="15039">
          <cell r="F15039" t="str">
            <v>NTNB P</v>
          </cell>
          <cell r="G15039" t="str">
            <v>NTNB Principal 150515</v>
          </cell>
          <cell r="H15039">
            <v>1163849.7999999998</v>
          </cell>
        </row>
        <row r="15040">
          <cell r="F15040" t="str">
            <v>NTNB P</v>
          </cell>
          <cell r="G15040" t="str">
            <v>NTNB Principal 150535</v>
          </cell>
          <cell r="H15040">
            <v>1998501.449999999</v>
          </cell>
        </row>
        <row r="15041">
          <cell r="F15041" t="str">
            <v>NTNB P</v>
          </cell>
          <cell r="G15041" t="str">
            <v>NTNB Principal 150535</v>
          </cell>
          <cell r="H15041">
            <v>2743965.4200000064</v>
          </cell>
        </row>
        <row r="15042">
          <cell r="F15042" t="str">
            <v>NTNB P</v>
          </cell>
          <cell r="G15042" t="str">
            <v>NTNB Principal 150535</v>
          </cell>
          <cell r="H15042">
            <v>2889485.8399999975</v>
          </cell>
        </row>
        <row r="15043">
          <cell r="F15043" t="str">
            <v>NTNB P</v>
          </cell>
          <cell r="G15043" t="str">
            <v>NTNB Principal 150535</v>
          </cell>
          <cell r="H15043">
            <v>1588553.5999999982</v>
          </cell>
        </row>
        <row r="15044">
          <cell r="F15044" t="str">
            <v>NTNB P</v>
          </cell>
          <cell r="G15044" t="str">
            <v>NTNB Principal 150535</v>
          </cell>
          <cell r="H15044">
            <v>3966447.8800000013</v>
          </cell>
        </row>
        <row r="15045">
          <cell r="F15045" t="str">
            <v>NTNB P</v>
          </cell>
          <cell r="G15045" t="str">
            <v>NTNB Principal 150535</v>
          </cell>
          <cell r="H15045">
            <v>2395067.3699999982</v>
          </cell>
        </row>
        <row r="15046">
          <cell r="F15046" t="str">
            <v>NTNB P</v>
          </cell>
          <cell r="G15046" t="str">
            <v>NTNB Principal 150535</v>
          </cell>
          <cell r="H15046">
            <v>1391403.0799999998</v>
          </cell>
        </row>
        <row r="15047">
          <cell r="F15047" t="str">
            <v>NTNB P</v>
          </cell>
          <cell r="G15047" t="str">
            <v>NTNB Principal 150535</v>
          </cell>
          <cell r="H15047">
            <v>1382361.6</v>
          </cell>
        </row>
        <row r="15048">
          <cell r="F15048" t="str">
            <v>NTNB P</v>
          </cell>
          <cell r="G15048" t="str">
            <v>NTNB Principal 150535</v>
          </cell>
          <cell r="H15048">
            <v>1674595.5699999989</v>
          </cell>
        </row>
        <row r="15049">
          <cell r="F15049" t="str">
            <v>NTNB P</v>
          </cell>
          <cell r="G15049" t="str">
            <v>NTNB Principal 150535</v>
          </cell>
          <cell r="H15049">
            <v>2664783.430000003</v>
          </cell>
        </row>
        <row r="15050">
          <cell r="F15050" t="str">
            <v>NTNB P</v>
          </cell>
          <cell r="G15050" t="str">
            <v>NTNB Principal 150535</v>
          </cell>
          <cell r="H15050">
            <v>1738087.8099999984</v>
          </cell>
        </row>
        <row r="15051">
          <cell r="F15051" t="str">
            <v>NTNB P</v>
          </cell>
          <cell r="G15051" t="str">
            <v>NTNB Principal 150535</v>
          </cell>
          <cell r="H15051">
            <v>2584879.2400000002</v>
          </cell>
        </row>
        <row r="15052">
          <cell r="F15052" t="str">
            <v>NTNB P</v>
          </cell>
          <cell r="G15052" t="str">
            <v>NTNB Principal 150535</v>
          </cell>
          <cell r="H15052">
            <v>2154143.5200000009</v>
          </cell>
        </row>
        <row r="15053">
          <cell r="F15053" t="str">
            <v>NTNB P</v>
          </cell>
          <cell r="G15053" t="str">
            <v>NTNB Principal 150535</v>
          </cell>
          <cell r="H15053">
            <v>3031367.0100000096</v>
          </cell>
        </row>
        <row r="15054">
          <cell r="F15054" t="str">
            <v>NTNB P</v>
          </cell>
          <cell r="G15054" t="str">
            <v>NTNB Principal 150535</v>
          </cell>
          <cell r="H15054">
            <v>4405556.3199999984</v>
          </cell>
        </row>
        <row r="15055">
          <cell r="F15055" t="str">
            <v>NTNB P</v>
          </cell>
          <cell r="G15055" t="str">
            <v>NTNB Principal 150535</v>
          </cell>
          <cell r="H15055">
            <v>2252588.9299999997</v>
          </cell>
        </row>
        <row r="15056">
          <cell r="F15056" t="str">
            <v>NTNB P</v>
          </cell>
          <cell r="G15056" t="str">
            <v>NTNB Principal 150535</v>
          </cell>
          <cell r="H15056">
            <v>5213517.8599999826</v>
          </cell>
        </row>
        <row r="15057">
          <cell r="F15057" t="str">
            <v>NTNB P</v>
          </cell>
          <cell r="G15057" t="str">
            <v>NTNB Principal 150535</v>
          </cell>
          <cell r="H15057">
            <v>2729441.2100000014</v>
          </cell>
        </row>
        <row r="15058">
          <cell r="F15058" t="str">
            <v>NTNB P</v>
          </cell>
          <cell r="G15058" t="str">
            <v>NTNB Principal 150824</v>
          </cell>
          <cell r="H15058">
            <v>1487377.02</v>
          </cell>
        </row>
        <row r="15059">
          <cell r="F15059" t="str">
            <v>NTNB P</v>
          </cell>
          <cell r="G15059" t="str">
            <v>NTNB Principal 150824</v>
          </cell>
          <cell r="H15059">
            <v>1629837.1899999972</v>
          </cell>
        </row>
        <row r="15060">
          <cell r="F15060" t="str">
            <v>NTNB P</v>
          </cell>
          <cell r="G15060" t="str">
            <v>NTNB Principal 150824</v>
          </cell>
          <cell r="H15060">
            <v>1949950.1700000004</v>
          </cell>
        </row>
        <row r="15061">
          <cell r="F15061" t="str">
            <v>NTNB P</v>
          </cell>
          <cell r="G15061" t="str">
            <v>NTNB Principal 150824</v>
          </cell>
          <cell r="H15061">
            <v>1500331.2500000007</v>
          </cell>
        </row>
        <row r="15062">
          <cell r="F15062" t="str">
            <v>NTNB P</v>
          </cell>
          <cell r="G15062" t="str">
            <v>NTNB Principal 150824</v>
          </cell>
          <cell r="H15062">
            <v>1909047.5099999998</v>
          </cell>
        </row>
        <row r="15063">
          <cell r="F15063" t="str">
            <v>NTNB P</v>
          </cell>
          <cell r="G15063" t="str">
            <v>NTNB Principal 150824</v>
          </cell>
          <cell r="H15063">
            <v>1334392.47</v>
          </cell>
        </row>
        <row r="15064">
          <cell r="F15064" t="str">
            <v>NTNB P</v>
          </cell>
          <cell r="G15064" t="str">
            <v>NTNB Principal 150824</v>
          </cell>
          <cell r="H15064">
            <v>1698309.6000000015</v>
          </cell>
        </row>
        <row r="15065">
          <cell r="F15065" t="str">
            <v>NTNB P</v>
          </cell>
          <cell r="G15065" t="str">
            <v>NTNB Principal 150824</v>
          </cell>
          <cell r="H15065">
            <v>1332381.2199999995</v>
          </cell>
        </row>
        <row r="15066">
          <cell r="F15066" t="str">
            <v>NTNB P</v>
          </cell>
          <cell r="G15066" t="str">
            <v>NTNB Principal 150824</v>
          </cell>
          <cell r="H15066">
            <v>2392952.9800000018</v>
          </cell>
        </row>
        <row r="15067">
          <cell r="F15067" t="str">
            <v>NTNB P</v>
          </cell>
          <cell r="G15067" t="str">
            <v>NTNB Principal 150824</v>
          </cell>
          <cell r="H15067">
            <v>2465141.8800000013</v>
          </cell>
        </row>
        <row r="15068">
          <cell r="F15068" t="str">
            <v>NTNB P</v>
          </cell>
          <cell r="G15068" t="str">
            <v>NTNB Principal 150824</v>
          </cell>
          <cell r="H15068">
            <v>1029302.7400000007</v>
          </cell>
        </row>
        <row r="15069">
          <cell r="F15069" t="str">
            <v>NTNB P</v>
          </cell>
          <cell r="G15069" t="str">
            <v>NTNB Principal 150824</v>
          </cell>
          <cell r="H15069">
            <v>1838833.7599999991</v>
          </cell>
        </row>
        <row r="15070">
          <cell r="F15070" t="str">
            <v>NTNB P</v>
          </cell>
          <cell r="G15070" t="str">
            <v>NTNB Principal 150824</v>
          </cell>
          <cell r="H15070">
            <v>1325935.0100000012</v>
          </cell>
        </row>
        <row r="15071">
          <cell r="F15071" t="str">
            <v>NTNB P</v>
          </cell>
          <cell r="G15071" t="str">
            <v>NTNB Principal 150824</v>
          </cell>
          <cell r="H15071">
            <v>839163</v>
          </cell>
        </row>
        <row r="15072">
          <cell r="F15072" t="str">
            <v>NTNB P</v>
          </cell>
          <cell r="G15072" t="str">
            <v>NTNB Principal 150824</v>
          </cell>
          <cell r="H15072">
            <v>1600098.3800000001</v>
          </cell>
        </row>
        <row r="15073">
          <cell r="F15073" t="str">
            <v>NTNB P</v>
          </cell>
          <cell r="G15073" t="str">
            <v>NTNB Principal 150824</v>
          </cell>
          <cell r="H15073">
            <v>4123580.1999999946</v>
          </cell>
        </row>
        <row r="15074">
          <cell r="F15074" t="str">
            <v>NTNB P</v>
          </cell>
          <cell r="G15074" t="str">
            <v>NTNB Principal 150824</v>
          </cell>
          <cell r="H15074">
            <v>3013908.8099999987</v>
          </cell>
        </row>
        <row r="15075">
          <cell r="F15075" t="str">
            <v>NTNB P</v>
          </cell>
          <cell r="G15075" t="str">
            <v>NTNB Principal 150824</v>
          </cell>
          <cell r="H15075">
            <v>1646065.1300000004</v>
          </cell>
        </row>
        <row r="15076">
          <cell r="F15076" t="str">
            <v xml:space="preserve">NTNF  </v>
          </cell>
          <cell r="G15076" t="str">
            <v>NTNF 010123</v>
          </cell>
          <cell r="H15076">
            <v>581302.19999999984</v>
          </cell>
        </row>
        <row r="15077">
          <cell r="F15077" t="str">
            <v xml:space="preserve">NTNF  </v>
          </cell>
          <cell r="G15077" t="str">
            <v>NTNF 010123</v>
          </cell>
          <cell r="H15077">
            <v>777664.29999999993</v>
          </cell>
        </row>
        <row r="15078">
          <cell r="F15078" t="str">
            <v xml:space="preserve">NTNF  </v>
          </cell>
          <cell r="G15078" t="str">
            <v>NTNF 010123</v>
          </cell>
          <cell r="H15078">
            <v>1145133.5299999991</v>
          </cell>
        </row>
        <row r="15079">
          <cell r="F15079" t="str">
            <v xml:space="preserve">NTNF  </v>
          </cell>
          <cell r="G15079" t="str">
            <v>NTNF 010123</v>
          </cell>
          <cell r="H15079">
            <v>653526.89000000013</v>
          </cell>
        </row>
        <row r="15080">
          <cell r="F15080" t="str">
            <v xml:space="preserve">NTNF  </v>
          </cell>
          <cell r="G15080" t="str">
            <v>NTNF 010123</v>
          </cell>
          <cell r="H15080">
            <v>1169154.57</v>
          </cell>
        </row>
        <row r="15081">
          <cell r="F15081" t="str">
            <v xml:space="preserve">NTNF  </v>
          </cell>
          <cell r="G15081" t="str">
            <v>NTNF 010123</v>
          </cell>
          <cell r="H15081">
            <v>1498571.1299999994</v>
          </cell>
        </row>
        <row r="15082">
          <cell r="F15082" t="str">
            <v xml:space="preserve">NTNF  </v>
          </cell>
          <cell r="G15082" t="str">
            <v>NTNF 010123</v>
          </cell>
          <cell r="H15082">
            <v>599211.79999999935</v>
          </cell>
        </row>
        <row r="15083">
          <cell r="F15083" t="str">
            <v xml:space="preserve">NTNF  </v>
          </cell>
          <cell r="G15083" t="str">
            <v>NTNF 010123</v>
          </cell>
          <cell r="H15083">
            <v>744334.68999999983</v>
          </cell>
        </row>
        <row r="15084">
          <cell r="F15084" t="str">
            <v xml:space="preserve">NTNF  </v>
          </cell>
          <cell r="G15084" t="str">
            <v>NTNF 010123</v>
          </cell>
          <cell r="H15084">
            <v>843332.08999999985</v>
          </cell>
        </row>
        <row r="15085">
          <cell r="F15085" t="str">
            <v xml:space="preserve">NTNF  </v>
          </cell>
          <cell r="G15085" t="str">
            <v>NTNF 010123</v>
          </cell>
          <cell r="H15085">
            <v>651179.4800000001</v>
          </cell>
        </row>
        <row r="15086">
          <cell r="F15086" t="str">
            <v xml:space="preserve">NTNF  </v>
          </cell>
          <cell r="G15086" t="str">
            <v>NTNF 010123</v>
          </cell>
          <cell r="H15086">
            <v>1004257.23</v>
          </cell>
        </row>
        <row r="15087">
          <cell r="F15087" t="str">
            <v xml:space="preserve">NTNF  </v>
          </cell>
          <cell r="G15087" t="str">
            <v>NTNF 010123</v>
          </cell>
          <cell r="H15087">
            <v>475296.65000000066</v>
          </cell>
        </row>
        <row r="15088">
          <cell r="F15088" t="str">
            <v xml:space="preserve">NTNF  </v>
          </cell>
          <cell r="G15088" t="str">
            <v>NTNF 010123</v>
          </cell>
          <cell r="H15088">
            <v>1673569.4399999995</v>
          </cell>
        </row>
        <row r="15089">
          <cell r="F15089" t="str">
            <v xml:space="preserve">NTNF  </v>
          </cell>
          <cell r="G15089" t="str">
            <v>NTNF 010123</v>
          </cell>
          <cell r="H15089">
            <v>1125348.7200000004</v>
          </cell>
        </row>
        <row r="15090">
          <cell r="F15090" t="str">
            <v xml:space="preserve">NTNF  </v>
          </cell>
          <cell r="G15090" t="str">
            <v>NTNF 010123</v>
          </cell>
          <cell r="H15090">
            <v>716632.97000000055</v>
          </cell>
        </row>
        <row r="15091">
          <cell r="F15091" t="str">
            <v xml:space="preserve">NTNF  </v>
          </cell>
          <cell r="G15091" t="str">
            <v>NTNF 010123</v>
          </cell>
          <cell r="H15091">
            <v>1488921.6599999997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ívida Líquida"/>
      <sheetName val="Fonte BC"/>
      <sheetName val="Fonte TN"/>
      <sheetName val="Plan3"/>
      <sheetName val="anexo 1"/>
      <sheetName val="anexo 2"/>
      <sheetName val="anexo 3"/>
      <sheetName val="anexo 4"/>
      <sheetName val="anexo 5"/>
      <sheetName val="anexo 5 - base"/>
      <sheetName val="anexo 6"/>
      <sheetName val="anexo 7"/>
      <sheetName val="anexo 7 - Src "/>
      <sheetName val="anexo 8"/>
      <sheetName val="anexo 8 - Src "/>
      <sheetName val="anexo 9"/>
      <sheetName val="anexo 10"/>
      <sheetName val="anexo 11"/>
      <sheetName val="anexo 12"/>
      <sheetName val="anexo 13"/>
      <sheetName val="anexo 14"/>
      <sheetName val="anexo 15"/>
      <sheetName val="anexo 16"/>
      <sheetName val="anexo 17"/>
      <sheetName val="anexo 18"/>
      <sheetName val="anexo 19"/>
      <sheetName val="anexo 20"/>
      <sheetName val="anexo 21"/>
      <sheetName val="anexo 22"/>
      <sheetName val="anexo 23"/>
      <sheetName val="anexo 24"/>
      <sheetName val="anexo 25"/>
      <sheetName val="anexo 26"/>
      <sheetName val="anexo 27"/>
      <sheetName val="anexo 5 - 1"/>
      <sheetName val="anexo v 1"/>
      <sheetName val="anexo v 2"/>
      <sheetName val="anexo v 3"/>
      <sheetName val="anexo v 4"/>
      <sheetName val="anexo v 5"/>
      <sheetName val="anexo v 6"/>
      <sheetName val="anexo v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>
        <row r="175">
          <cell r="F175">
            <v>1.91</v>
          </cell>
        </row>
      </sheetData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_PRINC"/>
      <sheetName val="PREVISÃO"/>
      <sheetName val="PREVISÃO TRI "/>
      <sheetName val="ENTR_DADOS"/>
      <sheetName val="DATA"/>
      <sheetName val="IGP-DI"/>
      <sheetName val="EMISSÕES"/>
      <sheetName val="MARGEM"/>
      <sheetName val="GRÁFICOS"/>
    </sheetNames>
    <sheetDataSet>
      <sheetData sheetId="0" refreshError="1">
        <row r="14">
          <cell r="X14">
            <v>9696.3714186819252</v>
          </cell>
          <cell r="AB14" t="str">
            <v>BANRORAIMA-2003</v>
          </cell>
        </row>
        <row r="15">
          <cell r="X15">
            <v>404558.22045798192</v>
          </cell>
          <cell r="AB15" t="str">
            <v>BANRORAIMA-2003</v>
          </cell>
        </row>
        <row r="16">
          <cell r="X16">
            <v>2768.1708926201454</v>
          </cell>
          <cell r="AB16" t="str">
            <v>BANRORAIMA-2003</v>
          </cell>
        </row>
        <row r="17">
          <cell r="X17">
            <v>18614.612814362288</v>
          </cell>
          <cell r="AB17" t="str">
            <v>BANRORAIMA-2003</v>
          </cell>
        </row>
        <row r="18">
          <cell r="X18">
            <v>26358.880139629186</v>
          </cell>
          <cell r="AB18" t="str">
            <v>BANRORAIMA-2003</v>
          </cell>
        </row>
        <row r="19">
          <cell r="X19">
            <v>25685.186007006909</v>
          </cell>
          <cell r="AB19" t="str">
            <v>BANRORAIMA-2003</v>
          </cell>
        </row>
        <row r="20">
          <cell r="X20">
            <v>67749.659070819223</v>
          </cell>
          <cell r="AB20" t="str">
            <v>BANRORAIMA-2003</v>
          </cell>
        </row>
        <row r="21">
          <cell r="X21">
            <v>731145.4418855058</v>
          </cell>
          <cell r="AB21" t="str">
            <v>BANRORAIMA-2003</v>
          </cell>
        </row>
        <row r="22">
          <cell r="X22">
            <v>7627.5129582034069</v>
          </cell>
          <cell r="AB22" t="str">
            <v>BANRORAIMA-2003</v>
          </cell>
        </row>
        <row r="23">
          <cell r="X23">
            <v>267.26187673967615</v>
          </cell>
          <cell r="AB23" t="str">
            <v>BANRORAIMA-2003</v>
          </cell>
        </row>
        <row r="24">
          <cell r="X24">
            <v>590.48630898180454</v>
          </cell>
          <cell r="AB24" t="str">
            <v>BANRORAIMA-2003</v>
          </cell>
        </row>
        <row r="25">
          <cell r="X25">
            <v>5579.4693660843586</v>
          </cell>
          <cell r="AB25" t="str">
            <v>BANRORAIMA-2003</v>
          </cell>
        </row>
        <row r="26">
          <cell r="X26">
            <v>8090.6308667523108</v>
          </cell>
          <cell r="AB26" t="str">
            <v>BANRORAIMA-2003</v>
          </cell>
        </row>
        <row r="27">
          <cell r="X27">
            <v>5683794.3126987927</v>
          </cell>
          <cell r="AB27" t="str">
            <v>BANRORAIMA/CAIXA-2003</v>
          </cell>
        </row>
        <row r="28">
          <cell r="X28">
            <v>6540845.6135286102</v>
          </cell>
          <cell r="AB28" t="str">
            <v>BANRORAIMA/CAIXA-2003</v>
          </cell>
        </row>
        <row r="29">
          <cell r="X29">
            <v>1087655.8701475793</v>
          </cell>
          <cell r="AB29" t="str">
            <v>BANRORAIMA/CAIXA-2003</v>
          </cell>
        </row>
        <row r="30">
          <cell r="X30">
            <v>2995893.0675182971</v>
          </cell>
          <cell r="AB30" t="str">
            <v>BANRORAIMA/CAIXA-2003</v>
          </cell>
        </row>
        <row r="31">
          <cell r="X31">
            <v>1824757.2825974482</v>
          </cell>
          <cell r="AB31" t="str">
            <v>BANRORAIMA/CAIXA-2003</v>
          </cell>
        </row>
        <row r="32">
          <cell r="X32">
            <v>1661727.8735099288</v>
          </cell>
          <cell r="AB32" t="str">
            <v>BANRORAIMA/CAIXA-2003</v>
          </cell>
        </row>
        <row r="33">
          <cell r="X33">
            <v>3016308.9670176138</v>
          </cell>
          <cell r="AB33" t="str">
            <v>BANRORAIMA/CAIXA-2003</v>
          </cell>
        </row>
        <row r="34">
          <cell r="X34">
            <v>73515.955765846214</v>
          </cell>
          <cell r="AB34" t="str">
            <v>BANRORAIMA-2003</v>
          </cell>
        </row>
        <row r="35">
          <cell r="X35">
            <v>38468.764685597758</v>
          </cell>
          <cell r="AB35" t="str">
            <v>BANRORAIMA-2003</v>
          </cell>
        </row>
        <row r="36">
          <cell r="X36">
            <v>24231699.611533083</v>
          </cell>
        </row>
        <row r="37">
          <cell r="X37">
            <v>4260366.2819768796</v>
          </cell>
          <cell r="AB37" t="str">
            <v>BENEFÍCIO FISCAL-2003</v>
          </cell>
        </row>
        <row r="38">
          <cell r="X38">
            <v>4260366.2819768796</v>
          </cell>
        </row>
        <row r="39">
          <cell r="X39">
            <v>277732.07744413026</v>
          </cell>
          <cell r="AB39" t="str">
            <v>BNCC-2006</v>
          </cell>
        </row>
        <row r="40">
          <cell r="X40">
            <v>166549.49363812845</v>
          </cell>
          <cell r="AB40" t="str">
            <v>BNCC-2006</v>
          </cell>
        </row>
        <row r="41">
          <cell r="X41">
            <v>57013.499647142984</v>
          </cell>
          <cell r="AB41" t="str">
            <v>BNCC-2006</v>
          </cell>
        </row>
        <row r="42">
          <cell r="X42">
            <v>501295.07072940172</v>
          </cell>
        </row>
        <row r="43">
          <cell r="X43">
            <v>183396954.00101236</v>
          </cell>
          <cell r="AB43" t="str">
            <v>BNH-2003</v>
          </cell>
        </row>
        <row r="44">
          <cell r="X44">
            <v>183396954.00101236</v>
          </cell>
        </row>
        <row r="45">
          <cell r="X45">
            <v>58903917.427367821</v>
          </cell>
          <cell r="AB45" t="str">
            <v>CACEX-2004</v>
          </cell>
        </row>
        <row r="46">
          <cell r="X46">
            <v>58903917.427367821</v>
          </cell>
        </row>
        <row r="47">
          <cell r="X47">
            <v>11257828.252359727</v>
          </cell>
          <cell r="AB47" t="str">
            <v>COMISSÕES-2005</v>
          </cell>
        </row>
        <row r="48">
          <cell r="X48">
            <v>11257828.252359727</v>
          </cell>
        </row>
        <row r="49">
          <cell r="X49">
            <v>646900192.75532877</v>
          </cell>
          <cell r="AB49" t="str">
            <v>CTAPETROLEO-2003</v>
          </cell>
        </row>
        <row r="50">
          <cell r="X50">
            <v>646900192.75532877</v>
          </cell>
        </row>
        <row r="51">
          <cell r="X51">
            <v>365223.54257060238</v>
          </cell>
          <cell r="AB51" t="str">
            <v>DNOS-2004</v>
          </cell>
        </row>
        <row r="52">
          <cell r="X52">
            <v>5828.3565722572384</v>
          </cell>
          <cell r="AB52" t="str">
            <v>DNOS-2004</v>
          </cell>
        </row>
        <row r="53">
          <cell r="X53">
            <v>4545543.6592328567</v>
          </cell>
          <cell r="AB53" t="str">
            <v>DNOS-2004</v>
          </cell>
        </row>
        <row r="54">
          <cell r="X54">
            <v>81107.485500579554</v>
          </cell>
          <cell r="AB54" t="str">
            <v>DNOS-2004</v>
          </cell>
        </row>
        <row r="55">
          <cell r="X55">
            <v>225242.82426547693</v>
          </cell>
          <cell r="AB55" t="str">
            <v>DNOS-2004</v>
          </cell>
        </row>
        <row r="56">
          <cell r="X56">
            <v>2591.8285961482093</v>
          </cell>
          <cell r="AB56" t="str">
            <v>DNOS-2004</v>
          </cell>
        </row>
        <row r="57">
          <cell r="X57">
            <v>121091.80982777625</v>
          </cell>
          <cell r="AB57" t="str">
            <v>DNOS-2004</v>
          </cell>
        </row>
        <row r="58">
          <cell r="X58">
            <v>163174.54035040364</v>
          </cell>
          <cell r="AB58" t="str">
            <v>DNOS-2004</v>
          </cell>
        </row>
        <row r="59">
          <cell r="X59">
            <v>38247.35598880695</v>
          </cell>
          <cell r="AB59" t="str">
            <v>DNOS-2004</v>
          </cell>
        </row>
        <row r="60">
          <cell r="X60">
            <v>175083.70141697026</v>
          </cell>
          <cell r="AB60" t="str">
            <v>DNOS-2004</v>
          </cell>
        </row>
        <row r="61">
          <cell r="X61">
            <v>241154.2989278106</v>
          </cell>
          <cell r="AB61" t="str">
            <v>DNOS-2004</v>
          </cell>
        </row>
        <row r="62">
          <cell r="X62">
            <v>1826352.997690419</v>
          </cell>
          <cell r="AB62" t="str">
            <v>DNOS-2004</v>
          </cell>
        </row>
        <row r="63">
          <cell r="X63">
            <v>516599.78387562674</v>
          </cell>
          <cell r="AB63" t="str">
            <v>DNOS-2004</v>
          </cell>
        </row>
        <row r="64">
          <cell r="X64">
            <v>10121.616515462025</v>
          </cell>
          <cell r="AB64" t="str">
            <v>DNOS-2004</v>
          </cell>
        </row>
        <row r="65">
          <cell r="X65">
            <v>11911.834019897167</v>
          </cell>
          <cell r="AB65" t="str">
            <v>DNOS-2004</v>
          </cell>
        </row>
        <row r="66">
          <cell r="X66">
            <v>1123.0477141552576</v>
          </cell>
          <cell r="AB66" t="str">
            <v>DNOS-2004</v>
          </cell>
        </row>
        <row r="67">
          <cell r="X67">
            <v>5670.0854087540565</v>
          </cell>
          <cell r="AB67" t="str">
            <v>DNOS-2004</v>
          </cell>
        </row>
        <row r="68">
          <cell r="X68">
            <v>506354.14378914441</v>
          </cell>
          <cell r="AB68" t="str">
            <v>DNOS-2004</v>
          </cell>
        </row>
        <row r="69">
          <cell r="X69">
            <v>687463.77350410086</v>
          </cell>
          <cell r="AB69" t="str">
            <v>DNOS-2004</v>
          </cell>
        </row>
        <row r="70">
          <cell r="X70">
            <v>95360.881099144288</v>
          </cell>
          <cell r="AB70" t="str">
            <v>DNOS-2004</v>
          </cell>
        </row>
        <row r="71">
          <cell r="X71">
            <v>345790.48229791922</v>
          </cell>
          <cell r="AB71" t="str">
            <v>DNOS-2004</v>
          </cell>
        </row>
        <row r="72">
          <cell r="X72">
            <v>2107455.5313622151</v>
          </cell>
          <cell r="AB72" t="str">
            <v>DNOS-2004</v>
          </cell>
        </row>
        <row r="73">
          <cell r="X73">
            <v>92755.019409365093</v>
          </cell>
          <cell r="AB73" t="str">
            <v>DNOS-2004</v>
          </cell>
        </row>
        <row r="74">
          <cell r="X74">
            <v>202213.22931930149</v>
          </cell>
          <cell r="AB74" t="str">
            <v>DNOS-2004</v>
          </cell>
        </row>
        <row r="75">
          <cell r="X75">
            <v>607247.39805892878</v>
          </cell>
          <cell r="AB75" t="str">
            <v>DNOS-2004</v>
          </cell>
        </row>
        <row r="76">
          <cell r="X76">
            <v>959620.46304101788</v>
          </cell>
          <cell r="AB76" t="str">
            <v>DNOS-2004</v>
          </cell>
        </row>
        <row r="77">
          <cell r="X77">
            <v>775036.40305311396</v>
          </cell>
          <cell r="AB77" t="str">
            <v>DNOS-2004</v>
          </cell>
        </row>
        <row r="78">
          <cell r="X78">
            <v>7890.5359065371231</v>
          </cell>
          <cell r="AB78" t="str">
            <v>DNOS-2004</v>
          </cell>
        </row>
        <row r="79">
          <cell r="X79">
            <v>8886.551808260072</v>
          </cell>
          <cell r="AB79" t="str">
            <v>DNOS-2004</v>
          </cell>
        </row>
        <row r="80">
          <cell r="X80">
            <v>5608.175641464024</v>
          </cell>
          <cell r="AB80" t="str">
            <v>DNOS-2004</v>
          </cell>
        </row>
        <row r="81">
          <cell r="X81">
            <v>186601.99707340371</v>
          </cell>
          <cell r="AB81" t="str">
            <v>DNOS-2004</v>
          </cell>
        </row>
        <row r="82">
          <cell r="X82">
            <v>327348.3843815627</v>
          </cell>
          <cell r="AB82" t="str">
            <v>DNOS-2004</v>
          </cell>
        </row>
        <row r="83">
          <cell r="X83">
            <v>63929.264432623757</v>
          </cell>
          <cell r="AB83" t="str">
            <v>DNOS-2004</v>
          </cell>
        </row>
        <row r="84">
          <cell r="X84">
            <v>92173.250180700139</v>
          </cell>
          <cell r="AB84" t="str">
            <v>DNOS-2004</v>
          </cell>
        </row>
        <row r="85">
          <cell r="X85">
            <v>2041223.7264410378</v>
          </cell>
          <cell r="AB85" t="str">
            <v>DNOS-2004</v>
          </cell>
        </row>
        <row r="86">
          <cell r="X86">
            <v>87716.021518046065</v>
          </cell>
          <cell r="AB86" t="str">
            <v>DNOS-2004</v>
          </cell>
        </row>
        <row r="87">
          <cell r="X87">
            <v>1065923.3193324867</v>
          </cell>
          <cell r="AB87" t="str">
            <v>DNOS-2004</v>
          </cell>
        </row>
        <row r="88">
          <cell r="X88">
            <v>159043.5480123999</v>
          </cell>
          <cell r="AB88" t="str">
            <v>DNOS-2004</v>
          </cell>
        </row>
        <row r="89">
          <cell r="X89">
            <v>504551.7801698058</v>
          </cell>
          <cell r="AB89" t="str">
            <v>DNOS-2004</v>
          </cell>
        </row>
        <row r="90">
          <cell r="X90">
            <v>11120890.214716503</v>
          </cell>
          <cell r="AB90" t="str">
            <v>DNOS-2004</v>
          </cell>
        </row>
        <row r="91">
          <cell r="X91">
            <v>12837.359891986127</v>
          </cell>
          <cell r="AB91" t="str">
            <v>DNOS-2004</v>
          </cell>
        </row>
        <row r="92">
          <cell r="X92">
            <v>38611.156847314342</v>
          </cell>
          <cell r="AB92" t="str">
            <v>DNOS-2004</v>
          </cell>
        </row>
        <row r="93">
          <cell r="X93">
            <v>513082.01587608556</v>
          </cell>
          <cell r="AB93" t="str">
            <v>DNOS-2004</v>
          </cell>
        </row>
        <row r="94">
          <cell r="X94">
            <v>5724.8494735997328</v>
          </cell>
          <cell r="AB94" t="str">
            <v>DNOS-2004</v>
          </cell>
        </row>
        <row r="95">
          <cell r="X95">
            <v>299948.72128158907</v>
          </cell>
          <cell r="AB95" t="str">
            <v>DNOS-2004</v>
          </cell>
        </row>
        <row r="96">
          <cell r="X96">
            <v>3849.5175814955451</v>
          </cell>
          <cell r="AB96" t="str">
            <v>DNOS-2004</v>
          </cell>
        </row>
        <row r="97">
          <cell r="X97">
            <v>323631.93198011391</v>
          </cell>
          <cell r="AB97" t="str">
            <v>DNOS-2004</v>
          </cell>
        </row>
        <row r="98">
          <cell r="X98">
            <v>2081212.4120822027</v>
          </cell>
          <cell r="AB98" t="str">
            <v>DNOS-2004</v>
          </cell>
        </row>
        <row r="99">
          <cell r="X99">
            <v>500689.59397533373</v>
          </cell>
          <cell r="AB99" t="str">
            <v>DNOS-2004</v>
          </cell>
        </row>
        <row r="100">
          <cell r="X100">
            <v>185475.70877248418</v>
          </cell>
          <cell r="AB100" t="str">
            <v>DNOS-2004</v>
          </cell>
        </row>
        <row r="101">
          <cell r="X101">
            <v>207952.35936829864</v>
          </cell>
          <cell r="AB101" t="str">
            <v>DNOS-2004</v>
          </cell>
        </row>
        <row r="102">
          <cell r="X102">
            <v>806615.63051702932</v>
          </cell>
          <cell r="AB102" t="str">
            <v>DNOS-2004</v>
          </cell>
        </row>
        <row r="103">
          <cell r="X103">
            <v>140804.4376713692</v>
          </cell>
          <cell r="AB103" t="str">
            <v>DNOS-2004</v>
          </cell>
        </row>
        <row r="104">
          <cell r="X104">
            <v>222835.21024692137</v>
          </cell>
          <cell r="AB104" t="str">
            <v>DNOS-2004</v>
          </cell>
        </row>
        <row r="105">
          <cell r="X105">
            <v>49984.783884486562</v>
          </cell>
          <cell r="AB105" t="str">
            <v>DNOS-2004</v>
          </cell>
        </row>
        <row r="106">
          <cell r="X106">
            <v>35780408.552473404</v>
          </cell>
        </row>
        <row r="107">
          <cell r="X107">
            <v>25807321.965717766</v>
          </cell>
          <cell r="AB107" t="str">
            <v>EBTU-2004</v>
          </cell>
        </row>
        <row r="108">
          <cell r="X108">
            <v>25807321.965717766</v>
          </cell>
        </row>
        <row r="109">
          <cell r="X109">
            <v>560034.49160767638</v>
          </cell>
          <cell r="AB109" t="str">
            <v>EMBRAFILME-2006</v>
          </cell>
        </row>
        <row r="110">
          <cell r="X110">
            <v>161.84695934597963</v>
          </cell>
          <cell r="AB110" t="str">
            <v>EMBRAFILME-2006</v>
          </cell>
        </row>
        <row r="111">
          <cell r="X111">
            <v>4205031.4748323439</v>
          </cell>
          <cell r="AB111" t="str">
            <v>EMBRAFILME-2006</v>
          </cell>
        </row>
        <row r="112">
          <cell r="X112">
            <v>2088630.908885252</v>
          </cell>
          <cell r="AB112" t="str">
            <v>EMBRAFILME-2006</v>
          </cell>
        </row>
        <row r="113">
          <cell r="X113">
            <v>832.39597251893895</v>
          </cell>
          <cell r="AB113" t="str">
            <v>EMBRAFILME-2006</v>
          </cell>
        </row>
        <row r="114">
          <cell r="X114">
            <v>297457.75088117277</v>
          </cell>
          <cell r="AB114" t="str">
            <v>EMBRAFILME-2006</v>
          </cell>
        </row>
        <row r="115">
          <cell r="X115">
            <v>7152148.8691383097</v>
          </cell>
        </row>
        <row r="116">
          <cell r="X116">
            <v>90767578.980135351</v>
          </cell>
          <cell r="AB116" t="str">
            <v>EMBRATER-2004</v>
          </cell>
        </row>
        <row r="117">
          <cell r="X117">
            <v>90767578.980135351</v>
          </cell>
        </row>
        <row r="118">
          <cell r="X118">
            <v>5249836.3764340924</v>
          </cell>
          <cell r="AB118" t="str">
            <v>ENASA-2003</v>
          </cell>
        </row>
        <row r="119">
          <cell r="X119">
            <v>20884590.363344174</v>
          </cell>
          <cell r="AB119" t="str">
            <v>ENASA-2003</v>
          </cell>
        </row>
        <row r="120">
          <cell r="X120">
            <v>26134426.739778265</v>
          </cell>
        </row>
        <row r="121">
          <cell r="X121">
            <v>873864.31817015156</v>
          </cell>
          <cell r="AB121" t="str">
            <v>EX-RORAIMA-2003</v>
          </cell>
        </row>
        <row r="122">
          <cell r="X122">
            <v>10217490.489374079</v>
          </cell>
          <cell r="AB122" t="str">
            <v>EX-RORAIMA-2003</v>
          </cell>
        </row>
        <row r="123">
          <cell r="X123">
            <v>473201057.62308323</v>
          </cell>
          <cell r="AB123" t="str">
            <v>EX-RORAIMA-2003</v>
          </cell>
        </row>
        <row r="124">
          <cell r="X124">
            <v>154894.84343948451</v>
          </cell>
          <cell r="AB124" t="str">
            <v>EX-RORAIMA-2003</v>
          </cell>
        </row>
        <row r="125">
          <cell r="X125">
            <v>416141.36744410166</v>
          </cell>
          <cell r="AB125" t="str">
            <v>EX-RORAIMA-2003</v>
          </cell>
        </row>
        <row r="126">
          <cell r="X126">
            <v>947429.71193098766</v>
          </cell>
          <cell r="AB126" t="str">
            <v>EX-RORAIMA-2003</v>
          </cell>
        </row>
        <row r="127">
          <cell r="X127">
            <v>485810878.35344201</v>
          </cell>
        </row>
        <row r="128">
          <cell r="X128">
            <v>359348145.45371866</v>
          </cell>
          <cell r="AB128" t="str">
            <v>EX-AMAPÁ-2003</v>
          </cell>
        </row>
        <row r="129">
          <cell r="X129">
            <v>359348145.45371866</v>
          </cell>
        </row>
        <row r="130">
          <cell r="X130">
            <v>71119019688.679993</v>
          </cell>
          <cell r="AB130" t="str">
            <v>FCVS-2003</v>
          </cell>
        </row>
        <row r="131">
          <cell r="X131">
            <v>71119019688.679993</v>
          </cell>
        </row>
        <row r="132">
          <cell r="X132">
            <v>5112363.2710927231</v>
          </cell>
          <cell r="AB132" t="str">
            <v>IAA-2003</v>
          </cell>
        </row>
        <row r="133">
          <cell r="X133">
            <v>21938.039214071418</v>
          </cell>
          <cell r="AB133" t="str">
            <v>IAA-2006</v>
          </cell>
        </row>
        <row r="134">
          <cell r="X134">
            <v>53337043.737268008</v>
          </cell>
          <cell r="AB134" t="str">
            <v>IAA-2004</v>
          </cell>
        </row>
        <row r="135">
          <cell r="X135">
            <v>3548683.6156042521</v>
          </cell>
          <cell r="AB135" t="str">
            <v>IAA-2006</v>
          </cell>
        </row>
        <row r="136">
          <cell r="X136">
            <v>475853.85805304797</v>
          </cell>
          <cell r="AB136" t="str">
            <v>IAA-2006</v>
          </cell>
        </row>
        <row r="137">
          <cell r="X137">
            <v>8624198.9942262489</v>
          </cell>
          <cell r="AB137" t="str">
            <v>IAA-2006</v>
          </cell>
        </row>
        <row r="138">
          <cell r="X138">
            <v>71120081.51545836</v>
          </cell>
        </row>
        <row r="139">
          <cell r="X139">
            <v>16840625.793010112</v>
          </cell>
          <cell r="AB139" t="str">
            <v>IBC-2004</v>
          </cell>
        </row>
        <row r="140">
          <cell r="X140">
            <v>1639214.7903214945</v>
          </cell>
          <cell r="AB140" t="str">
            <v>IBC-2004</v>
          </cell>
        </row>
        <row r="141">
          <cell r="X141">
            <v>3738.1233263736249</v>
          </cell>
          <cell r="AB141" t="str">
            <v>IBC-2004</v>
          </cell>
        </row>
        <row r="142">
          <cell r="X142">
            <v>61005.838561256656</v>
          </cell>
          <cell r="AB142" t="str">
            <v>IBC-2004</v>
          </cell>
        </row>
        <row r="143">
          <cell r="X143">
            <v>4.5835472131466384</v>
          </cell>
          <cell r="AB143" t="str">
            <v>IBC-2004</v>
          </cell>
        </row>
        <row r="144">
          <cell r="X144">
            <v>940.28094623800121</v>
          </cell>
          <cell r="AB144" t="str">
            <v>IBC-2004</v>
          </cell>
        </row>
        <row r="145">
          <cell r="X145">
            <v>2351.2073412367708</v>
          </cell>
          <cell r="AB145" t="str">
            <v>IBC-2004</v>
          </cell>
        </row>
        <row r="146">
          <cell r="X146">
            <v>6178.7187953168586</v>
          </cell>
          <cell r="AB146" t="str">
            <v>IBC-2004</v>
          </cell>
        </row>
        <row r="147">
          <cell r="X147">
            <v>3851.4285026503871</v>
          </cell>
          <cell r="AB147" t="str">
            <v>IBC-2004</v>
          </cell>
        </row>
        <row r="148">
          <cell r="X148">
            <v>978.15715307436631</v>
          </cell>
          <cell r="AB148" t="str">
            <v>IBC-2004</v>
          </cell>
        </row>
        <row r="149">
          <cell r="X149">
            <v>55317.071655915803</v>
          </cell>
          <cell r="AB149" t="str">
            <v>IBC-2004</v>
          </cell>
        </row>
        <row r="150">
          <cell r="X150">
            <v>150.01322522388031</v>
          </cell>
          <cell r="AB150" t="str">
            <v>IBC-2004</v>
          </cell>
        </row>
        <row r="151">
          <cell r="X151">
            <v>7264.9601308107212</v>
          </cell>
          <cell r="AB151" t="str">
            <v>IBC-2004</v>
          </cell>
        </row>
        <row r="152">
          <cell r="X152">
            <v>349.33699080076451</v>
          </cell>
          <cell r="AB152" t="str">
            <v>IBC-2004</v>
          </cell>
        </row>
        <row r="153">
          <cell r="X153">
            <v>6166.3354028025569</v>
          </cell>
          <cell r="AB153" t="str">
            <v>IBC-2004</v>
          </cell>
        </row>
        <row r="154">
          <cell r="X154">
            <v>31364.167117042853</v>
          </cell>
          <cell r="AB154" t="str">
            <v>IBC-2004</v>
          </cell>
        </row>
        <row r="155">
          <cell r="X155">
            <v>4677.6005540091901</v>
          </cell>
          <cell r="AB155" t="str">
            <v>IBC-2004</v>
          </cell>
        </row>
        <row r="156">
          <cell r="X156">
            <v>4467.2915816988771</v>
          </cell>
          <cell r="AB156" t="str">
            <v>IBC-2004</v>
          </cell>
        </row>
        <row r="157">
          <cell r="X157">
            <v>6108.6942263448973</v>
          </cell>
          <cell r="AB157" t="str">
            <v>IBC-2004</v>
          </cell>
        </row>
        <row r="158">
          <cell r="X158">
            <v>30665.613488126743</v>
          </cell>
          <cell r="AB158" t="str">
            <v>IBC-2004</v>
          </cell>
        </row>
        <row r="159">
          <cell r="X159">
            <v>4286.9890239971073</v>
          </cell>
          <cell r="AB159" t="str">
            <v>IBC-2004</v>
          </cell>
        </row>
        <row r="160">
          <cell r="X160">
            <v>2127.7557584169294</v>
          </cell>
          <cell r="AB160" t="str">
            <v>IBC-2004</v>
          </cell>
        </row>
        <row r="161">
          <cell r="X161">
            <v>4286.9890239971073</v>
          </cell>
          <cell r="AB161" t="str">
            <v>IBC-2004</v>
          </cell>
        </row>
        <row r="162">
          <cell r="X162">
            <v>99807.831210916775</v>
          </cell>
          <cell r="AB162" t="str">
            <v>IBC-2004</v>
          </cell>
        </row>
        <row r="163">
          <cell r="X163">
            <v>267.83234953625617</v>
          </cell>
          <cell r="AB163" t="str">
            <v>IBC-2004</v>
          </cell>
        </row>
        <row r="164">
          <cell r="X164">
            <v>2082.2908071307961</v>
          </cell>
          <cell r="AB164" t="str">
            <v>IBC-2004</v>
          </cell>
        </row>
        <row r="165">
          <cell r="X165">
            <v>24502.340984191909</v>
          </cell>
          <cell r="AB165" t="str">
            <v>IBC-2004</v>
          </cell>
        </row>
        <row r="166">
          <cell r="X166">
            <v>18842782.035035919</v>
          </cell>
        </row>
        <row r="167">
          <cell r="X167">
            <v>227363851.49706319</v>
          </cell>
          <cell r="AB167" t="str">
            <v>INTERBRAS-2005</v>
          </cell>
        </row>
        <row r="168">
          <cell r="X168">
            <v>759685.71046618768</v>
          </cell>
          <cell r="AB168" t="str">
            <v>INTERBRAS-2005</v>
          </cell>
        </row>
        <row r="169">
          <cell r="X169">
            <v>228123537.20752937</v>
          </cell>
        </row>
        <row r="170">
          <cell r="X170">
            <v>11196334.746408459</v>
          </cell>
          <cell r="AB170" t="str">
            <v>LBA-2006</v>
          </cell>
        </row>
        <row r="171">
          <cell r="X171">
            <v>11196334.746408459</v>
          </cell>
        </row>
        <row r="172">
          <cell r="X172">
            <v>78528692.768462211</v>
          </cell>
          <cell r="AB172" t="str">
            <v>LLOYD-2003</v>
          </cell>
        </row>
        <row r="173">
          <cell r="X173">
            <v>436193.91641709406</v>
          </cell>
          <cell r="AB173" t="str">
            <v>LLOYD-2005</v>
          </cell>
        </row>
        <row r="174">
          <cell r="X174">
            <v>5677546.4106201753</v>
          </cell>
          <cell r="AB174" t="str">
            <v>LLOYD-2003</v>
          </cell>
        </row>
        <row r="175">
          <cell r="X175">
            <v>2356321.7866240381</v>
          </cell>
          <cell r="AB175" t="str">
            <v>LLOYD-2003</v>
          </cell>
        </row>
        <row r="176">
          <cell r="X176">
            <v>86998754.88212353</v>
          </cell>
        </row>
        <row r="177">
          <cell r="X177">
            <v>19928139.130181149</v>
          </cell>
          <cell r="AB177" t="str">
            <v>MERIDIONAL-2003</v>
          </cell>
        </row>
        <row r="178">
          <cell r="X178">
            <v>19928139.130181149</v>
          </cell>
        </row>
        <row r="179">
          <cell r="X179">
            <v>16560058.851172579</v>
          </cell>
          <cell r="AB179" t="str">
            <v>NUCLEBRAS-2003</v>
          </cell>
        </row>
        <row r="180">
          <cell r="X180">
            <v>4753085.6770471428</v>
          </cell>
          <cell r="AB180" t="str">
            <v>NUCLEBRAS-2005</v>
          </cell>
        </row>
        <row r="181">
          <cell r="X181">
            <v>21313144.528219722</v>
          </cell>
        </row>
        <row r="182">
          <cell r="X182">
            <v>3045.9164991156472</v>
          </cell>
          <cell r="AB182" t="str">
            <v>PETROMISA-2004</v>
          </cell>
        </row>
        <row r="183">
          <cell r="X183">
            <v>4565.6851819734793</v>
          </cell>
          <cell r="AB183" t="str">
            <v>PETROMISA-2004</v>
          </cell>
        </row>
        <row r="184">
          <cell r="X184">
            <v>116637.85037945393</v>
          </cell>
          <cell r="AB184" t="str">
            <v>PETROMISA-2004</v>
          </cell>
        </row>
        <row r="185">
          <cell r="X185">
            <v>148958.20455306614</v>
          </cell>
          <cell r="AB185" t="str">
            <v>PETROMISA-2004</v>
          </cell>
        </row>
        <row r="186">
          <cell r="X186">
            <v>711.94954980996363</v>
          </cell>
          <cell r="AB186" t="str">
            <v>PETROMISA-2004</v>
          </cell>
        </row>
        <row r="187">
          <cell r="X187">
            <v>4582.4719468270096</v>
          </cell>
          <cell r="AB187" t="str">
            <v>PETROMISA-2004</v>
          </cell>
        </row>
        <row r="188">
          <cell r="X188">
            <v>16904.040946534951</v>
          </cell>
          <cell r="AB188" t="str">
            <v>PETROMISA-2004</v>
          </cell>
        </row>
        <row r="189">
          <cell r="X189">
            <v>9971.2815804624443</v>
          </cell>
          <cell r="AB189" t="str">
            <v>PETROMISA-2004</v>
          </cell>
        </row>
        <row r="190">
          <cell r="X190">
            <v>8184082.0780430287</v>
          </cell>
          <cell r="AB190" t="str">
            <v>PETROMISA-2004</v>
          </cell>
        </row>
        <row r="191">
          <cell r="X191">
            <v>3823.5857413612684</v>
          </cell>
          <cell r="AB191" t="str">
            <v>PETROMISA-2004</v>
          </cell>
        </row>
        <row r="192">
          <cell r="X192">
            <v>7.9921897697619642</v>
          </cell>
          <cell r="AB192" t="str">
            <v>PETROMISA-2004</v>
          </cell>
        </row>
        <row r="193">
          <cell r="X193">
            <v>53742.186421351638</v>
          </cell>
          <cell r="AB193" t="str">
            <v>PETROMISA-2004</v>
          </cell>
        </row>
        <row r="194">
          <cell r="X194">
            <v>50097.201915141828</v>
          </cell>
          <cell r="AB194" t="str">
            <v>PETROMISA-2004</v>
          </cell>
        </row>
        <row r="195">
          <cell r="X195">
            <v>546.06899970118968</v>
          </cell>
          <cell r="AB195" t="str">
            <v>PETROMISA-2004</v>
          </cell>
        </row>
        <row r="196">
          <cell r="X196">
            <v>307.01772989593621</v>
          </cell>
          <cell r="AB196" t="str">
            <v>PETROMISA-2004</v>
          </cell>
        </row>
        <row r="197">
          <cell r="X197">
            <v>175.62487834220448</v>
          </cell>
          <cell r="AB197" t="str">
            <v>PETROMISA-2004</v>
          </cell>
        </row>
        <row r="198">
          <cell r="X198">
            <v>860.47923880674182</v>
          </cell>
          <cell r="AB198" t="str">
            <v>PETROMISA-2004</v>
          </cell>
        </row>
        <row r="199">
          <cell r="X199">
            <v>6600.263794031478</v>
          </cell>
          <cell r="AB199" t="str">
            <v>PETROMISA-2004</v>
          </cell>
        </row>
        <row r="200">
          <cell r="X200">
            <v>8016.4885212621512</v>
          </cell>
          <cell r="AB200" t="str">
            <v>PETROMISA-2004</v>
          </cell>
        </row>
        <row r="201">
          <cell r="X201">
            <v>3616.273967119655</v>
          </cell>
          <cell r="AB201" t="str">
            <v>PETROMISA-2004</v>
          </cell>
        </row>
        <row r="202">
          <cell r="X202">
            <v>392.12102742966533</v>
          </cell>
          <cell r="AB202" t="str">
            <v>PETROMISA-2004</v>
          </cell>
        </row>
        <row r="203">
          <cell r="X203">
            <v>928.79821282156649</v>
          </cell>
          <cell r="AB203" t="str">
            <v>PETROMISA-2004</v>
          </cell>
        </row>
        <row r="204">
          <cell r="X204">
            <v>540.20587566550626</v>
          </cell>
          <cell r="AB204" t="str">
            <v>PETROMISA-2004</v>
          </cell>
        </row>
        <row r="205">
          <cell r="X205">
            <v>1445.6467304149473</v>
          </cell>
          <cell r="AB205" t="str">
            <v>PETROMISA-2004</v>
          </cell>
        </row>
        <row r="206">
          <cell r="X206">
            <v>34935.346406921337</v>
          </cell>
          <cell r="AB206" t="str">
            <v>PETROMISA-2004</v>
          </cell>
        </row>
        <row r="207">
          <cell r="X207">
            <v>761.22359842130697</v>
          </cell>
          <cell r="AB207" t="str">
            <v>PETROMISA-2004</v>
          </cell>
        </row>
        <row r="208">
          <cell r="X208">
            <v>137527.74821518298</v>
          </cell>
          <cell r="AB208" t="str">
            <v>PETROMISA-2004</v>
          </cell>
        </row>
        <row r="209">
          <cell r="X209">
            <v>2076.569641618747</v>
          </cell>
          <cell r="AB209" t="str">
            <v>PETROMISA-2004</v>
          </cell>
        </row>
        <row r="210">
          <cell r="X210">
            <v>68511.715016255592</v>
          </cell>
          <cell r="AB210" t="str">
            <v>PETROMISA-2004</v>
          </cell>
        </row>
        <row r="211">
          <cell r="X211">
            <v>400.06557418428622</v>
          </cell>
          <cell r="AB211" t="str">
            <v>PETROMISA-2004</v>
          </cell>
        </row>
        <row r="212">
          <cell r="X212">
            <v>990.43133303147727</v>
          </cell>
          <cell r="AB212" t="str">
            <v>PETROMISA-2004</v>
          </cell>
        </row>
        <row r="213">
          <cell r="X213">
            <v>3276.4131104490916</v>
          </cell>
          <cell r="AB213" t="str">
            <v>PETROMISA-2004</v>
          </cell>
        </row>
        <row r="214">
          <cell r="X214">
            <v>147534.32424432485</v>
          </cell>
          <cell r="AB214" t="str">
            <v>PETROMISA-2004</v>
          </cell>
        </row>
        <row r="215">
          <cell r="X215">
            <v>755.35662743409046</v>
          </cell>
          <cell r="AB215" t="str">
            <v>PETROMISA-2004</v>
          </cell>
        </row>
        <row r="216">
          <cell r="X216">
            <v>970.29084021926144</v>
          </cell>
          <cell r="AB216" t="str">
            <v>PETROMISA-2004</v>
          </cell>
        </row>
        <row r="217">
          <cell r="X217">
            <v>43.037992216457461</v>
          </cell>
          <cell r="AB217" t="str">
            <v>PETROMISA-2004</v>
          </cell>
        </row>
        <row r="218">
          <cell r="X218">
            <v>247276.27071953475</v>
          </cell>
          <cell r="AB218" t="str">
            <v>PETROMISA-2004</v>
          </cell>
        </row>
        <row r="219">
          <cell r="X219">
            <v>33990.443967224019</v>
          </cell>
          <cell r="AB219" t="str">
            <v>PETROMISA-2004</v>
          </cell>
        </row>
        <row r="220">
          <cell r="X220">
            <v>125.10530519217151</v>
          </cell>
          <cell r="AB220" t="str">
            <v>PETROMISA-2004</v>
          </cell>
        </row>
        <row r="221">
          <cell r="X221">
            <v>3703.3820442610076</v>
          </cell>
          <cell r="AB221" t="str">
            <v>PETROMISA-2004</v>
          </cell>
        </row>
        <row r="222">
          <cell r="X222">
            <v>644.26354728201386</v>
          </cell>
          <cell r="AB222" t="str">
            <v>PETROMISA-2004</v>
          </cell>
        </row>
        <row r="223">
          <cell r="X223">
            <v>613.13601293149054</v>
          </cell>
          <cell r="AB223" t="str">
            <v>PETROMISA-2004</v>
          </cell>
        </row>
        <row r="224">
          <cell r="X224">
            <v>9071.7540080782928</v>
          </cell>
          <cell r="AB224" t="str">
            <v>PETROMISA-2004</v>
          </cell>
        </row>
        <row r="225">
          <cell r="X225">
            <v>13482.276320894149</v>
          </cell>
          <cell r="AB225" t="str">
            <v>PETROMISA-2004</v>
          </cell>
        </row>
        <row r="226">
          <cell r="X226">
            <v>30807.735715997234</v>
          </cell>
          <cell r="AB226" t="str">
            <v>PETROMISA-2004</v>
          </cell>
        </row>
        <row r="227">
          <cell r="X227">
            <v>31134.533656898348</v>
          </cell>
          <cell r="AB227" t="str">
            <v>PETROMISA-2004</v>
          </cell>
        </row>
        <row r="228">
          <cell r="X228">
            <v>1054615.6002833762</v>
          </cell>
          <cell r="AB228" t="str">
            <v>PETROMISA-2004</v>
          </cell>
        </row>
        <row r="229">
          <cell r="X229">
            <v>543.49894015770701</v>
          </cell>
          <cell r="AB229" t="str">
            <v>PETROMISA-2004</v>
          </cell>
        </row>
        <row r="230">
          <cell r="X230">
            <v>925309.11389354372</v>
          </cell>
          <cell r="AB230" t="str">
            <v>PETROMISA-2004</v>
          </cell>
        </row>
        <row r="231">
          <cell r="X231">
            <v>14078.608627589394</v>
          </cell>
          <cell r="AB231" t="str">
            <v>PETROMISA-2004</v>
          </cell>
        </row>
        <row r="232">
          <cell r="X232">
            <v>279.48287837817492</v>
          </cell>
          <cell r="AB232" t="str">
            <v>PETROMISA-2004</v>
          </cell>
        </row>
        <row r="233">
          <cell r="X233">
            <v>13874.775607231291</v>
          </cell>
          <cell r="AB233" t="str">
            <v>PETROMISA-2004</v>
          </cell>
        </row>
        <row r="234">
          <cell r="X234">
            <v>2060.1879903535896</v>
          </cell>
          <cell r="AB234" t="str">
            <v>PETROMISA-2004</v>
          </cell>
        </row>
        <row r="235">
          <cell r="X235">
            <v>614716.19041709986</v>
          </cell>
          <cell r="AB235" t="str">
            <v>PETROMISA-2006</v>
          </cell>
        </row>
        <row r="236">
          <cell r="X236">
            <v>2516.38694967231</v>
          </cell>
          <cell r="AB236" t="str">
            <v>PETROMISA-2004</v>
          </cell>
        </row>
        <row r="237">
          <cell r="X237">
            <v>1954740.1473697254</v>
          </cell>
          <cell r="AB237" t="str">
            <v>PETROMISA-2004</v>
          </cell>
        </row>
        <row r="238">
          <cell r="X238">
            <v>33.682354047547896</v>
          </cell>
          <cell r="AB238" t="str">
            <v>PETROMISA-2004</v>
          </cell>
        </row>
        <row r="239">
          <cell r="X239">
            <v>75931.264596157664</v>
          </cell>
          <cell r="AB239" t="str">
            <v>PETROMISA-2004</v>
          </cell>
        </row>
        <row r="240">
          <cell r="X240">
            <v>667.18346257691962</v>
          </cell>
          <cell r="AB240" t="str">
            <v>PETROMISA-2004</v>
          </cell>
        </row>
        <row r="241">
          <cell r="X241">
            <v>5461.0577507824974</v>
          </cell>
          <cell r="AB241" t="str">
            <v>PETROMISA-2004</v>
          </cell>
        </row>
        <row r="242">
          <cell r="X242">
            <v>101.6478524003473</v>
          </cell>
          <cell r="AB242" t="str">
            <v>PETROMISA-2004</v>
          </cell>
        </row>
        <row r="243">
          <cell r="X243">
            <v>487275.11297078914</v>
          </cell>
          <cell r="AB243" t="str">
            <v>PETROMISA-2004</v>
          </cell>
        </row>
        <row r="244">
          <cell r="X244">
            <v>195415.91888583984</v>
          </cell>
          <cell r="AB244" t="str">
            <v>PETROMISA-2004</v>
          </cell>
        </row>
        <row r="245">
          <cell r="X245">
            <v>37219.136457682784</v>
          </cell>
          <cell r="AB245" t="str">
            <v>PETROMISA-2004</v>
          </cell>
        </row>
        <row r="246">
          <cell r="X246">
            <v>35912.77445193212</v>
          </cell>
          <cell r="AB246" t="str">
            <v>PETROMISA-2004</v>
          </cell>
        </row>
        <row r="247">
          <cell r="X247">
            <v>4495.4331887930912</v>
          </cell>
          <cell r="AB247" t="str">
            <v>PETROMISA-2004</v>
          </cell>
        </row>
        <row r="248">
          <cell r="X248">
            <v>467.51432337441355</v>
          </cell>
          <cell r="AB248" t="str">
            <v>PETROMISA-2004</v>
          </cell>
        </row>
        <row r="249">
          <cell r="X249">
            <v>639558.47313778545</v>
          </cell>
          <cell r="AB249" t="str">
            <v>PETROMISA-2004</v>
          </cell>
        </row>
        <row r="250">
          <cell r="X250">
            <v>1927.5905251111267</v>
          </cell>
          <cell r="AB250" t="str">
            <v>PETROMISA-2004</v>
          </cell>
        </row>
        <row r="251">
          <cell r="X251">
            <v>604884.1039670991</v>
          </cell>
          <cell r="AB251" t="str">
            <v>PETROMISA-2004</v>
          </cell>
        </row>
        <row r="252">
          <cell r="X252">
            <v>471745.71534828254</v>
          </cell>
          <cell r="AB252" t="str">
            <v>PETROMISA-2004</v>
          </cell>
        </row>
        <row r="253">
          <cell r="X253">
            <v>3071930.7862974014</v>
          </cell>
          <cell r="AB253" t="str">
            <v>PETROMISA-2004</v>
          </cell>
        </row>
        <row r="254">
          <cell r="X254">
            <v>4489.3533778143192</v>
          </cell>
          <cell r="AB254" t="str">
            <v>PETROMISA-2004</v>
          </cell>
        </row>
        <row r="255">
          <cell r="X255">
            <v>2014.5490150217101</v>
          </cell>
          <cell r="AB255" t="str">
            <v>PETROMISA-2004</v>
          </cell>
        </row>
        <row r="256">
          <cell r="X256">
            <v>984.85857985670839</v>
          </cell>
          <cell r="AB256" t="str">
            <v>PETROMISA-2004</v>
          </cell>
        </row>
        <row r="257">
          <cell r="X257">
            <v>13795.956822885799</v>
          </cell>
          <cell r="AB257" t="str">
            <v>PETROMISA-2004</v>
          </cell>
        </row>
        <row r="258">
          <cell r="X258">
            <v>472.74551164094237</v>
          </cell>
          <cell r="AB258" t="str">
            <v>PETROMISA-2004</v>
          </cell>
        </row>
        <row r="259">
          <cell r="X259">
            <v>196837.27958928654</v>
          </cell>
          <cell r="AB259" t="str">
            <v>PETROMISA-2004</v>
          </cell>
        </row>
        <row r="260">
          <cell r="X260">
            <v>300.85853855187577</v>
          </cell>
          <cell r="AB260" t="str">
            <v>PETROMISA-2004</v>
          </cell>
        </row>
        <row r="261">
          <cell r="X261">
            <v>5100.5441649071126</v>
          </cell>
          <cell r="AB261" t="str">
            <v>PETROMISA-2004</v>
          </cell>
        </row>
        <row r="262">
          <cell r="X262">
            <v>645418.0511082689</v>
          </cell>
          <cell r="AB262" t="str">
            <v>PETROMISA-2004</v>
          </cell>
        </row>
        <row r="263">
          <cell r="X263">
            <v>179.26956900050104</v>
          </cell>
          <cell r="AB263" t="str">
            <v>PETROMISA-2004</v>
          </cell>
        </row>
        <row r="264">
          <cell r="X264">
            <v>70.005196443569801</v>
          </cell>
          <cell r="AB264" t="str">
            <v>PETROMISA-2004</v>
          </cell>
        </row>
        <row r="265">
          <cell r="X265">
            <v>5986536.5061607501</v>
          </cell>
          <cell r="AB265" t="str">
            <v>PETROMISA-2006</v>
          </cell>
        </row>
        <row r="266">
          <cell r="X266">
            <v>250.04097461769922</v>
          </cell>
          <cell r="AB266" t="str">
            <v>PETROMISA-2004</v>
          </cell>
        </row>
        <row r="267">
          <cell r="X267">
            <v>29.166698766182186</v>
          </cell>
          <cell r="AB267" t="str">
            <v>PETROMISA-2004</v>
          </cell>
        </row>
        <row r="268">
          <cell r="X268">
            <v>917796.50204328506</v>
          </cell>
          <cell r="AB268" t="str">
            <v>PETROMISA-2005</v>
          </cell>
        </row>
        <row r="269">
          <cell r="X269">
            <v>6804.885735373221</v>
          </cell>
          <cell r="AB269" t="str">
            <v>PETROMISA-2004</v>
          </cell>
        </row>
        <row r="270">
          <cell r="X270">
            <v>2879.5426514525857</v>
          </cell>
          <cell r="AB270" t="str">
            <v>PETROMISA-2004</v>
          </cell>
        </row>
        <row r="271">
          <cell r="X271">
            <v>295431.55598807626</v>
          </cell>
          <cell r="AB271" t="str">
            <v>PETROMISA-2004</v>
          </cell>
        </row>
        <row r="272">
          <cell r="X272">
            <v>275386.75002890045</v>
          </cell>
          <cell r="AB272" t="str">
            <v>PETROMISA-2005</v>
          </cell>
        </row>
        <row r="273">
          <cell r="X273">
            <v>670.48222351658274</v>
          </cell>
          <cell r="AB273" t="str">
            <v>PETROMISA-2004</v>
          </cell>
        </row>
        <row r="274">
          <cell r="X274">
            <v>858740.63406652643</v>
          </cell>
          <cell r="AB274" t="str">
            <v>PETROMISA-2005</v>
          </cell>
        </row>
        <row r="275">
          <cell r="X275">
            <v>10547.796168375073</v>
          </cell>
          <cell r="AB275" t="str">
            <v>PETROMISA-2004</v>
          </cell>
        </row>
        <row r="276">
          <cell r="X276">
            <v>28829689.58056245</v>
          </cell>
        </row>
        <row r="277">
          <cell r="X277">
            <v>6855520.4756973246</v>
          </cell>
          <cell r="AB277" t="str">
            <v>PORTOBRAS-2004</v>
          </cell>
        </row>
        <row r="278">
          <cell r="X278">
            <v>813919.84435032262</v>
          </cell>
          <cell r="AB278" t="str">
            <v>PORTOBRAS-2004</v>
          </cell>
        </row>
        <row r="279">
          <cell r="X279">
            <v>5034161.2212563353</v>
          </cell>
          <cell r="AB279" t="str">
            <v>PORTOBRAS-2004</v>
          </cell>
        </row>
        <row r="280">
          <cell r="X280">
            <v>481729098.39349008</v>
          </cell>
          <cell r="AB280" t="str">
            <v>PORTOBRAS-2005</v>
          </cell>
        </row>
        <row r="281">
          <cell r="X281">
            <v>61548.514149490351</v>
          </cell>
          <cell r="AB281" t="str">
            <v>PORTOBRAS-2004</v>
          </cell>
        </row>
        <row r="282">
          <cell r="X282">
            <v>315916.09288196609</v>
          </cell>
          <cell r="AB282" t="str">
            <v>PORTOBRAS-2004</v>
          </cell>
        </row>
        <row r="283">
          <cell r="X283">
            <v>30039.428530934845</v>
          </cell>
          <cell r="AB283" t="str">
            <v>PORTOBRAS-2004</v>
          </cell>
        </row>
        <row r="284">
          <cell r="X284">
            <v>8254.8832005293443</v>
          </cell>
          <cell r="AB284" t="str">
            <v>PORTOBRAS-2004</v>
          </cell>
        </row>
        <row r="285">
          <cell r="X285">
            <v>174250.9943607226</v>
          </cell>
          <cell r="AB285" t="str">
            <v>PORTOBRAS-2004</v>
          </cell>
        </row>
        <row r="286">
          <cell r="X286">
            <v>373465.60481089033</v>
          </cell>
          <cell r="AB286" t="str">
            <v>PORTOBRAS-2004</v>
          </cell>
        </row>
        <row r="287">
          <cell r="AB287" t="str">
            <v>PORTOBRAS-2005</v>
          </cell>
        </row>
        <row r="288">
          <cell r="X288">
            <v>171164.22928232796</v>
          </cell>
          <cell r="AB288" t="str">
            <v>PORTOBRAS-2004</v>
          </cell>
        </row>
        <row r="289">
          <cell r="X289">
            <v>495567339.68201095</v>
          </cell>
        </row>
        <row r="290">
          <cell r="X290">
            <v>163729388.38908234</v>
          </cell>
          <cell r="AB290" t="str">
            <v>SARANDI-2004</v>
          </cell>
        </row>
        <row r="291">
          <cell r="X291">
            <v>163729388.38908234</v>
          </cell>
        </row>
        <row r="292">
          <cell r="X292">
            <v>5021677.085334111</v>
          </cell>
          <cell r="AB292" t="str">
            <v>PROAGRON-2003</v>
          </cell>
        </row>
        <row r="293">
          <cell r="X293">
            <v>8405865.2583757248</v>
          </cell>
          <cell r="AB293" t="str">
            <v>PROAGRON-2003</v>
          </cell>
        </row>
        <row r="294">
          <cell r="X294">
            <v>650549.72152457258</v>
          </cell>
          <cell r="AB294" t="str">
            <v>PROAGRON-2003</v>
          </cell>
        </row>
        <row r="295">
          <cell r="X295">
            <v>924977.37628542248</v>
          </cell>
          <cell r="AB295" t="str">
            <v>PROAGRON-2003</v>
          </cell>
        </row>
        <row r="296">
          <cell r="X296">
            <v>15003069.44151983</v>
          </cell>
        </row>
        <row r="297">
          <cell r="X297">
            <v>230613.06640188393</v>
          </cell>
          <cell r="AB297" t="str">
            <v>PROAGROV-2003</v>
          </cell>
        </row>
        <row r="298">
          <cell r="X298">
            <v>43214.903001159633</v>
          </cell>
          <cell r="AB298" t="str">
            <v>PROAGROV-2003</v>
          </cell>
        </row>
        <row r="299">
          <cell r="X299">
            <v>273827.96940304356</v>
          </cell>
        </row>
        <row r="300">
          <cell r="X300">
            <v>41156639.842551023</v>
          </cell>
          <cell r="AB300" t="str">
            <v>PRODUBAN-2003</v>
          </cell>
        </row>
        <row r="301">
          <cell r="X301">
            <v>41156639.842551023</v>
          </cell>
        </row>
        <row r="302">
          <cell r="X302">
            <v>1964127.1936404083</v>
          </cell>
          <cell r="AB302" t="str">
            <v>USINAS-2003</v>
          </cell>
        </row>
        <row r="303">
          <cell r="X303">
            <v>238811.18664857442</v>
          </cell>
          <cell r="AB303" t="str">
            <v>USINAS-2003</v>
          </cell>
        </row>
        <row r="304">
          <cell r="X304">
            <v>3083183.0128443874</v>
          </cell>
          <cell r="AB304" t="str">
            <v>USINAS-2003</v>
          </cell>
        </row>
        <row r="305">
          <cell r="X305">
            <v>5611715.3180019064</v>
          </cell>
          <cell r="AB305" t="str">
            <v>USINAS-2003</v>
          </cell>
        </row>
        <row r="306">
          <cell r="X306">
            <v>2962163.2394573679</v>
          </cell>
          <cell r="AB306" t="str">
            <v>USINAS-2003</v>
          </cell>
        </row>
        <row r="307">
          <cell r="X307">
            <v>105038.30848398279</v>
          </cell>
          <cell r="AB307" t="str">
            <v>USINAS-2003</v>
          </cell>
        </row>
        <row r="308">
          <cell r="X308">
            <v>2825415.576561348</v>
          </cell>
          <cell r="AB308" t="str">
            <v>USINAS-2003</v>
          </cell>
        </row>
        <row r="309">
          <cell r="X309">
            <v>9453.2162992056365</v>
          </cell>
          <cell r="AB309" t="str">
            <v>USINAS-2003</v>
          </cell>
        </row>
        <row r="310">
          <cell r="X310">
            <v>440943.58939878107</v>
          </cell>
          <cell r="AB310" t="str">
            <v>USINAS-2003</v>
          </cell>
        </row>
        <row r="311">
          <cell r="X311">
            <v>326661.40030445153</v>
          </cell>
          <cell r="AB311" t="str">
            <v>USINAS-2003</v>
          </cell>
        </row>
        <row r="312">
          <cell r="X312">
            <v>13004267.37790121</v>
          </cell>
          <cell r="AB312" t="str">
            <v>USINAS-2003</v>
          </cell>
        </row>
        <row r="313">
          <cell r="X313">
            <v>63190.410928800207</v>
          </cell>
          <cell r="AB313" t="str">
            <v>USINAS-2003</v>
          </cell>
        </row>
        <row r="314">
          <cell r="X314">
            <v>30634969.830470428</v>
          </cell>
        </row>
        <row r="315">
          <cell r="X315">
            <v>17299172.568968512</v>
          </cell>
          <cell r="AB315" t="str">
            <v>RFFSA/EF-2003</v>
          </cell>
        </row>
        <row r="316">
          <cell r="X316">
            <v>4760722.2552019954</v>
          </cell>
          <cell r="AB316" t="str">
            <v>RFFSA/EF-2003</v>
          </cell>
        </row>
        <row r="317">
          <cell r="X317">
            <v>6786694.9672313035</v>
          </cell>
          <cell r="AB317" t="str">
            <v>RFFSA/EF-2003</v>
          </cell>
        </row>
        <row r="318">
          <cell r="X318">
            <v>6764741.7025498711</v>
          </cell>
          <cell r="AB318" t="str">
            <v>RFFSA/EF-2003</v>
          </cell>
        </row>
        <row r="319">
          <cell r="X319">
            <v>43436102.262547843</v>
          </cell>
          <cell r="AB319" t="str">
            <v>RFFSA/EF-2003</v>
          </cell>
        </row>
        <row r="320">
          <cell r="X320">
            <v>13465191.701389832</v>
          </cell>
          <cell r="AB320" t="str">
            <v>RFFSA/EF-2003</v>
          </cell>
        </row>
        <row r="321">
          <cell r="X321">
            <v>39150511.378665417</v>
          </cell>
          <cell r="AB321" t="str">
            <v>RFFSA/EF-2003</v>
          </cell>
        </row>
        <row r="322">
          <cell r="X322">
            <v>74721072.52392301</v>
          </cell>
          <cell r="AB322" t="str">
            <v>RFFSA/EF-2003</v>
          </cell>
        </row>
        <row r="323">
          <cell r="X323">
            <v>6956048.7233452071</v>
          </cell>
          <cell r="AB323" t="str">
            <v>RFFSA/FE-2003</v>
          </cell>
        </row>
        <row r="324">
          <cell r="X324">
            <v>9247028.7018860877</v>
          </cell>
          <cell r="AB324" t="str">
            <v>RFFSA/FE-2003</v>
          </cell>
        </row>
        <row r="325">
          <cell r="X325">
            <v>149021896.83823004</v>
          </cell>
          <cell r="AB325" t="str">
            <v>RFFSA/FI-2003</v>
          </cell>
        </row>
        <row r="326">
          <cell r="X326">
            <v>195630245.84724483</v>
          </cell>
          <cell r="AB326" t="str">
            <v>RFFSA/FI-2003</v>
          </cell>
        </row>
        <row r="327">
          <cell r="X327">
            <v>14004614.776419308</v>
          </cell>
          <cell r="AB327" t="str">
            <v>RFFSA/FI-2003</v>
          </cell>
        </row>
        <row r="328">
          <cell r="X328">
            <v>50285520.843154676</v>
          </cell>
          <cell r="AB328" t="str">
            <v>RFFSA/ICMS-2003</v>
          </cell>
        </row>
        <row r="329">
          <cell r="X329">
            <v>9345818.3929525334</v>
          </cell>
          <cell r="AB329" t="str">
            <v>RFFSA/OUT-2003</v>
          </cell>
        </row>
        <row r="330">
          <cell r="X330">
            <v>614691.41108009941</v>
          </cell>
          <cell r="AB330" t="str">
            <v>RFFSA/OUT-2003</v>
          </cell>
        </row>
        <row r="331">
          <cell r="X331">
            <v>307345.7055400497</v>
          </cell>
          <cell r="AB331" t="str">
            <v>RFFSA/OUT-2003</v>
          </cell>
        </row>
        <row r="332">
          <cell r="X332">
            <v>86520180.440274253</v>
          </cell>
          <cell r="AB332" t="str">
            <v>RFFSA-2003</v>
          </cell>
        </row>
        <row r="333">
          <cell r="X333">
            <v>795339813.05280399</v>
          </cell>
          <cell r="AB333" t="str">
            <v>RFFSA/DT-2003</v>
          </cell>
        </row>
        <row r="334">
          <cell r="X334">
            <v>43913223.638962366</v>
          </cell>
          <cell r="AB334" t="str">
            <v>RFFSA/PORTOBRAS-2003</v>
          </cell>
        </row>
        <row r="335">
          <cell r="X335">
            <v>165490868.50458965</v>
          </cell>
          <cell r="AB335" t="str">
            <v>RFFSA/FNDE-2003</v>
          </cell>
        </row>
        <row r="336">
          <cell r="X336">
            <v>5344987.4199157199</v>
          </cell>
          <cell r="AB336" t="str">
            <v>RFFSA/CODESP-2003</v>
          </cell>
        </row>
        <row r="337">
          <cell r="X337">
            <v>1738406493.6568766</v>
          </cell>
        </row>
        <row r="338">
          <cell r="X338">
            <v>34222.204061087476</v>
          </cell>
          <cell r="AB338" t="str">
            <v>SIDERBRAS-2004</v>
          </cell>
        </row>
        <row r="339">
          <cell r="X339">
            <v>1565967.8742466383</v>
          </cell>
          <cell r="AB339" t="str">
            <v>SIDERBRAS-2004</v>
          </cell>
        </row>
        <row r="340">
          <cell r="X340">
            <v>5826834.775882178</v>
          </cell>
          <cell r="AB340" t="str">
            <v>SIDERBRAS-2004</v>
          </cell>
        </row>
        <row r="341">
          <cell r="X341">
            <v>25678587.467012335</v>
          </cell>
          <cell r="AB341" t="str">
            <v>SIDERBRAS-2004</v>
          </cell>
        </row>
        <row r="342">
          <cell r="X342">
            <v>33105612.321202237</v>
          </cell>
        </row>
        <row r="343">
          <cell r="X343">
            <v>1104448451.7631466</v>
          </cell>
          <cell r="AB343" t="str">
            <v>SOTAVE-2003</v>
          </cell>
        </row>
        <row r="344">
          <cell r="X344">
            <v>1104448451.7631466</v>
          </cell>
        </row>
        <row r="345">
          <cell r="X345">
            <v>18916459.91999105</v>
          </cell>
          <cell r="AB345" t="str">
            <v>SUNAMAM-2003</v>
          </cell>
        </row>
        <row r="346">
          <cell r="X346">
            <v>18916459.91999105</v>
          </cell>
        </row>
        <row r="347">
          <cell r="X347">
            <v>381930141.16603011</v>
          </cell>
          <cell r="AB347" t="str">
            <v>VAF3-2003</v>
          </cell>
        </row>
        <row r="348">
          <cell r="X348">
            <v>1730757432.9921358</v>
          </cell>
          <cell r="AB348" t="str">
            <v>VAF4-2003</v>
          </cell>
        </row>
        <row r="349">
          <cell r="X349">
            <v>2112687574.1581659</v>
          </cell>
        </row>
        <row r="350">
          <cell r="X350">
            <v>135828563.68795988</v>
          </cell>
          <cell r="AB350" t="str">
            <v>VOTO162-2003</v>
          </cell>
        </row>
        <row r="351">
          <cell r="X351">
            <v>135828563.68795988</v>
          </cell>
        </row>
        <row r="352">
          <cell r="X352">
            <v>79455383705.282639</v>
          </cell>
        </row>
        <row r="353">
          <cell r="X353">
            <v>79455383705.282578</v>
          </cell>
        </row>
        <row r="381">
          <cell r="X381">
            <v>212658236.34</v>
          </cell>
        </row>
        <row r="382">
          <cell r="X382">
            <v>222088215.44389388</v>
          </cell>
        </row>
        <row r="383">
          <cell r="X383">
            <v>4010444.9479591902</v>
          </cell>
        </row>
        <row r="384">
          <cell r="X384">
            <v>4615174.2661675317</v>
          </cell>
        </row>
        <row r="385">
          <cell r="X385">
            <v>767442.26648137602</v>
          </cell>
        </row>
        <row r="386">
          <cell r="X386">
            <v>2113880.8965009484</v>
          </cell>
        </row>
        <row r="387">
          <cell r="X387">
            <v>1287535.7943362808</v>
          </cell>
        </row>
        <row r="388">
          <cell r="X388">
            <v>405473125.04000002</v>
          </cell>
        </row>
        <row r="389">
          <cell r="X389">
            <v>14394055.395039892</v>
          </cell>
        </row>
        <row r="390">
          <cell r="X390">
            <v>238337.71318912608</v>
          </cell>
        </row>
        <row r="391">
          <cell r="X391">
            <v>38394274.608951941</v>
          </cell>
        </row>
        <row r="392">
          <cell r="X392">
            <v>111486472.99783008</v>
          </cell>
        </row>
        <row r="393">
          <cell r="X393">
            <v>4803084026.9347172</v>
          </cell>
        </row>
        <row r="394">
          <cell r="X394">
            <v>59028.646137251526</v>
          </cell>
        </row>
        <row r="395">
          <cell r="X395">
            <v>87254926.070618391</v>
          </cell>
        </row>
        <row r="396">
          <cell r="X396">
            <v>79736273.339995876</v>
          </cell>
        </row>
        <row r="397">
          <cell r="X397">
            <v>7073620.1328756092</v>
          </cell>
        </row>
        <row r="398">
          <cell r="X398">
            <v>12133594.630380733</v>
          </cell>
        </row>
        <row r="399">
          <cell r="X399">
            <v>20712586.550423834</v>
          </cell>
        </row>
        <row r="400">
          <cell r="X400">
            <v>1400000000</v>
          </cell>
        </row>
        <row r="401">
          <cell r="X401">
            <v>3386689.6233324818</v>
          </cell>
        </row>
        <row r="402">
          <cell r="X402">
            <v>6912746.0575577673</v>
          </cell>
        </row>
        <row r="403">
          <cell r="X403">
            <v>2929487.65</v>
          </cell>
        </row>
        <row r="404">
          <cell r="X404">
            <v>2093685.7961514429</v>
          </cell>
        </row>
        <row r="405">
          <cell r="X405">
            <v>5749259.9400000004</v>
          </cell>
        </row>
        <row r="406">
          <cell r="X406">
            <v>4436194.99</v>
          </cell>
        </row>
        <row r="407">
          <cell r="X407">
            <v>7291813.9307826739</v>
          </cell>
        </row>
        <row r="408">
          <cell r="X408">
            <v>5263737.1779950624</v>
          </cell>
        </row>
        <row r="409">
          <cell r="X409">
            <v>5911997.8018911704</v>
          </cell>
        </row>
        <row r="410">
          <cell r="X410">
            <v>7807951.8389827749</v>
          </cell>
        </row>
        <row r="411">
          <cell r="X411">
            <v>3890800.63</v>
          </cell>
        </row>
        <row r="412">
          <cell r="X412">
            <v>4922314.9026535088</v>
          </cell>
        </row>
        <row r="413">
          <cell r="X413">
            <v>574778.03</v>
          </cell>
        </row>
        <row r="414">
          <cell r="X414">
            <v>2623324.0584379304</v>
          </cell>
        </row>
        <row r="415">
          <cell r="X415">
            <v>1244094.1760097952</v>
          </cell>
        </row>
        <row r="416">
          <cell r="X416">
            <v>3786483.6525501464</v>
          </cell>
        </row>
        <row r="417">
          <cell r="X417">
            <v>2920886.6928531532</v>
          </cell>
        </row>
        <row r="418">
          <cell r="X418">
            <v>501373.48360253597</v>
          </cell>
        </row>
        <row r="419">
          <cell r="X419">
            <v>236669.63</v>
          </cell>
        </row>
        <row r="420">
          <cell r="X420">
            <v>310990.40000000002</v>
          </cell>
        </row>
        <row r="421">
          <cell r="X421">
            <v>5530954.2110098377</v>
          </cell>
        </row>
        <row r="422">
          <cell r="X422">
            <v>7058729.4128805632</v>
          </cell>
        </row>
        <row r="423">
          <cell r="X423">
            <v>2589424.08</v>
          </cell>
        </row>
        <row r="424">
          <cell r="X424">
            <v>377560070.11441106</v>
          </cell>
        </row>
        <row r="425">
          <cell r="X425">
            <v>373253610.33230579</v>
          </cell>
        </row>
        <row r="426">
          <cell r="X426">
            <v>1481404.3072214131</v>
          </cell>
        </row>
        <row r="427">
          <cell r="X427">
            <v>9386317.3014972508</v>
          </cell>
        </row>
        <row r="428">
          <cell r="X428">
            <v>113797493.85852429</v>
          </cell>
        </row>
        <row r="429">
          <cell r="X429">
            <v>421953859.14999998</v>
          </cell>
        </row>
        <row r="430">
          <cell r="X430">
            <v>2389752.7582614957</v>
          </cell>
        </row>
        <row r="431">
          <cell r="X431">
            <v>748647.91987081431</v>
          </cell>
        </row>
        <row r="432">
          <cell r="X432">
            <v>387046.4144802533</v>
          </cell>
        </row>
        <row r="433">
          <cell r="X433">
            <v>6944845.8649207503</v>
          </cell>
        </row>
        <row r="434">
          <cell r="X434">
            <v>1726232.3584517208</v>
          </cell>
        </row>
        <row r="435">
          <cell r="X435">
            <v>16893640.000266194</v>
          </cell>
        </row>
        <row r="436">
          <cell r="X436">
            <v>76081881.370102361</v>
          </cell>
        </row>
        <row r="437">
          <cell r="X437">
            <v>1942830.7667901595</v>
          </cell>
        </row>
        <row r="438">
          <cell r="X438">
            <v>664139436.2803005</v>
          </cell>
        </row>
        <row r="439">
          <cell r="X439">
            <v>11603794.044460475</v>
          </cell>
        </row>
        <row r="440">
          <cell r="X440">
            <v>38161939.798373796</v>
          </cell>
        </row>
        <row r="441">
          <cell r="X441">
            <v>1240013.9037714219</v>
          </cell>
        </row>
        <row r="442">
          <cell r="X442">
            <v>2161600.4268441782</v>
          </cell>
        </row>
        <row r="443">
          <cell r="X443">
            <v>52827348.124664761</v>
          </cell>
        </row>
      </sheetData>
      <sheetData sheetId="1"/>
      <sheetData sheetId="2"/>
      <sheetData sheetId="3"/>
      <sheetData sheetId="4"/>
      <sheetData sheetId="5"/>
      <sheetData sheetId="6" refreshError="1">
        <row r="2">
          <cell r="G2" t="str">
            <v>AERONÁUTICA-1992</v>
          </cell>
          <cell r="J2">
            <v>28736730000</v>
          </cell>
        </row>
        <row r="3">
          <cell r="G3" t="str">
            <v>BNCC-1992</v>
          </cell>
          <cell r="J3">
            <v>2420000</v>
          </cell>
        </row>
        <row r="4">
          <cell r="G4" t="str">
            <v>BNCC-1992</v>
          </cell>
          <cell r="J4">
            <v>1695570000</v>
          </cell>
        </row>
        <row r="5">
          <cell r="G5" t="str">
            <v>BNCC-1992</v>
          </cell>
          <cell r="J5">
            <v>6621540000</v>
          </cell>
        </row>
        <row r="6">
          <cell r="G6" t="str">
            <v>BNCC-1992</v>
          </cell>
          <cell r="J6">
            <v>451430000</v>
          </cell>
        </row>
        <row r="7">
          <cell r="G7" t="str">
            <v>BNCC-1992</v>
          </cell>
          <cell r="J7">
            <v>650930000</v>
          </cell>
        </row>
        <row r="8">
          <cell r="G8" t="str">
            <v>BNCC-1992</v>
          </cell>
          <cell r="J8">
            <v>733990000</v>
          </cell>
        </row>
        <row r="9">
          <cell r="G9" t="str">
            <v>BNCC-1992</v>
          </cell>
          <cell r="J9">
            <v>4220000</v>
          </cell>
        </row>
        <row r="10">
          <cell r="G10" t="str">
            <v>BNCC-1992</v>
          </cell>
          <cell r="J10">
            <v>16270000</v>
          </cell>
        </row>
        <row r="11">
          <cell r="G11" t="str">
            <v>BNCC-1992</v>
          </cell>
          <cell r="J11">
            <v>2228410000</v>
          </cell>
        </row>
        <row r="12">
          <cell r="G12" t="str">
            <v>BNH-2001</v>
          </cell>
          <cell r="J12">
            <v>349006353.52999997</v>
          </cell>
        </row>
        <row r="13">
          <cell r="G13" t="str">
            <v>BNH-2001</v>
          </cell>
          <cell r="J13">
            <v>1264331623</v>
          </cell>
        </row>
        <row r="14">
          <cell r="G14" t="str">
            <v>CDRJ-1999</v>
          </cell>
          <cell r="J14">
            <v>301842000</v>
          </cell>
        </row>
        <row r="15">
          <cell r="G15" t="str">
            <v>COMISSÕES-1996</v>
          </cell>
          <cell r="J15">
            <v>223944000</v>
          </cell>
        </row>
        <row r="16">
          <cell r="G16" t="str">
            <v>COMISSÕES-1996</v>
          </cell>
          <cell r="J16">
            <v>68000</v>
          </cell>
        </row>
        <row r="17">
          <cell r="G17" t="str">
            <v>COMISSÕES-1996</v>
          </cell>
          <cell r="J17">
            <v>64299000</v>
          </cell>
        </row>
        <row r="18">
          <cell r="G18" t="str">
            <v>COMISSÕES-1996</v>
          </cell>
          <cell r="J18">
            <v>5983000</v>
          </cell>
        </row>
        <row r="19">
          <cell r="G19" t="str">
            <v>COMISSÕES-1996</v>
          </cell>
          <cell r="J19">
            <v>6421000</v>
          </cell>
        </row>
        <row r="20">
          <cell r="G20" t="str">
            <v>COMISSÕES-1996</v>
          </cell>
          <cell r="J20">
            <v>14093000</v>
          </cell>
        </row>
        <row r="21">
          <cell r="G21" t="str">
            <v>COMISSÕES-1996</v>
          </cell>
          <cell r="J21">
            <v>8439000</v>
          </cell>
        </row>
        <row r="22">
          <cell r="G22" t="str">
            <v>COMISSÕES-1996</v>
          </cell>
          <cell r="J22">
            <v>67801000</v>
          </cell>
        </row>
        <row r="23">
          <cell r="G23" t="str">
            <v>COMISSÕES-1996</v>
          </cell>
          <cell r="J23">
            <v>98398000</v>
          </cell>
        </row>
        <row r="24">
          <cell r="G24" t="str">
            <v>COMISSÕES-1997</v>
          </cell>
          <cell r="J24">
            <v>116571000</v>
          </cell>
        </row>
        <row r="25">
          <cell r="G25" t="str">
            <v>COMISSÕES-1999</v>
          </cell>
          <cell r="J25">
            <v>34554344.840000004</v>
          </cell>
        </row>
        <row r="26">
          <cell r="G26" t="str">
            <v>CONTA PETRÓLEO-1998</v>
          </cell>
          <cell r="J26">
            <v>5819364988.3699999</v>
          </cell>
        </row>
        <row r="27">
          <cell r="G27" t="str">
            <v>CRC-1994</v>
          </cell>
          <cell r="J27">
            <v>71420109.090909094</v>
          </cell>
        </row>
        <row r="28">
          <cell r="G28" t="str">
            <v>CRC-1994</v>
          </cell>
          <cell r="J28">
            <v>94180363.63636364</v>
          </cell>
        </row>
        <row r="29">
          <cell r="G29" t="str">
            <v>CRC-1994</v>
          </cell>
          <cell r="J29">
            <v>4661927.2727272725</v>
          </cell>
        </row>
        <row r="30">
          <cell r="G30" t="str">
            <v>CRC-1994</v>
          </cell>
          <cell r="J30">
            <v>36259440</v>
          </cell>
        </row>
        <row r="31">
          <cell r="G31" t="str">
            <v>CRC-1994</v>
          </cell>
          <cell r="J31">
            <v>15696727.272727273</v>
          </cell>
        </row>
        <row r="32">
          <cell r="G32" t="str">
            <v>CRC-1995</v>
          </cell>
          <cell r="J32">
            <v>764375000</v>
          </cell>
        </row>
        <row r="33">
          <cell r="G33" t="str">
            <v>CRC-1995</v>
          </cell>
          <cell r="J33">
            <v>131737000</v>
          </cell>
        </row>
        <row r="34">
          <cell r="G34" t="str">
            <v>CRC-1995</v>
          </cell>
          <cell r="J34">
            <v>162030000</v>
          </cell>
        </row>
        <row r="35">
          <cell r="G35" t="str">
            <v>CRC-1995</v>
          </cell>
          <cell r="J35">
            <v>213740000</v>
          </cell>
        </row>
        <row r="36">
          <cell r="G36" t="str">
            <v>CRC-1995</v>
          </cell>
          <cell r="J36">
            <v>43629000</v>
          </cell>
        </row>
        <row r="37">
          <cell r="G37" t="str">
            <v>CRC-1996</v>
          </cell>
          <cell r="J37">
            <v>53502000</v>
          </cell>
        </row>
        <row r="38">
          <cell r="G38" t="str">
            <v>CRC-1996</v>
          </cell>
          <cell r="J38">
            <v>2166000</v>
          </cell>
        </row>
        <row r="39">
          <cell r="G39" t="str">
            <v>CRC-1996</v>
          </cell>
          <cell r="J39">
            <v>471000</v>
          </cell>
        </row>
        <row r="40">
          <cell r="G40" t="str">
            <v>CRC-1996</v>
          </cell>
          <cell r="J40">
            <v>1115000</v>
          </cell>
        </row>
        <row r="41">
          <cell r="G41" t="str">
            <v>CRC-1996</v>
          </cell>
          <cell r="J41">
            <v>150788000</v>
          </cell>
        </row>
        <row r="42">
          <cell r="G42" t="str">
            <v>CRC-1996</v>
          </cell>
          <cell r="J42">
            <v>44881000</v>
          </cell>
        </row>
        <row r="43">
          <cell r="G43" t="str">
            <v>CRC-1996</v>
          </cell>
          <cell r="J43">
            <v>8891000</v>
          </cell>
        </row>
        <row r="44">
          <cell r="G44" t="str">
            <v>CRC-1996</v>
          </cell>
          <cell r="J44">
            <v>1703000</v>
          </cell>
        </row>
        <row r="45">
          <cell r="G45" t="str">
            <v>CRC-1996</v>
          </cell>
          <cell r="J45">
            <v>9370000</v>
          </cell>
        </row>
        <row r="46">
          <cell r="G46" t="str">
            <v>CRC-1996</v>
          </cell>
          <cell r="J46">
            <v>1786000</v>
          </cell>
        </row>
        <row r="47">
          <cell r="G47" t="str">
            <v>CRC-1996</v>
          </cell>
          <cell r="J47">
            <v>291000</v>
          </cell>
        </row>
        <row r="48">
          <cell r="G48" t="str">
            <v>CRC-1996</v>
          </cell>
          <cell r="J48">
            <v>2102000</v>
          </cell>
        </row>
        <row r="49">
          <cell r="G49" t="str">
            <v>CRC-1996</v>
          </cell>
          <cell r="J49">
            <v>68761000</v>
          </cell>
        </row>
        <row r="50">
          <cell r="G50" t="str">
            <v>CRC-1996</v>
          </cell>
          <cell r="J50">
            <v>968000</v>
          </cell>
        </row>
        <row r="51">
          <cell r="G51" t="str">
            <v>CRC-1996</v>
          </cell>
          <cell r="J51">
            <v>53000</v>
          </cell>
        </row>
        <row r="52">
          <cell r="G52" t="str">
            <v>CRC-1996</v>
          </cell>
          <cell r="J52">
            <v>22000</v>
          </cell>
        </row>
        <row r="53">
          <cell r="G53" t="str">
            <v>CRC-1996</v>
          </cell>
          <cell r="J53">
            <v>207134000</v>
          </cell>
        </row>
        <row r="54">
          <cell r="G54" t="str">
            <v>CRC-1996</v>
          </cell>
          <cell r="J54">
            <v>87000</v>
          </cell>
        </row>
        <row r="55">
          <cell r="G55" t="str">
            <v>CRC-1998</v>
          </cell>
          <cell r="J55">
            <v>113370000</v>
          </cell>
        </row>
        <row r="56">
          <cell r="G56" t="str">
            <v>CRC-1998</v>
          </cell>
          <cell r="J56">
            <v>41335000</v>
          </cell>
        </row>
        <row r="57">
          <cell r="G57" t="str">
            <v>DEPRC-2000</v>
          </cell>
          <cell r="J57">
            <v>223890000</v>
          </cell>
        </row>
        <row r="58">
          <cell r="G58" t="str">
            <v>DÍVIDA AGRÍCOLA-1998</v>
          </cell>
          <cell r="J58">
            <v>2107634376</v>
          </cell>
        </row>
        <row r="59">
          <cell r="G59" t="str">
            <v>DÍVIDA AGRÍCOLA-2000</v>
          </cell>
          <cell r="J59">
            <v>3130020354</v>
          </cell>
        </row>
        <row r="60">
          <cell r="G60" t="str">
            <v>DNOS/CAIXA-2001</v>
          </cell>
          <cell r="J60">
            <v>405473125.04000002</v>
          </cell>
        </row>
        <row r="61">
          <cell r="G61" t="str">
            <v>EGF-1998</v>
          </cell>
          <cell r="J61">
            <v>747473000</v>
          </cell>
        </row>
        <row r="62">
          <cell r="G62" t="str">
            <v>EGF-1999</v>
          </cell>
          <cell r="J62">
            <v>642182000</v>
          </cell>
        </row>
        <row r="63">
          <cell r="G63" t="str">
            <v>EGF-1999</v>
          </cell>
          <cell r="J63">
            <v>38348000</v>
          </cell>
        </row>
        <row r="64">
          <cell r="G64" t="str">
            <v>EMBRAER-1994</v>
          </cell>
          <cell r="J64">
            <v>666000</v>
          </cell>
        </row>
        <row r="65">
          <cell r="G65" t="str">
            <v>EMBRAER-1994</v>
          </cell>
          <cell r="J65">
            <v>435000</v>
          </cell>
        </row>
        <row r="66">
          <cell r="G66" t="str">
            <v>EMBRAER-1994</v>
          </cell>
          <cell r="J66">
            <v>754000</v>
          </cell>
        </row>
        <row r="67">
          <cell r="G67" t="str">
            <v>EMBRAER-1994</v>
          </cell>
          <cell r="J67">
            <v>2560000</v>
          </cell>
        </row>
        <row r="68">
          <cell r="G68" t="str">
            <v>EMBRAER-1994</v>
          </cell>
          <cell r="J68">
            <v>497000</v>
          </cell>
        </row>
        <row r="69">
          <cell r="G69" t="str">
            <v>EMBRAER-1994</v>
          </cell>
          <cell r="J69">
            <v>3392000</v>
          </cell>
        </row>
        <row r="70">
          <cell r="G70" t="str">
            <v>EMBRAER-1994</v>
          </cell>
          <cell r="J70">
            <v>963000</v>
          </cell>
        </row>
        <row r="71">
          <cell r="G71" t="str">
            <v>EMBRAER-1994</v>
          </cell>
          <cell r="J71">
            <v>14531000</v>
          </cell>
        </row>
        <row r="72">
          <cell r="G72" t="str">
            <v>EMBRAER-1994</v>
          </cell>
          <cell r="J72">
            <v>6926000</v>
          </cell>
        </row>
        <row r="73">
          <cell r="G73" t="str">
            <v>EMBRAER-1994</v>
          </cell>
          <cell r="J73">
            <v>344000</v>
          </cell>
        </row>
        <row r="74">
          <cell r="G74" t="str">
            <v>EMBRAER-1994</v>
          </cell>
          <cell r="J74">
            <v>356000</v>
          </cell>
        </row>
        <row r="75">
          <cell r="G75" t="str">
            <v>EMBRAER-1994</v>
          </cell>
          <cell r="J75">
            <v>771000</v>
          </cell>
        </row>
        <row r="76">
          <cell r="G76" t="str">
            <v>EMBRAER-1994</v>
          </cell>
          <cell r="J76">
            <v>537000</v>
          </cell>
        </row>
        <row r="77">
          <cell r="G77" t="str">
            <v>EMBRAER-1994</v>
          </cell>
          <cell r="J77">
            <v>305000</v>
          </cell>
        </row>
        <row r="78">
          <cell r="G78" t="str">
            <v>EMBRAER-1994</v>
          </cell>
          <cell r="J78">
            <v>736000</v>
          </cell>
        </row>
        <row r="79">
          <cell r="G79" t="str">
            <v>EMBRAER-1994</v>
          </cell>
          <cell r="J79">
            <v>2073000</v>
          </cell>
        </row>
        <row r="80">
          <cell r="G80" t="str">
            <v>EMBRAER-1994</v>
          </cell>
          <cell r="J80">
            <v>11939000</v>
          </cell>
        </row>
        <row r="81">
          <cell r="G81" t="str">
            <v>EMBRAER-1994</v>
          </cell>
          <cell r="J81">
            <v>506000</v>
          </cell>
        </row>
        <row r="82">
          <cell r="G82" t="str">
            <v>EMBRAER-1994</v>
          </cell>
          <cell r="J82">
            <v>11013000</v>
          </cell>
        </row>
        <row r="83">
          <cell r="G83" t="str">
            <v>EMBRAER-1994</v>
          </cell>
          <cell r="J83">
            <v>238000</v>
          </cell>
        </row>
        <row r="84">
          <cell r="G84" t="str">
            <v>EMBRAER-1994</v>
          </cell>
          <cell r="J84">
            <v>2478000</v>
          </cell>
        </row>
        <row r="85">
          <cell r="G85" t="str">
            <v>EMBRAER-1994</v>
          </cell>
          <cell r="J85">
            <v>835000</v>
          </cell>
        </row>
        <row r="86">
          <cell r="G86" t="str">
            <v>EMBRAER-1994</v>
          </cell>
          <cell r="J86">
            <v>373000</v>
          </cell>
        </row>
        <row r="87">
          <cell r="G87" t="str">
            <v>EMBRAER-1994</v>
          </cell>
          <cell r="J87">
            <v>737000</v>
          </cell>
        </row>
        <row r="88">
          <cell r="G88" t="str">
            <v>EMBRAER-1994</v>
          </cell>
          <cell r="J88">
            <v>497000</v>
          </cell>
        </row>
        <row r="89">
          <cell r="G89" t="str">
            <v>EMBRAER-1994</v>
          </cell>
          <cell r="J89">
            <v>216000</v>
          </cell>
        </row>
        <row r="90">
          <cell r="G90" t="str">
            <v>EMBRAER-1994</v>
          </cell>
          <cell r="J90">
            <v>774000</v>
          </cell>
        </row>
        <row r="91">
          <cell r="G91" t="str">
            <v>EMBRAER-1994</v>
          </cell>
          <cell r="J91">
            <v>19000</v>
          </cell>
        </row>
        <row r="92">
          <cell r="G92" t="str">
            <v>EMBRAER-1994</v>
          </cell>
          <cell r="J92">
            <v>3000</v>
          </cell>
        </row>
        <row r="93">
          <cell r="G93" t="str">
            <v>EMBRAER-1994</v>
          </cell>
          <cell r="J93">
            <v>330000</v>
          </cell>
        </row>
        <row r="94">
          <cell r="G94" t="str">
            <v>EMBRAER-1994</v>
          </cell>
          <cell r="J94">
            <v>1790000</v>
          </cell>
        </row>
        <row r="95">
          <cell r="G95" t="str">
            <v>EMBRAER-1994</v>
          </cell>
          <cell r="J95">
            <v>630000</v>
          </cell>
        </row>
        <row r="96">
          <cell r="G96" t="str">
            <v>EMBRAER-1994</v>
          </cell>
          <cell r="J96">
            <v>196000</v>
          </cell>
        </row>
        <row r="97">
          <cell r="G97" t="str">
            <v>EMBRAER-1994</v>
          </cell>
          <cell r="J97">
            <v>7272000</v>
          </cell>
        </row>
        <row r="98">
          <cell r="G98" t="str">
            <v>ESTADOS-1997</v>
          </cell>
          <cell r="J98">
            <v>16317577886.889999</v>
          </cell>
        </row>
        <row r="99">
          <cell r="G99" t="str">
            <v>ESTADOS-1997</v>
          </cell>
          <cell r="J99">
            <v>5425692647.2600002</v>
          </cell>
        </row>
        <row r="100">
          <cell r="G100" t="str">
            <v>ESTADOS-1997</v>
          </cell>
          <cell r="J100">
            <v>2652596000</v>
          </cell>
        </row>
        <row r="101">
          <cell r="G101" t="str">
            <v>ESTADOS-1997</v>
          </cell>
          <cell r="J101">
            <v>1100000000</v>
          </cell>
        </row>
        <row r="102">
          <cell r="G102" t="str">
            <v>ESTADOS-1997</v>
          </cell>
          <cell r="J102">
            <v>4835036494.9700003</v>
          </cell>
        </row>
        <row r="103">
          <cell r="G103" t="str">
            <v>ESTADOS-1997</v>
          </cell>
          <cell r="J103">
            <v>1919985521.74</v>
          </cell>
        </row>
        <row r="104">
          <cell r="G104" t="str">
            <v>ESTADOS-1997</v>
          </cell>
          <cell r="J104">
            <v>20942050106.200001</v>
          </cell>
        </row>
        <row r="105">
          <cell r="G105" t="str">
            <v>ESTADOS-1998</v>
          </cell>
          <cell r="J105">
            <v>51128491.840000004</v>
          </cell>
        </row>
        <row r="106">
          <cell r="G106" t="str">
            <v>ESTADOS-1998</v>
          </cell>
          <cell r="J106">
            <v>10176611.07</v>
          </cell>
        </row>
        <row r="107">
          <cell r="G107" t="str">
            <v>ESTADOS-1998</v>
          </cell>
          <cell r="J107">
            <v>56030981.060000002</v>
          </cell>
        </row>
        <row r="108">
          <cell r="G108" t="str">
            <v>ESTADOS-1998</v>
          </cell>
          <cell r="J108">
            <v>17962425.370000001</v>
          </cell>
        </row>
        <row r="109">
          <cell r="G109" t="str">
            <v>ESTADOS-1998</v>
          </cell>
          <cell r="J109">
            <v>5757257.4299999997</v>
          </cell>
        </row>
        <row r="110">
          <cell r="G110" t="str">
            <v>ESTADOS-1998</v>
          </cell>
          <cell r="J110">
            <v>610287554.50999999</v>
          </cell>
        </row>
        <row r="111">
          <cell r="G111" t="str">
            <v>ESTADOS-1998</v>
          </cell>
          <cell r="J111">
            <v>5142526.5599999996</v>
          </cell>
        </row>
        <row r="112">
          <cell r="G112" t="str">
            <v>ESTADOS-1998</v>
          </cell>
          <cell r="J112">
            <v>20885274.289999999</v>
          </cell>
        </row>
        <row r="113">
          <cell r="G113" t="str">
            <v>ESTADOS-1998</v>
          </cell>
          <cell r="J113">
            <v>120000000</v>
          </cell>
        </row>
        <row r="114">
          <cell r="G114" t="str">
            <v>ESTADOS-1998</v>
          </cell>
          <cell r="J114">
            <v>68719846.299999997</v>
          </cell>
        </row>
        <row r="115">
          <cell r="G115" t="str">
            <v>ESTADOS-1998</v>
          </cell>
          <cell r="J115">
            <v>745399738.73000002</v>
          </cell>
        </row>
        <row r="116">
          <cell r="G116" t="str">
            <v>ESTADOS-1998</v>
          </cell>
          <cell r="J116">
            <v>281281702.36000001</v>
          </cell>
        </row>
        <row r="117">
          <cell r="G117" t="str">
            <v>ESTADOS-1998</v>
          </cell>
          <cell r="J117">
            <v>65000000</v>
          </cell>
        </row>
        <row r="118">
          <cell r="G118" t="str">
            <v>ESTADOS-1998</v>
          </cell>
          <cell r="J118">
            <v>101585249.23999999</v>
          </cell>
        </row>
        <row r="119">
          <cell r="G119" t="str">
            <v>ESTADOS-1998</v>
          </cell>
          <cell r="J119">
            <v>130832117.68000001</v>
          </cell>
        </row>
        <row r="120">
          <cell r="G120" t="str">
            <v>ESTADOS-1998</v>
          </cell>
          <cell r="J120">
            <v>300591905.57999998</v>
          </cell>
        </row>
        <row r="121">
          <cell r="G121" t="str">
            <v>ESTADOS-1998</v>
          </cell>
          <cell r="J121">
            <v>738982744.19000006</v>
          </cell>
        </row>
        <row r="122">
          <cell r="G122" t="str">
            <v>ESTADOS-1998</v>
          </cell>
          <cell r="J122">
            <v>305295913.98000002</v>
          </cell>
        </row>
        <row r="123">
          <cell r="G123" t="str">
            <v>ESTADOS-1998</v>
          </cell>
          <cell r="J123">
            <v>5729415.9100000001</v>
          </cell>
        </row>
        <row r="124">
          <cell r="G124" t="str">
            <v>ESTADOS-1998</v>
          </cell>
          <cell r="J124">
            <v>10042130.99</v>
          </cell>
        </row>
        <row r="125">
          <cell r="G125" t="str">
            <v>ESTADOS-1998</v>
          </cell>
          <cell r="J125">
            <v>10975559.92</v>
          </cell>
        </row>
        <row r="126">
          <cell r="G126" t="str">
            <v>ESTADOS-1998</v>
          </cell>
          <cell r="J126">
            <v>19216436.800000001</v>
          </cell>
        </row>
        <row r="127">
          <cell r="G127" t="str">
            <v>ESTADOS-1998</v>
          </cell>
          <cell r="J127">
            <v>40596059.640000001</v>
          </cell>
        </row>
        <row r="128">
          <cell r="G128" t="str">
            <v>ESTADOS-1998</v>
          </cell>
          <cell r="J128">
            <v>7609778.46</v>
          </cell>
        </row>
        <row r="129">
          <cell r="G129" t="str">
            <v>ESTADOS-1998</v>
          </cell>
          <cell r="J129">
            <v>15983544.119999999</v>
          </cell>
        </row>
        <row r="130">
          <cell r="G130" t="str">
            <v>ESTADOS-1998</v>
          </cell>
          <cell r="J130">
            <v>5492730.7999999998</v>
          </cell>
        </row>
        <row r="131">
          <cell r="G131" t="str">
            <v>ESTADOS-1998</v>
          </cell>
          <cell r="J131">
            <v>8411836.6400000006</v>
          </cell>
        </row>
        <row r="132">
          <cell r="G132" t="str">
            <v>ESTADOS-1998</v>
          </cell>
          <cell r="J132">
            <v>5294259.0599999996</v>
          </cell>
        </row>
        <row r="133">
          <cell r="G133" t="str">
            <v>ESTADOS-1998</v>
          </cell>
          <cell r="J133">
            <v>24812172.379999999</v>
          </cell>
        </row>
        <row r="134">
          <cell r="G134" t="str">
            <v>ESTADOS-1998</v>
          </cell>
          <cell r="J134">
            <v>5518299.1399999997</v>
          </cell>
        </row>
        <row r="135">
          <cell r="G135" t="str">
            <v>ESTADOS-1998</v>
          </cell>
          <cell r="J135">
            <v>6033985.5899999999</v>
          </cell>
        </row>
        <row r="136">
          <cell r="G136" t="str">
            <v>ESTADOS-1998</v>
          </cell>
          <cell r="J136">
            <v>2259929.2400000002</v>
          </cell>
        </row>
        <row r="137">
          <cell r="G137" t="str">
            <v>ESTADOS-1998</v>
          </cell>
          <cell r="J137">
            <v>9118556.3800000008</v>
          </cell>
        </row>
        <row r="138">
          <cell r="G138" t="str">
            <v>ESTADOS-1998</v>
          </cell>
          <cell r="J138">
            <v>281843159.02999997</v>
          </cell>
        </row>
        <row r="139">
          <cell r="G139" t="str">
            <v>ESTADOS-1998</v>
          </cell>
          <cell r="J139">
            <v>15358472.98</v>
          </cell>
        </row>
        <row r="140">
          <cell r="G140" t="str">
            <v>ESTADOS-1998</v>
          </cell>
          <cell r="J140">
            <v>12096054962.5</v>
          </cell>
        </row>
        <row r="141">
          <cell r="G141" t="str">
            <v>ESTADOS-1998</v>
          </cell>
          <cell r="J141">
            <v>540845590.85000002</v>
          </cell>
        </row>
        <row r="142">
          <cell r="G142" t="str">
            <v>ESTADOS-1998</v>
          </cell>
          <cell r="J142">
            <v>362814468.36000001</v>
          </cell>
        </row>
        <row r="143">
          <cell r="G143" t="str">
            <v>ESTADOS-1998</v>
          </cell>
          <cell r="J143">
            <v>762165044.63</v>
          </cell>
        </row>
        <row r="144">
          <cell r="G144" t="str">
            <v>ESTADOS-1998</v>
          </cell>
          <cell r="J144">
            <v>206249671.94999999</v>
          </cell>
        </row>
        <row r="145">
          <cell r="G145" t="str">
            <v>ESTADOS-1998</v>
          </cell>
          <cell r="J145">
            <v>274495064.32999998</v>
          </cell>
        </row>
        <row r="146">
          <cell r="G146" t="str">
            <v>ESTADOS-1998</v>
          </cell>
          <cell r="J146">
            <v>188707885.75999999</v>
          </cell>
        </row>
        <row r="147">
          <cell r="G147" t="str">
            <v>ESTADOS-1998</v>
          </cell>
          <cell r="J147">
            <v>48508438.079999998</v>
          </cell>
        </row>
        <row r="148">
          <cell r="G148" t="str">
            <v>ESTADOS-1998</v>
          </cell>
          <cell r="J148">
            <v>467394888.50999999</v>
          </cell>
        </row>
        <row r="149">
          <cell r="G149" t="str">
            <v>ESTADOS-1998</v>
          </cell>
          <cell r="J149">
            <v>66837457.259999998</v>
          </cell>
        </row>
        <row r="150">
          <cell r="G150" t="str">
            <v>ESTADOS-1998</v>
          </cell>
          <cell r="J150">
            <v>746740816.78999996</v>
          </cell>
        </row>
        <row r="151">
          <cell r="G151" t="str">
            <v>ESTADOS-1998</v>
          </cell>
          <cell r="J151">
            <v>71287157.569999993</v>
          </cell>
        </row>
        <row r="152">
          <cell r="G152" t="str">
            <v>ESTADOS-1998</v>
          </cell>
          <cell r="J152">
            <v>9352224438.9799995</v>
          </cell>
        </row>
        <row r="153">
          <cell r="G153" t="str">
            <v>ESTADOS-1998</v>
          </cell>
          <cell r="J153">
            <v>53138815.130000003</v>
          </cell>
        </row>
        <row r="154">
          <cell r="G154" t="str">
            <v>ESTADOS-1998</v>
          </cell>
          <cell r="J154">
            <v>218045992.78</v>
          </cell>
        </row>
        <row r="155">
          <cell r="G155" t="str">
            <v>ESTADOS-1998</v>
          </cell>
          <cell r="J155">
            <v>648680692.61000001</v>
          </cell>
        </row>
        <row r="156">
          <cell r="G156" t="str">
            <v>ESTADOS-1998</v>
          </cell>
          <cell r="J156">
            <v>233882792.94999999</v>
          </cell>
        </row>
        <row r="157">
          <cell r="G157" t="str">
            <v>ESTADOS-1998</v>
          </cell>
          <cell r="J157">
            <v>27439688.859999999</v>
          </cell>
        </row>
        <row r="158">
          <cell r="G158" t="str">
            <v>ESTADOS-1998</v>
          </cell>
          <cell r="J158">
            <v>139546240</v>
          </cell>
        </row>
        <row r="159">
          <cell r="G159" t="str">
            <v>ESTADOS-1998</v>
          </cell>
          <cell r="J159">
            <v>48699176.960000001</v>
          </cell>
        </row>
        <row r="160">
          <cell r="G160" t="str">
            <v>ESTADOS-1998</v>
          </cell>
          <cell r="J160">
            <v>126285863.06999999</v>
          </cell>
        </row>
        <row r="161">
          <cell r="G161" t="str">
            <v>ESTADOS-1999</v>
          </cell>
          <cell r="J161">
            <v>34769274</v>
          </cell>
        </row>
        <row r="162">
          <cell r="G162" t="str">
            <v>ESTADOS-1999</v>
          </cell>
          <cell r="J162">
            <v>115506594.3</v>
          </cell>
        </row>
        <row r="163">
          <cell r="G163" t="str">
            <v>ESTADOS-1999</v>
          </cell>
          <cell r="J163">
            <v>167795427.72</v>
          </cell>
        </row>
        <row r="164">
          <cell r="G164" t="str">
            <v>ESTADOS-1999</v>
          </cell>
          <cell r="J164">
            <v>390454376.98000002</v>
          </cell>
        </row>
        <row r="165">
          <cell r="G165" t="str">
            <v>ESTADOS-1999</v>
          </cell>
          <cell r="J165">
            <v>2247575.21</v>
          </cell>
        </row>
        <row r="166">
          <cell r="G166" t="str">
            <v>ESTADOS-1999</v>
          </cell>
          <cell r="J166">
            <v>1279951.3600000001</v>
          </cell>
        </row>
        <row r="167">
          <cell r="G167" t="str">
            <v>ESTADOS-1999</v>
          </cell>
          <cell r="J167">
            <v>173902535.65000001</v>
          </cell>
        </row>
        <row r="168">
          <cell r="G168" t="str">
            <v>ESTADOS-1999</v>
          </cell>
          <cell r="J168">
            <v>657398954.24000001</v>
          </cell>
        </row>
        <row r="169">
          <cell r="G169" t="str">
            <v>ESTADOS-1999</v>
          </cell>
          <cell r="J169">
            <v>15972440.34</v>
          </cell>
        </row>
        <row r="170">
          <cell r="G170" t="str">
            <v>ESTADOS-1999</v>
          </cell>
          <cell r="J170">
            <v>378377857.81</v>
          </cell>
        </row>
        <row r="171">
          <cell r="G171" t="str">
            <v>ESTADOS-1999</v>
          </cell>
          <cell r="J171">
            <v>114689506.04000001</v>
          </cell>
        </row>
        <row r="172">
          <cell r="G172" t="str">
            <v>ESTADOS-1999</v>
          </cell>
          <cell r="J172">
            <v>4151779028.3800001</v>
          </cell>
        </row>
        <row r="173">
          <cell r="G173" t="str">
            <v>ESTADOS-1999</v>
          </cell>
          <cell r="J173">
            <v>834830892.37</v>
          </cell>
        </row>
        <row r="174">
          <cell r="G174" t="str">
            <v>ESTADOS-1999</v>
          </cell>
          <cell r="J174">
            <v>2332299835.8899999</v>
          </cell>
        </row>
        <row r="175">
          <cell r="G175" t="str">
            <v>ESTADOS-1999</v>
          </cell>
          <cell r="J175">
            <v>58438290.390000001</v>
          </cell>
        </row>
        <row r="176">
          <cell r="G176" t="str">
            <v>ESTADOS-1999</v>
          </cell>
          <cell r="J176">
            <v>11496801106.91</v>
          </cell>
        </row>
        <row r="177">
          <cell r="G177" t="str">
            <v>ESTADOS-1999</v>
          </cell>
          <cell r="J177">
            <v>242680100.49000001</v>
          </cell>
        </row>
        <row r="178">
          <cell r="G178" t="str">
            <v>ESTADOS-1999</v>
          </cell>
          <cell r="J178">
            <v>7911045.7199999997</v>
          </cell>
        </row>
        <row r="179">
          <cell r="G179" t="str">
            <v>ESTADOS-1999</v>
          </cell>
          <cell r="J179">
            <v>411919279.48000002</v>
          </cell>
        </row>
        <row r="180">
          <cell r="G180" t="str">
            <v>ESTADOS-1999</v>
          </cell>
          <cell r="J180">
            <v>102979819.87</v>
          </cell>
        </row>
        <row r="181">
          <cell r="G181" t="str">
            <v>ESTADOS-2000</v>
          </cell>
          <cell r="J181">
            <v>31883471.239999998</v>
          </cell>
        </row>
        <row r="182">
          <cell r="G182" t="str">
            <v>ESTADOS-2000</v>
          </cell>
          <cell r="J182">
            <v>2161098.84</v>
          </cell>
        </row>
        <row r="183">
          <cell r="G183" t="str">
            <v>ESTADOS-2000</v>
          </cell>
          <cell r="J183">
            <v>9165348.9900000002</v>
          </cell>
        </row>
        <row r="184">
          <cell r="G184" t="str">
            <v>ESTADOS-2000</v>
          </cell>
          <cell r="J184">
            <v>66736449.619999997</v>
          </cell>
        </row>
        <row r="185">
          <cell r="G185" t="str">
            <v>ESTADOS-2000</v>
          </cell>
          <cell r="J185">
            <v>69349804.890000001</v>
          </cell>
        </row>
        <row r="186">
          <cell r="G186" t="str">
            <v>ESTADOS-2000</v>
          </cell>
          <cell r="J186">
            <v>2679190.09</v>
          </cell>
        </row>
        <row r="187">
          <cell r="G187" t="str">
            <v>ESTADOS-2000</v>
          </cell>
          <cell r="J187">
            <v>22392418.84</v>
          </cell>
        </row>
        <row r="188">
          <cell r="G188" t="str">
            <v>ESTADOS-2000</v>
          </cell>
          <cell r="J188">
            <v>1402567.45</v>
          </cell>
        </row>
        <row r="189">
          <cell r="G189" t="str">
            <v>ESTADOS-2000</v>
          </cell>
          <cell r="J189">
            <v>21943024.780000001</v>
          </cell>
        </row>
        <row r="190">
          <cell r="G190" t="str">
            <v>ESTADOS-2000</v>
          </cell>
          <cell r="J190">
            <v>10112797.619999999</v>
          </cell>
        </row>
        <row r="191">
          <cell r="G191" t="str">
            <v>ESTADOS-2000</v>
          </cell>
          <cell r="J191">
            <v>22976344.890000001</v>
          </cell>
        </row>
        <row r="192">
          <cell r="G192" t="str">
            <v>ESTADOS-2000</v>
          </cell>
          <cell r="J192">
            <v>107181915.33</v>
          </cell>
        </row>
        <row r="193">
          <cell r="G193" t="str">
            <v>ESTADOS-2000</v>
          </cell>
          <cell r="J193">
            <v>8587147.7100000009</v>
          </cell>
        </row>
        <row r="194">
          <cell r="G194" t="str">
            <v>ESTADOS-2000</v>
          </cell>
          <cell r="J194">
            <v>7344873.6799999997</v>
          </cell>
        </row>
        <row r="195">
          <cell r="G195" t="str">
            <v>ESTADOS-2000</v>
          </cell>
          <cell r="J195">
            <v>6440360.7800000003</v>
          </cell>
        </row>
        <row r="196">
          <cell r="G196" t="str">
            <v>ESTADOS-2000</v>
          </cell>
          <cell r="J196">
            <v>3148620.83</v>
          </cell>
        </row>
        <row r="197">
          <cell r="G197" t="str">
            <v>ESTADOS-2000</v>
          </cell>
          <cell r="J197">
            <v>2885281.63</v>
          </cell>
        </row>
        <row r="198">
          <cell r="G198" t="str">
            <v>ESTADOS-2000</v>
          </cell>
          <cell r="J198">
            <v>19945081.75</v>
          </cell>
        </row>
        <row r="199">
          <cell r="G199" t="str">
            <v>ESTADOS-2000</v>
          </cell>
          <cell r="J199">
            <v>35902864.57</v>
          </cell>
        </row>
        <row r="200">
          <cell r="G200" t="str">
            <v>ESTADOS-2000</v>
          </cell>
          <cell r="J200">
            <v>973210.07</v>
          </cell>
        </row>
        <row r="201">
          <cell r="G201" t="str">
            <v>ESTADOS-2000</v>
          </cell>
          <cell r="J201">
            <v>9131000.4299999997</v>
          </cell>
        </row>
        <row r="202">
          <cell r="G202" t="str">
            <v>ESTADOS-2000</v>
          </cell>
          <cell r="J202">
            <v>23886582.550000001</v>
          </cell>
        </row>
        <row r="203">
          <cell r="G203" t="str">
            <v>ESTADOS-2000</v>
          </cell>
          <cell r="J203">
            <v>5721902.75</v>
          </cell>
        </row>
        <row r="204">
          <cell r="G204" t="str">
            <v>ESTADOS-2000</v>
          </cell>
          <cell r="J204">
            <v>14884389.359999999</v>
          </cell>
        </row>
        <row r="205">
          <cell r="G205" t="str">
            <v>ESTADOS-2000</v>
          </cell>
          <cell r="J205">
            <v>5925131.9199999999</v>
          </cell>
        </row>
        <row r="206">
          <cell r="G206" t="str">
            <v>ESTADOS-2000</v>
          </cell>
          <cell r="J206">
            <v>11412319.310000001</v>
          </cell>
        </row>
        <row r="207">
          <cell r="G207" t="str">
            <v>ESTADOS-2000</v>
          </cell>
          <cell r="J207">
            <v>20888582.649999999</v>
          </cell>
        </row>
        <row r="208">
          <cell r="G208" t="str">
            <v>ESTADOS-2000</v>
          </cell>
          <cell r="J208">
            <v>572273661.72000003</v>
          </cell>
        </row>
        <row r="209">
          <cell r="G209" t="str">
            <v>ESTADOS-2000</v>
          </cell>
          <cell r="J209">
            <v>109076572.68000001</v>
          </cell>
        </row>
        <row r="210">
          <cell r="G210" t="str">
            <v>ESTADOS-2000</v>
          </cell>
          <cell r="J210">
            <v>139684383.75999999</v>
          </cell>
        </row>
        <row r="211">
          <cell r="G211" t="str">
            <v>ESTADOS-2000</v>
          </cell>
          <cell r="J211">
            <v>16715556.41</v>
          </cell>
        </row>
        <row r="212">
          <cell r="G212" t="str">
            <v>ESTADOS-2000</v>
          </cell>
          <cell r="J212">
            <v>17909524.73</v>
          </cell>
        </row>
        <row r="213">
          <cell r="G213" t="str">
            <v>ESTADOS-2000</v>
          </cell>
          <cell r="J213">
            <v>24356953.629999999</v>
          </cell>
        </row>
        <row r="214">
          <cell r="G214" t="str">
            <v>ESTADOS-2000</v>
          </cell>
          <cell r="J214">
            <v>6953269.7000000002</v>
          </cell>
        </row>
        <row r="215">
          <cell r="G215" t="str">
            <v>EXCEDENTE-1999</v>
          </cell>
          <cell r="J215">
            <v>677425000</v>
          </cell>
        </row>
        <row r="216">
          <cell r="G216" t="str">
            <v>EX-RORAIMA-2001</v>
          </cell>
          <cell r="J216">
            <v>3180072.58</v>
          </cell>
        </row>
        <row r="217">
          <cell r="G217" t="str">
            <v>EXTE-1997</v>
          </cell>
          <cell r="J217">
            <v>686000</v>
          </cell>
        </row>
        <row r="218">
          <cell r="G218" t="str">
            <v>EXTE-1997</v>
          </cell>
          <cell r="J218">
            <v>10016000</v>
          </cell>
        </row>
        <row r="219">
          <cell r="G219" t="str">
            <v>EXTE-1997</v>
          </cell>
          <cell r="J219">
            <v>952000</v>
          </cell>
        </row>
        <row r="220">
          <cell r="G220" t="str">
            <v>EXTE-1999</v>
          </cell>
          <cell r="J220">
            <v>158000</v>
          </cell>
        </row>
        <row r="221">
          <cell r="G221" t="str">
            <v>FCVS/BANCOS-1998</v>
          </cell>
          <cell r="J221">
            <v>110336422.94</v>
          </cell>
        </row>
        <row r="222">
          <cell r="G222" t="str">
            <v>FCVS/BANCOS-1998</v>
          </cell>
          <cell r="J222">
            <v>197083217.78</v>
          </cell>
        </row>
        <row r="223">
          <cell r="G223" t="str">
            <v>FCVS/BANCOS-1999</v>
          </cell>
          <cell r="J223">
            <v>106149323.16</v>
          </cell>
        </row>
        <row r="224">
          <cell r="G224" t="str">
            <v>FCVS/BANCOS-2000</v>
          </cell>
          <cell r="J224">
            <v>38252231.270000003</v>
          </cell>
        </row>
        <row r="225">
          <cell r="G225" t="str">
            <v>FCVS/BANCOS-2000</v>
          </cell>
          <cell r="J225">
            <v>699937.06</v>
          </cell>
        </row>
        <row r="226">
          <cell r="G226" t="str">
            <v>FCVS-1997</v>
          </cell>
          <cell r="J226">
            <v>2905495894.6999998</v>
          </cell>
        </row>
        <row r="227">
          <cell r="G227" t="str">
            <v>FCVS-1998</v>
          </cell>
          <cell r="J227">
            <v>2198128946.54</v>
          </cell>
        </row>
        <row r="228">
          <cell r="G228" t="str">
            <v>FCVS-1998</v>
          </cell>
          <cell r="J228">
            <v>266403782.19999999</v>
          </cell>
        </row>
        <row r="229">
          <cell r="G229" t="str">
            <v>FCVS-1998</v>
          </cell>
          <cell r="J229">
            <v>815131992.46000004</v>
          </cell>
        </row>
        <row r="230">
          <cell r="G230" t="str">
            <v>FCVS-1998</v>
          </cell>
          <cell r="J230">
            <v>131185570.64</v>
          </cell>
        </row>
        <row r="231">
          <cell r="G231" t="str">
            <v>FCVS-2000</v>
          </cell>
          <cell r="J231">
            <v>2069988.84</v>
          </cell>
        </row>
        <row r="232">
          <cell r="G232" t="str">
            <v>FCVS-2000</v>
          </cell>
          <cell r="J232">
            <v>15527175.08</v>
          </cell>
        </row>
        <row r="233">
          <cell r="G233" t="str">
            <v>FCVS-2000</v>
          </cell>
          <cell r="J233">
            <v>269200.98</v>
          </cell>
        </row>
        <row r="234">
          <cell r="G234" t="str">
            <v>FCVS-2000</v>
          </cell>
          <cell r="J234">
            <v>1703003.12</v>
          </cell>
        </row>
        <row r="235">
          <cell r="G235" t="str">
            <v>FCVS-2000</v>
          </cell>
          <cell r="J235">
            <v>1398661.8</v>
          </cell>
        </row>
        <row r="236">
          <cell r="G236" t="str">
            <v>FCVS-2000</v>
          </cell>
          <cell r="J236">
            <v>1741876.55</v>
          </cell>
        </row>
        <row r="237">
          <cell r="G237" t="str">
            <v>FCVS-2000</v>
          </cell>
          <cell r="J237">
            <v>15844251.65</v>
          </cell>
        </row>
        <row r="238">
          <cell r="G238" t="str">
            <v>FCVS-2000</v>
          </cell>
          <cell r="J238">
            <v>4753467.18</v>
          </cell>
        </row>
        <row r="239">
          <cell r="G239" t="str">
            <v>FCVS-2000</v>
          </cell>
          <cell r="J239">
            <v>11342040.539999999</v>
          </cell>
        </row>
        <row r="240">
          <cell r="G240" t="str">
            <v>FCVS-2000</v>
          </cell>
          <cell r="J240">
            <v>1865489.16</v>
          </cell>
        </row>
        <row r="241">
          <cell r="G241" t="str">
            <v>FCVS-2000</v>
          </cell>
          <cell r="J241">
            <v>21058.84</v>
          </cell>
        </row>
        <row r="242">
          <cell r="G242" t="str">
            <v>FCVS-2000</v>
          </cell>
          <cell r="J242">
            <v>185661.59</v>
          </cell>
        </row>
        <row r="243">
          <cell r="G243" t="str">
            <v>FCVS-2000</v>
          </cell>
          <cell r="J243">
            <v>420194.41</v>
          </cell>
        </row>
        <row r="244">
          <cell r="G244" t="str">
            <v>FCVS-2000</v>
          </cell>
          <cell r="J244">
            <v>10727903.890000001</v>
          </cell>
        </row>
        <row r="245">
          <cell r="G245" t="str">
            <v>FCVS-2000</v>
          </cell>
          <cell r="J245">
            <v>56620304.460000001</v>
          </cell>
        </row>
        <row r="246">
          <cell r="G246" t="str">
            <v>FCVS-2000</v>
          </cell>
          <cell r="J246">
            <v>1927320.05</v>
          </cell>
        </row>
        <row r="247">
          <cell r="G247" t="str">
            <v>FCVS-2000</v>
          </cell>
          <cell r="J247">
            <v>7249097.3099999996</v>
          </cell>
        </row>
        <row r="248">
          <cell r="G248" t="str">
            <v>FCVS-2000</v>
          </cell>
          <cell r="J248">
            <v>185700240.12</v>
          </cell>
        </row>
        <row r="249">
          <cell r="G249" t="str">
            <v>FCVS-2000</v>
          </cell>
          <cell r="J249">
            <v>52851873.920000002</v>
          </cell>
        </row>
        <row r="250">
          <cell r="G250" t="str">
            <v>FCVS-2000</v>
          </cell>
          <cell r="J250">
            <v>39146296.909999996</v>
          </cell>
        </row>
        <row r="251">
          <cell r="G251" t="str">
            <v>FCVS-2000</v>
          </cell>
          <cell r="J251">
            <v>10348561.58</v>
          </cell>
        </row>
        <row r="252">
          <cell r="G252" t="str">
            <v>FCVS-2000</v>
          </cell>
          <cell r="J252">
            <v>142347115.37</v>
          </cell>
        </row>
        <row r="253">
          <cell r="G253" t="str">
            <v>FCVS-2000</v>
          </cell>
          <cell r="J253">
            <v>33611254.530000001</v>
          </cell>
        </row>
        <row r="254">
          <cell r="G254" t="str">
            <v>FCVS-2000</v>
          </cell>
          <cell r="J254">
            <v>15135246.57</v>
          </cell>
        </row>
        <row r="255">
          <cell r="G255" t="str">
            <v>FCVS-2000</v>
          </cell>
          <cell r="J255">
            <v>5072091.3</v>
          </cell>
        </row>
        <row r="256">
          <cell r="G256" t="str">
            <v>FCVS-2001</v>
          </cell>
          <cell r="J256">
            <v>1311999073.72</v>
          </cell>
        </row>
        <row r="257">
          <cell r="G257" t="str">
            <v>FCVS-2001</v>
          </cell>
          <cell r="J257">
            <v>60503793.710000001</v>
          </cell>
        </row>
        <row r="258">
          <cell r="G258" t="str">
            <v>FCVS-2001</v>
          </cell>
          <cell r="J258">
            <v>905837377.35000002</v>
          </cell>
        </row>
        <row r="259">
          <cell r="G259" t="str">
            <v>FCVS-2001</v>
          </cell>
          <cell r="J259">
            <v>748871.41</v>
          </cell>
        </row>
        <row r="260">
          <cell r="G260" t="str">
            <v>FCVS-2001</v>
          </cell>
          <cell r="J260">
            <v>54730911.780000001</v>
          </cell>
        </row>
        <row r="261">
          <cell r="G261" t="str">
            <v>FCVS-2001</v>
          </cell>
          <cell r="J261">
            <v>93662689.040000007</v>
          </cell>
        </row>
        <row r="262">
          <cell r="G262" t="str">
            <v>FCVS-2001</v>
          </cell>
          <cell r="J262">
            <v>3690404.64</v>
          </cell>
        </row>
        <row r="263">
          <cell r="G263" t="str">
            <v>FCVS-2001</v>
          </cell>
          <cell r="J263">
            <v>45393921.909999996</v>
          </cell>
        </row>
        <row r="264">
          <cell r="G264" t="str">
            <v>FCVS-2001</v>
          </cell>
          <cell r="J264">
            <v>2487737.0299999998</v>
          </cell>
        </row>
        <row r="265">
          <cell r="G265" t="str">
            <v>FCVS-2001</v>
          </cell>
          <cell r="J265">
            <v>1171848884.6199999</v>
          </cell>
        </row>
        <row r="266">
          <cell r="G266" t="str">
            <v>FCVS-2001</v>
          </cell>
          <cell r="J266">
            <v>183577270.18000001</v>
          </cell>
        </row>
        <row r="267">
          <cell r="G267" t="str">
            <v>FCVS-2001</v>
          </cell>
          <cell r="J267">
            <v>50198269.43</v>
          </cell>
        </row>
        <row r="268">
          <cell r="G268" t="str">
            <v>FCVS-2001</v>
          </cell>
          <cell r="J268">
            <v>13036695.58</v>
          </cell>
        </row>
        <row r="269">
          <cell r="G269" t="str">
            <v>FCVS-2001</v>
          </cell>
          <cell r="J269">
            <v>13351326.789999999</v>
          </cell>
        </row>
        <row r="270">
          <cell r="G270" t="str">
            <v>FCVS-2001</v>
          </cell>
          <cell r="J270">
            <v>822179.77</v>
          </cell>
        </row>
        <row r="271">
          <cell r="G271" t="str">
            <v>FCVS-2001</v>
          </cell>
          <cell r="J271">
            <v>12767238.720000001</v>
          </cell>
        </row>
        <row r="272">
          <cell r="G272" t="str">
            <v>FCVS-2001</v>
          </cell>
          <cell r="J272">
            <v>6364.09</v>
          </cell>
        </row>
        <row r="273">
          <cell r="G273" t="str">
            <v>FCVS-2001</v>
          </cell>
          <cell r="J273">
            <v>464104</v>
          </cell>
        </row>
        <row r="274">
          <cell r="G274" t="str">
            <v>FCVS-2001</v>
          </cell>
          <cell r="J274">
            <v>6006.4</v>
          </cell>
        </row>
        <row r="275">
          <cell r="G275" t="str">
            <v>FCVS-2001</v>
          </cell>
          <cell r="J275">
            <v>1843146.58</v>
          </cell>
        </row>
        <row r="276">
          <cell r="G276" t="str">
            <v>FCVS-2001</v>
          </cell>
          <cell r="J276">
            <v>447493.14</v>
          </cell>
        </row>
        <row r="277">
          <cell r="G277" t="str">
            <v>FCVS-2001</v>
          </cell>
          <cell r="J277">
            <v>225023.23</v>
          </cell>
        </row>
        <row r="278">
          <cell r="G278" t="str">
            <v>FCVS-2001</v>
          </cell>
          <cell r="J278">
            <v>23142.22</v>
          </cell>
        </row>
        <row r="279">
          <cell r="G279" t="str">
            <v>FCVS-2001</v>
          </cell>
          <cell r="J279">
            <v>719411402.16999996</v>
          </cell>
        </row>
        <row r="280">
          <cell r="G280" t="str">
            <v>FCVS-2001</v>
          </cell>
          <cell r="J280">
            <v>2027.89</v>
          </cell>
        </row>
        <row r="281">
          <cell r="G281" t="str">
            <v>FCVS-2001</v>
          </cell>
          <cell r="J281">
            <v>116562421.86</v>
          </cell>
        </row>
        <row r="282">
          <cell r="G282" t="str">
            <v>FCVS-2001</v>
          </cell>
          <cell r="J282">
            <v>165516386.94</v>
          </cell>
        </row>
        <row r="283">
          <cell r="G283" t="str">
            <v>FCVS-2001</v>
          </cell>
          <cell r="J283">
            <v>49836715.920000002</v>
          </cell>
        </row>
        <row r="284">
          <cell r="G284" t="str">
            <v>FCVS-2001</v>
          </cell>
          <cell r="J284">
            <v>13271818.26</v>
          </cell>
        </row>
        <row r="285">
          <cell r="G285" t="str">
            <v>FCVS-2001</v>
          </cell>
          <cell r="J285">
            <v>4424933.99</v>
          </cell>
        </row>
        <row r="286">
          <cell r="G286" t="str">
            <v>FCVS-2001</v>
          </cell>
          <cell r="J286">
            <v>1577855.58</v>
          </cell>
        </row>
        <row r="287">
          <cell r="G287" t="str">
            <v>FCVS-2001</v>
          </cell>
          <cell r="J287">
            <v>775175.88</v>
          </cell>
        </row>
        <row r="288">
          <cell r="G288" t="str">
            <v>FCVS-2001</v>
          </cell>
          <cell r="J288">
            <v>2286720.16</v>
          </cell>
        </row>
        <row r="289">
          <cell r="G289" t="str">
            <v>FCVS-2001</v>
          </cell>
          <cell r="J289">
            <v>7520.83</v>
          </cell>
        </row>
        <row r="290">
          <cell r="G290" t="str">
            <v>FCVS-2001</v>
          </cell>
          <cell r="J290">
            <v>1705970.04</v>
          </cell>
        </row>
        <row r="291">
          <cell r="G291" t="str">
            <v>FCVS-2001</v>
          </cell>
          <cell r="J291">
            <v>46049.31</v>
          </cell>
        </row>
        <row r="292">
          <cell r="G292" t="str">
            <v>FCVS-2001</v>
          </cell>
          <cell r="J292">
            <v>39485602.75</v>
          </cell>
        </row>
        <row r="293">
          <cell r="G293" t="str">
            <v>FCVS-2001</v>
          </cell>
          <cell r="J293">
            <v>13175694.439999999</v>
          </cell>
        </row>
        <row r="294">
          <cell r="G294" t="str">
            <v>IAA-1994</v>
          </cell>
          <cell r="J294">
            <v>4456000</v>
          </cell>
        </row>
        <row r="295">
          <cell r="G295" t="str">
            <v>IAA-1994</v>
          </cell>
          <cell r="J295">
            <v>63913000</v>
          </cell>
        </row>
        <row r="296">
          <cell r="G296" t="str">
            <v>IAA-1994</v>
          </cell>
          <cell r="J296">
            <v>41378000</v>
          </cell>
        </row>
        <row r="297">
          <cell r="G297" t="str">
            <v>IAA-1995</v>
          </cell>
          <cell r="J297">
            <v>163869000</v>
          </cell>
        </row>
        <row r="298">
          <cell r="G298" t="str">
            <v>IAA-1995</v>
          </cell>
          <cell r="J298">
            <v>1814000</v>
          </cell>
        </row>
        <row r="299">
          <cell r="G299" t="str">
            <v>IAA-1996</v>
          </cell>
          <cell r="J299">
            <v>5337000</v>
          </cell>
        </row>
        <row r="300">
          <cell r="G300" t="str">
            <v>IAA-1996</v>
          </cell>
          <cell r="J300">
            <v>135097000</v>
          </cell>
        </row>
        <row r="301">
          <cell r="G301" t="str">
            <v>IAA-1996</v>
          </cell>
          <cell r="J301">
            <v>12369000</v>
          </cell>
        </row>
        <row r="302">
          <cell r="G302" t="str">
            <v>IAA-1998</v>
          </cell>
          <cell r="J302">
            <v>4531000</v>
          </cell>
        </row>
        <row r="303">
          <cell r="G303" t="str">
            <v>IAA-2001</v>
          </cell>
          <cell r="J303">
            <v>11751499.109999999</v>
          </cell>
        </row>
        <row r="304">
          <cell r="G304" t="str">
            <v>IBC-1996</v>
          </cell>
          <cell r="J304">
            <v>248078000</v>
          </cell>
        </row>
        <row r="305">
          <cell r="G305" t="str">
            <v>INFAZ-1993</v>
          </cell>
          <cell r="J305">
            <v>19325667200000</v>
          </cell>
        </row>
        <row r="306">
          <cell r="G306" t="str">
            <v>INTERBRAS-1994</v>
          </cell>
          <cell r="J306">
            <v>23124000</v>
          </cell>
        </row>
        <row r="307">
          <cell r="G307" t="str">
            <v>INTERBRAS-1994</v>
          </cell>
          <cell r="J307">
            <v>45221175.119530909</v>
          </cell>
        </row>
        <row r="308">
          <cell r="G308" t="str">
            <v>INTERBRAS-1995</v>
          </cell>
          <cell r="J308">
            <v>764000</v>
          </cell>
        </row>
        <row r="309">
          <cell r="G309" t="str">
            <v>INTERBRAS-1996</v>
          </cell>
          <cell r="J309">
            <v>230000</v>
          </cell>
        </row>
        <row r="310">
          <cell r="G310" t="str">
            <v>JARI-1995</v>
          </cell>
          <cell r="J310">
            <v>119712000</v>
          </cell>
        </row>
        <row r="311">
          <cell r="G311" t="str">
            <v>JUSTIÇA-1992</v>
          </cell>
          <cell r="J311">
            <v>49542280000</v>
          </cell>
        </row>
        <row r="312">
          <cell r="G312" t="str">
            <v>JUSTIÇA-1992</v>
          </cell>
          <cell r="J312">
            <v>525470000</v>
          </cell>
        </row>
        <row r="313">
          <cell r="G313" t="str">
            <v>JUSTIÇA-1992</v>
          </cell>
          <cell r="J313">
            <v>49542280000</v>
          </cell>
        </row>
        <row r="314">
          <cell r="G314" t="str">
            <v>JUSTIÇA-1995</v>
          </cell>
          <cell r="J314">
            <v>151703000</v>
          </cell>
        </row>
        <row r="315">
          <cell r="G315" t="str">
            <v>JUSTIÇA-1995</v>
          </cell>
          <cell r="J315">
            <v>758000</v>
          </cell>
        </row>
        <row r="316">
          <cell r="G316" t="str">
            <v>LLOYDBRAS-1994</v>
          </cell>
          <cell r="J316">
            <v>38817723.79155273</v>
          </cell>
        </row>
        <row r="317">
          <cell r="G317" t="str">
            <v>LLOYDBRAS-1997</v>
          </cell>
          <cell r="J317">
            <v>106836000</v>
          </cell>
        </row>
        <row r="318">
          <cell r="G318" t="str">
            <v>LLOYDBRAS-1999</v>
          </cell>
          <cell r="J318">
            <v>1876000</v>
          </cell>
        </row>
        <row r="319">
          <cell r="G319" t="str">
            <v>LLOYDBRAS-2000</v>
          </cell>
          <cell r="J319">
            <v>6238000</v>
          </cell>
        </row>
        <row r="320">
          <cell r="G320" t="str">
            <v>MERIDIONAL-1999</v>
          </cell>
          <cell r="J320">
            <v>1199633000</v>
          </cell>
        </row>
        <row r="321">
          <cell r="G321" t="str">
            <v>NUCLEBRAS-1993</v>
          </cell>
          <cell r="J321">
            <v>5626590000</v>
          </cell>
        </row>
        <row r="322">
          <cell r="G322" t="str">
            <v>NUCLEBRAS-1996</v>
          </cell>
          <cell r="J322">
            <v>23535000</v>
          </cell>
        </row>
        <row r="323">
          <cell r="G323" t="str">
            <v>NUCLEBRAS-1999</v>
          </cell>
          <cell r="J323">
            <v>68431000</v>
          </cell>
        </row>
        <row r="324">
          <cell r="G324" t="str">
            <v>PETROMISA-1994</v>
          </cell>
          <cell r="J324">
            <v>700483.63636363635</v>
          </cell>
        </row>
        <row r="325">
          <cell r="G325" t="str">
            <v>PETROMISA-1994</v>
          </cell>
          <cell r="J325">
            <v>5420265.4545454541</v>
          </cell>
        </row>
        <row r="326">
          <cell r="G326" t="str">
            <v>PETROMISA-1994</v>
          </cell>
          <cell r="J326">
            <v>95934.545454545456</v>
          </cell>
        </row>
        <row r="327">
          <cell r="G327" t="str">
            <v>PETROMISA-1994</v>
          </cell>
          <cell r="J327">
            <v>561250.90909090906</v>
          </cell>
        </row>
        <row r="328">
          <cell r="G328" t="str">
            <v>PETROMISA-1994</v>
          </cell>
          <cell r="J328">
            <v>1021880</v>
          </cell>
        </row>
        <row r="329">
          <cell r="G329" t="str">
            <v>PETROMISA-1994</v>
          </cell>
          <cell r="J329">
            <v>170330.90909090909</v>
          </cell>
        </row>
        <row r="330">
          <cell r="G330" t="str">
            <v>PETROMISA-1997</v>
          </cell>
          <cell r="J330">
            <v>18000</v>
          </cell>
        </row>
        <row r="331">
          <cell r="G331" t="str">
            <v>PETROMISA-1997</v>
          </cell>
          <cell r="J331">
            <v>2044000</v>
          </cell>
        </row>
        <row r="332">
          <cell r="G332" t="str">
            <v>PETROMISA-1997</v>
          </cell>
          <cell r="J332">
            <v>1024000</v>
          </cell>
        </row>
        <row r="333">
          <cell r="G333" t="str">
            <v>PETROMISA-1998</v>
          </cell>
          <cell r="J333">
            <v>228000</v>
          </cell>
        </row>
        <row r="334">
          <cell r="G334" t="str">
            <v>PORTO VITÓRIA -2000</v>
          </cell>
          <cell r="J334">
            <v>31018687.109999999</v>
          </cell>
        </row>
        <row r="335">
          <cell r="G335" t="str">
            <v>PORTO VITÓRIA -2000</v>
          </cell>
          <cell r="J335">
            <v>165907063.97999999</v>
          </cell>
        </row>
        <row r="336">
          <cell r="G336" t="str">
            <v>PORTOBRAS-1992</v>
          </cell>
          <cell r="J336">
            <v>98344824.870000005</v>
          </cell>
        </row>
        <row r="337">
          <cell r="G337" t="str">
            <v>PORTOBRAS-1993</v>
          </cell>
          <cell r="J337">
            <v>26190000</v>
          </cell>
        </row>
        <row r="338">
          <cell r="G338" t="str">
            <v>PORTOBRAS-1993</v>
          </cell>
          <cell r="J338">
            <v>280000</v>
          </cell>
        </row>
        <row r="339">
          <cell r="G339" t="str">
            <v>PORTOBRAS-1993</v>
          </cell>
          <cell r="J339">
            <v>864970000</v>
          </cell>
        </row>
        <row r="340">
          <cell r="G340" t="str">
            <v>PORTOBRAS-1994</v>
          </cell>
          <cell r="J340">
            <v>408941.81818181818</v>
          </cell>
        </row>
        <row r="341">
          <cell r="G341" t="str">
            <v>PORTOBRAS-1996</v>
          </cell>
          <cell r="J341">
            <v>1321000</v>
          </cell>
        </row>
        <row r="342">
          <cell r="G342" t="str">
            <v>PORTOBRAS-1996</v>
          </cell>
          <cell r="J342">
            <v>42000</v>
          </cell>
        </row>
        <row r="343">
          <cell r="G343" t="str">
            <v>PROAGRON-1997</v>
          </cell>
          <cell r="J343">
            <v>2590000</v>
          </cell>
        </row>
        <row r="344">
          <cell r="G344" t="str">
            <v>PROAGRON-1997</v>
          </cell>
          <cell r="J344">
            <v>1075000</v>
          </cell>
        </row>
        <row r="345">
          <cell r="G345" t="str">
            <v>PROAGRON-1997</v>
          </cell>
          <cell r="J345">
            <v>1003000</v>
          </cell>
        </row>
        <row r="346">
          <cell r="G346" t="str">
            <v>PROAGRON-1997</v>
          </cell>
          <cell r="J346">
            <v>605356000</v>
          </cell>
        </row>
        <row r="347">
          <cell r="G347" t="str">
            <v>PROAGRON-1997</v>
          </cell>
          <cell r="J347">
            <v>1366000</v>
          </cell>
        </row>
        <row r="348">
          <cell r="G348" t="str">
            <v>PROAGRON-1997</v>
          </cell>
          <cell r="J348">
            <v>297000</v>
          </cell>
        </row>
        <row r="349">
          <cell r="G349" t="str">
            <v>PROAGRON-1997</v>
          </cell>
          <cell r="J349">
            <v>1023000</v>
          </cell>
        </row>
        <row r="350">
          <cell r="G350" t="str">
            <v>PROAGRON-1997</v>
          </cell>
          <cell r="J350">
            <v>474000</v>
          </cell>
        </row>
        <row r="351">
          <cell r="G351" t="str">
            <v>PROAGRON-1997</v>
          </cell>
          <cell r="J351">
            <v>1283000</v>
          </cell>
        </row>
        <row r="352">
          <cell r="G352" t="str">
            <v>PROAGRON-1997</v>
          </cell>
          <cell r="J352">
            <v>210000</v>
          </cell>
        </row>
        <row r="353">
          <cell r="G353" t="str">
            <v>PROAGRON-1997</v>
          </cell>
          <cell r="J353">
            <v>22000</v>
          </cell>
        </row>
        <row r="354">
          <cell r="G354" t="str">
            <v>PROAGRON-1997</v>
          </cell>
          <cell r="J354">
            <v>31000</v>
          </cell>
        </row>
        <row r="355">
          <cell r="G355" t="str">
            <v>PROAGRON-1997</v>
          </cell>
          <cell r="J355">
            <v>1540000</v>
          </cell>
        </row>
        <row r="356">
          <cell r="G356" t="str">
            <v>PROAGRON-1997</v>
          </cell>
          <cell r="J356">
            <v>8864000</v>
          </cell>
        </row>
        <row r="357">
          <cell r="G357" t="str">
            <v>PROAGRON-1997</v>
          </cell>
          <cell r="J357">
            <v>105000</v>
          </cell>
        </row>
        <row r="358">
          <cell r="G358" t="str">
            <v>PROAGRON-1997</v>
          </cell>
          <cell r="J358">
            <v>5275000</v>
          </cell>
        </row>
        <row r="359">
          <cell r="G359" t="str">
            <v>PROAGRON-1997</v>
          </cell>
          <cell r="J359">
            <v>411000</v>
          </cell>
        </row>
        <row r="360">
          <cell r="G360" t="str">
            <v>PROAGRON-2001</v>
          </cell>
          <cell r="J360">
            <v>2460857.98</v>
          </cell>
        </row>
        <row r="361">
          <cell r="G361" t="str">
            <v>PROAGROV-1996</v>
          </cell>
          <cell r="J361">
            <v>6125000</v>
          </cell>
        </row>
        <row r="362">
          <cell r="G362" t="str">
            <v>PROAGROV-1996</v>
          </cell>
          <cell r="J362">
            <v>13200000</v>
          </cell>
        </row>
        <row r="363">
          <cell r="G363" t="str">
            <v>PROAGROV-1996</v>
          </cell>
          <cell r="J363">
            <v>25833000</v>
          </cell>
        </row>
        <row r="364">
          <cell r="G364" t="str">
            <v>PROAGROV-1996</v>
          </cell>
          <cell r="J364">
            <v>53000</v>
          </cell>
        </row>
        <row r="365">
          <cell r="G365" t="str">
            <v>PROAGROV-1996</v>
          </cell>
          <cell r="J365">
            <v>1476000</v>
          </cell>
        </row>
        <row r="366">
          <cell r="G366" t="str">
            <v>PROAGROV-1996</v>
          </cell>
          <cell r="J366">
            <v>3008000</v>
          </cell>
        </row>
        <row r="367">
          <cell r="G367" t="str">
            <v>PROAGROV-1996</v>
          </cell>
          <cell r="J367">
            <v>7141000</v>
          </cell>
        </row>
        <row r="368">
          <cell r="G368" t="str">
            <v>PROAGROV-1996</v>
          </cell>
          <cell r="J368">
            <v>195000</v>
          </cell>
        </row>
        <row r="369">
          <cell r="G369" t="str">
            <v>PROAGROV-1996</v>
          </cell>
          <cell r="J369">
            <v>153908000</v>
          </cell>
        </row>
        <row r="370">
          <cell r="G370" t="str">
            <v>PROAGROV-1996</v>
          </cell>
          <cell r="J370">
            <v>36000</v>
          </cell>
        </row>
        <row r="371">
          <cell r="G371" t="str">
            <v>PROAGROV-1996</v>
          </cell>
          <cell r="J371">
            <v>2151000</v>
          </cell>
        </row>
        <row r="372">
          <cell r="G372" t="str">
            <v>PROAGROV-1996</v>
          </cell>
          <cell r="J372">
            <v>1024000</v>
          </cell>
        </row>
        <row r="373">
          <cell r="G373" t="str">
            <v>PROAGROV-1996</v>
          </cell>
          <cell r="J373">
            <v>2359000</v>
          </cell>
        </row>
        <row r="374">
          <cell r="G374" t="str">
            <v>PROAGROV-1996</v>
          </cell>
          <cell r="J374">
            <v>7022000</v>
          </cell>
        </row>
        <row r="375">
          <cell r="G375" t="str">
            <v>PROAGROV-1996</v>
          </cell>
          <cell r="J375">
            <v>58000</v>
          </cell>
        </row>
        <row r="376">
          <cell r="G376" t="str">
            <v>PROAGROV-1996</v>
          </cell>
          <cell r="J376">
            <v>12336000</v>
          </cell>
        </row>
        <row r="377">
          <cell r="G377" t="str">
            <v>PROAGROV-1996</v>
          </cell>
          <cell r="J377">
            <v>8000</v>
          </cell>
        </row>
        <row r="378">
          <cell r="G378" t="str">
            <v>PROAGROV-1996</v>
          </cell>
          <cell r="J378">
            <v>24454000</v>
          </cell>
        </row>
        <row r="379">
          <cell r="G379" t="str">
            <v>PROAGROV-1996</v>
          </cell>
          <cell r="J379">
            <v>1364000</v>
          </cell>
        </row>
        <row r="380">
          <cell r="G380" t="str">
            <v>PROAGROV-1996</v>
          </cell>
          <cell r="J380">
            <v>4635000</v>
          </cell>
        </row>
        <row r="381">
          <cell r="G381" t="str">
            <v>PROAGROV-1996</v>
          </cell>
          <cell r="J381">
            <v>178000</v>
          </cell>
        </row>
        <row r="382">
          <cell r="G382" t="str">
            <v>PROAGROV-1996</v>
          </cell>
          <cell r="J382">
            <v>3441000</v>
          </cell>
        </row>
        <row r="383">
          <cell r="G383" t="str">
            <v>PROAGROV-1996</v>
          </cell>
          <cell r="J383">
            <v>365000</v>
          </cell>
        </row>
        <row r="384">
          <cell r="G384" t="str">
            <v>PROAGROV-1996</v>
          </cell>
          <cell r="J384">
            <v>2759000</v>
          </cell>
        </row>
        <row r="385">
          <cell r="G385" t="str">
            <v>PROAGROV-1996</v>
          </cell>
          <cell r="J385">
            <v>1537000</v>
          </cell>
        </row>
        <row r="386">
          <cell r="G386" t="str">
            <v>PROAGROV-1996</v>
          </cell>
          <cell r="J386">
            <v>716000</v>
          </cell>
        </row>
        <row r="387">
          <cell r="G387" t="str">
            <v>PROAGROV-1997</v>
          </cell>
          <cell r="J387">
            <v>372000</v>
          </cell>
        </row>
        <row r="388">
          <cell r="G388" t="str">
            <v>PROAGROV-1997</v>
          </cell>
          <cell r="J388">
            <v>1010000</v>
          </cell>
        </row>
        <row r="389">
          <cell r="G389" t="str">
            <v>PROES-1998</v>
          </cell>
          <cell r="J389">
            <v>24848454.140000001</v>
          </cell>
        </row>
        <row r="390">
          <cell r="G390" t="str">
            <v>PROES-1998</v>
          </cell>
          <cell r="J390">
            <v>11291815.460000001</v>
          </cell>
        </row>
        <row r="391">
          <cell r="G391" t="str">
            <v>PROES-1998</v>
          </cell>
          <cell r="J391">
            <v>114270988.33</v>
          </cell>
        </row>
        <row r="392">
          <cell r="G392" t="str">
            <v>PROES-1998</v>
          </cell>
          <cell r="J392">
            <v>40566403.170000002</v>
          </cell>
        </row>
        <row r="393">
          <cell r="G393" t="str">
            <v>PROES-1998</v>
          </cell>
          <cell r="J393">
            <v>46302216.160000004</v>
          </cell>
        </row>
        <row r="394">
          <cell r="G394" t="str">
            <v>PROES-1998</v>
          </cell>
          <cell r="J394">
            <v>737005075.99999988</v>
          </cell>
        </row>
        <row r="395">
          <cell r="G395" t="str">
            <v>PROES-1998</v>
          </cell>
          <cell r="J395">
            <v>112248144</v>
          </cell>
        </row>
        <row r="396">
          <cell r="G396" t="str">
            <v>PROES-1998</v>
          </cell>
          <cell r="J396">
            <v>313295052.00000006</v>
          </cell>
        </row>
        <row r="397">
          <cell r="G397" t="str">
            <v>PROES-1998</v>
          </cell>
          <cell r="J397">
            <v>224206972</v>
          </cell>
        </row>
        <row r="398">
          <cell r="G398" t="str">
            <v>PROES-1998</v>
          </cell>
          <cell r="J398">
            <v>103404014.55999999</v>
          </cell>
        </row>
        <row r="399">
          <cell r="G399" t="str">
            <v>PROES-1998</v>
          </cell>
          <cell r="J399">
            <v>156960000</v>
          </cell>
        </row>
        <row r="400">
          <cell r="G400" t="str">
            <v>PROES-1998</v>
          </cell>
          <cell r="J400">
            <v>897482029.99000001</v>
          </cell>
        </row>
        <row r="401">
          <cell r="G401" t="str">
            <v>PROES-1998</v>
          </cell>
          <cell r="J401">
            <v>902845642.49000001</v>
          </cell>
        </row>
        <row r="402">
          <cell r="G402" t="str">
            <v>PROES-1998</v>
          </cell>
          <cell r="J402">
            <v>188457867.90000001</v>
          </cell>
        </row>
        <row r="403">
          <cell r="G403" t="str">
            <v>PROES-1998</v>
          </cell>
          <cell r="J403">
            <v>674896524</v>
          </cell>
        </row>
        <row r="404">
          <cell r="G404" t="str">
            <v>PROES-1998</v>
          </cell>
          <cell r="J404">
            <v>148916000</v>
          </cell>
        </row>
        <row r="405">
          <cell r="G405" t="str">
            <v>PROES-1998</v>
          </cell>
          <cell r="J405">
            <v>616118986.88999999</v>
          </cell>
        </row>
        <row r="406">
          <cell r="G406" t="str">
            <v>PROES-1998</v>
          </cell>
          <cell r="J406">
            <v>172058691</v>
          </cell>
        </row>
        <row r="407">
          <cell r="G407" t="str">
            <v>PROES-1998</v>
          </cell>
          <cell r="J407">
            <v>329450760.12</v>
          </cell>
        </row>
        <row r="408">
          <cell r="G408" t="str">
            <v>PROES-1998</v>
          </cell>
          <cell r="J408">
            <v>473858643.48999995</v>
          </cell>
        </row>
        <row r="409">
          <cell r="G409" t="str">
            <v>PROES-1998</v>
          </cell>
          <cell r="J409">
            <v>99887073.169999987</v>
          </cell>
        </row>
        <row r="410">
          <cell r="G410" t="str">
            <v>PROES-1998</v>
          </cell>
          <cell r="J410">
            <v>134256818.76999998</v>
          </cell>
        </row>
        <row r="411">
          <cell r="G411" t="str">
            <v>PROES-1998</v>
          </cell>
          <cell r="J411">
            <v>328800690.56</v>
          </cell>
        </row>
        <row r="412">
          <cell r="G412" t="str">
            <v>PROES-1998</v>
          </cell>
          <cell r="J412">
            <v>403148449.29999995</v>
          </cell>
        </row>
        <row r="413">
          <cell r="G413" t="str">
            <v>PROES-1998</v>
          </cell>
          <cell r="J413">
            <v>208050860.48999998</v>
          </cell>
        </row>
        <row r="414">
          <cell r="G414" t="str">
            <v>PROES-1998</v>
          </cell>
          <cell r="J414">
            <v>304539231.30000001</v>
          </cell>
        </row>
        <row r="415">
          <cell r="G415" t="str">
            <v>PROES-1998</v>
          </cell>
          <cell r="J415">
            <v>549199751.69999993</v>
          </cell>
        </row>
        <row r="416">
          <cell r="G416" t="str">
            <v>PROES-1998</v>
          </cell>
          <cell r="J416">
            <v>1679886158.25</v>
          </cell>
        </row>
        <row r="417">
          <cell r="G417" t="str">
            <v>PROES-1998</v>
          </cell>
          <cell r="J417">
            <v>339422222.22000003</v>
          </cell>
        </row>
        <row r="418">
          <cell r="G418" t="str">
            <v>PROES-1998</v>
          </cell>
          <cell r="J418">
            <v>62222222.219999999</v>
          </cell>
        </row>
        <row r="419">
          <cell r="G419" t="str">
            <v>PROES-1998</v>
          </cell>
          <cell r="J419">
            <v>298355555.56</v>
          </cell>
        </row>
        <row r="420">
          <cell r="G420" t="str">
            <v>PROES-1999</v>
          </cell>
          <cell r="J420">
            <v>34665132.289999999</v>
          </cell>
        </row>
        <row r="421">
          <cell r="G421" t="str">
            <v>PROES-1999</v>
          </cell>
          <cell r="J421">
            <v>96406660.359999999</v>
          </cell>
        </row>
        <row r="422">
          <cell r="G422" t="str">
            <v>PROES-1999</v>
          </cell>
          <cell r="J422">
            <v>35971552.160000004</v>
          </cell>
        </row>
        <row r="423">
          <cell r="G423" t="str">
            <v>PROES-1999</v>
          </cell>
          <cell r="J423">
            <v>276583841.22000003</v>
          </cell>
        </row>
        <row r="424">
          <cell r="G424" t="str">
            <v>PROES-1999</v>
          </cell>
          <cell r="J424">
            <v>51097189.75</v>
          </cell>
        </row>
        <row r="425">
          <cell r="G425" t="str">
            <v>PROES-1999</v>
          </cell>
          <cell r="J425">
            <v>4000000</v>
          </cell>
        </row>
        <row r="426">
          <cell r="G426" t="str">
            <v>PROES-1999</v>
          </cell>
          <cell r="J426">
            <v>185575636.66999999</v>
          </cell>
        </row>
        <row r="427">
          <cell r="G427" t="str">
            <v>PROES-1999</v>
          </cell>
          <cell r="J427">
            <v>799144135.63</v>
          </cell>
        </row>
        <row r="428">
          <cell r="G428" t="str">
            <v>PROES-1999</v>
          </cell>
          <cell r="J428">
            <v>108766566.16</v>
          </cell>
        </row>
        <row r="429">
          <cell r="G429" t="str">
            <v>PROES-1999</v>
          </cell>
          <cell r="J429">
            <v>137688733.84</v>
          </cell>
        </row>
        <row r="430">
          <cell r="G430" t="str">
            <v>PROES-1999</v>
          </cell>
          <cell r="J430">
            <v>229756110.90000001</v>
          </cell>
        </row>
        <row r="431">
          <cell r="G431" t="str">
            <v>PROES-1999</v>
          </cell>
          <cell r="J431">
            <v>30363422.450000003</v>
          </cell>
        </row>
        <row r="432">
          <cell r="G432" t="str">
            <v>PROES-1999</v>
          </cell>
          <cell r="J432">
            <v>210677837.52000001</v>
          </cell>
        </row>
        <row r="433">
          <cell r="G433" t="str">
            <v>PROES-1999</v>
          </cell>
          <cell r="J433">
            <v>28129940.629999999</v>
          </cell>
        </row>
        <row r="434">
          <cell r="G434" t="str">
            <v>PROES-1999</v>
          </cell>
          <cell r="J434">
            <v>63333411.300000004</v>
          </cell>
        </row>
        <row r="435">
          <cell r="G435" t="str">
            <v>PROES-1999</v>
          </cell>
          <cell r="J435">
            <v>193110825.75</v>
          </cell>
        </row>
        <row r="436">
          <cell r="G436" t="str">
            <v>PROES-1999</v>
          </cell>
          <cell r="J436">
            <v>127413674.59</v>
          </cell>
        </row>
        <row r="437">
          <cell r="G437" t="str">
            <v>PROES-1999</v>
          </cell>
          <cell r="J437">
            <v>2404921473.2599998</v>
          </cell>
        </row>
        <row r="438">
          <cell r="G438" t="str">
            <v>PROES-1999</v>
          </cell>
          <cell r="J438">
            <v>136751181.78999999</v>
          </cell>
        </row>
        <row r="439">
          <cell r="G439" t="str">
            <v>PROES-1999</v>
          </cell>
          <cell r="J439">
            <v>735008235.79999995</v>
          </cell>
        </row>
        <row r="440">
          <cell r="G440" t="str">
            <v>PROES-1999</v>
          </cell>
          <cell r="J440">
            <v>1154672159.3600001</v>
          </cell>
        </row>
        <row r="441">
          <cell r="G441" t="str">
            <v>PROES-1999</v>
          </cell>
          <cell r="J441">
            <v>282442089.93000001</v>
          </cell>
        </row>
        <row r="442">
          <cell r="G442" t="str">
            <v>PROES-1999</v>
          </cell>
          <cell r="J442">
            <v>483835303.62</v>
          </cell>
        </row>
        <row r="443">
          <cell r="G443" t="str">
            <v>PROES-1999</v>
          </cell>
          <cell r="J443">
            <v>52498489.550000004</v>
          </cell>
        </row>
        <row r="444">
          <cell r="G444" t="str">
            <v>PROES-1999</v>
          </cell>
          <cell r="J444">
            <v>48446502.809999995</v>
          </cell>
        </row>
        <row r="445">
          <cell r="G445" t="str">
            <v>PROES-1999</v>
          </cell>
          <cell r="J445">
            <v>4000000</v>
          </cell>
        </row>
        <row r="446">
          <cell r="G446" t="str">
            <v>PROES-1999</v>
          </cell>
          <cell r="J446">
            <v>7113902.7599999998</v>
          </cell>
        </row>
        <row r="447">
          <cell r="G447" t="str">
            <v>PROES-1999</v>
          </cell>
          <cell r="J447">
            <v>28865805.34</v>
          </cell>
        </row>
        <row r="448">
          <cell r="G448" t="str">
            <v>PROES-1999</v>
          </cell>
          <cell r="J448">
            <v>4000000</v>
          </cell>
        </row>
        <row r="449">
          <cell r="G449" t="str">
            <v>PROES-1999</v>
          </cell>
          <cell r="J449">
            <v>68479727.319999993</v>
          </cell>
        </row>
        <row r="450">
          <cell r="G450" t="str">
            <v>PROES-1999</v>
          </cell>
          <cell r="J450">
            <v>103209837.14999999</v>
          </cell>
        </row>
        <row r="451">
          <cell r="G451" t="str">
            <v>PROES-1999</v>
          </cell>
          <cell r="J451">
            <v>94551127.189999998</v>
          </cell>
        </row>
        <row r="452">
          <cell r="G452" t="str">
            <v>PROES-1999</v>
          </cell>
          <cell r="J452">
            <v>40984621.43</v>
          </cell>
        </row>
        <row r="453">
          <cell r="G453" t="str">
            <v>PROES-2000</v>
          </cell>
          <cell r="J453">
            <v>53270840.859999999</v>
          </cell>
        </row>
        <row r="454">
          <cell r="G454" t="str">
            <v>PROES-2000</v>
          </cell>
          <cell r="J454">
            <v>65144784.299999997</v>
          </cell>
        </row>
        <row r="455">
          <cell r="G455" t="str">
            <v>PROES-2000</v>
          </cell>
          <cell r="J455">
            <v>60000000</v>
          </cell>
        </row>
        <row r="456">
          <cell r="G456" t="str">
            <v>PROES-2000</v>
          </cell>
          <cell r="J456">
            <v>59958721.93</v>
          </cell>
        </row>
        <row r="457">
          <cell r="G457" t="str">
            <v>PROES-2000</v>
          </cell>
          <cell r="J457">
            <v>76800611.280000001</v>
          </cell>
        </row>
        <row r="458">
          <cell r="G458" t="str">
            <v>PROES-2000</v>
          </cell>
          <cell r="J458">
            <v>69082818.950000003</v>
          </cell>
        </row>
        <row r="459">
          <cell r="G459" t="str">
            <v>PROES-2000</v>
          </cell>
          <cell r="J459">
            <v>176273236.75999999</v>
          </cell>
        </row>
        <row r="460">
          <cell r="G460" t="str">
            <v>PROES-2000</v>
          </cell>
          <cell r="J460">
            <v>109999905.74000001</v>
          </cell>
        </row>
        <row r="461">
          <cell r="G461" t="str">
            <v>PROES-2000</v>
          </cell>
          <cell r="J461">
            <v>84991987.730000004</v>
          </cell>
        </row>
        <row r="462">
          <cell r="G462" t="str">
            <v>PROES-2000</v>
          </cell>
          <cell r="J462">
            <v>84991987.730000004</v>
          </cell>
        </row>
        <row r="463">
          <cell r="G463" t="str">
            <v>PROES-2000</v>
          </cell>
          <cell r="J463">
            <v>16293.84</v>
          </cell>
        </row>
        <row r="464">
          <cell r="G464" t="str">
            <v>PROES-2000</v>
          </cell>
          <cell r="J464">
            <v>109999905.74000001</v>
          </cell>
        </row>
        <row r="465">
          <cell r="G465" t="str">
            <v>PROES-2000</v>
          </cell>
          <cell r="J465">
            <v>109999905.74000001</v>
          </cell>
        </row>
        <row r="466">
          <cell r="G466" t="str">
            <v>PROES-2000</v>
          </cell>
          <cell r="J466">
            <v>109999905.74000001</v>
          </cell>
        </row>
        <row r="467">
          <cell r="G467" t="str">
            <v>PROES-2000</v>
          </cell>
          <cell r="J467">
            <v>84991987.730000004</v>
          </cell>
        </row>
        <row r="468">
          <cell r="G468" t="str">
            <v>PROES-2000</v>
          </cell>
          <cell r="J468">
            <v>84994018.75</v>
          </cell>
        </row>
        <row r="469">
          <cell r="G469" t="str">
            <v>REDE-1996</v>
          </cell>
          <cell r="J469">
            <v>948328000</v>
          </cell>
        </row>
        <row r="470">
          <cell r="G470" t="str">
            <v>REDE-1996</v>
          </cell>
          <cell r="J470">
            <v>191344000</v>
          </cell>
        </row>
        <row r="471">
          <cell r="G471" t="str">
            <v>REDE-1999</v>
          </cell>
          <cell r="J471">
            <v>157895000</v>
          </cell>
        </row>
        <row r="472">
          <cell r="G472" t="str">
            <v>REDE-1999</v>
          </cell>
          <cell r="J472">
            <v>456706000</v>
          </cell>
        </row>
        <row r="473">
          <cell r="G473" t="str">
            <v>SIDERBRAS-1992</v>
          </cell>
          <cell r="J473">
            <v>6876040000</v>
          </cell>
        </row>
        <row r="474">
          <cell r="G474" t="str">
            <v>SIDERBRAS-1992</v>
          </cell>
          <cell r="J474">
            <v>11133430000</v>
          </cell>
        </row>
        <row r="475">
          <cell r="G475" t="str">
            <v>SIDERBRAS-1992</v>
          </cell>
          <cell r="J475">
            <v>100970000</v>
          </cell>
        </row>
        <row r="476">
          <cell r="G476" t="str">
            <v>SIDERBRAS-1992</v>
          </cell>
          <cell r="J476">
            <v>625300000</v>
          </cell>
        </row>
        <row r="477">
          <cell r="G477" t="str">
            <v>SIDERBRAS-1992</v>
          </cell>
          <cell r="J477">
            <v>5071850000</v>
          </cell>
        </row>
        <row r="478">
          <cell r="G478" t="str">
            <v>SIDERBRAS-1992</v>
          </cell>
          <cell r="J478">
            <v>13904890000</v>
          </cell>
        </row>
        <row r="479">
          <cell r="G479" t="str">
            <v>SIDERBRAS-1992</v>
          </cell>
          <cell r="J479">
            <v>1966560000</v>
          </cell>
        </row>
        <row r="480">
          <cell r="G480" t="str">
            <v>SIDERBRAS-1992</v>
          </cell>
          <cell r="J480">
            <v>3153690000</v>
          </cell>
        </row>
        <row r="481">
          <cell r="G481" t="str">
            <v>SIDERBRAS-1992</v>
          </cell>
          <cell r="J481">
            <v>267180000</v>
          </cell>
        </row>
        <row r="482">
          <cell r="G482" t="str">
            <v>SIDERBRAS-1992</v>
          </cell>
          <cell r="J482">
            <v>1052170000</v>
          </cell>
        </row>
        <row r="483">
          <cell r="G483" t="str">
            <v>SIDERBRAS-1992</v>
          </cell>
          <cell r="J483">
            <v>10856710000</v>
          </cell>
        </row>
        <row r="484">
          <cell r="G484" t="str">
            <v>SIDERBRAS-1992</v>
          </cell>
          <cell r="J484">
            <v>343870000</v>
          </cell>
        </row>
        <row r="485">
          <cell r="G485" t="str">
            <v>SIDERBRAS-1992</v>
          </cell>
          <cell r="J485">
            <v>20431460000</v>
          </cell>
        </row>
        <row r="486">
          <cell r="G486" t="str">
            <v>SIDERBRAS-1992</v>
          </cell>
          <cell r="J486">
            <v>17613200000</v>
          </cell>
        </row>
        <row r="487">
          <cell r="G487" t="str">
            <v>SIDERBRAS-1992</v>
          </cell>
          <cell r="J487">
            <v>46700000</v>
          </cell>
        </row>
        <row r="488">
          <cell r="G488" t="str">
            <v>SIDERBRAS-1992</v>
          </cell>
          <cell r="J488">
            <v>23053040000</v>
          </cell>
        </row>
        <row r="489">
          <cell r="G489" t="str">
            <v>SIDERBRAS-1992</v>
          </cell>
          <cell r="J489">
            <v>2307590000</v>
          </cell>
        </row>
        <row r="490">
          <cell r="G490" t="str">
            <v>SIDERBRAS-1992</v>
          </cell>
          <cell r="J490">
            <v>3803640000</v>
          </cell>
        </row>
        <row r="491">
          <cell r="G491" t="str">
            <v>SIDERBRAS-1992</v>
          </cell>
          <cell r="J491">
            <v>19509588000</v>
          </cell>
        </row>
        <row r="492">
          <cell r="G492" t="str">
            <v>SIDERBRAS-1992</v>
          </cell>
          <cell r="J492">
            <v>20891995000</v>
          </cell>
        </row>
        <row r="493">
          <cell r="G493" t="str">
            <v>SIDERBRAS-1992</v>
          </cell>
          <cell r="J493">
            <v>1462270000</v>
          </cell>
        </row>
        <row r="494">
          <cell r="G494" t="str">
            <v>SIDERBRAS-1992</v>
          </cell>
          <cell r="J494">
            <v>6172690000</v>
          </cell>
        </row>
        <row r="495">
          <cell r="G495" t="str">
            <v>SIDERBRAS-1992</v>
          </cell>
          <cell r="J495">
            <v>17164602000</v>
          </cell>
        </row>
        <row r="496">
          <cell r="G496" t="str">
            <v>SIDERBRAS-1992</v>
          </cell>
          <cell r="J496">
            <v>1210023000</v>
          </cell>
        </row>
        <row r="497">
          <cell r="G497" t="str">
            <v>SIDERBRAS-1992</v>
          </cell>
          <cell r="J497">
            <v>5508132000</v>
          </cell>
        </row>
        <row r="498">
          <cell r="G498" t="str">
            <v>SIDERBRAS-1992</v>
          </cell>
          <cell r="J498">
            <v>1757390000</v>
          </cell>
        </row>
        <row r="499">
          <cell r="G499" t="str">
            <v>SIDERBRAS-1992</v>
          </cell>
          <cell r="J499">
            <v>2587790000</v>
          </cell>
        </row>
        <row r="500">
          <cell r="G500" t="str">
            <v>SIDERBRAS-1992</v>
          </cell>
          <cell r="J500">
            <v>1327580000</v>
          </cell>
        </row>
        <row r="501">
          <cell r="G501" t="str">
            <v>SIDERBRAS-1992</v>
          </cell>
          <cell r="J501">
            <v>3559270000</v>
          </cell>
        </row>
        <row r="502">
          <cell r="G502" t="str">
            <v>SIDERBRAS-1992</v>
          </cell>
          <cell r="J502">
            <v>232320000</v>
          </cell>
        </row>
        <row r="503">
          <cell r="G503" t="str">
            <v>SIDERBRAS-1992</v>
          </cell>
          <cell r="J503">
            <v>529310000</v>
          </cell>
        </row>
        <row r="504">
          <cell r="G504" t="str">
            <v>SIDERBRAS-1992</v>
          </cell>
          <cell r="J504">
            <v>10301173000</v>
          </cell>
        </row>
        <row r="505">
          <cell r="G505" t="str">
            <v>SIDERBRAS-1992</v>
          </cell>
          <cell r="J505">
            <v>5377370000</v>
          </cell>
        </row>
        <row r="506">
          <cell r="G506" t="str">
            <v>SIDERBRAS-1992</v>
          </cell>
          <cell r="J506">
            <v>9980620000</v>
          </cell>
        </row>
        <row r="507">
          <cell r="G507" t="str">
            <v>SIDERBRAS-1992</v>
          </cell>
          <cell r="J507">
            <v>1734810000</v>
          </cell>
        </row>
        <row r="508">
          <cell r="G508" t="str">
            <v>SIDERBRAS-1992</v>
          </cell>
          <cell r="J508">
            <v>791790000</v>
          </cell>
        </row>
        <row r="509">
          <cell r="G509" t="str">
            <v>SIDERBRAS-1992</v>
          </cell>
          <cell r="J509">
            <v>16200150000</v>
          </cell>
        </row>
        <row r="510">
          <cell r="G510" t="str">
            <v>SIDERBRAS-1992</v>
          </cell>
          <cell r="J510">
            <v>4296000000</v>
          </cell>
        </row>
        <row r="511">
          <cell r="G511" t="str">
            <v>SIDERBRAS-1992</v>
          </cell>
          <cell r="J511">
            <v>524080000</v>
          </cell>
        </row>
        <row r="512">
          <cell r="G512" t="str">
            <v>SIDERBRAS-1992</v>
          </cell>
          <cell r="J512">
            <v>5723390000</v>
          </cell>
        </row>
        <row r="513">
          <cell r="G513" t="str">
            <v>SIDERBRAS-1992</v>
          </cell>
          <cell r="J513">
            <v>4243790000</v>
          </cell>
        </row>
        <row r="514">
          <cell r="G514" t="str">
            <v>SIDERBRAS-1992</v>
          </cell>
          <cell r="J514">
            <v>1890600000</v>
          </cell>
        </row>
        <row r="515">
          <cell r="G515" t="str">
            <v>SIDERBRAS-1992</v>
          </cell>
          <cell r="J515">
            <v>2491220000</v>
          </cell>
        </row>
        <row r="516">
          <cell r="G516" t="str">
            <v>SIDERBRAS-1992</v>
          </cell>
          <cell r="J516">
            <v>16334160000</v>
          </cell>
        </row>
        <row r="517">
          <cell r="G517" t="str">
            <v>SIDERBRAS-1992</v>
          </cell>
          <cell r="J517">
            <v>556735000</v>
          </cell>
        </row>
        <row r="518">
          <cell r="G518" t="str">
            <v>SIDERBRAS-1992</v>
          </cell>
          <cell r="J518">
            <v>5259452000</v>
          </cell>
        </row>
        <row r="519">
          <cell r="G519" t="str">
            <v>SIDERBRAS-1992</v>
          </cell>
          <cell r="J519">
            <v>1809100000</v>
          </cell>
        </row>
        <row r="520">
          <cell r="G520" t="str">
            <v>SIDERBRAS-1992</v>
          </cell>
          <cell r="J520">
            <v>3214970000</v>
          </cell>
        </row>
        <row r="521">
          <cell r="G521" t="str">
            <v>SIDERBRAS-1992</v>
          </cell>
          <cell r="J521">
            <v>2933640000</v>
          </cell>
        </row>
        <row r="522">
          <cell r="G522" t="str">
            <v>SIDERBRAS-1992</v>
          </cell>
          <cell r="J522">
            <v>683550000</v>
          </cell>
        </row>
        <row r="523">
          <cell r="G523" t="str">
            <v>SIDERBRAS-1992</v>
          </cell>
          <cell r="J523">
            <v>391339080000</v>
          </cell>
        </row>
        <row r="524">
          <cell r="G524" t="str">
            <v>SIDERBRAS-1992</v>
          </cell>
          <cell r="J524">
            <v>509119200000</v>
          </cell>
        </row>
        <row r="525">
          <cell r="G525" t="str">
            <v>SIDERBRAS-1992</v>
          </cell>
          <cell r="J525">
            <v>12861520000</v>
          </cell>
        </row>
        <row r="526">
          <cell r="G526" t="str">
            <v>SIDERBRAS-1992</v>
          </cell>
          <cell r="J526">
            <v>3153270000</v>
          </cell>
        </row>
        <row r="527">
          <cell r="G527" t="str">
            <v>SIDERBRAS-1992</v>
          </cell>
          <cell r="J527">
            <v>2609420000</v>
          </cell>
        </row>
        <row r="528">
          <cell r="G528" t="str">
            <v>SIDERBRAS-1992</v>
          </cell>
          <cell r="J528">
            <v>4367760000</v>
          </cell>
        </row>
        <row r="529">
          <cell r="G529" t="str">
            <v>SIDERBRAS-1992</v>
          </cell>
          <cell r="J529">
            <v>976730000</v>
          </cell>
        </row>
        <row r="530">
          <cell r="G530" t="str">
            <v>SIDERBRAS-1992</v>
          </cell>
          <cell r="J530">
            <v>4667370000</v>
          </cell>
        </row>
        <row r="531">
          <cell r="G531" t="str">
            <v>SIDERBRAS-1992</v>
          </cell>
          <cell r="J531">
            <v>58789040000</v>
          </cell>
        </row>
        <row r="532">
          <cell r="G532" t="str">
            <v>SIDERBRAS-1992</v>
          </cell>
          <cell r="J532">
            <v>123570630000</v>
          </cell>
        </row>
        <row r="533">
          <cell r="G533" t="str">
            <v>SIDERBRAS-1993</v>
          </cell>
          <cell r="J533">
            <v>4357126080000</v>
          </cell>
        </row>
        <row r="534">
          <cell r="G534" t="str">
            <v>SIDERBRAS-1993</v>
          </cell>
          <cell r="J534">
            <v>6704256640000</v>
          </cell>
        </row>
        <row r="535">
          <cell r="G535" t="str">
            <v>SIDERBRAS-1993</v>
          </cell>
          <cell r="J535">
            <v>3041410000</v>
          </cell>
        </row>
        <row r="536">
          <cell r="G536" t="str">
            <v>SIDERBRAS-1993</v>
          </cell>
          <cell r="J536">
            <v>3896003840000</v>
          </cell>
        </row>
        <row r="537">
          <cell r="G537" t="str">
            <v>SIDERBRAS-1993</v>
          </cell>
          <cell r="J537">
            <v>7397226240000</v>
          </cell>
        </row>
        <row r="538">
          <cell r="G538" t="str">
            <v>SIDERBRAS-1993</v>
          </cell>
          <cell r="J538">
            <v>2895215040000</v>
          </cell>
        </row>
        <row r="539">
          <cell r="G539" t="str">
            <v>SIDERBRAS-1993</v>
          </cell>
          <cell r="J539">
            <v>453429160000</v>
          </cell>
        </row>
        <row r="540">
          <cell r="G540" t="str">
            <v>SIDERBRAS-1993</v>
          </cell>
          <cell r="J540">
            <v>9809436160000</v>
          </cell>
        </row>
        <row r="541">
          <cell r="G541" t="str">
            <v>SIDERBRAS-1993</v>
          </cell>
          <cell r="J541">
            <v>493623320000</v>
          </cell>
        </row>
        <row r="542">
          <cell r="G542" t="str">
            <v>SIDERBRAS-1993</v>
          </cell>
          <cell r="J542">
            <v>173432780000</v>
          </cell>
        </row>
        <row r="543">
          <cell r="G543" t="str">
            <v>SIDERBRAS-1993</v>
          </cell>
          <cell r="J543">
            <v>1191925600000</v>
          </cell>
        </row>
        <row r="544">
          <cell r="G544" t="str">
            <v>SIDERBRAS-1993</v>
          </cell>
          <cell r="J544">
            <v>2239888160000</v>
          </cell>
        </row>
        <row r="545">
          <cell r="G545" t="str">
            <v>SIDERBRAS-1993</v>
          </cell>
          <cell r="J545">
            <v>4323070400000</v>
          </cell>
        </row>
        <row r="546">
          <cell r="G546" t="str">
            <v>SIDERBRAS-1993</v>
          </cell>
          <cell r="J546">
            <v>1487014720000</v>
          </cell>
        </row>
        <row r="547">
          <cell r="G547" t="str">
            <v>SIDERBRAS-1993</v>
          </cell>
          <cell r="J547">
            <v>291888360000</v>
          </cell>
        </row>
        <row r="548">
          <cell r="G548" t="str">
            <v>SIDERBRAS-1994</v>
          </cell>
          <cell r="J548">
            <v>845785040000</v>
          </cell>
        </row>
        <row r="549">
          <cell r="G549" t="str">
            <v>SIDERBRAS-1994</v>
          </cell>
          <cell r="J549">
            <v>404077160000</v>
          </cell>
        </row>
        <row r="550">
          <cell r="G550" t="str">
            <v>SIDERBRAS-1995</v>
          </cell>
          <cell r="J550">
            <v>8672000</v>
          </cell>
        </row>
        <row r="551">
          <cell r="G551" t="str">
            <v>SIDERBRAS-1995</v>
          </cell>
          <cell r="J551">
            <v>9209000</v>
          </cell>
        </row>
        <row r="552">
          <cell r="G552" t="str">
            <v>SIDERBRAS-1996</v>
          </cell>
          <cell r="J552">
            <v>250707000</v>
          </cell>
        </row>
        <row r="553">
          <cell r="G553" t="str">
            <v>SIDERBRAS-1997</v>
          </cell>
          <cell r="J553">
            <v>7309000</v>
          </cell>
        </row>
        <row r="554">
          <cell r="G554" t="str">
            <v>SIDERBRAS-1997</v>
          </cell>
          <cell r="J554">
            <v>6936000</v>
          </cell>
        </row>
        <row r="555">
          <cell r="G555" t="str">
            <v>SIDERBRAS-1997</v>
          </cell>
          <cell r="J555">
            <v>2263000</v>
          </cell>
        </row>
        <row r="556">
          <cell r="G556" t="str">
            <v>SIDERBRAS-1997</v>
          </cell>
          <cell r="J556">
            <v>3307000</v>
          </cell>
        </row>
        <row r="557">
          <cell r="G557" t="str">
            <v>SIDERBRAS-1999</v>
          </cell>
          <cell r="J557">
            <v>16240000</v>
          </cell>
        </row>
        <row r="558">
          <cell r="G558" t="str">
            <v>SUNAMAM-1996</v>
          </cell>
          <cell r="J558">
            <v>30003000</v>
          </cell>
        </row>
        <row r="559">
          <cell r="G559" t="str">
            <v>SUNAMAM-1996</v>
          </cell>
          <cell r="J559">
            <v>142776000</v>
          </cell>
        </row>
        <row r="560">
          <cell r="G560" t="str">
            <v>SUNAMAM-1996</v>
          </cell>
          <cell r="J560">
            <v>410321000</v>
          </cell>
        </row>
        <row r="561">
          <cell r="G561" t="str">
            <v>SUNAMAM-1996</v>
          </cell>
          <cell r="J561">
            <v>287075000</v>
          </cell>
        </row>
        <row r="562">
          <cell r="G562" t="str">
            <v>SUNAMAM-1996</v>
          </cell>
          <cell r="J562">
            <v>12365000</v>
          </cell>
        </row>
        <row r="563">
          <cell r="G563" t="str">
            <v>SUNAMAM-1996</v>
          </cell>
          <cell r="J563">
            <v>17913000</v>
          </cell>
        </row>
        <row r="564">
          <cell r="G564" t="str">
            <v>SUNAMAM-1996</v>
          </cell>
          <cell r="J564">
            <v>3815000</v>
          </cell>
        </row>
        <row r="565">
          <cell r="G565" t="str">
            <v>SUNAMAM-1996</v>
          </cell>
          <cell r="J565">
            <v>84295000</v>
          </cell>
        </row>
        <row r="566">
          <cell r="G566" t="str">
            <v>SUNAMAM-1996</v>
          </cell>
          <cell r="J566">
            <v>18940000</v>
          </cell>
        </row>
        <row r="567">
          <cell r="G567" t="str">
            <v>SUNAMAM-1996</v>
          </cell>
          <cell r="J567">
            <v>36352000</v>
          </cell>
        </row>
        <row r="568">
          <cell r="G568" t="str">
            <v>SUNAMAM-1996</v>
          </cell>
          <cell r="J568">
            <v>231982000</v>
          </cell>
        </row>
        <row r="569">
          <cell r="G569" t="str">
            <v>SUNAMAM-1996</v>
          </cell>
          <cell r="J569">
            <v>51047000</v>
          </cell>
        </row>
        <row r="570">
          <cell r="G570" t="str">
            <v>SUNAMAM-1996</v>
          </cell>
          <cell r="J570">
            <v>30799000</v>
          </cell>
        </row>
        <row r="571">
          <cell r="G571" t="str">
            <v>SUNAMAM-1996</v>
          </cell>
          <cell r="J571">
            <v>14938000</v>
          </cell>
        </row>
        <row r="572">
          <cell r="G572" t="str">
            <v>SUNAMAM-1996</v>
          </cell>
          <cell r="J572">
            <v>341580000</v>
          </cell>
        </row>
        <row r="573">
          <cell r="G573" t="str">
            <v>SUNAMAM-1996</v>
          </cell>
          <cell r="J573">
            <v>52050000</v>
          </cell>
        </row>
        <row r="574">
          <cell r="G574" t="str">
            <v>SUNAMAM-1996</v>
          </cell>
          <cell r="J574">
            <v>79255000</v>
          </cell>
        </row>
        <row r="575">
          <cell r="G575" t="str">
            <v>SUNAMAM-1996</v>
          </cell>
          <cell r="J575">
            <v>160125000</v>
          </cell>
        </row>
        <row r="576">
          <cell r="G576" t="str">
            <v>SUNAMAM-1996</v>
          </cell>
          <cell r="J576">
            <v>300533000</v>
          </cell>
        </row>
        <row r="577">
          <cell r="G577" t="str">
            <v>SUNAMAM-1996</v>
          </cell>
          <cell r="J577">
            <v>20265000</v>
          </cell>
        </row>
        <row r="578">
          <cell r="G578" t="str">
            <v>SUNAMAM-1996</v>
          </cell>
          <cell r="J578">
            <v>23666000</v>
          </cell>
        </row>
        <row r="579">
          <cell r="G579" t="str">
            <v>SUNAMAM-1996</v>
          </cell>
          <cell r="J579">
            <v>36369000</v>
          </cell>
        </row>
        <row r="580">
          <cell r="G580" t="str">
            <v>SUNAMAM-1996</v>
          </cell>
          <cell r="J580">
            <v>41114000</v>
          </cell>
        </row>
        <row r="581">
          <cell r="G581" t="str">
            <v>SUNAMAM-1996</v>
          </cell>
          <cell r="J581">
            <v>18877000</v>
          </cell>
        </row>
        <row r="582">
          <cell r="G582" t="str">
            <v>SUNAMAM-1996</v>
          </cell>
          <cell r="J582">
            <v>18192000</v>
          </cell>
        </row>
        <row r="583">
          <cell r="G583" t="str">
            <v>SUNAMAM-2000</v>
          </cell>
          <cell r="J583">
            <v>18870000</v>
          </cell>
        </row>
        <row r="584">
          <cell r="G584" t="str">
            <v>TOCANTINS-1999</v>
          </cell>
          <cell r="J584">
            <v>150000000</v>
          </cell>
        </row>
        <row r="585">
          <cell r="G585" t="str">
            <v>TRANSBRASIL-1998</v>
          </cell>
          <cell r="J585">
            <v>120978000</v>
          </cell>
        </row>
        <row r="586">
          <cell r="G586" t="str">
            <v>TRANSBRASIL-1998</v>
          </cell>
          <cell r="J586">
            <v>28319000</v>
          </cell>
        </row>
        <row r="587">
          <cell r="G587" t="str">
            <v>TRANSBRASIL-1998</v>
          </cell>
          <cell r="J587">
            <v>137286000</v>
          </cell>
        </row>
        <row r="588">
          <cell r="G588" t="str">
            <v>USINAS-1992</v>
          </cell>
          <cell r="J588">
            <v>1478280000</v>
          </cell>
        </row>
        <row r="589">
          <cell r="G589" t="str">
            <v>USINAS-1992</v>
          </cell>
          <cell r="J589">
            <v>1291770000</v>
          </cell>
        </row>
        <row r="590">
          <cell r="G590" t="str">
            <v>USINAS-1992</v>
          </cell>
          <cell r="J590">
            <v>16316990000</v>
          </cell>
        </row>
        <row r="591">
          <cell r="G591" t="str">
            <v>USINAS-1992</v>
          </cell>
          <cell r="J591">
            <v>2069930000</v>
          </cell>
        </row>
        <row r="592">
          <cell r="G592" t="str">
            <v>USINAS-1992</v>
          </cell>
          <cell r="J592">
            <v>9727790000</v>
          </cell>
        </row>
        <row r="593">
          <cell r="G593" t="str">
            <v>USINAS-1992</v>
          </cell>
          <cell r="J593">
            <v>8885190000</v>
          </cell>
        </row>
        <row r="594">
          <cell r="G594" t="str">
            <v>USINAS-1992</v>
          </cell>
          <cell r="J594">
            <v>13129120000</v>
          </cell>
        </row>
        <row r="595">
          <cell r="G595" t="str">
            <v>USINAS-1992</v>
          </cell>
          <cell r="J595">
            <v>3641320000</v>
          </cell>
        </row>
        <row r="596">
          <cell r="G596" t="str">
            <v>USINAS-1992</v>
          </cell>
          <cell r="J596">
            <v>14790550000</v>
          </cell>
        </row>
        <row r="597">
          <cell r="G597" t="str">
            <v>USINAS-1992</v>
          </cell>
          <cell r="J597">
            <v>10463460000</v>
          </cell>
        </row>
        <row r="598">
          <cell r="G598" t="str">
            <v>USINAS-1992</v>
          </cell>
          <cell r="J598">
            <v>2924910000</v>
          </cell>
        </row>
        <row r="599">
          <cell r="G599" t="str">
            <v>USINAS-1992</v>
          </cell>
          <cell r="J599">
            <v>2736030000</v>
          </cell>
        </row>
        <row r="600">
          <cell r="G600" t="str">
            <v>USINAS-1992</v>
          </cell>
          <cell r="J600">
            <v>244320000</v>
          </cell>
        </row>
        <row r="601">
          <cell r="G601" t="str">
            <v>USINAS-1992</v>
          </cell>
          <cell r="J601">
            <v>803900000</v>
          </cell>
        </row>
        <row r="602">
          <cell r="G602" t="str">
            <v>USINAS-1992</v>
          </cell>
          <cell r="J602">
            <v>2934740000</v>
          </cell>
        </row>
        <row r="603">
          <cell r="G603" t="str">
            <v>USINAS-1992</v>
          </cell>
          <cell r="J603">
            <v>1273670000</v>
          </cell>
        </row>
        <row r="604">
          <cell r="G604" t="str">
            <v>USINAS-1992</v>
          </cell>
          <cell r="J604">
            <v>1844660000</v>
          </cell>
        </row>
        <row r="605">
          <cell r="G605" t="str">
            <v>USINAS-1992</v>
          </cell>
          <cell r="J605">
            <v>748430000</v>
          </cell>
        </row>
        <row r="606">
          <cell r="G606" t="str">
            <v>USINAS-1992</v>
          </cell>
          <cell r="J606">
            <v>5484250000</v>
          </cell>
        </row>
        <row r="607">
          <cell r="G607" t="str">
            <v>USINAS-1992</v>
          </cell>
          <cell r="J607">
            <v>3258540000</v>
          </cell>
        </row>
        <row r="608">
          <cell r="G608" t="str">
            <v>USINAS-1992</v>
          </cell>
          <cell r="J608">
            <v>13057190000</v>
          </cell>
        </row>
        <row r="609">
          <cell r="G609" t="str">
            <v>USINAS-1992</v>
          </cell>
          <cell r="J609">
            <v>5417560000</v>
          </cell>
        </row>
        <row r="610">
          <cell r="G610" t="str">
            <v>USINAS-1992</v>
          </cell>
          <cell r="J610">
            <v>17219250000</v>
          </cell>
        </row>
        <row r="611">
          <cell r="G611" t="str">
            <v>USINAS-1992</v>
          </cell>
          <cell r="J611">
            <v>4140250000</v>
          </cell>
        </row>
        <row r="612">
          <cell r="G612" t="str">
            <v>USINAS-1992</v>
          </cell>
          <cell r="J612">
            <v>27420780000</v>
          </cell>
        </row>
        <row r="613">
          <cell r="G613" t="str">
            <v>USINAS-1992</v>
          </cell>
          <cell r="J613">
            <v>17722060000</v>
          </cell>
        </row>
        <row r="614">
          <cell r="G614" t="str">
            <v>USINAS-1992</v>
          </cell>
          <cell r="J614">
            <v>2522300000</v>
          </cell>
        </row>
        <row r="615">
          <cell r="G615" t="str">
            <v>USINAS-1992</v>
          </cell>
          <cell r="J615">
            <v>2405060000</v>
          </cell>
        </row>
        <row r="616">
          <cell r="G616" t="str">
            <v>USINAS-1992</v>
          </cell>
          <cell r="J616">
            <v>9704730000</v>
          </cell>
        </row>
        <row r="617">
          <cell r="G617" t="str">
            <v>USINAS-1992</v>
          </cell>
          <cell r="J617">
            <v>7792440000</v>
          </cell>
        </row>
        <row r="618">
          <cell r="G618" t="str">
            <v>USINAS-1992</v>
          </cell>
          <cell r="J618">
            <v>8611110000</v>
          </cell>
        </row>
        <row r="619">
          <cell r="G619" t="str">
            <v>USINAS-1992</v>
          </cell>
          <cell r="J619">
            <v>3008390000</v>
          </cell>
        </row>
        <row r="620">
          <cell r="G620" t="str">
            <v>USINAS-1992</v>
          </cell>
          <cell r="J620">
            <v>7687780000</v>
          </cell>
        </row>
        <row r="621">
          <cell r="G621" t="str">
            <v>USINAS-1992</v>
          </cell>
          <cell r="J621">
            <v>4392710000</v>
          </cell>
        </row>
        <row r="622">
          <cell r="G622" t="str">
            <v>USINAS-1992</v>
          </cell>
          <cell r="J622">
            <v>9050870000</v>
          </cell>
        </row>
        <row r="623">
          <cell r="G623" t="str">
            <v>USINAS-1992</v>
          </cell>
          <cell r="J623">
            <v>10242620000</v>
          </cell>
        </row>
        <row r="624">
          <cell r="G624" t="str">
            <v>USINAS-1992</v>
          </cell>
          <cell r="J624">
            <v>6655570000</v>
          </cell>
        </row>
        <row r="625">
          <cell r="G625" t="str">
            <v>USINAS-1992</v>
          </cell>
          <cell r="J625">
            <v>3090810000</v>
          </cell>
        </row>
        <row r="626">
          <cell r="G626" t="str">
            <v>USINAS-1992</v>
          </cell>
          <cell r="J626">
            <v>9041880000</v>
          </cell>
        </row>
        <row r="627">
          <cell r="G627" t="str">
            <v>USINAS-1992</v>
          </cell>
          <cell r="J627">
            <v>4076430000</v>
          </cell>
        </row>
        <row r="628">
          <cell r="G628" t="str">
            <v>USINAS-1993</v>
          </cell>
          <cell r="J628">
            <v>1921330000</v>
          </cell>
        </row>
        <row r="629">
          <cell r="G629" t="str">
            <v>USINAS-1993</v>
          </cell>
          <cell r="J629">
            <v>802780000</v>
          </cell>
        </row>
        <row r="630">
          <cell r="G630" t="str">
            <v>USINAS-1993</v>
          </cell>
          <cell r="J630">
            <v>814540000</v>
          </cell>
        </row>
        <row r="631">
          <cell r="G631" t="str">
            <v>USINAS-1993</v>
          </cell>
          <cell r="J631">
            <v>1526600000</v>
          </cell>
        </row>
        <row r="632">
          <cell r="G632" t="str">
            <v>USINAS-1993</v>
          </cell>
          <cell r="J632">
            <v>17670150000</v>
          </cell>
        </row>
        <row r="633">
          <cell r="G633" t="str">
            <v>USINAS-1993</v>
          </cell>
          <cell r="J633">
            <v>8076130000</v>
          </cell>
        </row>
        <row r="634">
          <cell r="G634" t="str">
            <v>USINAS-1993</v>
          </cell>
          <cell r="J634">
            <v>3751700000</v>
          </cell>
        </row>
        <row r="635">
          <cell r="G635" t="str">
            <v>USINAS-1993</v>
          </cell>
          <cell r="J635">
            <v>6735470000</v>
          </cell>
        </row>
        <row r="636">
          <cell r="G636" t="str">
            <v>USINAS-1993</v>
          </cell>
          <cell r="J636">
            <v>944760000</v>
          </cell>
        </row>
        <row r="637">
          <cell r="G637" t="str">
            <v>USINAS-1993</v>
          </cell>
          <cell r="J637">
            <v>1845180000</v>
          </cell>
        </row>
        <row r="638">
          <cell r="G638" t="str">
            <v>USINAS-1993</v>
          </cell>
          <cell r="J638">
            <v>228240000</v>
          </cell>
        </row>
        <row r="639">
          <cell r="G639" t="str">
            <v>USINAS-1993</v>
          </cell>
          <cell r="J639">
            <v>14062660000</v>
          </cell>
        </row>
        <row r="640">
          <cell r="G640" t="str">
            <v>USINAS-1993</v>
          </cell>
          <cell r="J640">
            <v>11429090000</v>
          </cell>
        </row>
        <row r="641">
          <cell r="G641" t="str">
            <v>USINAS-1993</v>
          </cell>
          <cell r="J641">
            <v>1045620000</v>
          </cell>
        </row>
        <row r="642">
          <cell r="G642" t="str">
            <v>USINAS-1993</v>
          </cell>
          <cell r="J642">
            <v>5160360000</v>
          </cell>
        </row>
        <row r="643">
          <cell r="G643" t="str">
            <v>USINAS-1993</v>
          </cell>
          <cell r="J643">
            <v>5284740000</v>
          </cell>
        </row>
        <row r="644">
          <cell r="G644" t="str">
            <v>USINAS-1993</v>
          </cell>
          <cell r="J644">
            <v>10656890000</v>
          </cell>
        </row>
        <row r="645">
          <cell r="G645" t="str">
            <v>USINAS-1993</v>
          </cell>
          <cell r="J645">
            <v>782900000</v>
          </cell>
        </row>
        <row r="646">
          <cell r="G646" t="str">
            <v>USINAS-1993</v>
          </cell>
          <cell r="J646">
            <v>114530000</v>
          </cell>
        </row>
        <row r="647">
          <cell r="G647" t="str">
            <v>USINAS-1993</v>
          </cell>
          <cell r="J647">
            <v>8896840000</v>
          </cell>
        </row>
        <row r="648">
          <cell r="G648" t="str">
            <v>USINAS-1993</v>
          </cell>
          <cell r="J648">
            <v>421980000</v>
          </cell>
        </row>
        <row r="649">
          <cell r="G649" t="str">
            <v>USINAS-1993</v>
          </cell>
          <cell r="J649">
            <v>5368510000</v>
          </cell>
        </row>
        <row r="650">
          <cell r="G650" t="str">
            <v>USINAS-1993</v>
          </cell>
          <cell r="J650">
            <v>3313500000</v>
          </cell>
        </row>
        <row r="651">
          <cell r="G651" t="str">
            <v>USINAS-1994</v>
          </cell>
          <cell r="J651">
            <v>1198570000</v>
          </cell>
        </row>
        <row r="652">
          <cell r="G652" t="str">
            <v>USINAS-1994</v>
          </cell>
          <cell r="J652">
            <v>2089000</v>
          </cell>
        </row>
        <row r="653">
          <cell r="G653" t="str">
            <v>USINAS-1994</v>
          </cell>
          <cell r="J653">
            <v>789350000</v>
          </cell>
        </row>
        <row r="654">
          <cell r="G654" t="str">
            <v>USINAS-1994</v>
          </cell>
          <cell r="J654">
            <v>3803980000</v>
          </cell>
        </row>
        <row r="655">
          <cell r="G655" t="str">
            <v>USINAS-1994</v>
          </cell>
          <cell r="J655">
            <v>6151000</v>
          </cell>
        </row>
        <row r="656">
          <cell r="G656" t="str">
            <v>USINAS-1994</v>
          </cell>
          <cell r="J656">
            <v>703140000</v>
          </cell>
        </row>
        <row r="657">
          <cell r="G657" t="str">
            <v>USINAS-1994</v>
          </cell>
          <cell r="J657">
            <v>4242100000</v>
          </cell>
        </row>
        <row r="658">
          <cell r="G658" t="str">
            <v>USINAS-1994</v>
          </cell>
          <cell r="J658">
            <v>3086000</v>
          </cell>
        </row>
        <row r="659">
          <cell r="G659" t="str">
            <v>USINAS-1994</v>
          </cell>
          <cell r="J659">
            <v>4220020000</v>
          </cell>
        </row>
        <row r="660">
          <cell r="G660" t="str">
            <v>USINAS-1994</v>
          </cell>
          <cell r="J660">
            <v>6781480000</v>
          </cell>
        </row>
        <row r="661">
          <cell r="G661" t="str">
            <v>USINAS-1995</v>
          </cell>
          <cell r="J661">
            <v>1239000</v>
          </cell>
        </row>
        <row r="662">
          <cell r="G662" t="str">
            <v>USINAS-1995</v>
          </cell>
          <cell r="J662">
            <v>130000</v>
          </cell>
        </row>
        <row r="663">
          <cell r="G663" t="str">
            <v>USINAS-1995</v>
          </cell>
          <cell r="J663">
            <v>1894000</v>
          </cell>
        </row>
        <row r="664">
          <cell r="G664" t="str">
            <v>USINAS-1995</v>
          </cell>
          <cell r="J664">
            <v>61000</v>
          </cell>
        </row>
        <row r="665">
          <cell r="G665" t="str">
            <v>USINAS-1995</v>
          </cell>
          <cell r="J665">
            <v>167000</v>
          </cell>
        </row>
        <row r="666">
          <cell r="G666" t="str">
            <v>USINAS-1995</v>
          </cell>
          <cell r="J666">
            <v>398000</v>
          </cell>
        </row>
        <row r="667">
          <cell r="G667" t="str">
            <v>USINAS-1995</v>
          </cell>
          <cell r="J667">
            <v>543000</v>
          </cell>
        </row>
        <row r="668">
          <cell r="G668" t="str">
            <v>USINAS-1995</v>
          </cell>
          <cell r="J668">
            <v>866000</v>
          </cell>
        </row>
        <row r="669">
          <cell r="G669" t="str">
            <v>USINAS-1996</v>
          </cell>
          <cell r="J669">
            <v>2226000</v>
          </cell>
        </row>
        <row r="670">
          <cell r="G670" t="str">
            <v>USINAS-1996</v>
          </cell>
          <cell r="J670">
            <v>3596000</v>
          </cell>
        </row>
        <row r="671">
          <cell r="G671" t="str">
            <v>USINAS-1996</v>
          </cell>
          <cell r="J671">
            <v>1479000</v>
          </cell>
        </row>
        <row r="672">
          <cell r="G672" t="str">
            <v>USINAS-1996</v>
          </cell>
          <cell r="J672">
            <v>1210000</v>
          </cell>
        </row>
        <row r="673">
          <cell r="G673" t="str">
            <v>USINAS-1996</v>
          </cell>
          <cell r="J673">
            <v>3505000</v>
          </cell>
        </row>
        <row r="674">
          <cell r="G674" t="str">
            <v>USINAS-1997</v>
          </cell>
          <cell r="J674">
            <v>738000</v>
          </cell>
        </row>
        <row r="675">
          <cell r="G675" t="str">
            <v>USINAS-1997</v>
          </cell>
          <cell r="J675">
            <v>290000</v>
          </cell>
        </row>
        <row r="676">
          <cell r="G676" t="str">
            <v>USINAS-1997</v>
          </cell>
          <cell r="J676">
            <v>2278000</v>
          </cell>
        </row>
        <row r="677">
          <cell r="G677" t="str">
            <v>USINAS-1999</v>
          </cell>
          <cell r="J677">
            <v>2274309.69</v>
          </cell>
        </row>
        <row r="678">
          <cell r="G678" t="str">
            <v>USINAS-1999</v>
          </cell>
          <cell r="J678">
            <v>3163858.04</v>
          </cell>
        </row>
        <row r="679">
          <cell r="G679" t="str">
            <v>USINAS-1999</v>
          </cell>
          <cell r="J679">
            <v>8538166.6500000004</v>
          </cell>
        </row>
        <row r="680">
          <cell r="G680" t="str">
            <v>USINAS-1999</v>
          </cell>
          <cell r="J680">
            <v>246285.03</v>
          </cell>
        </row>
        <row r="681">
          <cell r="G681" t="str">
            <v>USINAS-1999</v>
          </cell>
          <cell r="J681">
            <v>4820937.8</v>
          </cell>
        </row>
        <row r="682">
          <cell r="G682" t="str">
            <v>USINAS-2000</v>
          </cell>
          <cell r="J682">
            <v>2449895.89</v>
          </cell>
        </row>
        <row r="683">
          <cell r="G683" t="str">
            <v>USINAS-2000</v>
          </cell>
          <cell r="J683">
            <v>643408.43000000005</v>
          </cell>
        </row>
        <row r="684">
          <cell r="G684" t="str">
            <v>USINAS-2000</v>
          </cell>
          <cell r="J684">
            <v>408527.02</v>
          </cell>
        </row>
        <row r="685">
          <cell r="G685" t="str">
            <v>USINAS-2000</v>
          </cell>
          <cell r="J685">
            <v>3116702.5</v>
          </cell>
        </row>
        <row r="686">
          <cell r="G686" t="str">
            <v>USINAS-2000</v>
          </cell>
          <cell r="J686">
            <v>5387250.1600000001</v>
          </cell>
        </row>
        <row r="687">
          <cell r="G687" t="str">
            <v>USINAS-2000</v>
          </cell>
          <cell r="J687">
            <v>3406300.53</v>
          </cell>
        </row>
        <row r="688">
          <cell r="G688" t="str">
            <v>USINAS-2000</v>
          </cell>
          <cell r="J688">
            <v>6358972.4199999999</v>
          </cell>
        </row>
        <row r="689">
          <cell r="G689" t="str">
            <v>USINAS-2000</v>
          </cell>
          <cell r="J689">
            <v>10829087.58</v>
          </cell>
        </row>
        <row r="690">
          <cell r="G690" t="str">
            <v>USINAS-2000</v>
          </cell>
          <cell r="J690">
            <v>4563964.4400000004</v>
          </cell>
        </row>
        <row r="691">
          <cell r="G691" t="str">
            <v>USINAS-2000</v>
          </cell>
          <cell r="J691">
            <v>3103639.22</v>
          </cell>
        </row>
        <row r="692">
          <cell r="G692" t="str">
            <v>USINAS-2000</v>
          </cell>
          <cell r="J692">
            <v>1708017.49</v>
          </cell>
        </row>
        <row r="693">
          <cell r="G693" t="str">
            <v>USINAS-2000</v>
          </cell>
          <cell r="J693">
            <v>3082964.44</v>
          </cell>
        </row>
        <row r="694">
          <cell r="G694" t="str">
            <v>USINAS-2000</v>
          </cell>
          <cell r="J694">
            <v>2370780.42</v>
          </cell>
        </row>
        <row r="695">
          <cell r="G695" t="str">
            <v>USINAS-2000</v>
          </cell>
          <cell r="J695">
            <v>2557302.92</v>
          </cell>
        </row>
        <row r="696">
          <cell r="G696" t="str">
            <v>USINAS-2000</v>
          </cell>
          <cell r="J696">
            <v>1054899.6599999999</v>
          </cell>
        </row>
        <row r="697">
          <cell r="G697" t="str">
            <v>USINAS-2000</v>
          </cell>
          <cell r="J697">
            <v>1771521.02</v>
          </cell>
        </row>
        <row r="698">
          <cell r="G698" t="str">
            <v>USINAS-2000</v>
          </cell>
          <cell r="J698">
            <v>2472605.2799999998</v>
          </cell>
        </row>
        <row r="699">
          <cell r="G699" t="str">
            <v>USINAS-2000</v>
          </cell>
          <cell r="J699">
            <v>1345949.52</v>
          </cell>
        </row>
        <row r="700">
          <cell r="G700" t="str">
            <v>USINAS-2000</v>
          </cell>
          <cell r="J700">
            <v>2961546.12</v>
          </cell>
        </row>
        <row r="701">
          <cell r="G701" t="str">
            <v>USINAS-2000</v>
          </cell>
          <cell r="J701">
            <v>2491910.06</v>
          </cell>
        </row>
        <row r="702">
          <cell r="G702" t="str">
            <v>USINAS-2000</v>
          </cell>
          <cell r="J702">
            <v>2847255.46</v>
          </cell>
        </row>
        <row r="703">
          <cell r="G703" t="str">
            <v>USINAS-2000</v>
          </cell>
          <cell r="J703">
            <v>3602908.1</v>
          </cell>
        </row>
        <row r="704">
          <cell r="G704" t="str">
            <v>USINAS-2000</v>
          </cell>
          <cell r="J704">
            <v>4235379.04</v>
          </cell>
        </row>
        <row r="705">
          <cell r="G705" t="str">
            <v>USINAS-2001</v>
          </cell>
          <cell r="J705">
            <v>2929487.65</v>
          </cell>
        </row>
        <row r="706">
          <cell r="G706" t="str">
            <v>USINAS-2001</v>
          </cell>
          <cell r="J706">
            <v>5749259.9400000004</v>
          </cell>
        </row>
        <row r="707">
          <cell r="G707" t="str">
            <v>USINAS-2001</v>
          </cell>
          <cell r="J707">
            <v>4436194.99</v>
          </cell>
        </row>
        <row r="708">
          <cell r="G708" t="str">
            <v>USINAS-2001</v>
          </cell>
          <cell r="J708">
            <v>3890800.63</v>
          </cell>
        </row>
        <row r="709">
          <cell r="G709" t="str">
            <v>USINAS-2001</v>
          </cell>
          <cell r="J709">
            <v>574778.03</v>
          </cell>
        </row>
        <row r="710">
          <cell r="G710" t="str">
            <v>USINAS-2001</v>
          </cell>
          <cell r="J710">
            <v>236669.63</v>
          </cell>
        </row>
        <row r="711">
          <cell r="G711" t="str">
            <v>USINAS-2001</v>
          </cell>
          <cell r="J711">
            <v>310990.40000000002</v>
          </cell>
        </row>
        <row r="712">
          <cell r="G712" t="str">
            <v>USINAS-2001</v>
          </cell>
          <cell r="J712">
            <v>2589424.08</v>
          </cell>
        </row>
        <row r="713">
          <cell r="G713" t="str">
            <v>USINAS-2001</v>
          </cell>
          <cell r="J713">
            <v>2753033.09</v>
          </cell>
        </row>
        <row r="714">
          <cell r="G714" t="str">
            <v>USINAS-2001</v>
          </cell>
          <cell r="J714">
            <v>1141482.53</v>
          </cell>
        </row>
        <row r="715">
          <cell r="G715" t="str">
            <v>USINAS-2001</v>
          </cell>
          <cell r="J715">
            <v>619248.02</v>
          </cell>
        </row>
        <row r="716">
          <cell r="G716" t="str">
            <v>USINAS-2001</v>
          </cell>
          <cell r="J716">
            <v>256757.1</v>
          </cell>
        </row>
        <row r="717">
          <cell r="G717" t="str">
            <v>USINAS-2001</v>
          </cell>
          <cell r="J717">
            <v>5497819.8499999996</v>
          </cell>
        </row>
        <row r="718">
          <cell r="G718" t="str">
            <v>USINAS-2001</v>
          </cell>
          <cell r="J718">
            <v>3950603.13</v>
          </cell>
        </row>
        <row r="719">
          <cell r="G719" t="str">
            <v>USINAS-2001</v>
          </cell>
          <cell r="J719">
            <v>1638027.7</v>
          </cell>
        </row>
        <row r="720">
          <cell r="G720" t="str">
            <v>USINAS-2001</v>
          </cell>
          <cell r="J720">
            <v>2620025.64</v>
          </cell>
        </row>
        <row r="721">
          <cell r="G721" t="str">
            <v>USINAS-2001</v>
          </cell>
          <cell r="J721">
            <v>1086334.02</v>
          </cell>
        </row>
        <row r="722">
          <cell r="G722" t="str">
            <v>USINAS-2001</v>
          </cell>
          <cell r="J722">
            <v>1474228.81</v>
          </cell>
        </row>
        <row r="723">
          <cell r="G723" t="str">
            <v>USINAS-2001</v>
          </cell>
          <cell r="J723">
            <v>249558.7</v>
          </cell>
        </row>
        <row r="724">
          <cell r="G724" t="str">
            <v>USINAS-2001</v>
          </cell>
          <cell r="J724">
            <v>103473.83</v>
          </cell>
        </row>
        <row r="725">
          <cell r="J725">
            <v>136010000</v>
          </cell>
        </row>
        <row r="726">
          <cell r="J726">
            <v>2067040000</v>
          </cell>
        </row>
        <row r="727">
          <cell r="J727">
            <v>941550000</v>
          </cell>
        </row>
        <row r="728">
          <cell r="J728">
            <v>122800000</v>
          </cell>
        </row>
        <row r="729">
          <cell r="J729">
            <v>15570000</v>
          </cell>
        </row>
        <row r="730">
          <cell r="J730">
            <v>631220000</v>
          </cell>
        </row>
        <row r="731">
          <cell r="J731">
            <v>6228080000</v>
          </cell>
        </row>
        <row r="732">
          <cell r="J732">
            <v>882820000</v>
          </cell>
        </row>
        <row r="733">
          <cell r="J733">
            <v>367770000</v>
          </cell>
        </row>
        <row r="734">
          <cell r="J734">
            <v>5394150000</v>
          </cell>
        </row>
        <row r="735">
          <cell r="J735">
            <v>635430000</v>
          </cell>
        </row>
        <row r="736">
          <cell r="J736">
            <v>423430000</v>
          </cell>
        </row>
        <row r="737">
          <cell r="J737">
            <v>261100000</v>
          </cell>
        </row>
        <row r="738">
          <cell r="J738">
            <v>1978810000</v>
          </cell>
        </row>
        <row r="739">
          <cell r="J739">
            <v>4429270000</v>
          </cell>
        </row>
        <row r="740">
          <cell r="J740">
            <v>2232000000</v>
          </cell>
        </row>
        <row r="741">
          <cell r="J741">
            <v>110420000</v>
          </cell>
        </row>
        <row r="742">
          <cell r="J742">
            <v>3787530000</v>
          </cell>
        </row>
        <row r="743">
          <cell r="J743">
            <v>973600000</v>
          </cell>
        </row>
        <row r="744">
          <cell r="J744">
            <v>218920000</v>
          </cell>
        </row>
        <row r="745">
          <cell r="J745">
            <v>4501380000</v>
          </cell>
        </row>
        <row r="746">
          <cell r="J746">
            <v>1958160000</v>
          </cell>
        </row>
        <row r="747">
          <cell r="J747">
            <v>30410730000</v>
          </cell>
        </row>
        <row r="748">
          <cell r="J748">
            <v>4223980000</v>
          </cell>
        </row>
        <row r="749">
          <cell r="J749">
            <v>38860000</v>
          </cell>
        </row>
        <row r="750">
          <cell r="J750">
            <v>19800000</v>
          </cell>
        </row>
        <row r="751">
          <cell r="J751">
            <v>8054370000</v>
          </cell>
        </row>
        <row r="752">
          <cell r="J752">
            <v>198770000</v>
          </cell>
        </row>
        <row r="753">
          <cell r="J753">
            <v>2130120000</v>
          </cell>
        </row>
        <row r="754">
          <cell r="J754">
            <v>2945760000</v>
          </cell>
        </row>
        <row r="755">
          <cell r="J755">
            <v>1695520000</v>
          </cell>
        </row>
        <row r="756">
          <cell r="J756">
            <v>182970000</v>
          </cell>
        </row>
        <row r="757">
          <cell r="J757">
            <v>91490000</v>
          </cell>
        </row>
        <row r="758">
          <cell r="J758">
            <v>23700000</v>
          </cell>
        </row>
        <row r="759">
          <cell r="J759">
            <v>866960000</v>
          </cell>
        </row>
        <row r="760">
          <cell r="J760">
            <v>140740000</v>
          </cell>
        </row>
        <row r="761">
          <cell r="J761">
            <v>7732950000</v>
          </cell>
        </row>
        <row r="762">
          <cell r="J762">
            <v>1926910000</v>
          </cell>
        </row>
        <row r="763">
          <cell r="J763">
            <v>1480630000</v>
          </cell>
        </row>
        <row r="764">
          <cell r="J764">
            <v>2116730000</v>
          </cell>
        </row>
        <row r="765">
          <cell r="J765">
            <v>621120000</v>
          </cell>
        </row>
        <row r="766">
          <cell r="J766">
            <v>257590000</v>
          </cell>
        </row>
        <row r="767">
          <cell r="J767">
            <v>722890000</v>
          </cell>
        </row>
        <row r="768">
          <cell r="J768">
            <v>455120000</v>
          </cell>
        </row>
        <row r="769">
          <cell r="J769">
            <v>11314290000</v>
          </cell>
        </row>
        <row r="770">
          <cell r="J770">
            <v>37106000000</v>
          </cell>
        </row>
        <row r="771">
          <cell r="J771">
            <v>23402790000</v>
          </cell>
        </row>
        <row r="772">
          <cell r="J772">
            <v>83555030000</v>
          </cell>
        </row>
        <row r="773">
          <cell r="J773">
            <v>3269190000</v>
          </cell>
        </row>
        <row r="774">
          <cell r="J774">
            <v>1005990000</v>
          </cell>
        </row>
        <row r="775">
          <cell r="J775">
            <v>892920000</v>
          </cell>
        </row>
        <row r="776">
          <cell r="J776">
            <v>360020000</v>
          </cell>
        </row>
        <row r="777">
          <cell r="J777">
            <v>1798440000</v>
          </cell>
        </row>
        <row r="778">
          <cell r="J778">
            <v>967260000</v>
          </cell>
        </row>
        <row r="779">
          <cell r="J779">
            <v>2530380000</v>
          </cell>
        </row>
        <row r="780">
          <cell r="J780">
            <v>13391330000</v>
          </cell>
        </row>
        <row r="781">
          <cell r="J781">
            <v>916400000</v>
          </cell>
        </row>
        <row r="782">
          <cell r="J782">
            <v>147220000</v>
          </cell>
        </row>
        <row r="783">
          <cell r="J783">
            <v>208600000</v>
          </cell>
        </row>
        <row r="784">
          <cell r="J784">
            <v>66080000</v>
          </cell>
        </row>
        <row r="785">
          <cell r="J785">
            <v>6899810000</v>
          </cell>
        </row>
        <row r="786">
          <cell r="J786">
            <v>3449890000</v>
          </cell>
        </row>
        <row r="787">
          <cell r="J787">
            <v>582490000</v>
          </cell>
        </row>
        <row r="788">
          <cell r="J788">
            <v>168250000</v>
          </cell>
        </row>
        <row r="789">
          <cell r="J789">
            <v>5840000</v>
          </cell>
        </row>
        <row r="790">
          <cell r="J790">
            <v>90000</v>
          </cell>
        </row>
        <row r="791">
          <cell r="J791">
            <v>380240000</v>
          </cell>
        </row>
        <row r="792">
          <cell r="J792">
            <v>134000000</v>
          </cell>
        </row>
        <row r="793">
          <cell r="J793">
            <v>334560000</v>
          </cell>
        </row>
        <row r="794">
          <cell r="J794">
            <v>14608330000</v>
          </cell>
        </row>
        <row r="795">
          <cell r="J795">
            <v>5306670000</v>
          </cell>
        </row>
        <row r="796">
          <cell r="J796">
            <v>2653330000</v>
          </cell>
        </row>
        <row r="797">
          <cell r="J797">
            <v>1627060000</v>
          </cell>
        </row>
        <row r="798">
          <cell r="J798">
            <v>3404000</v>
          </cell>
        </row>
        <row r="799">
          <cell r="J799">
            <v>36286760</v>
          </cell>
        </row>
        <row r="800">
          <cell r="J800">
            <v>880000</v>
          </cell>
        </row>
        <row r="801">
          <cell r="J801">
            <v>7477070000</v>
          </cell>
        </row>
        <row r="802">
          <cell r="J802">
            <v>-4749526760</v>
          </cell>
        </row>
        <row r="803">
          <cell r="J803">
            <v>26328084879.32</v>
          </cell>
        </row>
        <row r="804">
          <cell r="J804">
            <v>121058937</v>
          </cell>
        </row>
        <row r="805">
          <cell r="J805">
            <v>868996183.68000007</v>
          </cell>
        </row>
        <row r="806">
          <cell r="J806">
            <v>1365144238.7</v>
          </cell>
        </row>
        <row r="807">
          <cell r="J807">
            <v>7013040000</v>
          </cell>
        </row>
        <row r="808">
          <cell r="J808">
            <v>512534500000</v>
          </cell>
        </row>
        <row r="809">
          <cell r="J809">
            <v>259983650000</v>
          </cell>
        </row>
        <row r="810">
          <cell r="J810" t="e">
            <v>#REF!</v>
          </cell>
        </row>
        <row r="811">
          <cell r="J811">
            <v>30354601360000</v>
          </cell>
        </row>
        <row r="812">
          <cell r="J812">
            <v>2760000</v>
          </cell>
        </row>
        <row r="813">
          <cell r="J813">
            <v>60986390</v>
          </cell>
        </row>
        <row r="814">
          <cell r="J814">
            <v>12606000</v>
          </cell>
        </row>
        <row r="815">
          <cell r="J815">
            <v>2279700000</v>
          </cell>
        </row>
        <row r="816">
          <cell r="J816">
            <v>72540020000</v>
          </cell>
        </row>
        <row r="817">
          <cell r="J817">
            <v>69377000</v>
          </cell>
        </row>
        <row r="818">
          <cell r="J818">
            <v>2489000</v>
          </cell>
        </row>
        <row r="819">
          <cell r="J819">
            <v>-106187831000</v>
          </cell>
        </row>
        <row r="820">
          <cell r="J820">
            <v>20500940000</v>
          </cell>
        </row>
        <row r="821">
          <cell r="J821">
            <v>84097970000</v>
          </cell>
        </row>
        <row r="822">
          <cell r="J822">
            <v>7848971000</v>
          </cell>
        </row>
        <row r="824">
          <cell r="J824">
            <v>2900000000</v>
          </cell>
        </row>
        <row r="825">
          <cell r="J825">
            <v>54597971996.600014</v>
          </cell>
        </row>
        <row r="826">
          <cell r="J826">
            <v>3989573032.9113007</v>
          </cell>
        </row>
        <row r="828">
          <cell r="G828" t="str">
            <v>FCVS-2001</v>
          </cell>
          <cell r="J828">
            <v>72683543.769999996</v>
          </cell>
        </row>
        <row r="829">
          <cell r="G829" t="str">
            <v>FCVS-2001</v>
          </cell>
          <cell r="J829">
            <v>2083.89</v>
          </cell>
        </row>
        <row r="830">
          <cell r="G830" t="str">
            <v>FCVS-2001</v>
          </cell>
          <cell r="J830">
            <v>123814.94</v>
          </cell>
        </row>
        <row r="831">
          <cell r="G831" t="str">
            <v>FCVS-2001</v>
          </cell>
          <cell r="J831">
            <v>38094176.670000002</v>
          </cell>
        </row>
        <row r="832">
          <cell r="G832" t="str">
            <v>FCVS-2001</v>
          </cell>
          <cell r="J832">
            <v>24876677.73</v>
          </cell>
        </row>
        <row r="833">
          <cell r="G833" t="str">
            <v>FCVS-2001</v>
          </cell>
          <cell r="J833">
            <v>5364051.04</v>
          </cell>
        </row>
        <row r="834">
          <cell r="G834" t="str">
            <v>FCVS-2001</v>
          </cell>
          <cell r="J834">
            <v>13436782.4</v>
          </cell>
        </row>
        <row r="835">
          <cell r="G835" t="str">
            <v>FCVS-2002</v>
          </cell>
          <cell r="J835">
            <v>46358037.109999999</v>
          </cell>
        </row>
        <row r="836">
          <cell r="G836" t="str">
            <v>IAA-2002</v>
          </cell>
          <cell r="J836">
            <v>1489697.38</v>
          </cell>
        </row>
        <row r="837">
          <cell r="G837" t="str">
            <v>FCVS-2002</v>
          </cell>
          <cell r="J837">
            <v>52374772.850000001</v>
          </cell>
        </row>
        <row r="838">
          <cell r="G838" t="str">
            <v>PETROMISA-2002</v>
          </cell>
          <cell r="J838">
            <v>6698624.2999999998</v>
          </cell>
        </row>
        <row r="839">
          <cell r="G839" t="str">
            <v>RFFSA-2002</v>
          </cell>
          <cell r="J839">
            <v>105536565.64</v>
          </cell>
        </row>
        <row r="840">
          <cell r="G840" t="str">
            <v>FCVS-2002</v>
          </cell>
          <cell r="J840">
            <v>12956364.01</v>
          </cell>
        </row>
        <row r="841">
          <cell r="G841" t="str">
            <v>FCVS-2002</v>
          </cell>
          <cell r="J841">
            <v>34367324.520000003</v>
          </cell>
        </row>
        <row r="842">
          <cell r="G842" t="str">
            <v>CRC-2002</v>
          </cell>
          <cell r="J842">
            <v>421953859.14999998</v>
          </cell>
        </row>
        <row r="843">
          <cell r="G843" t="str">
            <v>FCVS-2002</v>
          </cell>
          <cell r="J843">
            <v>66740092.909999996</v>
          </cell>
        </row>
        <row r="844">
          <cell r="G844" t="str">
            <v>FCVS-2002</v>
          </cell>
          <cell r="J844">
            <v>315054033.11000001</v>
          </cell>
        </row>
        <row r="845">
          <cell r="G845" t="str">
            <v>VAF31-2002</v>
          </cell>
          <cell r="J845">
            <v>16636438.470000001</v>
          </cell>
        </row>
        <row r="846">
          <cell r="G846" t="str">
            <v>VAF41-2002</v>
          </cell>
          <cell r="J846">
            <v>33397404.989999998</v>
          </cell>
        </row>
        <row r="847">
          <cell r="G847" t="str">
            <v>USINAS-2002</v>
          </cell>
          <cell r="J847">
            <v>1471470.71</v>
          </cell>
        </row>
        <row r="848">
          <cell r="G848" t="str">
            <v>FCVS-2002</v>
          </cell>
          <cell r="J848">
            <v>278560730.63</v>
          </cell>
        </row>
        <row r="849">
          <cell r="G849" t="str">
            <v>VAF31-2002</v>
          </cell>
          <cell r="J849">
            <v>16304724.609999999</v>
          </cell>
        </row>
        <row r="850">
          <cell r="G850" t="str">
            <v>VAF41-2002</v>
          </cell>
          <cell r="J850">
            <v>109136812.62</v>
          </cell>
        </row>
        <row r="851">
          <cell r="G851" t="str">
            <v>BANRORAIMA-2002</v>
          </cell>
          <cell r="J851">
            <v>748647.92</v>
          </cell>
        </row>
        <row r="852">
          <cell r="G852" t="str">
            <v>FCVS-2002</v>
          </cell>
          <cell r="J852">
            <v>48926306.539999999</v>
          </cell>
        </row>
        <row r="853">
          <cell r="G853" t="str">
            <v>VAF31-2002</v>
          </cell>
          <cell r="J853">
            <v>3341244.67</v>
          </cell>
        </row>
        <row r="854">
          <cell r="G854" t="str">
            <v>VAF41-2002</v>
          </cell>
          <cell r="J854">
            <v>24493557.579999998</v>
          </cell>
        </row>
        <row r="855">
          <cell r="G855" t="str">
            <v>EX-RORAIMA-2002</v>
          </cell>
          <cell r="J855">
            <v>16893640</v>
          </cell>
        </row>
        <row r="856">
          <cell r="G856" t="str">
            <v>USINAS-2002</v>
          </cell>
          <cell r="J856">
            <v>1726232.36</v>
          </cell>
        </row>
        <row r="857">
          <cell r="G857" t="str">
            <v>NUCLEBRAS-2002</v>
          </cell>
          <cell r="J857">
            <v>6944845.8600000003</v>
          </cell>
        </row>
        <row r="858">
          <cell r="G858" t="str">
            <v>PORTOBRAS-2002</v>
          </cell>
          <cell r="J858">
            <v>358985.59</v>
          </cell>
        </row>
        <row r="859">
          <cell r="G859" t="str">
            <v>FCVS-2002</v>
          </cell>
          <cell r="J859">
            <v>124397421.09999999</v>
          </cell>
        </row>
        <row r="860">
          <cell r="G860" t="str">
            <v>TOCANTINS-2002</v>
          </cell>
          <cell r="J860">
            <v>70565953.349999994</v>
          </cell>
        </row>
        <row r="861">
          <cell r="G861" t="str">
            <v>RFFSA-2002</v>
          </cell>
          <cell r="J861">
            <v>537485504.95000005</v>
          </cell>
        </row>
        <row r="862">
          <cell r="G862" t="str">
            <v>FCVS-2003</v>
          </cell>
          <cell r="J862">
            <v>23394380.579999998</v>
          </cell>
        </row>
        <row r="863">
          <cell r="G863" t="str">
            <v>RFFSA/OUT-2003</v>
          </cell>
          <cell r="J863">
            <v>41256783.719999999</v>
          </cell>
        </row>
        <row r="864">
          <cell r="G864" t="str">
            <v>VAF31-2003</v>
          </cell>
          <cell r="J864">
            <v>9554233.5800000001</v>
          </cell>
        </row>
        <row r="865">
          <cell r="G865" t="str">
            <v>VAF41-2003</v>
          </cell>
          <cell r="J865">
            <v>27165313.050000001</v>
          </cell>
        </row>
        <row r="866">
          <cell r="G866" t="str">
            <v>FCVS-2003</v>
          </cell>
          <cell r="J866">
            <v>333988.28000000003</v>
          </cell>
        </row>
      </sheetData>
      <sheetData sheetId="7"/>
      <sheetData sheetId="8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_PRINC"/>
      <sheetName val="PREVISÃO"/>
      <sheetName val="PREVISÃO TRI "/>
      <sheetName val="ENTR_DADOS"/>
      <sheetName val="DATA"/>
      <sheetName val="IGP-DI"/>
      <sheetName val="EMISSÕES"/>
      <sheetName val="MARGEM"/>
      <sheetName val="GRÁFICOS"/>
    </sheetNames>
    <sheetDataSet>
      <sheetData sheetId="0">
        <row r="14">
          <cell r="X14">
            <v>9696.3714186819252</v>
          </cell>
          <cell r="AB14" t="str">
            <v>BANRORAIMA-2003</v>
          </cell>
        </row>
        <row r="15">
          <cell r="X15">
            <v>404558.22045798192</v>
          </cell>
          <cell r="AB15" t="str">
            <v>BANRORAIMA-2003</v>
          </cell>
        </row>
        <row r="16">
          <cell r="X16">
            <v>2768.1708926201454</v>
          </cell>
          <cell r="AB16" t="str">
            <v>BANRORAIMA-2003</v>
          </cell>
        </row>
        <row r="17">
          <cell r="X17">
            <v>18614.612814362288</v>
          </cell>
          <cell r="AB17" t="str">
            <v>BANRORAIMA-2003</v>
          </cell>
        </row>
        <row r="18">
          <cell r="X18">
            <v>26358.880139629186</v>
          </cell>
          <cell r="AB18" t="str">
            <v>BANRORAIMA-2003</v>
          </cell>
        </row>
        <row r="19">
          <cell r="X19">
            <v>25685.186007006909</v>
          </cell>
          <cell r="AB19" t="str">
            <v>BANRORAIMA-2003</v>
          </cell>
        </row>
        <row r="20">
          <cell r="X20">
            <v>67749.659070819223</v>
          </cell>
          <cell r="AB20" t="str">
            <v>BANRORAIMA-2003</v>
          </cell>
        </row>
        <row r="21">
          <cell r="X21">
            <v>731145.4418855058</v>
          </cell>
          <cell r="AB21" t="str">
            <v>BANRORAIMA-2003</v>
          </cell>
        </row>
        <row r="22">
          <cell r="X22">
            <v>7627.5129582034069</v>
          </cell>
          <cell r="AB22" t="str">
            <v>BANRORAIMA-2003</v>
          </cell>
        </row>
        <row r="23">
          <cell r="X23">
            <v>267.26187673967615</v>
          </cell>
          <cell r="AB23" t="str">
            <v>BANRORAIMA-2003</v>
          </cell>
        </row>
        <row r="24">
          <cell r="X24">
            <v>590.48630898180454</v>
          </cell>
          <cell r="AB24" t="str">
            <v>BANRORAIMA-2003</v>
          </cell>
        </row>
        <row r="25">
          <cell r="X25">
            <v>5579.4693660843586</v>
          </cell>
          <cell r="AB25" t="str">
            <v>BANRORAIMA-2003</v>
          </cell>
        </row>
        <row r="26">
          <cell r="X26">
            <v>8090.6308667523108</v>
          </cell>
          <cell r="AB26" t="str">
            <v>BANRORAIMA-2003</v>
          </cell>
        </row>
        <row r="27">
          <cell r="X27">
            <v>5683794.3126987927</v>
          </cell>
          <cell r="AB27" t="str">
            <v>BANRORAIMA/CAIXA-2003</v>
          </cell>
        </row>
        <row r="28">
          <cell r="X28">
            <v>6540845.6135286102</v>
          </cell>
          <cell r="AB28" t="str">
            <v>BANRORAIMA/CAIXA-2003</v>
          </cell>
        </row>
        <row r="29">
          <cell r="X29">
            <v>1087655.8701475793</v>
          </cell>
          <cell r="AB29" t="str">
            <v>BANRORAIMA/CAIXA-2003</v>
          </cell>
        </row>
        <row r="30">
          <cell r="X30">
            <v>2995893.0675182971</v>
          </cell>
          <cell r="AB30" t="str">
            <v>BANRORAIMA/CAIXA-2003</v>
          </cell>
        </row>
        <row r="31">
          <cell r="X31">
            <v>1824757.2825974482</v>
          </cell>
          <cell r="AB31" t="str">
            <v>BANRORAIMA/CAIXA-2003</v>
          </cell>
        </row>
        <row r="32">
          <cell r="X32">
            <v>1661727.8735099288</v>
          </cell>
          <cell r="AB32" t="str">
            <v>BANRORAIMA/CAIXA-2003</v>
          </cell>
        </row>
        <row r="33">
          <cell r="X33">
            <v>3016308.9670176138</v>
          </cell>
          <cell r="AB33" t="str">
            <v>BANRORAIMA/CAIXA-2003</v>
          </cell>
        </row>
        <row r="34">
          <cell r="X34">
            <v>73515.955765846214</v>
          </cell>
          <cell r="AB34" t="str">
            <v>BANRORAIMA-2003</v>
          </cell>
        </row>
        <row r="35">
          <cell r="X35">
            <v>38468.764685597758</v>
          </cell>
          <cell r="AB35" t="str">
            <v>BANRORAIMA-2003</v>
          </cell>
        </row>
        <row r="36">
          <cell r="X36">
            <v>24231699.611533083</v>
          </cell>
        </row>
        <row r="37">
          <cell r="X37">
            <v>4260366.2819768796</v>
          </cell>
          <cell r="AB37" t="str">
            <v>BENEFÍCIO FISCAL-2003</v>
          </cell>
        </row>
        <row r="38">
          <cell r="X38">
            <v>4260366.2819768796</v>
          </cell>
        </row>
        <row r="39">
          <cell r="X39">
            <v>277732.07744413026</v>
          </cell>
          <cell r="AB39" t="str">
            <v>BNCC-2006</v>
          </cell>
        </row>
        <row r="40">
          <cell r="X40">
            <v>166549.49363812845</v>
          </cell>
          <cell r="AB40" t="str">
            <v>BNCC-2006</v>
          </cell>
        </row>
        <row r="41">
          <cell r="X41">
            <v>57013.499647142984</v>
          </cell>
          <cell r="AB41" t="str">
            <v>BNCC-2006</v>
          </cell>
        </row>
        <row r="42">
          <cell r="X42">
            <v>501295.07072940172</v>
          </cell>
        </row>
        <row r="43">
          <cell r="X43">
            <v>183396954.00101236</v>
          </cell>
          <cell r="AB43" t="str">
            <v>BNH-2003</v>
          </cell>
        </row>
        <row r="44">
          <cell r="X44">
            <v>183396954.00101236</v>
          </cell>
        </row>
        <row r="45">
          <cell r="X45">
            <v>58903917.427367821</v>
          </cell>
          <cell r="AB45" t="str">
            <v>CACEX-2004</v>
          </cell>
        </row>
        <row r="46">
          <cell r="X46">
            <v>58903917.427367821</v>
          </cell>
        </row>
        <row r="47">
          <cell r="X47">
            <v>11257828.252359727</v>
          </cell>
          <cell r="AB47" t="str">
            <v>COMISSÕES-2005</v>
          </cell>
        </row>
        <row r="48">
          <cell r="X48">
            <v>11257828.252359727</v>
          </cell>
        </row>
        <row r="49">
          <cell r="X49">
            <v>646900192.75532877</v>
          </cell>
          <cell r="AB49" t="str">
            <v>CTAPETROLEO-2003</v>
          </cell>
        </row>
        <row r="50">
          <cell r="X50">
            <v>646900192.75532877</v>
          </cell>
        </row>
        <row r="51">
          <cell r="X51">
            <v>365223.54257060238</v>
          </cell>
          <cell r="AB51" t="str">
            <v>DNOS-2004</v>
          </cell>
        </row>
        <row r="52">
          <cell r="X52">
            <v>5828.3565722572384</v>
          </cell>
          <cell r="AB52" t="str">
            <v>DNOS-2004</v>
          </cell>
        </row>
        <row r="53">
          <cell r="X53">
            <v>4545543.6592328567</v>
          </cell>
          <cell r="AB53" t="str">
            <v>DNOS-2004</v>
          </cell>
        </row>
        <row r="54">
          <cell r="X54">
            <v>81107.485500579554</v>
          </cell>
          <cell r="AB54" t="str">
            <v>DNOS-2004</v>
          </cell>
        </row>
        <row r="55">
          <cell r="X55">
            <v>225242.82426547693</v>
          </cell>
          <cell r="AB55" t="str">
            <v>DNOS-2004</v>
          </cell>
        </row>
        <row r="56">
          <cell r="X56">
            <v>2591.8285961482093</v>
          </cell>
          <cell r="AB56" t="str">
            <v>DNOS-2004</v>
          </cell>
        </row>
        <row r="57">
          <cell r="X57">
            <v>121091.80982777625</v>
          </cell>
          <cell r="AB57" t="str">
            <v>DNOS-2004</v>
          </cell>
        </row>
        <row r="58">
          <cell r="X58">
            <v>163174.54035040364</v>
          </cell>
          <cell r="AB58" t="str">
            <v>DNOS-2004</v>
          </cell>
        </row>
        <row r="59">
          <cell r="X59">
            <v>38247.35598880695</v>
          </cell>
          <cell r="AB59" t="str">
            <v>DNOS-2004</v>
          </cell>
        </row>
        <row r="60">
          <cell r="X60">
            <v>175083.70141697026</v>
          </cell>
          <cell r="AB60" t="str">
            <v>DNOS-2004</v>
          </cell>
        </row>
        <row r="61">
          <cell r="X61">
            <v>241154.2989278106</v>
          </cell>
          <cell r="AB61" t="str">
            <v>DNOS-2004</v>
          </cell>
        </row>
        <row r="62">
          <cell r="X62">
            <v>1826352.997690419</v>
          </cell>
          <cell r="AB62" t="str">
            <v>DNOS-2004</v>
          </cell>
        </row>
        <row r="63">
          <cell r="X63">
            <v>516599.78387562674</v>
          </cell>
          <cell r="AB63" t="str">
            <v>DNOS-2004</v>
          </cell>
        </row>
        <row r="64">
          <cell r="X64">
            <v>10121.616515462025</v>
          </cell>
          <cell r="AB64" t="str">
            <v>DNOS-2004</v>
          </cell>
        </row>
        <row r="65">
          <cell r="X65">
            <v>11911.834019897167</v>
          </cell>
          <cell r="AB65" t="str">
            <v>DNOS-2004</v>
          </cell>
        </row>
        <row r="66">
          <cell r="X66">
            <v>1123.0477141552576</v>
          </cell>
          <cell r="AB66" t="str">
            <v>DNOS-2004</v>
          </cell>
        </row>
        <row r="67">
          <cell r="X67">
            <v>5670.0854087540565</v>
          </cell>
          <cell r="AB67" t="str">
            <v>DNOS-2004</v>
          </cell>
        </row>
        <row r="68">
          <cell r="X68">
            <v>506354.14378914441</v>
          </cell>
          <cell r="AB68" t="str">
            <v>DNOS-2004</v>
          </cell>
        </row>
        <row r="69">
          <cell r="X69">
            <v>687463.77350410086</v>
          </cell>
          <cell r="AB69" t="str">
            <v>DNOS-2004</v>
          </cell>
        </row>
        <row r="70">
          <cell r="X70">
            <v>95360.881099144288</v>
          </cell>
          <cell r="AB70" t="str">
            <v>DNOS-2004</v>
          </cell>
        </row>
        <row r="71">
          <cell r="X71">
            <v>345790.48229791922</v>
          </cell>
          <cell r="AB71" t="str">
            <v>DNOS-2004</v>
          </cell>
        </row>
        <row r="72">
          <cell r="X72">
            <v>2107455.5313622151</v>
          </cell>
          <cell r="AB72" t="str">
            <v>DNOS-2004</v>
          </cell>
        </row>
        <row r="73">
          <cell r="X73">
            <v>92755.019409365093</v>
          </cell>
          <cell r="AB73" t="str">
            <v>DNOS-2004</v>
          </cell>
        </row>
        <row r="74">
          <cell r="X74">
            <v>202213.22931930149</v>
          </cell>
          <cell r="AB74" t="str">
            <v>DNOS-2004</v>
          </cell>
        </row>
        <row r="75">
          <cell r="X75">
            <v>607247.39805892878</v>
          </cell>
          <cell r="AB75" t="str">
            <v>DNOS-2004</v>
          </cell>
        </row>
        <row r="76">
          <cell r="X76">
            <v>959620.46304101788</v>
          </cell>
          <cell r="AB76" t="str">
            <v>DNOS-2004</v>
          </cell>
        </row>
        <row r="77">
          <cell r="X77">
            <v>775036.40305311396</v>
          </cell>
          <cell r="AB77" t="str">
            <v>DNOS-2004</v>
          </cell>
        </row>
        <row r="78">
          <cell r="X78">
            <v>7890.5359065371231</v>
          </cell>
          <cell r="AB78" t="str">
            <v>DNOS-2004</v>
          </cell>
        </row>
        <row r="79">
          <cell r="X79">
            <v>8886.551808260072</v>
          </cell>
          <cell r="AB79" t="str">
            <v>DNOS-2004</v>
          </cell>
        </row>
        <row r="80">
          <cell r="X80">
            <v>5608.175641464024</v>
          </cell>
          <cell r="AB80" t="str">
            <v>DNOS-2004</v>
          </cell>
        </row>
        <row r="81">
          <cell r="X81">
            <v>186601.99707340371</v>
          </cell>
          <cell r="AB81" t="str">
            <v>DNOS-2004</v>
          </cell>
        </row>
        <row r="82">
          <cell r="X82">
            <v>327348.3843815627</v>
          </cell>
          <cell r="AB82" t="str">
            <v>DNOS-2004</v>
          </cell>
        </row>
        <row r="83">
          <cell r="X83">
            <v>63929.264432623757</v>
          </cell>
          <cell r="AB83" t="str">
            <v>DNOS-2004</v>
          </cell>
        </row>
        <row r="84">
          <cell r="X84">
            <v>92173.250180700139</v>
          </cell>
          <cell r="AB84" t="str">
            <v>DNOS-2004</v>
          </cell>
        </row>
        <row r="85">
          <cell r="X85">
            <v>2041223.7264410378</v>
          </cell>
          <cell r="AB85" t="str">
            <v>DNOS-2004</v>
          </cell>
        </row>
        <row r="86">
          <cell r="X86">
            <v>87716.021518046065</v>
          </cell>
          <cell r="AB86" t="str">
            <v>DNOS-2004</v>
          </cell>
        </row>
        <row r="87">
          <cell r="X87">
            <v>1065923.3193324867</v>
          </cell>
          <cell r="AB87" t="str">
            <v>DNOS-2004</v>
          </cell>
        </row>
        <row r="88">
          <cell r="X88">
            <v>159043.5480123999</v>
          </cell>
          <cell r="AB88" t="str">
            <v>DNOS-2004</v>
          </cell>
        </row>
        <row r="89">
          <cell r="X89">
            <v>504551.7801698058</v>
          </cell>
          <cell r="AB89" t="str">
            <v>DNOS-2004</v>
          </cell>
        </row>
        <row r="90">
          <cell r="X90">
            <v>11120890.214716503</v>
          </cell>
          <cell r="AB90" t="str">
            <v>DNOS-2004</v>
          </cell>
        </row>
        <row r="91">
          <cell r="X91">
            <v>12837.359891986127</v>
          </cell>
          <cell r="AB91" t="str">
            <v>DNOS-2004</v>
          </cell>
        </row>
        <row r="92">
          <cell r="X92">
            <v>38611.156847314342</v>
          </cell>
          <cell r="AB92" t="str">
            <v>DNOS-2004</v>
          </cell>
        </row>
        <row r="93">
          <cell r="X93">
            <v>513082.01587608556</v>
          </cell>
          <cell r="AB93" t="str">
            <v>DNOS-2004</v>
          </cell>
        </row>
        <row r="94">
          <cell r="X94">
            <v>5724.8494735997328</v>
          </cell>
          <cell r="AB94" t="str">
            <v>DNOS-2004</v>
          </cell>
        </row>
        <row r="95">
          <cell r="X95">
            <v>299948.72128158907</v>
          </cell>
          <cell r="AB95" t="str">
            <v>DNOS-2004</v>
          </cell>
        </row>
        <row r="96">
          <cell r="X96">
            <v>3849.5175814955451</v>
          </cell>
          <cell r="AB96" t="str">
            <v>DNOS-2004</v>
          </cell>
        </row>
        <row r="97">
          <cell r="X97">
            <v>323631.93198011391</v>
          </cell>
          <cell r="AB97" t="str">
            <v>DNOS-2004</v>
          </cell>
        </row>
        <row r="98">
          <cell r="X98">
            <v>2081212.4120822027</v>
          </cell>
          <cell r="AB98" t="str">
            <v>DNOS-2004</v>
          </cell>
        </row>
        <row r="99">
          <cell r="X99">
            <v>500689.59397533373</v>
          </cell>
          <cell r="AB99" t="str">
            <v>DNOS-2004</v>
          </cell>
        </row>
        <row r="100">
          <cell r="X100">
            <v>185475.70877248418</v>
          </cell>
          <cell r="AB100" t="str">
            <v>DNOS-2004</v>
          </cell>
        </row>
        <row r="101">
          <cell r="X101">
            <v>207952.35936829864</v>
          </cell>
          <cell r="AB101" t="str">
            <v>DNOS-2004</v>
          </cell>
        </row>
        <row r="102">
          <cell r="X102">
            <v>806615.63051702932</v>
          </cell>
          <cell r="AB102" t="str">
            <v>DNOS-2004</v>
          </cell>
        </row>
        <row r="103">
          <cell r="X103">
            <v>140804.4376713692</v>
          </cell>
          <cell r="AB103" t="str">
            <v>DNOS-2004</v>
          </cell>
        </row>
        <row r="104">
          <cell r="X104">
            <v>222835.21024692137</v>
          </cell>
          <cell r="AB104" t="str">
            <v>DNOS-2004</v>
          </cell>
        </row>
        <row r="105">
          <cell r="X105">
            <v>49984.783884486562</v>
          </cell>
          <cell r="AB105" t="str">
            <v>DNOS-2004</v>
          </cell>
        </row>
        <row r="106">
          <cell r="X106">
            <v>35780408.552473404</v>
          </cell>
        </row>
        <row r="107">
          <cell r="X107">
            <v>25807321.965717766</v>
          </cell>
          <cell r="AB107" t="str">
            <v>EBTU-2004</v>
          </cell>
        </row>
        <row r="108">
          <cell r="X108">
            <v>25807321.965717766</v>
          </cell>
        </row>
        <row r="109">
          <cell r="X109">
            <v>560034.49160767638</v>
          </cell>
          <cell r="AB109" t="str">
            <v>EMBRAFILME-2006</v>
          </cell>
        </row>
        <row r="110">
          <cell r="X110">
            <v>161.84695934597963</v>
          </cell>
          <cell r="AB110" t="str">
            <v>EMBRAFILME-2006</v>
          </cell>
        </row>
        <row r="111">
          <cell r="X111">
            <v>4205031.4748323439</v>
          </cell>
          <cell r="AB111" t="str">
            <v>EMBRAFILME-2006</v>
          </cell>
        </row>
        <row r="112">
          <cell r="X112">
            <v>2088630.908885252</v>
          </cell>
          <cell r="AB112" t="str">
            <v>EMBRAFILME-2006</v>
          </cell>
        </row>
        <row r="113">
          <cell r="X113">
            <v>832.39597251893895</v>
          </cell>
          <cell r="AB113" t="str">
            <v>EMBRAFILME-2006</v>
          </cell>
        </row>
        <row r="114">
          <cell r="X114">
            <v>297457.75088117277</v>
          </cell>
          <cell r="AB114" t="str">
            <v>EMBRAFILME-2006</v>
          </cell>
        </row>
        <row r="115">
          <cell r="X115">
            <v>7152148.8691383097</v>
          </cell>
        </row>
        <row r="116">
          <cell r="X116">
            <v>90767578.980135351</v>
          </cell>
          <cell r="AB116" t="str">
            <v>EMBRATER-2004</v>
          </cell>
        </row>
        <row r="117">
          <cell r="X117">
            <v>90767578.980135351</v>
          </cell>
        </row>
        <row r="118">
          <cell r="X118">
            <v>5249836.3764340924</v>
          </cell>
          <cell r="AB118" t="str">
            <v>ENASA-2003</v>
          </cell>
        </row>
        <row r="119">
          <cell r="X119">
            <v>20884590.363344174</v>
          </cell>
          <cell r="AB119" t="str">
            <v>ENASA-2003</v>
          </cell>
        </row>
        <row r="120">
          <cell r="X120">
            <v>26134426.739778265</v>
          </cell>
        </row>
        <row r="121">
          <cell r="X121">
            <v>873864.31817015156</v>
          </cell>
          <cell r="AB121" t="str">
            <v>EX-RORAIMA-2003</v>
          </cell>
        </row>
        <row r="122">
          <cell r="X122">
            <v>10217490.489374079</v>
          </cell>
          <cell r="AB122" t="str">
            <v>EX-RORAIMA-2003</v>
          </cell>
        </row>
        <row r="123">
          <cell r="X123">
            <v>473201057.62308323</v>
          </cell>
          <cell r="AB123" t="str">
            <v>EX-RORAIMA-2003</v>
          </cell>
        </row>
        <row r="124">
          <cell r="X124">
            <v>154894.84343948451</v>
          </cell>
          <cell r="AB124" t="str">
            <v>EX-RORAIMA-2003</v>
          </cell>
        </row>
        <row r="125">
          <cell r="X125">
            <v>416141.36744410166</v>
          </cell>
          <cell r="AB125" t="str">
            <v>EX-RORAIMA-2003</v>
          </cell>
        </row>
        <row r="126">
          <cell r="X126">
            <v>947429.71193098766</v>
          </cell>
          <cell r="AB126" t="str">
            <v>EX-RORAIMA-2003</v>
          </cell>
        </row>
        <row r="127">
          <cell r="X127">
            <v>485810878.35344201</v>
          </cell>
        </row>
        <row r="128">
          <cell r="X128">
            <v>359348145.45371866</v>
          </cell>
          <cell r="AB128" t="str">
            <v>EX-AMAPÁ-2003</v>
          </cell>
        </row>
        <row r="129">
          <cell r="X129">
            <v>359348145.45371866</v>
          </cell>
        </row>
        <row r="130">
          <cell r="X130">
            <v>71119019688.679993</v>
          </cell>
          <cell r="AB130" t="str">
            <v>FCVS-2003</v>
          </cell>
        </row>
        <row r="131">
          <cell r="X131">
            <v>71119019688.679993</v>
          </cell>
        </row>
        <row r="132">
          <cell r="X132">
            <v>5112363.2710927231</v>
          </cell>
          <cell r="AB132" t="str">
            <v>IAA-2003</v>
          </cell>
        </row>
        <row r="133">
          <cell r="X133">
            <v>21938.039214071418</v>
          </cell>
          <cell r="AB133" t="str">
            <v>IAA-2006</v>
          </cell>
        </row>
        <row r="134">
          <cell r="X134">
            <v>53337043.737268008</v>
          </cell>
          <cell r="AB134" t="str">
            <v>IAA-2004</v>
          </cell>
        </row>
        <row r="135">
          <cell r="X135">
            <v>3548683.6156042521</v>
          </cell>
          <cell r="AB135" t="str">
            <v>IAA-2006</v>
          </cell>
        </row>
        <row r="136">
          <cell r="X136">
            <v>475853.85805304797</v>
          </cell>
          <cell r="AB136" t="str">
            <v>IAA-2006</v>
          </cell>
        </row>
        <row r="137">
          <cell r="X137">
            <v>8624198.9942262489</v>
          </cell>
          <cell r="AB137" t="str">
            <v>IAA-2006</v>
          </cell>
        </row>
        <row r="138">
          <cell r="X138">
            <v>71120081.51545836</v>
          </cell>
        </row>
        <row r="139">
          <cell r="X139">
            <v>16840625.793010112</v>
          </cell>
          <cell r="AB139" t="str">
            <v>IBC-2004</v>
          </cell>
        </row>
        <row r="140">
          <cell r="X140">
            <v>1639214.7903214945</v>
          </cell>
          <cell r="AB140" t="str">
            <v>IBC-2004</v>
          </cell>
        </row>
        <row r="141">
          <cell r="X141">
            <v>3738.1233263736249</v>
          </cell>
          <cell r="AB141" t="str">
            <v>IBC-2004</v>
          </cell>
        </row>
        <row r="142">
          <cell r="X142">
            <v>61005.838561256656</v>
          </cell>
          <cell r="AB142" t="str">
            <v>IBC-2004</v>
          </cell>
        </row>
        <row r="143">
          <cell r="X143">
            <v>4.5835472131466384</v>
          </cell>
          <cell r="AB143" t="str">
            <v>IBC-2004</v>
          </cell>
        </row>
        <row r="144">
          <cell r="X144">
            <v>940.28094623800121</v>
          </cell>
          <cell r="AB144" t="str">
            <v>IBC-2004</v>
          </cell>
        </row>
        <row r="145">
          <cell r="X145">
            <v>2351.2073412367708</v>
          </cell>
          <cell r="AB145" t="str">
            <v>IBC-2004</v>
          </cell>
        </row>
        <row r="146">
          <cell r="X146">
            <v>6178.7187953168586</v>
          </cell>
          <cell r="AB146" t="str">
            <v>IBC-2004</v>
          </cell>
        </row>
        <row r="147">
          <cell r="X147">
            <v>3851.4285026503871</v>
          </cell>
          <cell r="AB147" t="str">
            <v>IBC-2004</v>
          </cell>
        </row>
        <row r="148">
          <cell r="X148">
            <v>978.15715307436631</v>
          </cell>
          <cell r="AB148" t="str">
            <v>IBC-2004</v>
          </cell>
        </row>
        <row r="149">
          <cell r="X149">
            <v>55317.071655915803</v>
          </cell>
          <cell r="AB149" t="str">
            <v>IBC-2004</v>
          </cell>
        </row>
        <row r="150">
          <cell r="X150">
            <v>150.01322522388031</v>
          </cell>
          <cell r="AB150" t="str">
            <v>IBC-2004</v>
          </cell>
        </row>
        <row r="151">
          <cell r="X151">
            <v>7264.9601308107212</v>
          </cell>
          <cell r="AB151" t="str">
            <v>IBC-2004</v>
          </cell>
        </row>
        <row r="152">
          <cell r="X152">
            <v>349.33699080076451</v>
          </cell>
          <cell r="AB152" t="str">
            <v>IBC-2004</v>
          </cell>
        </row>
        <row r="153">
          <cell r="X153">
            <v>6166.3354028025569</v>
          </cell>
          <cell r="AB153" t="str">
            <v>IBC-2004</v>
          </cell>
        </row>
        <row r="154">
          <cell r="X154">
            <v>31364.167117042853</v>
          </cell>
          <cell r="AB154" t="str">
            <v>IBC-2004</v>
          </cell>
        </row>
        <row r="155">
          <cell r="X155">
            <v>4677.6005540091901</v>
          </cell>
          <cell r="AB155" t="str">
            <v>IBC-2004</v>
          </cell>
        </row>
        <row r="156">
          <cell r="X156">
            <v>4467.2915816988771</v>
          </cell>
          <cell r="AB156" t="str">
            <v>IBC-2004</v>
          </cell>
        </row>
        <row r="157">
          <cell r="X157">
            <v>6108.6942263448973</v>
          </cell>
          <cell r="AB157" t="str">
            <v>IBC-2004</v>
          </cell>
        </row>
        <row r="158">
          <cell r="X158">
            <v>30665.613488126743</v>
          </cell>
          <cell r="AB158" t="str">
            <v>IBC-2004</v>
          </cell>
        </row>
        <row r="159">
          <cell r="X159">
            <v>4286.9890239971073</v>
          </cell>
          <cell r="AB159" t="str">
            <v>IBC-2004</v>
          </cell>
        </row>
        <row r="160">
          <cell r="X160">
            <v>2127.7557584169294</v>
          </cell>
          <cell r="AB160" t="str">
            <v>IBC-2004</v>
          </cell>
        </row>
        <row r="161">
          <cell r="X161">
            <v>4286.9890239971073</v>
          </cell>
          <cell r="AB161" t="str">
            <v>IBC-2004</v>
          </cell>
        </row>
        <row r="162">
          <cell r="X162">
            <v>99807.831210916775</v>
          </cell>
          <cell r="AB162" t="str">
            <v>IBC-2004</v>
          </cell>
        </row>
        <row r="163">
          <cell r="X163">
            <v>267.83234953625617</v>
          </cell>
          <cell r="AB163" t="str">
            <v>IBC-2004</v>
          </cell>
        </row>
        <row r="164">
          <cell r="X164">
            <v>2082.2908071307961</v>
          </cell>
          <cell r="AB164" t="str">
            <v>IBC-2004</v>
          </cell>
        </row>
        <row r="165">
          <cell r="X165">
            <v>24502.340984191909</v>
          </cell>
          <cell r="AB165" t="str">
            <v>IBC-2004</v>
          </cell>
        </row>
        <row r="166">
          <cell r="X166">
            <v>18842782.035035919</v>
          </cell>
        </row>
        <row r="167">
          <cell r="X167">
            <v>227363851.49706319</v>
          </cell>
          <cell r="AB167" t="str">
            <v>INTERBRAS-2005</v>
          </cell>
        </row>
        <row r="168">
          <cell r="X168">
            <v>759685.71046618768</v>
          </cell>
          <cell r="AB168" t="str">
            <v>INTERBRAS-2005</v>
          </cell>
        </row>
        <row r="169">
          <cell r="X169">
            <v>228123537.20752937</v>
          </cell>
        </row>
        <row r="170">
          <cell r="X170">
            <v>11196334.746408459</v>
          </cell>
          <cell r="AB170" t="str">
            <v>LBA-2006</v>
          </cell>
        </row>
        <row r="171">
          <cell r="X171">
            <v>11196334.746408459</v>
          </cell>
        </row>
        <row r="172">
          <cell r="X172">
            <v>78528692.768462211</v>
          </cell>
          <cell r="AB172" t="str">
            <v>LLOYD-2003</v>
          </cell>
        </row>
        <row r="173">
          <cell r="X173">
            <v>436193.91641709406</v>
          </cell>
          <cell r="AB173" t="str">
            <v>LLOYD-2005</v>
          </cell>
        </row>
        <row r="174">
          <cell r="X174">
            <v>5677546.4106201753</v>
          </cell>
          <cell r="AB174" t="str">
            <v>LLOYD-2003</v>
          </cell>
        </row>
        <row r="175">
          <cell r="X175">
            <v>2356321.7866240381</v>
          </cell>
          <cell r="AB175" t="str">
            <v>LLOYD-2003</v>
          </cell>
        </row>
        <row r="176">
          <cell r="X176">
            <v>86998754.88212353</v>
          </cell>
        </row>
        <row r="177">
          <cell r="X177">
            <v>19928139.130181149</v>
          </cell>
          <cell r="AB177" t="str">
            <v>MERIDIONAL-2003</v>
          </cell>
        </row>
        <row r="178">
          <cell r="X178">
            <v>19928139.130181149</v>
          </cell>
        </row>
        <row r="179">
          <cell r="X179">
            <v>16560058.851172579</v>
          </cell>
          <cell r="AB179" t="str">
            <v>NUCLEBRAS-2003</v>
          </cell>
        </row>
        <row r="180">
          <cell r="X180">
            <v>4753085.6770471428</v>
          </cell>
          <cell r="AB180" t="str">
            <v>NUCLEBRAS-2005</v>
          </cell>
        </row>
        <row r="181">
          <cell r="X181">
            <v>21313144.528219722</v>
          </cell>
        </row>
        <row r="182">
          <cell r="X182">
            <v>3045.9164991156472</v>
          </cell>
          <cell r="AB182" t="str">
            <v>PETROMISA-2004</v>
          </cell>
        </row>
        <row r="183">
          <cell r="X183">
            <v>4565.6851819734793</v>
          </cell>
          <cell r="AB183" t="str">
            <v>PETROMISA-2004</v>
          </cell>
        </row>
        <row r="184">
          <cell r="X184">
            <v>116637.85037945393</v>
          </cell>
          <cell r="AB184" t="str">
            <v>PETROMISA-2004</v>
          </cell>
        </row>
        <row r="185">
          <cell r="X185">
            <v>148958.20455306614</v>
          </cell>
          <cell r="AB185" t="str">
            <v>PETROMISA-2004</v>
          </cell>
        </row>
        <row r="186">
          <cell r="X186">
            <v>711.94954980996363</v>
          </cell>
          <cell r="AB186" t="str">
            <v>PETROMISA-2004</v>
          </cell>
        </row>
        <row r="187">
          <cell r="X187">
            <v>4582.4719468270096</v>
          </cell>
          <cell r="AB187" t="str">
            <v>PETROMISA-2004</v>
          </cell>
        </row>
        <row r="188">
          <cell r="X188">
            <v>16904.040946534951</v>
          </cell>
          <cell r="AB188" t="str">
            <v>PETROMISA-2004</v>
          </cell>
        </row>
        <row r="189">
          <cell r="X189">
            <v>9971.2815804624443</v>
          </cell>
          <cell r="AB189" t="str">
            <v>PETROMISA-2004</v>
          </cell>
        </row>
        <row r="190">
          <cell r="X190">
            <v>8184082.0780430287</v>
          </cell>
          <cell r="AB190" t="str">
            <v>PETROMISA-2004</v>
          </cell>
        </row>
        <row r="191">
          <cell r="X191">
            <v>3823.5857413612684</v>
          </cell>
          <cell r="AB191" t="str">
            <v>PETROMISA-2004</v>
          </cell>
        </row>
        <row r="192">
          <cell r="X192">
            <v>7.9921897697619642</v>
          </cell>
          <cell r="AB192" t="str">
            <v>PETROMISA-2004</v>
          </cell>
        </row>
        <row r="193">
          <cell r="X193">
            <v>53742.186421351638</v>
          </cell>
          <cell r="AB193" t="str">
            <v>PETROMISA-2004</v>
          </cell>
        </row>
        <row r="194">
          <cell r="X194">
            <v>50097.201915141828</v>
          </cell>
          <cell r="AB194" t="str">
            <v>PETROMISA-2004</v>
          </cell>
        </row>
        <row r="195">
          <cell r="X195">
            <v>546.06899970118968</v>
          </cell>
          <cell r="AB195" t="str">
            <v>PETROMISA-2004</v>
          </cell>
        </row>
        <row r="196">
          <cell r="X196">
            <v>307.01772989593621</v>
          </cell>
          <cell r="AB196" t="str">
            <v>PETROMISA-2004</v>
          </cell>
        </row>
        <row r="197">
          <cell r="X197">
            <v>175.62487834220448</v>
          </cell>
          <cell r="AB197" t="str">
            <v>PETROMISA-2004</v>
          </cell>
        </row>
        <row r="198">
          <cell r="X198">
            <v>860.47923880674182</v>
          </cell>
          <cell r="AB198" t="str">
            <v>PETROMISA-2004</v>
          </cell>
        </row>
        <row r="199">
          <cell r="X199">
            <v>6600.263794031478</v>
          </cell>
          <cell r="AB199" t="str">
            <v>PETROMISA-2004</v>
          </cell>
        </row>
        <row r="200">
          <cell r="X200">
            <v>8016.4885212621512</v>
          </cell>
          <cell r="AB200" t="str">
            <v>PETROMISA-2004</v>
          </cell>
        </row>
        <row r="201">
          <cell r="X201">
            <v>3616.273967119655</v>
          </cell>
          <cell r="AB201" t="str">
            <v>PETROMISA-2004</v>
          </cell>
        </row>
        <row r="202">
          <cell r="X202">
            <v>392.12102742966533</v>
          </cell>
          <cell r="AB202" t="str">
            <v>PETROMISA-2004</v>
          </cell>
        </row>
        <row r="203">
          <cell r="X203">
            <v>928.79821282156649</v>
          </cell>
          <cell r="AB203" t="str">
            <v>PETROMISA-2004</v>
          </cell>
        </row>
        <row r="204">
          <cell r="X204">
            <v>540.20587566550626</v>
          </cell>
          <cell r="AB204" t="str">
            <v>PETROMISA-2004</v>
          </cell>
        </row>
        <row r="205">
          <cell r="X205">
            <v>1445.6467304149473</v>
          </cell>
          <cell r="AB205" t="str">
            <v>PETROMISA-2004</v>
          </cell>
        </row>
        <row r="206">
          <cell r="X206">
            <v>34935.346406921337</v>
          </cell>
          <cell r="AB206" t="str">
            <v>PETROMISA-2004</v>
          </cell>
        </row>
        <row r="207">
          <cell r="X207">
            <v>761.22359842130697</v>
          </cell>
          <cell r="AB207" t="str">
            <v>PETROMISA-2004</v>
          </cell>
        </row>
        <row r="208">
          <cell r="X208">
            <v>137527.74821518298</v>
          </cell>
          <cell r="AB208" t="str">
            <v>PETROMISA-2004</v>
          </cell>
        </row>
        <row r="209">
          <cell r="X209">
            <v>2076.569641618747</v>
          </cell>
          <cell r="AB209" t="str">
            <v>PETROMISA-2004</v>
          </cell>
        </row>
        <row r="210">
          <cell r="X210">
            <v>68511.715016255592</v>
          </cell>
          <cell r="AB210" t="str">
            <v>PETROMISA-2004</v>
          </cell>
        </row>
        <row r="211">
          <cell r="X211">
            <v>400.06557418428622</v>
          </cell>
          <cell r="AB211" t="str">
            <v>PETROMISA-2004</v>
          </cell>
        </row>
        <row r="212">
          <cell r="X212">
            <v>990.43133303147727</v>
          </cell>
          <cell r="AB212" t="str">
            <v>PETROMISA-2004</v>
          </cell>
        </row>
        <row r="213">
          <cell r="X213">
            <v>3276.4131104490916</v>
          </cell>
          <cell r="AB213" t="str">
            <v>PETROMISA-2004</v>
          </cell>
        </row>
        <row r="214">
          <cell r="X214">
            <v>147534.32424432485</v>
          </cell>
          <cell r="AB214" t="str">
            <v>PETROMISA-2004</v>
          </cell>
        </row>
        <row r="215">
          <cell r="X215">
            <v>755.35662743409046</v>
          </cell>
          <cell r="AB215" t="str">
            <v>PETROMISA-2004</v>
          </cell>
        </row>
        <row r="216">
          <cell r="X216">
            <v>970.29084021926144</v>
          </cell>
          <cell r="AB216" t="str">
            <v>PETROMISA-2004</v>
          </cell>
        </row>
        <row r="217">
          <cell r="X217">
            <v>43.037992216457461</v>
          </cell>
          <cell r="AB217" t="str">
            <v>PETROMISA-2004</v>
          </cell>
        </row>
        <row r="218">
          <cell r="X218">
            <v>247276.27071953475</v>
          </cell>
          <cell r="AB218" t="str">
            <v>PETROMISA-2004</v>
          </cell>
        </row>
        <row r="219">
          <cell r="X219">
            <v>33990.443967224019</v>
          </cell>
          <cell r="AB219" t="str">
            <v>PETROMISA-2004</v>
          </cell>
        </row>
        <row r="220">
          <cell r="X220">
            <v>125.10530519217151</v>
          </cell>
          <cell r="AB220" t="str">
            <v>PETROMISA-2004</v>
          </cell>
        </row>
        <row r="221">
          <cell r="X221">
            <v>3703.3820442610076</v>
          </cell>
          <cell r="AB221" t="str">
            <v>PETROMISA-2004</v>
          </cell>
        </row>
        <row r="222">
          <cell r="X222">
            <v>644.26354728201386</v>
          </cell>
          <cell r="AB222" t="str">
            <v>PETROMISA-2004</v>
          </cell>
        </row>
        <row r="223">
          <cell r="X223">
            <v>613.13601293149054</v>
          </cell>
          <cell r="AB223" t="str">
            <v>PETROMISA-2004</v>
          </cell>
        </row>
        <row r="224">
          <cell r="X224">
            <v>9071.7540080782928</v>
          </cell>
          <cell r="AB224" t="str">
            <v>PETROMISA-2004</v>
          </cell>
        </row>
        <row r="225">
          <cell r="X225">
            <v>13482.276320894149</v>
          </cell>
          <cell r="AB225" t="str">
            <v>PETROMISA-2004</v>
          </cell>
        </row>
        <row r="226">
          <cell r="X226">
            <v>30807.735715997234</v>
          </cell>
          <cell r="AB226" t="str">
            <v>PETROMISA-2004</v>
          </cell>
        </row>
        <row r="227">
          <cell r="X227">
            <v>31134.533656898348</v>
          </cell>
          <cell r="AB227" t="str">
            <v>PETROMISA-2004</v>
          </cell>
        </row>
        <row r="228">
          <cell r="X228">
            <v>1054615.6002833762</v>
          </cell>
          <cell r="AB228" t="str">
            <v>PETROMISA-2004</v>
          </cell>
        </row>
        <row r="229">
          <cell r="X229">
            <v>543.49894015770701</v>
          </cell>
          <cell r="AB229" t="str">
            <v>PETROMISA-2004</v>
          </cell>
        </row>
        <row r="230">
          <cell r="X230">
            <v>925309.11389354372</v>
          </cell>
          <cell r="AB230" t="str">
            <v>PETROMISA-2004</v>
          </cell>
        </row>
        <row r="231">
          <cell r="X231">
            <v>14078.608627589394</v>
          </cell>
          <cell r="AB231" t="str">
            <v>PETROMISA-2004</v>
          </cell>
        </row>
        <row r="232">
          <cell r="X232">
            <v>279.48287837817492</v>
          </cell>
          <cell r="AB232" t="str">
            <v>PETROMISA-2004</v>
          </cell>
        </row>
        <row r="233">
          <cell r="X233">
            <v>13874.775607231291</v>
          </cell>
          <cell r="AB233" t="str">
            <v>PETROMISA-2004</v>
          </cell>
        </row>
        <row r="234">
          <cell r="X234">
            <v>2060.1879903535896</v>
          </cell>
          <cell r="AB234" t="str">
            <v>PETROMISA-2004</v>
          </cell>
        </row>
        <row r="235">
          <cell r="X235">
            <v>614716.19041709986</v>
          </cell>
          <cell r="AB235" t="str">
            <v>PETROMISA-2006</v>
          </cell>
        </row>
        <row r="236">
          <cell r="X236">
            <v>2516.38694967231</v>
          </cell>
          <cell r="AB236" t="str">
            <v>PETROMISA-2004</v>
          </cell>
        </row>
        <row r="237">
          <cell r="X237">
            <v>1954740.1473697254</v>
          </cell>
          <cell r="AB237" t="str">
            <v>PETROMISA-2004</v>
          </cell>
        </row>
        <row r="238">
          <cell r="X238">
            <v>33.682354047547896</v>
          </cell>
          <cell r="AB238" t="str">
            <v>PETROMISA-2004</v>
          </cell>
        </row>
        <row r="239">
          <cell r="X239">
            <v>75931.264596157664</v>
          </cell>
          <cell r="AB239" t="str">
            <v>PETROMISA-2004</v>
          </cell>
        </row>
        <row r="240">
          <cell r="X240">
            <v>667.18346257691962</v>
          </cell>
          <cell r="AB240" t="str">
            <v>PETROMISA-2004</v>
          </cell>
        </row>
        <row r="241">
          <cell r="X241">
            <v>5461.0577507824974</v>
          </cell>
          <cell r="AB241" t="str">
            <v>PETROMISA-2004</v>
          </cell>
        </row>
        <row r="242">
          <cell r="X242">
            <v>101.6478524003473</v>
          </cell>
          <cell r="AB242" t="str">
            <v>PETROMISA-2004</v>
          </cell>
        </row>
        <row r="243">
          <cell r="X243">
            <v>487275.11297078914</v>
          </cell>
          <cell r="AB243" t="str">
            <v>PETROMISA-2004</v>
          </cell>
        </row>
        <row r="244">
          <cell r="X244">
            <v>195415.91888583984</v>
          </cell>
          <cell r="AB244" t="str">
            <v>PETROMISA-2004</v>
          </cell>
        </row>
        <row r="245">
          <cell r="X245">
            <v>37219.136457682784</v>
          </cell>
          <cell r="AB245" t="str">
            <v>PETROMISA-2004</v>
          </cell>
        </row>
        <row r="246">
          <cell r="X246">
            <v>35912.77445193212</v>
          </cell>
          <cell r="AB246" t="str">
            <v>PETROMISA-2004</v>
          </cell>
        </row>
        <row r="247">
          <cell r="X247">
            <v>4495.4331887930912</v>
          </cell>
          <cell r="AB247" t="str">
            <v>PETROMISA-2004</v>
          </cell>
        </row>
        <row r="248">
          <cell r="X248">
            <v>467.51432337441355</v>
          </cell>
          <cell r="AB248" t="str">
            <v>PETROMISA-2004</v>
          </cell>
        </row>
        <row r="249">
          <cell r="X249">
            <v>639558.47313778545</v>
          </cell>
          <cell r="AB249" t="str">
            <v>PETROMISA-2004</v>
          </cell>
        </row>
        <row r="250">
          <cell r="X250">
            <v>1927.5905251111267</v>
          </cell>
          <cell r="AB250" t="str">
            <v>PETROMISA-2004</v>
          </cell>
        </row>
        <row r="251">
          <cell r="X251">
            <v>604884.1039670991</v>
          </cell>
          <cell r="AB251" t="str">
            <v>PETROMISA-2004</v>
          </cell>
        </row>
        <row r="252">
          <cell r="X252">
            <v>471745.71534828254</v>
          </cell>
          <cell r="AB252" t="str">
            <v>PETROMISA-2004</v>
          </cell>
        </row>
        <row r="253">
          <cell r="X253">
            <v>3071930.7862974014</v>
          </cell>
          <cell r="AB253" t="str">
            <v>PETROMISA-2004</v>
          </cell>
        </row>
        <row r="254">
          <cell r="X254">
            <v>4489.3533778143192</v>
          </cell>
          <cell r="AB254" t="str">
            <v>PETROMISA-2004</v>
          </cell>
        </row>
        <row r="255">
          <cell r="X255">
            <v>2014.5490150217101</v>
          </cell>
          <cell r="AB255" t="str">
            <v>PETROMISA-2004</v>
          </cell>
        </row>
        <row r="256">
          <cell r="X256">
            <v>984.85857985670839</v>
          </cell>
          <cell r="AB256" t="str">
            <v>PETROMISA-2004</v>
          </cell>
        </row>
        <row r="257">
          <cell r="X257">
            <v>13795.956822885799</v>
          </cell>
          <cell r="AB257" t="str">
            <v>PETROMISA-2004</v>
          </cell>
        </row>
        <row r="258">
          <cell r="X258">
            <v>472.74551164094237</v>
          </cell>
          <cell r="AB258" t="str">
            <v>PETROMISA-2004</v>
          </cell>
        </row>
        <row r="259">
          <cell r="X259">
            <v>196837.27958928654</v>
          </cell>
          <cell r="AB259" t="str">
            <v>PETROMISA-2004</v>
          </cell>
        </row>
        <row r="260">
          <cell r="X260">
            <v>300.85853855187577</v>
          </cell>
          <cell r="AB260" t="str">
            <v>PETROMISA-2004</v>
          </cell>
        </row>
        <row r="261">
          <cell r="X261">
            <v>5100.5441649071126</v>
          </cell>
          <cell r="AB261" t="str">
            <v>PETROMISA-2004</v>
          </cell>
        </row>
        <row r="262">
          <cell r="X262">
            <v>645418.0511082689</v>
          </cell>
          <cell r="AB262" t="str">
            <v>PETROMISA-2004</v>
          </cell>
        </row>
        <row r="263">
          <cell r="X263">
            <v>179.26956900050104</v>
          </cell>
          <cell r="AB263" t="str">
            <v>PETROMISA-2004</v>
          </cell>
        </row>
        <row r="264">
          <cell r="X264">
            <v>70.005196443569801</v>
          </cell>
          <cell r="AB264" t="str">
            <v>PETROMISA-2004</v>
          </cell>
        </row>
        <row r="265">
          <cell r="X265">
            <v>5986536.5061607501</v>
          </cell>
          <cell r="AB265" t="str">
            <v>PETROMISA-2006</v>
          </cell>
        </row>
        <row r="266">
          <cell r="X266">
            <v>250.04097461769922</v>
          </cell>
          <cell r="AB266" t="str">
            <v>PETROMISA-2004</v>
          </cell>
        </row>
        <row r="267">
          <cell r="X267">
            <v>29.166698766182186</v>
          </cell>
          <cell r="AB267" t="str">
            <v>PETROMISA-2004</v>
          </cell>
        </row>
        <row r="268">
          <cell r="X268">
            <v>917796.50204328506</v>
          </cell>
          <cell r="AB268" t="str">
            <v>PETROMISA-2005</v>
          </cell>
        </row>
        <row r="269">
          <cell r="X269">
            <v>6804.885735373221</v>
          </cell>
          <cell r="AB269" t="str">
            <v>PETROMISA-2004</v>
          </cell>
        </row>
        <row r="270">
          <cell r="X270">
            <v>2879.5426514525857</v>
          </cell>
          <cell r="AB270" t="str">
            <v>PETROMISA-2004</v>
          </cell>
        </row>
        <row r="271">
          <cell r="X271">
            <v>295431.55598807626</v>
          </cell>
          <cell r="AB271" t="str">
            <v>PETROMISA-2004</v>
          </cell>
        </row>
        <row r="272">
          <cell r="X272">
            <v>275386.75002890045</v>
          </cell>
          <cell r="AB272" t="str">
            <v>PETROMISA-2005</v>
          </cell>
        </row>
        <row r="273">
          <cell r="X273">
            <v>670.48222351658274</v>
          </cell>
          <cell r="AB273" t="str">
            <v>PETROMISA-2004</v>
          </cell>
        </row>
        <row r="274">
          <cell r="X274">
            <v>858740.63406652643</v>
          </cell>
          <cell r="AB274" t="str">
            <v>PETROMISA-2005</v>
          </cell>
        </row>
        <row r="275">
          <cell r="X275">
            <v>10547.796168375073</v>
          </cell>
          <cell r="AB275" t="str">
            <v>PETROMISA-2004</v>
          </cell>
        </row>
        <row r="276">
          <cell r="X276">
            <v>28829689.58056245</v>
          </cell>
        </row>
        <row r="277">
          <cell r="X277">
            <v>6855520.4756973246</v>
          </cell>
          <cell r="AB277" t="str">
            <v>PORTOBRAS-2004</v>
          </cell>
        </row>
        <row r="278">
          <cell r="X278">
            <v>813919.84435032262</v>
          </cell>
          <cell r="AB278" t="str">
            <v>PORTOBRAS-2004</v>
          </cell>
        </row>
        <row r="279">
          <cell r="X279">
            <v>5034161.2212563353</v>
          </cell>
          <cell r="AB279" t="str">
            <v>PORTOBRAS-2004</v>
          </cell>
        </row>
        <row r="280">
          <cell r="X280">
            <v>481729098.39349008</v>
          </cell>
          <cell r="AB280" t="str">
            <v>PORTOBRAS-2005</v>
          </cell>
        </row>
        <row r="281">
          <cell r="X281">
            <v>61548.514149490351</v>
          </cell>
          <cell r="AB281" t="str">
            <v>PORTOBRAS-2004</v>
          </cell>
        </row>
        <row r="282">
          <cell r="X282">
            <v>315916.09288196609</v>
          </cell>
          <cell r="AB282" t="str">
            <v>PORTOBRAS-2004</v>
          </cell>
        </row>
        <row r="283">
          <cell r="X283">
            <v>30039.428530934845</v>
          </cell>
          <cell r="AB283" t="str">
            <v>PORTOBRAS-2004</v>
          </cell>
        </row>
        <row r="284">
          <cell r="X284">
            <v>8254.8832005293443</v>
          </cell>
          <cell r="AB284" t="str">
            <v>PORTOBRAS-2004</v>
          </cell>
        </row>
        <row r="285">
          <cell r="X285">
            <v>174250.9943607226</v>
          </cell>
          <cell r="AB285" t="str">
            <v>PORTOBRAS-2004</v>
          </cell>
        </row>
        <row r="286">
          <cell r="X286">
            <v>373465.60481089033</v>
          </cell>
          <cell r="AB286" t="str">
            <v>PORTOBRAS-2004</v>
          </cell>
        </row>
        <row r="287">
          <cell r="AB287" t="str">
            <v>PORTOBRAS-2005</v>
          </cell>
        </row>
        <row r="288">
          <cell r="X288">
            <v>171164.22928232796</v>
          </cell>
          <cell r="AB288" t="str">
            <v>PORTOBRAS-2004</v>
          </cell>
        </row>
        <row r="289">
          <cell r="X289">
            <v>495567339.68201095</v>
          </cell>
        </row>
        <row r="290">
          <cell r="X290">
            <v>163729388.38908234</v>
          </cell>
          <cell r="AB290" t="str">
            <v>SARANDI-2004</v>
          </cell>
        </row>
        <row r="291">
          <cell r="X291">
            <v>163729388.38908234</v>
          </cell>
        </row>
        <row r="292">
          <cell r="X292">
            <v>5021677.085334111</v>
          </cell>
          <cell r="AB292" t="str">
            <v>PROAGRON-2003</v>
          </cell>
        </row>
        <row r="293">
          <cell r="X293">
            <v>8405865.2583757248</v>
          </cell>
          <cell r="AB293" t="str">
            <v>PROAGRON-2003</v>
          </cell>
        </row>
        <row r="294">
          <cell r="X294">
            <v>650549.72152457258</v>
          </cell>
          <cell r="AB294" t="str">
            <v>PROAGRON-2003</v>
          </cell>
        </row>
        <row r="295">
          <cell r="X295">
            <v>924977.37628542248</v>
          </cell>
          <cell r="AB295" t="str">
            <v>PROAGRON-2003</v>
          </cell>
        </row>
        <row r="296">
          <cell r="X296">
            <v>15003069.44151983</v>
          </cell>
        </row>
        <row r="297">
          <cell r="X297">
            <v>230613.06640188393</v>
          </cell>
          <cell r="AB297" t="str">
            <v>PROAGROV-2003</v>
          </cell>
        </row>
        <row r="298">
          <cell r="X298">
            <v>43214.903001159633</v>
          </cell>
          <cell r="AB298" t="str">
            <v>PROAGROV-2003</v>
          </cell>
        </row>
        <row r="299">
          <cell r="X299">
            <v>273827.96940304356</v>
          </cell>
        </row>
        <row r="300">
          <cell r="X300">
            <v>41156639.842551023</v>
          </cell>
          <cell r="AB300" t="str">
            <v>PRODUBAN-2003</v>
          </cell>
        </row>
        <row r="301">
          <cell r="X301">
            <v>41156639.842551023</v>
          </cell>
        </row>
        <row r="302">
          <cell r="X302">
            <v>1964127.1936404083</v>
          </cell>
          <cell r="AB302" t="str">
            <v>USINAS-2003</v>
          </cell>
        </row>
        <row r="303">
          <cell r="X303">
            <v>238811.18664857442</v>
          </cell>
          <cell r="AB303" t="str">
            <v>USINAS-2003</v>
          </cell>
        </row>
        <row r="304">
          <cell r="X304">
            <v>3083183.0128443874</v>
          </cell>
          <cell r="AB304" t="str">
            <v>USINAS-2003</v>
          </cell>
        </row>
        <row r="305">
          <cell r="X305">
            <v>5611715.3180019064</v>
          </cell>
          <cell r="AB305" t="str">
            <v>USINAS-2003</v>
          </cell>
        </row>
        <row r="306">
          <cell r="X306">
            <v>2962163.2394573679</v>
          </cell>
          <cell r="AB306" t="str">
            <v>USINAS-2003</v>
          </cell>
        </row>
        <row r="307">
          <cell r="X307">
            <v>105038.30848398279</v>
          </cell>
          <cell r="AB307" t="str">
            <v>USINAS-2003</v>
          </cell>
        </row>
        <row r="308">
          <cell r="X308">
            <v>2825415.576561348</v>
          </cell>
          <cell r="AB308" t="str">
            <v>USINAS-2003</v>
          </cell>
        </row>
        <row r="309">
          <cell r="X309">
            <v>9453.2162992056365</v>
          </cell>
          <cell r="AB309" t="str">
            <v>USINAS-2003</v>
          </cell>
        </row>
        <row r="310">
          <cell r="X310">
            <v>440943.58939878107</v>
          </cell>
          <cell r="AB310" t="str">
            <v>USINAS-2003</v>
          </cell>
        </row>
        <row r="311">
          <cell r="X311">
            <v>326661.40030445153</v>
          </cell>
          <cell r="AB311" t="str">
            <v>USINAS-2003</v>
          </cell>
        </row>
        <row r="312">
          <cell r="X312">
            <v>13004267.37790121</v>
          </cell>
          <cell r="AB312" t="str">
            <v>USINAS-2003</v>
          </cell>
        </row>
        <row r="313">
          <cell r="X313">
            <v>63190.410928800207</v>
          </cell>
          <cell r="AB313" t="str">
            <v>USINAS-2003</v>
          </cell>
        </row>
        <row r="314">
          <cell r="X314">
            <v>30634969.830470428</v>
          </cell>
        </row>
        <row r="315">
          <cell r="X315">
            <v>17299172.568968512</v>
          </cell>
          <cell r="AB315" t="str">
            <v>RFFSA/EF-2003</v>
          </cell>
        </row>
        <row r="316">
          <cell r="X316">
            <v>4760722.2552019954</v>
          </cell>
          <cell r="AB316" t="str">
            <v>RFFSA/EF-2003</v>
          </cell>
        </row>
        <row r="317">
          <cell r="X317">
            <v>6786694.9672313035</v>
          </cell>
          <cell r="AB317" t="str">
            <v>RFFSA/EF-2003</v>
          </cell>
        </row>
        <row r="318">
          <cell r="X318">
            <v>6764741.7025498711</v>
          </cell>
          <cell r="AB318" t="str">
            <v>RFFSA/EF-2003</v>
          </cell>
        </row>
        <row r="319">
          <cell r="X319">
            <v>43436102.262547843</v>
          </cell>
          <cell r="AB319" t="str">
            <v>RFFSA/EF-2003</v>
          </cell>
        </row>
        <row r="320">
          <cell r="X320">
            <v>13465191.701389832</v>
          </cell>
          <cell r="AB320" t="str">
            <v>RFFSA/EF-2003</v>
          </cell>
        </row>
        <row r="321">
          <cell r="X321">
            <v>39150511.378665417</v>
          </cell>
          <cell r="AB321" t="str">
            <v>RFFSA/EF-2003</v>
          </cell>
        </row>
        <row r="322">
          <cell r="X322">
            <v>74721072.52392301</v>
          </cell>
          <cell r="AB322" t="str">
            <v>RFFSA/EF-2003</v>
          </cell>
        </row>
        <row r="323">
          <cell r="X323">
            <v>6956048.7233452071</v>
          </cell>
          <cell r="AB323" t="str">
            <v>RFFSA/FE-2003</v>
          </cell>
        </row>
        <row r="324">
          <cell r="X324">
            <v>9247028.7018860877</v>
          </cell>
          <cell r="AB324" t="str">
            <v>RFFSA/FE-2003</v>
          </cell>
        </row>
        <row r="325">
          <cell r="X325">
            <v>149021896.83823004</v>
          </cell>
          <cell r="AB325" t="str">
            <v>RFFSA/FI-2003</v>
          </cell>
        </row>
        <row r="326">
          <cell r="X326">
            <v>195630245.84724483</v>
          </cell>
          <cell r="AB326" t="str">
            <v>RFFSA/FI-2003</v>
          </cell>
        </row>
        <row r="327">
          <cell r="X327">
            <v>14004614.776419308</v>
          </cell>
          <cell r="AB327" t="str">
            <v>RFFSA/FI-2003</v>
          </cell>
        </row>
        <row r="328">
          <cell r="X328">
            <v>50285520.843154676</v>
          </cell>
          <cell r="AB328" t="str">
            <v>RFFSA/ICMS-2003</v>
          </cell>
        </row>
        <row r="329">
          <cell r="X329">
            <v>9345818.3929525334</v>
          </cell>
          <cell r="AB329" t="str">
            <v>RFFSA/OUT-2003</v>
          </cell>
        </row>
        <row r="330">
          <cell r="X330">
            <v>614691.41108009941</v>
          </cell>
          <cell r="AB330" t="str">
            <v>RFFSA/OUT-2003</v>
          </cell>
        </row>
        <row r="331">
          <cell r="X331">
            <v>307345.7055400497</v>
          </cell>
          <cell r="AB331" t="str">
            <v>RFFSA/OUT-2003</v>
          </cell>
        </row>
        <row r="332">
          <cell r="X332">
            <v>86520180.440274253</v>
          </cell>
          <cell r="AB332" t="str">
            <v>RFFSA-2003</v>
          </cell>
        </row>
        <row r="333">
          <cell r="X333">
            <v>795339813.05280399</v>
          </cell>
          <cell r="AB333" t="str">
            <v>RFFSA/DT-2003</v>
          </cell>
        </row>
        <row r="334">
          <cell r="X334">
            <v>43913223.638962366</v>
          </cell>
          <cell r="AB334" t="str">
            <v>RFFSA/PORTOBRAS-2003</v>
          </cell>
        </row>
        <row r="335">
          <cell r="X335">
            <v>165490868.50458965</v>
          </cell>
          <cell r="AB335" t="str">
            <v>RFFSA/FNDE-2003</v>
          </cell>
        </row>
        <row r="336">
          <cell r="X336">
            <v>5344987.4199157199</v>
          </cell>
          <cell r="AB336" t="str">
            <v>RFFSA/CODESP-2003</v>
          </cell>
        </row>
        <row r="337">
          <cell r="X337">
            <v>1738406493.6568766</v>
          </cell>
        </row>
        <row r="338">
          <cell r="X338">
            <v>34222.204061087476</v>
          </cell>
          <cell r="AB338" t="str">
            <v>SIDERBRAS-2004</v>
          </cell>
        </row>
        <row r="339">
          <cell r="X339">
            <v>1565967.8742466383</v>
          </cell>
          <cell r="AB339" t="str">
            <v>SIDERBRAS-2004</v>
          </cell>
        </row>
        <row r="340">
          <cell r="X340">
            <v>5826834.775882178</v>
          </cell>
          <cell r="AB340" t="str">
            <v>SIDERBRAS-2004</v>
          </cell>
        </row>
        <row r="341">
          <cell r="X341">
            <v>25678587.467012335</v>
          </cell>
          <cell r="AB341" t="str">
            <v>SIDERBRAS-2004</v>
          </cell>
        </row>
        <row r="342">
          <cell r="X342">
            <v>33105612.321202237</v>
          </cell>
        </row>
        <row r="343">
          <cell r="X343">
            <v>1104448451.7631466</v>
          </cell>
          <cell r="AB343" t="str">
            <v>SOTAVE-2003</v>
          </cell>
        </row>
        <row r="344">
          <cell r="X344">
            <v>1104448451.7631466</v>
          </cell>
        </row>
        <row r="345">
          <cell r="X345">
            <v>18916459.91999105</v>
          </cell>
          <cell r="AB345" t="str">
            <v>SUNAMAM-2003</v>
          </cell>
        </row>
        <row r="346">
          <cell r="X346">
            <v>18916459.91999105</v>
          </cell>
        </row>
        <row r="347">
          <cell r="X347">
            <v>381930141.16603011</v>
          </cell>
          <cell r="AB347" t="str">
            <v>VAF3-2003</v>
          </cell>
        </row>
        <row r="348">
          <cell r="X348">
            <v>1730757432.9921358</v>
          </cell>
          <cell r="AB348" t="str">
            <v>VAF4-2003</v>
          </cell>
        </row>
        <row r="349">
          <cell r="X349">
            <v>2112687574.1581659</v>
          </cell>
        </row>
        <row r="350">
          <cell r="X350">
            <v>135828563.68795988</v>
          </cell>
          <cell r="AB350" t="str">
            <v>VOTO162-2003</v>
          </cell>
        </row>
        <row r="351">
          <cell r="X351">
            <v>135828563.68795988</v>
          </cell>
        </row>
        <row r="352">
          <cell r="X352">
            <v>79455383705.282639</v>
          </cell>
        </row>
        <row r="353">
          <cell r="X353">
            <v>79455383705.282578</v>
          </cell>
        </row>
        <row r="381">
          <cell r="X381">
            <v>212658236.34</v>
          </cell>
        </row>
        <row r="382">
          <cell r="X382">
            <v>222088215.44389388</v>
          </cell>
        </row>
        <row r="383">
          <cell r="X383">
            <v>4010444.9479591902</v>
          </cell>
        </row>
        <row r="384">
          <cell r="X384">
            <v>4615174.2661675317</v>
          </cell>
        </row>
        <row r="385">
          <cell r="X385">
            <v>767442.26648137602</v>
          </cell>
        </row>
        <row r="386">
          <cell r="X386">
            <v>2113880.8965009484</v>
          </cell>
        </row>
        <row r="387">
          <cell r="X387">
            <v>1287535.7943362808</v>
          </cell>
        </row>
        <row r="388">
          <cell r="X388">
            <v>405473125.04000002</v>
          </cell>
        </row>
        <row r="389">
          <cell r="X389">
            <v>14394055.395039892</v>
          </cell>
        </row>
        <row r="390">
          <cell r="X390">
            <v>238337.71318912608</v>
          </cell>
        </row>
        <row r="391">
          <cell r="X391">
            <v>38394274.608951941</v>
          </cell>
        </row>
        <row r="392">
          <cell r="X392">
            <v>111486472.99783008</v>
          </cell>
        </row>
        <row r="393">
          <cell r="X393">
            <v>4803084026.9347172</v>
          </cell>
        </row>
        <row r="394">
          <cell r="X394">
            <v>59028.646137251526</v>
          </cell>
        </row>
        <row r="395">
          <cell r="X395">
            <v>87254926.070618391</v>
          </cell>
        </row>
        <row r="396">
          <cell r="X396">
            <v>79736273.339995876</v>
          </cell>
        </row>
        <row r="397">
          <cell r="X397">
            <v>7073620.1328756092</v>
          </cell>
        </row>
        <row r="398">
          <cell r="X398">
            <v>12133594.630380733</v>
          </cell>
        </row>
        <row r="399">
          <cell r="X399">
            <v>20712586.550423834</v>
          </cell>
        </row>
        <row r="400">
          <cell r="X400">
            <v>1400000000</v>
          </cell>
        </row>
        <row r="401">
          <cell r="X401">
            <v>3386689.6233324818</v>
          </cell>
        </row>
        <row r="402">
          <cell r="X402">
            <v>6912746.0575577673</v>
          </cell>
        </row>
        <row r="403">
          <cell r="X403">
            <v>2929487.65</v>
          </cell>
        </row>
        <row r="404">
          <cell r="X404">
            <v>2093685.7961514429</v>
          </cell>
        </row>
        <row r="405">
          <cell r="X405">
            <v>5749259.9400000004</v>
          </cell>
        </row>
        <row r="406">
          <cell r="X406">
            <v>4436194.99</v>
          </cell>
        </row>
        <row r="407">
          <cell r="X407">
            <v>7291813.9307826739</v>
          </cell>
        </row>
        <row r="408">
          <cell r="X408">
            <v>5263737.1779950624</v>
          </cell>
        </row>
        <row r="409">
          <cell r="X409">
            <v>5911997.8018911704</v>
          </cell>
        </row>
        <row r="410">
          <cell r="X410">
            <v>7807951.8389827749</v>
          </cell>
        </row>
        <row r="411">
          <cell r="X411">
            <v>3890800.63</v>
          </cell>
        </row>
        <row r="412">
          <cell r="X412">
            <v>4922314.9026535088</v>
          </cell>
        </row>
        <row r="413">
          <cell r="X413">
            <v>574778.03</v>
          </cell>
        </row>
        <row r="414">
          <cell r="X414">
            <v>2623324.0584379304</v>
          </cell>
        </row>
        <row r="415">
          <cell r="X415">
            <v>1244094.1760097952</v>
          </cell>
        </row>
        <row r="416">
          <cell r="X416">
            <v>3786483.6525501464</v>
          </cell>
        </row>
        <row r="417">
          <cell r="X417">
            <v>2920886.6928531532</v>
          </cell>
        </row>
        <row r="418">
          <cell r="X418">
            <v>501373.48360253597</v>
          </cell>
        </row>
        <row r="419">
          <cell r="X419">
            <v>236669.63</v>
          </cell>
        </row>
        <row r="420">
          <cell r="X420">
            <v>310990.40000000002</v>
          </cell>
        </row>
        <row r="421">
          <cell r="X421">
            <v>5530954.2110098377</v>
          </cell>
        </row>
        <row r="422">
          <cell r="X422">
            <v>7058729.4128805632</v>
          </cell>
        </row>
        <row r="423">
          <cell r="X423">
            <v>2589424.08</v>
          </cell>
        </row>
        <row r="424">
          <cell r="X424">
            <v>377560070.11441106</v>
          </cell>
        </row>
        <row r="425">
          <cell r="X425">
            <v>373253610.33230579</v>
          </cell>
        </row>
        <row r="426">
          <cell r="X426">
            <v>1481404.3072214131</v>
          </cell>
        </row>
        <row r="427">
          <cell r="X427">
            <v>9386317.3014972508</v>
          </cell>
        </row>
        <row r="428">
          <cell r="X428">
            <v>113797493.85852429</v>
          </cell>
        </row>
        <row r="429">
          <cell r="X429">
            <v>421953859.14999998</v>
          </cell>
        </row>
        <row r="430">
          <cell r="X430">
            <v>2389752.7582614957</v>
          </cell>
        </row>
        <row r="431">
          <cell r="X431">
            <v>748647.91987081431</v>
          </cell>
        </row>
        <row r="432">
          <cell r="X432">
            <v>387046.4144802533</v>
          </cell>
        </row>
        <row r="433">
          <cell r="X433">
            <v>6944845.8649207503</v>
          </cell>
        </row>
        <row r="434">
          <cell r="X434">
            <v>1726232.3584517208</v>
          </cell>
        </row>
        <row r="435">
          <cell r="X435">
            <v>16893640.000266194</v>
          </cell>
        </row>
        <row r="436">
          <cell r="X436">
            <v>76081881.370102361</v>
          </cell>
        </row>
        <row r="437">
          <cell r="X437">
            <v>1942830.7667901595</v>
          </cell>
        </row>
        <row r="438">
          <cell r="X438">
            <v>664139436.2803005</v>
          </cell>
        </row>
        <row r="439">
          <cell r="X439">
            <v>11603794.044460475</v>
          </cell>
        </row>
        <row r="440">
          <cell r="X440">
            <v>38161939.798373796</v>
          </cell>
        </row>
        <row r="441">
          <cell r="X441">
            <v>1240013.9037714219</v>
          </cell>
        </row>
        <row r="442">
          <cell r="X442">
            <v>2161600.4268441782</v>
          </cell>
        </row>
        <row r="443">
          <cell r="X443">
            <v>52827348.124664761</v>
          </cell>
        </row>
      </sheetData>
      <sheetData sheetId="1"/>
      <sheetData sheetId="2"/>
      <sheetData sheetId="3"/>
      <sheetData sheetId="4"/>
      <sheetData sheetId="5"/>
      <sheetData sheetId="6">
        <row r="2">
          <cell r="G2" t="str">
            <v>AERONÁUTICA-1992</v>
          </cell>
          <cell r="J2">
            <v>28736730000</v>
          </cell>
        </row>
        <row r="3">
          <cell r="G3" t="str">
            <v>BNCC-1992</v>
          </cell>
          <cell r="J3">
            <v>2420000</v>
          </cell>
        </row>
        <row r="4">
          <cell r="G4" t="str">
            <v>BNCC-1992</v>
          </cell>
          <cell r="J4">
            <v>1695570000</v>
          </cell>
        </row>
        <row r="5">
          <cell r="G5" t="str">
            <v>BNCC-1992</v>
          </cell>
          <cell r="J5">
            <v>6621540000</v>
          </cell>
        </row>
        <row r="6">
          <cell r="G6" t="str">
            <v>BNCC-1992</v>
          </cell>
          <cell r="J6">
            <v>451430000</v>
          </cell>
        </row>
        <row r="7">
          <cell r="G7" t="str">
            <v>BNCC-1992</v>
          </cell>
          <cell r="J7">
            <v>650930000</v>
          </cell>
        </row>
        <row r="8">
          <cell r="G8" t="str">
            <v>BNCC-1992</v>
          </cell>
          <cell r="J8">
            <v>733990000</v>
          </cell>
        </row>
        <row r="9">
          <cell r="G9" t="str">
            <v>BNCC-1992</v>
          </cell>
          <cell r="J9">
            <v>4220000</v>
          </cell>
        </row>
        <row r="10">
          <cell r="G10" t="str">
            <v>BNCC-1992</v>
          </cell>
          <cell r="J10">
            <v>16270000</v>
          </cell>
        </row>
        <row r="11">
          <cell r="G11" t="str">
            <v>BNCC-1992</v>
          </cell>
          <cell r="J11">
            <v>2228410000</v>
          </cell>
        </row>
        <row r="12">
          <cell r="G12" t="str">
            <v>BNH-2001</v>
          </cell>
          <cell r="J12">
            <v>349006353.52999997</v>
          </cell>
        </row>
        <row r="13">
          <cell r="G13" t="str">
            <v>BNH-2001</v>
          </cell>
          <cell r="J13">
            <v>1264331623</v>
          </cell>
        </row>
        <row r="14">
          <cell r="G14" t="str">
            <v>CDRJ-1999</v>
          </cell>
          <cell r="J14">
            <v>301842000</v>
          </cell>
        </row>
        <row r="15">
          <cell r="G15" t="str">
            <v>COMISSÕES-1996</v>
          </cell>
          <cell r="J15">
            <v>223944000</v>
          </cell>
        </row>
        <row r="16">
          <cell r="G16" t="str">
            <v>COMISSÕES-1996</v>
          </cell>
          <cell r="J16">
            <v>68000</v>
          </cell>
        </row>
        <row r="17">
          <cell r="G17" t="str">
            <v>COMISSÕES-1996</v>
          </cell>
          <cell r="J17">
            <v>64299000</v>
          </cell>
        </row>
        <row r="18">
          <cell r="G18" t="str">
            <v>COMISSÕES-1996</v>
          </cell>
          <cell r="J18">
            <v>5983000</v>
          </cell>
        </row>
        <row r="19">
          <cell r="G19" t="str">
            <v>COMISSÕES-1996</v>
          </cell>
          <cell r="J19">
            <v>6421000</v>
          </cell>
        </row>
        <row r="20">
          <cell r="G20" t="str">
            <v>COMISSÕES-1996</v>
          </cell>
          <cell r="J20">
            <v>14093000</v>
          </cell>
        </row>
        <row r="21">
          <cell r="G21" t="str">
            <v>COMISSÕES-1996</v>
          </cell>
          <cell r="J21">
            <v>8439000</v>
          </cell>
        </row>
        <row r="22">
          <cell r="G22" t="str">
            <v>COMISSÕES-1996</v>
          </cell>
          <cell r="J22">
            <v>67801000</v>
          </cell>
        </row>
        <row r="23">
          <cell r="G23" t="str">
            <v>COMISSÕES-1996</v>
          </cell>
          <cell r="J23">
            <v>98398000</v>
          </cell>
        </row>
        <row r="24">
          <cell r="G24" t="str">
            <v>COMISSÕES-1997</v>
          </cell>
          <cell r="J24">
            <v>116571000</v>
          </cell>
        </row>
        <row r="25">
          <cell r="G25" t="str">
            <v>COMISSÕES-1999</v>
          </cell>
          <cell r="J25">
            <v>34554344.840000004</v>
          </cell>
        </row>
        <row r="26">
          <cell r="G26" t="str">
            <v>CONTA PETRÓLEO-1998</v>
          </cell>
          <cell r="J26">
            <v>5819364988.3699999</v>
          </cell>
        </row>
        <row r="27">
          <cell r="G27" t="str">
            <v>CRC-1994</v>
          </cell>
          <cell r="J27">
            <v>71420109.090909094</v>
          </cell>
        </row>
        <row r="28">
          <cell r="G28" t="str">
            <v>CRC-1994</v>
          </cell>
          <cell r="J28">
            <v>94180363.63636364</v>
          </cell>
        </row>
        <row r="29">
          <cell r="G29" t="str">
            <v>CRC-1994</v>
          </cell>
          <cell r="J29">
            <v>4661927.2727272725</v>
          </cell>
        </row>
        <row r="30">
          <cell r="G30" t="str">
            <v>CRC-1994</v>
          </cell>
          <cell r="J30">
            <v>36259440</v>
          </cell>
        </row>
        <row r="31">
          <cell r="G31" t="str">
            <v>CRC-1994</v>
          </cell>
          <cell r="J31">
            <v>15696727.272727273</v>
          </cell>
        </row>
        <row r="32">
          <cell r="G32" t="str">
            <v>CRC-1995</v>
          </cell>
          <cell r="J32">
            <v>764375000</v>
          </cell>
        </row>
        <row r="33">
          <cell r="G33" t="str">
            <v>CRC-1995</v>
          </cell>
          <cell r="J33">
            <v>131737000</v>
          </cell>
        </row>
        <row r="34">
          <cell r="G34" t="str">
            <v>CRC-1995</v>
          </cell>
          <cell r="J34">
            <v>162030000</v>
          </cell>
        </row>
        <row r="35">
          <cell r="G35" t="str">
            <v>CRC-1995</v>
          </cell>
          <cell r="J35">
            <v>213740000</v>
          </cell>
        </row>
        <row r="36">
          <cell r="G36" t="str">
            <v>CRC-1995</v>
          </cell>
          <cell r="J36">
            <v>43629000</v>
          </cell>
        </row>
        <row r="37">
          <cell r="G37" t="str">
            <v>CRC-1996</v>
          </cell>
          <cell r="J37">
            <v>53502000</v>
          </cell>
        </row>
        <row r="38">
          <cell r="G38" t="str">
            <v>CRC-1996</v>
          </cell>
          <cell r="J38">
            <v>2166000</v>
          </cell>
        </row>
        <row r="39">
          <cell r="G39" t="str">
            <v>CRC-1996</v>
          </cell>
          <cell r="J39">
            <v>471000</v>
          </cell>
        </row>
        <row r="40">
          <cell r="G40" t="str">
            <v>CRC-1996</v>
          </cell>
          <cell r="J40">
            <v>1115000</v>
          </cell>
        </row>
        <row r="41">
          <cell r="G41" t="str">
            <v>CRC-1996</v>
          </cell>
          <cell r="J41">
            <v>150788000</v>
          </cell>
        </row>
        <row r="42">
          <cell r="G42" t="str">
            <v>CRC-1996</v>
          </cell>
          <cell r="J42">
            <v>44881000</v>
          </cell>
        </row>
        <row r="43">
          <cell r="G43" t="str">
            <v>CRC-1996</v>
          </cell>
          <cell r="J43">
            <v>8891000</v>
          </cell>
        </row>
        <row r="44">
          <cell r="G44" t="str">
            <v>CRC-1996</v>
          </cell>
          <cell r="J44">
            <v>1703000</v>
          </cell>
        </row>
        <row r="45">
          <cell r="G45" t="str">
            <v>CRC-1996</v>
          </cell>
          <cell r="J45">
            <v>9370000</v>
          </cell>
        </row>
        <row r="46">
          <cell r="G46" t="str">
            <v>CRC-1996</v>
          </cell>
          <cell r="J46">
            <v>1786000</v>
          </cell>
        </row>
        <row r="47">
          <cell r="G47" t="str">
            <v>CRC-1996</v>
          </cell>
          <cell r="J47">
            <v>291000</v>
          </cell>
        </row>
        <row r="48">
          <cell r="G48" t="str">
            <v>CRC-1996</v>
          </cell>
          <cell r="J48">
            <v>2102000</v>
          </cell>
        </row>
        <row r="49">
          <cell r="G49" t="str">
            <v>CRC-1996</v>
          </cell>
          <cell r="J49">
            <v>68761000</v>
          </cell>
        </row>
        <row r="50">
          <cell r="G50" t="str">
            <v>CRC-1996</v>
          </cell>
          <cell r="J50">
            <v>968000</v>
          </cell>
        </row>
        <row r="51">
          <cell r="G51" t="str">
            <v>CRC-1996</v>
          </cell>
          <cell r="J51">
            <v>53000</v>
          </cell>
        </row>
        <row r="52">
          <cell r="G52" t="str">
            <v>CRC-1996</v>
          </cell>
          <cell r="J52">
            <v>22000</v>
          </cell>
        </row>
        <row r="53">
          <cell r="G53" t="str">
            <v>CRC-1996</v>
          </cell>
          <cell r="J53">
            <v>207134000</v>
          </cell>
        </row>
        <row r="54">
          <cell r="G54" t="str">
            <v>CRC-1996</v>
          </cell>
          <cell r="J54">
            <v>87000</v>
          </cell>
        </row>
        <row r="55">
          <cell r="G55" t="str">
            <v>CRC-1998</v>
          </cell>
          <cell r="J55">
            <v>113370000</v>
          </cell>
        </row>
        <row r="56">
          <cell r="G56" t="str">
            <v>CRC-1998</v>
          </cell>
          <cell r="J56">
            <v>41335000</v>
          </cell>
        </row>
        <row r="57">
          <cell r="G57" t="str">
            <v>DEPRC-2000</v>
          </cell>
          <cell r="J57">
            <v>223890000</v>
          </cell>
        </row>
        <row r="58">
          <cell r="G58" t="str">
            <v>DÍVIDA AGRÍCOLA-1998</v>
          </cell>
          <cell r="J58">
            <v>2107634376</v>
          </cell>
        </row>
        <row r="59">
          <cell r="G59" t="str">
            <v>DÍVIDA AGRÍCOLA-2000</v>
          </cell>
          <cell r="J59">
            <v>3130020354</v>
          </cell>
        </row>
        <row r="60">
          <cell r="G60" t="str">
            <v>DNOS/CAIXA-2001</v>
          </cell>
          <cell r="J60">
            <v>405473125.04000002</v>
          </cell>
        </row>
        <row r="61">
          <cell r="G61" t="str">
            <v>EGF-1998</v>
          </cell>
          <cell r="J61">
            <v>747473000</v>
          </cell>
        </row>
        <row r="62">
          <cell r="G62" t="str">
            <v>EGF-1999</v>
          </cell>
          <cell r="J62">
            <v>642182000</v>
          </cell>
        </row>
        <row r="63">
          <cell r="G63" t="str">
            <v>EGF-1999</v>
          </cell>
          <cell r="J63">
            <v>38348000</v>
          </cell>
        </row>
        <row r="64">
          <cell r="G64" t="str">
            <v>EMBRAER-1994</v>
          </cell>
          <cell r="J64">
            <v>666000</v>
          </cell>
        </row>
        <row r="65">
          <cell r="G65" t="str">
            <v>EMBRAER-1994</v>
          </cell>
          <cell r="J65">
            <v>435000</v>
          </cell>
        </row>
        <row r="66">
          <cell r="G66" t="str">
            <v>EMBRAER-1994</v>
          </cell>
          <cell r="J66">
            <v>754000</v>
          </cell>
        </row>
        <row r="67">
          <cell r="G67" t="str">
            <v>EMBRAER-1994</v>
          </cell>
          <cell r="J67">
            <v>2560000</v>
          </cell>
        </row>
        <row r="68">
          <cell r="G68" t="str">
            <v>EMBRAER-1994</v>
          </cell>
          <cell r="J68">
            <v>497000</v>
          </cell>
        </row>
        <row r="69">
          <cell r="G69" t="str">
            <v>EMBRAER-1994</v>
          </cell>
          <cell r="J69">
            <v>3392000</v>
          </cell>
        </row>
        <row r="70">
          <cell r="G70" t="str">
            <v>EMBRAER-1994</v>
          </cell>
          <cell r="J70">
            <v>963000</v>
          </cell>
        </row>
        <row r="71">
          <cell r="G71" t="str">
            <v>EMBRAER-1994</v>
          </cell>
          <cell r="J71">
            <v>14531000</v>
          </cell>
        </row>
        <row r="72">
          <cell r="G72" t="str">
            <v>EMBRAER-1994</v>
          </cell>
          <cell r="J72">
            <v>6926000</v>
          </cell>
        </row>
        <row r="73">
          <cell r="G73" t="str">
            <v>EMBRAER-1994</v>
          </cell>
          <cell r="J73">
            <v>344000</v>
          </cell>
        </row>
        <row r="74">
          <cell r="G74" t="str">
            <v>EMBRAER-1994</v>
          </cell>
          <cell r="J74">
            <v>356000</v>
          </cell>
        </row>
        <row r="75">
          <cell r="G75" t="str">
            <v>EMBRAER-1994</v>
          </cell>
          <cell r="J75">
            <v>771000</v>
          </cell>
        </row>
        <row r="76">
          <cell r="G76" t="str">
            <v>EMBRAER-1994</v>
          </cell>
          <cell r="J76">
            <v>537000</v>
          </cell>
        </row>
        <row r="77">
          <cell r="G77" t="str">
            <v>EMBRAER-1994</v>
          </cell>
          <cell r="J77">
            <v>305000</v>
          </cell>
        </row>
        <row r="78">
          <cell r="G78" t="str">
            <v>EMBRAER-1994</v>
          </cell>
          <cell r="J78">
            <v>736000</v>
          </cell>
        </row>
        <row r="79">
          <cell r="G79" t="str">
            <v>EMBRAER-1994</v>
          </cell>
          <cell r="J79">
            <v>2073000</v>
          </cell>
        </row>
        <row r="80">
          <cell r="G80" t="str">
            <v>EMBRAER-1994</v>
          </cell>
          <cell r="J80">
            <v>11939000</v>
          </cell>
        </row>
        <row r="81">
          <cell r="G81" t="str">
            <v>EMBRAER-1994</v>
          </cell>
          <cell r="J81">
            <v>506000</v>
          </cell>
        </row>
        <row r="82">
          <cell r="G82" t="str">
            <v>EMBRAER-1994</v>
          </cell>
          <cell r="J82">
            <v>11013000</v>
          </cell>
        </row>
        <row r="83">
          <cell r="G83" t="str">
            <v>EMBRAER-1994</v>
          </cell>
          <cell r="J83">
            <v>238000</v>
          </cell>
        </row>
        <row r="84">
          <cell r="G84" t="str">
            <v>EMBRAER-1994</v>
          </cell>
          <cell r="J84">
            <v>2478000</v>
          </cell>
        </row>
        <row r="85">
          <cell r="G85" t="str">
            <v>EMBRAER-1994</v>
          </cell>
          <cell r="J85">
            <v>835000</v>
          </cell>
        </row>
        <row r="86">
          <cell r="G86" t="str">
            <v>EMBRAER-1994</v>
          </cell>
          <cell r="J86">
            <v>373000</v>
          </cell>
        </row>
        <row r="87">
          <cell r="G87" t="str">
            <v>EMBRAER-1994</v>
          </cell>
          <cell r="J87">
            <v>737000</v>
          </cell>
        </row>
        <row r="88">
          <cell r="G88" t="str">
            <v>EMBRAER-1994</v>
          </cell>
          <cell r="J88">
            <v>497000</v>
          </cell>
        </row>
        <row r="89">
          <cell r="G89" t="str">
            <v>EMBRAER-1994</v>
          </cell>
          <cell r="J89">
            <v>216000</v>
          </cell>
        </row>
        <row r="90">
          <cell r="G90" t="str">
            <v>EMBRAER-1994</v>
          </cell>
          <cell r="J90">
            <v>774000</v>
          </cell>
        </row>
        <row r="91">
          <cell r="G91" t="str">
            <v>EMBRAER-1994</v>
          </cell>
          <cell r="J91">
            <v>19000</v>
          </cell>
        </row>
        <row r="92">
          <cell r="G92" t="str">
            <v>EMBRAER-1994</v>
          </cell>
          <cell r="J92">
            <v>3000</v>
          </cell>
        </row>
        <row r="93">
          <cell r="G93" t="str">
            <v>EMBRAER-1994</v>
          </cell>
          <cell r="J93">
            <v>330000</v>
          </cell>
        </row>
        <row r="94">
          <cell r="G94" t="str">
            <v>EMBRAER-1994</v>
          </cell>
          <cell r="J94">
            <v>1790000</v>
          </cell>
        </row>
        <row r="95">
          <cell r="G95" t="str">
            <v>EMBRAER-1994</v>
          </cell>
          <cell r="J95">
            <v>630000</v>
          </cell>
        </row>
        <row r="96">
          <cell r="G96" t="str">
            <v>EMBRAER-1994</v>
          </cell>
          <cell r="J96">
            <v>196000</v>
          </cell>
        </row>
        <row r="97">
          <cell r="G97" t="str">
            <v>EMBRAER-1994</v>
          </cell>
          <cell r="J97">
            <v>7272000</v>
          </cell>
        </row>
        <row r="98">
          <cell r="G98" t="str">
            <v>ESTADOS-1997</v>
          </cell>
          <cell r="J98">
            <v>16317577886.889999</v>
          </cell>
        </row>
        <row r="99">
          <cell r="G99" t="str">
            <v>ESTADOS-1997</v>
          </cell>
          <cell r="J99">
            <v>5425692647.2600002</v>
          </cell>
        </row>
        <row r="100">
          <cell r="G100" t="str">
            <v>ESTADOS-1997</v>
          </cell>
          <cell r="J100">
            <v>2652596000</v>
          </cell>
        </row>
        <row r="101">
          <cell r="G101" t="str">
            <v>ESTADOS-1997</v>
          </cell>
          <cell r="J101">
            <v>1100000000</v>
          </cell>
        </row>
        <row r="102">
          <cell r="G102" t="str">
            <v>ESTADOS-1997</v>
          </cell>
          <cell r="J102">
            <v>4835036494.9700003</v>
          </cell>
        </row>
        <row r="103">
          <cell r="G103" t="str">
            <v>ESTADOS-1997</v>
          </cell>
          <cell r="J103">
            <v>1919985521.74</v>
          </cell>
        </row>
        <row r="104">
          <cell r="G104" t="str">
            <v>ESTADOS-1997</v>
          </cell>
          <cell r="J104">
            <v>20942050106.200001</v>
          </cell>
        </row>
        <row r="105">
          <cell r="G105" t="str">
            <v>ESTADOS-1998</v>
          </cell>
          <cell r="J105">
            <v>51128491.840000004</v>
          </cell>
        </row>
        <row r="106">
          <cell r="G106" t="str">
            <v>ESTADOS-1998</v>
          </cell>
          <cell r="J106">
            <v>10176611.07</v>
          </cell>
        </row>
        <row r="107">
          <cell r="G107" t="str">
            <v>ESTADOS-1998</v>
          </cell>
          <cell r="J107">
            <v>56030981.060000002</v>
          </cell>
        </row>
        <row r="108">
          <cell r="G108" t="str">
            <v>ESTADOS-1998</v>
          </cell>
          <cell r="J108">
            <v>17962425.370000001</v>
          </cell>
        </row>
        <row r="109">
          <cell r="G109" t="str">
            <v>ESTADOS-1998</v>
          </cell>
          <cell r="J109">
            <v>5757257.4299999997</v>
          </cell>
        </row>
        <row r="110">
          <cell r="G110" t="str">
            <v>ESTADOS-1998</v>
          </cell>
          <cell r="J110">
            <v>610287554.50999999</v>
          </cell>
        </row>
        <row r="111">
          <cell r="G111" t="str">
            <v>ESTADOS-1998</v>
          </cell>
          <cell r="J111">
            <v>5142526.5599999996</v>
          </cell>
        </row>
        <row r="112">
          <cell r="G112" t="str">
            <v>ESTADOS-1998</v>
          </cell>
          <cell r="J112">
            <v>20885274.289999999</v>
          </cell>
        </row>
        <row r="113">
          <cell r="G113" t="str">
            <v>ESTADOS-1998</v>
          </cell>
          <cell r="J113">
            <v>120000000</v>
          </cell>
        </row>
        <row r="114">
          <cell r="G114" t="str">
            <v>ESTADOS-1998</v>
          </cell>
          <cell r="J114">
            <v>68719846.299999997</v>
          </cell>
        </row>
        <row r="115">
          <cell r="G115" t="str">
            <v>ESTADOS-1998</v>
          </cell>
          <cell r="J115">
            <v>745399738.73000002</v>
          </cell>
        </row>
        <row r="116">
          <cell r="G116" t="str">
            <v>ESTADOS-1998</v>
          </cell>
          <cell r="J116">
            <v>281281702.36000001</v>
          </cell>
        </row>
        <row r="117">
          <cell r="G117" t="str">
            <v>ESTADOS-1998</v>
          </cell>
          <cell r="J117">
            <v>65000000</v>
          </cell>
        </row>
        <row r="118">
          <cell r="G118" t="str">
            <v>ESTADOS-1998</v>
          </cell>
          <cell r="J118">
            <v>101585249.23999999</v>
          </cell>
        </row>
        <row r="119">
          <cell r="G119" t="str">
            <v>ESTADOS-1998</v>
          </cell>
          <cell r="J119">
            <v>130832117.68000001</v>
          </cell>
        </row>
        <row r="120">
          <cell r="G120" t="str">
            <v>ESTADOS-1998</v>
          </cell>
          <cell r="J120">
            <v>300591905.57999998</v>
          </cell>
        </row>
        <row r="121">
          <cell r="G121" t="str">
            <v>ESTADOS-1998</v>
          </cell>
          <cell r="J121">
            <v>738982744.19000006</v>
          </cell>
        </row>
        <row r="122">
          <cell r="G122" t="str">
            <v>ESTADOS-1998</v>
          </cell>
          <cell r="J122">
            <v>305295913.98000002</v>
          </cell>
        </row>
        <row r="123">
          <cell r="G123" t="str">
            <v>ESTADOS-1998</v>
          </cell>
          <cell r="J123">
            <v>5729415.9100000001</v>
          </cell>
        </row>
        <row r="124">
          <cell r="G124" t="str">
            <v>ESTADOS-1998</v>
          </cell>
          <cell r="J124">
            <v>10042130.99</v>
          </cell>
        </row>
        <row r="125">
          <cell r="G125" t="str">
            <v>ESTADOS-1998</v>
          </cell>
          <cell r="J125">
            <v>10975559.92</v>
          </cell>
        </row>
        <row r="126">
          <cell r="G126" t="str">
            <v>ESTADOS-1998</v>
          </cell>
          <cell r="J126">
            <v>19216436.800000001</v>
          </cell>
        </row>
        <row r="127">
          <cell r="G127" t="str">
            <v>ESTADOS-1998</v>
          </cell>
          <cell r="J127">
            <v>40596059.640000001</v>
          </cell>
        </row>
        <row r="128">
          <cell r="G128" t="str">
            <v>ESTADOS-1998</v>
          </cell>
          <cell r="J128">
            <v>7609778.46</v>
          </cell>
        </row>
        <row r="129">
          <cell r="G129" t="str">
            <v>ESTADOS-1998</v>
          </cell>
          <cell r="J129">
            <v>15983544.119999999</v>
          </cell>
        </row>
        <row r="130">
          <cell r="G130" t="str">
            <v>ESTADOS-1998</v>
          </cell>
          <cell r="J130">
            <v>5492730.7999999998</v>
          </cell>
        </row>
        <row r="131">
          <cell r="G131" t="str">
            <v>ESTADOS-1998</v>
          </cell>
          <cell r="J131">
            <v>8411836.6400000006</v>
          </cell>
        </row>
        <row r="132">
          <cell r="G132" t="str">
            <v>ESTADOS-1998</v>
          </cell>
          <cell r="J132">
            <v>5294259.0599999996</v>
          </cell>
        </row>
        <row r="133">
          <cell r="G133" t="str">
            <v>ESTADOS-1998</v>
          </cell>
          <cell r="J133">
            <v>24812172.379999999</v>
          </cell>
        </row>
        <row r="134">
          <cell r="G134" t="str">
            <v>ESTADOS-1998</v>
          </cell>
          <cell r="J134">
            <v>5518299.1399999997</v>
          </cell>
        </row>
        <row r="135">
          <cell r="G135" t="str">
            <v>ESTADOS-1998</v>
          </cell>
          <cell r="J135">
            <v>6033985.5899999999</v>
          </cell>
        </row>
        <row r="136">
          <cell r="G136" t="str">
            <v>ESTADOS-1998</v>
          </cell>
          <cell r="J136">
            <v>2259929.2400000002</v>
          </cell>
        </row>
        <row r="137">
          <cell r="G137" t="str">
            <v>ESTADOS-1998</v>
          </cell>
          <cell r="J137">
            <v>9118556.3800000008</v>
          </cell>
        </row>
        <row r="138">
          <cell r="G138" t="str">
            <v>ESTADOS-1998</v>
          </cell>
          <cell r="J138">
            <v>281843159.02999997</v>
          </cell>
        </row>
        <row r="139">
          <cell r="G139" t="str">
            <v>ESTADOS-1998</v>
          </cell>
          <cell r="J139">
            <v>15358472.98</v>
          </cell>
        </row>
        <row r="140">
          <cell r="G140" t="str">
            <v>ESTADOS-1998</v>
          </cell>
          <cell r="J140">
            <v>12096054962.5</v>
          </cell>
        </row>
        <row r="141">
          <cell r="G141" t="str">
            <v>ESTADOS-1998</v>
          </cell>
          <cell r="J141">
            <v>540845590.85000002</v>
          </cell>
        </row>
        <row r="142">
          <cell r="G142" t="str">
            <v>ESTADOS-1998</v>
          </cell>
          <cell r="J142">
            <v>362814468.36000001</v>
          </cell>
        </row>
        <row r="143">
          <cell r="G143" t="str">
            <v>ESTADOS-1998</v>
          </cell>
          <cell r="J143">
            <v>762165044.63</v>
          </cell>
        </row>
        <row r="144">
          <cell r="G144" t="str">
            <v>ESTADOS-1998</v>
          </cell>
          <cell r="J144">
            <v>206249671.94999999</v>
          </cell>
        </row>
        <row r="145">
          <cell r="G145" t="str">
            <v>ESTADOS-1998</v>
          </cell>
          <cell r="J145">
            <v>274495064.32999998</v>
          </cell>
        </row>
        <row r="146">
          <cell r="G146" t="str">
            <v>ESTADOS-1998</v>
          </cell>
          <cell r="J146">
            <v>188707885.75999999</v>
          </cell>
        </row>
        <row r="147">
          <cell r="G147" t="str">
            <v>ESTADOS-1998</v>
          </cell>
          <cell r="J147">
            <v>48508438.079999998</v>
          </cell>
        </row>
        <row r="148">
          <cell r="G148" t="str">
            <v>ESTADOS-1998</v>
          </cell>
          <cell r="J148">
            <v>467394888.50999999</v>
          </cell>
        </row>
        <row r="149">
          <cell r="G149" t="str">
            <v>ESTADOS-1998</v>
          </cell>
          <cell r="J149">
            <v>66837457.259999998</v>
          </cell>
        </row>
        <row r="150">
          <cell r="G150" t="str">
            <v>ESTADOS-1998</v>
          </cell>
          <cell r="J150">
            <v>746740816.78999996</v>
          </cell>
        </row>
        <row r="151">
          <cell r="G151" t="str">
            <v>ESTADOS-1998</v>
          </cell>
          <cell r="J151">
            <v>71287157.569999993</v>
          </cell>
        </row>
        <row r="152">
          <cell r="G152" t="str">
            <v>ESTADOS-1998</v>
          </cell>
          <cell r="J152">
            <v>9352224438.9799995</v>
          </cell>
        </row>
        <row r="153">
          <cell r="G153" t="str">
            <v>ESTADOS-1998</v>
          </cell>
          <cell r="J153">
            <v>53138815.130000003</v>
          </cell>
        </row>
        <row r="154">
          <cell r="G154" t="str">
            <v>ESTADOS-1998</v>
          </cell>
          <cell r="J154">
            <v>218045992.78</v>
          </cell>
        </row>
        <row r="155">
          <cell r="G155" t="str">
            <v>ESTADOS-1998</v>
          </cell>
          <cell r="J155">
            <v>648680692.61000001</v>
          </cell>
        </row>
        <row r="156">
          <cell r="G156" t="str">
            <v>ESTADOS-1998</v>
          </cell>
          <cell r="J156">
            <v>233882792.94999999</v>
          </cell>
        </row>
        <row r="157">
          <cell r="G157" t="str">
            <v>ESTADOS-1998</v>
          </cell>
          <cell r="J157">
            <v>27439688.859999999</v>
          </cell>
        </row>
        <row r="158">
          <cell r="G158" t="str">
            <v>ESTADOS-1998</v>
          </cell>
          <cell r="J158">
            <v>139546240</v>
          </cell>
        </row>
        <row r="159">
          <cell r="G159" t="str">
            <v>ESTADOS-1998</v>
          </cell>
          <cell r="J159">
            <v>48699176.960000001</v>
          </cell>
        </row>
        <row r="160">
          <cell r="G160" t="str">
            <v>ESTADOS-1998</v>
          </cell>
          <cell r="J160">
            <v>126285863.06999999</v>
          </cell>
        </row>
        <row r="161">
          <cell r="G161" t="str">
            <v>ESTADOS-1999</v>
          </cell>
          <cell r="J161">
            <v>34769274</v>
          </cell>
        </row>
        <row r="162">
          <cell r="G162" t="str">
            <v>ESTADOS-1999</v>
          </cell>
          <cell r="J162">
            <v>115506594.3</v>
          </cell>
        </row>
        <row r="163">
          <cell r="G163" t="str">
            <v>ESTADOS-1999</v>
          </cell>
          <cell r="J163">
            <v>167795427.72</v>
          </cell>
        </row>
        <row r="164">
          <cell r="G164" t="str">
            <v>ESTADOS-1999</v>
          </cell>
          <cell r="J164">
            <v>390454376.98000002</v>
          </cell>
        </row>
        <row r="165">
          <cell r="G165" t="str">
            <v>ESTADOS-1999</v>
          </cell>
          <cell r="J165">
            <v>2247575.21</v>
          </cell>
        </row>
        <row r="166">
          <cell r="G166" t="str">
            <v>ESTADOS-1999</v>
          </cell>
          <cell r="J166">
            <v>1279951.3600000001</v>
          </cell>
        </row>
        <row r="167">
          <cell r="G167" t="str">
            <v>ESTADOS-1999</v>
          </cell>
          <cell r="J167">
            <v>173902535.65000001</v>
          </cell>
        </row>
        <row r="168">
          <cell r="G168" t="str">
            <v>ESTADOS-1999</v>
          </cell>
          <cell r="J168">
            <v>657398954.24000001</v>
          </cell>
        </row>
        <row r="169">
          <cell r="G169" t="str">
            <v>ESTADOS-1999</v>
          </cell>
          <cell r="J169">
            <v>15972440.34</v>
          </cell>
        </row>
        <row r="170">
          <cell r="G170" t="str">
            <v>ESTADOS-1999</v>
          </cell>
          <cell r="J170">
            <v>378377857.81</v>
          </cell>
        </row>
        <row r="171">
          <cell r="G171" t="str">
            <v>ESTADOS-1999</v>
          </cell>
          <cell r="J171">
            <v>114689506.04000001</v>
          </cell>
        </row>
        <row r="172">
          <cell r="G172" t="str">
            <v>ESTADOS-1999</v>
          </cell>
          <cell r="J172">
            <v>4151779028.3800001</v>
          </cell>
        </row>
        <row r="173">
          <cell r="G173" t="str">
            <v>ESTADOS-1999</v>
          </cell>
          <cell r="J173">
            <v>834830892.37</v>
          </cell>
        </row>
        <row r="174">
          <cell r="G174" t="str">
            <v>ESTADOS-1999</v>
          </cell>
          <cell r="J174">
            <v>2332299835.8899999</v>
          </cell>
        </row>
        <row r="175">
          <cell r="G175" t="str">
            <v>ESTADOS-1999</v>
          </cell>
          <cell r="J175">
            <v>58438290.390000001</v>
          </cell>
        </row>
        <row r="176">
          <cell r="G176" t="str">
            <v>ESTADOS-1999</v>
          </cell>
          <cell r="J176">
            <v>11496801106.91</v>
          </cell>
        </row>
        <row r="177">
          <cell r="G177" t="str">
            <v>ESTADOS-1999</v>
          </cell>
          <cell r="J177">
            <v>242680100.49000001</v>
          </cell>
        </row>
        <row r="178">
          <cell r="G178" t="str">
            <v>ESTADOS-1999</v>
          </cell>
          <cell r="J178">
            <v>7911045.7199999997</v>
          </cell>
        </row>
        <row r="179">
          <cell r="G179" t="str">
            <v>ESTADOS-1999</v>
          </cell>
          <cell r="J179">
            <v>411919279.48000002</v>
          </cell>
        </row>
        <row r="180">
          <cell r="G180" t="str">
            <v>ESTADOS-1999</v>
          </cell>
          <cell r="J180">
            <v>102979819.87</v>
          </cell>
        </row>
        <row r="181">
          <cell r="G181" t="str">
            <v>ESTADOS-2000</v>
          </cell>
          <cell r="J181">
            <v>31883471.239999998</v>
          </cell>
        </row>
        <row r="182">
          <cell r="G182" t="str">
            <v>ESTADOS-2000</v>
          </cell>
          <cell r="J182">
            <v>2161098.84</v>
          </cell>
        </row>
        <row r="183">
          <cell r="G183" t="str">
            <v>ESTADOS-2000</v>
          </cell>
          <cell r="J183">
            <v>9165348.9900000002</v>
          </cell>
        </row>
        <row r="184">
          <cell r="G184" t="str">
            <v>ESTADOS-2000</v>
          </cell>
          <cell r="J184">
            <v>66736449.619999997</v>
          </cell>
        </row>
        <row r="185">
          <cell r="G185" t="str">
            <v>ESTADOS-2000</v>
          </cell>
          <cell r="J185">
            <v>69349804.890000001</v>
          </cell>
        </row>
        <row r="186">
          <cell r="G186" t="str">
            <v>ESTADOS-2000</v>
          </cell>
          <cell r="J186">
            <v>2679190.09</v>
          </cell>
        </row>
        <row r="187">
          <cell r="G187" t="str">
            <v>ESTADOS-2000</v>
          </cell>
          <cell r="J187">
            <v>22392418.84</v>
          </cell>
        </row>
        <row r="188">
          <cell r="G188" t="str">
            <v>ESTADOS-2000</v>
          </cell>
          <cell r="J188">
            <v>1402567.45</v>
          </cell>
        </row>
        <row r="189">
          <cell r="G189" t="str">
            <v>ESTADOS-2000</v>
          </cell>
          <cell r="J189">
            <v>21943024.780000001</v>
          </cell>
        </row>
        <row r="190">
          <cell r="G190" t="str">
            <v>ESTADOS-2000</v>
          </cell>
          <cell r="J190">
            <v>10112797.619999999</v>
          </cell>
        </row>
        <row r="191">
          <cell r="G191" t="str">
            <v>ESTADOS-2000</v>
          </cell>
          <cell r="J191">
            <v>22976344.890000001</v>
          </cell>
        </row>
        <row r="192">
          <cell r="G192" t="str">
            <v>ESTADOS-2000</v>
          </cell>
          <cell r="J192">
            <v>107181915.33</v>
          </cell>
        </row>
        <row r="193">
          <cell r="G193" t="str">
            <v>ESTADOS-2000</v>
          </cell>
          <cell r="J193">
            <v>8587147.7100000009</v>
          </cell>
        </row>
        <row r="194">
          <cell r="G194" t="str">
            <v>ESTADOS-2000</v>
          </cell>
          <cell r="J194">
            <v>7344873.6799999997</v>
          </cell>
        </row>
        <row r="195">
          <cell r="G195" t="str">
            <v>ESTADOS-2000</v>
          </cell>
          <cell r="J195">
            <v>6440360.7800000003</v>
          </cell>
        </row>
        <row r="196">
          <cell r="G196" t="str">
            <v>ESTADOS-2000</v>
          </cell>
          <cell r="J196">
            <v>3148620.83</v>
          </cell>
        </row>
        <row r="197">
          <cell r="G197" t="str">
            <v>ESTADOS-2000</v>
          </cell>
          <cell r="J197">
            <v>2885281.63</v>
          </cell>
        </row>
        <row r="198">
          <cell r="G198" t="str">
            <v>ESTADOS-2000</v>
          </cell>
          <cell r="J198">
            <v>19945081.75</v>
          </cell>
        </row>
        <row r="199">
          <cell r="G199" t="str">
            <v>ESTADOS-2000</v>
          </cell>
          <cell r="J199">
            <v>35902864.57</v>
          </cell>
        </row>
        <row r="200">
          <cell r="G200" t="str">
            <v>ESTADOS-2000</v>
          </cell>
          <cell r="J200">
            <v>973210.07</v>
          </cell>
        </row>
        <row r="201">
          <cell r="G201" t="str">
            <v>ESTADOS-2000</v>
          </cell>
          <cell r="J201">
            <v>9131000.4299999997</v>
          </cell>
        </row>
        <row r="202">
          <cell r="G202" t="str">
            <v>ESTADOS-2000</v>
          </cell>
          <cell r="J202">
            <v>23886582.550000001</v>
          </cell>
        </row>
        <row r="203">
          <cell r="G203" t="str">
            <v>ESTADOS-2000</v>
          </cell>
          <cell r="J203">
            <v>5721902.75</v>
          </cell>
        </row>
        <row r="204">
          <cell r="G204" t="str">
            <v>ESTADOS-2000</v>
          </cell>
          <cell r="J204">
            <v>14884389.359999999</v>
          </cell>
        </row>
        <row r="205">
          <cell r="G205" t="str">
            <v>ESTADOS-2000</v>
          </cell>
          <cell r="J205">
            <v>5925131.9199999999</v>
          </cell>
        </row>
        <row r="206">
          <cell r="G206" t="str">
            <v>ESTADOS-2000</v>
          </cell>
          <cell r="J206">
            <v>11412319.310000001</v>
          </cell>
        </row>
        <row r="207">
          <cell r="G207" t="str">
            <v>ESTADOS-2000</v>
          </cell>
          <cell r="J207">
            <v>20888582.649999999</v>
          </cell>
        </row>
        <row r="208">
          <cell r="G208" t="str">
            <v>ESTADOS-2000</v>
          </cell>
          <cell r="J208">
            <v>572273661.72000003</v>
          </cell>
        </row>
        <row r="209">
          <cell r="G209" t="str">
            <v>ESTADOS-2000</v>
          </cell>
          <cell r="J209">
            <v>109076572.68000001</v>
          </cell>
        </row>
        <row r="210">
          <cell r="G210" t="str">
            <v>ESTADOS-2000</v>
          </cell>
          <cell r="J210">
            <v>139684383.75999999</v>
          </cell>
        </row>
        <row r="211">
          <cell r="G211" t="str">
            <v>ESTADOS-2000</v>
          </cell>
          <cell r="J211">
            <v>16715556.41</v>
          </cell>
        </row>
        <row r="212">
          <cell r="G212" t="str">
            <v>ESTADOS-2000</v>
          </cell>
          <cell r="J212">
            <v>17909524.73</v>
          </cell>
        </row>
        <row r="213">
          <cell r="G213" t="str">
            <v>ESTADOS-2000</v>
          </cell>
          <cell r="J213">
            <v>24356953.629999999</v>
          </cell>
        </row>
        <row r="214">
          <cell r="G214" t="str">
            <v>ESTADOS-2000</v>
          </cell>
          <cell r="J214">
            <v>6953269.7000000002</v>
          </cell>
        </row>
        <row r="215">
          <cell r="G215" t="str">
            <v>EXCEDENTE-1999</v>
          </cell>
          <cell r="J215">
            <v>677425000</v>
          </cell>
        </row>
        <row r="216">
          <cell r="G216" t="str">
            <v>EX-RORAIMA-2001</v>
          </cell>
          <cell r="J216">
            <v>3180072.58</v>
          </cell>
        </row>
        <row r="217">
          <cell r="G217" t="str">
            <v>EXTE-1997</v>
          </cell>
          <cell r="J217">
            <v>686000</v>
          </cell>
        </row>
        <row r="218">
          <cell r="G218" t="str">
            <v>EXTE-1997</v>
          </cell>
          <cell r="J218">
            <v>10016000</v>
          </cell>
        </row>
        <row r="219">
          <cell r="G219" t="str">
            <v>EXTE-1997</v>
          </cell>
          <cell r="J219">
            <v>952000</v>
          </cell>
        </row>
        <row r="220">
          <cell r="G220" t="str">
            <v>EXTE-1999</v>
          </cell>
          <cell r="J220">
            <v>158000</v>
          </cell>
        </row>
        <row r="221">
          <cell r="G221" t="str">
            <v>FCVS/BANCOS-1998</v>
          </cell>
          <cell r="J221">
            <v>110336422.94</v>
          </cell>
        </row>
        <row r="222">
          <cell r="G222" t="str">
            <v>FCVS/BANCOS-1998</v>
          </cell>
          <cell r="J222">
            <v>197083217.78</v>
          </cell>
        </row>
        <row r="223">
          <cell r="G223" t="str">
            <v>FCVS/BANCOS-1999</v>
          </cell>
          <cell r="J223">
            <v>106149323.16</v>
          </cell>
        </row>
        <row r="224">
          <cell r="G224" t="str">
            <v>FCVS/BANCOS-2000</v>
          </cell>
          <cell r="J224">
            <v>38252231.270000003</v>
          </cell>
        </row>
        <row r="225">
          <cell r="G225" t="str">
            <v>FCVS/BANCOS-2000</v>
          </cell>
          <cell r="J225">
            <v>699937.06</v>
          </cell>
        </row>
        <row r="226">
          <cell r="G226" t="str">
            <v>FCVS-1997</v>
          </cell>
          <cell r="J226">
            <v>2905495894.6999998</v>
          </cell>
        </row>
        <row r="227">
          <cell r="G227" t="str">
            <v>FCVS-1998</v>
          </cell>
          <cell r="J227">
            <v>2198128946.54</v>
          </cell>
        </row>
        <row r="228">
          <cell r="G228" t="str">
            <v>FCVS-1998</v>
          </cell>
          <cell r="J228">
            <v>266403782.19999999</v>
          </cell>
        </row>
        <row r="229">
          <cell r="G229" t="str">
            <v>FCVS-1998</v>
          </cell>
          <cell r="J229">
            <v>815131992.46000004</v>
          </cell>
        </row>
        <row r="230">
          <cell r="G230" t="str">
            <v>FCVS-1998</v>
          </cell>
          <cell r="J230">
            <v>131185570.64</v>
          </cell>
        </row>
        <row r="231">
          <cell r="G231" t="str">
            <v>FCVS-2000</v>
          </cell>
          <cell r="J231">
            <v>2069988.84</v>
          </cell>
        </row>
        <row r="232">
          <cell r="G232" t="str">
            <v>FCVS-2000</v>
          </cell>
          <cell r="J232">
            <v>15527175.08</v>
          </cell>
        </row>
        <row r="233">
          <cell r="G233" t="str">
            <v>FCVS-2000</v>
          </cell>
          <cell r="J233">
            <v>269200.98</v>
          </cell>
        </row>
        <row r="234">
          <cell r="G234" t="str">
            <v>FCVS-2000</v>
          </cell>
          <cell r="J234">
            <v>1703003.12</v>
          </cell>
        </row>
        <row r="235">
          <cell r="G235" t="str">
            <v>FCVS-2000</v>
          </cell>
          <cell r="J235">
            <v>1398661.8</v>
          </cell>
        </row>
        <row r="236">
          <cell r="G236" t="str">
            <v>FCVS-2000</v>
          </cell>
          <cell r="J236">
            <v>1741876.55</v>
          </cell>
        </row>
        <row r="237">
          <cell r="G237" t="str">
            <v>FCVS-2000</v>
          </cell>
          <cell r="J237">
            <v>15844251.65</v>
          </cell>
        </row>
        <row r="238">
          <cell r="G238" t="str">
            <v>FCVS-2000</v>
          </cell>
          <cell r="J238">
            <v>4753467.18</v>
          </cell>
        </row>
        <row r="239">
          <cell r="G239" t="str">
            <v>FCVS-2000</v>
          </cell>
          <cell r="J239">
            <v>11342040.539999999</v>
          </cell>
        </row>
        <row r="240">
          <cell r="G240" t="str">
            <v>FCVS-2000</v>
          </cell>
          <cell r="J240">
            <v>1865489.16</v>
          </cell>
        </row>
        <row r="241">
          <cell r="G241" t="str">
            <v>FCVS-2000</v>
          </cell>
          <cell r="J241">
            <v>21058.84</v>
          </cell>
        </row>
        <row r="242">
          <cell r="G242" t="str">
            <v>FCVS-2000</v>
          </cell>
          <cell r="J242">
            <v>185661.59</v>
          </cell>
        </row>
        <row r="243">
          <cell r="G243" t="str">
            <v>FCVS-2000</v>
          </cell>
          <cell r="J243">
            <v>420194.41</v>
          </cell>
        </row>
        <row r="244">
          <cell r="G244" t="str">
            <v>FCVS-2000</v>
          </cell>
          <cell r="J244">
            <v>10727903.890000001</v>
          </cell>
        </row>
        <row r="245">
          <cell r="G245" t="str">
            <v>FCVS-2000</v>
          </cell>
          <cell r="J245">
            <v>56620304.460000001</v>
          </cell>
        </row>
        <row r="246">
          <cell r="G246" t="str">
            <v>FCVS-2000</v>
          </cell>
          <cell r="J246">
            <v>1927320.05</v>
          </cell>
        </row>
        <row r="247">
          <cell r="G247" t="str">
            <v>FCVS-2000</v>
          </cell>
          <cell r="J247">
            <v>7249097.3099999996</v>
          </cell>
        </row>
        <row r="248">
          <cell r="G248" t="str">
            <v>FCVS-2000</v>
          </cell>
          <cell r="J248">
            <v>185700240.12</v>
          </cell>
        </row>
        <row r="249">
          <cell r="G249" t="str">
            <v>FCVS-2000</v>
          </cell>
          <cell r="J249">
            <v>52851873.920000002</v>
          </cell>
        </row>
        <row r="250">
          <cell r="G250" t="str">
            <v>FCVS-2000</v>
          </cell>
          <cell r="J250">
            <v>39146296.909999996</v>
          </cell>
        </row>
        <row r="251">
          <cell r="G251" t="str">
            <v>FCVS-2000</v>
          </cell>
          <cell r="J251">
            <v>10348561.58</v>
          </cell>
        </row>
        <row r="252">
          <cell r="G252" t="str">
            <v>FCVS-2000</v>
          </cell>
          <cell r="J252">
            <v>142347115.37</v>
          </cell>
        </row>
        <row r="253">
          <cell r="G253" t="str">
            <v>FCVS-2000</v>
          </cell>
          <cell r="J253">
            <v>33611254.530000001</v>
          </cell>
        </row>
        <row r="254">
          <cell r="G254" t="str">
            <v>FCVS-2000</v>
          </cell>
          <cell r="J254">
            <v>15135246.57</v>
          </cell>
        </row>
        <row r="255">
          <cell r="G255" t="str">
            <v>FCVS-2000</v>
          </cell>
          <cell r="J255">
            <v>5072091.3</v>
          </cell>
        </row>
        <row r="256">
          <cell r="G256" t="str">
            <v>FCVS-2001</v>
          </cell>
          <cell r="J256">
            <v>1311999073.72</v>
          </cell>
        </row>
        <row r="257">
          <cell r="G257" t="str">
            <v>FCVS-2001</v>
          </cell>
          <cell r="J257">
            <v>60503793.710000001</v>
          </cell>
        </row>
        <row r="258">
          <cell r="G258" t="str">
            <v>FCVS-2001</v>
          </cell>
          <cell r="J258">
            <v>905837377.35000002</v>
          </cell>
        </row>
        <row r="259">
          <cell r="G259" t="str">
            <v>FCVS-2001</v>
          </cell>
          <cell r="J259">
            <v>748871.41</v>
          </cell>
        </row>
        <row r="260">
          <cell r="G260" t="str">
            <v>FCVS-2001</v>
          </cell>
          <cell r="J260">
            <v>54730911.780000001</v>
          </cell>
        </row>
        <row r="261">
          <cell r="G261" t="str">
            <v>FCVS-2001</v>
          </cell>
          <cell r="J261">
            <v>93662689.040000007</v>
          </cell>
        </row>
        <row r="262">
          <cell r="G262" t="str">
            <v>FCVS-2001</v>
          </cell>
          <cell r="J262">
            <v>3690404.64</v>
          </cell>
        </row>
        <row r="263">
          <cell r="G263" t="str">
            <v>FCVS-2001</v>
          </cell>
          <cell r="J263">
            <v>45393921.909999996</v>
          </cell>
        </row>
        <row r="264">
          <cell r="G264" t="str">
            <v>FCVS-2001</v>
          </cell>
          <cell r="J264">
            <v>2487737.0299999998</v>
          </cell>
        </row>
        <row r="265">
          <cell r="G265" t="str">
            <v>FCVS-2001</v>
          </cell>
          <cell r="J265">
            <v>1171848884.6199999</v>
          </cell>
        </row>
        <row r="266">
          <cell r="G266" t="str">
            <v>FCVS-2001</v>
          </cell>
          <cell r="J266">
            <v>183577270.18000001</v>
          </cell>
        </row>
        <row r="267">
          <cell r="G267" t="str">
            <v>FCVS-2001</v>
          </cell>
          <cell r="J267">
            <v>50198269.43</v>
          </cell>
        </row>
        <row r="268">
          <cell r="G268" t="str">
            <v>FCVS-2001</v>
          </cell>
          <cell r="J268">
            <v>13036695.58</v>
          </cell>
        </row>
        <row r="269">
          <cell r="G269" t="str">
            <v>FCVS-2001</v>
          </cell>
          <cell r="J269">
            <v>13351326.789999999</v>
          </cell>
        </row>
        <row r="270">
          <cell r="G270" t="str">
            <v>FCVS-2001</v>
          </cell>
          <cell r="J270">
            <v>822179.77</v>
          </cell>
        </row>
        <row r="271">
          <cell r="G271" t="str">
            <v>FCVS-2001</v>
          </cell>
          <cell r="J271">
            <v>12767238.720000001</v>
          </cell>
        </row>
        <row r="272">
          <cell r="G272" t="str">
            <v>FCVS-2001</v>
          </cell>
          <cell r="J272">
            <v>6364.09</v>
          </cell>
        </row>
        <row r="273">
          <cell r="G273" t="str">
            <v>FCVS-2001</v>
          </cell>
          <cell r="J273">
            <v>464104</v>
          </cell>
        </row>
        <row r="274">
          <cell r="G274" t="str">
            <v>FCVS-2001</v>
          </cell>
          <cell r="J274">
            <v>6006.4</v>
          </cell>
        </row>
        <row r="275">
          <cell r="G275" t="str">
            <v>FCVS-2001</v>
          </cell>
          <cell r="J275">
            <v>1843146.58</v>
          </cell>
        </row>
        <row r="276">
          <cell r="G276" t="str">
            <v>FCVS-2001</v>
          </cell>
          <cell r="J276">
            <v>447493.14</v>
          </cell>
        </row>
        <row r="277">
          <cell r="G277" t="str">
            <v>FCVS-2001</v>
          </cell>
          <cell r="J277">
            <v>225023.23</v>
          </cell>
        </row>
        <row r="278">
          <cell r="G278" t="str">
            <v>FCVS-2001</v>
          </cell>
          <cell r="J278">
            <v>23142.22</v>
          </cell>
        </row>
        <row r="279">
          <cell r="G279" t="str">
            <v>FCVS-2001</v>
          </cell>
          <cell r="J279">
            <v>719411402.16999996</v>
          </cell>
        </row>
        <row r="280">
          <cell r="G280" t="str">
            <v>FCVS-2001</v>
          </cell>
          <cell r="J280">
            <v>2027.89</v>
          </cell>
        </row>
        <row r="281">
          <cell r="G281" t="str">
            <v>FCVS-2001</v>
          </cell>
          <cell r="J281">
            <v>116562421.86</v>
          </cell>
        </row>
        <row r="282">
          <cell r="G282" t="str">
            <v>FCVS-2001</v>
          </cell>
          <cell r="J282">
            <v>165516386.94</v>
          </cell>
        </row>
        <row r="283">
          <cell r="G283" t="str">
            <v>FCVS-2001</v>
          </cell>
          <cell r="J283">
            <v>49836715.920000002</v>
          </cell>
        </row>
        <row r="284">
          <cell r="G284" t="str">
            <v>FCVS-2001</v>
          </cell>
          <cell r="J284">
            <v>13271818.26</v>
          </cell>
        </row>
        <row r="285">
          <cell r="G285" t="str">
            <v>FCVS-2001</v>
          </cell>
          <cell r="J285">
            <v>4424933.99</v>
          </cell>
        </row>
        <row r="286">
          <cell r="G286" t="str">
            <v>FCVS-2001</v>
          </cell>
          <cell r="J286">
            <v>1577855.58</v>
          </cell>
        </row>
        <row r="287">
          <cell r="G287" t="str">
            <v>FCVS-2001</v>
          </cell>
          <cell r="J287">
            <v>775175.88</v>
          </cell>
        </row>
        <row r="288">
          <cell r="G288" t="str">
            <v>FCVS-2001</v>
          </cell>
          <cell r="J288">
            <v>2286720.16</v>
          </cell>
        </row>
        <row r="289">
          <cell r="G289" t="str">
            <v>FCVS-2001</v>
          </cell>
          <cell r="J289">
            <v>7520.83</v>
          </cell>
        </row>
        <row r="290">
          <cell r="G290" t="str">
            <v>FCVS-2001</v>
          </cell>
          <cell r="J290">
            <v>1705970.04</v>
          </cell>
        </row>
        <row r="291">
          <cell r="G291" t="str">
            <v>FCVS-2001</v>
          </cell>
          <cell r="J291">
            <v>46049.31</v>
          </cell>
        </row>
        <row r="292">
          <cell r="G292" t="str">
            <v>FCVS-2001</v>
          </cell>
          <cell r="J292">
            <v>39485602.75</v>
          </cell>
        </row>
        <row r="293">
          <cell r="G293" t="str">
            <v>FCVS-2001</v>
          </cell>
          <cell r="J293">
            <v>13175694.439999999</v>
          </cell>
        </row>
        <row r="294">
          <cell r="G294" t="str">
            <v>IAA-1994</v>
          </cell>
          <cell r="J294">
            <v>4456000</v>
          </cell>
        </row>
        <row r="295">
          <cell r="G295" t="str">
            <v>IAA-1994</v>
          </cell>
          <cell r="J295">
            <v>63913000</v>
          </cell>
        </row>
        <row r="296">
          <cell r="G296" t="str">
            <v>IAA-1994</v>
          </cell>
          <cell r="J296">
            <v>41378000</v>
          </cell>
        </row>
        <row r="297">
          <cell r="G297" t="str">
            <v>IAA-1995</v>
          </cell>
          <cell r="J297">
            <v>163869000</v>
          </cell>
        </row>
        <row r="298">
          <cell r="G298" t="str">
            <v>IAA-1995</v>
          </cell>
          <cell r="J298">
            <v>1814000</v>
          </cell>
        </row>
        <row r="299">
          <cell r="G299" t="str">
            <v>IAA-1996</v>
          </cell>
          <cell r="J299">
            <v>5337000</v>
          </cell>
        </row>
        <row r="300">
          <cell r="G300" t="str">
            <v>IAA-1996</v>
          </cell>
          <cell r="J300">
            <v>135097000</v>
          </cell>
        </row>
        <row r="301">
          <cell r="G301" t="str">
            <v>IAA-1996</v>
          </cell>
          <cell r="J301">
            <v>12369000</v>
          </cell>
        </row>
        <row r="302">
          <cell r="G302" t="str">
            <v>IAA-1998</v>
          </cell>
          <cell r="J302">
            <v>4531000</v>
          </cell>
        </row>
        <row r="303">
          <cell r="G303" t="str">
            <v>IAA-2001</v>
          </cell>
          <cell r="J303">
            <v>11751499.109999999</v>
          </cell>
        </row>
        <row r="304">
          <cell r="G304" t="str">
            <v>IBC-1996</v>
          </cell>
          <cell r="J304">
            <v>248078000</v>
          </cell>
        </row>
        <row r="305">
          <cell r="G305" t="str">
            <v>INFAZ-1993</v>
          </cell>
          <cell r="J305">
            <v>19325667200000</v>
          </cell>
        </row>
        <row r="306">
          <cell r="G306" t="str">
            <v>INTERBRAS-1994</v>
          </cell>
          <cell r="J306">
            <v>23124000</v>
          </cell>
        </row>
        <row r="307">
          <cell r="G307" t="str">
            <v>INTERBRAS-1994</v>
          </cell>
          <cell r="J307">
            <v>45221175.119530909</v>
          </cell>
        </row>
        <row r="308">
          <cell r="G308" t="str">
            <v>INTERBRAS-1995</v>
          </cell>
          <cell r="J308">
            <v>764000</v>
          </cell>
        </row>
        <row r="309">
          <cell r="G309" t="str">
            <v>INTERBRAS-1996</v>
          </cell>
          <cell r="J309">
            <v>230000</v>
          </cell>
        </row>
        <row r="310">
          <cell r="G310" t="str">
            <v>JARI-1995</v>
          </cell>
          <cell r="J310">
            <v>119712000</v>
          </cell>
        </row>
        <row r="311">
          <cell r="G311" t="str">
            <v>JUSTIÇA-1992</v>
          </cell>
          <cell r="J311">
            <v>49542280000</v>
          </cell>
        </row>
        <row r="312">
          <cell r="G312" t="str">
            <v>JUSTIÇA-1992</v>
          </cell>
          <cell r="J312">
            <v>525470000</v>
          </cell>
        </row>
        <row r="313">
          <cell r="G313" t="str">
            <v>JUSTIÇA-1992</v>
          </cell>
          <cell r="J313">
            <v>49542280000</v>
          </cell>
        </row>
        <row r="314">
          <cell r="G314" t="str">
            <v>JUSTIÇA-1995</v>
          </cell>
          <cell r="J314">
            <v>151703000</v>
          </cell>
        </row>
        <row r="315">
          <cell r="G315" t="str">
            <v>JUSTIÇA-1995</v>
          </cell>
          <cell r="J315">
            <v>758000</v>
          </cell>
        </row>
        <row r="316">
          <cell r="G316" t="str">
            <v>LLOYDBRAS-1994</v>
          </cell>
          <cell r="J316">
            <v>38817723.79155273</v>
          </cell>
        </row>
        <row r="317">
          <cell r="G317" t="str">
            <v>LLOYDBRAS-1997</v>
          </cell>
          <cell r="J317">
            <v>106836000</v>
          </cell>
        </row>
        <row r="318">
          <cell r="G318" t="str">
            <v>LLOYDBRAS-1999</v>
          </cell>
          <cell r="J318">
            <v>1876000</v>
          </cell>
        </row>
        <row r="319">
          <cell r="G319" t="str">
            <v>LLOYDBRAS-2000</v>
          </cell>
          <cell r="J319">
            <v>6238000</v>
          </cell>
        </row>
        <row r="320">
          <cell r="G320" t="str">
            <v>MERIDIONAL-1999</v>
          </cell>
          <cell r="J320">
            <v>1199633000</v>
          </cell>
        </row>
        <row r="321">
          <cell r="G321" t="str">
            <v>NUCLEBRAS-1993</v>
          </cell>
          <cell r="J321">
            <v>5626590000</v>
          </cell>
        </row>
        <row r="322">
          <cell r="G322" t="str">
            <v>NUCLEBRAS-1996</v>
          </cell>
          <cell r="J322">
            <v>23535000</v>
          </cell>
        </row>
        <row r="323">
          <cell r="G323" t="str">
            <v>NUCLEBRAS-1999</v>
          </cell>
          <cell r="J323">
            <v>68431000</v>
          </cell>
        </row>
        <row r="324">
          <cell r="G324" t="str">
            <v>PETROMISA-1994</v>
          </cell>
          <cell r="J324">
            <v>700483.63636363635</v>
          </cell>
        </row>
        <row r="325">
          <cell r="G325" t="str">
            <v>PETROMISA-1994</v>
          </cell>
          <cell r="J325">
            <v>5420265.4545454541</v>
          </cell>
        </row>
        <row r="326">
          <cell r="G326" t="str">
            <v>PETROMISA-1994</v>
          </cell>
          <cell r="J326">
            <v>95934.545454545456</v>
          </cell>
        </row>
        <row r="327">
          <cell r="G327" t="str">
            <v>PETROMISA-1994</v>
          </cell>
          <cell r="J327">
            <v>561250.90909090906</v>
          </cell>
        </row>
        <row r="328">
          <cell r="G328" t="str">
            <v>PETROMISA-1994</v>
          </cell>
          <cell r="J328">
            <v>1021880</v>
          </cell>
        </row>
        <row r="329">
          <cell r="G329" t="str">
            <v>PETROMISA-1994</v>
          </cell>
          <cell r="J329">
            <v>170330.90909090909</v>
          </cell>
        </row>
        <row r="330">
          <cell r="G330" t="str">
            <v>PETROMISA-1997</v>
          </cell>
          <cell r="J330">
            <v>18000</v>
          </cell>
        </row>
        <row r="331">
          <cell r="G331" t="str">
            <v>PETROMISA-1997</v>
          </cell>
          <cell r="J331">
            <v>2044000</v>
          </cell>
        </row>
        <row r="332">
          <cell r="G332" t="str">
            <v>PETROMISA-1997</v>
          </cell>
          <cell r="J332">
            <v>1024000</v>
          </cell>
        </row>
        <row r="333">
          <cell r="G333" t="str">
            <v>PETROMISA-1998</v>
          </cell>
          <cell r="J333">
            <v>228000</v>
          </cell>
        </row>
        <row r="334">
          <cell r="G334" t="str">
            <v>PORTO VITÓRIA -2000</v>
          </cell>
          <cell r="J334">
            <v>31018687.109999999</v>
          </cell>
        </row>
        <row r="335">
          <cell r="G335" t="str">
            <v>PORTO VITÓRIA -2000</v>
          </cell>
          <cell r="J335">
            <v>165907063.97999999</v>
          </cell>
        </row>
        <row r="336">
          <cell r="G336" t="str">
            <v>PORTOBRAS-1992</v>
          </cell>
          <cell r="J336">
            <v>98344824.870000005</v>
          </cell>
        </row>
        <row r="337">
          <cell r="G337" t="str">
            <v>PORTOBRAS-1993</v>
          </cell>
          <cell r="J337">
            <v>26190000</v>
          </cell>
        </row>
        <row r="338">
          <cell r="G338" t="str">
            <v>PORTOBRAS-1993</v>
          </cell>
          <cell r="J338">
            <v>280000</v>
          </cell>
        </row>
        <row r="339">
          <cell r="G339" t="str">
            <v>PORTOBRAS-1993</v>
          </cell>
          <cell r="J339">
            <v>864970000</v>
          </cell>
        </row>
        <row r="340">
          <cell r="G340" t="str">
            <v>PORTOBRAS-1994</v>
          </cell>
          <cell r="J340">
            <v>408941.81818181818</v>
          </cell>
        </row>
        <row r="341">
          <cell r="G341" t="str">
            <v>PORTOBRAS-1996</v>
          </cell>
          <cell r="J341">
            <v>1321000</v>
          </cell>
        </row>
        <row r="342">
          <cell r="G342" t="str">
            <v>PORTOBRAS-1996</v>
          </cell>
          <cell r="J342">
            <v>42000</v>
          </cell>
        </row>
        <row r="343">
          <cell r="G343" t="str">
            <v>PROAGRON-1997</v>
          </cell>
          <cell r="J343">
            <v>2590000</v>
          </cell>
        </row>
        <row r="344">
          <cell r="G344" t="str">
            <v>PROAGRON-1997</v>
          </cell>
          <cell r="J344">
            <v>1075000</v>
          </cell>
        </row>
        <row r="345">
          <cell r="G345" t="str">
            <v>PROAGRON-1997</v>
          </cell>
          <cell r="J345">
            <v>1003000</v>
          </cell>
        </row>
        <row r="346">
          <cell r="G346" t="str">
            <v>PROAGRON-1997</v>
          </cell>
          <cell r="J346">
            <v>605356000</v>
          </cell>
        </row>
        <row r="347">
          <cell r="G347" t="str">
            <v>PROAGRON-1997</v>
          </cell>
          <cell r="J347">
            <v>1366000</v>
          </cell>
        </row>
        <row r="348">
          <cell r="G348" t="str">
            <v>PROAGRON-1997</v>
          </cell>
          <cell r="J348">
            <v>297000</v>
          </cell>
        </row>
        <row r="349">
          <cell r="G349" t="str">
            <v>PROAGRON-1997</v>
          </cell>
          <cell r="J349">
            <v>1023000</v>
          </cell>
        </row>
        <row r="350">
          <cell r="G350" t="str">
            <v>PROAGRON-1997</v>
          </cell>
          <cell r="J350">
            <v>474000</v>
          </cell>
        </row>
        <row r="351">
          <cell r="G351" t="str">
            <v>PROAGRON-1997</v>
          </cell>
          <cell r="J351">
            <v>1283000</v>
          </cell>
        </row>
        <row r="352">
          <cell r="G352" t="str">
            <v>PROAGRON-1997</v>
          </cell>
          <cell r="J352">
            <v>210000</v>
          </cell>
        </row>
        <row r="353">
          <cell r="G353" t="str">
            <v>PROAGRON-1997</v>
          </cell>
          <cell r="J353">
            <v>22000</v>
          </cell>
        </row>
        <row r="354">
          <cell r="G354" t="str">
            <v>PROAGRON-1997</v>
          </cell>
          <cell r="J354">
            <v>31000</v>
          </cell>
        </row>
        <row r="355">
          <cell r="G355" t="str">
            <v>PROAGRON-1997</v>
          </cell>
          <cell r="J355">
            <v>1540000</v>
          </cell>
        </row>
        <row r="356">
          <cell r="G356" t="str">
            <v>PROAGRON-1997</v>
          </cell>
          <cell r="J356">
            <v>8864000</v>
          </cell>
        </row>
        <row r="357">
          <cell r="G357" t="str">
            <v>PROAGRON-1997</v>
          </cell>
          <cell r="J357">
            <v>105000</v>
          </cell>
        </row>
        <row r="358">
          <cell r="G358" t="str">
            <v>PROAGRON-1997</v>
          </cell>
          <cell r="J358">
            <v>5275000</v>
          </cell>
        </row>
        <row r="359">
          <cell r="G359" t="str">
            <v>PROAGRON-1997</v>
          </cell>
          <cell r="J359">
            <v>411000</v>
          </cell>
        </row>
        <row r="360">
          <cell r="G360" t="str">
            <v>PROAGRON-2001</v>
          </cell>
          <cell r="J360">
            <v>2460857.98</v>
          </cell>
        </row>
        <row r="361">
          <cell r="G361" t="str">
            <v>PROAGROV-1996</v>
          </cell>
          <cell r="J361">
            <v>6125000</v>
          </cell>
        </row>
        <row r="362">
          <cell r="G362" t="str">
            <v>PROAGROV-1996</v>
          </cell>
          <cell r="J362">
            <v>13200000</v>
          </cell>
        </row>
        <row r="363">
          <cell r="G363" t="str">
            <v>PROAGROV-1996</v>
          </cell>
          <cell r="J363">
            <v>25833000</v>
          </cell>
        </row>
        <row r="364">
          <cell r="G364" t="str">
            <v>PROAGROV-1996</v>
          </cell>
          <cell r="J364">
            <v>53000</v>
          </cell>
        </row>
        <row r="365">
          <cell r="G365" t="str">
            <v>PROAGROV-1996</v>
          </cell>
          <cell r="J365">
            <v>1476000</v>
          </cell>
        </row>
        <row r="366">
          <cell r="G366" t="str">
            <v>PROAGROV-1996</v>
          </cell>
          <cell r="J366">
            <v>3008000</v>
          </cell>
        </row>
        <row r="367">
          <cell r="G367" t="str">
            <v>PROAGROV-1996</v>
          </cell>
          <cell r="J367">
            <v>7141000</v>
          </cell>
        </row>
        <row r="368">
          <cell r="G368" t="str">
            <v>PROAGROV-1996</v>
          </cell>
          <cell r="J368">
            <v>195000</v>
          </cell>
        </row>
        <row r="369">
          <cell r="G369" t="str">
            <v>PROAGROV-1996</v>
          </cell>
          <cell r="J369">
            <v>153908000</v>
          </cell>
        </row>
        <row r="370">
          <cell r="G370" t="str">
            <v>PROAGROV-1996</v>
          </cell>
          <cell r="J370">
            <v>36000</v>
          </cell>
        </row>
        <row r="371">
          <cell r="G371" t="str">
            <v>PROAGROV-1996</v>
          </cell>
          <cell r="J371">
            <v>2151000</v>
          </cell>
        </row>
        <row r="372">
          <cell r="G372" t="str">
            <v>PROAGROV-1996</v>
          </cell>
          <cell r="J372">
            <v>1024000</v>
          </cell>
        </row>
        <row r="373">
          <cell r="G373" t="str">
            <v>PROAGROV-1996</v>
          </cell>
          <cell r="J373">
            <v>2359000</v>
          </cell>
        </row>
        <row r="374">
          <cell r="G374" t="str">
            <v>PROAGROV-1996</v>
          </cell>
          <cell r="J374">
            <v>7022000</v>
          </cell>
        </row>
        <row r="375">
          <cell r="G375" t="str">
            <v>PROAGROV-1996</v>
          </cell>
          <cell r="J375">
            <v>58000</v>
          </cell>
        </row>
        <row r="376">
          <cell r="G376" t="str">
            <v>PROAGROV-1996</v>
          </cell>
          <cell r="J376">
            <v>12336000</v>
          </cell>
        </row>
        <row r="377">
          <cell r="G377" t="str">
            <v>PROAGROV-1996</v>
          </cell>
          <cell r="J377">
            <v>8000</v>
          </cell>
        </row>
        <row r="378">
          <cell r="G378" t="str">
            <v>PROAGROV-1996</v>
          </cell>
          <cell r="J378">
            <v>24454000</v>
          </cell>
        </row>
        <row r="379">
          <cell r="G379" t="str">
            <v>PROAGROV-1996</v>
          </cell>
          <cell r="J379">
            <v>1364000</v>
          </cell>
        </row>
        <row r="380">
          <cell r="G380" t="str">
            <v>PROAGROV-1996</v>
          </cell>
          <cell r="J380">
            <v>4635000</v>
          </cell>
        </row>
        <row r="381">
          <cell r="G381" t="str">
            <v>PROAGROV-1996</v>
          </cell>
          <cell r="J381">
            <v>178000</v>
          </cell>
        </row>
        <row r="382">
          <cell r="G382" t="str">
            <v>PROAGROV-1996</v>
          </cell>
          <cell r="J382">
            <v>3441000</v>
          </cell>
        </row>
        <row r="383">
          <cell r="G383" t="str">
            <v>PROAGROV-1996</v>
          </cell>
          <cell r="J383">
            <v>365000</v>
          </cell>
        </row>
        <row r="384">
          <cell r="G384" t="str">
            <v>PROAGROV-1996</v>
          </cell>
          <cell r="J384">
            <v>2759000</v>
          </cell>
        </row>
        <row r="385">
          <cell r="G385" t="str">
            <v>PROAGROV-1996</v>
          </cell>
          <cell r="J385">
            <v>1537000</v>
          </cell>
        </row>
        <row r="386">
          <cell r="G386" t="str">
            <v>PROAGROV-1996</v>
          </cell>
          <cell r="J386">
            <v>716000</v>
          </cell>
        </row>
        <row r="387">
          <cell r="G387" t="str">
            <v>PROAGROV-1997</v>
          </cell>
          <cell r="J387">
            <v>372000</v>
          </cell>
        </row>
        <row r="388">
          <cell r="G388" t="str">
            <v>PROAGROV-1997</v>
          </cell>
          <cell r="J388">
            <v>1010000</v>
          </cell>
        </row>
        <row r="389">
          <cell r="G389" t="str">
            <v>PROES-1998</v>
          </cell>
          <cell r="J389">
            <v>24848454.140000001</v>
          </cell>
        </row>
        <row r="390">
          <cell r="G390" t="str">
            <v>PROES-1998</v>
          </cell>
          <cell r="J390">
            <v>11291815.460000001</v>
          </cell>
        </row>
        <row r="391">
          <cell r="G391" t="str">
            <v>PROES-1998</v>
          </cell>
          <cell r="J391">
            <v>114270988.33</v>
          </cell>
        </row>
        <row r="392">
          <cell r="G392" t="str">
            <v>PROES-1998</v>
          </cell>
          <cell r="J392">
            <v>40566403.170000002</v>
          </cell>
        </row>
        <row r="393">
          <cell r="G393" t="str">
            <v>PROES-1998</v>
          </cell>
          <cell r="J393">
            <v>46302216.160000004</v>
          </cell>
        </row>
        <row r="394">
          <cell r="G394" t="str">
            <v>PROES-1998</v>
          </cell>
          <cell r="J394">
            <v>737005075.99999988</v>
          </cell>
        </row>
        <row r="395">
          <cell r="G395" t="str">
            <v>PROES-1998</v>
          </cell>
          <cell r="J395">
            <v>112248144</v>
          </cell>
        </row>
        <row r="396">
          <cell r="G396" t="str">
            <v>PROES-1998</v>
          </cell>
          <cell r="J396">
            <v>313295052.00000006</v>
          </cell>
        </row>
        <row r="397">
          <cell r="G397" t="str">
            <v>PROES-1998</v>
          </cell>
          <cell r="J397">
            <v>224206972</v>
          </cell>
        </row>
        <row r="398">
          <cell r="G398" t="str">
            <v>PROES-1998</v>
          </cell>
          <cell r="J398">
            <v>103404014.55999999</v>
          </cell>
        </row>
        <row r="399">
          <cell r="G399" t="str">
            <v>PROES-1998</v>
          </cell>
          <cell r="J399">
            <v>156960000</v>
          </cell>
        </row>
        <row r="400">
          <cell r="G400" t="str">
            <v>PROES-1998</v>
          </cell>
          <cell r="J400">
            <v>897482029.99000001</v>
          </cell>
        </row>
        <row r="401">
          <cell r="G401" t="str">
            <v>PROES-1998</v>
          </cell>
          <cell r="J401">
            <v>902845642.49000001</v>
          </cell>
        </row>
        <row r="402">
          <cell r="G402" t="str">
            <v>PROES-1998</v>
          </cell>
          <cell r="J402">
            <v>188457867.90000001</v>
          </cell>
        </row>
        <row r="403">
          <cell r="G403" t="str">
            <v>PROES-1998</v>
          </cell>
          <cell r="J403">
            <v>674896524</v>
          </cell>
        </row>
        <row r="404">
          <cell r="G404" t="str">
            <v>PROES-1998</v>
          </cell>
          <cell r="J404">
            <v>148916000</v>
          </cell>
        </row>
        <row r="405">
          <cell r="G405" t="str">
            <v>PROES-1998</v>
          </cell>
          <cell r="J405">
            <v>616118986.88999999</v>
          </cell>
        </row>
        <row r="406">
          <cell r="G406" t="str">
            <v>PROES-1998</v>
          </cell>
          <cell r="J406">
            <v>172058691</v>
          </cell>
        </row>
        <row r="407">
          <cell r="G407" t="str">
            <v>PROES-1998</v>
          </cell>
          <cell r="J407">
            <v>329450760.12</v>
          </cell>
        </row>
        <row r="408">
          <cell r="G408" t="str">
            <v>PROES-1998</v>
          </cell>
          <cell r="J408">
            <v>473858643.48999995</v>
          </cell>
        </row>
        <row r="409">
          <cell r="G409" t="str">
            <v>PROES-1998</v>
          </cell>
          <cell r="J409">
            <v>99887073.169999987</v>
          </cell>
        </row>
        <row r="410">
          <cell r="G410" t="str">
            <v>PROES-1998</v>
          </cell>
          <cell r="J410">
            <v>134256818.76999998</v>
          </cell>
        </row>
        <row r="411">
          <cell r="G411" t="str">
            <v>PROES-1998</v>
          </cell>
          <cell r="J411">
            <v>328800690.56</v>
          </cell>
        </row>
        <row r="412">
          <cell r="G412" t="str">
            <v>PROES-1998</v>
          </cell>
          <cell r="J412">
            <v>403148449.29999995</v>
          </cell>
        </row>
        <row r="413">
          <cell r="G413" t="str">
            <v>PROES-1998</v>
          </cell>
          <cell r="J413">
            <v>208050860.48999998</v>
          </cell>
        </row>
        <row r="414">
          <cell r="G414" t="str">
            <v>PROES-1998</v>
          </cell>
          <cell r="J414">
            <v>304539231.30000001</v>
          </cell>
        </row>
        <row r="415">
          <cell r="G415" t="str">
            <v>PROES-1998</v>
          </cell>
          <cell r="J415">
            <v>549199751.69999993</v>
          </cell>
        </row>
        <row r="416">
          <cell r="G416" t="str">
            <v>PROES-1998</v>
          </cell>
          <cell r="J416">
            <v>1679886158.25</v>
          </cell>
        </row>
        <row r="417">
          <cell r="G417" t="str">
            <v>PROES-1998</v>
          </cell>
          <cell r="J417">
            <v>339422222.22000003</v>
          </cell>
        </row>
        <row r="418">
          <cell r="G418" t="str">
            <v>PROES-1998</v>
          </cell>
          <cell r="J418">
            <v>62222222.219999999</v>
          </cell>
        </row>
        <row r="419">
          <cell r="G419" t="str">
            <v>PROES-1998</v>
          </cell>
          <cell r="J419">
            <v>298355555.56</v>
          </cell>
        </row>
        <row r="420">
          <cell r="G420" t="str">
            <v>PROES-1999</v>
          </cell>
          <cell r="J420">
            <v>34665132.289999999</v>
          </cell>
        </row>
        <row r="421">
          <cell r="G421" t="str">
            <v>PROES-1999</v>
          </cell>
          <cell r="J421">
            <v>96406660.359999999</v>
          </cell>
        </row>
        <row r="422">
          <cell r="G422" t="str">
            <v>PROES-1999</v>
          </cell>
          <cell r="J422">
            <v>35971552.160000004</v>
          </cell>
        </row>
        <row r="423">
          <cell r="G423" t="str">
            <v>PROES-1999</v>
          </cell>
          <cell r="J423">
            <v>276583841.22000003</v>
          </cell>
        </row>
        <row r="424">
          <cell r="G424" t="str">
            <v>PROES-1999</v>
          </cell>
          <cell r="J424">
            <v>51097189.75</v>
          </cell>
        </row>
        <row r="425">
          <cell r="G425" t="str">
            <v>PROES-1999</v>
          </cell>
          <cell r="J425">
            <v>4000000</v>
          </cell>
        </row>
        <row r="426">
          <cell r="G426" t="str">
            <v>PROES-1999</v>
          </cell>
          <cell r="J426">
            <v>185575636.66999999</v>
          </cell>
        </row>
        <row r="427">
          <cell r="G427" t="str">
            <v>PROES-1999</v>
          </cell>
          <cell r="J427">
            <v>799144135.63</v>
          </cell>
        </row>
        <row r="428">
          <cell r="G428" t="str">
            <v>PROES-1999</v>
          </cell>
          <cell r="J428">
            <v>108766566.16</v>
          </cell>
        </row>
        <row r="429">
          <cell r="G429" t="str">
            <v>PROES-1999</v>
          </cell>
          <cell r="J429">
            <v>137688733.84</v>
          </cell>
        </row>
        <row r="430">
          <cell r="G430" t="str">
            <v>PROES-1999</v>
          </cell>
          <cell r="J430">
            <v>229756110.90000001</v>
          </cell>
        </row>
        <row r="431">
          <cell r="G431" t="str">
            <v>PROES-1999</v>
          </cell>
          <cell r="J431">
            <v>30363422.450000003</v>
          </cell>
        </row>
        <row r="432">
          <cell r="G432" t="str">
            <v>PROES-1999</v>
          </cell>
          <cell r="J432">
            <v>210677837.52000001</v>
          </cell>
        </row>
        <row r="433">
          <cell r="G433" t="str">
            <v>PROES-1999</v>
          </cell>
          <cell r="J433">
            <v>28129940.629999999</v>
          </cell>
        </row>
        <row r="434">
          <cell r="G434" t="str">
            <v>PROES-1999</v>
          </cell>
          <cell r="J434">
            <v>63333411.300000004</v>
          </cell>
        </row>
        <row r="435">
          <cell r="G435" t="str">
            <v>PROES-1999</v>
          </cell>
          <cell r="J435">
            <v>193110825.75</v>
          </cell>
        </row>
        <row r="436">
          <cell r="G436" t="str">
            <v>PROES-1999</v>
          </cell>
          <cell r="J436">
            <v>127413674.59</v>
          </cell>
        </row>
        <row r="437">
          <cell r="G437" t="str">
            <v>PROES-1999</v>
          </cell>
          <cell r="J437">
            <v>2404921473.2599998</v>
          </cell>
        </row>
        <row r="438">
          <cell r="G438" t="str">
            <v>PROES-1999</v>
          </cell>
          <cell r="J438">
            <v>136751181.78999999</v>
          </cell>
        </row>
        <row r="439">
          <cell r="G439" t="str">
            <v>PROES-1999</v>
          </cell>
          <cell r="J439">
            <v>735008235.79999995</v>
          </cell>
        </row>
        <row r="440">
          <cell r="G440" t="str">
            <v>PROES-1999</v>
          </cell>
          <cell r="J440">
            <v>1154672159.3600001</v>
          </cell>
        </row>
        <row r="441">
          <cell r="G441" t="str">
            <v>PROES-1999</v>
          </cell>
          <cell r="J441">
            <v>282442089.93000001</v>
          </cell>
        </row>
        <row r="442">
          <cell r="G442" t="str">
            <v>PROES-1999</v>
          </cell>
          <cell r="J442">
            <v>483835303.62</v>
          </cell>
        </row>
        <row r="443">
          <cell r="G443" t="str">
            <v>PROES-1999</v>
          </cell>
          <cell r="J443">
            <v>52498489.550000004</v>
          </cell>
        </row>
        <row r="444">
          <cell r="G444" t="str">
            <v>PROES-1999</v>
          </cell>
          <cell r="J444">
            <v>48446502.809999995</v>
          </cell>
        </row>
        <row r="445">
          <cell r="G445" t="str">
            <v>PROES-1999</v>
          </cell>
          <cell r="J445">
            <v>4000000</v>
          </cell>
        </row>
        <row r="446">
          <cell r="G446" t="str">
            <v>PROES-1999</v>
          </cell>
          <cell r="J446">
            <v>7113902.7599999998</v>
          </cell>
        </row>
        <row r="447">
          <cell r="G447" t="str">
            <v>PROES-1999</v>
          </cell>
          <cell r="J447">
            <v>28865805.34</v>
          </cell>
        </row>
        <row r="448">
          <cell r="G448" t="str">
            <v>PROES-1999</v>
          </cell>
          <cell r="J448">
            <v>4000000</v>
          </cell>
        </row>
        <row r="449">
          <cell r="G449" t="str">
            <v>PROES-1999</v>
          </cell>
          <cell r="J449">
            <v>68479727.319999993</v>
          </cell>
        </row>
        <row r="450">
          <cell r="G450" t="str">
            <v>PROES-1999</v>
          </cell>
          <cell r="J450">
            <v>103209837.14999999</v>
          </cell>
        </row>
        <row r="451">
          <cell r="G451" t="str">
            <v>PROES-1999</v>
          </cell>
          <cell r="J451">
            <v>94551127.189999998</v>
          </cell>
        </row>
        <row r="452">
          <cell r="G452" t="str">
            <v>PROES-1999</v>
          </cell>
          <cell r="J452">
            <v>40984621.43</v>
          </cell>
        </row>
        <row r="453">
          <cell r="G453" t="str">
            <v>PROES-2000</v>
          </cell>
          <cell r="J453">
            <v>53270840.859999999</v>
          </cell>
        </row>
        <row r="454">
          <cell r="G454" t="str">
            <v>PROES-2000</v>
          </cell>
          <cell r="J454">
            <v>65144784.299999997</v>
          </cell>
        </row>
        <row r="455">
          <cell r="G455" t="str">
            <v>PROES-2000</v>
          </cell>
          <cell r="J455">
            <v>60000000</v>
          </cell>
        </row>
        <row r="456">
          <cell r="G456" t="str">
            <v>PROES-2000</v>
          </cell>
          <cell r="J456">
            <v>59958721.93</v>
          </cell>
        </row>
        <row r="457">
          <cell r="G457" t="str">
            <v>PROES-2000</v>
          </cell>
          <cell r="J457">
            <v>76800611.280000001</v>
          </cell>
        </row>
        <row r="458">
          <cell r="G458" t="str">
            <v>PROES-2000</v>
          </cell>
          <cell r="J458">
            <v>69082818.950000003</v>
          </cell>
        </row>
        <row r="459">
          <cell r="G459" t="str">
            <v>PROES-2000</v>
          </cell>
          <cell r="J459">
            <v>176273236.75999999</v>
          </cell>
        </row>
        <row r="460">
          <cell r="G460" t="str">
            <v>PROES-2000</v>
          </cell>
          <cell r="J460">
            <v>109999905.74000001</v>
          </cell>
        </row>
        <row r="461">
          <cell r="G461" t="str">
            <v>PROES-2000</v>
          </cell>
          <cell r="J461">
            <v>84991987.730000004</v>
          </cell>
        </row>
        <row r="462">
          <cell r="G462" t="str">
            <v>PROES-2000</v>
          </cell>
          <cell r="J462">
            <v>84991987.730000004</v>
          </cell>
        </row>
        <row r="463">
          <cell r="G463" t="str">
            <v>PROES-2000</v>
          </cell>
          <cell r="J463">
            <v>16293.84</v>
          </cell>
        </row>
        <row r="464">
          <cell r="G464" t="str">
            <v>PROES-2000</v>
          </cell>
          <cell r="J464">
            <v>109999905.74000001</v>
          </cell>
        </row>
        <row r="465">
          <cell r="G465" t="str">
            <v>PROES-2000</v>
          </cell>
          <cell r="J465">
            <v>109999905.74000001</v>
          </cell>
        </row>
        <row r="466">
          <cell r="G466" t="str">
            <v>PROES-2000</v>
          </cell>
          <cell r="J466">
            <v>109999905.74000001</v>
          </cell>
        </row>
        <row r="467">
          <cell r="G467" t="str">
            <v>PROES-2000</v>
          </cell>
          <cell r="J467">
            <v>84991987.730000004</v>
          </cell>
        </row>
        <row r="468">
          <cell r="G468" t="str">
            <v>PROES-2000</v>
          </cell>
          <cell r="J468">
            <v>84994018.75</v>
          </cell>
        </row>
        <row r="469">
          <cell r="G469" t="str">
            <v>REDE-1996</v>
          </cell>
          <cell r="J469">
            <v>948328000</v>
          </cell>
        </row>
        <row r="470">
          <cell r="G470" t="str">
            <v>REDE-1996</v>
          </cell>
          <cell r="J470">
            <v>191344000</v>
          </cell>
        </row>
        <row r="471">
          <cell r="G471" t="str">
            <v>REDE-1999</v>
          </cell>
          <cell r="J471">
            <v>157895000</v>
          </cell>
        </row>
        <row r="472">
          <cell r="G472" t="str">
            <v>REDE-1999</v>
          </cell>
          <cell r="J472">
            <v>456706000</v>
          </cell>
        </row>
        <row r="473">
          <cell r="G473" t="str">
            <v>SIDERBRAS-1992</v>
          </cell>
          <cell r="J473">
            <v>6876040000</v>
          </cell>
        </row>
        <row r="474">
          <cell r="G474" t="str">
            <v>SIDERBRAS-1992</v>
          </cell>
          <cell r="J474">
            <v>11133430000</v>
          </cell>
        </row>
        <row r="475">
          <cell r="G475" t="str">
            <v>SIDERBRAS-1992</v>
          </cell>
          <cell r="J475">
            <v>100970000</v>
          </cell>
        </row>
        <row r="476">
          <cell r="G476" t="str">
            <v>SIDERBRAS-1992</v>
          </cell>
          <cell r="J476">
            <v>625300000</v>
          </cell>
        </row>
        <row r="477">
          <cell r="G477" t="str">
            <v>SIDERBRAS-1992</v>
          </cell>
          <cell r="J477">
            <v>5071850000</v>
          </cell>
        </row>
        <row r="478">
          <cell r="G478" t="str">
            <v>SIDERBRAS-1992</v>
          </cell>
          <cell r="J478">
            <v>13904890000</v>
          </cell>
        </row>
        <row r="479">
          <cell r="G479" t="str">
            <v>SIDERBRAS-1992</v>
          </cell>
          <cell r="J479">
            <v>1966560000</v>
          </cell>
        </row>
        <row r="480">
          <cell r="G480" t="str">
            <v>SIDERBRAS-1992</v>
          </cell>
          <cell r="J480">
            <v>3153690000</v>
          </cell>
        </row>
        <row r="481">
          <cell r="G481" t="str">
            <v>SIDERBRAS-1992</v>
          </cell>
          <cell r="J481">
            <v>267180000</v>
          </cell>
        </row>
        <row r="482">
          <cell r="G482" t="str">
            <v>SIDERBRAS-1992</v>
          </cell>
          <cell r="J482">
            <v>1052170000</v>
          </cell>
        </row>
        <row r="483">
          <cell r="G483" t="str">
            <v>SIDERBRAS-1992</v>
          </cell>
          <cell r="J483">
            <v>10856710000</v>
          </cell>
        </row>
        <row r="484">
          <cell r="G484" t="str">
            <v>SIDERBRAS-1992</v>
          </cell>
          <cell r="J484">
            <v>343870000</v>
          </cell>
        </row>
        <row r="485">
          <cell r="G485" t="str">
            <v>SIDERBRAS-1992</v>
          </cell>
          <cell r="J485">
            <v>20431460000</v>
          </cell>
        </row>
        <row r="486">
          <cell r="G486" t="str">
            <v>SIDERBRAS-1992</v>
          </cell>
          <cell r="J486">
            <v>17613200000</v>
          </cell>
        </row>
        <row r="487">
          <cell r="G487" t="str">
            <v>SIDERBRAS-1992</v>
          </cell>
          <cell r="J487">
            <v>46700000</v>
          </cell>
        </row>
        <row r="488">
          <cell r="G488" t="str">
            <v>SIDERBRAS-1992</v>
          </cell>
          <cell r="J488">
            <v>23053040000</v>
          </cell>
        </row>
        <row r="489">
          <cell r="G489" t="str">
            <v>SIDERBRAS-1992</v>
          </cell>
          <cell r="J489">
            <v>2307590000</v>
          </cell>
        </row>
        <row r="490">
          <cell r="G490" t="str">
            <v>SIDERBRAS-1992</v>
          </cell>
          <cell r="J490">
            <v>3803640000</v>
          </cell>
        </row>
        <row r="491">
          <cell r="G491" t="str">
            <v>SIDERBRAS-1992</v>
          </cell>
          <cell r="J491">
            <v>19509588000</v>
          </cell>
        </row>
        <row r="492">
          <cell r="G492" t="str">
            <v>SIDERBRAS-1992</v>
          </cell>
          <cell r="J492">
            <v>20891995000</v>
          </cell>
        </row>
        <row r="493">
          <cell r="G493" t="str">
            <v>SIDERBRAS-1992</v>
          </cell>
          <cell r="J493">
            <v>1462270000</v>
          </cell>
        </row>
        <row r="494">
          <cell r="G494" t="str">
            <v>SIDERBRAS-1992</v>
          </cell>
          <cell r="J494">
            <v>6172690000</v>
          </cell>
        </row>
        <row r="495">
          <cell r="G495" t="str">
            <v>SIDERBRAS-1992</v>
          </cell>
          <cell r="J495">
            <v>17164602000</v>
          </cell>
        </row>
        <row r="496">
          <cell r="G496" t="str">
            <v>SIDERBRAS-1992</v>
          </cell>
          <cell r="J496">
            <v>1210023000</v>
          </cell>
        </row>
        <row r="497">
          <cell r="G497" t="str">
            <v>SIDERBRAS-1992</v>
          </cell>
          <cell r="J497">
            <v>5508132000</v>
          </cell>
        </row>
        <row r="498">
          <cell r="G498" t="str">
            <v>SIDERBRAS-1992</v>
          </cell>
          <cell r="J498">
            <v>1757390000</v>
          </cell>
        </row>
        <row r="499">
          <cell r="G499" t="str">
            <v>SIDERBRAS-1992</v>
          </cell>
          <cell r="J499">
            <v>2587790000</v>
          </cell>
        </row>
        <row r="500">
          <cell r="G500" t="str">
            <v>SIDERBRAS-1992</v>
          </cell>
          <cell r="J500">
            <v>1327580000</v>
          </cell>
        </row>
        <row r="501">
          <cell r="G501" t="str">
            <v>SIDERBRAS-1992</v>
          </cell>
          <cell r="J501">
            <v>3559270000</v>
          </cell>
        </row>
        <row r="502">
          <cell r="G502" t="str">
            <v>SIDERBRAS-1992</v>
          </cell>
          <cell r="J502">
            <v>232320000</v>
          </cell>
        </row>
        <row r="503">
          <cell r="G503" t="str">
            <v>SIDERBRAS-1992</v>
          </cell>
          <cell r="J503">
            <v>529310000</v>
          </cell>
        </row>
        <row r="504">
          <cell r="G504" t="str">
            <v>SIDERBRAS-1992</v>
          </cell>
          <cell r="J504">
            <v>10301173000</v>
          </cell>
        </row>
        <row r="505">
          <cell r="G505" t="str">
            <v>SIDERBRAS-1992</v>
          </cell>
          <cell r="J505">
            <v>5377370000</v>
          </cell>
        </row>
        <row r="506">
          <cell r="G506" t="str">
            <v>SIDERBRAS-1992</v>
          </cell>
          <cell r="J506">
            <v>9980620000</v>
          </cell>
        </row>
        <row r="507">
          <cell r="G507" t="str">
            <v>SIDERBRAS-1992</v>
          </cell>
          <cell r="J507">
            <v>1734810000</v>
          </cell>
        </row>
        <row r="508">
          <cell r="G508" t="str">
            <v>SIDERBRAS-1992</v>
          </cell>
          <cell r="J508">
            <v>791790000</v>
          </cell>
        </row>
        <row r="509">
          <cell r="G509" t="str">
            <v>SIDERBRAS-1992</v>
          </cell>
          <cell r="J509">
            <v>16200150000</v>
          </cell>
        </row>
        <row r="510">
          <cell r="G510" t="str">
            <v>SIDERBRAS-1992</v>
          </cell>
          <cell r="J510">
            <v>4296000000</v>
          </cell>
        </row>
        <row r="511">
          <cell r="G511" t="str">
            <v>SIDERBRAS-1992</v>
          </cell>
          <cell r="J511">
            <v>524080000</v>
          </cell>
        </row>
        <row r="512">
          <cell r="G512" t="str">
            <v>SIDERBRAS-1992</v>
          </cell>
          <cell r="J512">
            <v>5723390000</v>
          </cell>
        </row>
        <row r="513">
          <cell r="G513" t="str">
            <v>SIDERBRAS-1992</v>
          </cell>
          <cell r="J513">
            <v>4243790000</v>
          </cell>
        </row>
        <row r="514">
          <cell r="G514" t="str">
            <v>SIDERBRAS-1992</v>
          </cell>
          <cell r="J514">
            <v>1890600000</v>
          </cell>
        </row>
        <row r="515">
          <cell r="G515" t="str">
            <v>SIDERBRAS-1992</v>
          </cell>
          <cell r="J515">
            <v>2491220000</v>
          </cell>
        </row>
        <row r="516">
          <cell r="G516" t="str">
            <v>SIDERBRAS-1992</v>
          </cell>
          <cell r="J516">
            <v>16334160000</v>
          </cell>
        </row>
        <row r="517">
          <cell r="G517" t="str">
            <v>SIDERBRAS-1992</v>
          </cell>
          <cell r="J517">
            <v>556735000</v>
          </cell>
        </row>
        <row r="518">
          <cell r="G518" t="str">
            <v>SIDERBRAS-1992</v>
          </cell>
          <cell r="J518">
            <v>5259452000</v>
          </cell>
        </row>
        <row r="519">
          <cell r="G519" t="str">
            <v>SIDERBRAS-1992</v>
          </cell>
          <cell r="J519">
            <v>1809100000</v>
          </cell>
        </row>
        <row r="520">
          <cell r="G520" t="str">
            <v>SIDERBRAS-1992</v>
          </cell>
          <cell r="J520">
            <v>3214970000</v>
          </cell>
        </row>
        <row r="521">
          <cell r="G521" t="str">
            <v>SIDERBRAS-1992</v>
          </cell>
          <cell r="J521">
            <v>2933640000</v>
          </cell>
        </row>
        <row r="522">
          <cell r="G522" t="str">
            <v>SIDERBRAS-1992</v>
          </cell>
          <cell r="J522">
            <v>683550000</v>
          </cell>
        </row>
        <row r="523">
          <cell r="G523" t="str">
            <v>SIDERBRAS-1992</v>
          </cell>
          <cell r="J523">
            <v>391339080000</v>
          </cell>
        </row>
        <row r="524">
          <cell r="G524" t="str">
            <v>SIDERBRAS-1992</v>
          </cell>
          <cell r="J524">
            <v>509119200000</v>
          </cell>
        </row>
        <row r="525">
          <cell r="G525" t="str">
            <v>SIDERBRAS-1992</v>
          </cell>
          <cell r="J525">
            <v>12861520000</v>
          </cell>
        </row>
        <row r="526">
          <cell r="G526" t="str">
            <v>SIDERBRAS-1992</v>
          </cell>
          <cell r="J526">
            <v>3153270000</v>
          </cell>
        </row>
        <row r="527">
          <cell r="G527" t="str">
            <v>SIDERBRAS-1992</v>
          </cell>
          <cell r="J527">
            <v>2609420000</v>
          </cell>
        </row>
        <row r="528">
          <cell r="G528" t="str">
            <v>SIDERBRAS-1992</v>
          </cell>
          <cell r="J528">
            <v>4367760000</v>
          </cell>
        </row>
        <row r="529">
          <cell r="G529" t="str">
            <v>SIDERBRAS-1992</v>
          </cell>
          <cell r="J529">
            <v>976730000</v>
          </cell>
        </row>
        <row r="530">
          <cell r="G530" t="str">
            <v>SIDERBRAS-1992</v>
          </cell>
          <cell r="J530">
            <v>4667370000</v>
          </cell>
        </row>
        <row r="531">
          <cell r="G531" t="str">
            <v>SIDERBRAS-1992</v>
          </cell>
          <cell r="J531">
            <v>58789040000</v>
          </cell>
        </row>
        <row r="532">
          <cell r="G532" t="str">
            <v>SIDERBRAS-1992</v>
          </cell>
          <cell r="J532">
            <v>123570630000</v>
          </cell>
        </row>
        <row r="533">
          <cell r="G533" t="str">
            <v>SIDERBRAS-1993</v>
          </cell>
          <cell r="J533">
            <v>4357126080000</v>
          </cell>
        </row>
        <row r="534">
          <cell r="G534" t="str">
            <v>SIDERBRAS-1993</v>
          </cell>
          <cell r="J534">
            <v>6704256640000</v>
          </cell>
        </row>
        <row r="535">
          <cell r="G535" t="str">
            <v>SIDERBRAS-1993</v>
          </cell>
          <cell r="J535">
            <v>3041410000</v>
          </cell>
        </row>
        <row r="536">
          <cell r="G536" t="str">
            <v>SIDERBRAS-1993</v>
          </cell>
          <cell r="J536">
            <v>3896003840000</v>
          </cell>
        </row>
        <row r="537">
          <cell r="G537" t="str">
            <v>SIDERBRAS-1993</v>
          </cell>
          <cell r="J537">
            <v>7397226240000</v>
          </cell>
        </row>
        <row r="538">
          <cell r="G538" t="str">
            <v>SIDERBRAS-1993</v>
          </cell>
          <cell r="J538">
            <v>2895215040000</v>
          </cell>
        </row>
        <row r="539">
          <cell r="G539" t="str">
            <v>SIDERBRAS-1993</v>
          </cell>
          <cell r="J539">
            <v>453429160000</v>
          </cell>
        </row>
        <row r="540">
          <cell r="G540" t="str">
            <v>SIDERBRAS-1993</v>
          </cell>
          <cell r="J540">
            <v>9809436160000</v>
          </cell>
        </row>
        <row r="541">
          <cell r="G541" t="str">
            <v>SIDERBRAS-1993</v>
          </cell>
          <cell r="J541">
            <v>493623320000</v>
          </cell>
        </row>
        <row r="542">
          <cell r="G542" t="str">
            <v>SIDERBRAS-1993</v>
          </cell>
          <cell r="J542">
            <v>173432780000</v>
          </cell>
        </row>
        <row r="543">
          <cell r="G543" t="str">
            <v>SIDERBRAS-1993</v>
          </cell>
          <cell r="J543">
            <v>1191925600000</v>
          </cell>
        </row>
        <row r="544">
          <cell r="G544" t="str">
            <v>SIDERBRAS-1993</v>
          </cell>
          <cell r="J544">
            <v>2239888160000</v>
          </cell>
        </row>
        <row r="545">
          <cell r="G545" t="str">
            <v>SIDERBRAS-1993</v>
          </cell>
          <cell r="J545">
            <v>4323070400000</v>
          </cell>
        </row>
        <row r="546">
          <cell r="G546" t="str">
            <v>SIDERBRAS-1993</v>
          </cell>
          <cell r="J546">
            <v>1487014720000</v>
          </cell>
        </row>
        <row r="547">
          <cell r="G547" t="str">
            <v>SIDERBRAS-1993</v>
          </cell>
          <cell r="J547">
            <v>291888360000</v>
          </cell>
        </row>
        <row r="548">
          <cell r="G548" t="str">
            <v>SIDERBRAS-1994</v>
          </cell>
          <cell r="J548">
            <v>845785040000</v>
          </cell>
        </row>
        <row r="549">
          <cell r="G549" t="str">
            <v>SIDERBRAS-1994</v>
          </cell>
          <cell r="J549">
            <v>404077160000</v>
          </cell>
        </row>
        <row r="550">
          <cell r="G550" t="str">
            <v>SIDERBRAS-1995</v>
          </cell>
          <cell r="J550">
            <v>8672000</v>
          </cell>
        </row>
        <row r="551">
          <cell r="G551" t="str">
            <v>SIDERBRAS-1995</v>
          </cell>
          <cell r="J551">
            <v>9209000</v>
          </cell>
        </row>
        <row r="552">
          <cell r="G552" t="str">
            <v>SIDERBRAS-1996</v>
          </cell>
          <cell r="J552">
            <v>250707000</v>
          </cell>
        </row>
        <row r="553">
          <cell r="G553" t="str">
            <v>SIDERBRAS-1997</v>
          </cell>
          <cell r="J553">
            <v>7309000</v>
          </cell>
        </row>
        <row r="554">
          <cell r="G554" t="str">
            <v>SIDERBRAS-1997</v>
          </cell>
          <cell r="J554">
            <v>6936000</v>
          </cell>
        </row>
        <row r="555">
          <cell r="G555" t="str">
            <v>SIDERBRAS-1997</v>
          </cell>
          <cell r="J555">
            <v>2263000</v>
          </cell>
        </row>
        <row r="556">
          <cell r="G556" t="str">
            <v>SIDERBRAS-1997</v>
          </cell>
          <cell r="J556">
            <v>3307000</v>
          </cell>
        </row>
        <row r="557">
          <cell r="G557" t="str">
            <v>SIDERBRAS-1999</v>
          </cell>
          <cell r="J557">
            <v>16240000</v>
          </cell>
        </row>
        <row r="558">
          <cell r="G558" t="str">
            <v>SUNAMAM-1996</v>
          </cell>
          <cell r="J558">
            <v>30003000</v>
          </cell>
        </row>
        <row r="559">
          <cell r="G559" t="str">
            <v>SUNAMAM-1996</v>
          </cell>
          <cell r="J559">
            <v>142776000</v>
          </cell>
        </row>
        <row r="560">
          <cell r="G560" t="str">
            <v>SUNAMAM-1996</v>
          </cell>
          <cell r="J560">
            <v>410321000</v>
          </cell>
        </row>
        <row r="561">
          <cell r="G561" t="str">
            <v>SUNAMAM-1996</v>
          </cell>
          <cell r="J561">
            <v>287075000</v>
          </cell>
        </row>
        <row r="562">
          <cell r="G562" t="str">
            <v>SUNAMAM-1996</v>
          </cell>
          <cell r="J562">
            <v>12365000</v>
          </cell>
        </row>
        <row r="563">
          <cell r="G563" t="str">
            <v>SUNAMAM-1996</v>
          </cell>
          <cell r="J563">
            <v>17913000</v>
          </cell>
        </row>
        <row r="564">
          <cell r="G564" t="str">
            <v>SUNAMAM-1996</v>
          </cell>
          <cell r="J564">
            <v>3815000</v>
          </cell>
        </row>
        <row r="565">
          <cell r="G565" t="str">
            <v>SUNAMAM-1996</v>
          </cell>
          <cell r="J565">
            <v>84295000</v>
          </cell>
        </row>
        <row r="566">
          <cell r="G566" t="str">
            <v>SUNAMAM-1996</v>
          </cell>
          <cell r="J566">
            <v>18940000</v>
          </cell>
        </row>
        <row r="567">
          <cell r="G567" t="str">
            <v>SUNAMAM-1996</v>
          </cell>
          <cell r="J567">
            <v>36352000</v>
          </cell>
        </row>
        <row r="568">
          <cell r="G568" t="str">
            <v>SUNAMAM-1996</v>
          </cell>
          <cell r="J568">
            <v>231982000</v>
          </cell>
        </row>
        <row r="569">
          <cell r="G569" t="str">
            <v>SUNAMAM-1996</v>
          </cell>
          <cell r="J569">
            <v>51047000</v>
          </cell>
        </row>
        <row r="570">
          <cell r="G570" t="str">
            <v>SUNAMAM-1996</v>
          </cell>
          <cell r="J570">
            <v>30799000</v>
          </cell>
        </row>
        <row r="571">
          <cell r="G571" t="str">
            <v>SUNAMAM-1996</v>
          </cell>
          <cell r="J571">
            <v>14938000</v>
          </cell>
        </row>
        <row r="572">
          <cell r="G572" t="str">
            <v>SUNAMAM-1996</v>
          </cell>
          <cell r="J572">
            <v>341580000</v>
          </cell>
        </row>
        <row r="573">
          <cell r="G573" t="str">
            <v>SUNAMAM-1996</v>
          </cell>
          <cell r="J573">
            <v>52050000</v>
          </cell>
        </row>
        <row r="574">
          <cell r="G574" t="str">
            <v>SUNAMAM-1996</v>
          </cell>
          <cell r="J574">
            <v>79255000</v>
          </cell>
        </row>
        <row r="575">
          <cell r="G575" t="str">
            <v>SUNAMAM-1996</v>
          </cell>
          <cell r="J575">
            <v>160125000</v>
          </cell>
        </row>
        <row r="576">
          <cell r="G576" t="str">
            <v>SUNAMAM-1996</v>
          </cell>
          <cell r="J576">
            <v>300533000</v>
          </cell>
        </row>
        <row r="577">
          <cell r="G577" t="str">
            <v>SUNAMAM-1996</v>
          </cell>
          <cell r="J577">
            <v>20265000</v>
          </cell>
        </row>
        <row r="578">
          <cell r="G578" t="str">
            <v>SUNAMAM-1996</v>
          </cell>
          <cell r="J578">
            <v>23666000</v>
          </cell>
        </row>
        <row r="579">
          <cell r="G579" t="str">
            <v>SUNAMAM-1996</v>
          </cell>
          <cell r="J579">
            <v>36369000</v>
          </cell>
        </row>
        <row r="580">
          <cell r="G580" t="str">
            <v>SUNAMAM-1996</v>
          </cell>
          <cell r="J580">
            <v>41114000</v>
          </cell>
        </row>
        <row r="581">
          <cell r="G581" t="str">
            <v>SUNAMAM-1996</v>
          </cell>
          <cell r="J581">
            <v>18877000</v>
          </cell>
        </row>
        <row r="582">
          <cell r="G582" t="str">
            <v>SUNAMAM-1996</v>
          </cell>
          <cell r="J582">
            <v>18192000</v>
          </cell>
        </row>
        <row r="583">
          <cell r="G583" t="str">
            <v>SUNAMAM-2000</v>
          </cell>
          <cell r="J583">
            <v>18870000</v>
          </cell>
        </row>
        <row r="584">
          <cell r="G584" t="str">
            <v>TOCANTINS-1999</v>
          </cell>
          <cell r="J584">
            <v>150000000</v>
          </cell>
        </row>
        <row r="585">
          <cell r="G585" t="str">
            <v>TRANSBRASIL-1998</v>
          </cell>
          <cell r="J585">
            <v>120978000</v>
          </cell>
        </row>
        <row r="586">
          <cell r="G586" t="str">
            <v>TRANSBRASIL-1998</v>
          </cell>
          <cell r="J586">
            <v>28319000</v>
          </cell>
        </row>
        <row r="587">
          <cell r="G587" t="str">
            <v>TRANSBRASIL-1998</v>
          </cell>
          <cell r="J587">
            <v>137286000</v>
          </cell>
        </row>
        <row r="588">
          <cell r="G588" t="str">
            <v>USINAS-1992</v>
          </cell>
          <cell r="J588">
            <v>1478280000</v>
          </cell>
        </row>
        <row r="589">
          <cell r="G589" t="str">
            <v>USINAS-1992</v>
          </cell>
          <cell r="J589">
            <v>1291770000</v>
          </cell>
        </row>
        <row r="590">
          <cell r="G590" t="str">
            <v>USINAS-1992</v>
          </cell>
          <cell r="J590">
            <v>16316990000</v>
          </cell>
        </row>
        <row r="591">
          <cell r="G591" t="str">
            <v>USINAS-1992</v>
          </cell>
          <cell r="J591">
            <v>2069930000</v>
          </cell>
        </row>
        <row r="592">
          <cell r="G592" t="str">
            <v>USINAS-1992</v>
          </cell>
          <cell r="J592">
            <v>9727790000</v>
          </cell>
        </row>
        <row r="593">
          <cell r="G593" t="str">
            <v>USINAS-1992</v>
          </cell>
          <cell r="J593">
            <v>8885190000</v>
          </cell>
        </row>
        <row r="594">
          <cell r="G594" t="str">
            <v>USINAS-1992</v>
          </cell>
          <cell r="J594">
            <v>13129120000</v>
          </cell>
        </row>
        <row r="595">
          <cell r="G595" t="str">
            <v>USINAS-1992</v>
          </cell>
          <cell r="J595">
            <v>3641320000</v>
          </cell>
        </row>
        <row r="596">
          <cell r="G596" t="str">
            <v>USINAS-1992</v>
          </cell>
          <cell r="J596">
            <v>14790550000</v>
          </cell>
        </row>
        <row r="597">
          <cell r="G597" t="str">
            <v>USINAS-1992</v>
          </cell>
          <cell r="J597">
            <v>10463460000</v>
          </cell>
        </row>
        <row r="598">
          <cell r="G598" t="str">
            <v>USINAS-1992</v>
          </cell>
          <cell r="J598">
            <v>2924910000</v>
          </cell>
        </row>
        <row r="599">
          <cell r="G599" t="str">
            <v>USINAS-1992</v>
          </cell>
          <cell r="J599">
            <v>2736030000</v>
          </cell>
        </row>
        <row r="600">
          <cell r="G600" t="str">
            <v>USINAS-1992</v>
          </cell>
          <cell r="J600">
            <v>244320000</v>
          </cell>
        </row>
        <row r="601">
          <cell r="G601" t="str">
            <v>USINAS-1992</v>
          </cell>
          <cell r="J601">
            <v>803900000</v>
          </cell>
        </row>
        <row r="602">
          <cell r="G602" t="str">
            <v>USINAS-1992</v>
          </cell>
          <cell r="J602">
            <v>2934740000</v>
          </cell>
        </row>
        <row r="603">
          <cell r="G603" t="str">
            <v>USINAS-1992</v>
          </cell>
          <cell r="J603">
            <v>1273670000</v>
          </cell>
        </row>
        <row r="604">
          <cell r="G604" t="str">
            <v>USINAS-1992</v>
          </cell>
          <cell r="J604">
            <v>1844660000</v>
          </cell>
        </row>
        <row r="605">
          <cell r="G605" t="str">
            <v>USINAS-1992</v>
          </cell>
          <cell r="J605">
            <v>748430000</v>
          </cell>
        </row>
        <row r="606">
          <cell r="G606" t="str">
            <v>USINAS-1992</v>
          </cell>
          <cell r="J606">
            <v>5484250000</v>
          </cell>
        </row>
        <row r="607">
          <cell r="G607" t="str">
            <v>USINAS-1992</v>
          </cell>
          <cell r="J607">
            <v>3258540000</v>
          </cell>
        </row>
        <row r="608">
          <cell r="G608" t="str">
            <v>USINAS-1992</v>
          </cell>
          <cell r="J608">
            <v>13057190000</v>
          </cell>
        </row>
        <row r="609">
          <cell r="G609" t="str">
            <v>USINAS-1992</v>
          </cell>
          <cell r="J609">
            <v>5417560000</v>
          </cell>
        </row>
        <row r="610">
          <cell r="G610" t="str">
            <v>USINAS-1992</v>
          </cell>
          <cell r="J610">
            <v>17219250000</v>
          </cell>
        </row>
        <row r="611">
          <cell r="G611" t="str">
            <v>USINAS-1992</v>
          </cell>
          <cell r="J611">
            <v>4140250000</v>
          </cell>
        </row>
        <row r="612">
          <cell r="G612" t="str">
            <v>USINAS-1992</v>
          </cell>
          <cell r="J612">
            <v>27420780000</v>
          </cell>
        </row>
        <row r="613">
          <cell r="G613" t="str">
            <v>USINAS-1992</v>
          </cell>
          <cell r="J613">
            <v>17722060000</v>
          </cell>
        </row>
        <row r="614">
          <cell r="G614" t="str">
            <v>USINAS-1992</v>
          </cell>
          <cell r="J614">
            <v>2522300000</v>
          </cell>
        </row>
        <row r="615">
          <cell r="G615" t="str">
            <v>USINAS-1992</v>
          </cell>
          <cell r="J615">
            <v>2405060000</v>
          </cell>
        </row>
        <row r="616">
          <cell r="G616" t="str">
            <v>USINAS-1992</v>
          </cell>
          <cell r="J616">
            <v>9704730000</v>
          </cell>
        </row>
        <row r="617">
          <cell r="G617" t="str">
            <v>USINAS-1992</v>
          </cell>
          <cell r="J617">
            <v>7792440000</v>
          </cell>
        </row>
        <row r="618">
          <cell r="G618" t="str">
            <v>USINAS-1992</v>
          </cell>
          <cell r="J618">
            <v>8611110000</v>
          </cell>
        </row>
        <row r="619">
          <cell r="G619" t="str">
            <v>USINAS-1992</v>
          </cell>
          <cell r="J619">
            <v>3008390000</v>
          </cell>
        </row>
        <row r="620">
          <cell r="G620" t="str">
            <v>USINAS-1992</v>
          </cell>
          <cell r="J620">
            <v>7687780000</v>
          </cell>
        </row>
        <row r="621">
          <cell r="G621" t="str">
            <v>USINAS-1992</v>
          </cell>
          <cell r="J621">
            <v>4392710000</v>
          </cell>
        </row>
        <row r="622">
          <cell r="G622" t="str">
            <v>USINAS-1992</v>
          </cell>
          <cell r="J622">
            <v>9050870000</v>
          </cell>
        </row>
        <row r="623">
          <cell r="G623" t="str">
            <v>USINAS-1992</v>
          </cell>
          <cell r="J623">
            <v>10242620000</v>
          </cell>
        </row>
        <row r="624">
          <cell r="G624" t="str">
            <v>USINAS-1992</v>
          </cell>
          <cell r="J624">
            <v>6655570000</v>
          </cell>
        </row>
        <row r="625">
          <cell r="G625" t="str">
            <v>USINAS-1992</v>
          </cell>
          <cell r="J625">
            <v>3090810000</v>
          </cell>
        </row>
        <row r="626">
          <cell r="G626" t="str">
            <v>USINAS-1992</v>
          </cell>
          <cell r="J626">
            <v>9041880000</v>
          </cell>
        </row>
        <row r="627">
          <cell r="G627" t="str">
            <v>USINAS-1992</v>
          </cell>
          <cell r="J627">
            <v>4076430000</v>
          </cell>
        </row>
        <row r="628">
          <cell r="G628" t="str">
            <v>USINAS-1993</v>
          </cell>
          <cell r="J628">
            <v>1921330000</v>
          </cell>
        </row>
        <row r="629">
          <cell r="G629" t="str">
            <v>USINAS-1993</v>
          </cell>
          <cell r="J629">
            <v>802780000</v>
          </cell>
        </row>
        <row r="630">
          <cell r="G630" t="str">
            <v>USINAS-1993</v>
          </cell>
          <cell r="J630">
            <v>814540000</v>
          </cell>
        </row>
        <row r="631">
          <cell r="G631" t="str">
            <v>USINAS-1993</v>
          </cell>
          <cell r="J631">
            <v>1526600000</v>
          </cell>
        </row>
        <row r="632">
          <cell r="G632" t="str">
            <v>USINAS-1993</v>
          </cell>
          <cell r="J632">
            <v>17670150000</v>
          </cell>
        </row>
        <row r="633">
          <cell r="G633" t="str">
            <v>USINAS-1993</v>
          </cell>
          <cell r="J633">
            <v>8076130000</v>
          </cell>
        </row>
        <row r="634">
          <cell r="G634" t="str">
            <v>USINAS-1993</v>
          </cell>
          <cell r="J634">
            <v>3751700000</v>
          </cell>
        </row>
        <row r="635">
          <cell r="G635" t="str">
            <v>USINAS-1993</v>
          </cell>
          <cell r="J635">
            <v>6735470000</v>
          </cell>
        </row>
        <row r="636">
          <cell r="G636" t="str">
            <v>USINAS-1993</v>
          </cell>
          <cell r="J636">
            <v>944760000</v>
          </cell>
        </row>
        <row r="637">
          <cell r="G637" t="str">
            <v>USINAS-1993</v>
          </cell>
          <cell r="J637">
            <v>1845180000</v>
          </cell>
        </row>
        <row r="638">
          <cell r="G638" t="str">
            <v>USINAS-1993</v>
          </cell>
          <cell r="J638">
            <v>228240000</v>
          </cell>
        </row>
        <row r="639">
          <cell r="G639" t="str">
            <v>USINAS-1993</v>
          </cell>
          <cell r="J639">
            <v>14062660000</v>
          </cell>
        </row>
        <row r="640">
          <cell r="G640" t="str">
            <v>USINAS-1993</v>
          </cell>
          <cell r="J640">
            <v>11429090000</v>
          </cell>
        </row>
        <row r="641">
          <cell r="G641" t="str">
            <v>USINAS-1993</v>
          </cell>
          <cell r="J641">
            <v>1045620000</v>
          </cell>
        </row>
        <row r="642">
          <cell r="G642" t="str">
            <v>USINAS-1993</v>
          </cell>
          <cell r="J642">
            <v>5160360000</v>
          </cell>
        </row>
        <row r="643">
          <cell r="G643" t="str">
            <v>USINAS-1993</v>
          </cell>
          <cell r="J643">
            <v>5284740000</v>
          </cell>
        </row>
        <row r="644">
          <cell r="G644" t="str">
            <v>USINAS-1993</v>
          </cell>
          <cell r="J644">
            <v>10656890000</v>
          </cell>
        </row>
        <row r="645">
          <cell r="G645" t="str">
            <v>USINAS-1993</v>
          </cell>
          <cell r="J645">
            <v>782900000</v>
          </cell>
        </row>
        <row r="646">
          <cell r="G646" t="str">
            <v>USINAS-1993</v>
          </cell>
          <cell r="J646">
            <v>114530000</v>
          </cell>
        </row>
        <row r="647">
          <cell r="G647" t="str">
            <v>USINAS-1993</v>
          </cell>
          <cell r="J647">
            <v>8896840000</v>
          </cell>
        </row>
        <row r="648">
          <cell r="G648" t="str">
            <v>USINAS-1993</v>
          </cell>
          <cell r="J648">
            <v>421980000</v>
          </cell>
        </row>
        <row r="649">
          <cell r="G649" t="str">
            <v>USINAS-1993</v>
          </cell>
          <cell r="J649">
            <v>5368510000</v>
          </cell>
        </row>
        <row r="650">
          <cell r="G650" t="str">
            <v>USINAS-1993</v>
          </cell>
          <cell r="J650">
            <v>3313500000</v>
          </cell>
        </row>
        <row r="651">
          <cell r="G651" t="str">
            <v>USINAS-1994</v>
          </cell>
          <cell r="J651">
            <v>1198570000</v>
          </cell>
        </row>
        <row r="652">
          <cell r="G652" t="str">
            <v>USINAS-1994</v>
          </cell>
          <cell r="J652">
            <v>2089000</v>
          </cell>
        </row>
        <row r="653">
          <cell r="G653" t="str">
            <v>USINAS-1994</v>
          </cell>
          <cell r="J653">
            <v>789350000</v>
          </cell>
        </row>
        <row r="654">
          <cell r="G654" t="str">
            <v>USINAS-1994</v>
          </cell>
          <cell r="J654">
            <v>3803980000</v>
          </cell>
        </row>
        <row r="655">
          <cell r="G655" t="str">
            <v>USINAS-1994</v>
          </cell>
          <cell r="J655">
            <v>6151000</v>
          </cell>
        </row>
        <row r="656">
          <cell r="G656" t="str">
            <v>USINAS-1994</v>
          </cell>
          <cell r="J656">
            <v>703140000</v>
          </cell>
        </row>
        <row r="657">
          <cell r="G657" t="str">
            <v>USINAS-1994</v>
          </cell>
          <cell r="J657">
            <v>4242100000</v>
          </cell>
        </row>
        <row r="658">
          <cell r="G658" t="str">
            <v>USINAS-1994</v>
          </cell>
          <cell r="J658">
            <v>3086000</v>
          </cell>
        </row>
        <row r="659">
          <cell r="G659" t="str">
            <v>USINAS-1994</v>
          </cell>
          <cell r="J659">
            <v>4220020000</v>
          </cell>
        </row>
        <row r="660">
          <cell r="G660" t="str">
            <v>USINAS-1994</v>
          </cell>
          <cell r="J660">
            <v>6781480000</v>
          </cell>
        </row>
        <row r="661">
          <cell r="G661" t="str">
            <v>USINAS-1995</v>
          </cell>
          <cell r="J661">
            <v>1239000</v>
          </cell>
        </row>
        <row r="662">
          <cell r="G662" t="str">
            <v>USINAS-1995</v>
          </cell>
          <cell r="J662">
            <v>130000</v>
          </cell>
        </row>
        <row r="663">
          <cell r="G663" t="str">
            <v>USINAS-1995</v>
          </cell>
          <cell r="J663">
            <v>1894000</v>
          </cell>
        </row>
        <row r="664">
          <cell r="G664" t="str">
            <v>USINAS-1995</v>
          </cell>
          <cell r="J664">
            <v>61000</v>
          </cell>
        </row>
        <row r="665">
          <cell r="G665" t="str">
            <v>USINAS-1995</v>
          </cell>
          <cell r="J665">
            <v>167000</v>
          </cell>
        </row>
        <row r="666">
          <cell r="G666" t="str">
            <v>USINAS-1995</v>
          </cell>
          <cell r="J666">
            <v>398000</v>
          </cell>
        </row>
        <row r="667">
          <cell r="G667" t="str">
            <v>USINAS-1995</v>
          </cell>
          <cell r="J667">
            <v>543000</v>
          </cell>
        </row>
        <row r="668">
          <cell r="G668" t="str">
            <v>USINAS-1995</v>
          </cell>
          <cell r="J668">
            <v>866000</v>
          </cell>
        </row>
        <row r="669">
          <cell r="G669" t="str">
            <v>USINAS-1996</v>
          </cell>
          <cell r="J669">
            <v>2226000</v>
          </cell>
        </row>
        <row r="670">
          <cell r="G670" t="str">
            <v>USINAS-1996</v>
          </cell>
          <cell r="J670">
            <v>3596000</v>
          </cell>
        </row>
        <row r="671">
          <cell r="G671" t="str">
            <v>USINAS-1996</v>
          </cell>
          <cell r="J671">
            <v>1479000</v>
          </cell>
        </row>
        <row r="672">
          <cell r="G672" t="str">
            <v>USINAS-1996</v>
          </cell>
          <cell r="J672">
            <v>1210000</v>
          </cell>
        </row>
        <row r="673">
          <cell r="G673" t="str">
            <v>USINAS-1996</v>
          </cell>
          <cell r="J673">
            <v>3505000</v>
          </cell>
        </row>
        <row r="674">
          <cell r="G674" t="str">
            <v>USINAS-1997</v>
          </cell>
          <cell r="J674">
            <v>738000</v>
          </cell>
        </row>
        <row r="675">
          <cell r="G675" t="str">
            <v>USINAS-1997</v>
          </cell>
          <cell r="J675">
            <v>290000</v>
          </cell>
        </row>
        <row r="676">
          <cell r="G676" t="str">
            <v>USINAS-1997</v>
          </cell>
          <cell r="J676">
            <v>2278000</v>
          </cell>
        </row>
        <row r="677">
          <cell r="G677" t="str">
            <v>USINAS-1999</v>
          </cell>
          <cell r="J677">
            <v>2274309.69</v>
          </cell>
        </row>
        <row r="678">
          <cell r="G678" t="str">
            <v>USINAS-1999</v>
          </cell>
          <cell r="J678">
            <v>3163858.04</v>
          </cell>
        </row>
        <row r="679">
          <cell r="G679" t="str">
            <v>USINAS-1999</v>
          </cell>
          <cell r="J679">
            <v>8538166.6500000004</v>
          </cell>
        </row>
        <row r="680">
          <cell r="G680" t="str">
            <v>USINAS-1999</v>
          </cell>
          <cell r="J680">
            <v>246285.03</v>
          </cell>
        </row>
        <row r="681">
          <cell r="G681" t="str">
            <v>USINAS-1999</v>
          </cell>
          <cell r="J681">
            <v>4820937.8</v>
          </cell>
        </row>
        <row r="682">
          <cell r="G682" t="str">
            <v>USINAS-2000</v>
          </cell>
          <cell r="J682">
            <v>2449895.89</v>
          </cell>
        </row>
        <row r="683">
          <cell r="G683" t="str">
            <v>USINAS-2000</v>
          </cell>
          <cell r="J683">
            <v>643408.43000000005</v>
          </cell>
        </row>
        <row r="684">
          <cell r="G684" t="str">
            <v>USINAS-2000</v>
          </cell>
          <cell r="J684">
            <v>408527.02</v>
          </cell>
        </row>
        <row r="685">
          <cell r="G685" t="str">
            <v>USINAS-2000</v>
          </cell>
          <cell r="J685">
            <v>3116702.5</v>
          </cell>
        </row>
        <row r="686">
          <cell r="G686" t="str">
            <v>USINAS-2000</v>
          </cell>
          <cell r="J686">
            <v>5387250.1600000001</v>
          </cell>
        </row>
        <row r="687">
          <cell r="G687" t="str">
            <v>USINAS-2000</v>
          </cell>
          <cell r="J687">
            <v>3406300.53</v>
          </cell>
        </row>
        <row r="688">
          <cell r="G688" t="str">
            <v>USINAS-2000</v>
          </cell>
          <cell r="J688">
            <v>6358972.4199999999</v>
          </cell>
        </row>
        <row r="689">
          <cell r="G689" t="str">
            <v>USINAS-2000</v>
          </cell>
          <cell r="J689">
            <v>10829087.58</v>
          </cell>
        </row>
        <row r="690">
          <cell r="G690" t="str">
            <v>USINAS-2000</v>
          </cell>
          <cell r="J690">
            <v>4563964.4400000004</v>
          </cell>
        </row>
        <row r="691">
          <cell r="G691" t="str">
            <v>USINAS-2000</v>
          </cell>
          <cell r="J691">
            <v>3103639.22</v>
          </cell>
        </row>
        <row r="692">
          <cell r="G692" t="str">
            <v>USINAS-2000</v>
          </cell>
          <cell r="J692">
            <v>1708017.49</v>
          </cell>
        </row>
        <row r="693">
          <cell r="G693" t="str">
            <v>USINAS-2000</v>
          </cell>
          <cell r="J693">
            <v>3082964.44</v>
          </cell>
        </row>
        <row r="694">
          <cell r="G694" t="str">
            <v>USINAS-2000</v>
          </cell>
          <cell r="J694">
            <v>2370780.42</v>
          </cell>
        </row>
        <row r="695">
          <cell r="G695" t="str">
            <v>USINAS-2000</v>
          </cell>
          <cell r="J695">
            <v>2557302.92</v>
          </cell>
        </row>
        <row r="696">
          <cell r="G696" t="str">
            <v>USINAS-2000</v>
          </cell>
          <cell r="J696">
            <v>1054899.6599999999</v>
          </cell>
        </row>
        <row r="697">
          <cell r="G697" t="str">
            <v>USINAS-2000</v>
          </cell>
          <cell r="J697">
            <v>1771521.02</v>
          </cell>
        </row>
        <row r="698">
          <cell r="G698" t="str">
            <v>USINAS-2000</v>
          </cell>
          <cell r="J698">
            <v>2472605.2799999998</v>
          </cell>
        </row>
        <row r="699">
          <cell r="G699" t="str">
            <v>USINAS-2000</v>
          </cell>
          <cell r="J699">
            <v>1345949.52</v>
          </cell>
        </row>
        <row r="700">
          <cell r="G700" t="str">
            <v>USINAS-2000</v>
          </cell>
          <cell r="J700">
            <v>2961546.12</v>
          </cell>
        </row>
        <row r="701">
          <cell r="G701" t="str">
            <v>USINAS-2000</v>
          </cell>
          <cell r="J701">
            <v>2491910.06</v>
          </cell>
        </row>
        <row r="702">
          <cell r="G702" t="str">
            <v>USINAS-2000</v>
          </cell>
          <cell r="J702">
            <v>2847255.46</v>
          </cell>
        </row>
        <row r="703">
          <cell r="G703" t="str">
            <v>USINAS-2000</v>
          </cell>
          <cell r="J703">
            <v>3602908.1</v>
          </cell>
        </row>
        <row r="704">
          <cell r="G704" t="str">
            <v>USINAS-2000</v>
          </cell>
          <cell r="J704">
            <v>4235379.04</v>
          </cell>
        </row>
        <row r="705">
          <cell r="G705" t="str">
            <v>USINAS-2001</v>
          </cell>
          <cell r="J705">
            <v>2929487.65</v>
          </cell>
        </row>
        <row r="706">
          <cell r="G706" t="str">
            <v>USINAS-2001</v>
          </cell>
          <cell r="J706">
            <v>5749259.9400000004</v>
          </cell>
        </row>
        <row r="707">
          <cell r="G707" t="str">
            <v>USINAS-2001</v>
          </cell>
          <cell r="J707">
            <v>4436194.99</v>
          </cell>
        </row>
        <row r="708">
          <cell r="G708" t="str">
            <v>USINAS-2001</v>
          </cell>
          <cell r="J708">
            <v>3890800.63</v>
          </cell>
        </row>
        <row r="709">
          <cell r="G709" t="str">
            <v>USINAS-2001</v>
          </cell>
          <cell r="J709">
            <v>574778.03</v>
          </cell>
        </row>
        <row r="710">
          <cell r="G710" t="str">
            <v>USINAS-2001</v>
          </cell>
          <cell r="J710">
            <v>236669.63</v>
          </cell>
        </row>
        <row r="711">
          <cell r="G711" t="str">
            <v>USINAS-2001</v>
          </cell>
          <cell r="J711">
            <v>310990.40000000002</v>
          </cell>
        </row>
        <row r="712">
          <cell r="G712" t="str">
            <v>USINAS-2001</v>
          </cell>
          <cell r="J712">
            <v>2589424.08</v>
          </cell>
        </row>
        <row r="713">
          <cell r="G713" t="str">
            <v>USINAS-2001</v>
          </cell>
          <cell r="J713">
            <v>2753033.09</v>
          </cell>
        </row>
        <row r="714">
          <cell r="G714" t="str">
            <v>USINAS-2001</v>
          </cell>
          <cell r="J714">
            <v>1141482.53</v>
          </cell>
        </row>
        <row r="715">
          <cell r="G715" t="str">
            <v>USINAS-2001</v>
          </cell>
          <cell r="J715">
            <v>619248.02</v>
          </cell>
        </row>
        <row r="716">
          <cell r="G716" t="str">
            <v>USINAS-2001</v>
          </cell>
          <cell r="J716">
            <v>256757.1</v>
          </cell>
        </row>
        <row r="717">
          <cell r="G717" t="str">
            <v>USINAS-2001</v>
          </cell>
          <cell r="J717">
            <v>5497819.8499999996</v>
          </cell>
        </row>
        <row r="718">
          <cell r="G718" t="str">
            <v>USINAS-2001</v>
          </cell>
          <cell r="J718">
            <v>3950603.13</v>
          </cell>
        </row>
        <row r="719">
          <cell r="G719" t="str">
            <v>USINAS-2001</v>
          </cell>
          <cell r="J719">
            <v>1638027.7</v>
          </cell>
        </row>
        <row r="720">
          <cell r="G720" t="str">
            <v>USINAS-2001</v>
          </cell>
          <cell r="J720">
            <v>2620025.64</v>
          </cell>
        </row>
        <row r="721">
          <cell r="G721" t="str">
            <v>USINAS-2001</v>
          </cell>
          <cell r="J721">
            <v>1086334.02</v>
          </cell>
        </row>
        <row r="722">
          <cell r="G722" t="str">
            <v>USINAS-2001</v>
          </cell>
          <cell r="J722">
            <v>1474228.81</v>
          </cell>
        </row>
        <row r="723">
          <cell r="G723" t="str">
            <v>USINAS-2001</v>
          </cell>
          <cell r="J723">
            <v>249558.7</v>
          </cell>
        </row>
        <row r="724">
          <cell r="G724" t="str">
            <v>USINAS-2001</v>
          </cell>
          <cell r="J724">
            <v>103473.83</v>
          </cell>
        </row>
        <row r="725">
          <cell r="J725">
            <v>136010000</v>
          </cell>
        </row>
        <row r="726">
          <cell r="J726">
            <v>2067040000</v>
          </cell>
        </row>
        <row r="727">
          <cell r="J727">
            <v>941550000</v>
          </cell>
        </row>
        <row r="728">
          <cell r="J728">
            <v>122800000</v>
          </cell>
        </row>
        <row r="729">
          <cell r="J729">
            <v>15570000</v>
          </cell>
        </row>
        <row r="730">
          <cell r="J730">
            <v>631220000</v>
          </cell>
        </row>
        <row r="731">
          <cell r="J731">
            <v>6228080000</v>
          </cell>
        </row>
        <row r="732">
          <cell r="J732">
            <v>882820000</v>
          </cell>
        </row>
        <row r="733">
          <cell r="J733">
            <v>367770000</v>
          </cell>
        </row>
        <row r="734">
          <cell r="J734">
            <v>5394150000</v>
          </cell>
        </row>
        <row r="735">
          <cell r="J735">
            <v>635430000</v>
          </cell>
        </row>
        <row r="736">
          <cell r="J736">
            <v>423430000</v>
          </cell>
        </row>
        <row r="737">
          <cell r="J737">
            <v>261100000</v>
          </cell>
        </row>
        <row r="738">
          <cell r="J738">
            <v>1978810000</v>
          </cell>
        </row>
        <row r="739">
          <cell r="J739">
            <v>4429270000</v>
          </cell>
        </row>
        <row r="740">
          <cell r="J740">
            <v>2232000000</v>
          </cell>
        </row>
        <row r="741">
          <cell r="J741">
            <v>110420000</v>
          </cell>
        </row>
        <row r="742">
          <cell r="J742">
            <v>3787530000</v>
          </cell>
        </row>
        <row r="743">
          <cell r="J743">
            <v>973600000</v>
          </cell>
        </row>
        <row r="744">
          <cell r="J744">
            <v>218920000</v>
          </cell>
        </row>
        <row r="745">
          <cell r="J745">
            <v>4501380000</v>
          </cell>
        </row>
        <row r="746">
          <cell r="J746">
            <v>1958160000</v>
          </cell>
        </row>
        <row r="747">
          <cell r="J747">
            <v>30410730000</v>
          </cell>
        </row>
        <row r="748">
          <cell r="J748">
            <v>4223980000</v>
          </cell>
        </row>
        <row r="749">
          <cell r="J749">
            <v>38860000</v>
          </cell>
        </row>
        <row r="750">
          <cell r="J750">
            <v>19800000</v>
          </cell>
        </row>
        <row r="751">
          <cell r="J751">
            <v>8054370000</v>
          </cell>
        </row>
        <row r="752">
          <cell r="J752">
            <v>198770000</v>
          </cell>
        </row>
        <row r="753">
          <cell r="J753">
            <v>2130120000</v>
          </cell>
        </row>
        <row r="754">
          <cell r="J754">
            <v>2945760000</v>
          </cell>
        </row>
        <row r="755">
          <cell r="J755">
            <v>1695520000</v>
          </cell>
        </row>
        <row r="756">
          <cell r="J756">
            <v>182970000</v>
          </cell>
        </row>
        <row r="757">
          <cell r="J757">
            <v>91490000</v>
          </cell>
        </row>
        <row r="758">
          <cell r="J758">
            <v>23700000</v>
          </cell>
        </row>
        <row r="759">
          <cell r="J759">
            <v>866960000</v>
          </cell>
        </row>
        <row r="760">
          <cell r="J760">
            <v>140740000</v>
          </cell>
        </row>
        <row r="761">
          <cell r="J761">
            <v>7732950000</v>
          </cell>
        </row>
        <row r="762">
          <cell r="J762">
            <v>1926910000</v>
          </cell>
        </row>
        <row r="763">
          <cell r="J763">
            <v>1480630000</v>
          </cell>
        </row>
        <row r="764">
          <cell r="J764">
            <v>2116730000</v>
          </cell>
        </row>
        <row r="765">
          <cell r="J765">
            <v>621120000</v>
          </cell>
        </row>
        <row r="766">
          <cell r="J766">
            <v>257590000</v>
          </cell>
        </row>
        <row r="767">
          <cell r="J767">
            <v>722890000</v>
          </cell>
        </row>
        <row r="768">
          <cell r="J768">
            <v>455120000</v>
          </cell>
        </row>
        <row r="769">
          <cell r="J769">
            <v>11314290000</v>
          </cell>
        </row>
        <row r="770">
          <cell r="J770">
            <v>37106000000</v>
          </cell>
        </row>
        <row r="771">
          <cell r="J771">
            <v>23402790000</v>
          </cell>
        </row>
        <row r="772">
          <cell r="J772">
            <v>83555030000</v>
          </cell>
        </row>
        <row r="773">
          <cell r="J773">
            <v>3269190000</v>
          </cell>
        </row>
        <row r="774">
          <cell r="J774">
            <v>1005990000</v>
          </cell>
        </row>
        <row r="775">
          <cell r="J775">
            <v>892920000</v>
          </cell>
        </row>
        <row r="776">
          <cell r="J776">
            <v>360020000</v>
          </cell>
        </row>
        <row r="777">
          <cell r="J777">
            <v>1798440000</v>
          </cell>
        </row>
        <row r="778">
          <cell r="J778">
            <v>967260000</v>
          </cell>
        </row>
        <row r="779">
          <cell r="J779">
            <v>2530380000</v>
          </cell>
        </row>
        <row r="780">
          <cell r="J780">
            <v>13391330000</v>
          </cell>
        </row>
        <row r="781">
          <cell r="J781">
            <v>916400000</v>
          </cell>
        </row>
        <row r="782">
          <cell r="J782">
            <v>147220000</v>
          </cell>
        </row>
        <row r="783">
          <cell r="J783">
            <v>208600000</v>
          </cell>
        </row>
        <row r="784">
          <cell r="J784">
            <v>66080000</v>
          </cell>
        </row>
        <row r="785">
          <cell r="J785">
            <v>6899810000</v>
          </cell>
        </row>
        <row r="786">
          <cell r="J786">
            <v>3449890000</v>
          </cell>
        </row>
        <row r="787">
          <cell r="J787">
            <v>582490000</v>
          </cell>
        </row>
        <row r="788">
          <cell r="J788">
            <v>168250000</v>
          </cell>
        </row>
        <row r="789">
          <cell r="J789">
            <v>5840000</v>
          </cell>
        </row>
        <row r="790">
          <cell r="J790">
            <v>90000</v>
          </cell>
        </row>
        <row r="791">
          <cell r="J791">
            <v>380240000</v>
          </cell>
        </row>
        <row r="792">
          <cell r="J792">
            <v>134000000</v>
          </cell>
        </row>
        <row r="793">
          <cell r="J793">
            <v>334560000</v>
          </cell>
        </row>
        <row r="794">
          <cell r="J794">
            <v>14608330000</v>
          </cell>
        </row>
        <row r="795">
          <cell r="J795">
            <v>5306670000</v>
          </cell>
        </row>
        <row r="796">
          <cell r="J796">
            <v>2653330000</v>
          </cell>
        </row>
        <row r="797">
          <cell r="J797">
            <v>1627060000</v>
          </cell>
        </row>
        <row r="798">
          <cell r="J798">
            <v>3404000</v>
          </cell>
        </row>
        <row r="799">
          <cell r="J799">
            <v>36286760</v>
          </cell>
        </row>
        <row r="800">
          <cell r="J800">
            <v>880000</v>
          </cell>
        </row>
        <row r="801">
          <cell r="J801">
            <v>7477070000</v>
          </cell>
        </row>
        <row r="802">
          <cell r="J802">
            <v>-4749526760</v>
          </cell>
        </row>
        <row r="803">
          <cell r="J803">
            <v>26328084879.32</v>
          </cell>
        </row>
        <row r="804">
          <cell r="J804">
            <v>121058937</v>
          </cell>
        </row>
        <row r="805">
          <cell r="J805">
            <v>868996183.68000007</v>
          </cell>
        </row>
        <row r="806">
          <cell r="J806">
            <v>1365144238.7</v>
          </cell>
        </row>
        <row r="807">
          <cell r="J807">
            <v>7013040000</v>
          </cell>
        </row>
        <row r="808">
          <cell r="J808">
            <v>512534500000</v>
          </cell>
        </row>
        <row r="809">
          <cell r="J809">
            <v>259983650000</v>
          </cell>
        </row>
        <row r="810">
          <cell r="J810" t="e">
            <v>#REF!</v>
          </cell>
        </row>
        <row r="811">
          <cell r="J811">
            <v>30354601360000</v>
          </cell>
        </row>
        <row r="812">
          <cell r="J812">
            <v>2760000</v>
          </cell>
        </row>
        <row r="813">
          <cell r="J813">
            <v>60986390</v>
          </cell>
        </row>
        <row r="814">
          <cell r="J814">
            <v>12606000</v>
          </cell>
        </row>
        <row r="815">
          <cell r="J815">
            <v>2279700000</v>
          </cell>
        </row>
        <row r="816">
          <cell r="J816">
            <v>72540020000</v>
          </cell>
        </row>
        <row r="817">
          <cell r="J817">
            <v>69377000</v>
          </cell>
        </row>
        <row r="818">
          <cell r="J818">
            <v>2489000</v>
          </cell>
        </row>
        <row r="819">
          <cell r="J819">
            <v>-106187831000</v>
          </cell>
        </row>
        <row r="820">
          <cell r="J820">
            <v>20500940000</v>
          </cell>
        </row>
        <row r="821">
          <cell r="J821">
            <v>84097970000</v>
          </cell>
        </row>
        <row r="822">
          <cell r="J822">
            <v>7848971000</v>
          </cell>
        </row>
        <row r="824">
          <cell r="J824">
            <v>2900000000</v>
          </cell>
        </row>
        <row r="825">
          <cell r="J825">
            <v>54597971996.600014</v>
          </cell>
        </row>
        <row r="826">
          <cell r="J826">
            <v>3989573032.9113007</v>
          </cell>
        </row>
        <row r="828">
          <cell r="G828" t="str">
            <v>FCVS-2001</v>
          </cell>
          <cell r="J828">
            <v>72683543.769999996</v>
          </cell>
        </row>
        <row r="829">
          <cell r="G829" t="str">
            <v>FCVS-2001</v>
          </cell>
          <cell r="J829">
            <v>2083.89</v>
          </cell>
        </row>
        <row r="830">
          <cell r="G830" t="str">
            <v>FCVS-2001</v>
          </cell>
          <cell r="J830">
            <v>123814.94</v>
          </cell>
        </row>
        <row r="831">
          <cell r="G831" t="str">
            <v>FCVS-2001</v>
          </cell>
          <cell r="J831">
            <v>38094176.670000002</v>
          </cell>
        </row>
        <row r="832">
          <cell r="G832" t="str">
            <v>FCVS-2001</v>
          </cell>
          <cell r="J832">
            <v>24876677.73</v>
          </cell>
        </row>
        <row r="833">
          <cell r="G833" t="str">
            <v>FCVS-2001</v>
          </cell>
          <cell r="J833">
            <v>5364051.04</v>
          </cell>
        </row>
        <row r="834">
          <cell r="G834" t="str">
            <v>FCVS-2001</v>
          </cell>
          <cell r="J834">
            <v>13436782.4</v>
          </cell>
        </row>
        <row r="835">
          <cell r="G835" t="str">
            <v>FCVS-2002</v>
          </cell>
          <cell r="J835">
            <v>46358037.109999999</v>
          </cell>
        </row>
        <row r="836">
          <cell r="G836" t="str">
            <v>IAA-2002</v>
          </cell>
          <cell r="J836">
            <v>1489697.38</v>
          </cell>
        </row>
        <row r="837">
          <cell r="G837" t="str">
            <v>FCVS-2002</v>
          </cell>
          <cell r="J837">
            <v>52374772.850000001</v>
          </cell>
        </row>
        <row r="838">
          <cell r="G838" t="str">
            <v>PETROMISA-2002</v>
          </cell>
          <cell r="J838">
            <v>6698624.2999999998</v>
          </cell>
        </row>
        <row r="839">
          <cell r="G839" t="str">
            <v>RFFSA-2002</v>
          </cell>
          <cell r="J839">
            <v>105536565.64</v>
          </cell>
        </row>
        <row r="840">
          <cell r="G840" t="str">
            <v>FCVS-2002</v>
          </cell>
          <cell r="J840">
            <v>12956364.01</v>
          </cell>
        </row>
        <row r="841">
          <cell r="G841" t="str">
            <v>FCVS-2002</v>
          </cell>
          <cell r="J841">
            <v>34367324.520000003</v>
          </cell>
        </row>
        <row r="842">
          <cell r="G842" t="str">
            <v>CRC-2002</v>
          </cell>
          <cell r="J842">
            <v>421953859.14999998</v>
          </cell>
        </row>
        <row r="843">
          <cell r="G843" t="str">
            <v>FCVS-2002</v>
          </cell>
          <cell r="J843">
            <v>66740092.909999996</v>
          </cell>
        </row>
        <row r="844">
          <cell r="G844" t="str">
            <v>FCVS-2002</v>
          </cell>
          <cell r="J844">
            <v>315054033.11000001</v>
          </cell>
        </row>
        <row r="845">
          <cell r="G845" t="str">
            <v>VAF31-2002</v>
          </cell>
          <cell r="J845">
            <v>16636438.470000001</v>
          </cell>
        </row>
        <row r="846">
          <cell r="G846" t="str">
            <v>VAF41-2002</v>
          </cell>
          <cell r="J846">
            <v>33397404.989999998</v>
          </cell>
        </row>
        <row r="847">
          <cell r="G847" t="str">
            <v>USINAS-2002</v>
          </cell>
          <cell r="J847">
            <v>1471470.71</v>
          </cell>
        </row>
        <row r="848">
          <cell r="G848" t="str">
            <v>FCVS-2002</v>
          </cell>
          <cell r="J848">
            <v>278560730.63</v>
          </cell>
        </row>
        <row r="849">
          <cell r="G849" t="str">
            <v>VAF31-2002</v>
          </cell>
          <cell r="J849">
            <v>16304724.609999999</v>
          </cell>
        </row>
        <row r="850">
          <cell r="G850" t="str">
            <v>VAF41-2002</v>
          </cell>
          <cell r="J850">
            <v>109136812.62</v>
          </cell>
        </row>
        <row r="851">
          <cell r="G851" t="str">
            <v>BANRORAIMA-2002</v>
          </cell>
          <cell r="J851">
            <v>748647.92</v>
          </cell>
        </row>
        <row r="852">
          <cell r="G852" t="str">
            <v>FCVS-2002</v>
          </cell>
          <cell r="J852">
            <v>48926306.539999999</v>
          </cell>
        </row>
        <row r="853">
          <cell r="G853" t="str">
            <v>VAF31-2002</v>
          </cell>
          <cell r="J853">
            <v>3341244.67</v>
          </cell>
        </row>
        <row r="854">
          <cell r="G854" t="str">
            <v>VAF41-2002</v>
          </cell>
          <cell r="J854">
            <v>24493557.579999998</v>
          </cell>
        </row>
        <row r="855">
          <cell r="G855" t="str">
            <v>EX-RORAIMA-2002</v>
          </cell>
          <cell r="J855">
            <v>16893640</v>
          </cell>
        </row>
        <row r="856">
          <cell r="G856" t="str">
            <v>USINAS-2002</v>
          </cell>
          <cell r="J856">
            <v>1726232.36</v>
          </cell>
        </row>
        <row r="857">
          <cell r="G857" t="str">
            <v>NUCLEBRAS-2002</v>
          </cell>
          <cell r="J857">
            <v>6944845.8600000003</v>
          </cell>
        </row>
        <row r="858">
          <cell r="G858" t="str">
            <v>PORTOBRAS-2002</v>
          </cell>
          <cell r="J858">
            <v>358985.59</v>
          </cell>
        </row>
        <row r="859">
          <cell r="G859" t="str">
            <v>FCVS-2002</v>
          </cell>
          <cell r="J859">
            <v>124397421.09999999</v>
          </cell>
        </row>
        <row r="860">
          <cell r="G860" t="str">
            <v>TOCANTINS-2002</v>
          </cell>
          <cell r="J860">
            <v>70565953.349999994</v>
          </cell>
        </row>
        <row r="861">
          <cell r="G861" t="str">
            <v>RFFSA-2002</v>
          </cell>
          <cell r="J861">
            <v>537485504.95000005</v>
          </cell>
        </row>
        <row r="862">
          <cell r="G862" t="str">
            <v>FCVS-2003</v>
          </cell>
          <cell r="J862">
            <v>23394380.579999998</v>
          </cell>
        </row>
        <row r="863">
          <cell r="G863" t="str">
            <v>RFFSA/OUT-2003</v>
          </cell>
          <cell r="J863">
            <v>41256783.719999999</v>
          </cell>
        </row>
        <row r="864">
          <cell r="G864" t="str">
            <v>VAF31-2003</v>
          </cell>
          <cell r="J864">
            <v>9554233.5800000001</v>
          </cell>
        </row>
        <row r="865">
          <cell r="G865" t="str">
            <v>VAF41-2003</v>
          </cell>
          <cell r="J865">
            <v>27165313.050000001</v>
          </cell>
        </row>
        <row r="866">
          <cell r="G866" t="str">
            <v>FCVS-2003</v>
          </cell>
          <cell r="J866">
            <v>333988.28000000003</v>
          </cell>
        </row>
      </sheetData>
      <sheetData sheetId="7"/>
      <sheetData sheetId="8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D-AUXILIAR (2)"/>
      <sheetName val="dados - cópia"/>
      <sheetName val="TD-AUXILIAR"/>
      <sheetName val="TAB_ESTR_PREFIXADO"/>
      <sheetName val="TAB_ESTR_IP"/>
      <sheetName val="TAB_PREV_IP"/>
      <sheetName val="TAB_PREV_PRE"/>
      <sheetName val="dados"/>
      <sheetName val="TD-TABELAS"/>
      <sheetName val="Plan1"/>
      <sheetName val="Plan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6">
          <cell r="AL6" t="str">
            <v>ÍNDICE DE PREÇOEstrangeiros</v>
          </cell>
          <cell r="AM6" t="str">
            <v>ÍNDICE DE PREÇO</v>
          </cell>
          <cell r="AP6" t="str">
            <v>Estrangeiros</v>
          </cell>
          <cell r="AQ6">
            <v>39568</v>
          </cell>
          <cell r="AR6" t="str">
            <v>A</v>
          </cell>
          <cell r="AS6" t="str">
            <v>NTN-B</v>
          </cell>
          <cell r="AT6">
            <v>39675</v>
          </cell>
          <cell r="AU6">
            <v>6.0968322975292502</v>
          </cell>
        </row>
        <row r="7">
          <cell r="AL7" t="str">
            <v>ÍNDICE DE PREÇOEstrangeiros</v>
          </cell>
          <cell r="AM7" t="str">
            <v>ÍNDICE DE PREÇO</v>
          </cell>
          <cell r="AP7" t="str">
            <v>Estrangeiros</v>
          </cell>
          <cell r="AQ7">
            <v>39568</v>
          </cell>
          <cell r="AR7" t="str">
            <v>A</v>
          </cell>
          <cell r="AS7" t="str">
            <v>NTN-B</v>
          </cell>
          <cell r="AT7">
            <v>39948</v>
          </cell>
          <cell r="AU7">
            <v>451.23178497183301</v>
          </cell>
        </row>
        <row r="8">
          <cell r="AL8" t="str">
            <v>ÍNDICE DE PREÇOEstrangeiros</v>
          </cell>
          <cell r="AM8" t="str">
            <v>ÍNDICE DE PREÇO</v>
          </cell>
          <cell r="AP8" t="str">
            <v>Estrangeiros</v>
          </cell>
          <cell r="AQ8">
            <v>39568</v>
          </cell>
          <cell r="AR8" t="str">
            <v>A</v>
          </cell>
          <cell r="AS8" t="str">
            <v>NTN-B</v>
          </cell>
          <cell r="AT8">
            <v>40132</v>
          </cell>
          <cell r="AU8">
            <v>245.28517149620399</v>
          </cell>
        </row>
        <row r="9">
          <cell r="AL9" t="str">
            <v>ÍNDICE DE PREÇOEstrangeiros</v>
          </cell>
          <cell r="AM9" t="str">
            <v>ÍNDICE DE PREÇO</v>
          </cell>
          <cell r="AP9" t="str">
            <v>Estrangeiros</v>
          </cell>
          <cell r="AQ9">
            <v>39568</v>
          </cell>
          <cell r="AR9" t="str">
            <v>A</v>
          </cell>
          <cell r="AS9" t="str">
            <v>NTN-B</v>
          </cell>
          <cell r="AT9">
            <v>40405</v>
          </cell>
          <cell r="AU9">
            <v>2852.4943607913701</v>
          </cell>
        </row>
        <row r="10">
          <cell r="AL10" t="str">
            <v>ÍNDICE DE PREÇOEstrangeiros</v>
          </cell>
          <cell r="AM10" t="str">
            <v>ÍNDICE DE PREÇO</v>
          </cell>
          <cell r="AP10" t="str">
            <v>Estrangeiros</v>
          </cell>
          <cell r="AQ10">
            <v>39568</v>
          </cell>
          <cell r="AR10" t="str">
            <v>A</v>
          </cell>
          <cell r="AS10" t="str">
            <v>NTN-B</v>
          </cell>
          <cell r="AT10">
            <v>40678</v>
          </cell>
          <cell r="AU10">
            <v>398.89800452114082</v>
          </cell>
        </row>
        <row r="11">
          <cell r="AL11" t="str">
            <v>ÍNDICE DE PREÇOEstrangeiros</v>
          </cell>
          <cell r="AM11" t="str">
            <v>ÍNDICE DE PREÇO</v>
          </cell>
          <cell r="AP11" t="str">
            <v>Estrangeiros</v>
          </cell>
          <cell r="AQ11">
            <v>39568</v>
          </cell>
          <cell r="AR11" t="str">
            <v>A</v>
          </cell>
          <cell r="AS11" t="str">
            <v>NTN-B</v>
          </cell>
          <cell r="AT11">
            <v>41136</v>
          </cell>
          <cell r="AU11">
            <v>789.9938929823893</v>
          </cell>
        </row>
        <row r="12">
          <cell r="AL12" t="str">
            <v>ÍNDICE DE PREÇOEstrangeiros</v>
          </cell>
          <cell r="AM12" t="str">
            <v>ÍNDICE DE PREÇO</v>
          </cell>
          <cell r="AP12" t="str">
            <v>Estrangeiros</v>
          </cell>
          <cell r="AQ12">
            <v>39568</v>
          </cell>
          <cell r="AR12" t="str">
            <v>A</v>
          </cell>
          <cell r="AS12" t="str">
            <v>NTN-B</v>
          </cell>
          <cell r="AT12">
            <v>42139</v>
          </cell>
          <cell r="AU12">
            <v>2694.8709093142506</v>
          </cell>
        </row>
        <row r="13">
          <cell r="AL13" t="str">
            <v>ÍNDICE DE PREÇOEstrangeiros</v>
          </cell>
          <cell r="AM13" t="str">
            <v>ÍNDICE DE PREÇO</v>
          </cell>
          <cell r="AP13" t="str">
            <v>Estrangeiros</v>
          </cell>
          <cell r="AQ13">
            <v>39568</v>
          </cell>
          <cell r="AR13" t="str">
            <v>A</v>
          </cell>
          <cell r="AS13" t="str">
            <v>NTN-B</v>
          </cell>
          <cell r="AT13">
            <v>42870</v>
          </cell>
          <cell r="AU13">
            <v>835.99861373277292</v>
          </cell>
        </row>
        <row r="14">
          <cell r="AL14" t="str">
            <v>ÍNDICE DE PREÇOEstrangeiros</v>
          </cell>
          <cell r="AM14" t="str">
            <v>ÍNDICE DE PREÇO</v>
          </cell>
          <cell r="AP14" t="str">
            <v>Estrangeiros</v>
          </cell>
          <cell r="AQ14">
            <v>39568</v>
          </cell>
          <cell r="AR14" t="str">
            <v>A</v>
          </cell>
          <cell r="AS14" t="str">
            <v>NTN-B</v>
          </cell>
          <cell r="AT14">
            <v>45519</v>
          </cell>
          <cell r="AU14">
            <v>893.64700722514601</v>
          </cell>
        </row>
        <row r="15">
          <cell r="AL15" t="str">
            <v>ÍNDICE DE PREÇOEstrangeiros</v>
          </cell>
          <cell r="AM15" t="str">
            <v>ÍNDICE DE PREÇO</v>
          </cell>
          <cell r="AP15" t="str">
            <v>Estrangeiros</v>
          </cell>
          <cell r="AQ15">
            <v>39568</v>
          </cell>
          <cell r="AR15" t="str">
            <v>A</v>
          </cell>
          <cell r="AS15" t="str">
            <v>NTN-B</v>
          </cell>
          <cell r="AT15">
            <v>49444</v>
          </cell>
          <cell r="AU15">
            <v>195.783664269783</v>
          </cell>
        </row>
        <row r="16">
          <cell r="AL16" t="str">
            <v>ÍNDICE DE PREÇOEstrangeiros</v>
          </cell>
          <cell r="AM16" t="str">
            <v>ÍNDICE DE PREÇO</v>
          </cell>
          <cell r="AP16" t="str">
            <v>Estrangeiros</v>
          </cell>
          <cell r="AQ16">
            <v>39568</v>
          </cell>
          <cell r="AR16" t="str">
            <v>A</v>
          </cell>
          <cell r="AS16" t="str">
            <v>NTN-B</v>
          </cell>
          <cell r="AT16">
            <v>53097</v>
          </cell>
          <cell r="AU16">
            <v>3952.0773432241676</v>
          </cell>
        </row>
        <row r="17">
          <cell r="AL17" t="str">
            <v>ÍNDICE DE PREÇOEstrangeiros</v>
          </cell>
          <cell r="AM17" t="str">
            <v>ÍNDICE DE PREÇO</v>
          </cell>
          <cell r="AP17" t="str">
            <v>Estrangeiros</v>
          </cell>
          <cell r="AQ17">
            <v>39568</v>
          </cell>
          <cell r="AR17" t="str">
            <v>A</v>
          </cell>
          <cell r="AS17" t="str">
            <v>NTN-C</v>
          </cell>
          <cell r="AT17">
            <v>42917</v>
          </cell>
          <cell r="AU17">
            <v>34.03671456</v>
          </cell>
        </row>
        <row r="18">
          <cell r="AL18" t="str">
            <v>ÍNDICE DE PREÇOEstrangeiros</v>
          </cell>
          <cell r="AM18" t="str">
            <v>ÍNDICE DE PREÇO</v>
          </cell>
          <cell r="AP18" t="str">
            <v>Estrangeiros</v>
          </cell>
          <cell r="AQ18">
            <v>39568</v>
          </cell>
          <cell r="AR18" t="str">
            <v>A</v>
          </cell>
          <cell r="AS18" t="str">
            <v>NTN-C</v>
          </cell>
          <cell r="AT18">
            <v>44287</v>
          </cell>
          <cell r="AU18">
            <v>63.673604711999999</v>
          </cell>
        </row>
        <row r="19">
          <cell r="AL19" t="str">
            <v>ÍNDICE DE PREÇOEstrangeiros</v>
          </cell>
          <cell r="AM19" t="str">
            <v>ÍNDICE DE PREÇO</v>
          </cell>
          <cell r="AP19" t="str">
            <v>Estrangeiros</v>
          </cell>
          <cell r="AQ19">
            <v>39568</v>
          </cell>
          <cell r="AR19" t="str">
            <v>A</v>
          </cell>
          <cell r="AS19" t="str">
            <v>NTN-C</v>
          </cell>
          <cell r="AT19">
            <v>47849</v>
          </cell>
          <cell r="AU19">
            <v>14.61713765274445</v>
          </cell>
        </row>
        <row r="20">
          <cell r="AL20" t="str">
            <v>ÍNDICE DE PREÇOPrevidência</v>
          </cell>
          <cell r="AM20" t="str">
            <v>ÍNDICE DE PREÇO</v>
          </cell>
          <cell r="AP20" t="str">
            <v>Previdência</v>
          </cell>
          <cell r="AQ20">
            <v>39568</v>
          </cell>
          <cell r="AR20" t="str">
            <v>A</v>
          </cell>
          <cell r="AS20" t="str">
            <v>NTN-B</v>
          </cell>
          <cell r="AT20">
            <v>39675</v>
          </cell>
          <cell r="AU20">
            <v>358.94322570988948</v>
          </cell>
        </row>
        <row r="21">
          <cell r="C21">
            <v>39294</v>
          </cell>
          <cell r="D21" t="str">
            <v>ÍNDICE DE PREÇO</v>
          </cell>
          <cell r="E21">
            <v>66402.278437243629</v>
          </cell>
          <cell r="F21">
            <v>12814.520492849686</v>
          </cell>
          <cell r="G21">
            <v>50838.251157511593</v>
          </cell>
          <cell r="H21">
            <v>38044.099707490728</v>
          </cell>
          <cell r="I21">
            <v>108468.36079018109</v>
          </cell>
          <cell r="AL21" t="str">
            <v>ÍNDICE DE PREÇOPrevidência</v>
          </cell>
          <cell r="AM21" t="str">
            <v>ÍNDICE DE PREÇO</v>
          </cell>
          <cell r="AP21" t="str">
            <v>Previdência</v>
          </cell>
          <cell r="AQ21">
            <v>39568</v>
          </cell>
          <cell r="AR21" t="str">
            <v>A</v>
          </cell>
          <cell r="AS21" t="str">
            <v>NTN-B</v>
          </cell>
          <cell r="AT21">
            <v>39948</v>
          </cell>
          <cell r="AU21">
            <v>3860.1116007905371</v>
          </cell>
        </row>
        <row r="22">
          <cell r="C22">
            <v>39294</v>
          </cell>
          <cell r="D22" t="str">
            <v>PÓS-FIXADO</v>
          </cell>
          <cell r="E22">
            <v>155832.45481615866</v>
          </cell>
          <cell r="F22">
            <v>1429.6025012565769</v>
          </cell>
          <cell r="G22">
            <v>184730.89896805005</v>
          </cell>
          <cell r="H22">
            <v>22920.253718930097</v>
          </cell>
          <cell r="I22">
            <v>43823.409994782909</v>
          </cell>
          <cell r="AL22" t="str">
            <v>ÍNDICE DE PREÇOPrevidência</v>
          </cell>
          <cell r="AM22" t="str">
            <v>ÍNDICE DE PREÇO</v>
          </cell>
          <cell r="AP22" t="str">
            <v>Previdência</v>
          </cell>
          <cell r="AQ22">
            <v>39568</v>
          </cell>
          <cell r="AR22" t="str">
            <v>A</v>
          </cell>
          <cell r="AS22" t="str">
            <v>NTN-B</v>
          </cell>
          <cell r="AT22">
            <v>40132</v>
          </cell>
          <cell r="AU22">
            <v>3426.4557739227416</v>
          </cell>
        </row>
        <row r="23">
          <cell r="C23">
            <v>39294</v>
          </cell>
          <cell r="D23" t="str">
            <v>PREFIXADO</v>
          </cell>
          <cell r="E23">
            <v>125304.45050564245</v>
          </cell>
          <cell r="F23">
            <v>26344.588247324184</v>
          </cell>
          <cell r="G23">
            <v>150547.52070729897</v>
          </cell>
          <cell r="H23">
            <v>80760.039638403454</v>
          </cell>
          <cell r="I23">
            <v>40142.606760799237</v>
          </cell>
          <cell r="AL23" t="str">
            <v>ÍNDICE DE PREÇOPrevidência</v>
          </cell>
          <cell r="AM23" t="str">
            <v>ÍNDICE DE PREÇO</v>
          </cell>
          <cell r="AP23" t="str">
            <v>Previdência</v>
          </cell>
          <cell r="AQ23">
            <v>39568</v>
          </cell>
          <cell r="AR23" t="str">
            <v>A</v>
          </cell>
          <cell r="AS23" t="str">
            <v>NTN-B</v>
          </cell>
          <cell r="AT23">
            <v>40405</v>
          </cell>
          <cell r="AU23">
            <v>7942.078186572232</v>
          </cell>
        </row>
        <row r="24">
          <cell r="C24">
            <v>39325</v>
          </cell>
          <cell r="D24" t="str">
            <v>ÍNDICE DE PREÇO</v>
          </cell>
          <cell r="E24">
            <v>69423.090911099775</v>
          </cell>
          <cell r="F24">
            <v>13430.424947554116</v>
          </cell>
          <cell r="G24">
            <v>49812.215661633738</v>
          </cell>
          <cell r="H24">
            <v>36399.980224013372</v>
          </cell>
          <cell r="I24">
            <v>110696.41950249404</v>
          </cell>
          <cell r="AL24" t="str">
            <v>ÍNDICE DE PREÇOPrevidência</v>
          </cell>
          <cell r="AM24" t="str">
            <v>ÍNDICE DE PREÇO</v>
          </cell>
          <cell r="AP24" t="str">
            <v>Previdência</v>
          </cell>
          <cell r="AQ24">
            <v>39568</v>
          </cell>
          <cell r="AR24" t="str">
            <v>A</v>
          </cell>
          <cell r="AS24" t="str">
            <v>NTN-B</v>
          </cell>
          <cell r="AT24">
            <v>40678</v>
          </cell>
          <cell r="AU24">
            <v>8852.4982633623695</v>
          </cell>
        </row>
        <row r="25">
          <cell r="C25">
            <v>39325</v>
          </cell>
          <cell r="D25" t="str">
            <v>PÓS-FIXADO</v>
          </cell>
          <cell r="E25">
            <v>155405.27014932875</v>
          </cell>
          <cell r="F25">
            <v>1497.5680386176371</v>
          </cell>
          <cell r="G25">
            <v>190054.58276773329</v>
          </cell>
          <cell r="H25">
            <v>24162.681995155814</v>
          </cell>
          <cell r="I25">
            <v>42035.469334343979</v>
          </cell>
          <cell r="AL25" t="str">
            <v>ÍNDICE DE PREÇOPrevidência</v>
          </cell>
          <cell r="AM25" t="str">
            <v>ÍNDICE DE PREÇO</v>
          </cell>
          <cell r="AP25" t="str">
            <v>Previdência</v>
          </cell>
          <cell r="AQ25">
            <v>39568</v>
          </cell>
          <cell r="AR25" t="str">
            <v>A</v>
          </cell>
          <cell r="AS25" t="str">
            <v>NTN-B</v>
          </cell>
          <cell r="AT25">
            <v>41136</v>
          </cell>
          <cell r="AU25">
            <v>6943.5630585958761</v>
          </cell>
        </row>
        <row r="26">
          <cell r="C26">
            <v>39325</v>
          </cell>
          <cell r="D26" t="str">
            <v>PREFIXADO</v>
          </cell>
          <cell r="E26">
            <v>136128.4853560288</v>
          </cell>
          <cell r="F26">
            <v>27634.300417398987</v>
          </cell>
          <cell r="G26">
            <v>160705.93578463953</v>
          </cell>
          <cell r="H26">
            <v>62666.88587195368</v>
          </cell>
          <cell r="I26">
            <v>41532.885390585579</v>
          </cell>
          <cell r="AL26" t="str">
            <v>ÍNDICE DE PREÇOPrevidência</v>
          </cell>
          <cell r="AM26" t="str">
            <v>ÍNDICE DE PREÇO</v>
          </cell>
          <cell r="AP26" t="str">
            <v>Previdência</v>
          </cell>
          <cell r="AQ26">
            <v>39568</v>
          </cell>
          <cell r="AR26" t="str">
            <v>A</v>
          </cell>
          <cell r="AS26" t="str">
            <v>NTN-B</v>
          </cell>
          <cell r="AT26">
            <v>41409</v>
          </cell>
          <cell r="AU26">
            <v>3561.0700294722474</v>
          </cell>
        </row>
        <row r="27">
          <cell r="C27">
            <v>39353</v>
          </cell>
          <cell r="D27" t="str">
            <v>ÍNDICE DE PREÇO</v>
          </cell>
          <cell r="E27">
            <v>77675.000456754278</v>
          </cell>
          <cell r="F27">
            <v>13877.81115897979</v>
          </cell>
          <cell r="G27">
            <v>49485.091513400163</v>
          </cell>
          <cell r="H27">
            <v>38759.38539675709</v>
          </cell>
          <cell r="I27">
            <v>112952.01879152122</v>
          </cell>
          <cell r="AL27" t="str">
            <v>ÍNDICE DE PREÇOPrevidência</v>
          </cell>
          <cell r="AM27" t="str">
            <v>ÍNDICE DE PREÇO</v>
          </cell>
          <cell r="AP27" t="str">
            <v>Previdência</v>
          </cell>
          <cell r="AQ27">
            <v>39568</v>
          </cell>
          <cell r="AR27" t="str">
            <v>A</v>
          </cell>
          <cell r="AS27" t="str">
            <v>NTN-B</v>
          </cell>
          <cell r="AT27">
            <v>41593</v>
          </cell>
          <cell r="AU27">
            <v>2349.6736965323903</v>
          </cell>
        </row>
        <row r="28">
          <cell r="C28">
            <v>39353</v>
          </cell>
          <cell r="D28" t="str">
            <v>PÓS-FIXADO</v>
          </cell>
          <cell r="E28">
            <v>142199.36945388321</v>
          </cell>
          <cell r="F28">
            <v>1906.0319882435299</v>
          </cell>
          <cell r="G28">
            <v>192461.79722253844</v>
          </cell>
          <cell r="H28">
            <v>23742.04539711586</v>
          </cell>
          <cell r="I28">
            <v>45087.83694013764</v>
          </cell>
          <cell r="AL28" t="str">
            <v>ÍNDICE DE PREÇOPrevidência</v>
          </cell>
          <cell r="AM28" t="str">
            <v>ÍNDICE DE PREÇO</v>
          </cell>
          <cell r="AP28" t="str">
            <v>Previdência</v>
          </cell>
          <cell r="AQ28">
            <v>39568</v>
          </cell>
          <cell r="AR28" t="str">
            <v>A</v>
          </cell>
          <cell r="AS28" t="str">
            <v>NTN-B</v>
          </cell>
          <cell r="AT28">
            <v>42139</v>
          </cell>
          <cell r="AU28">
            <v>12143.352962421066</v>
          </cell>
        </row>
        <row r="29">
          <cell r="C29">
            <v>39353</v>
          </cell>
          <cell r="D29" t="str">
            <v>PREFIXADO</v>
          </cell>
          <cell r="E29">
            <v>138626.48521988641</v>
          </cell>
          <cell r="F29">
            <v>30967.791362787309</v>
          </cell>
          <cell r="G29">
            <v>162668.99202771924</v>
          </cell>
          <cell r="H29">
            <v>65736.588308154693</v>
          </cell>
          <cell r="I29">
            <v>42271.183987528668</v>
          </cell>
          <cell r="AL29" t="str">
            <v>ÍNDICE DE PREÇOPrevidência</v>
          </cell>
          <cell r="AM29" t="str">
            <v>ÍNDICE DE PREÇO</v>
          </cell>
          <cell r="AP29" t="str">
            <v>Previdência</v>
          </cell>
          <cell r="AQ29">
            <v>39568</v>
          </cell>
          <cell r="AR29" t="str">
            <v>A</v>
          </cell>
          <cell r="AS29" t="str">
            <v>NTN-B</v>
          </cell>
          <cell r="AT29">
            <v>42870</v>
          </cell>
          <cell r="AU29">
            <v>11403.292540575809</v>
          </cell>
        </row>
        <row r="30">
          <cell r="C30">
            <v>39386</v>
          </cell>
          <cell r="D30" t="str">
            <v>ÍNDICE DE PREÇO</v>
          </cell>
          <cell r="E30">
            <v>79314.036712438465</v>
          </cell>
          <cell r="F30">
            <v>15433.1776867957</v>
          </cell>
          <cell r="G30">
            <v>51386.69303450219</v>
          </cell>
          <cell r="H30">
            <v>36444.147600657976</v>
          </cell>
          <cell r="I30">
            <v>115809.80466976558</v>
          </cell>
          <cell r="AL30" t="str">
            <v>ÍNDICE DE PREÇOPrevidência</v>
          </cell>
          <cell r="AM30" t="str">
            <v>ÍNDICE DE PREÇO</v>
          </cell>
          <cell r="AP30" t="str">
            <v>Previdência</v>
          </cell>
          <cell r="AQ30">
            <v>39568</v>
          </cell>
          <cell r="AR30" t="str">
            <v>A</v>
          </cell>
          <cell r="AS30" t="str">
            <v>NTN-B</v>
          </cell>
          <cell r="AT30">
            <v>45000</v>
          </cell>
          <cell r="AU30">
            <v>854.72775303424908</v>
          </cell>
        </row>
        <row r="31">
          <cell r="C31">
            <v>39386</v>
          </cell>
          <cell r="D31" t="str">
            <v>PÓS-FIXADO</v>
          </cell>
          <cell r="E31">
            <v>145613.04467581329</v>
          </cell>
          <cell r="F31">
            <v>2117.5305083906787</v>
          </cell>
          <cell r="G31">
            <v>199714.43144807508</v>
          </cell>
          <cell r="H31">
            <v>24325.42874560993</v>
          </cell>
          <cell r="I31">
            <v>50021.401884462852</v>
          </cell>
          <cell r="AL31" t="str">
            <v>ÍNDICE DE PREÇOPrevidência</v>
          </cell>
          <cell r="AM31" t="str">
            <v>ÍNDICE DE PREÇO</v>
          </cell>
          <cell r="AP31" t="str">
            <v>Previdência</v>
          </cell>
          <cell r="AQ31">
            <v>39568</v>
          </cell>
          <cell r="AR31" t="str">
            <v>A</v>
          </cell>
          <cell r="AS31" t="str">
            <v>NTN-B</v>
          </cell>
          <cell r="AT31">
            <v>45519</v>
          </cell>
          <cell r="AU31">
            <v>9119.7281224815488</v>
          </cell>
        </row>
        <row r="32">
          <cell r="C32">
            <v>39386</v>
          </cell>
          <cell r="D32" t="str">
            <v>PREFIXADO</v>
          </cell>
          <cell r="E32">
            <v>136754.12764309434</v>
          </cell>
          <cell r="F32">
            <v>30668.765519737786</v>
          </cell>
          <cell r="G32">
            <v>150422.734853717</v>
          </cell>
          <cell r="H32">
            <v>60267.409507600438</v>
          </cell>
          <cell r="I32">
            <v>42008.518153887482</v>
          </cell>
          <cell r="AL32" t="str">
            <v>ÍNDICE DE PREÇOPrevidência</v>
          </cell>
          <cell r="AM32" t="str">
            <v>ÍNDICE DE PREÇO</v>
          </cell>
          <cell r="AP32" t="str">
            <v>Previdência</v>
          </cell>
          <cell r="AQ32">
            <v>39568</v>
          </cell>
          <cell r="AR32" t="str">
            <v>A</v>
          </cell>
          <cell r="AS32" t="str">
            <v>NTN-B</v>
          </cell>
          <cell r="AT32">
            <v>48898</v>
          </cell>
          <cell r="AU32">
            <v>10462.049292961599</v>
          </cell>
        </row>
        <row r="33">
          <cell r="C33">
            <v>39416</v>
          </cell>
          <cell r="D33" t="str">
            <v>ÍNDICE DE PREÇO</v>
          </cell>
          <cell r="E33">
            <v>82875.133968312453</v>
          </cell>
          <cell r="F33">
            <v>14390.964456832111</v>
          </cell>
          <cell r="G33">
            <v>50518.300239968841</v>
          </cell>
          <cell r="H33">
            <v>35841.377329271956</v>
          </cell>
          <cell r="I33">
            <v>117750.48755375635</v>
          </cell>
          <cell r="AL33" t="str">
            <v>ÍNDICE DE PREÇOPrevidência</v>
          </cell>
          <cell r="AM33" t="str">
            <v>ÍNDICE DE PREÇO</v>
          </cell>
          <cell r="AP33" t="str">
            <v>Previdência</v>
          </cell>
          <cell r="AQ33">
            <v>39568</v>
          </cell>
          <cell r="AR33" t="str">
            <v>A</v>
          </cell>
          <cell r="AS33" t="str">
            <v>NTN-B</v>
          </cell>
          <cell r="AT33">
            <v>49444</v>
          </cell>
          <cell r="AU33">
            <v>7079.8934114038566</v>
          </cell>
        </row>
        <row r="34">
          <cell r="C34">
            <v>39416</v>
          </cell>
          <cell r="D34" t="str">
            <v>PÓS-FIXADO</v>
          </cell>
          <cell r="E34">
            <v>145065.23370237838</v>
          </cell>
          <cell r="F34">
            <v>2229.2161998630163</v>
          </cell>
          <cell r="G34">
            <v>198964.57946988652</v>
          </cell>
          <cell r="H34">
            <v>25205.212900327682</v>
          </cell>
          <cell r="I34">
            <v>50333.165115285847</v>
          </cell>
          <cell r="AL34" t="str">
            <v>ÍNDICE DE PREÇOPrevidência</v>
          </cell>
          <cell r="AM34" t="str">
            <v>ÍNDICE DE PREÇO</v>
          </cell>
          <cell r="AP34" t="str">
            <v>Previdência</v>
          </cell>
          <cell r="AQ34">
            <v>39568</v>
          </cell>
          <cell r="AR34" t="str">
            <v>A</v>
          </cell>
          <cell r="AS34" t="str">
            <v>NTN-B</v>
          </cell>
          <cell r="AT34">
            <v>53097</v>
          </cell>
          <cell r="AU34">
            <v>9546.6314152605646</v>
          </cell>
        </row>
        <row r="35">
          <cell r="C35">
            <v>39416</v>
          </cell>
          <cell r="D35" t="str">
            <v>PREFIXADO</v>
          </cell>
          <cell r="E35">
            <v>154014.02155356976</v>
          </cell>
          <cell r="F35">
            <v>30990.511771646288</v>
          </cell>
          <cell r="G35">
            <v>148887.98643137718</v>
          </cell>
          <cell r="H35">
            <v>61956.637684809255</v>
          </cell>
          <cell r="I35">
            <v>42891.081618144264</v>
          </cell>
          <cell r="AL35" t="str">
            <v>ÍNDICE DE PREÇOPrevidência</v>
          </cell>
          <cell r="AM35" t="str">
            <v>ÍNDICE DE PREÇO</v>
          </cell>
          <cell r="AP35" t="str">
            <v>Previdência</v>
          </cell>
          <cell r="AQ35">
            <v>39568</v>
          </cell>
          <cell r="AR35" t="str">
            <v>A</v>
          </cell>
          <cell r="AS35" t="str">
            <v>NTN-C</v>
          </cell>
          <cell r="AT35">
            <v>40603</v>
          </cell>
          <cell r="AU35">
            <v>2774.6398094100496</v>
          </cell>
        </row>
        <row r="36">
          <cell r="C36">
            <v>39447</v>
          </cell>
          <cell r="D36" t="str">
            <v>ÍNDICE DE PREÇO</v>
          </cell>
          <cell r="E36">
            <v>87173.282053799892</v>
          </cell>
          <cell r="F36">
            <v>14032.820585975658</v>
          </cell>
          <cell r="G36">
            <v>47375.900850395774</v>
          </cell>
          <cell r="H36">
            <v>35629.230627861973</v>
          </cell>
          <cell r="I36">
            <v>122844.55842153319</v>
          </cell>
          <cell r="AL36" t="str">
            <v>ÍNDICE DE PREÇOPrevidência</v>
          </cell>
          <cell r="AM36" t="str">
            <v>ÍNDICE DE PREÇO</v>
          </cell>
          <cell r="AP36" t="str">
            <v>Previdência</v>
          </cell>
          <cell r="AQ36">
            <v>39568</v>
          </cell>
          <cell r="AR36" t="str">
            <v>A</v>
          </cell>
          <cell r="AS36" t="str">
            <v>NTN-C</v>
          </cell>
          <cell r="AT36">
            <v>42917</v>
          </cell>
          <cell r="AU36">
            <v>5046.136441394664</v>
          </cell>
        </row>
        <row r="37">
          <cell r="C37">
            <v>39447</v>
          </cell>
          <cell r="D37" t="str">
            <v>PÓS-FIXADO</v>
          </cell>
          <cell r="E37">
            <v>138269.7621617702</v>
          </cell>
          <cell r="F37">
            <v>2620.0225947626877</v>
          </cell>
          <cell r="G37">
            <v>189734.03371769979</v>
          </cell>
          <cell r="H37">
            <v>25576.749609143462</v>
          </cell>
          <cell r="I37">
            <v>50449.928542123635</v>
          </cell>
          <cell r="AL37" t="str">
            <v>ÍNDICE DE PREÇOPrevidência</v>
          </cell>
          <cell r="AM37" t="str">
            <v>ÍNDICE DE PREÇO</v>
          </cell>
          <cell r="AP37" t="str">
            <v>Previdência</v>
          </cell>
          <cell r="AQ37">
            <v>39568</v>
          </cell>
          <cell r="AR37" t="str">
            <v>A</v>
          </cell>
          <cell r="AS37" t="str">
            <v>NTN-C</v>
          </cell>
          <cell r="AT37">
            <v>44287</v>
          </cell>
          <cell r="AU37">
            <v>7459.7639887892028</v>
          </cell>
        </row>
        <row r="38">
          <cell r="C38">
            <v>39447</v>
          </cell>
          <cell r="D38" t="str">
            <v>PREFIXADO</v>
          </cell>
          <cell r="E38">
            <v>162227.32817851056</v>
          </cell>
          <cell r="F38">
            <v>32311.810543989286</v>
          </cell>
          <cell r="G38">
            <v>151255.52883208395</v>
          </cell>
          <cell r="H38">
            <v>65480.485481843476</v>
          </cell>
          <cell r="I38">
            <v>43828.548796073941</v>
          </cell>
          <cell r="AL38" t="str">
            <v>ÍNDICE DE PREÇOPrevidência</v>
          </cell>
          <cell r="AM38" t="str">
            <v>ÍNDICE DE PREÇO</v>
          </cell>
          <cell r="AP38" t="str">
            <v>Previdência</v>
          </cell>
          <cell r="AQ38">
            <v>39568</v>
          </cell>
          <cell r="AR38" t="str">
            <v>A</v>
          </cell>
          <cell r="AS38" t="str">
            <v>NTN-C</v>
          </cell>
          <cell r="AT38">
            <v>47849</v>
          </cell>
          <cell r="AU38">
            <v>17158.563420201706</v>
          </cell>
        </row>
        <row r="39">
          <cell r="C39">
            <v>39478</v>
          </cell>
          <cell r="D39" t="str">
            <v>ÍNDICE DE PREÇO</v>
          </cell>
          <cell r="E39">
            <v>88668.895345755212</v>
          </cell>
          <cell r="F39">
            <v>13804.732910932973</v>
          </cell>
          <cell r="G39">
            <v>47890.891390204313</v>
          </cell>
          <cell r="H39">
            <v>34436.173161017374</v>
          </cell>
          <cell r="I39">
            <v>128453.75297243576</v>
          </cell>
          <cell r="AL39" t="str">
            <v>PREFIXADOEstrangeiros</v>
          </cell>
          <cell r="AM39" t="str">
            <v>PREFIXADO</v>
          </cell>
          <cell r="AP39" t="str">
            <v>Estrangeiros</v>
          </cell>
          <cell r="AQ39">
            <v>39568</v>
          </cell>
          <cell r="AR39" t="str">
            <v>A</v>
          </cell>
          <cell r="AS39" t="str">
            <v>LTN</v>
          </cell>
          <cell r="AT39">
            <v>39630</v>
          </cell>
          <cell r="AU39">
            <v>4544.908446730341</v>
          </cell>
        </row>
        <row r="40">
          <cell r="C40">
            <v>39478</v>
          </cell>
          <cell r="D40" t="str">
            <v>PÓS-FIXADO</v>
          </cell>
          <cell r="E40">
            <v>141655.53226917179</v>
          </cell>
          <cell r="F40">
            <v>2966.9721102357917</v>
          </cell>
          <cell r="G40">
            <v>194804.88219263806</v>
          </cell>
          <cell r="H40">
            <v>25168.384856864963</v>
          </cell>
          <cell r="I40">
            <v>51036.415341681626</v>
          </cell>
          <cell r="AL40" t="str">
            <v>PREFIXADOEstrangeiros</v>
          </cell>
          <cell r="AM40" t="str">
            <v>PREFIXADO</v>
          </cell>
          <cell r="AP40" t="str">
            <v>Estrangeiros</v>
          </cell>
          <cell r="AQ40">
            <v>39568</v>
          </cell>
          <cell r="AR40" t="str">
            <v>A</v>
          </cell>
          <cell r="AS40" t="str">
            <v>LTN</v>
          </cell>
          <cell r="AT40">
            <v>39722</v>
          </cell>
          <cell r="AU40">
            <v>584.78950515427323</v>
          </cell>
        </row>
        <row r="41">
          <cell r="C41">
            <v>39478</v>
          </cell>
          <cell r="D41" t="str">
            <v>PREFIXADO</v>
          </cell>
          <cell r="E41">
            <v>139952.27487952914</v>
          </cell>
          <cell r="F41">
            <v>33011.148751486035</v>
          </cell>
          <cell r="G41">
            <v>141455.74367665438</v>
          </cell>
          <cell r="H41">
            <v>63610.80978063232</v>
          </cell>
          <cell r="I41">
            <v>40309.617356570569</v>
          </cell>
          <cell r="AL41" t="str">
            <v>PREFIXADOEstrangeiros</v>
          </cell>
          <cell r="AM41" t="str">
            <v>PREFIXADO</v>
          </cell>
          <cell r="AP41" t="str">
            <v>Estrangeiros</v>
          </cell>
          <cell r="AQ41">
            <v>39568</v>
          </cell>
          <cell r="AR41" t="str">
            <v>A</v>
          </cell>
          <cell r="AS41" t="str">
            <v>LTN</v>
          </cell>
          <cell r="AT41">
            <v>39814</v>
          </cell>
          <cell r="AU41">
            <v>11480.199422086256</v>
          </cell>
        </row>
        <row r="42">
          <cell r="C42">
            <v>39507</v>
          </cell>
          <cell r="D42" t="str">
            <v>ÍNDICE DE PREÇO</v>
          </cell>
          <cell r="E42">
            <v>91321.571745364752</v>
          </cell>
          <cell r="F42">
            <v>14180.300087063697</v>
          </cell>
          <cell r="G42">
            <v>53803.682260123438</v>
          </cell>
          <cell r="H42">
            <v>37046.443815829502</v>
          </cell>
          <cell r="I42">
            <v>123515.66188403907</v>
          </cell>
          <cell r="AL42" t="str">
            <v>PREFIXADOEstrangeiros</v>
          </cell>
          <cell r="AM42" t="str">
            <v>PREFIXADO</v>
          </cell>
          <cell r="AP42" t="str">
            <v>Estrangeiros</v>
          </cell>
          <cell r="AQ42">
            <v>39568</v>
          </cell>
          <cell r="AR42" t="str">
            <v>A</v>
          </cell>
          <cell r="AS42" t="str">
            <v>LTN</v>
          </cell>
          <cell r="AT42">
            <v>39904</v>
          </cell>
          <cell r="AU42">
            <v>177.51963865710002</v>
          </cell>
        </row>
        <row r="43">
          <cell r="C43">
            <v>39507</v>
          </cell>
          <cell r="D43" t="str">
            <v>PÓS-FIXADO</v>
          </cell>
          <cell r="E43">
            <v>145881.25627293304</v>
          </cell>
          <cell r="F43">
            <v>2970.0951344868222</v>
          </cell>
          <cell r="G43">
            <v>199219.81332341352</v>
          </cell>
          <cell r="H43">
            <v>25169.138034079511</v>
          </cell>
          <cell r="I43">
            <v>51405.658009544641</v>
          </cell>
          <cell r="AL43" t="str">
            <v>PREFIXADOEstrangeiros</v>
          </cell>
          <cell r="AM43" t="str">
            <v>PREFIXADO</v>
          </cell>
          <cell r="AP43" t="str">
            <v>Estrangeiros</v>
          </cell>
          <cell r="AQ43">
            <v>39568</v>
          </cell>
          <cell r="AR43" t="str">
            <v>A</v>
          </cell>
          <cell r="AS43" t="str">
            <v>LTN</v>
          </cell>
          <cell r="AT43">
            <v>39995</v>
          </cell>
          <cell r="AU43">
            <v>691.30962737471816</v>
          </cell>
        </row>
        <row r="44">
          <cell r="C44">
            <v>39507</v>
          </cell>
          <cell r="D44" t="str">
            <v>PREFIXADO</v>
          </cell>
          <cell r="E44">
            <v>148295.66383442367</v>
          </cell>
          <cell r="F44">
            <v>38570.478361981259</v>
          </cell>
          <cell r="G44">
            <v>144279.53608120847</v>
          </cell>
          <cell r="H44">
            <v>69831.860330269061</v>
          </cell>
          <cell r="I44">
            <v>40223.535351816441</v>
          </cell>
          <cell r="AL44" t="str">
            <v>PREFIXADOEstrangeiros</v>
          </cell>
          <cell r="AM44" t="str">
            <v>PREFIXADO</v>
          </cell>
          <cell r="AP44" t="str">
            <v>Estrangeiros</v>
          </cell>
          <cell r="AQ44">
            <v>39568</v>
          </cell>
          <cell r="AR44" t="str">
            <v>A</v>
          </cell>
          <cell r="AS44" t="str">
            <v>LTN</v>
          </cell>
          <cell r="AT44">
            <v>40087</v>
          </cell>
          <cell r="AU44">
            <v>92.32818116222397</v>
          </cell>
        </row>
        <row r="45">
          <cell r="C45">
            <v>39538</v>
          </cell>
          <cell r="D45" t="str">
            <v>ÍNDICE DE PREÇO</v>
          </cell>
          <cell r="E45">
            <v>93155.619612705777</v>
          </cell>
          <cell r="F45">
            <v>12915.907056922544</v>
          </cell>
          <cell r="G45">
            <v>56687.763658042655</v>
          </cell>
          <cell r="H45">
            <v>38539.469273780443</v>
          </cell>
          <cell r="I45">
            <v>126582.12212682086</v>
          </cell>
          <cell r="AL45" t="str">
            <v>PREFIXADOEstrangeiros</v>
          </cell>
          <cell r="AM45" t="str">
            <v>PREFIXADO</v>
          </cell>
          <cell r="AP45" t="str">
            <v>Estrangeiros</v>
          </cell>
          <cell r="AQ45">
            <v>39568</v>
          </cell>
          <cell r="AR45" t="str">
            <v>A</v>
          </cell>
          <cell r="AS45" t="str">
            <v>LTN</v>
          </cell>
          <cell r="AT45">
            <v>40179</v>
          </cell>
          <cell r="AU45">
            <v>3213.4451160635608</v>
          </cell>
        </row>
        <row r="46">
          <cell r="C46">
            <v>39538</v>
          </cell>
          <cell r="D46" t="str">
            <v>PÓS-FIXADO</v>
          </cell>
          <cell r="E46">
            <v>141148.27668840796</v>
          </cell>
          <cell r="F46">
            <v>3045.5360036447519</v>
          </cell>
          <cell r="G46">
            <v>199886.8163541102</v>
          </cell>
          <cell r="H46">
            <v>21987.581484195329</v>
          </cell>
          <cell r="I46">
            <v>48003.248375657502</v>
          </cell>
          <cell r="AL46" t="str">
            <v>PREFIXADOEstrangeiros</v>
          </cell>
          <cell r="AM46" t="str">
            <v>PREFIXADO</v>
          </cell>
          <cell r="AP46" t="str">
            <v>Estrangeiros</v>
          </cell>
          <cell r="AQ46">
            <v>39568</v>
          </cell>
          <cell r="AR46" t="str">
            <v>A</v>
          </cell>
          <cell r="AS46" t="str">
            <v>LTN</v>
          </cell>
          <cell r="AT46">
            <v>40360</v>
          </cell>
          <cell r="AU46">
            <v>155.664646048679</v>
          </cell>
        </row>
        <row r="47">
          <cell r="C47">
            <v>39538</v>
          </cell>
          <cell r="D47" t="str">
            <v>PREFIXADO</v>
          </cell>
          <cell r="E47">
            <v>149330.70183539335</v>
          </cell>
          <cell r="F47">
            <v>45869.143289239735</v>
          </cell>
          <cell r="G47">
            <v>148959.36336422773</v>
          </cell>
          <cell r="H47">
            <v>71042.079061485012</v>
          </cell>
          <cell r="I47">
            <v>35846.332371586497</v>
          </cell>
          <cell r="AL47" t="str">
            <v>PREFIXADOEstrangeiros</v>
          </cell>
          <cell r="AM47" t="str">
            <v>PREFIXADO</v>
          </cell>
          <cell r="AP47" t="str">
            <v>Estrangeiros</v>
          </cell>
          <cell r="AQ47">
            <v>39568</v>
          </cell>
          <cell r="AR47" t="str">
            <v>A</v>
          </cell>
          <cell r="AS47" t="str">
            <v>NTN-F</v>
          </cell>
          <cell r="AT47">
            <v>40179</v>
          </cell>
          <cell r="AU47">
            <v>1814.9349822828563</v>
          </cell>
        </row>
        <row r="48">
          <cell r="C48">
            <v>39568</v>
          </cell>
          <cell r="D48" t="str">
            <v>ÍNDICE DE PREÇO</v>
          </cell>
          <cell r="E48">
            <v>92552.274566415188</v>
          </cell>
          <cell r="F48">
            <v>13428.705041751338</v>
          </cell>
          <cell r="G48">
            <v>48529.687728255143</v>
          </cell>
          <cell r="H48">
            <v>37198.107918169357</v>
          </cell>
          <cell r="I48">
            <v>130343.17299289261</v>
          </cell>
          <cell r="AL48" t="str">
            <v>PREFIXADOEstrangeiros</v>
          </cell>
          <cell r="AM48" t="str">
            <v>PREFIXADO</v>
          </cell>
          <cell r="AP48" t="str">
            <v>Estrangeiros</v>
          </cell>
          <cell r="AQ48">
            <v>39568</v>
          </cell>
          <cell r="AR48" t="str">
            <v>A</v>
          </cell>
          <cell r="AS48" t="str">
            <v>NTN-F</v>
          </cell>
          <cell r="AT48">
            <v>40360</v>
          </cell>
          <cell r="AU48">
            <v>1582.8926492599803</v>
          </cell>
        </row>
        <row r="49">
          <cell r="C49">
            <v>39568</v>
          </cell>
          <cell r="D49" t="str">
            <v>PÓS-FIXADO</v>
          </cell>
          <cell r="E49">
            <v>143544.73768060855</v>
          </cell>
          <cell r="F49">
            <v>3637.0166634931329</v>
          </cell>
          <cell r="G49">
            <v>203215.05407538338</v>
          </cell>
          <cell r="H49">
            <v>24877.136403618417</v>
          </cell>
          <cell r="I49">
            <v>52306.81007631799</v>
          </cell>
          <cell r="AL49" t="str">
            <v>PREFIXADOEstrangeiros</v>
          </cell>
          <cell r="AM49" t="str">
            <v>PREFIXADO</v>
          </cell>
          <cell r="AP49" t="str">
            <v>Estrangeiros</v>
          </cell>
          <cell r="AQ49">
            <v>39568</v>
          </cell>
          <cell r="AR49" t="str">
            <v>A</v>
          </cell>
          <cell r="AS49" t="str">
            <v>NTN-F</v>
          </cell>
          <cell r="AT49">
            <v>40544</v>
          </cell>
          <cell r="AU49">
            <v>77.263531134847398</v>
          </cell>
        </row>
        <row r="50">
          <cell r="C50">
            <v>39568</v>
          </cell>
          <cell r="D50" t="str">
            <v>PREFIXADO</v>
          </cell>
          <cell r="E50">
            <v>138871.13625299078</v>
          </cell>
          <cell r="F50">
            <v>46449.191735006003</v>
          </cell>
          <cell r="G50">
            <v>125105.25364688267</v>
          </cell>
          <cell r="H50">
            <v>65695.290447079067</v>
          </cell>
          <cell r="I50">
            <v>35252.461625770033</v>
          </cell>
          <cell r="AL50" t="str">
            <v>PREFIXADOEstrangeiros</v>
          </cell>
          <cell r="AM50" t="str">
            <v>PREFIXADO</v>
          </cell>
          <cell r="AP50" t="str">
            <v>Estrangeiros</v>
          </cell>
          <cell r="AQ50">
            <v>39568</v>
          </cell>
          <cell r="AR50" t="str">
            <v>A</v>
          </cell>
          <cell r="AS50" t="str">
            <v>NTN-F</v>
          </cell>
          <cell r="AT50">
            <v>40909</v>
          </cell>
          <cell r="AU50">
            <v>10635.100778498112</v>
          </cell>
        </row>
        <row r="51">
          <cell r="AL51" t="str">
            <v>PREFIXADOEstrangeiros</v>
          </cell>
          <cell r="AM51" t="str">
            <v>PREFIXADO</v>
          </cell>
          <cell r="AP51" t="str">
            <v>Estrangeiros</v>
          </cell>
          <cell r="AQ51">
            <v>39568</v>
          </cell>
          <cell r="AR51" t="str">
            <v>A</v>
          </cell>
          <cell r="AS51" t="str">
            <v>NTN-F</v>
          </cell>
          <cell r="AT51">
            <v>41275</v>
          </cell>
          <cell r="AU51">
            <v>204.49643138232</v>
          </cell>
        </row>
        <row r="52">
          <cell r="AL52" t="str">
            <v>PREFIXADOEstrangeiros</v>
          </cell>
          <cell r="AM52" t="str">
            <v>PREFIXADO</v>
          </cell>
          <cell r="AP52" t="str">
            <v>Estrangeiros</v>
          </cell>
          <cell r="AQ52">
            <v>39568</v>
          </cell>
          <cell r="AR52" t="str">
            <v>A</v>
          </cell>
          <cell r="AS52" t="str">
            <v>NTN-F</v>
          </cell>
          <cell r="AT52">
            <v>41640</v>
          </cell>
          <cell r="AU52">
            <v>1491.3963709181598</v>
          </cell>
        </row>
        <row r="53">
          <cell r="AL53" t="str">
            <v>PREFIXADOEstrangeiros</v>
          </cell>
          <cell r="AM53" t="str">
            <v>PREFIXADO</v>
          </cell>
          <cell r="AP53" t="str">
            <v>Estrangeiros</v>
          </cell>
          <cell r="AQ53">
            <v>39568</v>
          </cell>
          <cell r="AR53" t="str">
            <v>A</v>
          </cell>
          <cell r="AS53" t="str">
            <v>NTN-F</v>
          </cell>
          <cell r="AT53">
            <v>42736</v>
          </cell>
          <cell r="AU53">
            <v>9702.9424082525729</v>
          </cell>
        </row>
        <row r="54">
          <cell r="AL54" t="str">
            <v>PREFIXADOPrevidência</v>
          </cell>
          <cell r="AM54" t="str">
            <v>PREFIXADO</v>
          </cell>
          <cell r="AP54" t="str">
            <v>Previdência</v>
          </cell>
          <cell r="AQ54">
            <v>39568</v>
          </cell>
          <cell r="AR54" t="str">
            <v>A</v>
          </cell>
          <cell r="AS54" t="str">
            <v>LTN</v>
          </cell>
          <cell r="AT54">
            <v>39630</v>
          </cell>
          <cell r="AU54">
            <v>7455.4252411220186</v>
          </cell>
        </row>
        <row r="55">
          <cell r="AL55" t="str">
            <v>PREFIXADOPrevidência</v>
          </cell>
          <cell r="AM55" t="str">
            <v>PREFIXADO</v>
          </cell>
          <cell r="AP55" t="str">
            <v>Previdência</v>
          </cell>
          <cell r="AQ55">
            <v>39568</v>
          </cell>
          <cell r="AR55" t="str">
            <v>A</v>
          </cell>
          <cell r="AS55" t="str">
            <v>LTN</v>
          </cell>
          <cell r="AT55">
            <v>39722</v>
          </cell>
          <cell r="AU55">
            <v>737.06628430844171</v>
          </cell>
        </row>
        <row r="56">
          <cell r="AL56" t="str">
            <v>PREFIXADOPrevidência</v>
          </cell>
          <cell r="AM56" t="str">
            <v>PREFIXADO</v>
          </cell>
          <cell r="AP56" t="str">
            <v>Previdência</v>
          </cell>
          <cell r="AQ56">
            <v>39568</v>
          </cell>
          <cell r="AR56" t="str">
            <v>A</v>
          </cell>
          <cell r="AS56" t="str">
            <v>LTN</v>
          </cell>
          <cell r="AT56">
            <v>39814</v>
          </cell>
          <cell r="AU56">
            <v>7726.1122035947947</v>
          </cell>
        </row>
        <row r="57">
          <cell r="AL57" t="str">
            <v>PREFIXADOPrevidência</v>
          </cell>
          <cell r="AM57" t="str">
            <v>PREFIXADO</v>
          </cell>
          <cell r="AP57" t="str">
            <v>Previdência</v>
          </cell>
          <cell r="AQ57">
            <v>39568</v>
          </cell>
          <cell r="AR57" t="str">
            <v>A</v>
          </cell>
          <cell r="AS57" t="str">
            <v>LTN</v>
          </cell>
          <cell r="AT57">
            <v>39904</v>
          </cell>
          <cell r="AU57">
            <v>180.41854077999966</v>
          </cell>
        </row>
        <row r="58">
          <cell r="AL58" t="str">
            <v>PREFIXADOPrevidência</v>
          </cell>
          <cell r="AM58" t="str">
            <v>PREFIXADO</v>
          </cell>
          <cell r="AP58" t="str">
            <v>Previdência</v>
          </cell>
          <cell r="AQ58">
            <v>39568</v>
          </cell>
          <cell r="AR58" t="str">
            <v>A</v>
          </cell>
          <cell r="AS58" t="str">
            <v>LTN</v>
          </cell>
          <cell r="AT58">
            <v>39995</v>
          </cell>
          <cell r="AU58">
            <v>3473.2622383003127</v>
          </cell>
        </row>
        <row r="59">
          <cell r="AL59" t="str">
            <v>PREFIXADOPrevidência</v>
          </cell>
          <cell r="AM59" t="str">
            <v>PREFIXADO</v>
          </cell>
          <cell r="AP59" t="str">
            <v>Previdência</v>
          </cell>
          <cell r="AQ59">
            <v>39568</v>
          </cell>
          <cell r="AR59" t="str">
            <v>A</v>
          </cell>
          <cell r="AS59" t="str">
            <v>LTN</v>
          </cell>
          <cell r="AT59">
            <v>40087</v>
          </cell>
          <cell r="AU59">
            <v>885.66682387943183</v>
          </cell>
        </row>
        <row r="60">
          <cell r="AL60" t="str">
            <v>PREFIXADOPrevidência</v>
          </cell>
          <cell r="AM60" t="str">
            <v>PREFIXADO</v>
          </cell>
          <cell r="AP60" t="str">
            <v>Previdência</v>
          </cell>
          <cell r="AQ60">
            <v>39568</v>
          </cell>
          <cell r="AR60" t="str">
            <v>A</v>
          </cell>
          <cell r="AS60" t="str">
            <v>LTN</v>
          </cell>
          <cell r="AT60">
            <v>40179</v>
          </cell>
          <cell r="AU60">
            <v>4255.3669395481375</v>
          </cell>
        </row>
        <row r="61">
          <cell r="AL61" t="str">
            <v>PREFIXADOPrevidência</v>
          </cell>
          <cell r="AM61" t="str">
            <v>PREFIXADO</v>
          </cell>
          <cell r="AP61" t="str">
            <v>Previdência</v>
          </cell>
          <cell r="AQ61">
            <v>39568</v>
          </cell>
          <cell r="AR61" t="str">
            <v>A</v>
          </cell>
          <cell r="AS61" t="str">
            <v>LTN</v>
          </cell>
          <cell r="AT61">
            <v>40360</v>
          </cell>
          <cell r="AU61">
            <v>444.58055019855851</v>
          </cell>
        </row>
        <row r="62">
          <cell r="AL62" t="str">
            <v>PREFIXADOPrevidência</v>
          </cell>
          <cell r="AM62" t="str">
            <v>PREFIXADO</v>
          </cell>
          <cell r="AP62" t="str">
            <v>Previdência</v>
          </cell>
          <cell r="AQ62">
            <v>39568</v>
          </cell>
          <cell r="AR62" t="str">
            <v>A</v>
          </cell>
          <cell r="AS62" t="str">
            <v>NTN-F</v>
          </cell>
          <cell r="AT62">
            <v>40179</v>
          </cell>
          <cell r="AU62">
            <v>2286.8013668937992</v>
          </cell>
        </row>
        <row r="63">
          <cell r="AL63" t="str">
            <v>PREFIXADOPrevidência</v>
          </cell>
          <cell r="AM63" t="str">
            <v>PREFIXADO</v>
          </cell>
          <cell r="AP63" t="str">
            <v>Previdência</v>
          </cell>
          <cell r="AQ63">
            <v>39568</v>
          </cell>
          <cell r="AR63" t="str">
            <v>A</v>
          </cell>
          <cell r="AS63" t="str">
            <v>NTN-F</v>
          </cell>
          <cell r="AT63">
            <v>40360</v>
          </cell>
          <cell r="AU63">
            <v>2343.3597675936553</v>
          </cell>
        </row>
        <row r="98">
          <cell r="AK98" t="str">
            <v>LTN39630</v>
          </cell>
          <cell r="AL98">
            <v>70235995104.354004</v>
          </cell>
        </row>
        <row r="99">
          <cell r="AK99" t="str">
            <v>LTN39722</v>
          </cell>
          <cell r="AL99">
            <v>22373464546.183094</v>
          </cell>
        </row>
        <row r="100">
          <cell r="AK100" t="str">
            <v>LTN39814</v>
          </cell>
          <cell r="AL100">
            <v>75835175579.139221</v>
          </cell>
        </row>
        <row r="101">
          <cell r="AK101" t="str">
            <v>LTN39904</v>
          </cell>
          <cell r="AL101">
            <v>9001177074.7805824</v>
          </cell>
        </row>
        <row r="102">
          <cell r="AK102" t="str">
            <v>LTN39995</v>
          </cell>
          <cell r="AL102">
            <v>31891749494.854275</v>
          </cell>
        </row>
        <row r="103">
          <cell r="AK103" t="str">
            <v>LTN40087</v>
          </cell>
          <cell r="AL103">
            <v>11306676195.529856</v>
          </cell>
        </row>
        <row r="104">
          <cell r="AK104" t="str">
            <v>LTN40179</v>
          </cell>
          <cell r="AL104">
            <v>48557902042.841873</v>
          </cell>
        </row>
        <row r="105">
          <cell r="AK105" t="str">
            <v>LTN40360</v>
          </cell>
          <cell r="AL105">
            <v>6087754620.7119408</v>
          </cell>
        </row>
        <row r="106">
          <cell r="AK106" t="str">
            <v>NTN-B39675</v>
          </cell>
          <cell r="AL106">
            <v>8651287384.9585133</v>
          </cell>
        </row>
        <row r="107">
          <cell r="AK107" t="str">
            <v>NTN-B39948</v>
          </cell>
          <cell r="AL107">
            <v>23944368789.309769</v>
          </cell>
        </row>
        <row r="108">
          <cell r="AK108" t="str">
            <v>NTN-B40132</v>
          </cell>
          <cell r="AL108">
            <v>15879242957.892401</v>
          </cell>
        </row>
        <row r="109">
          <cell r="AK109" t="str">
            <v>NTN-B40405</v>
          </cell>
          <cell r="AL109">
            <v>34127929486.571178</v>
          </cell>
        </row>
        <row r="110">
          <cell r="AK110" t="str">
            <v>NTN-B40678</v>
          </cell>
          <cell r="AL110">
            <v>30466991142.542778</v>
          </cell>
        </row>
        <row r="111">
          <cell r="AK111" t="str">
            <v>NTN-B41136</v>
          </cell>
          <cell r="AL111">
            <v>30752622052.661713</v>
          </cell>
        </row>
        <row r="112">
          <cell r="AK112" t="str">
            <v>NTN-B41409</v>
          </cell>
          <cell r="AL112">
            <v>9568758046.424654</v>
          </cell>
        </row>
        <row r="113">
          <cell r="AK113" t="str">
            <v>NTN-B41593</v>
          </cell>
          <cell r="AL113">
            <v>2358576914.4082198</v>
          </cell>
        </row>
        <row r="114">
          <cell r="AK114" t="str">
            <v>NTN-B42139</v>
          </cell>
          <cell r="AL114">
            <v>25279887125.103848</v>
          </cell>
        </row>
        <row r="115">
          <cell r="AK115" t="str">
            <v>NTN-B42870</v>
          </cell>
          <cell r="AL115">
            <v>26410204387.035053</v>
          </cell>
        </row>
        <row r="116">
          <cell r="AK116" t="str">
            <v>NTN-B45000</v>
          </cell>
          <cell r="AL116">
            <v>1323754586.8168399</v>
          </cell>
        </row>
        <row r="117">
          <cell r="AK117" t="str">
            <v>NTN-B45519</v>
          </cell>
          <cell r="AL117">
            <v>14493529634.345167</v>
          </cell>
        </row>
        <row r="118">
          <cell r="AK118" t="str">
            <v>NTN-B48898</v>
          </cell>
          <cell r="AL118">
            <v>10508216181.7418</v>
          </cell>
        </row>
        <row r="119">
          <cell r="AK119" t="str">
            <v>NTN-B49444</v>
          </cell>
          <cell r="AL119">
            <v>12698292494.604279</v>
          </cell>
        </row>
        <row r="120">
          <cell r="AK120" t="str">
            <v>NTN-B53097</v>
          </cell>
          <cell r="AL120">
            <v>24340664727.912472</v>
          </cell>
        </row>
        <row r="121">
          <cell r="AK121" t="str">
            <v>NTN-C40603</v>
          </cell>
          <cell r="AL121">
            <v>4094398891.789465</v>
          </cell>
        </row>
        <row r="122">
          <cell r="AK122" t="str">
            <v>NTN-C42917</v>
          </cell>
          <cell r="AL122">
            <v>7210294037.1775808</v>
          </cell>
        </row>
        <row r="123">
          <cell r="AK123" t="str">
            <v>NTN-C44287</v>
          </cell>
          <cell r="AL123">
            <v>14350612985.427256</v>
          </cell>
        </row>
        <row r="124">
          <cell r="AK124" t="str">
            <v>NTN-C47849</v>
          </cell>
          <cell r="AL124">
            <v>31408062982.510696</v>
          </cell>
        </row>
        <row r="125">
          <cell r="AK125" t="str">
            <v>NTN-F40179</v>
          </cell>
          <cell r="AL125">
            <v>34269957198.629162</v>
          </cell>
        </row>
        <row r="126">
          <cell r="AK126" t="str">
            <v>NTN-F40360</v>
          </cell>
          <cell r="AL126">
            <v>19450426697.170914</v>
          </cell>
        </row>
        <row r="127">
          <cell r="AK127" t="str">
            <v>NTN-F40544</v>
          </cell>
          <cell r="AL127">
            <v>9216642631.0495186</v>
          </cell>
        </row>
        <row r="128">
          <cell r="AK128" t="str">
            <v>NTN-F40909</v>
          </cell>
          <cell r="AL128">
            <v>49416668208.040962</v>
          </cell>
        </row>
        <row r="129">
          <cell r="AK129" t="str">
            <v>NTN-F41275</v>
          </cell>
          <cell r="AL129">
            <v>2439973278.2541203</v>
          </cell>
        </row>
        <row r="130">
          <cell r="AK130" t="str">
            <v>NTN-F41640</v>
          </cell>
          <cell r="AL130">
            <v>7304997109.4210777</v>
          </cell>
        </row>
        <row r="131">
          <cell r="AK131" t="str">
            <v>NTN-F42736</v>
          </cell>
          <cell r="AL131">
            <v>16648424178.730629</v>
          </cell>
        </row>
      </sheetData>
      <sheetData sheetId="10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fixados"/>
      <sheetName val="Plan1"/>
      <sheetName val="Selic"/>
      <sheetName val="NTN-B"/>
      <sheetName val="Feriado"/>
      <sheetName val="Juros Nominais"/>
    </sheetNames>
    <sheetDataSet>
      <sheetData sheetId="0"/>
      <sheetData sheetId="1" refreshError="1"/>
      <sheetData sheetId="2"/>
      <sheetData sheetId="3"/>
      <sheetData sheetId="4">
        <row r="1">
          <cell r="A1">
            <v>36892</v>
          </cell>
        </row>
        <row r="2">
          <cell r="A2">
            <v>36948</v>
          </cell>
        </row>
        <row r="3">
          <cell r="A3">
            <v>36949</v>
          </cell>
        </row>
        <row r="4">
          <cell r="A4">
            <v>36994</v>
          </cell>
        </row>
        <row r="5">
          <cell r="A5">
            <v>37002</v>
          </cell>
        </row>
        <row r="6">
          <cell r="A6">
            <v>37012</v>
          </cell>
        </row>
        <row r="7">
          <cell r="A7">
            <v>37056</v>
          </cell>
        </row>
        <row r="8">
          <cell r="A8">
            <v>37141</v>
          </cell>
        </row>
        <row r="9">
          <cell r="A9">
            <v>37176</v>
          </cell>
        </row>
        <row r="10">
          <cell r="A10">
            <v>37197</v>
          </cell>
        </row>
        <row r="11">
          <cell r="A11">
            <v>37210</v>
          </cell>
        </row>
        <row r="12">
          <cell r="A12">
            <v>37250</v>
          </cell>
        </row>
        <row r="13">
          <cell r="A13">
            <v>37257</v>
          </cell>
        </row>
        <row r="14">
          <cell r="A14">
            <v>37298</v>
          </cell>
        </row>
        <row r="15">
          <cell r="A15">
            <v>37299</v>
          </cell>
        </row>
        <row r="16">
          <cell r="A16">
            <v>37344</v>
          </cell>
        </row>
        <row r="17">
          <cell r="A17">
            <v>37367</v>
          </cell>
        </row>
        <row r="18">
          <cell r="A18">
            <v>37377</v>
          </cell>
        </row>
        <row r="19">
          <cell r="A19">
            <v>37406</v>
          </cell>
        </row>
        <row r="20">
          <cell r="A20">
            <v>37506</v>
          </cell>
        </row>
        <row r="21">
          <cell r="A21">
            <v>37541</v>
          </cell>
        </row>
        <row r="22">
          <cell r="A22">
            <v>37562</v>
          </cell>
        </row>
        <row r="23">
          <cell r="A23">
            <v>37575</v>
          </cell>
        </row>
        <row r="24">
          <cell r="A24">
            <v>37615</v>
          </cell>
        </row>
        <row r="25">
          <cell r="A25">
            <v>37622</v>
          </cell>
        </row>
        <row r="26">
          <cell r="A26">
            <v>37683</v>
          </cell>
        </row>
        <row r="27">
          <cell r="A27">
            <v>37684</v>
          </cell>
        </row>
        <row r="28">
          <cell r="A28">
            <v>37729</v>
          </cell>
        </row>
        <row r="29">
          <cell r="A29">
            <v>37732</v>
          </cell>
        </row>
        <row r="30">
          <cell r="A30">
            <v>37742</v>
          </cell>
        </row>
        <row r="31">
          <cell r="A31">
            <v>37791</v>
          </cell>
        </row>
        <row r="32">
          <cell r="A32">
            <v>37871</v>
          </cell>
        </row>
        <row r="33">
          <cell r="A33">
            <v>37906</v>
          </cell>
        </row>
        <row r="34">
          <cell r="A34">
            <v>37927</v>
          </cell>
        </row>
        <row r="35">
          <cell r="A35">
            <v>37940</v>
          </cell>
        </row>
        <row r="36">
          <cell r="A36">
            <v>37980</v>
          </cell>
        </row>
        <row r="37">
          <cell r="A37">
            <v>37987</v>
          </cell>
        </row>
        <row r="38">
          <cell r="A38">
            <v>38040</v>
          </cell>
        </row>
        <row r="39">
          <cell r="A39">
            <v>38041</v>
          </cell>
        </row>
        <row r="40">
          <cell r="A40">
            <v>38086</v>
          </cell>
        </row>
        <row r="41">
          <cell r="A41">
            <v>38098</v>
          </cell>
        </row>
        <row r="42">
          <cell r="A42">
            <v>38108</v>
          </cell>
        </row>
        <row r="43">
          <cell r="A43">
            <v>38148</v>
          </cell>
        </row>
        <row r="44">
          <cell r="A44">
            <v>38237</v>
          </cell>
        </row>
        <row r="45">
          <cell r="A45">
            <v>38272</v>
          </cell>
        </row>
        <row r="46">
          <cell r="A46">
            <v>38293</v>
          </cell>
        </row>
        <row r="47">
          <cell r="A47">
            <v>38306</v>
          </cell>
        </row>
        <row r="48">
          <cell r="A48">
            <v>38346</v>
          </cell>
        </row>
        <row r="49">
          <cell r="A49">
            <v>38353</v>
          </cell>
        </row>
        <row r="50">
          <cell r="A50">
            <v>38390</v>
          </cell>
        </row>
        <row r="51">
          <cell r="A51">
            <v>38391</v>
          </cell>
        </row>
        <row r="52">
          <cell r="A52">
            <v>38436</v>
          </cell>
        </row>
        <row r="53">
          <cell r="A53">
            <v>38463</v>
          </cell>
        </row>
        <row r="54">
          <cell r="A54">
            <v>38473</v>
          </cell>
        </row>
        <row r="55">
          <cell r="A55">
            <v>38498</v>
          </cell>
        </row>
        <row r="56">
          <cell r="A56">
            <v>38602</v>
          </cell>
        </row>
        <row r="57">
          <cell r="A57">
            <v>38637</v>
          </cell>
        </row>
        <row r="58">
          <cell r="A58">
            <v>38658</v>
          </cell>
        </row>
        <row r="59">
          <cell r="A59">
            <v>38671</v>
          </cell>
        </row>
        <row r="60">
          <cell r="A60">
            <v>38711</v>
          </cell>
        </row>
        <row r="61">
          <cell r="A61">
            <v>38718</v>
          </cell>
        </row>
        <row r="62">
          <cell r="A62">
            <v>38775</v>
          </cell>
        </row>
        <row r="63">
          <cell r="A63">
            <v>38776</v>
          </cell>
        </row>
        <row r="64">
          <cell r="A64">
            <v>38821</v>
          </cell>
        </row>
        <row r="65">
          <cell r="A65">
            <v>38828</v>
          </cell>
        </row>
        <row r="66">
          <cell r="A66">
            <v>38838</v>
          </cell>
        </row>
        <row r="67">
          <cell r="A67">
            <v>38883</v>
          </cell>
        </row>
        <row r="68">
          <cell r="A68">
            <v>38967</v>
          </cell>
        </row>
        <row r="69">
          <cell r="A69">
            <v>39002</v>
          </cell>
        </row>
        <row r="70">
          <cell r="A70">
            <v>39023</v>
          </cell>
        </row>
        <row r="71">
          <cell r="A71">
            <v>39036</v>
          </cell>
        </row>
        <row r="72">
          <cell r="A72">
            <v>39076</v>
          </cell>
        </row>
        <row r="73">
          <cell r="A73">
            <v>39083</v>
          </cell>
        </row>
        <row r="74">
          <cell r="A74">
            <v>39132</v>
          </cell>
        </row>
        <row r="75">
          <cell r="A75">
            <v>39133</v>
          </cell>
        </row>
        <row r="76">
          <cell r="A76">
            <v>39178</v>
          </cell>
        </row>
        <row r="77">
          <cell r="A77">
            <v>39193</v>
          </cell>
        </row>
        <row r="78">
          <cell r="A78">
            <v>39203</v>
          </cell>
        </row>
        <row r="79">
          <cell r="A79">
            <v>39240</v>
          </cell>
        </row>
        <row r="80">
          <cell r="A80">
            <v>39332</v>
          </cell>
        </row>
        <row r="81">
          <cell r="A81">
            <v>39367</v>
          </cell>
        </row>
        <row r="82">
          <cell r="A82">
            <v>39388</v>
          </cell>
        </row>
        <row r="83">
          <cell r="A83">
            <v>39401</v>
          </cell>
        </row>
        <row r="84">
          <cell r="A84">
            <v>39441</v>
          </cell>
        </row>
        <row r="85">
          <cell r="A85">
            <v>39448</v>
          </cell>
        </row>
        <row r="86">
          <cell r="A86">
            <v>39482</v>
          </cell>
        </row>
        <row r="87">
          <cell r="A87">
            <v>39483</v>
          </cell>
        </row>
        <row r="88">
          <cell r="A88">
            <v>39528</v>
          </cell>
        </row>
        <row r="89">
          <cell r="A89">
            <v>39559</v>
          </cell>
        </row>
        <row r="90">
          <cell r="A90">
            <v>39569</v>
          </cell>
        </row>
        <row r="91">
          <cell r="A91">
            <v>39590</v>
          </cell>
        </row>
        <row r="92">
          <cell r="A92">
            <v>39698</v>
          </cell>
        </row>
        <row r="93">
          <cell r="A93">
            <v>39733</v>
          </cell>
        </row>
        <row r="94">
          <cell r="A94">
            <v>39754</v>
          </cell>
        </row>
        <row r="95">
          <cell r="A95">
            <v>39767</v>
          </cell>
        </row>
        <row r="96">
          <cell r="A96">
            <v>39807</v>
          </cell>
        </row>
        <row r="97">
          <cell r="A97">
            <v>39814</v>
          </cell>
        </row>
        <row r="98">
          <cell r="A98">
            <v>39867</v>
          </cell>
        </row>
        <row r="99">
          <cell r="A99">
            <v>39868</v>
          </cell>
        </row>
        <row r="100">
          <cell r="A100">
            <v>39913</v>
          </cell>
        </row>
        <row r="101">
          <cell r="A101">
            <v>39924</v>
          </cell>
        </row>
        <row r="102">
          <cell r="A102">
            <v>39934</v>
          </cell>
        </row>
        <row r="103">
          <cell r="A103">
            <v>39975</v>
          </cell>
        </row>
        <row r="104">
          <cell r="A104">
            <v>40063</v>
          </cell>
        </row>
        <row r="105">
          <cell r="A105">
            <v>40098</v>
          </cell>
        </row>
        <row r="106">
          <cell r="A106">
            <v>40119</v>
          </cell>
        </row>
        <row r="107">
          <cell r="A107">
            <v>40132</v>
          </cell>
        </row>
        <row r="108">
          <cell r="A108">
            <v>40172</v>
          </cell>
        </row>
        <row r="109">
          <cell r="A109">
            <v>40179</v>
          </cell>
        </row>
        <row r="110">
          <cell r="A110">
            <v>40224</v>
          </cell>
        </row>
        <row r="111">
          <cell r="A111">
            <v>40225</v>
          </cell>
        </row>
        <row r="112">
          <cell r="A112">
            <v>40270</v>
          </cell>
        </row>
        <row r="113">
          <cell r="A113">
            <v>40289</v>
          </cell>
        </row>
        <row r="114">
          <cell r="A114">
            <v>40299</v>
          </cell>
        </row>
        <row r="115">
          <cell r="A115">
            <v>40332</v>
          </cell>
        </row>
        <row r="116">
          <cell r="A116">
            <v>40428</v>
          </cell>
        </row>
        <row r="117">
          <cell r="A117">
            <v>40463</v>
          </cell>
        </row>
        <row r="118">
          <cell r="A118">
            <v>40484</v>
          </cell>
        </row>
        <row r="119">
          <cell r="A119">
            <v>40497</v>
          </cell>
        </row>
        <row r="120">
          <cell r="A120">
            <v>40537</v>
          </cell>
        </row>
        <row r="121">
          <cell r="A121">
            <v>40544</v>
          </cell>
        </row>
        <row r="122">
          <cell r="A122">
            <v>40609</v>
          </cell>
        </row>
        <row r="123">
          <cell r="A123">
            <v>40610</v>
          </cell>
        </row>
        <row r="124">
          <cell r="A124">
            <v>40654</v>
          </cell>
        </row>
        <row r="125">
          <cell r="A125">
            <v>40655</v>
          </cell>
        </row>
        <row r="126">
          <cell r="A126">
            <v>40664</v>
          </cell>
        </row>
        <row r="127">
          <cell r="A127">
            <v>40717</v>
          </cell>
        </row>
        <row r="128">
          <cell r="A128">
            <v>40793</v>
          </cell>
        </row>
        <row r="129">
          <cell r="A129">
            <v>40828</v>
          </cell>
        </row>
        <row r="130">
          <cell r="A130">
            <v>40849</v>
          </cell>
        </row>
        <row r="131">
          <cell r="A131">
            <v>40862</v>
          </cell>
        </row>
        <row r="132">
          <cell r="A132">
            <v>40902</v>
          </cell>
        </row>
        <row r="133">
          <cell r="A133">
            <v>40909</v>
          </cell>
        </row>
        <row r="134">
          <cell r="A134">
            <v>40959</v>
          </cell>
        </row>
        <row r="135">
          <cell r="A135">
            <v>40960</v>
          </cell>
        </row>
        <row r="136">
          <cell r="A136">
            <v>41005</v>
          </cell>
        </row>
        <row r="137">
          <cell r="A137">
            <v>41020</v>
          </cell>
        </row>
        <row r="138">
          <cell r="A138">
            <v>41030</v>
          </cell>
        </row>
        <row r="139">
          <cell r="A139">
            <v>41067</v>
          </cell>
        </row>
        <row r="140">
          <cell r="A140">
            <v>41159</v>
          </cell>
        </row>
        <row r="141">
          <cell r="A141">
            <v>41194</v>
          </cell>
        </row>
        <row r="142">
          <cell r="A142">
            <v>41215</v>
          </cell>
        </row>
        <row r="143">
          <cell r="A143">
            <v>41228</v>
          </cell>
        </row>
        <row r="144">
          <cell r="A144">
            <v>41268</v>
          </cell>
        </row>
        <row r="145">
          <cell r="A145">
            <v>41275</v>
          </cell>
        </row>
        <row r="146">
          <cell r="A146">
            <v>41316</v>
          </cell>
        </row>
        <row r="147">
          <cell r="A147">
            <v>41317</v>
          </cell>
        </row>
        <row r="148">
          <cell r="A148">
            <v>41362</v>
          </cell>
        </row>
        <row r="149">
          <cell r="A149">
            <v>41385</v>
          </cell>
        </row>
        <row r="150">
          <cell r="A150">
            <v>41395</v>
          </cell>
        </row>
        <row r="151">
          <cell r="A151">
            <v>41424</v>
          </cell>
        </row>
        <row r="152">
          <cell r="A152">
            <v>41524</v>
          </cell>
        </row>
        <row r="153">
          <cell r="A153">
            <v>41559</v>
          </cell>
        </row>
        <row r="154">
          <cell r="A154">
            <v>41580</v>
          </cell>
        </row>
        <row r="155">
          <cell r="A155">
            <v>41593</v>
          </cell>
        </row>
        <row r="156">
          <cell r="A156">
            <v>41633</v>
          </cell>
        </row>
        <row r="157">
          <cell r="A157">
            <v>41640</v>
          </cell>
        </row>
        <row r="158">
          <cell r="A158">
            <v>41701</v>
          </cell>
        </row>
        <row r="159">
          <cell r="A159">
            <v>41702</v>
          </cell>
        </row>
        <row r="160">
          <cell r="A160">
            <v>41747</v>
          </cell>
        </row>
        <row r="161">
          <cell r="A161">
            <v>41750</v>
          </cell>
        </row>
        <row r="162">
          <cell r="A162">
            <v>41760</v>
          </cell>
        </row>
        <row r="163">
          <cell r="A163">
            <v>41809</v>
          </cell>
        </row>
        <row r="164">
          <cell r="A164">
            <v>41889</v>
          </cell>
        </row>
        <row r="165">
          <cell r="A165">
            <v>41924</v>
          </cell>
        </row>
        <row r="166">
          <cell r="A166">
            <v>41945</v>
          </cell>
        </row>
        <row r="167">
          <cell r="A167">
            <v>41958</v>
          </cell>
        </row>
        <row r="168">
          <cell r="A168">
            <v>41998</v>
          </cell>
        </row>
        <row r="169">
          <cell r="A169">
            <v>42005</v>
          </cell>
        </row>
        <row r="170">
          <cell r="A170">
            <v>42051</v>
          </cell>
        </row>
        <row r="171">
          <cell r="A171">
            <v>42052</v>
          </cell>
        </row>
        <row r="172">
          <cell r="A172">
            <v>42097</v>
          </cell>
        </row>
        <row r="173">
          <cell r="A173">
            <v>42115</v>
          </cell>
        </row>
        <row r="174">
          <cell r="A174">
            <v>42125</v>
          </cell>
        </row>
        <row r="175">
          <cell r="A175">
            <v>42159</v>
          </cell>
        </row>
        <row r="176">
          <cell r="A176">
            <v>42254</v>
          </cell>
        </row>
        <row r="177">
          <cell r="A177">
            <v>42289</v>
          </cell>
        </row>
        <row r="178">
          <cell r="A178">
            <v>42310</v>
          </cell>
        </row>
        <row r="179">
          <cell r="A179">
            <v>42323</v>
          </cell>
        </row>
        <row r="180">
          <cell r="A180">
            <v>42363</v>
          </cell>
        </row>
        <row r="181">
          <cell r="A181">
            <v>42370</v>
          </cell>
        </row>
        <row r="182">
          <cell r="A182">
            <v>42408</v>
          </cell>
        </row>
        <row r="183">
          <cell r="A183">
            <v>42409</v>
          </cell>
        </row>
        <row r="184">
          <cell r="A184">
            <v>42454</v>
          </cell>
        </row>
        <row r="185">
          <cell r="A185">
            <v>42481</v>
          </cell>
        </row>
        <row r="186">
          <cell r="A186">
            <v>42491</v>
          </cell>
        </row>
        <row r="187">
          <cell r="A187">
            <v>42516</v>
          </cell>
        </row>
        <row r="188">
          <cell r="A188">
            <v>42620</v>
          </cell>
        </row>
        <row r="189">
          <cell r="A189">
            <v>42655</v>
          </cell>
        </row>
        <row r="190">
          <cell r="A190">
            <v>42676</v>
          </cell>
        </row>
        <row r="191">
          <cell r="A191">
            <v>42689</v>
          </cell>
        </row>
        <row r="192">
          <cell r="A192">
            <v>42729</v>
          </cell>
        </row>
        <row r="193">
          <cell r="A193">
            <v>42736</v>
          </cell>
        </row>
        <row r="194">
          <cell r="A194">
            <v>42793</v>
          </cell>
        </row>
        <row r="195">
          <cell r="A195">
            <v>42794</v>
          </cell>
        </row>
        <row r="196">
          <cell r="A196">
            <v>42839</v>
          </cell>
        </row>
        <row r="197">
          <cell r="A197">
            <v>42846</v>
          </cell>
        </row>
        <row r="198">
          <cell r="A198">
            <v>42856</v>
          </cell>
        </row>
        <row r="199">
          <cell r="A199">
            <v>42901</v>
          </cell>
        </row>
        <row r="200">
          <cell r="A200">
            <v>42985</v>
          </cell>
        </row>
        <row r="201">
          <cell r="A201">
            <v>43020</v>
          </cell>
        </row>
        <row r="202">
          <cell r="A202">
            <v>43041</v>
          </cell>
        </row>
        <row r="203">
          <cell r="A203">
            <v>43054</v>
          </cell>
        </row>
        <row r="204">
          <cell r="A204">
            <v>43094</v>
          </cell>
        </row>
        <row r="205">
          <cell r="A205">
            <v>43101</v>
          </cell>
        </row>
        <row r="206">
          <cell r="A206">
            <v>43143</v>
          </cell>
        </row>
        <row r="207">
          <cell r="A207">
            <v>43144</v>
          </cell>
        </row>
        <row r="208">
          <cell r="A208">
            <v>43189</v>
          </cell>
        </row>
        <row r="209">
          <cell r="A209">
            <v>43211</v>
          </cell>
        </row>
        <row r="210">
          <cell r="A210">
            <v>43221</v>
          </cell>
        </row>
        <row r="211">
          <cell r="A211">
            <v>43251</v>
          </cell>
        </row>
        <row r="212">
          <cell r="A212">
            <v>43350</v>
          </cell>
        </row>
        <row r="213">
          <cell r="A213">
            <v>43385</v>
          </cell>
        </row>
        <row r="214">
          <cell r="A214">
            <v>43406</v>
          </cell>
        </row>
        <row r="215">
          <cell r="A215">
            <v>43419</v>
          </cell>
        </row>
        <row r="216">
          <cell r="A216">
            <v>43459</v>
          </cell>
        </row>
        <row r="217">
          <cell r="A217">
            <v>43466</v>
          </cell>
        </row>
        <row r="218">
          <cell r="A218">
            <v>43528</v>
          </cell>
        </row>
        <row r="219">
          <cell r="A219">
            <v>43529</v>
          </cell>
        </row>
        <row r="220">
          <cell r="A220">
            <v>43574</v>
          </cell>
        </row>
        <row r="221">
          <cell r="A221">
            <v>43576</v>
          </cell>
        </row>
        <row r="222">
          <cell r="A222">
            <v>43586</v>
          </cell>
        </row>
        <row r="223">
          <cell r="A223">
            <v>43636</v>
          </cell>
        </row>
        <row r="224">
          <cell r="A224">
            <v>43715</v>
          </cell>
        </row>
        <row r="225">
          <cell r="A225">
            <v>43750</v>
          </cell>
        </row>
        <row r="226">
          <cell r="A226">
            <v>43771</v>
          </cell>
        </row>
        <row r="227">
          <cell r="A227">
            <v>43784</v>
          </cell>
        </row>
        <row r="228">
          <cell r="A228">
            <v>43824</v>
          </cell>
        </row>
        <row r="229">
          <cell r="A229">
            <v>43831</v>
          </cell>
        </row>
        <row r="230">
          <cell r="A230">
            <v>43885</v>
          </cell>
        </row>
        <row r="231">
          <cell r="A231">
            <v>43886</v>
          </cell>
        </row>
        <row r="232">
          <cell r="A232">
            <v>43931</v>
          </cell>
        </row>
        <row r="233">
          <cell r="A233">
            <v>43942</v>
          </cell>
        </row>
        <row r="234">
          <cell r="A234">
            <v>43952</v>
          </cell>
        </row>
        <row r="235">
          <cell r="A235">
            <v>43993</v>
          </cell>
        </row>
        <row r="236">
          <cell r="A236">
            <v>44081</v>
          </cell>
        </row>
        <row r="237">
          <cell r="A237">
            <v>44116</v>
          </cell>
        </row>
        <row r="238">
          <cell r="A238">
            <v>44137</v>
          </cell>
        </row>
        <row r="239">
          <cell r="A239">
            <v>44150</v>
          </cell>
        </row>
        <row r="240">
          <cell r="A240">
            <v>44190</v>
          </cell>
        </row>
        <row r="241">
          <cell r="A241">
            <v>44197</v>
          </cell>
        </row>
        <row r="242">
          <cell r="A242">
            <v>44242</v>
          </cell>
        </row>
        <row r="243">
          <cell r="A243">
            <v>44243</v>
          </cell>
        </row>
        <row r="244">
          <cell r="A244">
            <v>44288</v>
          </cell>
        </row>
        <row r="245">
          <cell r="A245">
            <v>44307</v>
          </cell>
        </row>
        <row r="246">
          <cell r="A246">
            <v>44317</v>
          </cell>
        </row>
        <row r="247">
          <cell r="A247">
            <v>44350</v>
          </cell>
        </row>
        <row r="248">
          <cell r="A248">
            <v>44446</v>
          </cell>
        </row>
        <row r="249">
          <cell r="A249">
            <v>44481</v>
          </cell>
        </row>
        <row r="250">
          <cell r="A250">
            <v>44502</v>
          </cell>
        </row>
        <row r="251">
          <cell r="A251">
            <v>44515</v>
          </cell>
        </row>
        <row r="252">
          <cell r="A252">
            <v>44555</v>
          </cell>
        </row>
        <row r="253">
          <cell r="A253">
            <v>44562</v>
          </cell>
        </row>
        <row r="254">
          <cell r="A254">
            <v>44620</v>
          </cell>
        </row>
        <row r="255">
          <cell r="A255">
            <v>44621</v>
          </cell>
        </row>
        <row r="256">
          <cell r="A256">
            <v>44666</v>
          </cell>
        </row>
        <row r="257">
          <cell r="A257">
            <v>44672</v>
          </cell>
        </row>
        <row r="258">
          <cell r="A258">
            <v>44682</v>
          </cell>
        </row>
        <row r="259">
          <cell r="A259">
            <v>44728</v>
          </cell>
        </row>
        <row r="260">
          <cell r="A260">
            <v>44811</v>
          </cell>
        </row>
        <row r="261">
          <cell r="A261">
            <v>44846</v>
          </cell>
        </row>
        <row r="262">
          <cell r="A262">
            <v>44867</v>
          </cell>
        </row>
        <row r="263">
          <cell r="A263">
            <v>44880</v>
          </cell>
        </row>
        <row r="264">
          <cell r="A264">
            <v>44920</v>
          </cell>
        </row>
        <row r="265">
          <cell r="A265">
            <v>44927</v>
          </cell>
        </row>
        <row r="266">
          <cell r="A266">
            <v>44977</v>
          </cell>
        </row>
        <row r="267">
          <cell r="A267">
            <v>44978</v>
          </cell>
        </row>
        <row r="268">
          <cell r="A268">
            <v>45023</v>
          </cell>
        </row>
        <row r="269">
          <cell r="A269">
            <v>45037</v>
          </cell>
        </row>
        <row r="270">
          <cell r="A270">
            <v>45047</v>
          </cell>
        </row>
        <row r="271">
          <cell r="A271">
            <v>45085</v>
          </cell>
        </row>
        <row r="272">
          <cell r="A272">
            <v>45176</v>
          </cell>
        </row>
        <row r="273">
          <cell r="A273">
            <v>45211</v>
          </cell>
        </row>
        <row r="274">
          <cell r="A274">
            <v>45232</v>
          </cell>
        </row>
        <row r="275">
          <cell r="A275">
            <v>45245</v>
          </cell>
        </row>
        <row r="276">
          <cell r="A276">
            <v>45285</v>
          </cell>
        </row>
        <row r="277">
          <cell r="A277">
            <v>45292</v>
          </cell>
        </row>
        <row r="278">
          <cell r="A278">
            <v>45334</v>
          </cell>
        </row>
        <row r="279">
          <cell r="A279">
            <v>45335</v>
          </cell>
        </row>
        <row r="280">
          <cell r="A280">
            <v>45380</v>
          </cell>
        </row>
        <row r="281">
          <cell r="A281">
            <v>45403</v>
          </cell>
        </row>
        <row r="282">
          <cell r="A282">
            <v>45413</v>
          </cell>
        </row>
        <row r="283">
          <cell r="A283">
            <v>45442</v>
          </cell>
        </row>
        <row r="284">
          <cell r="A284">
            <v>45542</v>
          </cell>
        </row>
        <row r="285">
          <cell r="A285">
            <v>45577</v>
          </cell>
        </row>
        <row r="286">
          <cell r="A286">
            <v>45598</v>
          </cell>
        </row>
        <row r="287">
          <cell r="A287">
            <v>45611</v>
          </cell>
        </row>
        <row r="288">
          <cell r="A288">
            <v>45651</v>
          </cell>
        </row>
        <row r="289">
          <cell r="A289">
            <v>45658</v>
          </cell>
        </row>
        <row r="290">
          <cell r="A290">
            <v>45719</v>
          </cell>
        </row>
        <row r="291">
          <cell r="A291">
            <v>45720</v>
          </cell>
        </row>
        <row r="292">
          <cell r="A292">
            <v>45765</v>
          </cell>
        </row>
        <row r="293">
          <cell r="A293">
            <v>45768</v>
          </cell>
        </row>
        <row r="294">
          <cell r="A294">
            <v>45778</v>
          </cell>
        </row>
        <row r="295">
          <cell r="A295">
            <v>45827</v>
          </cell>
        </row>
        <row r="296">
          <cell r="A296">
            <v>45907</v>
          </cell>
        </row>
        <row r="297">
          <cell r="A297">
            <v>45942</v>
          </cell>
        </row>
        <row r="298">
          <cell r="A298">
            <v>45963</v>
          </cell>
        </row>
        <row r="299">
          <cell r="A299">
            <v>45976</v>
          </cell>
        </row>
        <row r="300">
          <cell r="A300">
            <v>46016</v>
          </cell>
        </row>
        <row r="301">
          <cell r="A301">
            <v>46023</v>
          </cell>
        </row>
        <row r="302">
          <cell r="A302">
            <v>46069</v>
          </cell>
        </row>
        <row r="303">
          <cell r="A303">
            <v>46070</v>
          </cell>
        </row>
        <row r="304">
          <cell r="A304">
            <v>46115</v>
          </cell>
        </row>
        <row r="305">
          <cell r="A305">
            <v>46133</v>
          </cell>
        </row>
        <row r="306">
          <cell r="A306">
            <v>46143</v>
          </cell>
        </row>
        <row r="307">
          <cell r="A307">
            <v>46177</v>
          </cell>
        </row>
        <row r="308">
          <cell r="A308">
            <v>46272</v>
          </cell>
        </row>
        <row r="309">
          <cell r="A309">
            <v>46307</v>
          </cell>
        </row>
        <row r="310">
          <cell r="A310">
            <v>46328</v>
          </cell>
        </row>
        <row r="311">
          <cell r="A311">
            <v>46341</v>
          </cell>
        </row>
        <row r="312">
          <cell r="A312">
            <v>46381</v>
          </cell>
        </row>
        <row r="313">
          <cell r="A313">
            <v>46388</v>
          </cell>
        </row>
        <row r="314">
          <cell r="A314">
            <v>46426</v>
          </cell>
        </row>
        <row r="315">
          <cell r="A315">
            <v>46427</v>
          </cell>
        </row>
        <row r="316">
          <cell r="A316">
            <v>46472</v>
          </cell>
        </row>
        <row r="317">
          <cell r="A317">
            <v>46498</v>
          </cell>
        </row>
        <row r="318">
          <cell r="A318">
            <v>46508</v>
          </cell>
        </row>
        <row r="319">
          <cell r="A319">
            <v>46534</v>
          </cell>
        </row>
        <row r="320">
          <cell r="A320">
            <v>46637</v>
          </cell>
        </row>
        <row r="321">
          <cell r="A321">
            <v>46672</v>
          </cell>
        </row>
        <row r="322">
          <cell r="A322">
            <v>46693</v>
          </cell>
        </row>
        <row r="323">
          <cell r="A323">
            <v>46706</v>
          </cell>
        </row>
        <row r="324">
          <cell r="A324">
            <v>46746</v>
          </cell>
        </row>
        <row r="325">
          <cell r="A325">
            <v>46753</v>
          </cell>
        </row>
        <row r="326">
          <cell r="A326">
            <v>46811</v>
          </cell>
        </row>
        <row r="327">
          <cell r="A327">
            <v>46812</v>
          </cell>
        </row>
        <row r="328">
          <cell r="A328">
            <v>46857</v>
          </cell>
        </row>
        <row r="329">
          <cell r="A329">
            <v>46864</v>
          </cell>
        </row>
        <row r="330">
          <cell r="A330">
            <v>46874</v>
          </cell>
        </row>
        <row r="331">
          <cell r="A331">
            <v>46919</v>
          </cell>
        </row>
        <row r="332">
          <cell r="A332">
            <v>47003</v>
          </cell>
        </row>
        <row r="333">
          <cell r="A333">
            <v>47038</v>
          </cell>
        </row>
        <row r="334">
          <cell r="A334">
            <v>47059</v>
          </cell>
        </row>
        <row r="335">
          <cell r="A335">
            <v>47072</v>
          </cell>
        </row>
        <row r="336">
          <cell r="A336">
            <v>47112</v>
          </cell>
        </row>
        <row r="337">
          <cell r="A337">
            <v>47119</v>
          </cell>
        </row>
        <row r="338">
          <cell r="A338">
            <v>47161</v>
          </cell>
        </row>
        <row r="339">
          <cell r="A339">
            <v>47162</v>
          </cell>
        </row>
        <row r="340">
          <cell r="A340">
            <v>47207</v>
          </cell>
        </row>
        <row r="341">
          <cell r="A341">
            <v>47229</v>
          </cell>
        </row>
        <row r="342">
          <cell r="A342">
            <v>47239</v>
          </cell>
        </row>
        <row r="343">
          <cell r="A343">
            <v>47269</v>
          </cell>
        </row>
        <row r="344">
          <cell r="A344">
            <v>47368</v>
          </cell>
        </row>
        <row r="345">
          <cell r="A345">
            <v>47403</v>
          </cell>
        </row>
        <row r="346">
          <cell r="A346">
            <v>47424</v>
          </cell>
        </row>
        <row r="347">
          <cell r="A347">
            <v>47437</v>
          </cell>
        </row>
        <row r="348">
          <cell r="A348">
            <v>47477</v>
          </cell>
        </row>
        <row r="349">
          <cell r="A349">
            <v>47484</v>
          </cell>
        </row>
        <row r="350">
          <cell r="A350">
            <v>47546</v>
          </cell>
        </row>
        <row r="351">
          <cell r="A351">
            <v>47547</v>
          </cell>
        </row>
        <row r="352">
          <cell r="A352">
            <v>47592</v>
          </cell>
        </row>
        <row r="353">
          <cell r="A353">
            <v>47594</v>
          </cell>
        </row>
        <row r="354">
          <cell r="A354">
            <v>47604</v>
          </cell>
        </row>
        <row r="355">
          <cell r="A355">
            <v>47654</v>
          </cell>
        </row>
        <row r="356">
          <cell r="A356">
            <v>47733</v>
          </cell>
        </row>
        <row r="357">
          <cell r="A357">
            <v>47768</v>
          </cell>
        </row>
        <row r="358">
          <cell r="A358">
            <v>47789</v>
          </cell>
        </row>
        <row r="359">
          <cell r="A359">
            <v>47802</v>
          </cell>
        </row>
        <row r="360">
          <cell r="A360">
            <v>47842</v>
          </cell>
        </row>
        <row r="361">
          <cell r="A361">
            <v>47849</v>
          </cell>
        </row>
        <row r="362">
          <cell r="A362">
            <v>47903</v>
          </cell>
        </row>
        <row r="363">
          <cell r="A363">
            <v>47904</v>
          </cell>
        </row>
        <row r="364">
          <cell r="A364">
            <v>47949</v>
          </cell>
        </row>
        <row r="365">
          <cell r="A365">
            <v>47959</v>
          </cell>
        </row>
        <row r="366">
          <cell r="A366">
            <v>47969</v>
          </cell>
        </row>
        <row r="367">
          <cell r="A367">
            <v>48011</v>
          </cell>
        </row>
        <row r="368">
          <cell r="A368">
            <v>48098</v>
          </cell>
        </row>
        <row r="369">
          <cell r="A369">
            <v>48133</v>
          </cell>
        </row>
        <row r="370">
          <cell r="A370">
            <v>48154</v>
          </cell>
        </row>
        <row r="371">
          <cell r="A371">
            <v>48167</v>
          </cell>
        </row>
        <row r="372">
          <cell r="A372">
            <v>48207</v>
          </cell>
        </row>
        <row r="373">
          <cell r="A373">
            <v>48214</v>
          </cell>
        </row>
        <row r="374">
          <cell r="A374">
            <v>48253</v>
          </cell>
        </row>
        <row r="375">
          <cell r="A375">
            <v>48254</v>
          </cell>
        </row>
        <row r="376">
          <cell r="A376">
            <v>48299</v>
          </cell>
        </row>
        <row r="377">
          <cell r="A377">
            <v>48325</v>
          </cell>
        </row>
        <row r="378">
          <cell r="A378">
            <v>48335</v>
          </cell>
        </row>
        <row r="379">
          <cell r="A379">
            <v>48361</v>
          </cell>
        </row>
        <row r="380">
          <cell r="A380">
            <v>48464</v>
          </cell>
        </row>
        <row r="381">
          <cell r="A381">
            <v>48499</v>
          </cell>
        </row>
        <row r="382">
          <cell r="A382">
            <v>48520</v>
          </cell>
        </row>
        <row r="383">
          <cell r="A383">
            <v>48533</v>
          </cell>
        </row>
        <row r="384">
          <cell r="A384">
            <v>48573</v>
          </cell>
        </row>
        <row r="385">
          <cell r="A385">
            <v>48580</v>
          </cell>
        </row>
        <row r="386">
          <cell r="A386">
            <v>48638</v>
          </cell>
        </row>
        <row r="387">
          <cell r="A387">
            <v>48639</v>
          </cell>
        </row>
        <row r="388">
          <cell r="A388">
            <v>48684</v>
          </cell>
        </row>
        <row r="389">
          <cell r="A389">
            <v>48690</v>
          </cell>
        </row>
        <row r="390">
          <cell r="A390">
            <v>48700</v>
          </cell>
        </row>
        <row r="391">
          <cell r="A391">
            <v>48746</v>
          </cell>
        </row>
        <row r="392">
          <cell r="A392">
            <v>48829</v>
          </cell>
        </row>
        <row r="393">
          <cell r="A393">
            <v>48864</v>
          </cell>
        </row>
        <row r="394">
          <cell r="A394">
            <v>48885</v>
          </cell>
        </row>
        <row r="395">
          <cell r="A395">
            <v>48898</v>
          </cell>
        </row>
        <row r="396">
          <cell r="A396">
            <v>48938</v>
          </cell>
        </row>
        <row r="397">
          <cell r="A397">
            <v>48945</v>
          </cell>
        </row>
        <row r="398">
          <cell r="A398">
            <v>48995</v>
          </cell>
        </row>
        <row r="399">
          <cell r="A399">
            <v>48996</v>
          </cell>
        </row>
        <row r="400">
          <cell r="A400">
            <v>49041</v>
          </cell>
        </row>
        <row r="401">
          <cell r="A401">
            <v>49055</v>
          </cell>
        </row>
        <row r="402">
          <cell r="A402">
            <v>49065</v>
          </cell>
        </row>
        <row r="403">
          <cell r="A403">
            <v>49103</v>
          </cell>
        </row>
        <row r="404">
          <cell r="A404">
            <v>49194</v>
          </cell>
        </row>
        <row r="405">
          <cell r="A405">
            <v>49229</v>
          </cell>
        </row>
        <row r="406">
          <cell r="A406">
            <v>49250</v>
          </cell>
        </row>
        <row r="407">
          <cell r="A407">
            <v>49263</v>
          </cell>
        </row>
        <row r="408">
          <cell r="A408">
            <v>49303</v>
          </cell>
        </row>
        <row r="409">
          <cell r="A409">
            <v>49310</v>
          </cell>
        </row>
        <row r="410">
          <cell r="A410">
            <v>49345</v>
          </cell>
        </row>
        <row r="411">
          <cell r="A411">
            <v>49346</v>
          </cell>
        </row>
        <row r="412">
          <cell r="A412">
            <v>49391</v>
          </cell>
        </row>
        <row r="413">
          <cell r="A413">
            <v>49420</v>
          </cell>
        </row>
        <row r="414">
          <cell r="A414">
            <v>49430</v>
          </cell>
        </row>
        <row r="415">
          <cell r="A415">
            <v>49453</v>
          </cell>
        </row>
        <row r="416">
          <cell r="A416">
            <v>49559</v>
          </cell>
        </row>
        <row r="417">
          <cell r="A417">
            <v>49594</v>
          </cell>
        </row>
        <row r="418">
          <cell r="A418">
            <v>49615</v>
          </cell>
        </row>
        <row r="419">
          <cell r="A419">
            <v>49628</v>
          </cell>
        </row>
        <row r="420">
          <cell r="A420">
            <v>49668</v>
          </cell>
        </row>
        <row r="421">
          <cell r="A421">
            <v>49675</v>
          </cell>
        </row>
        <row r="422">
          <cell r="A422">
            <v>49730</v>
          </cell>
        </row>
        <row r="423">
          <cell r="A423">
            <v>49731</v>
          </cell>
        </row>
        <row r="424">
          <cell r="A424">
            <v>49776</v>
          </cell>
        </row>
        <row r="425">
          <cell r="A425">
            <v>49786</v>
          </cell>
        </row>
        <row r="426">
          <cell r="A426">
            <v>49796</v>
          </cell>
        </row>
        <row r="427">
          <cell r="A427">
            <v>49838</v>
          </cell>
        </row>
        <row r="428">
          <cell r="A428">
            <v>49925</v>
          </cell>
        </row>
        <row r="429">
          <cell r="A429">
            <v>49960</v>
          </cell>
        </row>
        <row r="430">
          <cell r="A430">
            <v>49981</v>
          </cell>
        </row>
        <row r="431">
          <cell r="A431">
            <v>49994</v>
          </cell>
        </row>
        <row r="432">
          <cell r="A432">
            <v>50034</v>
          </cell>
        </row>
        <row r="433">
          <cell r="A433">
            <v>50041</v>
          </cell>
        </row>
        <row r="434">
          <cell r="A434">
            <v>50087</v>
          </cell>
        </row>
        <row r="435">
          <cell r="A435">
            <v>50088</v>
          </cell>
        </row>
        <row r="436">
          <cell r="A436">
            <v>50133</v>
          </cell>
        </row>
        <row r="437">
          <cell r="A437">
            <v>50151</v>
          </cell>
        </row>
        <row r="438">
          <cell r="A438">
            <v>50161</v>
          </cell>
        </row>
        <row r="439">
          <cell r="A439">
            <v>50195</v>
          </cell>
        </row>
        <row r="440">
          <cell r="A440">
            <v>50290</v>
          </cell>
        </row>
        <row r="441">
          <cell r="A441">
            <v>50325</v>
          </cell>
        </row>
        <row r="442">
          <cell r="A442">
            <v>50346</v>
          </cell>
        </row>
        <row r="443">
          <cell r="A443">
            <v>50359</v>
          </cell>
        </row>
        <row r="444">
          <cell r="A444">
            <v>50399</v>
          </cell>
        </row>
        <row r="445">
          <cell r="A445">
            <v>50406</v>
          </cell>
        </row>
        <row r="446">
          <cell r="A446">
            <v>50472</v>
          </cell>
        </row>
        <row r="447">
          <cell r="A447">
            <v>50473</v>
          </cell>
        </row>
        <row r="448">
          <cell r="A448">
            <v>50516</v>
          </cell>
        </row>
        <row r="449">
          <cell r="A449">
            <v>50518</v>
          </cell>
        </row>
        <row r="450">
          <cell r="A450">
            <v>50526</v>
          </cell>
        </row>
        <row r="451">
          <cell r="A451">
            <v>50580</v>
          </cell>
        </row>
        <row r="452">
          <cell r="A452">
            <v>50655</v>
          </cell>
        </row>
        <row r="453">
          <cell r="A453">
            <v>50690</v>
          </cell>
        </row>
        <row r="454">
          <cell r="A454">
            <v>50711</v>
          </cell>
        </row>
        <row r="455">
          <cell r="A455">
            <v>50724</v>
          </cell>
        </row>
        <row r="456">
          <cell r="A456">
            <v>50764</v>
          </cell>
        </row>
        <row r="457">
          <cell r="A457">
            <v>50771</v>
          </cell>
        </row>
        <row r="458">
          <cell r="A458">
            <v>50822</v>
          </cell>
        </row>
        <row r="459">
          <cell r="A459">
            <v>50823</v>
          </cell>
        </row>
        <row r="460">
          <cell r="A460">
            <v>50868</v>
          </cell>
        </row>
        <row r="461">
          <cell r="A461">
            <v>50881</v>
          </cell>
        </row>
        <row r="462">
          <cell r="A462">
            <v>50891</v>
          </cell>
        </row>
        <row r="463">
          <cell r="A463">
            <v>50930</v>
          </cell>
        </row>
        <row r="464">
          <cell r="A464">
            <v>51020</v>
          </cell>
        </row>
        <row r="465">
          <cell r="A465">
            <v>51055</v>
          </cell>
        </row>
        <row r="466">
          <cell r="A466">
            <v>51076</v>
          </cell>
        </row>
        <row r="467">
          <cell r="A467">
            <v>51089</v>
          </cell>
        </row>
        <row r="468">
          <cell r="A468">
            <v>51129</v>
          </cell>
        </row>
        <row r="469">
          <cell r="A469">
            <v>51136</v>
          </cell>
        </row>
        <row r="470">
          <cell r="A470">
            <v>51179</v>
          </cell>
        </row>
        <row r="471">
          <cell r="A471">
            <v>51180</v>
          </cell>
        </row>
        <row r="472">
          <cell r="A472">
            <v>51225</v>
          </cell>
        </row>
        <row r="473">
          <cell r="A473">
            <v>51247</v>
          </cell>
        </row>
        <row r="474">
          <cell r="A474">
            <v>51257</v>
          </cell>
        </row>
        <row r="475">
          <cell r="A475">
            <v>51287</v>
          </cell>
        </row>
        <row r="476">
          <cell r="A476">
            <v>51386</v>
          </cell>
        </row>
        <row r="477">
          <cell r="A477">
            <v>51421</v>
          </cell>
        </row>
        <row r="478">
          <cell r="A478">
            <v>51442</v>
          </cell>
        </row>
        <row r="479">
          <cell r="A479">
            <v>51455</v>
          </cell>
        </row>
        <row r="480">
          <cell r="A480">
            <v>51495</v>
          </cell>
        </row>
        <row r="481">
          <cell r="A481">
            <v>51502</v>
          </cell>
        </row>
        <row r="482">
          <cell r="A482">
            <v>51564</v>
          </cell>
        </row>
        <row r="483">
          <cell r="A483">
            <v>51565</v>
          </cell>
        </row>
        <row r="484">
          <cell r="A484">
            <v>51610</v>
          </cell>
        </row>
        <row r="485">
          <cell r="A485">
            <v>51612</v>
          </cell>
        </row>
        <row r="486">
          <cell r="A486">
            <v>51622</v>
          </cell>
        </row>
        <row r="487">
          <cell r="A487">
            <v>51672</v>
          </cell>
        </row>
        <row r="488">
          <cell r="A488">
            <v>51751</v>
          </cell>
        </row>
        <row r="489">
          <cell r="A489">
            <v>51786</v>
          </cell>
        </row>
        <row r="490">
          <cell r="A490">
            <v>51807</v>
          </cell>
        </row>
        <row r="491">
          <cell r="A491">
            <v>51820</v>
          </cell>
        </row>
        <row r="492">
          <cell r="A492">
            <v>51860</v>
          </cell>
        </row>
        <row r="493">
          <cell r="A493">
            <v>51867</v>
          </cell>
        </row>
        <row r="494">
          <cell r="A494">
            <v>51914</v>
          </cell>
        </row>
        <row r="495">
          <cell r="A495">
            <v>51915</v>
          </cell>
        </row>
        <row r="496">
          <cell r="A496">
            <v>51960</v>
          </cell>
        </row>
        <row r="497">
          <cell r="A497">
            <v>51977</v>
          </cell>
        </row>
        <row r="498">
          <cell r="A498">
            <v>51987</v>
          </cell>
        </row>
        <row r="499">
          <cell r="A499">
            <v>52022</v>
          </cell>
        </row>
        <row r="500">
          <cell r="A500">
            <v>52116</v>
          </cell>
        </row>
        <row r="501">
          <cell r="A501">
            <v>52151</v>
          </cell>
        </row>
        <row r="502">
          <cell r="A502">
            <v>52172</v>
          </cell>
        </row>
        <row r="503">
          <cell r="A503">
            <v>52185</v>
          </cell>
        </row>
        <row r="504">
          <cell r="A504">
            <v>52225</v>
          </cell>
        </row>
        <row r="505">
          <cell r="A505">
            <v>52232</v>
          </cell>
        </row>
        <row r="506">
          <cell r="A506">
            <v>52271</v>
          </cell>
        </row>
        <row r="507">
          <cell r="A507">
            <v>52272</v>
          </cell>
        </row>
        <row r="508">
          <cell r="A508">
            <v>52317</v>
          </cell>
        </row>
        <row r="509">
          <cell r="A509">
            <v>52342</v>
          </cell>
        </row>
        <row r="510">
          <cell r="A510">
            <v>52352</v>
          </cell>
        </row>
        <row r="511">
          <cell r="A511">
            <v>52379</v>
          </cell>
        </row>
        <row r="512">
          <cell r="A512">
            <v>52481</v>
          </cell>
        </row>
        <row r="513">
          <cell r="A513">
            <v>52516</v>
          </cell>
        </row>
        <row r="514">
          <cell r="A514">
            <v>52537</v>
          </cell>
        </row>
        <row r="515">
          <cell r="A515">
            <v>52550</v>
          </cell>
        </row>
        <row r="516">
          <cell r="A516">
            <v>52590</v>
          </cell>
        </row>
        <row r="517">
          <cell r="A517">
            <v>52597</v>
          </cell>
        </row>
        <row r="518">
          <cell r="A518">
            <v>52656</v>
          </cell>
        </row>
        <row r="519">
          <cell r="A519">
            <v>52657</v>
          </cell>
        </row>
        <row r="520">
          <cell r="A520">
            <v>52702</v>
          </cell>
        </row>
        <row r="521">
          <cell r="A521">
            <v>52708</v>
          </cell>
        </row>
        <row r="522">
          <cell r="A522">
            <v>52718</v>
          </cell>
        </row>
        <row r="523">
          <cell r="A523">
            <v>52764</v>
          </cell>
        </row>
        <row r="524">
          <cell r="A524">
            <v>52847</v>
          </cell>
        </row>
        <row r="525">
          <cell r="A525">
            <v>52882</v>
          </cell>
        </row>
        <row r="526">
          <cell r="A526">
            <v>52903</v>
          </cell>
        </row>
        <row r="527">
          <cell r="A527">
            <v>52916</v>
          </cell>
        </row>
        <row r="528">
          <cell r="A528">
            <v>52956</v>
          </cell>
        </row>
        <row r="529">
          <cell r="A529">
            <v>52963</v>
          </cell>
        </row>
        <row r="530">
          <cell r="A530">
            <v>53013</v>
          </cell>
        </row>
        <row r="531">
          <cell r="A531">
            <v>53014</v>
          </cell>
        </row>
        <row r="532">
          <cell r="A532">
            <v>53059</v>
          </cell>
        </row>
        <row r="533">
          <cell r="A533">
            <v>53073</v>
          </cell>
        </row>
        <row r="534">
          <cell r="A534">
            <v>53083</v>
          </cell>
        </row>
        <row r="535">
          <cell r="A535">
            <v>53121</v>
          </cell>
        </row>
        <row r="536">
          <cell r="A536">
            <v>53212</v>
          </cell>
        </row>
        <row r="537">
          <cell r="A537">
            <v>53247</v>
          </cell>
        </row>
        <row r="538">
          <cell r="A538">
            <v>53268</v>
          </cell>
        </row>
        <row r="539">
          <cell r="A539">
            <v>53281</v>
          </cell>
        </row>
        <row r="540">
          <cell r="A540">
            <v>53321</v>
          </cell>
        </row>
        <row r="541">
          <cell r="A541">
            <v>53328</v>
          </cell>
        </row>
        <row r="542">
          <cell r="A542">
            <v>53363</v>
          </cell>
        </row>
        <row r="543">
          <cell r="A543">
            <v>53364</v>
          </cell>
        </row>
        <row r="544">
          <cell r="A544">
            <v>53409</v>
          </cell>
        </row>
        <row r="545">
          <cell r="A545">
            <v>53438</v>
          </cell>
        </row>
        <row r="546">
          <cell r="A546">
            <v>53448</v>
          </cell>
        </row>
        <row r="547">
          <cell r="A547">
            <v>53471</v>
          </cell>
        </row>
        <row r="548">
          <cell r="A548">
            <v>53577</v>
          </cell>
        </row>
        <row r="549">
          <cell r="A549">
            <v>53612</v>
          </cell>
        </row>
        <row r="550">
          <cell r="A550">
            <v>53633</v>
          </cell>
        </row>
        <row r="551">
          <cell r="A551">
            <v>53646</v>
          </cell>
        </row>
        <row r="552">
          <cell r="A552">
            <v>53686</v>
          </cell>
        </row>
        <row r="553">
          <cell r="A553">
            <v>53693</v>
          </cell>
        </row>
        <row r="554">
          <cell r="A554">
            <v>53748</v>
          </cell>
        </row>
        <row r="555">
          <cell r="A555">
            <v>53749</v>
          </cell>
        </row>
        <row r="556">
          <cell r="A556">
            <v>53794</v>
          </cell>
        </row>
        <row r="557">
          <cell r="A557">
            <v>53803</v>
          </cell>
        </row>
        <row r="558">
          <cell r="A558">
            <v>53813</v>
          </cell>
        </row>
        <row r="559">
          <cell r="A559">
            <v>53856</v>
          </cell>
        </row>
        <row r="560">
          <cell r="A560">
            <v>53942</v>
          </cell>
        </row>
        <row r="561">
          <cell r="A561">
            <v>53977</v>
          </cell>
        </row>
        <row r="562">
          <cell r="A562">
            <v>53998</v>
          </cell>
        </row>
        <row r="563">
          <cell r="A563">
            <v>54011</v>
          </cell>
        </row>
        <row r="564">
          <cell r="A564">
            <v>54051</v>
          </cell>
        </row>
        <row r="565">
          <cell r="A565">
            <v>54058</v>
          </cell>
        </row>
        <row r="566">
          <cell r="A566">
            <v>54105</v>
          </cell>
        </row>
        <row r="567">
          <cell r="A567">
            <v>54106</v>
          </cell>
        </row>
        <row r="568">
          <cell r="A568">
            <v>54151</v>
          </cell>
        </row>
        <row r="569">
          <cell r="A569">
            <v>54169</v>
          </cell>
        </row>
        <row r="570">
          <cell r="A570">
            <v>54179</v>
          </cell>
        </row>
        <row r="571">
          <cell r="A571">
            <v>54213</v>
          </cell>
        </row>
        <row r="572">
          <cell r="A572">
            <v>54308</v>
          </cell>
        </row>
        <row r="573">
          <cell r="A573">
            <v>54343</v>
          </cell>
        </row>
        <row r="574">
          <cell r="A574">
            <v>54364</v>
          </cell>
        </row>
        <row r="575">
          <cell r="A575">
            <v>54377</v>
          </cell>
        </row>
        <row r="576">
          <cell r="A576">
            <v>54417</v>
          </cell>
        </row>
        <row r="577">
          <cell r="A577">
            <v>54424</v>
          </cell>
        </row>
        <row r="578">
          <cell r="A578">
            <v>54483</v>
          </cell>
        </row>
        <row r="579">
          <cell r="A579">
            <v>54484</v>
          </cell>
        </row>
        <row r="580">
          <cell r="A580">
            <v>54529</v>
          </cell>
        </row>
        <row r="581">
          <cell r="A581">
            <v>54534</v>
          </cell>
        </row>
        <row r="582">
          <cell r="A582">
            <v>54544</v>
          </cell>
        </row>
        <row r="583">
          <cell r="A583">
            <v>54591</v>
          </cell>
        </row>
        <row r="584">
          <cell r="A584">
            <v>54673</v>
          </cell>
        </row>
        <row r="585">
          <cell r="A585">
            <v>54708</v>
          </cell>
        </row>
        <row r="586">
          <cell r="A586">
            <v>54729</v>
          </cell>
        </row>
        <row r="587">
          <cell r="A587">
            <v>54742</v>
          </cell>
        </row>
        <row r="588">
          <cell r="A588">
            <v>54782</v>
          </cell>
        </row>
        <row r="589">
          <cell r="A589">
            <v>54789</v>
          </cell>
        </row>
        <row r="590">
          <cell r="A590">
            <v>54840</v>
          </cell>
        </row>
        <row r="591">
          <cell r="A591">
            <v>54841</v>
          </cell>
        </row>
        <row r="592">
          <cell r="A592">
            <v>54886</v>
          </cell>
        </row>
        <row r="593">
          <cell r="A593">
            <v>54899</v>
          </cell>
        </row>
        <row r="594">
          <cell r="A594">
            <v>54909</v>
          </cell>
        </row>
        <row r="595">
          <cell r="A595">
            <v>54948</v>
          </cell>
        </row>
        <row r="596">
          <cell r="A596">
            <v>55038</v>
          </cell>
        </row>
        <row r="597">
          <cell r="A597">
            <v>55073</v>
          </cell>
        </row>
        <row r="598">
          <cell r="A598">
            <v>55094</v>
          </cell>
        </row>
        <row r="599">
          <cell r="A599">
            <v>55107</v>
          </cell>
        </row>
        <row r="600">
          <cell r="A600">
            <v>55147</v>
          </cell>
        </row>
        <row r="601">
          <cell r="A601">
            <v>55154</v>
          </cell>
        </row>
        <row r="602">
          <cell r="A602">
            <v>55197</v>
          </cell>
        </row>
        <row r="603">
          <cell r="A603">
            <v>55198</v>
          </cell>
        </row>
        <row r="604">
          <cell r="A604">
            <v>55243</v>
          </cell>
        </row>
        <row r="605">
          <cell r="A605">
            <v>55264</v>
          </cell>
        </row>
        <row r="606">
          <cell r="A606">
            <v>55274</v>
          </cell>
        </row>
        <row r="607">
          <cell r="A607">
            <v>55305</v>
          </cell>
        </row>
        <row r="608">
          <cell r="A608">
            <v>55403</v>
          </cell>
        </row>
        <row r="609">
          <cell r="A609">
            <v>55438</v>
          </cell>
        </row>
        <row r="610">
          <cell r="A610">
            <v>55459</v>
          </cell>
        </row>
        <row r="611">
          <cell r="A611">
            <v>55472</v>
          </cell>
        </row>
        <row r="612">
          <cell r="A612">
            <v>55512</v>
          </cell>
        </row>
        <row r="613">
          <cell r="A613">
            <v>55519</v>
          </cell>
        </row>
        <row r="614">
          <cell r="A614">
            <v>55582</v>
          </cell>
        </row>
        <row r="615">
          <cell r="A615">
            <v>55583</v>
          </cell>
        </row>
        <row r="616">
          <cell r="A616">
            <v>55628</v>
          </cell>
        </row>
        <row r="617">
          <cell r="A617">
            <v>55630</v>
          </cell>
        </row>
        <row r="618">
          <cell r="A618">
            <v>55640</v>
          </cell>
        </row>
        <row r="619">
          <cell r="A619">
            <v>55690</v>
          </cell>
        </row>
        <row r="620">
          <cell r="A620">
            <v>55769</v>
          </cell>
        </row>
        <row r="621">
          <cell r="A621">
            <v>55804</v>
          </cell>
        </row>
        <row r="622">
          <cell r="A622">
            <v>55825</v>
          </cell>
        </row>
        <row r="623">
          <cell r="A623">
            <v>55838</v>
          </cell>
        </row>
        <row r="624">
          <cell r="A624">
            <v>55878</v>
          </cell>
        </row>
        <row r="625">
          <cell r="A625">
            <v>55885</v>
          </cell>
        </row>
        <row r="626">
          <cell r="A626">
            <v>55932</v>
          </cell>
        </row>
        <row r="627">
          <cell r="A627">
            <v>55933</v>
          </cell>
        </row>
        <row r="628">
          <cell r="A628">
            <v>55978</v>
          </cell>
        </row>
        <row r="629">
          <cell r="A629">
            <v>55995</v>
          </cell>
        </row>
        <row r="630">
          <cell r="A630">
            <v>56005</v>
          </cell>
        </row>
        <row r="631">
          <cell r="A631">
            <v>56040</v>
          </cell>
        </row>
        <row r="632">
          <cell r="A632">
            <v>56134</v>
          </cell>
        </row>
        <row r="633">
          <cell r="A633">
            <v>56169</v>
          </cell>
        </row>
        <row r="634">
          <cell r="A634">
            <v>56190</v>
          </cell>
        </row>
        <row r="635">
          <cell r="A635">
            <v>56203</v>
          </cell>
        </row>
        <row r="636">
          <cell r="A636">
            <v>56243</v>
          </cell>
        </row>
        <row r="637">
          <cell r="A637">
            <v>56250</v>
          </cell>
        </row>
        <row r="638">
          <cell r="A638">
            <v>56289</v>
          </cell>
        </row>
        <row r="639">
          <cell r="A639">
            <v>56290</v>
          </cell>
        </row>
        <row r="640">
          <cell r="A640">
            <v>56335</v>
          </cell>
        </row>
        <row r="641">
          <cell r="A641">
            <v>56360</v>
          </cell>
        </row>
        <row r="642">
          <cell r="A642">
            <v>56370</v>
          </cell>
        </row>
        <row r="643">
          <cell r="A643">
            <v>56397</v>
          </cell>
        </row>
        <row r="644">
          <cell r="A644">
            <v>56499</v>
          </cell>
        </row>
        <row r="645">
          <cell r="A645">
            <v>56534</v>
          </cell>
        </row>
        <row r="646">
          <cell r="A646">
            <v>56555</v>
          </cell>
        </row>
        <row r="647">
          <cell r="A647">
            <v>56568</v>
          </cell>
        </row>
        <row r="648">
          <cell r="A648">
            <v>56608</v>
          </cell>
        </row>
        <row r="649">
          <cell r="A649">
            <v>56615</v>
          </cell>
        </row>
        <row r="650">
          <cell r="A650">
            <v>56674</v>
          </cell>
        </row>
        <row r="651">
          <cell r="A651">
            <v>56675</v>
          </cell>
        </row>
        <row r="652">
          <cell r="A652">
            <v>56720</v>
          </cell>
        </row>
        <row r="653">
          <cell r="A653">
            <v>56725</v>
          </cell>
        </row>
        <row r="654">
          <cell r="A654">
            <v>56735</v>
          </cell>
        </row>
        <row r="655">
          <cell r="A655">
            <v>56782</v>
          </cell>
        </row>
        <row r="656">
          <cell r="A656">
            <v>56864</v>
          </cell>
        </row>
        <row r="657">
          <cell r="A657">
            <v>56899</v>
          </cell>
        </row>
        <row r="658">
          <cell r="A658">
            <v>56920</v>
          </cell>
        </row>
        <row r="659">
          <cell r="A659">
            <v>56933</v>
          </cell>
        </row>
        <row r="660">
          <cell r="A660">
            <v>56973</v>
          </cell>
        </row>
        <row r="661">
          <cell r="A661">
            <v>56980</v>
          </cell>
        </row>
        <row r="662">
          <cell r="A662">
            <v>57024</v>
          </cell>
        </row>
        <row r="663">
          <cell r="A663">
            <v>57025</v>
          </cell>
        </row>
        <row r="664">
          <cell r="A664">
            <v>57070</v>
          </cell>
        </row>
        <row r="665">
          <cell r="A665">
            <v>57091</v>
          </cell>
        </row>
        <row r="666">
          <cell r="A666">
            <v>57101</v>
          </cell>
        </row>
        <row r="667">
          <cell r="A667">
            <v>57132</v>
          </cell>
        </row>
        <row r="668">
          <cell r="A668">
            <v>57230</v>
          </cell>
        </row>
        <row r="669">
          <cell r="A669">
            <v>57265</v>
          </cell>
        </row>
        <row r="670">
          <cell r="A670">
            <v>57286</v>
          </cell>
        </row>
        <row r="671">
          <cell r="A671">
            <v>57299</v>
          </cell>
        </row>
        <row r="672">
          <cell r="A672">
            <v>57339</v>
          </cell>
        </row>
        <row r="673">
          <cell r="A673">
            <v>57346</v>
          </cell>
        </row>
        <row r="674">
          <cell r="A674">
            <v>57409</v>
          </cell>
        </row>
        <row r="675">
          <cell r="A675">
            <v>57410</v>
          </cell>
        </row>
        <row r="676">
          <cell r="A676">
            <v>57455</v>
          </cell>
        </row>
        <row r="677">
          <cell r="A677">
            <v>57456</v>
          </cell>
        </row>
        <row r="678">
          <cell r="A678">
            <v>57466</v>
          </cell>
        </row>
        <row r="679">
          <cell r="A679">
            <v>57517</v>
          </cell>
        </row>
        <row r="680">
          <cell r="A680">
            <v>57595</v>
          </cell>
        </row>
        <row r="681">
          <cell r="A681">
            <v>57630</v>
          </cell>
        </row>
        <row r="682">
          <cell r="A682">
            <v>57651</v>
          </cell>
        </row>
        <row r="683">
          <cell r="A683">
            <v>57664</v>
          </cell>
        </row>
        <row r="684">
          <cell r="A684">
            <v>57704</v>
          </cell>
        </row>
        <row r="685">
          <cell r="A685">
            <v>57711</v>
          </cell>
        </row>
        <row r="686">
          <cell r="A686">
            <v>57766</v>
          </cell>
        </row>
        <row r="687">
          <cell r="A687">
            <v>57767</v>
          </cell>
        </row>
        <row r="688">
          <cell r="A688">
            <v>57812</v>
          </cell>
        </row>
        <row r="689">
          <cell r="A689">
            <v>57821</v>
          </cell>
        </row>
        <row r="690">
          <cell r="A690">
            <v>57831</v>
          </cell>
        </row>
        <row r="691">
          <cell r="A691">
            <v>57874</v>
          </cell>
        </row>
        <row r="692">
          <cell r="A692">
            <v>57960</v>
          </cell>
        </row>
        <row r="693">
          <cell r="A693">
            <v>57995</v>
          </cell>
        </row>
        <row r="694">
          <cell r="A694">
            <v>58016</v>
          </cell>
        </row>
        <row r="695">
          <cell r="A695">
            <v>58029</v>
          </cell>
        </row>
        <row r="696">
          <cell r="A696">
            <v>58069</v>
          </cell>
        </row>
        <row r="697">
          <cell r="A697">
            <v>58076</v>
          </cell>
        </row>
        <row r="698">
          <cell r="A698">
            <v>58116</v>
          </cell>
        </row>
        <row r="699">
          <cell r="A699">
            <v>58117</v>
          </cell>
        </row>
        <row r="700">
          <cell r="A700">
            <v>58162</v>
          </cell>
        </row>
        <row r="701">
          <cell r="A701">
            <v>58186</v>
          </cell>
        </row>
        <row r="702">
          <cell r="A702">
            <v>58196</v>
          </cell>
        </row>
        <row r="703">
          <cell r="A703">
            <v>58224</v>
          </cell>
        </row>
        <row r="704">
          <cell r="A704">
            <v>58325</v>
          </cell>
        </row>
        <row r="705">
          <cell r="A705">
            <v>58360</v>
          </cell>
        </row>
        <row r="706">
          <cell r="A706">
            <v>58381</v>
          </cell>
        </row>
        <row r="707">
          <cell r="A707">
            <v>58394</v>
          </cell>
        </row>
        <row r="708">
          <cell r="A708">
            <v>58434</v>
          </cell>
        </row>
        <row r="709">
          <cell r="A709">
            <v>58441</v>
          </cell>
        </row>
        <row r="710">
          <cell r="A710">
            <v>58501</v>
          </cell>
        </row>
        <row r="711">
          <cell r="A711">
            <v>58502</v>
          </cell>
        </row>
        <row r="712">
          <cell r="A712">
            <v>58547</v>
          </cell>
        </row>
        <row r="713">
          <cell r="A713">
            <v>58552</v>
          </cell>
        </row>
        <row r="714">
          <cell r="A714">
            <v>58562</v>
          </cell>
        </row>
        <row r="715">
          <cell r="A715">
            <v>58609</v>
          </cell>
        </row>
        <row r="716">
          <cell r="A716">
            <v>58691</v>
          </cell>
        </row>
        <row r="717">
          <cell r="A717">
            <v>58726</v>
          </cell>
        </row>
        <row r="718">
          <cell r="A718">
            <v>58747</v>
          </cell>
        </row>
        <row r="719">
          <cell r="A719">
            <v>58760</v>
          </cell>
        </row>
        <row r="720">
          <cell r="A720">
            <v>58800</v>
          </cell>
        </row>
        <row r="721">
          <cell r="A721">
            <v>58807</v>
          </cell>
        </row>
        <row r="722">
          <cell r="A722">
            <v>58858</v>
          </cell>
        </row>
        <row r="723">
          <cell r="A723">
            <v>58859</v>
          </cell>
        </row>
        <row r="724">
          <cell r="A724">
            <v>58904</v>
          </cell>
        </row>
        <row r="725">
          <cell r="A725">
            <v>58917</v>
          </cell>
        </row>
        <row r="726">
          <cell r="A726">
            <v>58927</v>
          </cell>
        </row>
        <row r="727">
          <cell r="A727">
            <v>58966</v>
          </cell>
        </row>
        <row r="728">
          <cell r="A728">
            <v>59056</v>
          </cell>
        </row>
        <row r="729">
          <cell r="A729">
            <v>59091</v>
          </cell>
        </row>
        <row r="730">
          <cell r="A730">
            <v>59112</v>
          </cell>
        </row>
        <row r="731">
          <cell r="A731">
            <v>59125</v>
          </cell>
        </row>
        <row r="732">
          <cell r="A732">
            <v>59165</v>
          </cell>
        </row>
        <row r="733">
          <cell r="A733">
            <v>59172</v>
          </cell>
        </row>
        <row r="734">
          <cell r="A734">
            <v>59208</v>
          </cell>
        </row>
        <row r="735">
          <cell r="A735">
            <v>59209</v>
          </cell>
        </row>
        <row r="736">
          <cell r="A736">
            <v>59254</v>
          </cell>
        </row>
        <row r="737">
          <cell r="A737">
            <v>59282</v>
          </cell>
        </row>
        <row r="738">
          <cell r="A738">
            <v>59292</v>
          </cell>
        </row>
        <row r="739">
          <cell r="A739">
            <v>59316</v>
          </cell>
        </row>
        <row r="740">
          <cell r="A740">
            <v>59421</v>
          </cell>
        </row>
        <row r="741">
          <cell r="A741">
            <v>59456</v>
          </cell>
        </row>
        <row r="742">
          <cell r="A742">
            <v>59477</v>
          </cell>
        </row>
        <row r="743">
          <cell r="A743">
            <v>59490</v>
          </cell>
        </row>
        <row r="744">
          <cell r="A744">
            <v>59530</v>
          </cell>
        </row>
        <row r="745">
          <cell r="A745">
            <v>59537</v>
          </cell>
        </row>
        <row r="746">
          <cell r="A746">
            <v>59593</v>
          </cell>
        </row>
        <row r="747">
          <cell r="A747">
            <v>59594</v>
          </cell>
        </row>
        <row r="748">
          <cell r="A748">
            <v>59639</v>
          </cell>
        </row>
        <row r="749">
          <cell r="A749">
            <v>59647</v>
          </cell>
        </row>
        <row r="750">
          <cell r="A750">
            <v>59657</v>
          </cell>
        </row>
        <row r="751">
          <cell r="A751">
            <v>59701</v>
          </cell>
        </row>
        <row r="752">
          <cell r="A752">
            <v>59786</v>
          </cell>
        </row>
        <row r="753">
          <cell r="A753">
            <v>59821</v>
          </cell>
        </row>
        <row r="754">
          <cell r="A754">
            <v>59842</v>
          </cell>
        </row>
        <row r="755">
          <cell r="A755">
            <v>59855</v>
          </cell>
        </row>
        <row r="756">
          <cell r="A756">
            <v>59895</v>
          </cell>
        </row>
        <row r="757">
          <cell r="A757">
            <v>59902</v>
          </cell>
        </row>
        <row r="758">
          <cell r="A758">
            <v>59950</v>
          </cell>
        </row>
        <row r="759">
          <cell r="A759">
            <v>59951</v>
          </cell>
        </row>
        <row r="760">
          <cell r="A760">
            <v>59996</v>
          </cell>
        </row>
        <row r="761">
          <cell r="A761">
            <v>60013</v>
          </cell>
        </row>
        <row r="762">
          <cell r="A762">
            <v>60023</v>
          </cell>
        </row>
        <row r="763">
          <cell r="A763">
            <v>60058</v>
          </cell>
        </row>
        <row r="764">
          <cell r="A764">
            <v>60152</v>
          </cell>
        </row>
        <row r="765">
          <cell r="A765">
            <v>60187</v>
          </cell>
        </row>
        <row r="766">
          <cell r="A766">
            <v>60208</v>
          </cell>
        </row>
        <row r="767">
          <cell r="A767">
            <v>60221</v>
          </cell>
        </row>
        <row r="768">
          <cell r="A768">
            <v>60261</v>
          </cell>
        </row>
        <row r="769">
          <cell r="A769">
            <v>60268</v>
          </cell>
        </row>
        <row r="770">
          <cell r="A770">
            <v>60307</v>
          </cell>
        </row>
        <row r="771">
          <cell r="A771">
            <v>60308</v>
          </cell>
        </row>
        <row r="772">
          <cell r="A772">
            <v>60353</v>
          </cell>
        </row>
        <row r="773">
          <cell r="A773">
            <v>60378</v>
          </cell>
        </row>
        <row r="774">
          <cell r="A774">
            <v>60388</v>
          </cell>
        </row>
        <row r="775">
          <cell r="A775">
            <v>60415</v>
          </cell>
        </row>
        <row r="776">
          <cell r="A776">
            <v>60517</v>
          </cell>
        </row>
        <row r="777">
          <cell r="A777">
            <v>60552</v>
          </cell>
        </row>
        <row r="778">
          <cell r="A778">
            <v>60573</v>
          </cell>
        </row>
        <row r="779">
          <cell r="A779">
            <v>60586</v>
          </cell>
        </row>
        <row r="780">
          <cell r="A780">
            <v>60626</v>
          </cell>
        </row>
        <row r="781">
          <cell r="A781">
            <v>60633</v>
          </cell>
        </row>
        <row r="782">
          <cell r="A782">
            <v>60685</v>
          </cell>
        </row>
        <row r="783">
          <cell r="A783">
            <v>60686</v>
          </cell>
        </row>
        <row r="784">
          <cell r="A784">
            <v>60731</v>
          </cell>
        </row>
        <row r="785">
          <cell r="A785">
            <v>60743</v>
          </cell>
        </row>
        <row r="786">
          <cell r="A786">
            <v>60753</v>
          </cell>
        </row>
        <row r="787">
          <cell r="A787">
            <v>60793</v>
          </cell>
        </row>
        <row r="788">
          <cell r="A788">
            <v>60882</v>
          </cell>
        </row>
        <row r="789">
          <cell r="A789">
            <v>60917</v>
          </cell>
        </row>
        <row r="790">
          <cell r="A790">
            <v>60938</v>
          </cell>
        </row>
        <row r="791">
          <cell r="A791">
            <v>60951</v>
          </cell>
        </row>
        <row r="792">
          <cell r="A792">
            <v>60991</v>
          </cell>
        </row>
        <row r="793">
          <cell r="A793">
            <v>60998</v>
          </cell>
        </row>
        <row r="794">
          <cell r="A794">
            <v>61042</v>
          </cell>
        </row>
        <row r="795">
          <cell r="A795">
            <v>61043</v>
          </cell>
        </row>
        <row r="796">
          <cell r="A796">
            <v>61088</v>
          </cell>
        </row>
        <row r="797">
          <cell r="A797">
            <v>61108</v>
          </cell>
        </row>
        <row r="798">
          <cell r="A798">
            <v>61118</v>
          </cell>
        </row>
        <row r="799">
          <cell r="A799">
            <v>61150</v>
          </cell>
        </row>
        <row r="800">
          <cell r="A800">
            <v>61247</v>
          </cell>
        </row>
        <row r="801">
          <cell r="A801">
            <v>61282</v>
          </cell>
        </row>
        <row r="802">
          <cell r="A802">
            <v>61303</v>
          </cell>
        </row>
        <row r="803">
          <cell r="A803">
            <v>61316</v>
          </cell>
        </row>
        <row r="804">
          <cell r="A804">
            <v>61356</v>
          </cell>
        </row>
        <row r="805">
          <cell r="A805">
            <v>61363</v>
          </cell>
        </row>
        <row r="806">
          <cell r="A806">
            <v>61427</v>
          </cell>
        </row>
        <row r="807">
          <cell r="A807">
            <v>61428</v>
          </cell>
        </row>
        <row r="808">
          <cell r="A808">
            <v>61473</v>
          </cell>
        </row>
        <row r="809">
          <cell r="A809">
            <v>61474</v>
          </cell>
        </row>
        <row r="810">
          <cell r="A810">
            <v>61484</v>
          </cell>
        </row>
        <row r="811">
          <cell r="A811">
            <v>61535</v>
          </cell>
        </row>
        <row r="812">
          <cell r="A812">
            <v>61613</v>
          </cell>
        </row>
        <row r="813">
          <cell r="A813">
            <v>61648</v>
          </cell>
        </row>
        <row r="814">
          <cell r="A814">
            <v>61669</v>
          </cell>
        </row>
        <row r="815">
          <cell r="A815">
            <v>61682</v>
          </cell>
        </row>
        <row r="816">
          <cell r="A816">
            <v>61722</v>
          </cell>
        </row>
        <row r="817">
          <cell r="A817">
            <v>61729</v>
          </cell>
        </row>
        <row r="818">
          <cell r="A818">
            <v>61784</v>
          </cell>
        </row>
        <row r="819">
          <cell r="A819">
            <v>61785</v>
          </cell>
        </row>
        <row r="820">
          <cell r="A820">
            <v>61830</v>
          </cell>
        </row>
        <row r="821">
          <cell r="A821">
            <v>61839</v>
          </cell>
        </row>
        <row r="822">
          <cell r="A822">
            <v>61849</v>
          </cell>
        </row>
        <row r="823">
          <cell r="A823">
            <v>61892</v>
          </cell>
        </row>
        <row r="824">
          <cell r="A824">
            <v>61978</v>
          </cell>
        </row>
        <row r="825">
          <cell r="A825">
            <v>62013</v>
          </cell>
        </row>
        <row r="826">
          <cell r="A826">
            <v>62034</v>
          </cell>
        </row>
        <row r="827">
          <cell r="A827">
            <v>62047</v>
          </cell>
        </row>
        <row r="828">
          <cell r="A828">
            <v>62087</v>
          </cell>
        </row>
        <row r="829">
          <cell r="A829">
            <v>62094</v>
          </cell>
        </row>
        <row r="830">
          <cell r="A830">
            <v>62134</v>
          </cell>
        </row>
        <row r="831">
          <cell r="A831">
            <v>62135</v>
          </cell>
        </row>
        <row r="832">
          <cell r="A832">
            <v>62180</v>
          </cell>
        </row>
        <row r="833">
          <cell r="A833">
            <v>62204</v>
          </cell>
        </row>
        <row r="834">
          <cell r="A834">
            <v>62214</v>
          </cell>
        </row>
        <row r="835">
          <cell r="A835">
            <v>62242</v>
          </cell>
        </row>
        <row r="836">
          <cell r="A836">
            <v>62343</v>
          </cell>
        </row>
        <row r="837">
          <cell r="A837">
            <v>62378</v>
          </cell>
        </row>
        <row r="838">
          <cell r="A838">
            <v>62399</v>
          </cell>
        </row>
        <row r="839">
          <cell r="A839">
            <v>62412</v>
          </cell>
        </row>
        <row r="840">
          <cell r="A840">
            <v>62452</v>
          </cell>
        </row>
        <row r="841">
          <cell r="A841">
            <v>62459</v>
          </cell>
        </row>
        <row r="842">
          <cell r="A842">
            <v>62519</v>
          </cell>
        </row>
        <row r="843">
          <cell r="A843">
            <v>62520</v>
          </cell>
        </row>
        <row r="844">
          <cell r="A844">
            <v>62565</v>
          </cell>
        </row>
        <row r="845">
          <cell r="A845">
            <v>62569</v>
          </cell>
        </row>
        <row r="846">
          <cell r="A846">
            <v>62579</v>
          </cell>
        </row>
        <row r="847">
          <cell r="A847">
            <v>62627</v>
          </cell>
        </row>
        <row r="848">
          <cell r="A848">
            <v>62708</v>
          </cell>
        </row>
        <row r="849">
          <cell r="A849">
            <v>62743</v>
          </cell>
        </row>
        <row r="850">
          <cell r="A850">
            <v>62764</v>
          </cell>
        </row>
        <row r="851">
          <cell r="A851">
            <v>62777</v>
          </cell>
        </row>
        <row r="852">
          <cell r="A852">
            <v>62817</v>
          </cell>
        </row>
        <row r="853">
          <cell r="A853">
            <v>62824</v>
          </cell>
        </row>
        <row r="854">
          <cell r="A854">
            <v>62876</v>
          </cell>
        </row>
        <row r="855">
          <cell r="A855">
            <v>62877</v>
          </cell>
        </row>
        <row r="856">
          <cell r="A856">
            <v>62922</v>
          </cell>
        </row>
        <row r="857">
          <cell r="A857">
            <v>62935</v>
          </cell>
        </row>
        <row r="858">
          <cell r="A858">
            <v>62945</v>
          </cell>
        </row>
        <row r="859">
          <cell r="A859">
            <v>62984</v>
          </cell>
        </row>
        <row r="860">
          <cell r="A860">
            <v>63074</v>
          </cell>
        </row>
        <row r="861">
          <cell r="A861">
            <v>63109</v>
          </cell>
        </row>
        <row r="862">
          <cell r="A862">
            <v>63130</v>
          </cell>
        </row>
        <row r="863">
          <cell r="A863">
            <v>63143</v>
          </cell>
        </row>
        <row r="864">
          <cell r="A864">
            <v>63183</v>
          </cell>
        </row>
        <row r="865">
          <cell r="A865">
            <v>63190</v>
          </cell>
        </row>
        <row r="866">
          <cell r="A866">
            <v>63226</v>
          </cell>
        </row>
        <row r="867">
          <cell r="A867">
            <v>63227</v>
          </cell>
        </row>
        <row r="868">
          <cell r="A868">
            <v>63272</v>
          </cell>
        </row>
        <row r="869">
          <cell r="A869">
            <v>63300</v>
          </cell>
        </row>
        <row r="870">
          <cell r="A870">
            <v>63310</v>
          </cell>
        </row>
        <row r="871">
          <cell r="A871">
            <v>63334</v>
          </cell>
        </row>
        <row r="872">
          <cell r="A872">
            <v>63439</v>
          </cell>
        </row>
        <row r="873">
          <cell r="A873">
            <v>63474</v>
          </cell>
        </row>
        <row r="874">
          <cell r="A874">
            <v>63495</v>
          </cell>
        </row>
        <row r="875">
          <cell r="A875">
            <v>63508</v>
          </cell>
        </row>
        <row r="876">
          <cell r="A876">
            <v>63548</v>
          </cell>
        </row>
        <row r="877">
          <cell r="A877">
            <v>63555</v>
          </cell>
        </row>
        <row r="878">
          <cell r="A878">
            <v>63611</v>
          </cell>
        </row>
        <row r="879">
          <cell r="A879">
            <v>63612</v>
          </cell>
        </row>
        <row r="880">
          <cell r="A880">
            <v>63657</v>
          </cell>
        </row>
        <row r="881">
          <cell r="A881">
            <v>63665</v>
          </cell>
        </row>
        <row r="882">
          <cell r="A882">
            <v>63675</v>
          </cell>
        </row>
        <row r="883">
          <cell r="A883">
            <v>63719</v>
          </cell>
        </row>
        <row r="884">
          <cell r="A884">
            <v>63804</v>
          </cell>
        </row>
        <row r="885">
          <cell r="A885">
            <v>63839</v>
          </cell>
        </row>
        <row r="886">
          <cell r="A886">
            <v>63860</v>
          </cell>
        </row>
        <row r="887">
          <cell r="A887">
            <v>63873</v>
          </cell>
        </row>
        <row r="888">
          <cell r="A888">
            <v>63913</v>
          </cell>
        </row>
        <row r="889">
          <cell r="A889">
            <v>63920</v>
          </cell>
        </row>
        <row r="890">
          <cell r="A890">
            <v>63968</v>
          </cell>
        </row>
        <row r="891">
          <cell r="A891">
            <v>63969</v>
          </cell>
        </row>
        <row r="892">
          <cell r="A892">
            <v>64014</v>
          </cell>
        </row>
        <row r="893">
          <cell r="A893">
            <v>64030</v>
          </cell>
        </row>
        <row r="894">
          <cell r="A894">
            <v>64040</v>
          </cell>
        </row>
        <row r="895">
          <cell r="A895">
            <v>64076</v>
          </cell>
        </row>
        <row r="896">
          <cell r="A896">
            <v>64169</v>
          </cell>
        </row>
        <row r="897">
          <cell r="A897">
            <v>64204</v>
          </cell>
        </row>
        <row r="898">
          <cell r="A898">
            <v>64225</v>
          </cell>
        </row>
        <row r="899">
          <cell r="A899">
            <v>64238</v>
          </cell>
        </row>
        <row r="900">
          <cell r="A900">
            <v>64278</v>
          </cell>
        </row>
        <row r="901">
          <cell r="A901">
            <v>64285</v>
          </cell>
        </row>
        <row r="902">
          <cell r="A902">
            <v>64346</v>
          </cell>
        </row>
        <row r="903">
          <cell r="A903">
            <v>64347</v>
          </cell>
        </row>
        <row r="904">
          <cell r="A904">
            <v>64392</v>
          </cell>
        </row>
        <row r="905">
          <cell r="A905">
            <v>64396</v>
          </cell>
        </row>
        <row r="906">
          <cell r="A906">
            <v>64406</v>
          </cell>
        </row>
        <row r="907">
          <cell r="A907">
            <v>64454</v>
          </cell>
        </row>
        <row r="908">
          <cell r="A908">
            <v>64535</v>
          </cell>
        </row>
        <row r="909">
          <cell r="A909">
            <v>64570</v>
          </cell>
        </row>
        <row r="910">
          <cell r="A910">
            <v>64591</v>
          </cell>
        </row>
        <row r="911">
          <cell r="A911">
            <v>64604</v>
          </cell>
        </row>
        <row r="912">
          <cell r="A912">
            <v>64644</v>
          </cell>
        </row>
        <row r="913">
          <cell r="A913">
            <v>64651</v>
          </cell>
        </row>
        <row r="914">
          <cell r="A914">
            <v>64703</v>
          </cell>
        </row>
        <row r="915">
          <cell r="A915">
            <v>64704</v>
          </cell>
        </row>
        <row r="916">
          <cell r="A916">
            <v>64749</v>
          </cell>
        </row>
        <row r="917">
          <cell r="A917">
            <v>64761</v>
          </cell>
        </row>
        <row r="918">
          <cell r="A918">
            <v>64771</v>
          </cell>
        </row>
        <row r="919">
          <cell r="A919">
            <v>64811</v>
          </cell>
        </row>
        <row r="920">
          <cell r="A920">
            <v>64900</v>
          </cell>
        </row>
        <row r="921">
          <cell r="A921">
            <v>64935</v>
          </cell>
        </row>
        <row r="922">
          <cell r="A922">
            <v>64956</v>
          </cell>
        </row>
        <row r="923">
          <cell r="A923">
            <v>64969</v>
          </cell>
        </row>
        <row r="924">
          <cell r="A924">
            <v>65009</v>
          </cell>
        </row>
        <row r="925">
          <cell r="A925">
            <v>65016</v>
          </cell>
        </row>
        <row r="926">
          <cell r="A926">
            <v>65060</v>
          </cell>
        </row>
        <row r="927">
          <cell r="A927">
            <v>65061</v>
          </cell>
        </row>
        <row r="928">
          <cell r="A928">
            <v>65106</v>
          </cell>
        </row>
        <row r="929">
          <cell r="A929">
            <v>65126</v>
          </cell>
        </row>
        <row r="930">
          <cell r="A930">
            <v>65136</v>
          </cell>
        </row>
        <row r="931">
          <cell r="A931">
            <v>65168</v>
          </cell>
        </row>
        <row r="932">
          <cell r="A932">
            <v>65265</v>
          </cell>
        </row>
        <row r="933">
          <cell r="A933">
            <v>65300</v>
          </cell>
        </row>
        <row r="934">
          <cell r="A934">
            <v>65321</v>
          </cell>
        </row>
        <row r="935">
          <cell r="A935">
            <v>65334</v>
          </cell>
        </row>
        <row r="936">
          <cell r="A936">
            <v>65374</v>
          </cell>
        </row>
      </sheetData>
      <sheetData sheetId="5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 List Entrada de Dados"/>
      <sheetName val="Entrada de dados"/>
      <sheetName val="AçopalmaI-12.09.98"/>
      <sheetName val="AçopalmaII-30.06.98"/>
      <sheetName val="AGEF - Armazém Londrina"/>
      <sheetName val="ANDE"/>
      <sheetName val="BNDES - FCVS"/>
      <sheetName val="BNDESPAR - CT. 002"/>
      <sheetName val="BNDESPAR - CT. 064"/>
      <sheetName val="BNDESPAR - CT. 070"/>
      <sheetName val="CAIXA - PROER"/>
      <sheetName val="CDRJ Sepetiba - (MP 1755)"/>
      <sheetName val="CDRJ - Ct. 018"/>
      <sheetName val="CDRJ - Ct 018 (novo)"/>
      <sheetName val="CDRJ - Ct. 026"/>
      <sheetName val="CDRJ - Ct. 026 (teste)"/>
      <sheetName val="COBRAPI"/>
      <sheetName val="CODESA - Ct. 020"/>
      <sheetName val="CODESA - Ct 020 (novo)"/>
      <sheetName val="CODESP - Ct. 019"/>
      <sheetName val="CODESP - Ct 019 (novo)"/>
      <sheetName val="CST"/>
      <sheetName val="DOCEDUNA - NORSUL SANTOS"/>
      <sheetName val="DOCENAVE-cálculo prestação"/>
      <sheetName val="DOCENAVE-atualizaçao diferenças"/>
      <sheetName val="ELETR_ITAIPU-424"/>
      <sheetName val="ELETR_ITAIPU-424(EMGEA)"/>
      <sheetName val="ELETR_ITAIPU-425"/>
      <sheetName val="ELETR_ITAIPU-425(EMGEA)"/>
      <sheetName val="ELETR_ITAIPU-EMGEA"/>
      <sheetName val="EXCELL"/>
      <sheetName val="INSS"/>
      <sheetName val="INSS CT 54"/>
      <sheetName val="ITAIPU Royalties"/>
      <sheetName val="ITAIPU Royalties projeção"/>
      <sheetName val="ITAIPU diferido"/>
      <sheetName val="RFFSA - ALL (CT 031)"/>
      <sheetName val="RFFSA - CFN (CT 020)"/>
      <sheetName val="RFFSA - CFN (CT 021)"/>
      <sheetName val="RFFSA - FERROBAN (CT 007)"/>
      <sheetName val="RFFSA - FERROBAN"/>
      <sheetName val="RFFSA - FCA (BNDES)"/>
      <sheetName val="RFFSA - FCA (MP 1755)"/>
      <sheetName val="RFFSA - FCA (CT 001)"/>
      <sheetName val="RFFSA - FCA (CT 005)"/>
      <sheetName val="RFFSA - FCA (CT 006)"/>
      <sheetName val="RFFSA - FCA (CT 022)"/>
      <sheetName val="RFFSA - FTC (CT 021)"/>
      <sheetName val="RFFSA - FTC (CT 022)"/>
      <sheetName val="RFFSA - MRS (BNDES)"/>
      <sheetName val="RFFSA - MRS (CT 018)"/>
      <sheetName val="RFFSA - MRS (CT 020)"/>
      <sheetName val="RFFSA - NOVOESTE (CT 020)"/>
      <sheetName val="RFFSA - NOVOESTE (CT 021)"/>
      <sheetName val="RFFSA - 349 e 360 (CT 019)"/>
      <sheetName val="RFFSA - CT 022 - FTC"/>
      <sheetName val="RFFSA - CT 031- ALL"/>
      <sheetName val="RIO APA - NORSUL RECIFE"/>
      <sheetName val="RIO BRANCO - H.DANTAS"/>
      <sheetName val="RIO COARI - NORSUL AMAZONAS"/>
      <sheetName val="RIO TEFÉ - NORSUL VITÓRIA"/>
      <sheetName val="TELEBRÁS-Empregados"/>
      <sheetName val="TRONCOSUL GERDAU"/>
      <sheetName val="Cálculos saldos não recebíveis"/>
      <sheetName val="Tela Inicial"/>
      <sheetName val="BNCC"/>
      <sheetName val="CDRJ - Bloqueio de Créditos"/>
      <sheetName val="CDRJ Sepetiba - 28-12-98"/>
      <sheetName val="CDRJ - Ct. 026 - sem previsao"/>
      <sheetName val="RFFSA"/>
      <sheetName val="RFFSA - CT 031"/>
    </sheetNames>
    <sheetDataSet>
      <sheetData sheetId="0"/>
      <sheetData sheetId="1" refreshError="1">
        <row r="6">
          <cell r="D6">
            <v>34150</v>
          </cell>
          <cell r="E6">
            <v>31.49</v>
          </cell>
          <cell r="F6">
            <v>1.3149</v>
          </cell>
          <cell r="M6">
            <v>0</v>
          </cell>
          <cell r="N6">
            <v>0</v>
          </cell>
        </row>
        <row r="7">
          <cell r="D7">
            <v>34181</v>
          </cell>
          <cell r="E7">
            <v>31.25</v>
          </cell>
          <cell r="F7">
            <v>1.3125</v>
          </cell>
        </row>
        <row r="8">
          <cell r="D8">
            <v>34212</v>
          </cell>
          <cell r="E8">
            <v>31.79</v>
          </cell>
          <cell r="F8">
            <v>1.3179000000000001</v>
          </cell>
        </row>
        <row r="9">
          <cell r="D9">
            <v>34242</v>
          </cell>
          <cell r="E9">
            <v>35.28</v>
          </cell>
          <cell r="F9">
            <v>1.3528</v>
          </cell>
        </row>
        <row r="10">
          <cell r="D10">
            <v>34273</v>
          </cell>
          <cell r="E10">
            <v>35.04</v>
          </cell>
          <cell r="F10">
            <v>1.3504</v>
          </cell>
        </row>
        <row r="11">
          <cell r="D11">
            <v>34303</v>
          </cell>
          <cell r="E11">
            <v>36.15</v>
          </cell>
          <cell r="F11">
            <v>1.3614999999999999</v>
          </cell>
        </row>
        <row r="12">
          <cell r="D12">
            <v>34334</v>
          </cell>
          <cell r="E12">
            <v>38.32</v>
          </cell>
          <cell r="F12">
            <v>1.3832</v>
          </cell>
        </row>
        <row r="13">
          <cell r="D13">
            <v>34365</v>
          </cell>
          <cell r="E13">
            <v>39.07</v>
          </cell>
          <cell r="F13">
            <v>1.3907</v>
          </cell>
          <cell r="G13">
            <v>89.087233976642608</v>
          </cell>
        </row>
        <row r="14">
          <cell r="D14">
            <v>34393</v>
          </cell>
          <cell r="E14">
            <v>40.78</v>
          </cell>
          <cell r="F14">
            <v>1.4077999999999999</v>
          </cell>
          <cell r="G14">
            <v>88.133886806480604</v>
          </cell>
        </row>
        <row r="15">
          <cell r="D15">
            <v>34424</v>
          </cell>
          <cell r="E15">
            <v>45.71</v>
          </cell>
          <cell r="F15">
            <v>1.4571000000000001</v>
          </cell>
          <cell r="G15">
            <v>91.848920417583102</v>
          </cell>
        </row>
        <row r="16">
          <cell r="D16">
            <v>34454</v>
          </cell>
          <cell r="E16">
            <v>40.92</v>
          </cell>
          <cell r="F16">
            <v>1.4092</v>
          </cell>
          <cell r="G16">
            <v>91.972057866856659</v>
          </cell>
        </row>
        <row r="17">
          <cell r="D17">
            <v>34485</v>
          </cell>
          <cell r="E17">
            <v>42.58</v>
          </cell>
          <cell r="F17">
            <v>1.4258</v>
          </cell>
          <cell r="G17">
            <v>91.024131842260161</v>
          </cell>
        </row>
        <row r="18">
          <cell r="D18">
            <v>34515</v>
          </cell>
          <cell r="E18">
            <v>45.21</v>
          </cell>
          <cell r="F18">
            <v>1.4520999999999999</v>
          </cell>
          <cell r="G18">
            <v>92.212911619838295</v>
          </cell>
        </row>
        <row r="19">
          <cell r="D19">
            <v>34546</v>
          </cell>
          <cell r="E19">
            <v>4.33</v>
          </cell>
          <cell r="F19">
            <v>1.0432999999999999</v>
          </cell>
          <cell r="G19">
            <v>96.209070350980454</v>
          </cell>
        </row>
        <row r="20">
          <cell r="D20">
            <v>34577</v>
          </cell>
          <cell r="E20">
            <v>3.94</v>
          </cell>
          <cell r="F20">
            <v>1.0394000000000001</v>
          </cell>
          <cell r="G20">
            <v>100</v>
          </cell>
        </row>
        <row r="21">
          <cell r="D21">
            <v>34607</v>
          </cell>
          <cell r="E21">
            <v>1.75</v>
          </cell>
          <cell r="F21">
            <v>1.0175000000000001</v>
          </cell>
          <cell r="G21">
            <v>101.751</v>
          </cell>
        </row>
        <row r="22">
          <cell r="D22">
            <v>34638</v>
          </cell>
          <cell r="E22">
            <v>1.82</v>
          </cell>
          <cell r="F22">
            <v>1.0182</v>
          </cell>
          <cell r="G22">
            <v>103.602</v>
          </cell>
        </row>
        <row r="23">
          <cell r="D23">
            <v>34668</v>
          </cell>
          <cell r="E23">
            <v>2.85</v>
          </cell>
          <cell r="F23">
            <v>1.0285</v>
          </cell>
          <cell r="G23">
            <v>106.553</v>
          </cell>
        </row>
        <row r="24">
          <cell r="D24">
            <v>34699</v>
          </cell>
          <cell r="E24">
            <v>0.84</v>
          </cell>
          <cell r="F24">
            <v>1.0084</v>
          </cell>
          <cell r="G24">
            <v>107.45</v>
          </cell>
        </row>
        <row r="25">
          <cell r="D25">
            <v>34730</v>
          </cell>
          <cell r="E25">
            <v>0.92</v>
          </cell>
          <cell r="F25">
            <v>1.0092000000000001</v>
          </cell>
          <cell r="G25">
            <v>108.44199999999999</v>
          </cell>
        </row>
        <row r="26">
          <cell r="D26">
            <v>34758</v>
          </cell>
          <cell r="E26">
            <v>1.39</v>
          </cell>
          <cell r="F26">
            <v>1.0139</v>
          </cell>
          <cell r="G26">
            <v>109.94499999999999</v>
          </cell>
        </row>
        <row r="27">
          <cell r="D27">
            <v>34789</v>
          </cell>
          <cell r="E27">
            <v>1.1200000000000001</v>
          </cell>
          <cell r="F27">
            <v>1.0112000000000001</v>
          </cell>
          <cell r="G27">
            <v>111.178</v>
          </cell>
        </row>
        <row r="28">
          <cell r="D28">
            <v>34819</v>
          </cell>
          <cell r="E28">
            <v>2.1</v>
          </cell>
          <cell r="F28">
            <v>1.0209999999999999</v>
          </cell>
          <cell r="G28">
            <v>113.518</v>
          </cell>
        </row>
        <row r="29">
          <cell r="D29">
            <v>34850</v>
          </cell>
          <cell r="E29">
            <v>0.57999999999999996</v>
          </cell>
          <cell r="F29">
            <v>1.0058</v>
          </cell>
          <cell r="G29">
            <v>114.17100000000001</v>
          </cell>
        </row>
        <row r="30">
          <cell r="D30">
            <v>34880</v>
          </cell>
          <cell r="E30">
            <v>2.46</v>
          </cell>
          <cell r="F30">
            <v>1.0246</v>
          </cell>
          <cell r="G30">
            <v>116.98399999999999</v>
          </cell>
        </row>
        <row r="31">
          <cell r="D31">
            <v>34911</v>
          </cell>
          <cell r="E31">
            <v>1.82</v>
          </cell>
          <cell r="F31">
            <v>1.0182</v>
          </cell>
          <cell r="G31">
            <v>119.114</v>
          </cell>
        </row>
        <row r="32">
          <cell r="D32">
            <v>34942</v>
          </cell>
          <cell r="E32">
            <v>2.2000000000000002</v>
          </cell>
          <cell r="F32">
            <v>1.022</v>
          </cell>
          <cell r="G32">
            <v>121.729</v>
          </cell>
        </row>
        <row r="33">
          <cell r="D33">
            <v>34972</v>
          </cell>
          <cell r="E33">
            <v>-0.71</v>
          </cell>
          <cell r="F33">
            <v>0.9929</v>
          </cell>
          <cell r="G33">
            <v>120.869</v>
          </cell>
        </row>
        <row r="34">
          <cell r="D34">
            <v>35003</v>
          </cell>
          <cell r="E34">
            <v>0.52</v>
          </cell>
          <cell r="F34">
            <v>1.0052000000000001</v>
          </cell>
          <cell r="G34">
            <v>121.503</v>
          </cell>
        </row>
        <row r="35">
          <cell r="D35">
            <v>35033</v>
          </cell>
          <cell r="E35">
            <v>1.2</v>
          </cell>
          <cell r="F35">
            <v>1.012</v>
          </cell>
          <cell r="G35">
            <v>122.955</v>
          </cell>
        </row>
        <row r="36">
          <cell r="D36">
            <v>35064</v>
          </cell>
          <cell r="E36">
            <v>0.71</v>
          </cell>
          <cell r="F36">
            <v>1.0071000000000001</v>
          </cell>
          <cell r="G36">
            <v>123.833</v>
          </cell>
        </row>
        <row r="37">
          <cell r="D37">
            <v>35095</v>
          </cell>
          <cell r="E37">
            <v>1.73</v>
          </cell>
          <cell r="F37">
            <v>1.0173000000000001</v>
          </cell>
          <cell r="G37">
            <v>125.977</v>
          </cell>
        </row>
        <row r="38">
          <cell r="D38">
            <v>35124</v>
          </cell>
          <cell r="E38">
            <v>0.97</v>
          </cell>
          <cell r="F38">
            <v>1.0097</v>
          </cell>
          <cell r="G38">
            <v>127.202</v>
          </cell>
        </row>
        <row r="39">
          <cell r="D39">
            <v>35155</v>
          </cell>
          <cell r="E39">
            <v>0.4</v>
          </cell>
          <cell r="F39">
            <v>1.004</v>
          </cell>
          <cell r="G39">
            <v>127.715</v>
          </cell>
        </row>
        <row r="40">
          <cell r="D40">
            <v>35185</v>
          </cell>
          <cell r="E40">
            <v>0.32</v>
          </cell>
          <cell r="F40">
            <v>1.0032000000000001</v>
          </cell>
          <cell r="G40">
            <v>128.13</v>
          </cell>
        </row>
        <row r="41">
          <cell r="D41">
            <v>35216</v>
          </cell>
          <cell r="E41">
            <v>1.55</v>
          </cell>
          <cell r="F41">
            <v>1.0155000000000001</v>
          </cell>
          <cell r="G41">
            <v>130.12100000000001</v>
          </cell>
        </row>
        <row r="42">
          <cell r="D42">
            <v>35246</v>
          </cell>
          <cell r="E42">
            <v>1.02</v>
          </cell>
          <cell r="F42">
            <v>1.0102</v>
          </cell>
          <cell r="G42">
            <v>131.44499999999999</v>
          </cell>
        </row>
        <row r="43">
          <cell r="D43">
            <v>35277</v>
          </cell>
          <cell r="E43">
            <v>1.35</v>
          </cell>
          <cell r="F43">
            <v>1.0135000000000001</v>
          </cell>
          <cell r="G43">
            <v>133.21299999999999</v>
          </cell>
        </row>
        <row r="44">
          <cell r="D44">
            <v>35308</v>
          </cell>
          <cell r="E44">
            <v>0.28000000000000003</v>
          </cell>
          <cell r="F44">
            <v>1.0027999999999999</v>
          </cell>
          <cell r="G44">
            <v>133.58699999999999</v>
          </cell>
          <cell r="K44">
            <v>0.01</v>
          </cell>
          <cell r="L44">
            <v>1.0001</v>
          </cell>
          <cell r="M44">
            <v>1.0001</v>
          </cell>
        </row>
        <row r="45">
          <cell r="D45">
            <v>35338</v>
          </cell>
          <cell r="E45">
            <v>0.1</v>
          </cell>
          <cell r="F45">
            <v>1.0009999999999999</v>
          </cell>
          <cell r="G45">
            <v>133.72200000000001</v>
          </cell>
          <cell r="H45">
            <v>0.13</v>
          </cell>
          <cell r="I45">
            <v>0.13</v>
          </cell>
          <cell r="K45">
            <v>0</v>
          </cell>
          <cell r="L45">
            <v>1</v>
          </cell>
          <cell r="M45">
            <v>1</v>
          </cell>
        </row>
        <row r="46">
          <cell r="D46">
            <v>35369</v>
          </cell>
          <cell r="E46">
            <v>0.19</v>
          </cell>
          <cell r="F46">
            <v>1.0019</v>
          </cell>
          <cell r="G46">
            <v>133.97800000000001</v>
          </cell>
          <cell r="I46">
            <v>0.22</v>
          </cell>
          <cell r="K46" t="str">
            <v>(negativo)</v>
          </cell>
          <cell r="L46">
            <v>0.18</v>
          </cell>
          <cell r="M46">
            <v>1.0018</v>
          </cell>
        </row>
        <row r="47">
          <cell r="D47">
            <v>35369</v>
          </cell>
          <cell r="E47">
            <v>0.19</v>
          </cell>
          <cell r="F47">
            <v>1.0019</v>
          </cell>
          <cell r="G47">
            <v>134.24199999999999</v>
          </cell>
          <cell r="H47">
            <v>0.22</v>
          </cell>
          <cell r="I47">
            <v>0.28000000000000003</v>
          </cell>
          <cell r="K47">
            <v>0.18</v>
          </cell>
          <cell r="L47">
            <v>1.0018</v>
          </cell>
          <cell r="M47">
            <v>1.0024999999999999</v>
          </cell>
        </row>
        <row r="48">
          <cell r="D48">
            <v>35399</v>
          </cell>
          <cell r="E48">
            <v>0.2</v>
          </cell>
          <cell r="F48">
            <v>1.002</v>
          </cell>
          <cell r="G48">
            <v>135.22499999999999</v>
          </cell>
          <cell r="H48">
            <v>0.28000000000000003</v>
          </cell>
          <cell r="I48">
            <v>0.88</v>
          </cell>
          <cell r="K48">
            <v>0.25</v>
          </cell>
          <cell r="L48">
            <v>1.0024999999999999</v>
          </cell>
          <cell r="M48">
            <v>1.0044</v>
          </cell>
        </row>
        <row r="49">
          <cell r="D49">
            <v>35430</v>
          </cell>
          <cell r="E49">
            <v>0.73</v>
          </cell>
          <cell r="F49">
            <v>1.0073000000000001</v>
          </cell>
          <cell r="G49">
            <v>137.613</v>
          </cell>
          <cell r="H49">
            <v>0.88</v>
          </cell>
          <cell r="I49">
            <v>1.58</v>
          </cell>
          <cell r="K49">
            <v>0.44</v>
          </cell>
          <cell r="L49">
            <v>1.0044</v>
          </cell>
          <cell r="M49">
            <v>1.0185</v>
          </cell>
        </row>
        <row r="50">
          <cell r="D50">
            <v>35461</v>
          </cell>
          <cell r="E50">
            <v>1.77</v>
          </cell>
          <cell r="F50">
            <v>1.0177</v>
          </cell>
          <cell r="G50">
            <v>138.20400000000001</v>
          </cell>
          <cell r="H50">
            <v>1.58</v>
          </cell>
          <cell r="I50">
            <v>0.42</v>
          </cell>
          <cell r="K50">
            <v>1.85</v>
          </cell>
          <cell r="L50">
            <v>1.0185</v>
          </cell>
          <cell r="M50">
            <v>1.0053000000000001</v>
          </cell>
        </row>
        <row r="51">
          <cell r="D51">
            <v>35489</v>
          </cell>
          <cell r="E51">
            <v>0.43</v>
          </cell>
          <cell r="F51">
            <v>1.0043</v>
          </cell>
          <cell r="G51">
            <v>139.79499999999999</v>
          </cell>
          <cell r="H51">
            <v>0.42</v>
          </cell>
          <cell r="I51">
            <v>1.1599999999999999</v>
          </cell>
          <cell r="K51">
            <v>0.53</v>
          </cell>
          <cell r="L51">
            <v>1.0053000000000001</v>
          </cell>
          <cell r="M51">
            <v>1.0063</v>
          </cell>
        </row>
        <row r="52">
          <cell r="D52">
            <v>35520</v>
          </cell>
          <cell r="E52">
            <v>1.1499999999999999</v>
          </cell>
          <cell r="F52">
            <v>1.0115000000000001</v>
          </cell>
          <cell r="G52">
            <v>140.74199999999999</v>
          </cell>
          <cell r="H52">
            <v>1.1599999999999999</v>
          </cell>
          <cell r="I52">
            <v>0.59</v>
          </cell>
          <cell r="J52">
            <v>0.62109999999999999</v>
          </cell>
          <cell r="K52">
            <v>0.63</v>
          </cell>
          <cell r="L52">
            <v>1.0063</v>
          </cell>
          <cell r="M52">
            <v>1.008</v>
          </cell>
        </row>
        <row r="53">
          <cell r="D53">
            <v>35550</v>
          </cell>
          <cell r="E53">
            <v>0.68</v>
          </cell>
          <cell r="F53">
            <v>1.0067999999999999</v>
          </cell>
          <cell r="G53">
            <v>1.0638000000000001</v>
          </cell>
          <cell r="H53">
            <v>0.59</v>
          </cell>
          <cell r="I53">
            <v>0.62109999999999999</v>
          </cell>
          <cell r="J53">
            <v>1.006211</v>
          </cell>
          <cell r="K53">
            <v>0.8</v>
          </cell>
          <cell r="L53">
            <v>1.008</v>
          </cell>
          <cell r="M53">
            <v>1.0039</v>
          </cell>
        </row>
        <row r="54">
          <cell r="D54">
            <v>35581</v>
          </cell>
          <cell r="E54">
            <v>0.21</v>
          </cell>
          <cell r="F54">
            <v>1.0021</v>
          </cell>
          <cell r="G54">
            <v>1.0717000000000001</v>
          </cell>
          <cell r="H54">
            <v>0.3</v>
          </cell>
          <cell r="I54">
            <v>0.63539999999999996</v>
          </cell>
          <cell r="J54">
            <v>1.006354</v>
          </cell>
          <cell r="K54">
            <v>0.39</v>
          </cell>
          <cell r="L54">
            <v>1.0039</v>
          </cell>
          <cell r="M54">
            <v>1.0129999999999999</v>
          </cell>
        </row>
        <row r="55">
          <cell r="D55">
            <v>35611</v>
          </cell>
          <cell r="E55">
            <v>0.74</v>
          </cell>
          <cell r="F55">
            <v>1.0074000000000001</v>
          </cell>
          <cell r="G55">
            <v>1.0769</v>
          </cell>
          <cell r="H55">
            <v>0.7</v>
          </cell>
          <cell r="I55">
            <v>0.65349999999999997</v>
          </cell>
          <cell r="J55">
            <v>1.006535</v>
          </cell>
          <cell r="K55">
            <v>1.3</v>
          </cell>
          <cell r="L55">
            <v>1.0129999999999999</v>
          </cell>
          <cell r="N55">
            <v>1.5478749999999999</v>
          </cell>
        </row>
        <row r="56">
          <cell r="D56">
            <v>35621</v>
          </cell>
          <cell r="E56">
            <v>0.09</v>
          </cell>
          <cell r="F56" t="str">
            <v xml:space="preserve"> </v>
          </cell>
          <cell r="G56">
            <v>142.221</v>
          </cell>
          <cell r="H56">
            <v>1.0833999999999999</v>
          </cell>
          <cell r="I56">
            <v>0.09</v>
          </cell>
          <cell r="J56">
            <v>0.62929999999999997</v>
          </cell>
          <cell r="K56">
            <v>1.0062930000000001</v>
          </cell>
          <cell r="L56">
            <v>0.24</v>
          </cell>
          <cell r="M56">
            <v>1.5478749999999999</v>
          </cell>
        </row>
        <row r="57">
          <cell r="D57">
            <v>35642</v>
          </cell>
          <cell r="E57">
            <v>0.09</v>
          </cell>
          <cell r="F57">
            <v>1.0008999999999999</v>
          </cell>
          <cell r="G57">
            <v>1.0833999999999999</v>
          </cell>
          <cell r="H57">
            <v>0.09</v>
          </cell>
          <cell r="I57">
            <v>0.62929999999999997</v>
          </cell>
          <cell r="J57">
            <v>1.0062930000000001</v>
          </cell>
          <cell r="K57">
            <v>0.24</v>
          </cell>
          <cell r="L57">
            <v>1.0024</v>
          </cell>
          <cell r="N57">
            <v>1.5603959999999999</v>
          </cell>
        </row>
        <row r="58">
          <cell r="D58">
            <v>35652</v>
          </cell>
          <cell r="E58">
            <v>0.09</v>
          </cell>
          <cell r="F58" t="str">
            <v xml:space="preserve"> </v>
          </cell>
          <cell r="G58">
            <v>142.35300000000001</v>
          </cell>
          <cell r="H58">
            <v>1.0915999999999999</v>
          </cell>
          <cell r="I58">
            <v>-0.04</v>
          </cell>
          <cell r="J58">
            <v>0.627</v>
          </cell>
          <cell r="K58">
            <v>1.00627</v>
          </cell>
          <cell r="L58">
            <v>0</v>
          </cell>
          <cell r="M58">
            <v>1.5603959999999999</v>
          </cell>
        </row>
        <row r="59">
          <cell r="D59">
            <v>35673</v>
          </cell>
          <cell r="E59">
            <v>0.09</v>
          </cell>
          <cell r="F59">
            <v>1.0008999999999999</v>
          </cell>
          <cell r="G59">
            <v>1.0915999999999999</v>
          </cell>
          <cell r="H59">
            <v>-0.04</v>
          </cell>
          <cell r="I59">
            <v>0.627</v>
          </cell>
          <cell r="J59">
            <v>1.00627</v>
          </cell>
          <cell r="K59">
            <v>0</v>
          </cell>
          <cell r="L59">
            <v>1</v>
          </cell>
          <cell r="N59">
            <v>1.57317</v>
          </cell>
        </row>
        <row r="60">
          <cell r="D60">
            <v>35683</v>
          </cell>
          <cell r="E60">
            <v>0.48</v>
          </cell>
          <cell r="F60" t="str">
            <v xml:space="preserve"> </v>
          </cell>
          <cell r="G60">
            <v>143.042</v>
          </cell>
          <cell r="H60">
            <v>1.0960000000000001</v>
          </cell>
          <cell r="I60">
            <v>0.59</v>
          </cell>
          <cell r="J60">
            <v>0.64739999999999998</v>
          </cell>
          <cell r="K60">
            <v>1.0064740000000001</v>
          </cell>
          <cell r="L60">
            <v>0.17</v>
          </cell>
          <cell r="M60">
            <v>1.57317</v>
          </cell>
          <cell r="N60">
            <v>1.5810420000000001</v>
          </cell>
        </row>
        <row r="61">
          <cell r="D61">
            <v>35703</v>
          </cell>
          <cell r="E61">
            <v>0.48</v>
          </cell>
          <cell r="F61">
            <v>1.0047999999999999</v>
          </cell>
          <cell r="G61">
            <v>1.0960000000000001</v>
          </cell>
          <cell r="H61">
            <v>0.59</v>
          </cell>
          <cell r="I61">
            <v>0.64739999999999998</v>
          </cell>
          <cell r="J61">
            <v>1.0064740000000001</v>
          </cell>
          <cell r="K61">
            <v>0.17</v>
          </cell>
          <cell r="L61">
            <v>1.0017</v>
          </cell>
          <cell r="M61">
            <v>1.5810420000000001</v>
          </cell>
          <cell r="N61">
            <v>1.584992</v>
          </cell>
        </row>
        <row r="62">
          <cell r="D62">
            <v>35713</v>
          </cell>
          <cell r="E62">
            <v>0.37</v>
          </cell>
          <cell r="F62" t="str">
            <v xml:space="preserve"> </v>
          </cell>
          <cell r="G62">
            <v>143.56700000000001</v>
          </cell>
          <cell r="H62">
            <v>1.103</v>
          </cell>
          <cell r="I62">
            <v>0.34</v>
          </cell>
          <cell r="J62">
            <v>0.62670000000000003</v>
          </cell>
          <cell r="K62">
            <v>1.006267</v>
          </cell>
          <cell r="L62">
            <v>0.28999999999999998</v>
          </cell>
          <cell r="M62">
            <v>1.584992</v>
          </cell>
          <cell r="N62">
            <v>1.5933200000000001</v>
          </cell>
        </row>
        <row r="63">
          <cell r="D63">
            <v>35734</v>
          </cell>
          <cell r="E63">
            <v>0.37</v>
          </cell>
          <cell r="F63">
            <v>1.0037</v>
          </cell>
          <cell r="G63">
            <v>1.103</v>
          </cell>
          <cell r="H63">
            <v>0.34</v>
          </cell>
          <cell r="I63">
            <v>0.62670000000000003</v>
          </cell>
          <cell r="J63">
            <v>1.006267</v>
          </cell>
          <cell r="K63">
            <v>0.28999999999999998</v>
          </cell>
          <cell r="L63">
            <v>1.0028999999999999</v>
          </cell>
          <cell r="M63">
            <v>1.5933200000000001</v>
          </cell>
          <cell r="N63">
            <v>1.5973010000000001</v>
          </cell>
        </row>
        <row r="64">
          <cell r="D64">
            <v>35744</v>
          </cell>
          <cell r="E64">
            <v>0.64</v>
          </cell>
          <cell r="F64" t="str">
            <v xml:space="preserve"> </v>
          </cell>
          <cell r="G64">
            <v>144.48099999999999</v>
          </cell>
          <cell r="H64">
            <v>1.109</v>
          </cell>
          <cell r="I64">
            <v>0.83</v>
          </cell>
          <cell r="J64">
            <v>1.5334000000000001</v>
          </cell>
          <cell r="K64">
            <v>1.015334</v>
          </cell>
          <cell r="L64">
            <v>0.53</v>
          </cell>
          <cell r="M64">
            <v>1.5973010000000001</v>
          </cell>
          <cell r="N64">
            <v>1.6052930000000001</v>
          </cell>
        </row>
        <row r="65">
          <cell r="D65">
            <v>35764</v>
          </cell>
          <cell r="E65">
            <v>0.64</v>
          </cell>
          <cell r="F65">
            <v>1.0064</v>
          </cell>
          <cell r="G65">
            <v>1.109</v>
          </cell>
          <cell r="H65">
            <v>0.83</v>
          </cell>
          <cell r="I65">
            <v>1.5334000000000001</v>
          </cell>
          <cell r="J65">
            <v>1.015334</v>
          </cell>
          <cell r="K65">
            <v>0.53</v>
          </cell>
          <cell r="L65">
            <v>1.0053000000000001</v>
          </cell>
          <cell r="M65">
            <v>1.6052930000000001</v>
          </cell>
          <cell r="N65">
            <v>1.6094839999999999</v>
          </cell>
        </row>
        <row r="66">
          <cell r="D66">
            <v>35774</v>
          </cell>
          <cell r="E66">
            <v>0.84</v>
          </cell>
          <cell r="F66" t="str">
            <v xml:space="preserve"> </v>
          </cell>
          <cell r="G66">
            <v>145.69499999999999</v>
          </cell>
          <cell r="H66">
            <v>1.1165</v>
          </cell>
          <cell r="I66">
            <v>0.69</v>
          </cell>
          <cell r="J66">
            <v>1.1815</v>
          </cell>
          <cell r="K66">
            <v>1.0118149999999999</v>
          </cell>
          <cell r="L66">
            <v>0.56000000000000005</v>
          </cell>
          <cell r="M66">
            <v>1.6094839999999999</v>
          </cell>
          <cell r="N66">
            <v>1.618363</v>
          </cell>
        </row>
        <row r="67">
          <cell r="D67">
            <v>35795</v>
          </cell>
          <cell r="E67">
            <v>0.84</v>
          </cell>
          <cell r="F67">
            <v>1.0084</v>
          </cell>
          <cell r="G67">
            <v>1.1165</v>
          </cell>
          <cell r="H67">
            <v>0.69</v>
          </cell>
          <cell r="I67">
            <v>1.1815</v>
          </cell>
          <cell r="J67">
            <v>1.0118149999999999</v>
          </cell>
          <cell r="K67">
            <v>0.56000000000000005</v>
          </cell>
          <cell r="L67">
            <v>1.0056</v>
          </cell>
          <cell r="M67">
            <v>1.618363</v>
          </cell>
          <cell r="N67">
            <v>1.6226080000000001</v>
          </cell>
        </row>
        <row r="68">
          <cell r="D68">
            <v>35805</v>
          </cell>
          <cell r="E68">
            <v>0.96</v>
          </cell>
          <cell r="F68" t="str">
            <v xml:space="preserve"> </v>
          </cell>
          <cell r="G68">
            <v>147.09100000000001</v>
          </cell>
          <cell r="H68">
            <v>1.1234999999999999</v>
          </cell>
          <cell r="I68">
            <v>0.88</v>
          </cell>
          <cell r="J68">
            <v>1.145</v>
          </cell>
          <cell r="K68">
            <v>1.01145</v>
          </cell>
          <cell r="L68">
            <v>1.26</v>
          </cell>
          <cell r="M68">
            <v>1.6226080000000001</v>
          </cell>
          <cell r="N68">
            <v>1.6315580000000001</v>
          </cell>
          <cell r="O68">
            <v>1.02669973</v>
          </cell>
        </row>
        <row r="69">
          <cell r="D69">
            <v>35826</v>
          </cell>
          <cell r="E69">
            <v>0.96</v>
          </cell>
          <cell r="F69">
            <v>1.0096000000000001</v>
          </cell>
          <cell r="G69">
            <v>1.1234999999999999</v>
          </cell>
          <cell r="H69">
            <v>0.88</v>
          </cell>
          <cell r="I69">
            <v>1.145</v>
          </cell>
          <cell r="J69">
            <v>1.01145</v>
          </cell>
          <cell r="K69">
            <v>1.26</v>
          </cell>
          <cell r="L69">
            <v>1.0125999999999999</v>
          </cell>
          <cell r="M69">
            <v>1.6315580000000001</v>
          </cell>
          <cell r="N69">
            <v>1.02669973</v>
          </cell>
        </row>
        <row r="70">
          <cell r="D70">
            <v>35836</v>
          </cell>
          <cell r="E70">
            <v>0.18</v>
          </cell>
          <cell r="F70" t="str">
            <v xml:space="preserve"> </v>
          </cell>
          <cell r="G70">
            <v>147.35599999999999</v>
          </cell>
          <cell r="H70">
            <v>1.1304000000000001</v>
          </cell>
          <cell r="I70">
            <v>0.02</v>
          </cell>
          <cell r="J70">
            <v>0.4461</v>
          </cell>
          <cell r="K70">
            <v>1.004461</v>
          </cell>
          <cell r="L70">
            <v>0.14000000000000001</v>
          </cell>
          <cell r="M70">
            <v>1.635837</v>
          </cell>
          <cell r="N70">
            <v>1.6435690000000001</v>
          </cell>
          <cell r="O70">
            <v>1.02129793</v>
          </cell>
        </row>
        <row r="71">
          <cell r="D71">
            <v>35854</v>
          </cell>
          <cell r="E71">
            <v>0.18</v>
          </cell>
          <cell r="F71">
            <v>1.0018</v>
          </cell>
          <cell r="G71">
            <v>1.1304000000000001</v>
          </cell>
          <cell r="H71">
            <v>0.02</v>
          </cell>
          <cell r="I71">
            <v>0.4461</v>
          </cell>
          <cell r="J71">
            <v>1.004461</v>
          </cell>
          <cell r="K71">
            <v>0.14000000000000001</v>
          </cell>
          <cell r="L71">
            <v>1.0014000000000001</v>
          </cell>
          <cell r="M71">
            <v>1.6435690000000001</v>
          </cell>
          <cell r="N71">
            <v>1.02129793</v>
          </cell>
        </row>
        <row r="72">
          <cell r="D72">
            <v>35864</v>
          </cell>
          <cell r="E72">
            <v>0.19</v>
          </cell>
          <cell r="F72" t="str">
            <v xml:space="preserve"> </v>
          </cell>
          <cell r="G72">
            <v>147.63499999999999</v>
          </cell>
          <cell r="H72">
            <v>1.1374</v>
          </cell>
          <cell r="I72">
            <v>0.23</v>
          </cell>
          <cell r="J72">
            <v>0.89949999999999997</v>
          </cell>
          <cell r="K72">
            <v>1.0089950000000001</v>
          </cell>
          <cell r="L72">
            <v>0.33</v>
          </cell>
          <cell r="M72">
            <v>1.6511290000000001</v>
          </cell>
          <cell r="N72">
            <v>1.6593150000000001</v>
          </cell>
          <cell r="O72">
            <v>1.0220072899999999</v>
          </cell>
        </row>
        <row r="73">
          <cell r="D73">
            <v>35885</v>
          </cell>
          <cell r="E73">
            <v>0.19</v>
          </cell>
          <cell r="F73">
            <v>1.0019</v>
          </cell>
          <cell r="G73">
            <v>1.1374</v>
          </cell>
          <cell r="H73">
            <v>0.23</v>
          </cell>
          <cell r="I73">
            <v>0.89949999999999997</v>
          </cell>
          <cell r="J73">
            <v>1.0089950000000001</v>
          </cell>
          <cell r="K73">
            <v>0.33</v>
          </cell>
          <cell r="L73">
            <v>1.0033000000000001</v>
          </cell>
          <cell r="M73">
            <v>1.6593150000000001</v>
          </cell>
          <cell r="N73">
            <v>1.0220072899999999</v>
          </cell>
        </row>
        <row r="74">
          <cell r="D74">
            <v>35898</v>
          </cell>
          <cell r="E74">
            <v>0.13</v>
          </cell>
          <cell r="F74" t="str">
            <v xml:space="preserve"> </v>
          </cell>
          <cell r="G74">
            <v>147.821</v>
          </cell>
          <cell r="H74">
            <v>1.1443000000000001</v>
          </cell>
          <cell r="I74">
            <v>-0.13</v>
          </cell>
          <cell r="J74">
            <v>0.47199999999999998</v>
          </cell>
          <cell r="K74">
            <v>1.0047200000000001</v>
          </cell>
          <cell r="L74">
            <v>0.23</v>
          </cell>
          <cell r="M74">
            <v>1.665996</v>
          </cell>
          <cell r="N74">
            <v>1.6747730000000001</v>
          </cell>
          <cell r="O74">
            <v>1.0170669800000001</v>
          </cell>
        </row>
        <row r="75">
          <cell r="D75">
            <v>35915</v>
          </cell>
          <cell r="E75">
            <v>0.13</v>
          </cell>
          <cell r="F75">
            <v>1.0013000000000001</v>
          </cell>
          <cell r="G75">
            <v>1.1443000000000001</v>
          </cell>
          <cell r="H75">
            <v>-0.13</v>
          </cell>
          <cell r="I75">
            <v>0.47199999999999998</v>
          </cell>
          <cell r="J75">
            <v>1.0047200000000001</v>
          </cell>
          <cell r="K75">
            <v>0.23</v>
          </cell>
          <cell r="L75">
            <v>1.0023</v>
          </cell>
          <cell r="M75">
            <v>1.6747730000000001</v>
          </cell>
          <cell r="N75">
            <v>1.0170669800000001</v>
          </cell>
        </row>
        <row r="76">
          <cell r="D76">
            <v>35926</v>
          </cell>
          <cell r="E76">
            <v>0.14000000000000001</v>
          </cell>
          <cell r="F76" t="str">
            <v xml:space="preserve"> </v>
          </cell>
          <cell r="G76">
            <v>148.02099999999999</v>
          </cell>
          <cell r="H76">
            <v>1.1505000000000001</v>
          </cell>
          <cell r="I76">
            <v>0.23</v>
          </cell>
          <cell r="J76">
            <v>0.45429999999999998</v>
          </cell>
          <cell r="K76">
            <v>1.004543</v>
          </cell>
          <cell r="L76">
            <v>0.14000000000000001</v>
          </cell>
          <cell r="M76">
            <v>1.680477</v>
          </cell>
          <cell r="N76">
            <v>1.690898</v>
          </cell>
          <cell r="O76">
            <v>1.0163003500000001</v>
          </cell>
        </row>
        <row r="77">
          <cell r="D77">
            <v>35946</v>
          </cell>
          <cell r="E77">
            <v>0.14000000000000001</v>
          </cell>
          <cell r="F77">
            <v>1.0014000000000001</v>
          </cell>
          <cell r="G77">
            <v>1.1505000000000001</v>
          </cell>
          <cell r="H77">
            <v>0.23</v>
          </cell>
          <cell r="I77">
            <v>0.45429999999999998</v>
          </cell>
          <cell r="J77">
            <v>1.004543</v>
          </cell>
          <cell r="K77">
            <v>0.14000000000000001</v>
          </cell>
          <cell r="L77">
            <v>1.0014000000000001</v>
          </cell>
          <cell r="M77">
            <v>1.690898</v>
          </cell>
          <cell r="N77">
            <v>1.0163003500000001</v>
          </cell>
        </row>
        <row r="78">
          <cell r="D78">
            <v>35956</v>
          </cell>
          <cell r="E78">
            <v>0.38</v>
          </cell>
          <cell r="F78" t="str">
            <v xml:space="preserve"> </v>
          </cell>
          <cell r="G78">
            <v>148.58799999999999</v>
          </cell>
          <cell r="H78">
            <v>1.1569</v>
          </cell>
          <cell r="I78">
            <v>0.28000000000000003</v>
          </cell>
          <cell r="J78">
            <v>0.49130000000000001</v>
          </cell>
          <cell r="K78">
            <v>1.0049129999999999</v>
          </cell>
          <cell r="L78">
            <v>0.41</v>
          </cell>
          <cell r="M78">
            <v>1.6956990000000001</v>
          </cell>
          <cell r="N78">
            <v>1.7052419999999999</v>
          </cell>
          <cell r="O78">
            <v>1.01602412</v>
          </cell>
        </row>
        <row r="79">
          <cell r="D79">
            <v>35976</v>
          </cell>
          <cell r="E79">
            <v>0.38</v>
          </cell>
          <cell r="F79">
            <v>1.0038</v>
          </cell>
          <cell r="G79">
            <v>1.1569</v>
          </cell>
          <cell r="H79">
            <v>0.28000000000000003</v>
          </cell>
          <cell r="I79">
            <v>0.49130000000000001</v>
          </cell>
          <cell r="J79">
            <v>1.0049129999999999</v>
          </cell>
          <cell r="K79">
            <v>0.41</v>
          </cell>
          <cell r="L79">
            <v>1.0041</v>
          </cell>
          <cell r="M79">
            <v>1.7052419999999999</v>
          </cell>
          <cell r="N79">
            <v>1.01602412</v>
          </cell>
        </row>
        <row r="80">
          <cell r="D80">
            <v>35986</v>
          </cell>
          <cell r="F80" t="str">
            <v xml:space="preserve"> </v>
          </cell>
          <cell r="J80">
            <v>0.56769999999999998</v>
          </cell>
          <cell r="K80">
            <v>1.0056769999999999</v>
          </cell>
          <cell r="M80">
            <v>1.710035</v>
          </cell>
        </row>
        <row r="81">
          <cell r="D81">
            <v>35991</v>
          </cell>
          <cell r="E81">
            <v>-0.17</v>
          </cell>
          <cell r="F81">
            <v>0.99829999999999997</v>
          </cell>
          <cell r="G81">
            <v>148.339</v>
          </cell>
          <cell r="H81">
            <v>1.1634</v>
          </cell>
          <cell r="I81">
            <v>0.56769999999999998</v>
          </cell>
          <cell r="J81">
            <v>1.0056769999999999</v>
          </cell>
          <cell r="K81">
            <v>1.005503</v>
          </cell>
          <cell r="L81">
            <v>0</v>
          </cell>
          <cell r="M81">
            <v>1</v>
          </cell>
          <cell r="N81">
            <v>1.7201409999999999</v>
          </cell>
          <cell r="O81">
            <v>1.01703732</v>
          </cell>
        </row>
        <row r="82">
          <cell r="D82">
            <v>36007</v>
          </cell>
          <cell r="E82">
            <v>-0.17</v>
          </cell>
          <cell r="F82">
            <v>0.99829999999999997</v>
          </cell>
          <cell r="G82">
            <v>1.1634</v>
          </cell>
          <cell r="H82">
            <v>-0.38</v>
          </cell>
          <cell r="I82">
            <v>0.55030000000000001</v>
          </cell>
          <cell r="J82">
            <v>1.005503</v>
          </cell>
          <cell r="K82">
            <v>0</v>
          </cell>
          <cell r="L82">
            <v>1</v>
          </cell>
          <cell r="M82">
            <v>1.7201409999999999</v>
          </cell>
          <cell r="N82">
            <v>1.01703732</v>
          </cell>
        </row>
        <row r="83">
          <cell r="D83">
            <v>36017</v>
          </cell>
          <cell r="F83" t="str">
            <v xml:space="preserve"> </v>
          </cell>
          <cell r="J83">
            <v>0.38300000000000001</v>
          </cell>
          <cell r="K83" t="str">
            <v>(negativo)</v>
          </cell>
          <cell r="M83">
            <v>1.7249749999999999</v>
          </cell>
        </row>
        <row r="84">
          <cell r="D84">
            <v>36022</v>
          </cell>
          <cell r="E84">
            <v>-0.16</v>
          </cell>
          <cell r="F84">
            <v>0.99839999999999995</v>
          </cell>
          <cell r="G84">
            <v>148.10900000000001</v>
          </cell>
          <cell r="H84">
            <v>1.1769000000000001</v>
          </cell>
          <cell r="I84">
            <v>0.38300000000000001</v>
          </cell>
          <cell r="J84">
            <v>1.00383</v>
          </cell>
          <cell r="K84">
            <v>1.003749</v>
          </cell>
          <cell r="L84">
            <v>0</v>
          </cell>
          <cell r="M84">
            <v>1</v>
          </cell>
          <cell r="N84">
            <v>1.7351700000000001</v>
          </cell>
          <cell r="O84">
            <v>1.01548517</v>
          </cell>
        </row>
        <row r="85">
          <cell r="D85">
            <v>36038</v>
          </cell>
          <cell r="E85">
            <v>-0.16</v>
          </cell>
          <cell r="F85">
            <v>0.99839999999999995</v>
          </cell>
          <cell r="G85">
            <v>1.1769000000000001</v>
          </cell>
          <cell r="H85">
            <v>-0.17</v>
          </cell>
          <cell r="I85">
            <v>0.37490000000000001</v>
          </cell>
          <cell r="J85">
            <v>1.003749</v>
          </cell>
          <cell r="K85">
            <v>0</v>
          </cell>
          <cell r="L85">
            <v>1</v>
          </cell>
          <cell r="M85">
            <v>1.7351700000000001</v>
          </cell>
          <cell r="N85">
            <v>1.01548517</v>
          </cell>
        </row>
        <row r="86">
          <cell r="D86">
            <v>36048</v>
          </cell>
          <cell r="E86">
            <v>-0.08</v>
          </cell>
          <cell r="F86" t="str">
            <v xml:space="preserve"> </v>
          </cell>
          <cell r="G86">
            <v>147.98400000000001</v>
          </cell>
          <cell r="H86">
            <v>1.1856</v>
          </cell>
          <cell r="I86">
            <v>-0.02</v>
          </cell>
          <cell r="J86">
            <v>0.45119999999999999</v>
          </cell>
          <cell r="K86" t="str">
            <v>(negativo)</v>
          </cell>
          <cell r="L86">
            <v>0</v>
          </cell>
          <cell r="M86">
            <v>1.7404569999999999</v>
          </cell>
          <cell r="N86">
            <v>1.7511699999999999</v>
          </cell>
          <cell r="O86">
            <v>1.0248750900000001</v>
          </cell>
        </row>
        <row r="87">
          <cell r="D87">
            <v>36068</v>
          </cell>
          <cell r="E87">
            <v>-0.08</v>
          </cell>
          <cell r="F87">
            <v>0.99919999999999998</v>
          </cell>
          <cell r="G87">
            <v>1.1856</v>
          </cell>
          <cell r="H87">
            <v>-0.02</v>
          </cell>
          <cell r="I87">
            <v>0.45119999999999999</v>
          </cell>
          <cell r="J87">
            <v>1.0045120000000001</v>
          </cell>
          <cell r="K87">
            <v>0</v>
          </cell>
          <cell r="L87">
            <v>1</v>
          </cell>
          <cell r="M87">
            <v>1.7511699999999999</v>
          </cell>
          <cell r="N87">
            <v>1.0248750900000001</v>
          </cell>
        </row>
        <row r="88">
          <cell r="D88">
            <v>36081</v>
          </cell>
          <cell r="E88">
            <v>0.08</v>
          </cell>
          <cell r="F88" t="str">
            <v xml:space="preserve"> </v>
          </cell>
          <cell r="G88">
            <v>148.1</v>
          </cell>
          <cell r="H88">
            <v>1.1932</v>
          </cell>
          <cell r="I88">
            <v>-0.03</v>
          </cell>
          <cell r="J88">
            <v>0.88919999999999999</v>
          </cell>
          <cell r="K88" t="str">
            <v>(negativo)</v>
          </cell>
          <cell r="L88">
            <v>0.2</v>
          </cell>
          <cell r="M88">
            <v>1.7581690000000001</v>
          </cell>
          <cell r="N88">
            <v>1.7679069999999999</v>
          </cell>
          <cell r="O88">
            <v>1.02940886</v>
          </cell>
        </row>
        <row r="89">
          <cell r="D89">
            <v>36099</v>
          </cell>
          <cell r="E89">
            <v>0.08</v>
          </cell>
          <cell r="F89">
            <v>1.0007999999999999</v>
          </cell>
          <cell r="G89">
            <v>1.1932</v>
          </cell>
          <cell r="H89">
            <v>-0.03</v>
          </cell>
          <cell r="I89">
            <v>0.88919999999999999</v>
          </cell>
          <cell r="J89">
            <v>1.0088919999999999</v>
          </cell>
          <cell r="K89">
            <v>0.2</v>
          </cell>
          <cell r="L89">
            <v>1.002</v>
          </cell>
          <cell r="M89">
            <v>1.7679069999999999</v>
          </cell>
          <cell r="N89">
            <v>1.02940886</v>
          </cell>
        </row>
        <row r="90">
          <cell r="D90">
            <v>36109</v>
          </cell>
          <cell r="E90">
            <v>-0.32</v>
          </cell>
          <cell r="F90" t="str">
            <v xml:space="preserve"> </v>
          </cell>
          <cell r="G90">
            <v>147.62799999999999</v>
          </cell>
          <cell r="H90">
            <v>1.2012</v>
          </cell>
          <cell r="I90">
            <v>-0.18</v>
          </cell>
          <cell r="J90">
            <v>0.61360000000000003</v>
          </cell>
          <cell r="K90">
            <v>1.0061359999999999</v>
          </cell>
          <cell r="L90">
            <v>0</v>
          </cell>
          <cell r="M90">
            <v>1.7733410000000001</v>
          </cell>
          <cell r="N90">
            <v>1.784257</v>
          </cell>
          <cell r="O90">
            <v>1.02632152</v>
          </cell>
        </row>
        <row r="91">
          <cell r="D91">
            <v>36129</v>
          </cell>
          <cell r="E91">
            <v>-0.32</v>
          </cell>
          <cell r="F91">
            <v>0.99680000000000002</v>
          </cell>
          <cell r="G91">
            <v>1.2012</v>
          </cell>
          <cell r="H91">
            <v>-0.18</v>
          </cell>
          <cell r="I91">
            <v>0.61360000000000003</v>
          </cell>
          <cell r="J91">
            <v>1.0061359999999999</v>
          </cell>
          <cell r="K91">
            <v>0</v>
          </cell>
          <cell r="L91">
            <v>1</v>
          </cell>
          <cell r="M91">
            <v>1.784257</v>
          </cell>
          <cell r="N91">
            <v>1.02632152</v>
          </cell>
        </row>
        <row r="92">
          <cell r="D92">
            <v>36139</v>
          </cell>
          <cell r="E92">
            <v>0.45</v>
          </cell>
          <cell r="F92" t="str">
            <v xml:space="preserve"> </v>
          </cell>
          <cell r="G92">
            <v>148.291</v>
          </cell>
          <cell r="H92">
            <v>1.2087000000000001</v>
          </cell>
          <cell r="I92">
            <v>0.98</v>
          </cell>
          <cell r="J92">
            <v>0.74339999999999995</v>
          </cell>
          <cell r="K92" t="str">
            <v>(negativo)</v>
          </cell>
          <cell r="L92">
            <v>0.09</v>
          </cell>
          <cell r="M92">
            <v>1.7922279999999999</v>
          </cell>
          <cell r="N92">
            <v>1.809669</v>
          </cell>
          <cell r="O92">
            <v>1.02401553</v>
          </cell>
        </row>
        <row r="93">
          <cell r="D93">
            <v>36160</v>
          </cell>
          <cell r="E93">
            <v>0.45</v>
          </cell>
          <cell r="F93">
            <v>1.0044999999999999</v>
          </cell>
          <cell r="G93">
            <v>1.2087000000000001</v>
          </cell>
          <cell r="H93">
            <v>0.98</v>
          </cell>
          <cell r="I93">
            <v>0.74339999999999995</v>
          </cell>
          <cell r="J93">
            <v>1.0074339999999999</v>
          </cell>
          <cell r="K93">
            <v>0.09</v>
          </cell>
          <cell r="L93">
            <v>1.0008999999999999</v>
          </cell>
          <cell r="M93">
            <v>1.809669</v>
          </cell>
          <cell r="N93">
            <v>1.02401553</v>
          </cell>
        </row>
        <row r="94">
          <cell r="D94">
            <v>36171</v>
          </cell>
          <cell r="E94">
            <v>0.84</v>
          </cell>
          <cell r="F94" t="str">
            <v xml:space="preserve"> </v>
          </cell>
          <cell r="G94">
            <v>149.53299999999999</v>
          </cell>
          <cell r="H94">
            <v>1.9630000000000001</v>
          </cell>
          <cell r="I94">
            <v>1.1499999999999999</v>
          </cell>
          <cell r="J94">
            <v>0.51629999999999998</v>
          </cell>
          <cell r="K94">
            <v>1.005163</v>
          </cell>
          <cell r="L94">
            <v>0.64</v>
          </cell>
          <cell r="M94">
            <v>1.816589</v>
          </cell>
          <cell r="N94">
            <v>1.8288219999999999</v>
          </cell>
          <cell r="O94">
            <v>1.02177954</v>
          </cell>
        </row>
        <row r="95">
          <cell r="D95">
            <v>36191</v>
          </cell>
          <cell r="E95">
            <v>0.84</v>
          </cell>
          <cell r="F95">
            <v>1.0084</v>
          </cell>
          <cell r="G95">
            <v>1.9630000000000001</v>
          </cell>
          <cell r="H95">
            <v>1.1499999999999999</v>
          </cell>
          <cell r="I95">
            <v>0.51629999999999998</v>
          </cell>
          <cell r="J95">
            <v>1.005163</v>
          </cell>
          <cell r="K95">
            <v>0.64</v>
          </cell>
          <cell r="L95">
            <v>1.0064</v>
          </cell>
          <cell r="M95">
            <v>1.8288219999999999</v>
          </cell>
          <cell r="N95">
            <v>1.02177954</v>
          </cell>
        </row>
        <row r="96">
          <cell r="D96">
            <v>36201</v>
          </cell>
          <cell r="E96">
            <v>3.61</v>
          </cell>
          <cell r="F96" t="str">
            <v xml:space="preserve"> </v>
          </cell>
          <cell r="G96">
            <v>154.93299999999999</v>
          </cell>
          <cell r="H96">
            <v>2.0276000000000001</v>
          </cell>
          <cell r="I96">
            <v>4.4400000000000004</v>
          </cell>
          <cell r="J96">
            <v>0.82979999999999998</v>
          </cell>
          <cell r="K96">
            <v>1.0082979999999999</v>
          </cell>
          <cell r="L96">
            <v>1.41</v>
          </cell>
          <cell r="M96">
            <v>1.8349690000000001</v>
          </cell>
          <cell r="N96">
            <v>1.846085</v>
          </cell>
          <cell r="O96">
            <v>1.0237870899999999</v>
          </cell>
        </row>
        <row r="97">
          <cell r="D97">
            <v>36219</v>
          </cell>
          <cell r="E97">
            <v>3.61</v>
          </cell>
          <cell r="F97">
            <v>1.0361</v>
          </cell>
          <cell r="G97">
            <v>2.0276000000000001</v>
          </cell>
          <cell r="H97">
            <v>4.4400000000000004</v>
          </cell>
          <cell r="I97">
            <v>0.82979999999999998</v>
          </cell>
          <cell r="J97">
            <v>1.0082979999999999</v>
          </cell>
          <cell r="K97">
            <v>1.41</v>
          </cell>
          <cell r="L97">
            <v>1.0141</v>
          </cell>
          <cell r="M97">
            <v>1.846085</v>
          </cell>
          <cell r="N97">
            <v>1.0237870899999999</v>
          </cell>
        </row>
        <row r="98">
          <cell r="D98">
            <v>36229</v>
          </cell>
          <cell r="E98">
            <v>2.83</v>
          </cell>
          <cell r="F98" t="str">
            <v xml:space="preserve"> </v>
          </cell>
          <cell r="G98">
            <v>159.32499999999999</v>
          </cell>
          <cell r="H98">
            <v>1.722</v>
          </cell>
          <cell r="I98">
            <v>1.98</v>
          </cell>
          <cell r="J98">
            <v>1.1614</v>
          </cell>
          <cell r="K98">
            <v>1.011614</v>
          </cell>
          <cell r="L98">
            <v>0.95</v>
          </cell>
          <cell r="M98">
            <v>1.85229</v>
          </cell>
          <cell r="N98">
            <v>1.865389</v>
          </cell>
          <cell r="O98">
            <v>1.0333452000000001</v>
          </cell>
        </row>
        <row r="99">
          <cell r="D99">
            <v>36250</v>
          </cell>
          <cell r="E99">
            <v>2.83</v>
          </cell>
          <cell r="F99">
            <v>1.0283</v>
          </cell>
          <cell r="G99">
            <v>1.722</v>
          </cell>
          <cell r="H99">
            <v>1.98</v>
          </cell>
          <cell r="I99">
            <v>1.1614</v>
          </cell>
          <cell r="J99">
            <v>1.011614</v>
          </cell>
          <cell r="K99">
            <v>0.95</v>
          </cell>
          <cell r="L99">
            <v>1.0095000000000001</v>
          </cell>
          <cell r="M99">
            <v>1.865389</v>
          </cell>
          <cell r="N99">
            <v>1.0333452000000001</v>
          </cell>
        </row>
        <row r="100">
          <cell r="D100">
            <v>36262</v>
          </cell>
          <cell r="E100">
            <v>0.71</v>
          </cell>
          <cell r="F100" t="str">
            <v xml:space="preserve"> </v>
          </cell>
          <cell r="G100">
            <v>160.459</v>
          </cell>
          <cell r="H100">
            <v>1.6607000000000001</v>
          </cell>
          <cell r="I100">
            <v>0.03</v>
          </cell>
          <cell r="J100">
            <v>0.60919999999999996</v>
          </cell>
          <cell r="K100">
            <v>1.006092</v>
          </cell>
          <cell r="L100">
            <v>0.52</v>
          </cell>
          <cell r="M100">
            <v>1.87324</v>
          </cell>
          <cell r="N100">
            <v>1.885122</v>
          </cell>
          <cell r="O100">
            <v>1.02352438</v>
          </cell>
        </row>
        <row r="101">
          <cell r="D101">
            <v>36280</v>
          </cell>
          <cell r="E101">
            <v>0.71</v>
          </cell>
          <cell r="F101">
            <v>1.0071000000000001</v>
          </cell>
          <cell r="G101">
            <v>1.6607000000000001</v>
          </cell>
          <cell r="H101">
            <v>0.03</v>
          </cell>
          <cell r="I101">
            <v>0.60919999999999996</v>
          </cell>
          <cell r="J101">
            <v>1.006092</v>
          </cell>
          <cell r="K101">
            <v>0.52</v>
          </cell>
          <cell r="L101">
            <v>1.0052000000000001</v>
          </cell>
          <cell r="M101">
            <v>1.885122</v>
          </cell>
          <cell r="N101">
            <v>1.02352438</v>
          </cell>
        </row>
        <row r="102">
          <cell r="D102">
            <v>36290</v>
          </cell>
          <cell r="E102">
            <v>-0.28999999999999998</v>
          </cell>
          <cell r="F102" t="str">
            <v xml:space="preserve"> </v>
          </cell>
          <cell r="G102">
            <v>159.99600000000001</v>
          </cell>
          <cell r="H102">
            <v>1.724</v>
          </cell>
          <cell r="I102">
            <v>-0.34</v>
          </cell>
          <cell r="J102">
            <v>0.57609999999999995</v>
          </cell>
          <cell r="K102">
            <v>1.0057609999999999</v>
          </cell>
          <cell r="L102">
            <v>0.08</v>
          </cell>
          <cell r="M102">
            <v>1.8917550000000001</v>
          </cell>
          <cell r="N102">
            <v>1.905761</v>
          </cell>
          <cell r="O102">
            <v>1.0201883</v>
          </cell>
        </row>
        <row r="103">
          <cell r="D103">
            <v>36311</v>
          </cell>
          <cell r="E103">
            <v>-0.28999999999999998</v>
          </cell>
          <cell r="F103">
            <v>0.99709999999999999</v>
          </cell>
          <cell r="G103">
            <v>1.724</v>
          </cell>
          <cell r="H103">
            <v>-0.34</v>
          </cell>
          <cell r="I103">
            <v>0.57609999999999995</v>
          </cell>
          <cell r="J103">
            <v>1.0057609999999999</v>
          </cell>
          <cell r="K103">
            <v>0.08</v>
          </cell>
          <cell r="L103">
            <v>1.0007999999999999</v>
          </cell>
          <cell r="M103">
            <v>1.905761</v>
          </cell>
          <cell r="N103">
            <v>1.0201883</v>
          </cell>
        </row>
        <row r="104">
          <cell r="D104">
            <v>36321</v>
          </cell>
          <cell r="E104">
            <v>0.36</v>
          </cell>
          <cell r="F104" t="str">
            <v xml:space="preserve"> </v>
          </cell>
          <cell r="G104">
            <v>160.57300000000001</v>
          </cell>
          <cell r="H104">
            <v>1.7695000000000001</v>
          </cell>
          <cell r="I104">
            <v>1.02</v>
          </cell>
          <cell r="J104">
            <v>0.31080000000000002</v>
          </cell>
          <cell r="K104">
            <v>1.0031080000000001</v>
          </cell>
          <cell r="L104">
            <v>0.65</v>
          </cell>
          <cell r="M104">
            <v>1.9124669999999999</v>
          </cell>
          <cell r="N104">
            <v>1.9259500000000001</v>
          </cell>
          <cell r="O104">
            <v>1.01671869</v>
          </cell>
        </row>
        <row r="105">
          <cell r="D105">
            <v>36341</v>
          </cell>
          <cell r="E105">
            <v>0.36</v>
          </cell>
          <cell r="F105">
            <v>1.0036</v>
          </cell>
          <cell r="G105">
            <v>1.7695000000000001</v>
          </cell>
          <cell r="H105">
            <v>1.02</v>
          </cell>
          <cell r="I105">
            <v>0.31080000000000002</v>
          </cell>
          <cell r="J105">
            <v>1.0031080000000001</v>
          </cell>
          <cell r="K105">
            <v>0.65</v>
          </cell>
          <cell r="L105">
            <v>1.0065</v>
          </cell>
          <cell r="M105">
            <v>1.9259500000000001</v>
          </cell>
          <cell r="N105">
            <v>1.01671869</v>
          </cell>
        </row>
        <row r="106">
          <cell r="D106">
            <v>36353</v>
          </cell>
          <cell r="E106">
            <v>1.55</v>
          </cell>
          <cell r="F106" t="str">
            <v xml:space="preserve"> </v>
          </cell>
          <cell r="G106">
            <v>163.06</v>
          </cell>
          <cell r="H106">
            <v>1.7891999999999999</v>
          </cell>
          <cell r="I106">
            <v>1.59</v>
          </cell>
          <cell r="J106">
            <v>0.29330000000000001</v>
          </cell>
          <cell r="K106">
            <v>1.0029330000000001</v>
          </cell>
          <cell r="L106">
            <v>1.2</v>
          </cell>
          <cell r="M106">
            <v>1.934382</v>
          </cell>
          <cell r="N106">
            <v>1.947851</v>
          </cell>
          <cell r="O106">
            <v>1.01658764</v>
          </cell>
        </row>
        <row r="107">
          <cell r="D107">
            <v>36372</v>
          </cell>
          <cell r="E107">
            <v>1.55</v>
          </cell>
          <cell r="F107">
            <v>1.0155000000000001</v>
          </cell>
          <cell r="G107">
            <v>1.7891999999999999</v>
          </cell>
          <cell r="H107">
            <v>1.59</v>
          </cell>
          <cell r="I107">
            <v>0.29330000000000001</v>
          </cell>
          <cell r="J107">
            <v>1.0029330000000001</v>
          </cell>
          <cell r="K107">
            <v>1.2</v>
          </cell>
          <cell r="L107">
            <v>1.012</v>
          </cell>
          <cell r="M107">
            <v>1.947851</v>
          </cell>
          <cell r="N107">
            <v>1.01658764</v>
          </cell>
        </row>
        <row r="108">
          <cell r="D108">
            <v>36382</v>
          </cell>
          <cell r="E108">
            <v>1.56</v>
          </cell>
          <cell r="F108" t="str">
            <v xml:space="preserve"> </v>
          </cell>
          <cell r="G108">
            <v>165.60300000000001</v>
          </cell>
          <cell r="H108">
            <v>1.9158999999999999</v>
          </cell>
          <cell r="I108">
            <v>1.45</v>
          </cell>
          <cell r="J108">
            <v>0.29449999999999998</v>
          </cell>
          <cell r="K108">
            <v>1.002945</v>
          </cell>
          <cell r="L108">
            <v>0.48</v>
          </cell>
          <cell r="M108">
            <v>1.954977</v>
          </cell>
          <cell r="N108">
            <v>1.970027</v>
          </cell>
          <cell r="O108">
            <v>1.0156847499999999</v>
          </cell>
        </row>
        <row r="109">
          <cell r="D109">
            <v>36403</v>
          </cell>
          <cell r="E109">
            <v>1.56</v>
          </cell>
          <cell r="F109">
            <v>1.0156000000000001</v>
          </cell>
          <cell r="G109">
            <v>1.9158999999999999</v>
          </cell>
          <cell r="H109">
            <v>1.45</v>
          </cell>
          <cell r="I109">
            <v>0.29449999999999998</v>
          </cell>
          <cell r="J109">
            <v>1.002945</v>
          </cell>
          <cell r="K109">
            <v>0.48</v>
          </cell>
          <cell r="L109">
            <v>1.0047999999999999</v>
          </cell>
          <cell r="M109">
            <v>1.970027</v>
          </cell>
          <cell r="N109">
            <v>1.0156847499999999</v>
          </cell>
        </row>
        <row r="110">
          <cell r="D110">
            <v>36413</v>
          </cell>
          <cell r="E110">
            <v>1.45</v>
          </cell>
          <cell r="F110" t="str">
            <v xml:space="preserve"> </v>
          </cell>
          <cell r="G110">
            <v>167.99700000000001</v>
          </cell>
          <cell r="H110">
            <v>1.9222999999999999</v>
          </cell>
          <cell r="I110">
            <v>1.47</v>
          </cell>
          <cell r="J110">
            <v>0.27150000000000002</v>
          </cell>
          <cell r="K110">
            <v>1.002715</v>
          </cell>
          <cell r="L110">
            <v>0.19</v>
          </cell>
          <cell r="M110">
            <v>1.9772350000000001</v>
          </cell>
          <cell r="N110">
            <v>1.9917290000000001</v>
          </cell>
          <cell r="O110">
            <v>1.0148714599999999</v>
          </cell>
        </row>
        <row r="111">
          <cell r="D111">
            <v>36433</v>
          </cell>
          <cell r="E111">
            <v>1.45</v>
          </cell>
          <cell r="F111">
            <v>1.0145</v>
          </cell>
          <cell r="G111">
            <v>1.9222999999999999</v>
          </cell>
          <cell r="H111">
            <v>1.47</v>
          </cell>
          <cell r="I111">
            <v>0.27150000000000002</v>
          </cell>
          <cell r="J111">
            <v>1.002715</v>
          </cell>
          <cell r="K111">
            <v>0.19</v>
          </cell>
          <cell r="L111">
            <v>1.0019</v>
          </cell>
          <cell r="M111">
            <v>1.9917290000000001</v>
          </cell>
          <cell r="N111">
            <v>1.0148714599999999</v>
          </cell>
        </row>
        <row r="112">
          <cell r="D112">
            <v>36444</v>
          </cell>
          <cell r="E112">
            <v>1.7</v>
          </cell>
          <cell r="F112" t="str">
            <v xml:space="preserve"> </v>
          </cell>
          <cell r="G112">
            <v>170.86099999999999</v>
          </cell>
          <cell r="H112">
            <v>1.9530000000000001</v>
          </cell>
          <cell r="I112">
            <v>1.89</v>
          </cell>
          <cell r="J112">
            <v>0.22650000000000001</v>
          </cell>
          <cell r="K112">
            <v>1.002265</v>
          </cell>
          <cell r="L112">
            <v>0.92</v>
          </cell>
          <cell r="M112">
            <v>1.998985</v>
          </cell>
          <cell r="N112">
            <v>2.012108</v>
          </cell>
          <cell r="O112">
            <v>1.01383896</v>
          </cell>
        </row>
        <row r="113">
          <cell r="D113">
            <v>36464</v>
          </cell>
          <cell r="E113">
            <v>1.7</v>
          </cell>
          <cell r="F113">
            <v>1.0169999999999999</v>
          </cell>
          <cell r="G113">
            <v>1.9530000000000001</v>
          </cell>
          <cell r="H113">
            <v>1.89</v>
          </cell>
          <cell r="I113">
            <v>0.22650000000000001</v>
          </cell>
          <cell r="J113">
            <v>1.002265</v>
          </cell>
          <cell r="K113">
            <v>0.92</v>
          </cell>
          <cell r="L113">
            <v>1.0092000000000001</v>
          </cell>
          <cell r="M113">
            <v>2.012108</v>
          </cell>
          <cell r="N113">
            <v>1.01383896</v>
          </cell>
        </row>
        <row r="114">
          <cell r="D114">
            <v>36474</v>
          </cell>
          <cell r="E114">
            <v>2.39</v>
          </cell>
          <cell r="F114" t="str">
            <v xml:space="preserve"> </v>
          </cell>
          <cell r="G114">
            <v>174.93899999999999</v>
          </cell>
          <cell r="H114">
            <v>1.9227000000000001</v>
          </cell>
          <cell r="I114">
            <v>2.5299999999999998</v>
          </cell>
          <cell r="J114">
            <v>0.19980000000000001</v>
          </cell>
          <cell r="K114">
            <v>1.0019979999999999</v>
          </cell>
          <cell r="L114">
            <v>1.1200000000000001</v>
          </cell>
          <cell r="M114">
            <v>2.0187010000000001</v>
          </cell>
          <cell r="N114">
            <v>2.0319539999999998</v>
          </cell>
          <cell r="O114">
            <v>1.0138649900000001</v>
          </cell>
        </row>
        <row r="115">
          <cell r="D115">
            <v>36494</v>
          </cell>
          <cell r="E115">
            <v>2.39</v>
          </cell>
          <cell r="F115">
            <v>1.0239</v>
          </cell>
          <cell r="G115">
            <v>1.9227000000000001</v>
          </cell>
          <cell r="H115">
            <v>2.5299999999999998</v>
          </cell>
          <cell r="I115">
            <v>0.19980000000000001</v>
          </cell>
          <cell r="J115">
            <v>1.0019979999999999</v>
          </cell>
          <cell r="K115">
            <v>1.1200000000000001</v>
          </cell>
          <cell r="L115">
            <v>1.0112000000000001</v>
          </cell>
          <cell r="M115">
            <v>2.0319539999999998</v>
          </cell>
          <cell r="N115">
            <v>1.0138649900000001</v>
          </cell>
          <cell r="O115">
            <v>178.53410479999999</v>
          </cell>
        </row>
        <row r="116">
          <cell r="D116">
            <v>36504</v>
          </cell>
          <cell r="E116">
            <v>1.81</v>
          </cell>
          <cell r="F116" t="str">
            <v xml:space="preserve"> </v>
          </cell>
          <cell r="G116">
            <v>178.09899999999999</v>
          </cell>
          <cell r="H116">
            <v>1.7889999999999999</v>
          </cell>
          <cell r="I116">
            <v>1.23</v>
          </cell>
          <cell r="J116">
            <v>0.29980000000000001</v>
          </cell>
          <cell r="K116">
            <v>1.0029980000000001</v>
          </cell>
          <cell r="L116">
            <v>0.6</v>
          </cell>
          <cell r="M116">
            <v>2.0386129999999998</v>
          </cell>
          <cell r="N116">
            <v>2.052667</v>
          </cell>
          <cell r="O116">
            <v>1.0159962899999999</v>
          </cell>
        </row>
        <row r="117">
          <cell r="D117">
            <v>36525</v>
          </cell>
          <cell r="E117">
            <v>1.81</v>
          </cell>
          <cell r="F117">
            <v>1.0181</v>
          </cell>
          <cell r="G117">
            <v>1.7889999999999999</v>
          </cell>
          <cell r="H117">
            <v>1.23</v>
          </cell>
          <cell r="I117">
            <v>0.29980000000000001</v>
          </cell>
          <cell r="J117">
            <v>1.0029980000000001</v>
          </cell>
          <cell r="K117">
            <v>0.6</v>
          </cell>
          <cell r="L117">
            <v>1.006</v>
          </cell>
          <cell r="M117">
            <v>2.052667</v>
          </cell>
          <cell r="N117">
            <v>1.0159962899999999</v>
          </cell>
          <cell r="O117">
            <v>188.67655232999999</v>
          </cell>
        </row>
        <row r="118">
          <cell r="D118">
            <v>36535</v>
          </cell>
          <cell r="E118">
            <v>1.24</v>
          </cell>
          <cell r="F118" t="str">
            <v xml:space="preserve"> </v>
          </cell>
          <cell r="G118">
            <v>180.30099999999999</v>
          </cell>
          <cell r="H118">
            <v>1.8024</v>
          </cell>
          <cell r="I118">
            <v>1.02</v>
          </cell>
          <cell r="J118">
            <v>0.21490000000000001</v>
          </cell>
          <cell r="K118">
            <v>1.002149</v>
          </cell>
          <cell r="L118">
            <v>1.01</v>
          </cell>
          <cell r="M118">
            <v>2.0591650000000001</v>
          </cell>
          <cell r="N118">
            <v>2.0728230000000001</v>
          </cell>
          <cell r="O118">
            <v>1.0145573299999999</v>
          </cell>
        </row>
        <row r="119">
          <cell r="D119">
            <v>36556</v>
          </cell>
          <cell r="E119">
            <v>1.24</v>
          </cell>
          <cell r="F119">
            <v>1.0124</v>
          </cell>
          <cell r="G119">
            <v>1.8024</v>
          </cell>
          <cell r="H119">
            <v>1.02</v>
          </cell>
          <cell r="I119">
            <v>0.21490000000000001</v>
          </cell>
          <cell r="J119">
            <v>1.002149</v>
          </cell>
          <cell r="K119">
            <v>1.01</v>
          </cell>
          <cell r="L119">
            <v>1.0101</v>
          </cell>
          <cell r="M119">
            <v>2.0728230000000001</v>
          </cell>
          <cell r="N119">
            <v>1.0145573299999999</v>
          </cell>
          <cell r="O119">
            <v>199.84325493</v>
          </cell>
        </row>
        <row r="120">
          <cell r="D120">
            <v>36566</v>
          </cell>
          <cell r="E120">
            <v>0.35</v>
          </cell>
          <cell r="F120" t="str">
            <v xml:space="preserve"> </v>
          </cell>
          <cell r="G120">
            <v>180.935</v>
          </cell>
          <cell r="H120">
            <v>1.7685</v>
          </cell>
          <cell r="I120">
            <v>0.19</v>
          </cell>
          <cell r="J120">
            <v>0.23280000000000001</v>
          </cell>
          <cell r="K120">
            <v>1.0023280000000001</v>
          </cell>
          <cell r="L120">
            <v>0.05</v>
          </cell>
          <cell r="M120">
            <v>2.079358</v>
          </cell>
          <cell r="N120">
            <v>2.0918329999999998</v>
          </cell>
          <cell r="O120">
            <v>1.01450895</v>
          </cell>
        </row>
        <row r="121">
          <cell r="D121">
            <v>36585</v>
          </cell>
          <cell r="E121">
            <v>0.35</v>
          </cell>
          <cell r="F121">
            <v>1.0035000000000001</v>
          </cell>
          <cell r="G121">
            <v>1.7685</v>
          </cell>
          <cell r="H121">
            <v>0.19</v>
          </cell>
          <cell r="I121">
            <v>0.23280000000000001</v>
          </cell>
          <cell r="J121">
            <v>1.0023280000000001</v>
          </cell>
          <cell r="K121">
            <v>0.05</v>
          </cell>
          <cell r="L121">
            <v>1.0004999999999999</v>
          </cell>
          <cell r="M121">
            <v>2.0918329999999998</v>
          </cell>
          <cell r="N121">
            <v>1.01450895</v>
          </cell>
          <cell r="O121">
            <v>210.89140118</v>
          </cell>
        </row>
        <row r="122">
          <cell r="D122">
            <v>36595</v>
          </cell>
          <cell r="E122">
            <v>0.15</v>
          </cell>
          <cell r="F122" t="str">
            <v xml:space="preserve"> </v>
          </cell>
          <cell r="G122">
            <v>181.214</v>
          </cell>
          <cell r="H122">
            <v>1.7473000000000001</v>
          </cell>
          <cell r="I122">
            <v>0.18</v>
          </cell>
          <cell r="J122">
            <v>0.22420000000000001</v>
          </cell>
          <cell r="K122">
            <v>1.0022420000000001</v>
          </cell>
          <cell r="L122">
            <v>0.51</v>
          </cell>
          <cell r="M122">
            <v>2.0984280000000002</v>
          </cell>
          <cell r="N122">
            <v>2.1123470000000002</v>
          </cell>
          <cell r="O122">
            <v>1.01449262</v>
          </cell>
        </row>
        <row r="123">
          <cell r="D123">
            <v>36616</v>
          </cell>
          <cell r="E123">
            <v>0.15</v>
          </cell>
          <cell r="F123">
            <v>1.0015000000000001</v>
          </cell>
          <cell r="G123">
            <v>1.7473000000000001</v>
          </cell>
          <cell r="H123">
            <v>0.18</v>
          </cell>
          <cell r="I123">
            <v>0.22420000000000001</v>
          </cell>
          <cell r="J123">
            <v>1.0022420000000001</v>
          </cell>
          <cell r="K123">
            <v>0.51</v>
          </cell>
          <cell r="L123">
            <v>1.0051000000000001</v>
          </cell>
          <cell r="M123">
            <v>2.1123470000000002</v>
          </cell>
          <cell r="N123">
            <v>1.01449262</v>
          </cell>
          <cell r="O123">
            <v>222.52747525000001</v>
          </cell>
        </row>
        <row r="124">
          <cell r="D124">
            <v>36626</v>
          </cell>
          <cell r="E124">
            <v>0.23</v>
          </cell>
          <cell r="F124" t="str">
            <v xml:space="preserve"> </v>
          </cell>
          <cell r="G124">
            <v>181.63499999999999</v>
          </cell>
          <cell r="H124">
            <v>1.8067</v>
          </cell>
          <cell r="I124">
            <v>0.13</v>
          </cell>
          <cell r="J124">
            <v>0.13009999999999999</v>
          </cell>
          <cell r="K124">
            <v>1.001301</v>
          </cell>
          <cell r="L124">
            <v>0.25</v>
          </cell>
          <cell r="M124">
            <v>2.1185330000000002</v>
          </cell>
          <cell r="N124">
            <v>2.1308509999999998</v>
          </cell>
          <cell r="O124">
            <v>1.0129565700000001</v>
          </cell>
        </row>
        <row r="125">
          <cell r="D125">
            <v>36646</v>
          </cell>
          <cell r="E125">
            <v>0.23</v>
          </cell>
          <cell r="F125">
            <v>1.0023</v>
          </cell>
          <cell r="G125">
            <v>1.8067</v>
          </cell>
          <cell r="H125">
            <v>0.13</v>
          </cell>
          <cell r="I125">
            <v>0.13009999999999999</v>
          </cell>
          <cell r="J125">
            <v>1.001301</v>
          </cell>
          <cell r="K125">
            <v>0.25</v>
          </cell>
          <cell r="L125">
            <v>1.0024999999999999</v>
          </cell>
          <cell r="M125">
            <v>2.1308509999999998</v>
          </cell>
          <cell r="N125">
            <v>1.0129565700000001</v>
          </cell>
          <cell r="O125">
            <v>234.37319880000001</v>
          </cell>
        </row>
        <row r="126">
          <cell r="D126">
            <v>36656</v>
          </cell>
          <cell r="E126">
            <v>0.31</v>
          </cell>
          <cell r="F126" t="str">
            <v xml:space="preserve"> </v>
          </cell>
          <cell r="G126">
            <v>182.18899999999999</v>
          </cell>
          <cell r="H126">
            <v>1.8266</v>
          </cell>
          <cell r="I126">
            <v>0.67</v>
          </cell>
          <cell r="J126">
            <v>0.2492</v>
          </cell>
          <cell r="K126">
            <v>1.0024919999999999</v>
          </cell>
          <cell r="L126">
            <v>0.4</v>
          </cell>
          <cell r="M126">
            <v>2.1370369999999999</v>
          </cell>
          <cell r="N126">
            <v>2.1500859999999999</v>
          </cell>
          <cell r="O126">
            <v>1.0149386300000001</v>
          </cell>
        </row>
        <row r="127">
          <cell r="D127">
            <v>36677</v>
          </cell>
          <cell r="E127">
            <v>0.31</v>
          </cell>
          <cell r="F127">
            <v>1.0031000000000001</v>
          </cell>
          <cell r="G127">
            <v>1.8266</v>
          </cell>
          <cell r="H127">
            <v>0.67</v>
          </cell>
          <cell r="I127">
            <v>0.2492</v>
          </cell>
          <cell r="J127">
            <v>1.0024919999999999</v>
          </cell>
          <cell r="K127">
            <v>0.4</v>
          </cell>
          <cell r="L127">
            <v>1.004</v>
          </cell>
          <cell r="M127">
            <v>2.1500859999999999</v>
          </cell>
          <cell r="N127">
            <v>1.0149386300000001</v>
          </cell>
          <cell r="O127">
            <v>247.47593972000001</v>
          </cell>
        </row>
        <row r="128">
          <cell r="D128">
            <v>36687</v>
          </cell>
          <cell r="E128">
            <v>0.85</v>
          </cell>
          <cell r="F128" t="str">
            <v xml:space="preserve"> </v>
          </cell>
          <cell r="G128">
            <v>183.745</v>
          </cell>
          <cell r="H128">
            <v>1.8</v>
          </cell>
          <cell r="I128">
            <v>0.93</v>
          </cell>
          <cell r="J128">
            <v>0.214</v>
          </cell>
          <cell r="K128">
            <v>1.00214</v>
          </cell>
          <cell r="L128">
            <v>-0.01</v>
          </cell>
          <cell r="M128">
            <v>2.1563279999999998</v>
          </cell>
          <cell r="N128">
            <v>2.168866</v>
          </cell>
          <cell r="O128">
            <v>1.0139174799999999</v>
          </cell>
        </row>
        <row r="129">
          <cell r="D129">
            <v>36707</v>
          </cell>
          <cell r="E129">
            <v>0.85</v>
          </cell>
          <cell r="F129">
            <v>1.0085</v>
          </cell>
          <cell r="G129">
            <v>1.8</v>
          </cell>
          <cell r="H129">
            <v>0.93</v>
          </cell>
          <cell r="I129">
            <v>0.214</v>
          </cell>
          <cell r="J129">
            <v>1.00214</v>
          </cell>
          <cell r="K129">
            <v>-0.01</v>
          </cell>
          <cell r="L129">
            <v>0.99990000000000001</v>
          </cell>
          <cell r="M129">
            <v>2.168866</v>
          </cell>
          <cell r="N129">
            <v>1.0139174799999999</v>
          </cell>
          <cell r="O129">
            <v>261.08032421000001</v>
          </cell>
        </row>
        <row r="130">
          <cell r="D130">
            <v>36717</v>
          </cell>
          <cell r="E130">
            <v>1.57</v>
          </cell>
          <cell r="F130" t="str">
            <v xml:space="preserve"> </v>
          </cell>
          <cell r="G130">
            <v>186.63399999999999</v>
          </cell>
          <cell r="H130">
            <v>1.7747999999999999</v>
          </cell>
          <cell r="I130">
            <v>2.2599999999999998</v>
          </cell>
          <cell r="J130">
            <v>0.1547</v>
          </cell>
          <cell r="K130">
            <v>1.001547</v>
          </cell>
          <cell r="L130">
            <v>1.91</v>
          </cell>
          <cell r="M130">
            <v>2.1747930000000002</v>
          </cell>
          <cell r="N130">
            <v>2.187208</v>
          </cell>
          <cell r="O130">
            <v>1.0130600000000001</v>
          </cell>
        </row>
        <row r="131">
          <cell r="D131">
            <v>36738</v>
          </cell>
          <cell r="E131">
            <v>1.57</v>
          </cell>
          <cell r="F131">
            <v>1.0157</v>
          </cell>
          <cell r="G131">
            <v>1.7747999999999999</v>
          </cell>
          <cell r="H131">
            <v>2.2599999999999998</v>
          </cell>
          <cell r="I131">
            <v>0.1547</v>
          </cell>
          <cell r="J131">
            <v>1.001547</v>
          </cell>
          <cell r="K131">
            <v>1.91</v>
          </cell>
          <cell r="L131">
            <v>1.0190999999999999</v>
          </cell>
          <cell r="M131">
            <v>2.187208</v>
          </cell>
          <cell r="N131">
            <v>1.0130600000000001</v>
          </cell>
          <cell r="O131">
            <v>275.15056544999999</v>
          </cell>
        </row>
        <row r="132">
          <cell r="D132">
            <v>36748</v>
          </cell>
          <cell r="E132">
            <v>2.39</v>
          </cell>
          <cell r="F132" t="str">
            <v xml:space="preserve"> </v>
          </cell>
          <cell r="G132">
            <v>191.08699999999999</v>
          </cell>
          <cell r="H132">
            <v>1.8233999999999999</v>
          </cell>
          <cell r="I132">
            <v>1.82</v>
          </cell>
          <cell r="J132">
            <v>0.20250000000000001</v>
          </cell>
          <cell r="K132">
            <v>1.0020249999999999</v>
          </cell>
          <cell r="L132">
            <v>0.86</v>
          </cell>
          <cell r="M132">
            <v>2.1931440000000002</v>
          </cell>
          <cell r="N132">
            <v>2.2056640000000001</v>
          </cell>
          <cell r="O132">
            <v>1.01405437</v>
          </cell>
        </row>
        <row r="133">
          <cell r="D133">
            <v>36769</v>
          </cell>
          <cell r="E133">
            <v>2.39</v>
          </cell>
          <cell r="F133">
            <v>1.0239</v>
          </cell>
          <cell r="G133">
            <v>1.8233999999999999</v>
          </cell>
          <cell r="H133">
            <v>1.82</v>
          </cell>
          <cell r="I133">
            <v>0.20250000000000001</v>
          </cell>
          <cell r="J133">
            <v>1.0020249999999999</v>
          </cell>
          <cell r="K133">
            <v>0.86</v>
          </cell>
          <cell r="L133">
            <v>1.0085999999999999</v>
          </cell>
          <cell r="M133">
            <v>2.2056640000000001</v>
          </cell>
          <cell r="N133">
            <v>1.01405437</v>
          </cell>
          <cell r="O133">
            <v>290.21459455000002</v>
          </cell>
        </row>
        <row r="134">
          <cell r="D134">
            <v>36780</v>
          </cell>
          <cell r="E134">
            <v>1.1599999999999999</v>
          </cell>
          <cell r="F134" t="str">
            <v xml:space="preserve"> </v>
          </cell>
          <cell r="G134">
            <v>193.297</v>
          </cell>
          <cell r="H134">
            <v>1.8436999999999999</v>
          </cell>
          <cell r="I134">
            <v>0.69</v>
          </cell>
          <cell r="J134">
            <v>0.1038</v>
          </cell>
          <cell r="K134">
            <v>1.0010380000000001</v>
          </cell>
          <cell r="L134">
            <v>0.04</v>
          </cell>
          <cell r="M134">
            <v>2.21225</v>
          </cell>
          <cell r="N134">
            <v>2.2236729999999998</v>
          </cell>
          <cell r="O134">
            <v>1.0122362199999999</v>
          </cell>
        </row>
        <row r="135">
          <cell r="D135">
            <v>36799</v>
          </cell>
          <cell r="E135">
            <v>1.1599999999999999</v>
          </cell>
          <cell r="F135">
            <v>1.0116000000000001</v>
          </cell>
          <cell r="G135">
            <v>1.8436999999999999</v>
          </cell>
          <cell r="H135">
            <v>0.69</v>
          </cell>
          <cell r="I135">
            <v>0.1038</v>
          </cell>
          <cell r="J135">
            <v>1.0010380000000001</v>
          </cell>
          <cell r="K135">
            <v>0.04</v>
          </cell>
          <cell r="L135">
            <v>1.0004</v>
          </cell>
          <cell r="M135">
            <v>2.2236729999999998</v>
          </cell>
          <cell r="N135">
            <v>1.0122362199999999</v>
          </cell>
          <cell r="O135">
            <v>305.42867267000003</v>
          </cell>
        </row>
        <row r="136">
          <cell r="D136">
            <v>36809</v>
          </cell>
          <cell r="E136">
            <v>0.38400000000000001</v>
          </cell>
          <cell r="F136" t="str">
            <v xml:space="preserve"> </v>
          </cell>
          <cell r="G136">
            <v>194.04</v>
          </cell>
          <cell r="H136">
            <v>1.909</v>
          </cell>
          <cell r="I136">
            <v>0.37</v>
          </cell>
          <cell r="J136">
            <v>0.13159999999999999</v>
          </cell>
          <cell r="K136">
            <v>1.0013160000000001</v>
          </cell>
          <cell r="L136">
            <v>0.02</v>
          </cell>
          <cell r="M136">
            <v>2.2294550000000002</v>
          </cell>
          <cell r="N136">
            <v>2.241587</v>
          </cell>
          <cell r="O136">
            <v>1.01287781</v>
          </cell>
        </row>
        <row r="137">
          <cell r="D137">
            <v>36830</v>
          </cell>
          <cell r="E137">
            <v>0.38400000000000001</v>
          </cell>
          <cell r="F137">
            <v>1.0038400000000001</v>
          </cell>
          <cell r="G137">
            <v>1.909</v>
          </cell>
          <cell r="H137">
            <v>0.37</v>
          </cell>
          <cell r="I137">
            <v>0.13159999999999999</v>
          </cell>
          <cell r="J137">
            <v>1.0013160000000001</v>
          </cell>
          <cell r="K137">
            <v>0.02</v>
          </cell>
          <cell r="L137">
            <v>1.0002</v>
          </cell>
          <cell r="M137">
            <v>2.241587</v>
          </cell>
          <cell r="N137">
            <v>1.01287781</v>
          </cell>
          <cell r="O137">
            <v>321.71400487</v>
          </cell>
        </row>
        <row r="138">
          <cell r="D138">
            <v>36840</v>
          </cell>
          <cell r="E138">
            <v>0.28999999999999998</v>
          </cell>
          <cell r="F138" t="str">
            <v xml:space="preserve"> </v>
          </cell>
          <cell r="G138">
            <v>194.59899999999999</v>
          </cell>
          <cell r="H138">
            <v>1.9596</v>
          </cell>
          <cell r="I138">
            <v>0.39</v>
          </cell>
          <cell r="J138">
            <v>0.1197</v>
          </cell>
          <cell r="K138">
            <v>1.0011969999999999</v>
          </cell>
          <cell r="L138">
            <v>0.4</v>
          </cell>
          <cell r="M138">
            <v>2.2473879999999999</v>
          </cell>
          <cell r="N138">
            <v>2.2590340000000002</v>
          </cell>
          <cell r="O138">
            <v>1.01219897</v>
          </cell>
        </row>
        <row r="139">
          <cell r="D139">
            <v>36860</v>
          </cell>
          <cell r="E139">
            <v>0.28999999999999998</v>
          </cell>
          <cell r="F139">
            <v>1.0028999999999999</v>
          </cell>
          <cell r="G139">
            <v>1.9596</v>
          </cell>
          <cell r="H139">
            <v>0.39</v>
          </cell>
          <cell r="I139">
            <v>0.1197</v>
          </cell>
          <cell r="J139">
            <v>1.0011969999999999</v>
          </cell>
          <cell r="K139">
            <v>0.4</v>
          </cell>
          <cell r="L139">
            <v>1.004</v>
          </cell>
          <cell r="M139">
            <v>2.2590340000000002</v>
          </cell>
          <cell r="N139">
            <v>1.01219897</v>
          </cell>
          <cell r="O139">
            <v>338.66553064999999</v>
          </cell>
        </row>
        <row r="140">
          <cell r="D140">
            <v>36870</v>
          </cell>
          <cell r="E140">
            <v>0.63</v>
          </cell>
          <cell r="F140" t="str">
            <v xml:space="preserve"> </v>
          </cell>
          <cell r="G140">
            <v>195.827</v>
          </cell>
          <cell r="H140">
            <v>1.9554</v>
          </cell>
          <cell r="I140">
            <v>0.76</v>
          </cell>
          <cell r="J140">
            <v>9.9099999999999994E-2</v>
          </cell>
          <cell r="K140">
            <v>1.000991</v>
          </cell>
          <cell r="L140">
            <v>0.62</v>
          </cell>
          <cell r="M140">
            <v>2.2654640000000001</v>
          </cell>
          <cell r="N140">
            <v>2.2772039999999998</v>
          </cell>
          <cell r="O140">
            <v>1.0119816699999999</v>
          </cell>
        </row>
        <row r="141">
          <cell r="D141">
            <v>36891</v>
          </cell>
          <cell r="E141">
            <v>0.63</v>
          </cell>
          <cell r="F141">
            <v>1.0063</v>
          </cell>
          <cell r="G141">
            <v>1.9554</v>
          </cell>
          <cell r="H141">
            <v>0.76</v>
          </cell>
          <cell r="I141">
            <v>9.9099999999999994E-2</v>
          </cell>
          <cell r="J141">
            <v>1.000991</v>
          </cell>
          <cell r="K141">
            <v>0.62</v>
          </cell>
          <cell r="L141">
            <v>1.0062</v>
          </cell>
          <cell r="M141">
            <v>2.2772039999999998</v>
          </cell>
          <cell r="N141">
            <v>1.0119816699999999</v>
          </cell>
          <cell r="O141">
            <v>358.37903045000002</v>
          </cell>
        </row>
        <row r="142">
          <cell r="D142">
            <v>36901</v>
          </cell>
          <cell r="E142">
            <v>0.62</v>
          </cell>
          <cell r="F142" t="str">
            <v xml:space="preserve"> </v>
          </cell>
          <cell r="G142">
            <v>197.04499999999999</v>
          </cell>
          <cell r="H142">
            <v>1.9711000000000001</v>
          </cell>
          <cell r="I142">
            <v>0.49</v>
          </cell>
          <cell r="J142">
            <v>0.13689999999999999</v>
          </cell>
          <cell r="K142">
            <v>1.001369</v>
          </cell>
          <cell r="L142">
            <v>0</v>
          </cell>
          <cell r="M142">
            <v>2.2828369999999998</v>
          </cell>
          <cell r="N142">
            <v>2.294648</v>
          </cell>
          <cell r="O142">
            <v>1.0126506900000001</v>
          </cell>
        </row>
        <row r="143">
          <cell r="D143">
            <v>36922</v>
          </cell>
          <cell r="E143">
            <v>0.62</v>
          </cell>
          <cell r="F143">
            <v>1.0062</v>
          </cell>
          <cell r="G143">
            <v>1.9711000000000001</v>
          </cell>
          <cell r="H143">
            <v>0.49</v>
          </cell>
          <cell r="I143">
            <v>0.13689999999999999</v>
          </cell>
          <cell r="J143">
            <v>1.001369</v>
          </cell>
          <cell r="K143">
            <v>0</v>
          </cell>
          <cell r="L143">
            <v>1</v>
          </cell>
          <cell r="M143">
            <v>2.294648</v>
          </cell>
          <cell r="N143">
            <v>1.0126506900000001</v>
          </cell>
          <cell r="O143">
            <v>376.62102195</v>
          </cell>
        </row>
        <row r="144">
          <cell r="D144">
            <v>36934</v>
          </cell>
          <cell r="E144">
            <v>0.23</v>
          </cell>
          <cell r="F144" t="str">
            <v xml:space="preserve"> </v>
          </cell>
          <cell r="G144">
            <v>197.49100000000001</v>
          </cell>
          <cell r="H144">
            <v>2.0451999999999999</v>
          </cell>
          <cell r="I144">
            <v>0.34</v>
          </cell>
          <cell r="J144">
            <v>3.6799999999999999E-2</v>
          </cell>
          <cell r="K144">
            <v>1.0003679999999999</v>
          </cell>
          <cell r="L144">
            <v>0</v>
          </cell>
          <cell r="M144">
            <v>2.3014239999999999</v>
          </cell>
          <cell r="N144">
            <v>2.3104909999999999</v>
          </cell>
          <cell r="O144">
            <v>1.01015835</v>
          </cell>
        </row>
        <row r="145">
          <cell r="D145">
            <v>36950</v>
          </cell>
          <cell r="E145">
            <v>0.23</v>
          </cell>
          <cell r="F145">
            <v>1.0023</v>
          </cell>
          <cell r="G145">
            <v>2.0451999999999999</v>
          </cell>
          <cell r="H145">
            <v>0.34</v>
          </cell>
          <cell r="I145">
            <v>3.6799999999999999E-2</v>
          </cell>
          <cell r="J145">
            <v>1.0003679999999999</v>
          </cell>
          <cell r="K145">
            <v>0</v>
          </cell>
          <cell r="L145">
            <v>1</v>
          </cell>
          <cell r="M145">
            <v>2.3104909999999999</v>
          </cell>
          <cell r="N145">
            <v>1.01015835</v>
          </cell>
          <cell r="O145">
            <v>395.68902155000001</v>
          </cell>
        </row>
        <row r="146">
          <cell r="D146">
            <v>36962</v>
          </cell>
          <cell r="E146">
            <v>0.56000000000000005</v>
          </cell>
          <cell r="F146" t="str">
            <v xml:space="preserve"> </v>
          </cell>
          <cell r="G146">
            <v>198.60599999999999</v>
          </cell>
          <cell r="H146">
            <v>2.1616</v>
          </cell>
          <cell r="I146">
            <v>0.8</v>
          </cell>
          <cell r="J146">
            <v>0.1724</v>
          </cell>
          <cell r="K146">
            <v>1.0017240000000001</v>
          </cell>
          <cell r="L146">
            <v>0</v>
          </cell>
          <cell r="M146">
            <v>2.3173140000000001</v>
          </cell>
          <cell r="N146">
            <v>2.3281610000000001</v>
          </cell>
          <cell r="O146">
            <v>1.01257855</v>
          </cell>
        </row>
        <row r="147">
          <cell r="D147">
            <v>36981</v>
          </cell>
          <cell r="E147">
            <v>0.56000000000000005</v>
          </cell>
          <cell r="F147">
            <v>1.0056</v>
          </cell>
          <cell r="G147">
            <v>2.1616</v>
          </cell>
          <cell r="H147">
            <v>0.8</v>
          </cell>
          <cell r="I147">
            <v>0.1724</v>
          </cell>
          <cell r="J147">
            <v>1.0017240000000001</v>
          </cell>
          <cell r="K147">
            <v>0</v>
          </cell>
          <cell r="L147">
            <v>1</v>
          </cell>
          <cell r="M147">
            <v>2.3281610000000001</v>
          </cell>
          <cell r="N147">
            <v>1.01257855</v>
          </cell>
          <cell r="O147">
            <v>417.83683122999997</v>
          </cell>
        </row>
        <row r="148">
          <cell r="D148">
            <v>36991</v>
          </cell>
          <cell r="E148">
            <v>1</v>
          </cell>
          <cell r="F148" t="str">
            <v xml:space="preserve"> </v>
          </cell>
          <cell r="G148">
            <v>200.59100000000001</v>
          </cell>
          <cell r="H148">
            <v>2.1846999999999999</v>
          </cell>
          <cell r="I148">
            <v>1.1299999999999999</v>
          </cell>
          <cell r="J148">
            <v>0.15459999999999999</v>
          </cell>
          <cell r="K148">
            <v>1.001546</v>
          </cell>
          <cell r="L148">
            <v>0</v>
          </cell>
          <cell r="M148">
            <v>2.333888</v>
          </cell>
          <cell r="N148">
            <v>2.3453870000000001</v>
          </cell>
          <cell r="O148">
            <v>1.01186373</v>
          </cell>
        </row>
        <row r="149">
          <cell r="D149">
            <v>37011</v>
          </cell>
          <cell r="E149">
            <v>1</v>
          </cell>
          <cell r="F149">
            <v>1.01</v>
          </cell>
          <cell r="G149">
            <v>2.1846999999999999</v>
          </cell>
          <cell r="H149">
            <v>1.1299999999999999</v>
          </cell>
          <cell r="I149">
            <v>0.15459999999999999</v>
          </cell>
          <cell r="J149">
            <v>1.001546</v>
          </cell>
          <cell r="K149">
            <v>0</v>
          </cell>
          <cell r="L149">
            <v>1</v>
          </cell>
          <cell r="M149">
            <v>2.3453870000000001</v>
          </cell>
          <cell r="N149">
            <v>1.01186373</v>
          </cell>
          <cell r="O149">
            <v>438.90161884000003</v>
          </cell>
        </row>
        <row r="150">
          <cell r="D150">
            <v>37021</v>
          </cell>
          <cell r="E150">
            <v>0.86</v>
          </cell>
          <cell r="F150" t="str">
            <v xml:space="preserve"> </v>
          </cell>
          <cell r="G150">
            <v>202.32400000000001</v>
          </cell>
          <cell r="H150">
            <v>2.36</v>
          </cell>
          <cell r="I150">
            <v>0.44</v>
          </cell>
          <cell r="J150">
            <v>0.1827</v>
          </cell>
          <cell r="K150">
            <v>1.001827</v>
          </cell>
          <cell r="L150">
            <v>0</v>
          </cell>
          <cell r="M150">
            <v>2.3511579999999999</v>
          </cell>
          <cell r="N150">
            <v>2.3633229999999998</v>
          </cell>
          <cell r="O150">
            <v>1.0133677000000001</v>
          </cell>
        </row>
        <row r="151">
          <cell r="D151">
            <v>37042</v>
          </cell>
          <cell r="E151">
            <v>0.86</v>
          </cell>
          <cell r="F151">
            <v>1.0085999999999999</v>
          </cell>
          <cell r="G151">
            <v>2.36</v>
          </cell>
          <cell r="H151">
            <v>0.44</v>
          </cell>
          <cell r="I151">
            <v>0.1827</v>
          </cell>
          <cell r="J151">
            <v>1.001827</v>
          </cell>
          <cell r="K151">
            <v>0</v>
          </cell>
          <cell r="L151">
            <v>1</v>
          </cell>
          <cell r="M151">
            <v>2.3633229999999998</v>
          </cell>
          <cell r="N151">
            <v>1.0133677000000001</v>
          </cell>
          <cell r="O151">
            <v>463.16502593000001</v>
          </cell>
        </row>
        <row r="152">
          <cell r="D152">
            <v>37053</v>
          </cell>
          <cell r="E152">
            <v>0.98</v>
          </cell>
          <cell r="F152" t="str">
            <v xml:space="preserve"> </v>
          </cell>
          <cell r="G152">
            <v>204.31</v>
          </cell>
          <cell r="H152">
            <v>2.3048999999999999</v>
          </cell>
          <cell r="I152">
            <v>1.46</v>
          </cell>
          <cell r="J152">
            <v>0.14580000000000001</v>
          </cell>
          <cell r="K152">
            <v>1.001458</v>
          </cell>
          <cell r="L152">
            <v>0</v>
          </cell>
          <cell r="M152">
            <v>2.36972</v>
          </cell>
          <cell r="N152">
            <v>2.380811</v>
          </cell>
          <cell r="O152">
            <v>1.01273316</v>
          </cell>
        </row>
        <row r="153">
          <cell r="D153">
            <v>37072</v>
          </cell>
          <cell r="E153">
            <v>0.98</v>
          </cell>
          <cell r="F153">
            <v>1.0098</v>
          </cell>
          <cell r="G153">
            <v>2.3048999999999999</v>
          </cell>
          <cell r="H153">
            <v>1.46</v>
          </cell>
          <cell r="I153">
            <v>0.14580000000000001</v>
          </cell>
          <cell r="J153">
            <v>1.001458</v>
          </cell>
          <cell r="K153">
            <v>0</v>
          </cell>
          <cell r="L153">
            <v>1</v>
          </cell>
          <cell r="M153">
            <v>2.380811</v>
          </cell>
          <cell r="N153">
            <v>1.01273316</v>
          </cell>
          <cell r="O153">
            <v>489.08894893000002</v>
          </cell>
        </row>
        <row r="154">
          <cell r="D154">
            <v>37082</v>
          </cell>
          <cell r="E154">
            <v>1.48</v>
          </cell>
          <cell r="F154" t="str">
            <v xml:space="preserve"> </v>
          </cell>
          <cell r="G154">
            <v>207.34100000000001</v>
          </cell>
          <cell r="H154">
            <v>2.4312999999999998</v>
          </cell>
          <cell r="I154">
            <v>1.62</v>
          </cell>
          <cell r="J154">
            <v>0.24410000000000001</v>
          </cell>
          <cell r="K154">
            <v>1.0024409999999999</v>
          </cell>
          <cell r="L154">
            <v>0</v>
          </cell>
          <cell r="M154">
            <v>2.3868049999999998</v>
          </cell>
          <cell r="N154">
            <v>2.3994749999999998</v>
          </cell>
          <cell r="O154">
            <v>1.0535020651095208</v>
          </cell>
        </row>
        <row r="155">
          <cell r="D155">
            <v>37103</v>
          </cell>
          <cell r="E155">
            <v>1.48</v>
          </cell>
          <cell r="F155">
            <v>1.0147999999999999</v>
          </cell>
          <cell r="G155">
            <v>2.4312999999999998</v>
          </cell>
          <cell r="H155">
            <v>1.62</v>
          </cell>
          <cell r="I155">
            <v>0.24410000000000001</v>
          </cell>
          <cell r="J155">
            <v>1.0024409999999999</v>
          </cell>
          <cell r="K155">
            <v>0</v>
          </cell>
          <cell r="L155">
            <v>1</v>
          </cell>
          <cell r="M155">
            <v>2.3994749999999998</v>
          </cell>
          <cell r="N155">
            <v>1.01497982</v>
          </cell>
          <cell r="O155">
            <v>515.25621772</v>
          </cell>
        </row>
        <row r="156">
          <cell r="D156">
            <v>37113</v>
          </cell>
          <cell r="E156">
            <v>1.38</v>
          </cell>
          <cell r="F156" t="str">
            <v xml:space="preserve"> </v>
          </cell>
          <cell r="G156">
            <v>210.21100000000001</v>
          </cell>
          <cell r="H156">
            <v>2.5402999999999998</v>
          </cell>
          <cell r="I156">
            <v>0.9</v>
          </cell>
          <cell r="J156">
            <v>0.34360000000000002</v>
          </cell>
          <cell r="K156">
            <v>1.003436</v>
          </cell>
          <cell r="L156">
            <v>0</v>
          </cell>
          <cell r="M156">
            <v>2.4055309999999999</v>
          </cell>
          <cell r="N156">
            <v>2.4182990000000002</v>
          </cell>
          <cell r="O156">
            <v>1.0581241848036753</v>
          </cell>
        </row>
        <row r="157">
          <cell r="D157">
            <v>37134</v>
          </cell>
          <cell r="E157">
            <v>1.38</v>
          </cell>
          <cell r="F157">
            <v>1.0138</v>
          </cell>
          <cell r="G157">
            <v>2.5516999999999999</v>
          </cell>
          <cell r="H157">
            <v>0.9</v>
          </cell>
          <cell r="I157">
            <v>0.34360000000000002</v>
          </cell>
          <cell r="J157">
            <v>1.003436</v>
          </cell>
          <cell r="K157">
            <v>0</v>
          </cell>
          <cell r="L157">
            <v>1</v>
          </cell>
          <cell r="M157">
            <v>2.4182990000000002</v>
          </cell>
          <cell r="N157">
            <v>1.01600001</v>
          </cell>
          <cell r="O157">
            <v>545.20506534000003</v>
          </cell>
        </row>
        <row r="158">
          <cell r="D158">
            <v>37144</v>
          </cell>
          <cell r="F158" t="str">
            <v xml:space="preserve"> </v>
          </cell>
          <cell r="M158">
            <v>2.4244029999999999</v>
          </cell>
          <cell r="O158">
            <v>1.0568</v>
          </cell>
        </row>
        <row r="159">
          <cell r="D159">
            <v>37162</v>
          </cell>
          <cell r="E159">
            <v>0.31</v>
          </cell>
          <cell r="F159">
            <v>1.0031000000000001</v>
          </cell>
          <cell r="G159">
            <v>210.85300000000001</v>
          </cell>
          <cell r="H159">
            <v>2.6713</v>
          </cell>
          <cell r="I159">
            <v>0.38</v>
          </cell>
          <cell r="J159">
            <v>0.16270000000000001</v>
          </cell>
          <cell r="K159">
            <v>1.001627</v>
          </cell>
          <cell r="L159">
            <v>0</v>
          </cell>
          <cell r="M159">
            <v>1</v>
          </cell>
          <cell r="N159">
            <v>2.4366569999999999</v>
          </cell>
          <cell r="O159">
            <v>1.0132431099999999</v>
          </cell>
        </row>
        <row r="160">
          <cell r="D160">
            <v>37164</v>
          </cell>
          <cell r="E160">
            <v>0.31</v>
          </cell>
          <cell r="F160">
            <v>1.0031000000000001</v>
          </cell>
          <cell r="G160">
            <v>2.6713</v>
          </cell>
          <cell r="H160">
            <v>0.38</v>
          </cell>
          <cell r="I160">
            <v>0.16270000000000001</v>
          </cell>
          <cell r="J160">
            <v>1.001627</v>
          </cell>
          <cell r="K160">
            <v>0</v>
          </cell>
          <cell r="L160">
            <v>1</v>
          </cell>
          <cell r="M160">
            <v>2.4366569999999999</v>
          </cell>
          <cell r="N160">
            <v>1.0132431099999999</v>
          </cell>
          <cell r="O160">
            <v>576.19432343999995</v>
          </cell>
        </row>
        <row r="161">
          <cell r="D161">
            <v>37174</v>
          </cell>
          <cell r="E161">
            <v>1.18</v>
          </cell>
          <cell r="F161" t="str">
            <v xml:space="preserve"> </v>
          </cell>
          <cell r="G161">
            <v>213.339</v>
          </cell>
          <cell r="H161">
            <v>2.7071000000000001</v>
          </cell>
          <cell r="I161">
            <v>1.45</v>
          </cell>
          <cell r="J161">
            <v>0.2913</v>
          </cell>
          <cell r="K161">
            <v>1.0029129999999999</v>
          </cell>
          <cell r="L161">
            <v>0</v>
          </cell>
          <cell r="M161">
            <v>2.4430860000000001</v>
          </cell>
          <cell r="N161">
            <v>2.4567060000000001</v>
          </cell>
          <cell r="O161">
            <v>1.0544</v>
          </cell>
        </row>
        <row r="162">
          <cell r="D162">
            <v>37195</v>
          </cell>
          <cell r="E162">
            <v>1.18</v>
          </cell>
          <cell r="F162">
            <v>1.0118</v>
          </cell>
          <cell r="G162">
            <v>2.7071000000000001</v>
          </cell>
          <cell r="H162">
            <v>1.45</v>
          </cell>
          <cell r="I162">
            <v>0.2913</v>
          </cell>
          <cell r="J162">
            <v>1.0029129999999999</v>
          </cell>
          <cell r="K162">
            <v>0</v>
          </cell>
          <cell r="L162">
            <v>1</v>
          </cell>
          <cell r="M162">
            <v>2.4567060000000001</v>
          </cell>
          <cell r="N162">
            <v>1.01534938</v>
          </cell>
          <cell r="O162">
            <v>607.539294635136</v>
          </cell>
        </row>
        <row r="163">
          <cell r="D163">
            <v>37205</v>
          </cell>
          <cell r="E163">
            <v>1.1000000000000001</v>
          </cell>
          <cell r="F163" t="str">
            <v xml:space="preserve"> </v>
          </cell>
          <cell r="G163">
            <v>215.685</v>
          </cell>
          <cell r="H163">
            <v>2.5287000000000002</v>
          </cell>
          <cell r="I163">
            <v>0.76</v>
          </cell>
          <cell r="J163">
            <v>0.1928</v>
          </cell>
          <cell r="K163">
            <v>1.0019279999999999</v>
          </cell>
          <cell r="L163">
            <v>0</v>
          </cell>
          <cell r="M163">
            <v>2.4632200000000002</v>
          </cell>
          <cell r="N163">
            <v>2.4762970000000002</v>
          </cell>
          <cell r="O163">
            <v>1.01393438</v>
          </cell>
        </row>
        <row r="164">
          <cell r="D164">
            <v>37225</v>
          </cell>
          <cell r="E164">
            <v>1.1000000000000001</v>
          </cell>
          <cell r="F164">
            <v>1.0109999999999999</v>
          </cell>
          <cell r="G164">
            <v>2.5287000000000002</v>
          </cell>
          <cell r="H164">
            <v>0.76</v>
          </cell>
          <cell r="I164">
            <v>0.1928</v>
          </cell>
          <cell r="J164">
            <v>1.0019279999999999</v>
          </cell>
          <cell r="K164">
            <v>0</v>
          </cell>
          <cell r="L164">
            <v>1</v>
          </cell>
          <cell r="M164">
            <v>2.4762970000000002</v>
          </cell>
          <cell r="N164">
            <v>1.01393438</v>
          </cell>
          <cell r="O164">
            <v>640.95679861999997</v>
          </cell>
        </row>
        <row r="165">
          <cell r="D165">
            <v>37235</v>
          </cell>
          <cell r="E165">
            <v>0.22</v>
          </cell>
          <cell r="F165" t="str">
            <v xml:space="preserve"> </v>
          </cell>
          <cell r="G165">
            <v>216.16300000000001</v>
          </cell>
          <cell r="H165">
            <v>2.3203999999999998</v>
          </cell>
          <cell r="I165">
            <v>0.18</v>
          </cell>
          <cell r="J165">
            <v>0.1983</v>
          </cell>
          <cell r="K165">
            <v>1.0019830000000001</v>
          </cell>
          <cell r="L165">
            <v>0</v>
          </cell>
          <cell r="M165">
            <v>2.4828619999999999</v>
          </cell>
          <cell r="N165">
            <v>2.496705</v>
          </cell>
          <cell r="O165">
            <v>1.0139354199999999</v>
          </cell>
        </row>
        <row r="166">
          <cell r="D166">
            <v>37256</v>
          </cell>
          <cell r="E166">
            <v>0.22</v>
          </cell>
          <cell r="F166">
            <v>1.0022</v>
          </cell>
          <cell r="G166">
            <v>2.3203999999999998</v>
          </cell>
          <cell r="H166">
            <v>0.18</v>
          </cell>
          <cell r="I166">
            <v>0.1983</v>
          </cell>
          <cell r="J166">
            <v>1.0019830000000001</v>
          </cell>
          <cell r="K166">
            <v>0</v>
          </cell>
          <cell r="L166">
            <v>1</v>
          </cell>
          <cell r="M166">
            <v>2.496705</v>
          </cell>
          <cell r="N166">
            <v>1.0139354199999999</v>
          </cell>
          <cell r="O166">
            <v>676.07404995000002</v>
          </cell>
        </row>
        <row r="167">
          <cell r="D167">
            <v>37266</v>
          </cell>
          <cell r="E167">
            <v>0.36</v>
          </cell>
          <cell r="F167" t="str">
            <v xml:space="preserve"> </v>
          </cell>
          <cell r="G167">
            <v>216.94399999999999</v>
          </cell>
          <cell r="H167">
            <v>2.4182999999999999</v>
          </cell>
          <cell r="I167">
            <v>0.19</v>
          </cell>
          <cell r="J167">
            <v>0.2591</v>
          </cell>
          <cell r="K167">
            <v>1.002591</v>
          </cell>
          <cell r="L167">
            <v>0</v>
          </cell>
          <cell r="M167">
            <v>2.503323</v>
          </cell>
          <cell r="N167">
            <v>2.5172789999999998</v>
          </cell>
          <cell r="O167">
            <v>1.01533959</v>
          </cell>
        </row>
        <row r="168">
          <cell r="D168">
            <v>37287</v>
          </cell>
          <cell r="E168">
            <v>0.36</v>
          </cell>
          <cell r="F168">
            <v>1.0036</v>
          </cell>
          <cell r="G168">
            <v>2.4182999999999999</v>
          </cell>
          <cell r="H168">
            <v>0.19</v>
          </cell>
          <cell r="I168">
            <v>0.2591</v>
          </cell>
          <cell r="J168">
            <v>1.002591</v>
          </cell>
          <cell r="K168">
            <v>0</v>
          </cell>
          <cell r="L168">
            <v>1</v>
          </cell>
          <cell r="M168">
            <v>2.5172789999999998</v>
          </cell>
          <cell r="N168">
            <v>1.01533959</v>
          </cell>
          <cell r="O168">
            <v>714.34820022999997</v>
          </cell>
        </row>
        <row r="169">
          <cell r="D169">
            <v>37297</v>
          </cell>
          <cell r="E169">
            <v>0.06</v>
          </cell>
          <cell r="F169" t="str">
            <v xml:space="preserve"> </v>
          </cell>
          <cell r="G169">
            <v>217.07400000000001</v>
          </cell>
          <cell r="H169">
            <v>2.3481999999999998</v>
          </cell>
          <cell r="I169">
            <v>0.18</v>
          </cell>
          <cell r="J169">
            <v>0.1171</v>
          </cell>
          <cell r="K169">
            <v>1.001171</v>
          </cell>
          <cell r="L169">
            <v>0</v>
          </cell>
          <cell r="M169">
            <v>2.5239530000000001</v>
          </cell>
          <cell r="N169">
            <v>2.536009</v>
          </cell>
          <cell r="O169">
            <v>1.0124821500000001</v>
          </cell>
        </row>
        <row r="170">
          <cell r="D170">
            <v>37315</v>
          </cell>
          <cell r="E170">
            <v>0</v>
          </cell>
          <cell r="F170">
            <v>1</v>
          </cell>
          <cell r="G170">
            <v>2.4182999999999999</v>
          </cell>
          <cell r="H170">
            <v>0</v>
          </cell>
          <cell r="I170">
            <v>0</v>
          </cell>
          <cell r="J170">
            <v>1</v>
          </cell>
          <cell r="K170">
            <v>0</v>
          </cell>
          <cell r="L170">
            <v>1</v>
          </cell>
          <cell r="M170">
            <v>2.5239530000000001</v>
          </cell>
          <cell r="N170">
            <v>1</v>
          </cell>
          <cell r="O170">
            <v>714.34820022999997</v>
          </cell>
        </row>
        <row r="171">
          <cell r="D171">
            <v>37325</v>
          </cell>
          <cell r="E171">
            <v>0.09</v>
          </cell>
          <cell r="F171" t="str">
            <v xml:space="preserve"> </v>
          </cell>
          <cell r="G171">
            <v>217.27600000000001</v>
          </cell>
          <cell r="H171">
            <v>2.3235999999999999</v>
          </cell>
          <cell r="I171">
            <v>0.11</v>
          </cell>
          <cell r="J171">
            <v>0.17580000000000001</v>
          </cell>
          <cell r="K171">
            <v>1.0017579999999999</v>
          </cell>
          <cell r="L171">
            <v>0</v>
          </cell>
          <cell r="M171">
            <v>2.5239530000000001</v>
          </cell>
          <cell r="N171">
            <v>2.556908</v>
          </cell>
          <cell r="O171">
            <v>1.0137133300000001</v>
          </cell>
        </row>
        <row r="172">
          <cell r="D172">
            <v>37346</v>
          </cell>
          <cell r="E172">
            <v>0</v>
          </cell>
          <cell r="F172">
            <v>1</v>
          </cell>
          <cell r="G172">
            <v>2.4182999999999999</v>
          </cell>
          <cell r="H172">
            <v>0</v>
          </cell>
          <cell r="I172">
            <v>0</v>
          </cell>
          <cell r="J172">
            <v>1</v>
          </cell>
          <cell r="K172">
            <v>0</v>
          </cell>
          <cell r="L172">
            <v>1</v>
          </cell>
          <cell r="M172">
            <v>2.5239530000000001</v>
          </cell>
          <cell r="N172">
            <v>1</v>
          </cell>
          <cell r="O172">
            <v>714.34820022999997</v>
          </cell>
        </row>
        <row r="173">
          <cell r="D173">
            <v>37356</v>
          </cell>
          <cell r="E173">
            <v>0.56000000000000005</v>
          </cell>
          <cell r="F173" t="str">
            <v xml:space="preserve"> </v>
          </cell>
          <cell r="G173">
            <v>218.48599999999999</v>
          </cell>
          <cell r="H173">
            <v>2.3624999999999998</v>
          </cell>
          <cell r="I173">
            <v>0.7</v>
          </cell>
          <cell r="J173">
            <v>0.23569999999999999</v>
          </cell>
          <cell r="K173">
            <v>1.0023569999999999</v>
          </cell>
          <cell r="L173">
            <v>0</v>
          </cell>
          <cell r="M173">
            <v>2.5239530000000001</v>
          </cell>
          <cell r="N173">
            <v>2.5763500000000001</v>
          </cell>
          <cell r="O173">
            <v>1.0148356700000001</v>
          </cell>
        </row>
        <row r="174">
          <cell r="D174">
            <v>37376</v>
          </cell>
          <cell r="E174">
            <v>0</v>
          </cell>
          <cell r="F174">
            <v>1</v>
          </cell>
          <cell r="G174">
            <v>2.4182999999999999</v>
          </cell>
          <cell r="H174">
            <v>0</v>
          </cell>
          <cell r="I174">
            <v>0</v>
          </cell>
          <cell r="J174">
            <v>1</v>
          </cell>
          <cell r="K174">
            <v>0</v>
          </cell>
          <cell r="L174">
            <v>1</v>
          </cell>
          <cell r="M174">
            <v>2.5239530000000001</v>
          </cell>
          <cell r="N174">
            <v>1</v>
          </cell>
          <cell r="O174">
            <v>714.34820022999997</v>
          </cell>
        </row>
        <row r="175">
          <cell r="D175">
            <v>37386</v>
          </cell>
          <cell r="E175">
            <v>0.83</v>
          </cell>
          <cell r="F175" t="str">
            <v xml:space="preserve"> </v>
          </cell>
          <cell r="G175">
            <v>220.292</v>
          </cell>
          <cell r="H175">
            <v>2.5219999999999998</v>
          </cell>
          <cell r="I175">
            <v>1.1100000000000001</v>
          </cell>
          <cell r="J175">
            <v>0.2102</v>
          </cell>
          <cell r="K175">
            <v>1.002102</v>
          </cell>
          <cell r="L175">
            <v>0</v>
          </cell>
          <cell r="M175">
            <v>2.5239530000000001</v>
          </cell>
          <cell r="N175">
            <v>2.5965639999999999</v>
          </cell>
          <cell r="O175">
            <v>1.0141498900000001</v>
          </cell>
        </row>
        <row r="176">
          <cell r="D176">
            <v>37407</v>
          </cell>
          <cell r="E176">
            <v>0</v>
          </cell>
          <cell r="F176">
            <v>1</v>
          </cell>
          <cell r="G176">
            <v>2.4182999999999999</v>
          </cell>
          <cell r="H176">
            <v>0</v>
          </cell>
          <cell r="I176">
            <v>0</v>
          </cell>
          <cell r="J176">
            <v>1</v>
          </cell>
          <cell r="K176">
            <v>0</v>
          </cell>
          <cell r="L176">
            <v>1</v>
          </cell>
          <cell r="M176">
            <v>2.5239530000000001</v>
          </cell>
          <cell r="N176">
            <v>1</v>
          </cell>
          <cell r="O176">
            <v>714.34820022999997</v>
          </cell>
        </row>
        <row r="177">
          <cell r="D177">
            <v>37417</v>
          </cell>
          <cell r="E177">
            <v>1.54</v>
          </cell>
          <cell r="F177" t="str">
            <v xml:space="preserve"> </v>
          </cell>
          <cell r="G177">
            <v>223.68799999999999</v>
          </cell>
          <cell r="H177">
            <v>2.8443999999999998</v>
          </cell>
          <cell r="I177">
            <v>1.74</v>
          </cell>
          <cell r="J177">
            <v>0.15820000000000001</v>
          </cell>
          <cell r="K177">
            <v>1.001582</v>
          </cell>
          <cell r="L177">
            <v>0</v>
          </cell>
          <cell r="M177">
            <v>2.5239530000000001</v>
          </cell>
          <cell r="N177">
            <v>2.6162740000000002</v>
          </cell>
          <cell r="O177">
            <v>1.0139700300000001</v>
          </cell>
        </row>
        <row r="178">
          <cell r="D178">
            <v>37437</v>
          </cell>
          <cell r="E178">
            <v>0</v>
          </cell>
          <cell r="F178">
            <v>1</v>
          </cell>
          <cell r="G178">
            <v>2.4182999999999999</v>
          </cell>
          <cell r="H178">
            <v>0</v>
          </cell>
          <cell r="I178">
            <v>0</v>
          </cell>
          <cell r="J178">
            <v>1</v>
          </cell>
          <cell r="K178">
            <v>0</v>
          </cell>
          <cell r="L178">
            <v>1</v>
          </cell>
          <cell r="M178">
            <v>2.5239530000000001</v>
          </cell>
          <cell r="N178">
            <v>1</v>
          </cell>
          <cell r="O178">
            <v>714.34820022999997</v>
          </cell>
        </row>
        <row r="179">
          <cell r="D179">
            <v>37447</v>
          </cell>
          <cell r="E179">
            <v>1.95</v>
          </cell>
          <cell r="F179" t="str">
            <v xml:space="preserve"> </v>
          </cell>
          <cell r="G179">
            <v>228.05699999999999</v>
          </cell>
          <cell r="H179">
            <v>3.4285000000000001</v>
          </cell>
          <cell r="I179">
            <v>2.0499999999999998</v>
          </cell>
          <cell r="J179">
            <v>0.2656</v>
          </cell>
          <cell r="K179">
            <v>1.002656</v>
          </cell>
          <cell r="L179">
            <v>0</v>
          </cell>
          <cell r="M179">
            <v>2.5239530000000001</v>
          </cell>
          <cell r="N179">
            <v>2.6378010000000001</v>
          </cell>
          <cell r="O179">
            <v>1.01535435</v>
          </cell>
        </row>
        <row r="180">
          <cell r="D180">
            <v>37468</v>
          </cell>
          <cell r="E180">
            <v>0</v>
          </cell>
          <cell r="F180">
            <v>1</v>
          </cell>
          <cell r="G180">
            <v>2.4182999999999999</v>
          </cell>
          <cell r="H180">
            <v>0</v>
          </cell>
          <cell r="I180">
            <v>0</v>
          </cell>
          <cell r="J180">
            <v>1</v>
          </cell>
          <cell r="K180">
            <v>0</v>
          </cell>
          <cell r="L180">
            <v>1</v>
          </cell>
          <cell r="M180">
            <v>2.5239530000000001</v>
          </cell>
          <cell r="N180">
            <v>1</v>
          </cell>
          <cell r="O180">
            <v>714.34820022999997</v>
          </cell>
        </row>
        <row r="181">
          <cell r="D181">
            <v>37478</v>
          </cell>
          <cell r="E181">
            <v>2.3199999999999998</v>
          </cell>
          <cell r="F181" t="str">
            <v xml:space="preserve"> </v>
          </cell>
          <cell r="G181">
            <v>233.34800000000001</v>
          </cell>
          <cell r="H181">
            <v>3.0223</v>
          </cell>
          <cell r="I181">
            <v>2.36</v>
          </cell>
          <cell r="J181">
            <v>0.24809999999999999</v>
          </cell>
          <cell r="K181">
            <v>1.002481</v>
          </cell>
          <cell r="L181">
            <v>0</v>
          </cell>
          <cell r="M181">
            <v>2.5239530000000001</v>
          </cell>
          <cell r="N181">
            <v>2.6595390000000001</v>
          </cell>
          <cell r="O181">
            <v>1.01443404</v>
          </cell>
        </row>
        <row r="182">
          <cell r="D182">
            <v>37499</v>
          </cell>
          <cell r="E182">
            <v>0</v>
          </cell>
          <cell r="F182">
            <v>1</v>
          </cell>
          <cell r="G182">
            <v>2.4182999999999999</v>
          </cell>
          <cell r="H182">
            <v>0</v>
          </cell>
          <cell r="I182">
            <v>0</v>
          </cell>
          <cell r="J182">
            <v>1</v>
          </cell>
          <cell r="K182">
            <v>0</v>
          </cell>
          <cell r="L182">
            <v>1</v>
          </cell>
          <cell r="M182">
            <v>2.5239530000000001</v>
          </cell>
          <cell r="N182">
            <v>1</v>
          </cell>
          <cell r="O182">
            <v>714.34820022999997</v>
          </cell>
        </row>
        <row r="183">
          <cell r="D183">
            <v>37509</v>
          </cell>
          <cell r="E183">
            <v>0</v>
          </cell>
          <cell r="F183" t="str">
            <v xml:space="preserve"> </v>
          </cell>
          <cell r="H183">
            <v>3.0223</v>
          </cell>
          <cell r="I183">
            <v>0</v>
          </cell>
          <cell r="J183">
            <v>0</v>
          </cell>
          <cell r="K183">
            <v>1</v>
          </cell>
          <cell r="L183">
            <v>0</v>
          </cell>
          <cell r="M183">
            <v>2.5239530000000001</v>
          </cell>
          <cell r="N183">
            <v>2.6665899999999998</v>
          </cell>
          <cell r="O183">
            <v>1</v>
          </cell>
        </row>
        <row r="184">
          <cell r="D184">
            <v>37527</v>
          </cell>
          <cell r="E184">
            <v>0</v>
          </cell>
          <cell r="F184" t="str">
            <v xml:space="preserve"> </v>
          </cell>
          <cell r="G184">
            <v>2.4182999999999999</v>
          </cell>
          <cell r="H184">
            <v>0</v>
          </cell>
          <cell r="I184">
            <v>0</v>
          </cell>
          <cell r="J184">
            <v>1</v>
          </cell>
          <cell r="K184">
            <v>0</v>
          </cell>
          <cell r="L184">
            <v>1</v>
          </cell>
          <cell r="M184">
            <v>2.5239530000000001</v>
          </cell>
          <cell r="N184">
            <v>1</v>
          </cell>
          <cell r="O184">
            <v>714.34820022999997</v>
          </cell>
        </row>
        <row r="185">
          <cell r="D185">
            <v>37529</v>
          </cell>
          <cell r="E185">
            <v>0</v>
          </cell>
          <cell r="F185">
            <v>1</v>
          </cell>
          <cell r="G185">
            <v>2.4182999999999999</v>
          </cell>
          <cell r="H185">
            <v>0</v>
          </cell>
          <cell r="I185">
            <v>0</v>
          </cell>
          <cell r="J185">
            <v>1</v>
          </cell>
          <cell r="K185">
            <v>0</v>
          </cell>
          <cell r="L185">
            <v>1</v>
          </cell>
          <cell r="M185">
            <v>2.5239530000000001</v>
          </cell>
          <cell r="N185">
            <v>1</v>
          </cell>
          <cell r="O185">
            <v>714.34820022999997</v>
          </cell>
        </row>
        <row r="186">
          <cell r="D186">
            <v>37539</v>
          </cell>
          <cell r="E186">
            <v>0</v>
          </cell>
          <cell r="F186" t="str">
            <v xml:space="preserve"> </v>
          </cell>
          <cell r="G186">
            <v>1</v>
          </cell>
          <cell r="H186">
            <v>3.0223</v>
          </cell>
          <cell r="I186">
            <v>0</v>
          </cell>
          <cell r="J186">
            <v>0</v>
          </cell>
          <cell r="K186">
            <v>1</v>
          </cell>
          <cell r="L186">
            <v>0</v>
          </cell>
          <cell r="M186">
            <v>2.5239530000000001</v>
          </cell>
          <cell r="N186">
            <v>2.6665899999999998</v>
          </cell>
          <cell r="O186">
            <v>1</v>
          </cell>
        </row>
        <row r="187">
          <cell r="D187">
            <v>37560</v>
          </cell>
          <cell r="E187">
            <v>0</v>
          </cell>
          <cell r="F187">
            <v>1</v>
          </cell>
          <cell r="G187">
            <v>2.4182999999999999</v>
          </cell>
          <cell r="H187">
            <v>0</v>
          </cell>
          <cell r="I187">
            <v>0</v>
          </cell>
          <cell r="J187">
            <v>1</v>
          </cell>
          <cell r="K187">
            <v>0</v>
          </cell>
          <cell r="L187">
            <v>1</v>
          </cell>
          <cell r="M187">
            <v>2.5239530000000001</v>
          </cell>
          <cell r="N187">
            <v>1</v>
          </cell>
          <cell r="O187">
            <v>714.34820022999997</v>
          </cell>
        </row>
        <row r="188">
          <cell r="D188">
            <v>37570</v>
          </cell>
          <cell r="E188">
            <v>0</v>
          </cell>
          <cell r="F188" t="str">
            <v xml:space="preserve"> </v>
          </cell>
          <cell r="G188">
            <v>1</v>
          </cell>
          <cell r="H188">
            <v>3.0223</v>
          </cell>
          <cell r="I188">
            <v>0</v>
          </cell>
          <cell r="J188">
            <v>0</v>
          </cell>
          <cell r="K188">
            <v>1</v>
          </cell>
          <cell r="L188">
            <v>0</v>
          </cell>
          <cell r="M188">
            <v>2.5239530000000001</v>
          </cell>
          <cell r="N188">
            <v>2.6665899999999998</v>
          </cell>
          <cell r="O188">
            <v>1</v>
          </cell>
        </row>
        <row r="189">
          <cell r="D189">
            <v>37590</v>
          </cell>
          <cell r="E189">
            <v>0</v>
          </cell>
          <cell r="F189">
            <v>1</v>
          </cell>
          <cell r="G189">
            <v>2.4182999999999999</v>
          </cell>
          <cell r="H189">
            <v>0</v>
          </cell>
          <cell r="I189">
            <v>0</v>
          </cell>
          <cell r="J189">
            <v>1</v>
          </cell>
          <cell r="K189">
            <v>0</v>
          </cell>
          <cell r="L189">
            <v>1</v>
          </cell>
          <cell r="M189">
            <v>2.5239530000000001</v>
          </cell>
          <cell r="N189">
            <v>1</v>
          </cell>
          <cell r="O189">
            <v>714.34820022999997</v>
          </cell>
        </row>
        <row r="190">
          <cell r="D190">
            <v>37600</v>
          </cell>
          <cell r="E190">
            <v>0</v>
          </cell>
          <cell r="F190" t="str">
            <v xml:space="preserve"> </v>
          </cell>
          <cell r="G190">
            <v>1</v>
          </cell>
          <cell r="H190">
            <v>3.0223</v>
          </cell>
          <cell r="I190">
            <v>0</v>
          </cell>
          <cell r="J190">
            <v>0</v>
          </cell>
          <cell r="K190">
            <v>1</v>
          </cell>
          <cell r="L190">
            <v>0</v>
          </cell>
          <cell r="M190">
            <v>2.5239530000000001</v>
          </cell>
          <cell r="N190">
            <v>2.6665899999999998</v>
          </cell>
          <cell r="O190">
            <v>1</v>
          </cell>
        </row>
        <row r="191">
          <cell r="D191">
            <v>37621</v>
          </cell>
          <cell r="E191">
            <v>0</v>
          </cell>
          <cell r="F191">
            <v>1</v>
          </cell>
          <cell r="G191">
            <v>2.4182999999999999</v>
          </cell>
          <cell r="H191">
            <v>0</v>
          </cell>
          <cell r="I191">
            <v>0</v>
          </cell>
          <cell r="J191">
            <v>1</v>
          </cell>
          <cell r="K191">
            <v>0</v>
          </cell>
          <cell r="L191">
            <v>1</v>
          </cell>
          <cell r="M191">
            <v>2.5239530000000001</v>
          </cell>
          <cell r="N191">
            <v>1</v>
          </cell>
          <cell r="O191">
            <v>714.34820022999997</v>
          </cell>
        </row>
        <row r="192">
          <cell r="D192">
            <v>37631</v>
          </cell>
          <cell r="E192">
            <v>0</v>
          </cell>
          <cell r="F192" t="str">
            <v xml:space="preserve"> </v>
          </cell>
          <cell r="G192">
            <v>1</v>
          </cell>
          <cell r="H192">
            <v>3.0223</v>
          </cell>
          <cell r="I192">
            <v>0</v>
          </cell>
          <cell r="J192">
            <v>0</v>
          </cell>
          <cell r="K192">
            <v>1</v>
          </cell>
          <cell r="L192">
            <v>0</v>
          </cell>
          <cell r="M192">
            <v>2.5239530000000001</v>
          </cell>
          <cell r="N192">
            <v>2.6665899999999998</v>
          </cell>
          <cell r="O192">
            <v>1</v>
          </cell>
        </row>
        <row r="193">
          <cell r="D193">
            <v>37652</v>
          </cell>
          <cell r="E193">
            <v>0</v>
          </cell>
          <cell r="F193">
            <v>1</v>
          </cell>
          <cell r="G193">
            <v>2.4182999999999999</v>
          </cell>
          <cell r="H193">
            <v>0</v>
          </cell>
          <cell r="I193">
            <v>0</v>
          </cell>
          <cell r="J193">
            <v>1</v>
          </cell>
          <cell r="K193">
            <v>0</v>
          </cell>
          <cell r="L193">
            <v>1</v>
          </cell>
          <cell r="M193">
            <v>2.5239530000000001</v>
          </cell>
          <cell r="N193">
            <v>1</v>
          </cell>
          <cell r="O193">
            <v>714.34820022999997</v>
          </cell>
        </row>
        <row r="194">
          <cell r="D194">
            <v>37662</v>
          </cell>
          <cell r="E194">
            <v>0</v>
          </cell>
          <cell r="F194" t="str">
            <v xml:space="preserve"> </v>
          </cell>
          <cell r="G194">
            <v>1</v>
          </cell>
          <cell r="H194">
            <v>3.0223</v>
          </cell>
          <cell r="I194">
            <v>0</v>
          </cell>
          <cell r="J194">
            <v>0</v>
          </cell>
          <cell r="K194">
            <v>1</v>
          </cell>
          <cell r="L194">
            <v>0</v>
          </cell>
          <cell r="M194">
            <v>2.5239530000000001</v>
          </cell>
          <cell r="N194">
            <v>2.6665899999999998</v>
          </cell>
          <cell r="O194">
            <v>1</v>
          </cell>
        </row>
        <row r="195">
          <cell r="D195">
            <v>37680</v>
          </cell>
          <cell r="E195">
            <v>0</v>
          </cell>
          <cell r="F195">
            <v>1</v>
          </cell>
          <cell r="G195">
            <v>2.4182999999999999</v>
          </cell>
          <cell r="H195">
            <v>0</v>
          </cell>
          <cell r="I195">
            <v>0</v>
          </cell>
          <cell r="J195">
            <v>1</v>
          </cell>
          <cell r="K195">
            <v>0</v>
          </cell>
          <cell r="L195">
            <v>1</v>
          </cell>
          <cell r="M195">
            <v>2.5239530000000001</v>
          </cell>
          <cell r="N195">
            <v>1</v>
          </cell>
          <cell r="O195">
            <v>714.34820022999997</v>
          </cell>
        </row>
        <row r="196">
          <cell r="D196">
            <v>37690</v>
          </cell>
          <cell r="E196">
            <v>0</v>
          </cell>
          <cell r="F196" t="str">
            <v xml:space="preserve"> </v>
          </cell>
          <cell r="G196">
            <v>1</v>
          </cell>
          <cell r="H196">
            <v>3.0223</v>
          </cell>
          <cell r="I196">
            <v>0</v>
          </cell>
          <cell r="J196">
            <v>0</v>
          </cell>
          <cell r="K196">
            <v>1</v>
          </cell>
          <cell r="L196">
            <v>0</v>
          </cell>
          <cell r="M196">
            <v>2.5239530000000001</v>
          </cell>
          <cell r="N196">
            <v>2.6665899999999998</v>
          </cell>
          <cell r="O196">
            <v>1</v>
          </cell>
        </row>
        <row r="197">
          <cell r="D197">
            <v>37711</v>
          </cell>
          <cell r="E197">
            <v>0</v>
          </cell>
          <cell r="F197">
            <v>1</v>
          </cell>
          <cell r="G197">
            <v>2.4182999999999999</v>
          </cell>
          <cell r="H197">
            <v>0</v>
          </cell>
          <cell r="I197">
            <v>0</v>
          </cell>
          <cell r="J197">
            <v>1</v>
          </cell>
          <cell r="K197">
            <v>0</v>
          </cell>
          <cell r="L197">
            <v>1</v>
          </cell>
          <cell r="M197">
            <v>2.5239530000000001</v>
          </cell>
          <cell r="N197">
            <v>1</v>
          </cell>
          <cell r="O197">
            <v>714.34820022999997</v>
          </cell>
        </row>
        <row r="198">
          <cell r="D198">
            <v>37721</v>
          </cell>
          <cell r="E198">
            <v>0</v>
          </cell>
          <cell r="F198" t="str">
            <v xml:space="preserve"> </v>
          </cell>
          <cell r="G198">
            <v>1</v>
          </cell>
          <cell r="H198">
            <v>3.0223</v>
          </cell>
          <cell r="I198">
            <v>0</v>
          </cell>
          <cell r="J198">
            <v>0</v>
          </cell>
          <cell r="K198">
            <v>1</v>
          </cell>
          <cell r="L198">
            <v>0</v>
          </cell>
          <cell r="M198">
            <v>2.5239530000000001</v>
          </cell>
          <cell r="N198">
            <v>2.6665899999999998</v>
          </cell>
          <cell r="O198">
            <v>1</v>
          </cell>
        </row>
        <row r="199">
          <cell r="D199">
            <v>37741</v>
          </cell>
          <cell r="E199">
            <v>0</v>
          </cell>
          <cell r="F199">
            <v>1</v>
          </cell>
          <cell r="G199">
            <v>2.4182999999999999</v>
          </cell>
          <cell r="H199">
            <v>0</v>
          </cell>
          <cell r="I199">
            <v>0</v>
          </cell>
          <cell r="J199">
            <v>1</v>
          </cell>
          <cell r="K199">
            <v>0</v>
          </cell>
          <cell r="L199">
            <v>1</v>
          </cell>
          <cell r="M199">
            <v>2.5239530000000001</v>
          </cell>
          <cell r="N199">
            <v>1</v>
          </cell>
          <cell r="O199">
            <v>714.34820022999997</v>
          </cell>
        </row>
        <row r="200">
          <cell r="D200">
            <v>37751</v>
          </cell>
          <cell r="E200">
            <v>0</v>
          </cell>
          <cell r="F200" t="str">
            <v xml:space="preserve"> </v>
          </cell>
          <cell r="G200">
            <v>1</v>
          </cell>
          <cell r="H200">
            <v>3.0223</v>
          </cell>
          <cell r="I200">
            <v>0</v>
          </cell>
          <cell r="J200">
            <v>0</v>
          </cell>
          <cell r="K200">
            <v>1</v>
          </cell>
          <cell r="L200">
            <v>0</v>
          </cell>
          <cell r="M200">
            <v>2.5239530000000001</v>
          </cell>
          <cell r="N200">
            <v>2.6665899999999998</v>
          </cell>
          <cell r="O200">
            <v>1</v>
          </cell>
        </row>
        <row r="201">
          <cell r="D201">
            <v>37772</v>
          </cell>
          <cell r="E201">
            <v>0</v>
          </cell>
          <cell r="F201">
            <v>1</v>
          </cell>
          <cell r="G201">
            <v>2.4182999999999999</v>
          </cell>
          <cell r="H201">
            <v>0</v>
          </cell>
          <cell r="I201">
            <v>0</v>
          </cell>
          <cell r="J201">
            <v>1</v>
          </cell>
          <cell r="K201">
            <v>0</v>
          </cell>
          <cell r="L201">
            <v>1</v>
          </cell>
          <cell r="M201">
            <v>2.5239530000000001</v>
          </cell>
          <cell r="N201">
            <v>1</v>
          </cell>
          <cell r="O201">
            <v>714.34820022999997</v>
          </cell>
        </row>
        <row r="202">
          <cell r="D202">
            <v>37782</v>
          </cell>
          <cell r="E202">
            <v>0</v>
          </cell>
          <cell r="F202" t="str">
            <v xml:space="preserve"> </v>
          </cell>
          <cell r="G202">
            <v>1</v>
          </cell>
          <cell r="H202">
            <v>3.0223</v>
          </cell>
          <cell r="I202">
            <v>0</v>
          </cell>
          <cell r="J202">
            <v>0</v>
          </cell>
          <cell r="K202">
            <v>1</v>
          </cell>
          <cell r="L202">
            <v>0</v>
          </cell>
          <cell r="M202">
            <v>2.5239530000000001</v>
          </cell>
          <cell r="N202">
            <v>2.6665899999999998</v>
          </cell>
          <cell r="O202">
            <v>1</v>
          </cell>
        </row>
        <row r="203">
          <cell r="D203">
            <v>37802</v>
          </cell>
          <cell r="E203">
            <v>0</v>
          </cell>
          <cell r="F203">
            <v>1</v>
          </cell>
          <cell r="G203">
            <v>2.4182999999999999</v>
          </cell>
          <cell r="H203">
            <v>0</v>
          </cell>
          <cell r="I203">
            <v>0</v>
          </cell>
          <cell r="J203">
            <v>1</v>
          </cell>
          <cell r="K203">
            <v>0</v>
          </cell>
          <cell r="L203">
            <v>1</v>
          </cell>
          <cell r="M203">
            <v>2.5239530000000001</v>
          </cell>
          <cell r="N203">
            <v>1</v>
          </cell>
          <cell r="O203">
            <v>714.34820022999997</v>
          </cell>
        </row>
        <row r="204">
          <cell r="D204">
            <v>37812</v>
          </cell>
          <cell r="E204">
            <v>0</v>
          </cell>
          <cell r="F204" t="str">
            <v xml:space="preserve"> </v>
          </cell>
          <cell r="G204">
            <v>1</v>
          </cell>
          <cell r="H204">
            <v>3.0223</v>
          </cell>
          <cell r="I204">
            <v>0</v>
          </cell>
          <cell r="J204">
            <v>0</v>
          </cell>
          <cell r="K204">
            <v>1</v>
          </cell>
          <cell r="L204">
            <v>0</v>
          </cell>
          <cell r="M204">
            <v>2.5239530000000001</v>
          </cell>
          <cell r="N204">
            <v>2.6665899999999998</v>
          </cell>
          <cell r="O204">
            <v>1</v>
          </cell>
        </row>
        <row r="205">
          <cell r="D205">
            <v>37833</v>
          </cell>
          <cell r="E205">
            <v>0</v>
          </cell>
          <cell r="F205">
            <v>1</v>
          </cell>
          <cell r="G205">
            <v>2.4182999999999999</v>
          </cell>
          <cell r="H205">
            <v>0</v>
          </cell>
          <cell r="I205">
            <v>0</v>
          </cell>
          <cell r="J205">
            <v>1</v>
          </cell>
          <cell r="K205">
            <v>0</v>
          </cell>
          <cell r="L205">
            <v>1</v>
          </cell>
          <cell r="M205">
            <v>2.5239530000000001</v>
          </cell>
          <cell r="N205">
            <v>1</v>
          </cell>
          <cell r="O205">
            <v>714.34820022999997</v>
          </cell>
        </row>
        <row r="206">
          <cell r="D206">
            <v>37843</v>
          </cell>
          <cell r="E206">
            <v>0</v>
          </cell>
          <cell r="F206" t="str">
            <v xml:space="preserve"> </v>
          </cell>
          <cell r="G206">
            <v>1</v>
          </cell>
          <cell r="H206">
            <v>3.0223</v>
          </cell>
          <cell r="I206">
            <v>0</v>
          </cell>
          <cell r="J206">
            <v>0</v>
          </cell>
          <cell r="K206">
            <v>1</v>
          </cell>
          <cell r="L206">
            <v>0</v>
          </cell>
          <cell r="M206">
            <v>2.5239530000000001</v>
          </cell>
          <cell r="N206">
            <v>2.6665899999999998</v>
          </cell>
          <cell r="O206">
            <v>1</v>
          </cell>
        </row>
        <row r="207">
          <cell r="D207">
            <v>37864</v>
          </cell>
          <cell r="E207">
            <v>0</v>
          </cell>
          <cell r="F207">
            <v>1</v>
          </cell>
          <cell r="G207">
            <v>2.4182999999999999</v>
          </cell>
          <cell r="H207">
            <v>0</v>
          </cell>
          <cell r="I207">
            <v>0</v>
          </cell>
          <cell r="J207">
            <v>1</v>
          </cell>
          <cell r="K207">
            <v>0</v>
          </cell>
          <cell r="L207">
            <v>1</v>
          </cell>
          <cell r="M207">
            <v>2.5239530000000001</v>
          </cell>
          <cell r="N207">
            <v>1</v>
          </cell>
          <cell r="O207">
            <v>714.34820022999997</v>
          </cell>
        </row>
        <row r="208">
          <cell r="D208">
            <v>37874</v>
          </cell>
          <cell r="E208">
            <v>0</v>
          </cell>
          <cell r="F208" t="str">
            <v xml:space="preserve"> </v>
          </cell>
          <cell r="G208">
            <v>1</v>
          </cell>
          <cell r="H208">
            <v>3.0223</v>
          </cell>
          <cell r="I208">
            <v>0</v>
          </cell>
          <cell r="J208">
            <v>0</v>
          </cell>
          <cell r="K208">
            <v>1</v>
          </cell>
          <cell r="L208">
            <v>0</v>
          </cell>
          <cell r="M208">
            <v>2.5239530000000001</v>
          </cell>
          <cell r="N208">
            <v>2.6665899999999998</v>
          </cell>
          <cell r="O208">
            <v>1</v>
          </cell>
        </row>
        <row r="209">
          <cell r="D209">
            <v>37894</v>
          </cell>
          <cell r="E209">
            <v>0</v>
          </cell>
          <cell r="F209">
            <v>1</v>
          </cell>
          <cell r="G209">
            <v>2.4182999999999999</v>
          </cell>
          <cell r="H209">
            <v>0</v>
          </cell>
          <cell r="I209">
            <v>0</v>
          </cell>
          <cell r="J209">
            <v>1</v>
          </cell>
          <cell r="K209">
            <v>0</v>
          </cell>
          <cell r="L209">
            <v>1</v>
          </cell>
          <cell r="M209">
            <v>2.5239530000000001</v>
          </cell>
          <cell r="N209">
            <v>1</v>
          </cell>
          <cell r="O209">
            <v>714.34820022999997</v>
          </cell>
        </row>
        <row r="210">
          <cell r="D210">
            <v>37904</v>
          </cell>
          <cell r="E210">
            <v>0</v>
          </cell>
          <cell r="F210" t="str">
            <v xml:space="preserve"> </v>
          </cell>
          <cell r="G210">
            <v>1</v>
          </cell>
          <cell r="H210">
            <v>3.0223</v>
          </cell>
          <cell r="I210">
            <v>0</v>
          </cell>
          <cell r="J210">
            <v>0</v>
          </cell>
          <cell r="K210">
            <v>1</v>
          </cell>
          <cell r="L210">
            <v>0</v>
          </cell>
          <cell r="M210">
            <v>2.5239530000000001</v>
          </cell>
          <cell r="N210">
            <v>2.6665899999999998</v>
          </cell>
          <cell r="O210">
            <v>1</v>
          </cell>
        </row>
        <row r="211">
          <cell r="D211">
            <v>37925</v>
          </cell>
          <cell r="E211">
            <v>0</v>
          </cell>
          <cell r="F211">
            <v>1</v>
          </cell>
          <cell r="G211">
            <v>2.4182999999999999</v>
          </cell>
          <cell r="H211">
            <v>0</v>
          </cell>
          <cell r="I211">
            <v>0</v>
          </cell>
          <cell r="J211">
            <v>1</v>
          </cell>
          <cell r="K211">
            <v>0</v>
          </cell>
          <cell r="L211">
            <v>1</v>
          </cell>
          <cell r="M211">
            <v>2.5239530000000001</v>
          </cell>
          <cell r="N211">
            <v>1</v>
          </cell>
          <cell r="O211">
            <v>714.34820022999997</v>
          </cell>
        </row>
        <row r="212">
          <cell r="D212">
            <v>37935</v>
          </cell>
          <cell r="E212">
            <v>0</v>
          </cell>
          <cell r="F212" t="str">
            <v xml:space="preserve"> </v>
          </cell>
          <cell r="G212">
            <v>1</v>
          </cell>
          <cell r="H212">
            <v>3.0223</v>
          </cell>
          <cell r="I212">
            <v>0</v>
          </cell>
          <cell r="J212">
            <v>0</v>
          </cell>
          <cell r="K212">
            <v>1</v>
          </cell>
          <cell r="L212">
            <v>0</v>
          </cell>
          <cell r="M212">
            <v>2.5239530000000001</v>
          </cell>
          <cell r="N212">
            <v>2.6665899999999998</v>
          </cell>
          <cell r="O212">
            <v>1</v>
          </cell>
        </row>
        <row r="213">
          <cell r="D213">
            <v>37955</v>
          </cell>
          <cell r="E213">
            <v>0</v>
          </cell>
          <cell r="F213">
            <v>1</v>
          </cell>
          <cell r="G213">
            <v>2.4182999999999999</v>
          </cell>
          <cell r="H213">
            <v>0</v>
          </cell>
          <cell r="I213">
            <v>0</v>
          </cell>
          <cell r="J213">
            <v>1</v>
          </cell>
          <cell r="K213">
            <v>0</v>
          </cell>
          <cell r="L213">
            <v>1</v>
          </cell>
          <cell r="M213">
            <v>2.5239530000000001</v>
          </cell>
          <cell r="N213">
            <v>1</v>
          </cell>
          <cell r="O213">
            <v>714.34820022999997</v>
          </cell>
        </row>
        <row r="214">
          <cell r="D214">
            <v>37965</v>
          </cell>
          <cell r="E214">
            <v>0</v>
          </cell>
          <cell r="F214" t="str">
            <v xml:space="preserve"> </v>
          </cell>
          <cell r="G214">
            <v>1</v>
          </cell>
          <cell r="H214">
            <v>3.0223</v>
          </cell>
          <cell r="I214">
            <v>0</v>
          </cell>
          <cell r="J214">
            <v>0</v>
          </cell>
          <cell r="K214">
            <v>1</v>
          </cell>
          <cell r="L214">
            <v>0</v>
          </cell>
          <cell r="M214">
            <v>2.5239530000000001</v>
          </cell>
          <cell r="N214">
            <v>2.6665899999999998</v>
          </cell>
          <cell r="O214">
            <v>1</v>
          </cell>
        </row>
        <row r="215">
          <cell r="D215">
            <v>37986</v>
          </cell>
          <cell r="E215">
            <v>0</v>
          </cell>
          <cell r="F215">
            <v>1</v>
          </cell>
          <cell r="G215">
            <v>2.4182999999999999</v>
          </cell>
          <cell r="H215">
            <v>0</v>
          </cell>
          <cell r="I215">
            <v>0</v>
          </cell>
          <cell r="J215">
            <v>1</v>
          </cell>
          <cell r="K215">
            <v>0</v>
          </cell>
          <cell r="L215">
            <v>1</v>
          </cell>
          <cell r="M215">
            <v>2.5239530000000001</v>
          </cell>
          <cell r="N215">
            <v>1</v>
          </cell>
          <cell r="O215">
            <v>714.34820022999997</v>
          </cell>
        </row>
        <row r="216">
          <cell r="D216">
            <v>37996</v>
          </cell>
          <cell r="E216">
            <v>0</v>
          </cell>
          <cell r="F216" t="str">
            <v xml:space="preserve"> </v>
          </cell>
          <cell r="G216">
            <v>1</v>
          </cell>
          <cell r="H216">
            <v>3.0223</v>
          </cell>
          <cell r="I216">
            <v>0</v>
          </cell>
          <cell r="J216">
            <v>0</v>
          </cell>
          <cell r="K216">
            <v>1</v>
          </cell>
          <cell r="L216">
            <v>0</v>
          </cell>
          <cell r="M216">
            <v>2.5239530000000001</v>
          </cell>
          <cell r="N216">
            <v>2.6665899999999998</v>
          </cell>
          <cell r="O216">
            <v>1</v>
          </cell>
        </row>
        <row r="217">
          <cell r="D217">
            <v>38017</v>
          </cell>
          <cell r="E217">
            <v>0</v>
          </cell>
          <cell r="F217">
            <v>1</v>
          </cell>
          <cell r="G217">
            <v>2.4182999999999999</v>
          </cell>
          <cell r="H217">
            <v>0</v>
          </cell>
          <cell r="I217">
            <v>0</v>
          </cell>
          <cell r="J217">
            <v>1</v>
          </cell>
          <cell r="K217">
            <v>0</v>
          </cell>
          <cell r="L217">
            <v>1</v>
          </cell>
          <cell r="M217">
            <v>2.5239530000000001</v>
          </cell>
          <cell r="N217">
            <v>1</v>
          </cell>
          <cell r="O217">
            <v>714.34820022999997</v>
          </cell>
        </row>
        <row r="218">
          <cell r="D218">
            <v>38027</v>
          </cell>
          <cell r="E218">
            <v>0</v>
          </cell>
          <cell r="F218" t="str">
            <v xml:space="preserve"> </v>
          </cell>
          <cell r="G218">
            <v>1</v>
          </cell>
          <cell r="H218">
            <v>3.0223</v>
          </cell>
          <cell r="I218">
            <v>0</v>
          </cell>
          <cell r="J218">
            <v>0</v>
          </cell>
          <cell r="K218">
            <v>1</v>
          </cell>
          <cell r="L218">
            <v>0</v>
          </cell>
          <cell r="M218">
            <v>2.5239530000000001</v>
          </cell>
          <cell r="N218">
            <v>2.6665899999999998</v>
          </cell>
          <cell r="O218">
            <v>1</v>
          </cell>
        </row>
        <row r="219">
          <cell r="D219">
            <v>38046</v>
          </cell>
          <cell r="E219">
            <v>0</v>
          </cell>
          <cell r="F219">
            <v>1</v>
          </cell>
          <cell r="G219">
            <v>2.4182999999999999</v>
          </cell>
          <cell r="H219">
            <v>0</v>
          </cell>
          <cell r="I219">
            <v>0</v>
          </cell>
          <cell r="J219">
            <v>1</v>
          </cell>
          <cell r="K219">
            <v>0</v>
          </cell>
          <cell r="L219">
            <v>1</v>
          </cell>
          <cell r="M219">
            <v>2.5239530000000001</v>
          </cell>
          <cell r="N219">
            <v>1</v>
          </cell>
          <cell r="O219">
            <v>714.34820022999997</v>
          </cell>
        </row>
        <row r="220">
          <cell r="D220">
            <v>38056</v>
          </cell>
          <cell r="E220">
            <v>0</v>
          </cell>
          <cell r="F220" t="str">
            <v xml:space="preserve"> </v>
          </cell>
          <cell r="G220">
            <v>1</v>
          </cell>
          <cell r="H220">
            <v>3.0223</v>
          </cell>
          <cell r="I220">
            <v>0</v>
          </cell>
          <cell r="J220">
            <v>0</v>
          </cell>
          <cell r="K220">
            <v>1</v>
          </cell>
          <cell r="L220">
            <v>0</v>
          </cell>
          <cell r="M220">
            <v>2.5239530000000001</v>
          </cell>
          <cell r="N220">
            <v>2.6665899999999998</v>
          </cell>
          <cell r="O220">
            <v>1</v>
          </cell>
        </row>
        <row r="221">
          <cell r="D221">
            <v>38077</v>
          </cell>
          <cell r="E221">
            <v>0</v>
          </cell>
          <cell r="F221">
            <v>1</v>
          </cell>
          <cell r="G221">
            <v>2.4182999999999999</v>
          </cell>
          <cell r="H221">
            <v>0</v>
          </cell>
          <cell r="I221">
            <v>0</v>
          </cell>
          <cell r="J221">
            <v>1</v>
          </cell>
          <cell r="K221">
            <v>0</v>
          </cell>
          <cell r="L221">
            <v>1</v>
          </cell>
          <cell r="M221">
            <v>2.5239530000000001</v>
          </cell>
          <cell r="N221">
            <v>1</v>
          </cell>
          <cell r="O221">
            <v>714.34820022999997</v>
          </cell>
        </row>
        <row r="222">
          <cell r="D222">
            <v>38087</v>
          </cell>
          <cell r="E222">
            <v>0</v>
          </cell>
          <cell r="F222" t="str">
            <v xml:space="preserve"> </v>
          </cell>
          <cell r="G222">
            <v>1</v>
          </cell>
          <cell r="H222">
            <v>3.0223</v>
          </cell>
          <cell r="I222">
            <v>0</v>
          </cell>
          <cell r="J222">
            <v>0</v>
          </cell>
          <cell r="K222">
            <v>1</v>
          </cell>
          <cell r="L222">
            <v>0</v>
          </cell>
          <cell r="M222">
            <v>2.5239530000000001</v>
          </cell>
          <cell r="N222">
            <v>2.6665899999999998</v>
          </cell>
          <cell r="O222">
            <v>1</v>
          </cell>
        </row>
        <row r="223">
          <cell r="D223">
            <v>38107</v>
          </cell>
          <cell r="E223">
            <v>0</v>
          </cell>
          <cell r="F223">
            <v>1</v>
          </cell>
          <cell r="G223">
            <v>2.4182999999999999</v>
          </cell>
          <cell r="H223">
            <v>0</v>
          </cell>
          <cell r="I223">
            <v>0</v>
          </cell>
          <cell r="J223">
            <v>1</v>
          </cell>
          <cell r="K223">
            <v>0</v>
          </cell>
          <cell r="L223">
            <v>1</v>
          </cell>
          <cell r="M223">
            <v>2.5239530000000001</v>
          </cell>
          <cell r="N223">
            <v>1</v>
          </cell>
          <cell r="O223">
            <v>714.34820022999997</v>
          </cell>
        </row>
        <row r="224">
          <cell r="D224">
            <v>38117</v>
          </cell>
          <cell r="E224">
            <v>0</v>
          </cell>
          <cell r="F224" t="str">
            <v xml:space="preserve"> </v>
          </cell>
          <cell r="G224">
            <v>1</v>
          </cell>
          <cell r="H224">
            <v>3.0223</v>
          </cell>
          <cell r="I224">
            <v>0</v>
          </cell>
          <cell r="J224">
            <v>0</v>
          </cell>
          <cell r="K224">
            <v>1</v>
          </cell>
          <cell r="L224">
            <v>0</v>
          </cell>
          <cell r="M224">
            <v>2.5239530000000001</v>
          </cell>
          <cell r="N224">
            <v>2.6665899999999998</v>
          </cell>
          <cell r="O224">
            <v>1</v>
          </cell>
        </row>
        <row r="225">
          <cell r="D225">
            <v>38138</v>
          </cell>
          <cell r="E225">
            <v>0</v>
          </cell>
          <cell r="F225">
            <v>1</v>
          </cell>
          <cell r="G225">
            <v>2.4182999999999999</v>
          </cell>
          <cell r="H225">
            <v>0</v>
          </cell>
          <cell r="I225">
            <v>0</v>
          </cell>
          <cell r="J225">
            <v>1</v>
          </cell>
          <cell r="K225">
            <v>0</v>
          </cell>
          <cell r="L225">
            <v>1</v>
          </cell>
          <cell r="M225">
            <v>2.5239530000000001</v>
          </cell>
          <cell r="N225">
            <v>1</v>
          </cell>
          <cell r="O225">
            <v>714.34820022999997</v>
          </cell>
        </row>
        <row r="226">
          <cell r="D226">
            <v>38148</v>
          </cell>
          <cell r="E226">
            <v>0</v>
          </cell>
          <cell r="F226" t="str">
            <v xml:space="preserve"> </v>
          </cell>
          <cell r="G226">
            <v>1</v>
          </cell>
          <cell r="H226">
            <v>3.0223</v>
          </cell>
          <cell r="I226">
            <v>0</v>
          </cell>
          <cell r="J226">
            <v>0</v>
          </cell>
          <cell r="K226">
            <v>1</v>
          </cell>
          <cell r="L226">
            <v>0</v>
          </cell>
          <cell r="M226">
            <v>2.5239530000000001</v>
          </cell>
          <cell r="N226">
            <v>2.6665899999999998</v>
          </cell>
          <cell r="O226">
            <v>1</v>
          </cell>
        </row>
        <row r="227">
          <cell r="D227">
            <v>38168</v>
          </cell>
          <cell r="E227">
            <v>0</v>
          </cell>
          <cell r="F227">
            <v>1</v>
          </cell>
          <cell r="G227">
            <v>2.4182999999999999</v>
          </cell>
          <cell r="H227">
            <v>0</v>
          </cell>
          <cell r="I227">
            <v>0</v>
          </cell>
          <cell r="J227">
            <v>1</v>
          </cell>
          <cell r="K227">
            <v>0</v>
          </cell>
          <cell r="L227">
            <v>1</v>
          </cell>
          <cell r="M227">
            <v>2.5239530000000001</v>
          </cell>
          <cell r="N227">
            <v>1</v>
          </cell>
          <cell r="O227">
            <v>714.34820022999997</v>
          </cell>
        </row>
        <row r="228">
          <cell r="D228">
            <v>38178</v>
          </cell>
          <cell r="E228">
            <v>0</v>
          </cell>
          <cell r="F228" t="str">
            <v xml:space="preserve"> </v>
          </cell>
          <cell r="G228">
            <v>1</v>
          </cell>
          <cell r="H228">
            <v>3.0223</v>
          </cell>
          <cell r="I228">
            <v>0</v>
          </cell>
          <cell r="J228">
            <v>0</v>
          </cell>
          <cell r="K228">
            <v>1</v>
          </cell>
          <cell r="L228">
            <v>0</v>
          </cell>
          <cell r="M228">
            <v>2.5239530000000001</v>
          </cell>
          <cell r="N228">
            <v>2.6665899999999998</v>
          </cell>
          <cell r="O228">
            <v>1</v>
          </cell>
        </row>
        <row r="229">
          <cell r="D229">
            <v>38199</v>
          </cell>
          <cell r="E229">
            <v>0</v>
          </cell>
          <cell r="F229">
            <v>1</v>
          </cell>
          <cell r="G229">
            <v>2.4182999999999999</v>
          </cell>
          <cell r="H229">
            <v>0</v>
          </cell>
          <cell r="I229">
            <v>0</v>
          </cell>
          <cell r="J229">
            <v>1</v>
          </cell>
          <cell r="K229">
            <v>0</v>
          </cell>
          <cell r="L229">
            <v>1</v>
          </cell>
          <cell r="M229">
            <v>2.5239530000000001</v>
          </cell>
          <cell r="N229">
            <v>1</v>
          </cell>
          <cell r="O229">
            <v>714.34820022999997</v>
          </cell>
        </row>
        <row r="230">
          <cell r="D230">
            <v>38209</v>
          </cell>
          <cell r="E230">
            <v>0</v>
          </cell>
          <cell r="F230" t="str">
            <v xml:space="preserve"> </v>
          </cell>
          <cell r="G230">
            <v>1</v>
          </cell>
          <cell r="H230">
            <v>3.0223</v>
          </cell>
          <cell r="I230">
            <v>0</v>
          </cell>
          <cell r="J230">
            <v>0</v>
          </cell>
          <cell r="K230">
            <v>1</v>
          </cell>
          <cell r="L230">
            <v>0</v>
          </cell>
          <cell r="M230">
            <v>2.5239530000000001</v>
          </cell>
          <cell r="N230">
            <v>2.6665899999999998</v>
          </cell>
          <cell r="O230">
            <v>1</v>
          </cell>
        </row>
        <row r="231">
          <cell r="D231">
            <v>38230</v>
          </cell>
          <cell r="E231">
            <v>0</v>
          </cell>
          <cell r="F231">
            <v>1</v>
          </cell>
          <cell r="G231">
            <v>2.4182999999999999</v>
          </cell>
          <cell r="H231">
            <v>0</v>
          </cell>
          <cell r="I231">
            <v>0</v>
          </cell>
          <cell r="J231">
            <v>1</v>
          </cell>
          <cell r="K231">
            <v>0</v>
          </cell>
          <cell r="L231">
            <v>1</v>
          </cell>
          <cell r="M231">
            <v>2.5239530000000001</v>
          </cell>
          <cell r="N231">
            <v>1</v>
          </cell>
          <cell r="O231">
            <v>714.34820022999997</v>
          </cell>
        </row>
        <row r="232">
          <cell r="D232">
            <v>38240</v>
          </cell>
          <cell r="E232">
            <v>0</v>
          </cell>
          <cell r="F232" t="str">
            <v xml:space="preserve"> </v>
          </cell>
          <cell r="G232">
            <v>1</v>
          </cell>
          <cell r="H232">
            <v>3.0223</v>
          </cell>
          <cell r="I232">
            <v>0</v>
          </cell>
          <cell r="J232">
            <v>0</v>
          </cell>
          <cell r="K232">
            <v>1</v>
          </cell>
          <cell r="L232">
            <v>0</v>
          </cell>
          <cell r="M232">
            <v>2.5239530000000001</v>
          </cell>
          <cell r="N232">
            <v>2.6665899999999998</v>
          </cell>
          <cell r="O232">
            <v>1</v>
          </cell>
        </row>
        <row r="233">
          <cell r="D233">
            <v>38260</v>
          </cell>
          <cell r="E233">
            <v>0</v>
          </cell>
          <cell r="F233">
            <v>1</v>
          </cell>
          <cell r="G233">
            <v>2.4182999999999999</v>
          </cell>
          <cell r="H233">
            <v>0</v>
          </cell>
          <cell r="I233">
            <v>0</v>
          </cell>
          <cell r="J233">
            <v>1</v>
          </cell>
          <cell r="K233">
            <v>0</v>
          </cell>
          <cell r="L233">
            <v>1</v>
          </cell>
          <cell r="M233">
            <v>2.5239530000000001</v>
          </cell>
          <cell r="N233">
            <v>1</v>
          </cell>
          <cell r="O233">
            <v>714.34820022999997</v>
          </cell>
        </row>
        <row r="234">
          <cell r="D234">
            <v>38270</v>
          </cell>
          <cell r="E234">
            <v>0</v>
          </cell>
          <cell r="F234" t="str">
            <v xml:space="preserve"> </v>
          </cell>
          <cell r="G234">
            <v>1</v>
          </cell>
          <cell r="H234">
            <v>3.0223</v>
          </cell>
          <cell r="I234">
            <v>0</v>
          </cell>
          <cell r="J234">
            <v>0</v>
          </cell>
          <cell r="K234">
            <v>1</v>
          </cell>
          <cell r="L234">
            <v>0</v>
          </cell>
          <cell r="M234">
            <v>2.5239530000000001</v>
          </cell>
          <cell r="N234">
            <v>2.6665899999999998</v>
          </cell>
          <cell r="O234">
            <v>1</v>
          </cell>
        </row>
        <row r="235">
          <cell r="D235">
            <v>38291</v>
          </cell>
          <cell r="E235">
            <v>0</v>
          </cell>
          <cell r="F235">
            <v>1</v>
          </cell>
          <cell r="G235">
            <v>2.4182999999999999</v>
          </cell>
          <cell r="H235">
            <v>0</v>
          </cell>
          <cell r="I235">
            <v>0</v>
          </cell>
          <cell r="J235">
            <v>1</v>
          </cell>
          <cell r="K235">
            <v>0</v>
          </cell>
          <cell r="L235">
            <v>1</v>
          </cell>
          <cell r="M235">
            <v>2.5239530000000001</v>
          </cell>
          <cell r="N235">
            <v>1</v>
          </cell>
          <cell r="O235">
            <v>714.34820022999997</v>
          </cell>
        </row>
        <row r="236">
          <cell r="D236">
            <v>38301</v>
          </cell>
          <cell r="E236">
            <v>0</v>
          </cell>
          <cell r="F236" t="str">
            <v xml:space="preserve"> </v>
          </cell>
          <cell r="G236">
            <v>1</v>
          </cell>
          <cell r="H236">
            <v>3.0223</v>
          </cell>
          <cell r="I236">
            <v>0</v>
          </cell>
          <cell r="J236">
            <v>0</v>
          </cell>
          <cell r="K236">
            <v>1</v>
          </cell>
          <cell r="L236">
            <v>0</v>
          </cell>
          <cell r="M236">
            <v>2.5239530000000001</v>
          </cell>
          <cell r="N236">
            <v>2.6665899999999998</v>
          </cell>
          <cell r="O236">
            <v>1</v>
          </cell>
        </row>
        <row r="237">
          <cell r="D237">
            <v>38321</v>
          </cell>
          <cell r="E237">
            <v>0</v>
          </cell>
          <cell r="F237">
            <v>1</v>
          </cell>
          <cell r="G237">
            <v>2.4182999999999999</v>
          </cell>
          <cell r="H237">
            <v>0</v>
          </cell>
          <cell r="I237">
            <v>0</v>
          </cell>
          <cell r="J237">
            <v>1</v>
          </cell>
          <cell r="K237">
            <v>0</v>
          </cell>
          <cell r="L237">
            <v>1</v>
          </cell>
          <cell r="M237">
            <v>2.5239530000000001</v>
          </cell>
          <cell r="N237">
            <v>1</v>
          </cell>
          <cell r="O237">
            <v>714.34820022999997</v>
          </cell>
        </row>
        <row r="238">
          <cell r="D238">
            <v>38331</v>
          </cell>
          <cell r="E238">
            <v>0</v>
          </cell>
          <cell r="F238" t="str">
            <v xml:space="preserve"> </v>
          </cell>
          <cell r="G238">
            <v>1</v>
          </cell>
          <cell r="H238">
            <v>3.0223</v>
          </cell>
          <cell r="I238">
            <v>0</v>
          </cell>
          <cell r="J238">
            <v>0</v>
          </cell>
          <cell r="K238">
            <v>1</v>
          </cell>
          <cell r="L238">
            <v>0</v>
          </cell>
          <cell r="M238">
            <v>2.5239530000000001</v>
          </cell>
          <cell r="N238">
            <v>2.6665899999999998</v>
          </cell>
          <cell r="O238">
            <v>1</v>
          </cell>
        </row>
        <row r="239">
          <cell r="D239">
            <v>38352</v>
          </cell>
          <cell r="E239">
            <v>0</v>
          </cell>
          <cell r="F239">
            <v>1</v>
          </cell>
          <cell r="G239">
            <v>2.4182999999999999</v>
          </cell>
          <cell r="H239">
            <v>0</v>
          </cell>
          <cell r="I239">
            <v>0</v>
          </cell>
          <cell r="J239">
            <v>1</v>
          </cell>
          <cell r="K239">
            <v>0</v>
          </cell>
          <cell r="L239">
            <v>1</v>
          </cell>
          <cell r="M239">
            <v>2.5239530000000001</v>
          </cell>
          <cell r="N239">
            <v>1</v>
          </cell>
          <cell r="O239">
            <v>714.34820022999997</v>
          </cell>
        </row>
        <row r="240">
          <cell r="D240">
            <v>38362</v>
          </cell>
          <cell r="E240">
            <v>0</v>
          </cell>
          <cell r="F240" t="str">
            <v xml:space="preserve"> </v>
          </cell>
          <cell r="G240">
            <v>1</v>
          </cell>
          <cell r="H240">
            <v>3.0223</v>
          </cell>
          <cell r="I240">
            <v>0</v>
          </cell>
          <cell r="J240">
            <v>0</v>
          </cell>
          <cell r="K240">
            <v>1</v>
          </cell>
          <cell r="L240">
            <v>0</v>
          </cell>
          <cell r="M240">
            <v>2.5239530000000001</v>
          </cell>
          <cell r="N240">
            <v>2.6665899999999998</v>
          </cell>
          <cell r="O240">
            <v>1</v>
          </cell>
        </row>
        <row r="241">
          <cell r="D241">
            <v>38383</v>
          </cell>
          <cell r="E241">
            <v>0</v>
          </cell>
          <cell r="F241">
            <v>1</v>
          </cell>
          <cell r="G241">
            <v>2.4182999999999999</v>
          </cell>
          <cell r="H241">
            <v>0</v>
          </cell>
          <cell r="I241">
            <v>0</v>
          </cell>
          <cell r="J241">
            <v>1</v>
          </cell>
          <cell r="K241">
            <v>0</v>
          </cell>
          <cell r="L241">
            <v>1</v>
          </cell>
          <cell r="M241">
            <v>2.5239530000000001</v>
          </cell>
          <cell r="N241">
            <v>1</v>
          </cell>
          <cell r="O241">
            <v>714.34820022999997</v>
          </cell>
        </row>
        <row r="242">
          <cell r="D242">
            <v>38393</v>
          </cell>
          <cell r="E242">
            <v>0</v>
          </cell>
          <cell r="F242" t="str">
            <v xml:space="preserve"> </v>
          </cell>
          <cell r="G242">
            <v>1</v>
          </cell>
          <cell r="H242">
            <v>3.0223</v>
          </cell>
          <cell r="I242">
            <v>0</v>
          </cell>
          <cell r="J242">
            <v>0</v>
          </cell>
          <cell r="K242">
            <v>1</v>
          </cell>
          <cell r="L242">
            <v>0</v>
          </cell>
          <cell r="M242">
            <v>2.5239530000000001</v>
          </cell>
          <cell r="N242">
            <v>2.6665899999999998</v>
          </cell>
          <cell r="O242">
            <v>1</v>
          </cell>
        </row>
        <row r="243">
          <cell r="D243">
            <v>38411</v>
          </cell>
          <cell r="E243">
            <v>0</v>
          </cell>
          <cell r="F243">
            <v>1</v>
          </cell>
          <cell r="G243">
            <v>2.4182999999999999</v>
          </cell>
          <cell r="H243">
            <v>0</v>
          </cell>
          <cell r="I243">
            <v>0</v>
          </cell>
          <cell r="J243">
            <v>1</v>
          </cell>
          <cell r="K243">
            <v>0</v>
          </cell>
          <cell r="L243">
            <v>1</v>
          </cell>
          <cell r="M243">
            <v>2.5239530000000001</v>
          </cell>
          <cell r="N243">
            <v>1</v>
          </cell>
          <cell r="O243">
            <v>714.34820022999997</v>
          </cell>
        </row>
        <row r="244">
          <cell r="D244">
            <v>38421</v>
          </cell>
          <cell r="E244">
            <v>0</v>
          </cell>
          <cell r="F244" t="str">
            <v xml:space="preserve"> </v>
          </cell>
          <cell r="G244">
            <v>1</v>
          </cell>
          <cell r="H244">
            <v>3.0223</v>
          </cell>
          <cell r="I244">
            <v>0</v>
          </cell>
          <cell r="J244">
            <v>0</v>
          </cell>
          <cell r="K244">
            <v>1</v>
          </cell>
          <cell r="L244">
            <v>0</v>
          </cell>
          <cell r="M244">
            <v>2.5239530000000001</v>
          </cell>
          <cell r="N244">
            <v>2.6665899999999998</v>
          </cell>
          <cell r="O244">
            <v>1</v>
          </cell>
        </row>
        <row r="245">
          <cell r="D245">
            <v>38442</v>
          </cell>
          <cell r="E245">
            <v>0</v>
          </cell>
          <cell r="F245">
            <v>1</v>
          </cell>
          <cell r="G245">
            <v>2.4182999999999999</v>
          </cell>
          <cell r="H245">
            <v>0</v>
          </cell>
          <cell r="I245">
            <v>0</v>
          </cell>
          <cell r="J245">
            <v>1</v>
          </cell>
          <cell r="K245">
            <v>0</v>
          </cell>
          <cell r="L245">
            <v>1</v>
          </cell>
          <cell r="M245">
            <v>2.5239530000000001</v>
          </cell>
          <cell r="N245">
            <v>1</v>
          </cell>
          <cell r="O245">
            <v>714.34820022999997</v>
          </cell>
        </row>
        <row r="246">
          <cell r="D246">
            <v>38452</v>
          </cell>
          <cell r="E246">
            <v>0</v>
          </cell>
          <cell r="F246" t="str">
            <v xml:space="preserve"> </v>
          </cell>
          <cell r="G246">
            <v>1</v>
          </cell>
          <cell r="H246">
            <v>3.0223</v>
          </cell>
          <cell r="I246">
            <v>0</v>
          </cell>
          <cell r="J246">
            <v>0</v>
          </cell>
          <cell r="K246">
            <v>1</v>
          </cell>
          <cell r="L246">
            <v>0</v>
          </cell>
          <cell r="M246">
            <v>2.5239530000000001</v>
          </cell>
          <cell r="N246">
            <v>2.6665899999999998</v>
          </cell>
          <cell r="O246">
            <v>1</v>
          </cell>
        </row>
        <row r="247">
          <cell r="D247">
            <v>38472</v>
          </cell>
          <cell r="E247">
            <v>0</v>
          </cell>
          <cell r="F247">
            <v>1</v>
          </cell>
          <cell r="G247">
            <v>2.4182999999999999</v>
          </cell>
          <cell r="H247">
            <v>0</v>
          </cell>
          <cell r="I247">
            <v>0</v>
          </cell>
          <cell r="J247">
            <v>1</v>
          </cell>
          <cell r="K247">
            <v>0</v>
          </cell>
          <cell r="L247">
            <v>1</v>
          </cell>
          <cell r="M247">
            <v>2.5239530000000001</v>
          </cell>
          <cell r="N247">
            <v>1</v>
          </cell>
          <cell r="O247">
            <v>714.34820022999997</v>
          </cell>
        </row>
        <row r="248">
          <cell r="D248">
            <v>38482</v>
          </cell>
          <cell r="E248">
            <v>0</v>
          </cell>
          <cell r="F248" t="str">
            <v xml:space="preserve"> </v>
          </cell>
          <cell r="G248">
            <v>1</v>
          </cell>
          <cell r="H248">
            <v>3.0223</v>
          </cell>
          <cell r="I248">
            <v>0</v>
          </cell>
          <cell r="J248">
            <v>0</v>
          </cell>
          <cell r="K248">
            <v>1</v>
          </cell>
          <cell r="L248">
            <v>0</v>
          </cell>
          <cell r="M248">
            <v>2.5239530000000001</v>
          </cell>
          <cell r="N248">
            <v>2.6665899999999998</v>
          </cell>
          <cell r="O248">
            <v>1</v>
          </cell>
        </row>
        <row r="249">
          <cell r="D249">
            <v>38503</v>
          </cell>
          <cell r="E249">
            <v>0</v>
          </cell>
          <cell r="F249">
            <v>1</v>
          </cell>
          <cell r="G249">
            <v>2.4182999999999999</v>
          </cell>
          <cell r="H249">
            <v>0</v>
          </cell>
          <cell r="I249">
            <v>0</v>
          </cell>
          <cell r="J249">
            <v>1</v>
          </cell>
          <cell r="K249">
            <v>0</v>
          </cell>
          <cell r="L249">
            <v>1</v>
          </cell>
          <cell r="M249">
            <v>2.5239530000000001</v>
          </cell>
          <cell r="N249">
            <v>1</v>
          </cell>
          <cell r="O249">
            <v>714.34820022999997</v>
          </cell>
        </row>
        <row r="250">
          <cell r="D250">
            <v>38513</v>
          </cell>
          <cell r="E250">
            <v>0</v>
          </cell>
          <cell r="F250" t="str">
            <v xml:space="preserve"> </v>
          </cell>
          <cell r="G250">
            <v>1</v>
          </cell>
          <cell r="H250">
            <v>3.0223</v>
          </cell>
          <cell r="I250">
            <v>0</v>
          </cell>
          <cell r="J250">
            <v>0</v>
          </cell>
          <cell r="K250">
            <v>1</v>
          </cell>
          <cell r="L250">
            <v>0</v>
          </cell>
          <cell r="M250">
            <v>2.5239530000000001</v>
          </cell>
          <cell r="N250">
            <v>2.6665899999999998</v>
          </cell>
          <cell r="O250">
            <v>1</v>
          </cell>
        </row>
        <row r="251">
          <cell r="D251">
            <v>38533</v>
          </cell>
          <cell r="E251">
            <v>0</v>
          </cell>
          <cell r="F251">
            <v>1</v>
          </cell>
          <cell r="G251">
            <v>2.4182999999999999</v>
          </cell>
          <cell r="H251">
            <v>0</v>
          </cell>
          <cell r="I251">
            <v>0</v>
          </cell>
          <cell r="J251">
            <v>1</v>
          </cell>
          <cell r="K251">
            <v>0</v>
          </cell>
          <cell r="L251">
            <v>1</v>
          </cell>
          <cell r="M251">
            <v>2.5239530000000001</v>
          </cell>
          <cell r="N251">
            <v>1</v>
          </cell>
          <cell r="O251">
            <v>714.34820022999997</v>
          </cell>
        </row>
        <row r="252">
          <cell r="D252">
            <v>38543</v>
          </cell>
          <cell r="E252">
            <v>0</v>
          </cell>
          <cell r="F252" t="str">
            <v xml:space="preserve"> </v>
          </cell>
          <cell r="G252">
            <v>1</v>
          </cell>
          <cell r="H252">
            <v>3.0223</v>
          </cell>
          <cell r="I252">
            <v>0</v>
          </cell>
          <cell r="J252">
            <v>0</v>
          </cell>
          <cell r="K252">
            <v>1</v>
          </cell>
          <cell r="L252">
            <v>0</v>
          </cell>
          <cell r="M252">
            <v>2.5239530000000001</v>
          </cell>
          <cell r="N252">
            <v>2.6665899999999998</v>
          </cell>
          <cell r="O252">
            <v>1</v>
          </cell>
        </row>
        <row r="253">
          <cell r="D253">
            <v>38564</v>
          </cell>
          <cell r="E253">
            <v>0</v>
          </cell>
          <cell r="F253">
            <v>1</v>
          </cell>
          <cell r="G253">
            <v>2.4182999999999999</v>
          </cell>
          <cell r="H253">
            <v>0</v>
          </cell>
          <cell r="I253">
            <v>0</v>
          </cell>
          <cell r="J253">
            <v>1</v>
          </cell>
          <cell r="K253">
            <v>0</v>
          </cell>
          <cell r="L253">
            <v>1</v>
          </cell>
          <cell r="M253">
            <v>2.5239530000000001</v>
          </cell>
          <cell r="N253">
            <v>1</v>
          </cell>
          <cell r="O253">
            <v>714.34820022999997</v>
          </cell>
        </row>
        <row r="254">
          <cell r="D254">
            <v>38574</v>
          </cell>
          <cell r="E254">
            <v>0</v>
          </cell>
          <cell r="F254" t="str">
            <v xml:space="preserve"> </v>
          </cell>
          <cell r="G254">
            <v>1</v>
          </cell>
          <cell r="H254">
            <v>3.0223</v>
          </cell>
          <cell r="I254">
            <v>0</v>
          </cell>
          <cell r="J254">
            <v>0</v>
          </cell>
          <cell r="K254">
            <v>1</v>
          </cell>
          <cell r="L254">
            <v>0</v>
          </cell>
          <cell r="M254">
            <v>2.5239530000000001</v>
          </cell>
          <cell r="N254">
            <v>2.6665899999999998</v>
          </cell>
          <cell r="O254">
            <v>1</v>
          </cell>
        </row>
        <row r="255">
          <cell r="D255">
            <v>38595</v>
          </cell>
          <cell r="E255">
            <v>0</v>
          </cell>
          <cell r="F255">
            <v>1</v>
          </cell>
          <cell r="G255">
            <v>2.4182999999999999</v>
          </cell>
          <cell r="H255">
            <v>0</v>
          </cell>
          <cell r="I255">
            <v>0</v>
          </cell>
          <cell r="J255">
            <v>1</v>
          </cell>
          <cell r="K255">
            <v>0</v>
          </cell>
          <cell r="L255">
            <v>1</v>
          </cell>
          <cell r="M255">
            <v>2.5239530000000001</v>
          </cell>
          <cell r="N255">
            <v>1</v>
          </cell>
          <cell r="O255">
            <v>714.34820022999997</v>
          </cell>
        </row>
        <row r="256">
          <cell r="D256">
            <v>38605</v>
          </cell>
          <cell r="E256">
            <v>0</v>
          </cell>
          <cell r="F256" t="str">
            <v xml:space="preserve"> </v>
          </cell>
          <cell r="G256">
            <v>1</v>
          </cell>
          <cell r="H256">
            <v>3.0223</v>
          </cell>
          <cell r="I256">
            <v>0</v>
          </cell>
          <cell r="J256">
            <v>0</v>
          </cell>
          <cell r="K256">
            <v>1</v>
          </cell>
          <cell r="L256">
            <v>0</v>
          </cell>
          <cell r="M256">
            <v>2.5239530000000001</v>
          </cell>
          <cell r="N256">
            <v>2.6665899999999998</v>
          </cell>
          <cell r="O256">
            <v>1</v>
          </cell>
        </row>
        <row r="257">
          <cell r="D257">
            <v>38625</v>
          </cell>
          <cell r="E257">
            <v>0</v>
          </cell>
          <cell r="F257">
            <v>1</v>
          </cell>
          <cell r="G257">
            <v>2.4182999999999999</v>
          </cell>
          <cell r="H257">
            <v>0</v>
          </cell>
          <cell r="I257">
            <v>0</v>
          </cell>
          <cell r="J257">
            <v>1</v>
          </cell>
          <cell r="K257">
            <v>0</v>
          </cell>
          <cell r="L257">
            <v>1</v>
          </cell>
          <cell r="M257">
            <v>2.5239530000000001</v>
          </cell>
          <cell r="N257">
            <v>1</v>
          </cell>
          <cell r="O257">
            <v>714.34820022999997</v>
          </cell>
        </row>
        <row r="258">
          <cell r="D258">
            <v>38635</v>
          </cell>
          <cell r="E258">
            <v>0</v>
          </cell>
          <cell r="F258" t="str">
            <v xml:space="preserve"> </v>
          </cell>
          <cell r="G258">
            <v>1</v>
          </cell>
          <cell r="H258">
            <v>3.0223</v>
          </cell>
          <cell r="I258">
            <v>0</v>
          </cell>
          <cell r="J258">
            <v>0</v>
          </cell>
          <cell r="K258">
            <v>1</v>
          </cell>
          <cell r="L258">
            <v>0</v>
          </cell>
          <cell r="M258">
            <v>2.5239530000000001</v>
          </cell>
          <cell r="N258">
            <v>2.6665899999999998</v>
          </cell>
          <cell r="O258">
            <v>1</v>
          </cell>
        </row>
        <row r="259">
          <cell r="D259">
            <v>38656</v>
          </cell>
          <cell r="E259">
            <v>0</v>
          </cell>
          <cell r="F259">
            <v>1</v>
          </cell>
          <cell r="G259">
            <v>2.4182999999999999</v>
          </cell>
          <cell r="H259">
            <v>0</v>
          </cell>
          <cell r="I259">
            <v>0</v>
          </cell>
          <cell r="J259">
            <v>1</v>
          </cell>
          <cell r="K259">
            <v>0</v>
          </cell>
          <cell r="L259">
            <v>1</v>
          </cell>
          <cell r="M259">
            <v>2.5239530000000001</v>
          </cell>
          <cell r="N259">
            <v>1</v>
          </cell>
          <cell r="O259">
            <v>714.34820022999997</v>
          </cell>
        </row>
        <row r="260">
          <cell r="D260">
            <v>38666</v>
          </cell>
          <cell r="E260">
            <v>0</v>
          </cell>
          <cell r="F260" t="str">
            <v xml:space="preserve"> </v>
          </cell>
          <cell r="G260">
            <v>1</v>
          </cell>
          <cell r="H260">
            <v>3.0223</v>
          </cell>
          <cell r="I260">
            <v>0</v>
          </cell>
          <cell r="J260">
            <v>0</v>
          </cell>
          <cell r="K260">
            <v>1</v>
          </cell>
          <cell r="L260">
            <v>0</v>
          </cell>
          <cell r="M260">
            <v>2.5239530000000001</v>
          </cell>
          <cell r="N260">
            <v>2.6665899999999998</v>
          </cell>
          <cell r="O260">
            <v>1</v>
          </cell>
        </row>
        <row r="261">
          <cell r="D261">
            <v>38686</v>
          </cell>
          <cell r="E261">
            <v>0</v>
          </cell>
          <cell r="F261">
            <v>1</v>
          </cell>
          <cell r="G261">
            <v>2.4182999999999999</v>
          </cell>
          <cell r="H261">
            <v>0</v>
          </cell>
          <cell r="I261">
            <v>0</v>
          </cell>
          <cell r="J261">
            <v>1</v>
          </cell>
          <cell r="K261">
            <v>0</v>
          </cell>
          <cell r="L261">
            <v>1</v>
          </cell>
          <cell r="M261">
            <v>2.5239530000000001</v>
          </cell>
          <cell r="N261">
            <v>1</v>
          </cell>
          <cell r="O261">
            <v>714.34820022999997</v>
          </cell>
        </row>
        <row r="262">
          <cell r="D262">
            <v>38696</v>
          </cell>
          <cell r="E262">
            <v>0</v>
          </cell>
          <cell r="F262" t="str">
            <v xml:space="preserve"> </v>
          </cell>
          <cell r="G262">
            <v>1</v>
          </cell>
          <cell r="H262">
            <v>3.0223</v>
          </cell>
          <cell r="I262">
            <v>0</v>
          </cell>
          <cell r="J262">
            <v>0</v>
          </cell>
          <cell r="K262">
            <v>1</v>
          </cell>
          <cell r="L262">
            <v>0</v>
          </cell>
          <cell r="M262">
            <v>2.5239530000000001</v>
          </cell>
          <cell r="N262">
            <v>2.6665899999999998</v>
          </cell>
          <cell r="O262">
            <v>1</v>
          </cell>
        </row>
        <row r="263">
          <cell r="D263">
            <v>38717</v>
          </cell>
          <cell r="E263">
            <v>0</v>
          </cell>
          <cell r="F263">
            <v>1</v>
          </cell>
          <cell r="G263">
            <v>2.4182999999999999</v>
          </cell>
          <cell r="H263">
            <v>0</v>
          </cell>
          <cell r="I263">
            <v>0</v>
          </cell>
          <cell r="J263">
            <v>1</v>
          </cell>
          <cell r="K263">
            <v>0</v>
          </cell>
          <cell r="L263">
            <v>1</v>
          </cell>
          <cell r="M263">
            <v>2.5239530000000001</v>
          </cell>
          <cell r="N263">
            <v>1</v>
          </cell>
          <cell r="O263">
            <v>714.34820022999997</v>
          </cell>
        </row>
        <row r="264">
          <cell r="D264">
            <v>38727</v>
          </cell>
          <cell r="E264">
            <v>0</v>
          </cell>
          <cell r="F264" t="str">
            <v xml:space="preserve"> </v>
          </cell>
          <cell r="G264">
            <v>1</v>
          </cell>
          <cell r="H264">
            <v>3.0223</v>
          </cell>
          <cell r="I264">
            <v>0</v>
          </cell>
          <cell r="J264">
            <v>0</v>
          </cell>
          <cell r="K264">
            <v>1</v>
          </cell>
          <cell r="L264">
            <v>0</v>
          </cell>
          <cell r="M264">
            <v>2.5239530000000001</v>
          </cell>
          <cell r="N264">
            <v>2.6665899999999998</v>
          </cell>
          <cell r="O264">
            <v>1</v>
          </cell>
        </row>
        <row r="265">
          <cell r="D265">
            <v>38748</v>
          </cell>
          <cell r="E265">
            <v>0</v>
          </cell>
          <cell r="F265">
            <v>1</v>
          </cell>
          <cell r="G265">
            <v>2.4182999999999999</v>
          </cell>
          <cell r="H265">
            <v>0</v>
          </cell>
          <cell r="I265">
            <v>0</v>
          </cell>
          <cell r="J265">
            <v>1</v>
          </cell>
          <cell r="K265">
            <v>0</v>
          </cell>
          <cell r="L265">
            <v>1</v>
          </cell>
          <cell r="M265">
            <v>2.5239530000000001</v>
          </cell>
          <cell r="N265">
            <v>1</v>
          </cell>
          <cell r="O265">
            <v>714.34820022999997</v>
          </cell>
        </row>
        <row r="266">
          <cell r="D266">
            <v>38758</v>
          </cell>
          <cell r="E266">
            <v>0</v>
          </cell>
          <cell r="F266" t="str">
            <v xml:space="preserve"> </v>
          </cell>
          <cell r="G266">
            <v>1</v>
          </cell>
          <cell r="H266">
            <v>3.0223</v>
          </cell>
          <cell r="I266">
            <v>0</v>
          </cell>
          <cell r="J266">
            <v>0</v>
          </cell>
          <cell r="K266">
            <v>1</v>
          </cell>
          <cell r="L266">
            <v>0</v>
          </cell>
          <cell r="M266">
            <v>2.5239530000000001</v>
          </cell>
          <cell r="N266">
            <v>2.6665899999999998</v>
          </cell>
          <cell r="O266">
            <v>1</v>
          </cell>
        </row>
        <row r="267">
          <cell r="D267">
            <v>38776</v>
          </cell>
          <cell r="E267">
            <v>0</v>
          </cell>
          <cell r="F267">
            <v>1</v>
          </cell>
          <cell r="G267">
            <v>2.4182999999999999</v>
          </cell>
          <cell r="H267">
            <v>0</v>
          </cell>
          <cell r="I267">
            <v>0</v>
          </cell>
          <cell r="J267">
            <v>1</v>
          </cell>
          <cell r="K267">
            <v>0</v>
          </cell>
          <cell r="L267">
            <v>1</v>
          </cell>
          <cell r="M267">
            <v>2.5239530000000001</v>
          </cell>
          <cell r="N267">
            <v>1</v>
          </cell>
          <cell r="O267">
            <v>714.34820022999997</v>
          </cell>
        </row>
        <row r="268">
          <cell r="D268">
            <v>38786</v>
          </cell>
          <cell r="E268">
            <v>0</v>
          </cell>
          <cell r="F268" t="str">
            <v xml:space="preserve"> </v>
          </cell>
          <cell r="G268">
            <v>1</v>
          </cell>
          <cell r="H268">
            <v>3.0223</v>
          </cell>
          <cell r="I268">
            <v>0</v>
          </cell>
          <cell r="J268">
            <v>0</v>
          </cell>
          <cell r="K268">
            <v>1</v>
          </cell>
          <cell r="L268">
            <v>0</v>
          </cell>
          <cell r="M268">
            <v>2.5239530000000001</v>
          </cell>
          <cell r="N268">
            <v>2.6665899999999998</v>
          </cell>
          <cell r="O268">
            <v>1</v>
          </cell>
        </row>
        <row r="269">
          <cell r="D269">
            <v>38807</v>
          </cell>
          <cell r="E269">
            <v>0</v>
          </cell>
          <cell r="F269">
            <v>1</v>
          </cell>
          <cell r="G269">
            <v>2.4182999999999999</v>
          </cell>
          <cell r="H269">
            <v>0</v>
          </cell>
          <cell r="I269">
            <v>0</v>
          </cell>
          <cell r="J269">
            <v>1</v>
          </cell>
          <cell r="K269">
            <v>0</v>
          </cell>
          <cell r="L269">
            <v>1</v>
          </cell>
          <cell r="M269">
            <v>2.5239530000000001</v>
          </cell>
          <cell r="N269">
            <v>1</v>
          </cell>
          <cell r="O269">
            <v>714.34820022999997</v>
          </cell>
        </row>
        <row r="270">
          <cell r="D270">
            <v>38817</v>
          </cell>
          <cell r="E270">
            <v>0</v>
          </cell>
          <cell r="F270" t="str">
            <v xml:space="preserve"> </v>
          </cell>
          <cell r="G270">
            <v>1</v>
          </cell>
          <cell r="H270">
            <v>3.0223</v>
          </cell>
          <cell r="I270">
            <v>0</v>
          </cell>
          <cell r="J270">
            <v>0</v>
          </cell>
          <cell r="K270">
            <v>1</v>
          </cell>
          <cell r="L270">
            <v>0</v>
          </cell>
          <cell r="M270">
            <v>2.5239530000000001</v>
          </cell>
          <cell r="N270">
            <v>2.6665899999999998</v>
          </cell>
          <cell r="O270">
            <v>1</v>
          </cell>
        </row>
        <row r="271">
          <cell r="D271">
            <v>38837</v>
          </cell>
          <cell r="E271">
            <v>0</v>
          </cell>
          <cell r="F271">
            <v>1</v>
          </cell>
          <cell r="G271">
            <v>2.4182999999999999</v>
          </cell>
          <cell r="H271">
            <v>0</v>
          </cell>
          <cell r="I271">
            <v>0</v>
          </cell>
          <cell r="J271">
            <v>1</v>
          </cell>
          <cell r="K271">
            <v>0</v>
          </cell>
          <cell r="L271">
            <v>1</v>
          </cell>
          <cell r="M271">
            <v>2.5239530000000001</v>
          </cell>
          <cell r="N271">
            <v>1</v>
          </cell>
          <cell r="O271">
            <v>714.34820022999997</v>
          </cell>
        </row>
        <row r="272">
          <cell r="D272">
            <v>38847</v>
          </cell>
          <cell r="E272">
            <v>0</v>
          </cell>
          <cell r="F272" t="str">
            <v xml:space="preserve"> </v>
          </cell>
          <cell r="G272">
            <v>1</v>
          </cell>
          <cell r="H272">
            <v>3.0223</v>
          </cell>
          <cell r="I272">
            <v>0</v>
          </cell>
          <cell r="J272">
            <v>0</v>
          </cell>
          <cell r="K272">
            <v>1</v>
          </cell>
          <cell r="L272">
            <v>0</v>
          </cell>
          <cell r="M272">
            <v>2.5239530000000001</v>
          </cell>
          <cell r="N272">
            <v>2.6665899999999998</v>
          </cell>
          <cell r="O272">
            <v>1</v>
          </cell>
        </row>
        <row r="273">
          <cell r="D273">
            <v>38868</v>
          </cell>
          <cell r="E273">
            <v>0</v>
          </cell>
          <cell r="F273">
            <v>1</v>
          </cell>
          <cell r="G273">
            <v>2.4182999999999999</v>
          </cell>
          <cell r="H273">
            <v>0</v>
          </cell>
          <cell r="I273">
            <v>0</v>
          </cell>
          <cell r="J273">
            <v>1</v>
          </cell>
          <cell r="K273">
            <v>0</v>
          </cell>
          <cell r="L273">
            <v>1</v>
          </cell>
          <cell r="M273">
            <v>2.5239530000000001</v>
          </cell>
          <cell r="N273">
            <v>1</v>
          </cell>
          <cell r="O273">
            <v>714.34820022999997</v>
          </cell>
        </row>
        <row r="274">
          <cell r="D274">
            <v>38878</v>
          </cell>
          <cell r="E274">
            <v>0</v>
          </cell>
          <cell r="F274" t="str">
            <v xml:space="preserve"> </v>
          </cell>
          <cell r="G274">
            <v>1</v>
          </cell>
          <cell r="H274">
            <v>3.0223</v>
          </cell>
          <cell r="I274">
            <v>0</v>
          </cell>
          <cell r="J274">
            <v>0</v>
          </cell>
          <cell r="K274">
            <v>1</v>
          </cell>
          <cell r="L274">
            <v>0</v>
          </cell>
          <cell r="M274">
            <v>2.5239530000000001</v>
          </cell>
          <cell r="N274">
            <v>2.6665899999999998</v>
          </cell>
          <cell r="O274">
            <v>1</v>
          </cell>
        </row>
        <row r="275">
          <cell r="D275">
            <v>38898</v>
          </cell>
          <cell r="E275">
            <v>0</v>
          </cell>
          <cell r="F275">
            <v>1</v>
          </cell>
          <cell r="G275">
            <v>2.4182999999999999</v>
          </cell>
          <cell r="H275">
            <v>0</v>
          </cell>
          <cell r="I275">
            <v>0</v>
          </cell>
          <cell r="J275">
            <v>1</v>
          </cell>
          <cell r="K275">
            <v>0</v>
          </cell>
          <cell r="L275">
            <v>1</v>
          </cell>
          <cell r="M275">
            <v>2.5239530000000001</v>
          </cell>
          <cell r="N275">
            <v>1</v>
          </cell>
          <cell r="O275">
            <v>714.34820022999997</v>
          </cell>
        </row>
        <row r="276">
          <cell r="D276">
            <v>38908</v>
          </cell>
          <cell r="E276">
            <v>0</v>
          </cell>
          <cell r="F276" t="str">
            <v xml:space="preserve"> </v>
          </cell>
          <cell r="G276">
            <v>1</v>
          </cell>
          <cell r="H276">
            <v>3.0223</v>
          </cell>
          <cell r="I276">
            <v>0</v>
          </cell>
          <cell r="J276">
            <v>0</v>
          </cell>
          <cell r="K276">
            <v>1</v>
          </cell>
          <cell r="L276">
            <v>0</v>
          </cell>
          <cell r="M276">
            <v>2.5239530000000001</v>
          </cell>
          <cell r="N276">
            <v>2.6665899999999998</v>
          </cell>
          <cell r="O276">
            <v>1</v>
          </cell>
        </row>
        <row r="277">
          <cell r="D277">
            <v>38929</v>
          </cell>
          <cell r="E277">
            <v>0</v>
          </cell>
          <cell r="F277">
            <v>1</v>
          </cell>
          <cell r="G277">
            <v>2.4182999999999999</v>
          </cell>
          <cell r="H277">
            <v>0</v>
          </cell>
          <cell r="I277">
            <v>0</v>
          </cell>
          <cell r="J277">
            <v>1</v>
          </cell>
          <cell r="K277">
            <v>0</v>
          </cell>
          <cell r="L277">
            <v>1</v>
          </cell>
          <cell r="M277">
            <v>2.5239530000000001</v>
          </cell>
          <cell r="N277">
            <v>1</v>
          </cell>
          <cell r="O277">
            <v>714.34820022999997</v>
          </cell>
        </row>
        <row r="278">
          <cell r="D278">
            <v>38939</v>
          </cell>
          <cell r="E278">
            <v>0</v>
          </cell>
          <cell r="F278" t="str">
            <v xml:space="preserve"> </v>
          </cell>
          <cell r="G278">
            <v>1</v>
          </cell>
          <cell r="H278">
            <v>3.0223</v>
          </cell>
          <cell r="I278">
            <v>0</v>
          </cell>
          <cell r="J278">
            <v>0</v>
          </cell>
          <cell r="K278">
            <v>1</v>
          </cell>
          <cell r="L278">
            <v>0</v>
          </cell>
          <cell r="M278">
            <v>2.5239530000000001</v>
          </cell>
          <cell r="N278">
            <v>2.6665899999999998</v>
          </cell>
          <cell r="O278">
            <v>1</v>
          </cell>
        </row>
        <row r="279">
          <cell r="D279">
            <v>38960</v>
          </cell>
          <cell r="E279">
            <v>0</v>
          </cell>
          <cell r="F279">
            <v>1</v>
          </cell>
          <cell r="G279">
            <v>2.4182999999999999</v>
          </cell>
          <cell r="H279">
            <v>0</v>
          </cell>
          <cell r="I279">
            <v>0</v>
          </cell>
          <cell r="J279">
            <v>1</v>
          </cell>
          <cell r="K279">
            <v>0</v>
          </cell>
          <cell r="L279">
            <v>1</v>
          </cell>
          <cell r="M279">
            <v>2.5239530000000001</v>
          </cell>
          <cell r="N279">
            <v>1</v>
          </cell>
          <cell r="O279">
            <v>714.34820022999997</v>
          </cell>
        </row>
        <row r="280">
          <cell r="D280">
            <v>38970</v>
          </cell>
          <cell r="E280">
            <v>0</v>
          </cell>
          <cell r="F280" t="str">
            <v xml:space="preserve"> </v>
          </cell>
          <cell r="G280">
            <v>1</v>
          </cell>
          <cell r="H280">
            <v>3.0223</v>
          </cell>
          <cell r="I280">
            <v>0</v>
          </cell>
          <cell r="J280">
            <v>0</v>
          </cell>
          <cell r="K280">
            <v>1</v>
          </cell>
          <cell r="L280">
            <v>0</v>
          </cell>
          <cell r="M280">
            <v>2.5239530000000001</v>
          </cell>
          <cell r="N280">
            <v>2.6665899999999998</v>
          </cell>
          <cell r="O280">
            <v>1</v>
          </cell>
        </row>
        <row r="281">
          <cell r="D281">
            <v>38990</v>
          </cell>
          <cell r="E281">
            <v>0</v>
          </cell>
          <cell r="F281">
            <v>1</v>
          </cell>
          <cell r="G281">
            <v>2.4182999999999999</v>
          </cell>
          <cell r="H281">
            <v>0</v>
          </cell>
          <cell r="I281">
            <v>0</v>
          </cell>
          <cell r="J281">
            <v>1</v>
          </cell>
          <cell r="K281">
            <v>0</v>
          </cell>
          <cell r="L281">
            <v>1</v>
          </cell>
          <cell r="M281">
            <v>2.5239530000000001</v>
          </cell>
          <cell r="N281">
            <v>1</v>
          </cell>
          <cell r="O281">
            <v>714.34820022999997</v>
          </cell>
        </row>
        <row r="282">
          <cell r="D282">
            <v>39000</v>
          </cell>
          <cell r="E282">
            <v>0</v>
          </cell>
          <cell r="F282" t="str">
            <v xml:space="preserve"> </v>
          </cell>
          <cell r="G282">
            <v>1</v>
          </cell>
          <cell r="H282">
            <v>3.0223</v>
          </cell>
          <cell r="I282">
            <v>0</v>
          </cell>
          <cell r="J282">
            <v>0</v>
          </cell>
          <cell r="K282">
            <v>1</v>
          </cell>
          <cell r="L282">
            <v>0</v>
          </cell>
          <cell r="M282">
            <v>2.5239530000000001</v>
          </cell>
          <cell r="N282">
            <v>2.6665899999999998</v>
          </cell>
          <cell r="O282">
            <v>1</v>
          </cell>
        </row>
        <row r="283">
          <cell r="D283">
            <v>39021</v>
          </cell>
          <cell r="E283">
            <v>0</v>
          </cell>
          <cell r="F283">
            <v>1</v>
          </cell>
          <cell r="G283">
            <v>2.4182999999999999</v>
          </cell>
          <cell r="H283">
            <v>0</v>
          </cell>
          <cell r="I283">
            <v>0</v>
          </cell>
          <cell r="J283">
            <v>1</v>
          </cell>
          <cell r="K283">
            <v>0</v>
          </cell>
          <cell r="L283">
            <v>1</v>
          </cell>
          <cell r="M283">
            <v>2.5239530000000001</v>
          </cell>
          <cell r="N283">
            <v>1</v>
          </cell>
          <cell r="O283">
            <v>714.34820022999997</v>
          </cell>
        </row>
        <row r="284">
          <cell r="D284">
            <v>39031</v>
          </cell>
          <cell r="E284">
            <v>0</v>
          </cell>
          <cell r="F284" t="str">
            <v xml:space="preserve"> </v>
          </cell>
          <cell r="G284">
            <v>1</v>
          </cell>
          <cell r="H284">
            <v>3.0223</v>
          </cell>
          <cell r="I284">
            <v>0</v>
          </cell>
          <cell r="J284">
            <v>0</v>
          </cell>
          <cell r="K284">
            <v>1</v>
          </cell>
          <cell r="L284">
            <v>0</v>
          </cell>
          <cell r="M284">
            <v>2.5239530000000001</v>
          </cell>
          <cell r="N284">
            <v>2.6665899999999998</v>
          </cell>
          <cell r="O284">
            <v>1</v>
          </cell>
        </row>
        <row r="285">
          <cell r="D285">
            <v>39051</v>
          </cell>
          <cell r="E285">
            <v>0</v>
          </cell>
          <cell r="F285">
            <v>1</v>
          </cell>
          <cell r="G285">
            <v>2.4182999999999999</v>
          </cell>
          <cell r="H285">
            <v>0</v>
          </cell>
          <cell r="I285">
            <v>0</v>
          </cell>
          <cell r="J285">
            <v>1</v>
          </cell>
          <cell r="K285">
            <v>0</v>
          </cell>
          <cell r="L285">
            <v>1</v>
          </cell>
          <cell r="M285">
            <v>2.5239530000000001</v>
          </cell>
          <cell r="N285">
            <v>1</v>
          </cell>
          <cell r="O285">
            <v>714.34820022999997</v>
          </cell>
        </row>
        <row r="286">
          <cell r="D286">
            <v>39061</v>
          </cell>
          <cell r="E286">
            <v>0</v>
          </cell>
          <cell r="F286" t="str">
            <v xml:space="preserve"> </v>
          </cell>
          <cell r="G286">
            <v>1</v>
          </cell>
          <cell r="H286">
            <v>3.0223</v>
          </cell>
          <cell r="I286">
            <v>0</v>
          </cell>
          <cell r="J286">
            <v>0</v>
          </cell>
          <cell r="K286">
            <v>1</v>
          </cell>
          <cell r="L286">
            <v>0</v>
          </cell>
          <cell r="M286">
            <v>2.5239530000000001</v>
          </cell>
          <cell r="N286">
            <v>2.6665899999999998</v>
          </cell>
          <cell r="O286">
            <v>1</v>
          </cell>
        </row>
        <row r="287">
          <cell r="D287">
            <v>39082</v>
          </cell>
          <cell r="E287">
            <v>0</v>
          </cell>
          <cell r="F287">
            <v>1</v>
          </cell>
          <cell r="G287">
            <v>2.4182999999999999</v>
          </cell>
          <cell r="H287">
            <v>0</v>
          </cell>
          <cell r="I287">
            <v>0</v>
          </cell>
          <cell r="J287">
            <v>1</v>
          </cell>
          <cell r="K287">
            <v>0</v>
          </cell>
          <cell r="L287">
            <v>1</v>
          </cell>
          <cell r="M287">
            <v>2.5239530000000001</v>
          </cell>
          <cell r="N287">
            <v>1</v>
          </cell>
          <cell r="O287">
            <v>714.34820022999997</v>
          </cell>
        </row>
        <row r="288">
          <cell r="D288">
            <v>39092</v>
          </cell>
          <cell r="E288">
            <v>0</v>
          </cell>
          <cell r="F288" t="str">
            <v xml:space="preserve"> </v>
          </cell>
          <cell r="G288">
            <v>1</v>
          </cell>
          <cell r="H288">
            <v>3.0223</v>
          </cell>
          <cell r="I288">
            <v>0</v>
          </cell>
          <cell r="J288">
            <v>0</v>
          </cell>
          <cell r="K288">
            <v>1</v>
          </cell>
          <cell r="L288">
            <v>0</v>
          </cell>
          <cell r="M288">
            <v>2.5239530000000001</v>
          </cell>
          <cell r="N288">
            <v>2.6665899999999998</v>
          </cell>
          <cell r="O288">
            <v>1</v>
          </cell>
        </row>
        <row r="289">
          <cell r="D289">
            <v>39113</v>
          </cell>
          <cell r="E289">
            <v>0</v>
          </cell>
          <cell r="F289">
            <v>1</v>
          </cell>
          <cell r="G289">
            <v>2.4182999999999999</v>
          </cell>
          <cell r="H289">
            <v>0</v>
          </cell>
          <cell r="I289">
            <v>0</v>
          </cell>
          <cell r="J289">
            <v>1</v>
          </cell>
          <cell r="K289">
            <v>0</v>
          </cell>
          <cell r="L289">
            <v>1</v>
          </cell>
          <cell r="M289">
            <v>2.5239530000000001</v>
          </cell>
          <cell r="N289">
            <v>1</v>
          </cell>
          <cell r="O289">
            <v>714.34820022999997</v>
          </cell>
        </row>
        <row r="290">
          <cell r="D290">
            <v>39123</v>
          </cell>
          <cell r="E290">
            <v>0</v>
          </cell>
          <cell r="F290" t="str">
            <v xml:space="preserve"> </v>
          </cell>
          <cell r="G290">
            <v>1</v>
          </cell>
          <cell r="H290">
            <v>3.0223</v>
          </cell>
          <cell r="I290">
            <v>0</v>
          </cell>
          <cell r="J290">
            <v>0</v>
          </cell>
          <cell r="K290">
            <v>1</v>
          </cell>
          <cell r="L290">
            <v>0</v>
          </cell>
          <cell r="M290">
            <v>2.5239530000000001</v>
          </cell>
          <cell r="N290">
            <v>2.6665899999999998</v>
          </cell>
          <cell r="O290">
            <v>1</v>
          </cell>
        </row>
        <row r="291">
          <cell r="D291">
            <v>39141</v>
          </cell>
          <cell r="E291">
            <v>0</v>
          </cell>
          <cell r="F291">
            <v>1</v>
          </cell>
          <cell r="G291">
            <v>2.4182999999999999</v>
          </cell>
          <cell r="H291">
            <v>0</v>
          </cell>
          <cell r="I291">
            <v>0</v>
          </cell>
          <cell r="J291">
            <v>1</v>
          </cell>
          <cell r="K291">
            <v>0</v>
          </cell>
          <cell r="L291">
            <v>1</v>
          </cell>
          <cell r="M291">
            <v>2.5239530000000001</v>
          </cell>
          <cell r="N291">
            <v>1</v>
          </cell>
          <cell r="O291">
            <v>714.34820022999997</v>
          </cell>
        </row>
        <row r="292">
          <cell r="D292">
            <v>39151</v>
          </cell>
          <cell r="E292">
            <v>0</v>
          </cell>
          <cell r="F292" t="str">
            <v xml:space="preserve"> </v>
          </cell>
          <cell r="G292">
            <v>1</v>
          </cell>
          <cell r="H292">
            <v>3.0223</v>
          </cell>
          <cell r="I292">
            <v>0</v>
          </cell>
          <cell r="J292">
            <v>0</v>
          </cell>
          <cell r="K292">
            <v>1</v>
          </cell>
          <cell r="L292">
            <v>0</v>
          </cell>
          <cell r="M292">
            <v>2.5239530000000001</v>
          </cell>
          <cell r="N292">
            <v>2.6665899999999998</v>
          </cell>
          <cell r="O292">
            <v>1</v>
          </cell>
        </row>
        <row r="293">
          <cell r="D293">
            <v>39172</v>
          </cell>
          <cell r="E293">
            <v>0</v>
          </cell>
          <cell r="F293">
            <v>1</v>
          </cell>
          <cell r="G293">
            <v>2.4182999999999999</v>
          </cell>
          <cell r="H293">
            <v>0</v>
          </cell>
          <cell r="I293">
            <v>0</v>
          </cell>
          <cell r="J293">
            <v>1</v>
          </cell>
          <cell r="K293">
            <v>0</v>
          </cell>
          <cell r="L293">
            <v>1</v>
          </cell>
          <cell r="M293">
            <v>2.5239530000000001</v>
          </cell>
          <cell r="N293">
            <v>1</v>
          </cell>
          <cell r="O293">
            <v>714.34820022999997</v>
          </cell>
        </row>
        <row r="294">
          <cell r="D294">
            <v>39182</v>
          </cell>
          <cell r="E294">
            <v>0</v>
          </cell>
          <cell r="F294" t="str">
            <v xml:space="preserve"> </v>
          </cell>
          <cell r="G294">
            <v>1</v>
          </cell>
          <cell r="H294">
            <v>3.0223</v>
          </cell>
          <cell r="I294">
            <v>0</v>
          </cell>
          <cell r="J294">
            <v>0</v>
          </cell>
          <cell r="K294">
            <v>1</v>
          </cell>
          <cell r="L294">
            <v>0</v>
          </cell>
          <cell r="M294">
            <v>2.5239530000000001</v>
          </cell>
          <cell r="N294">
            <v>2.6665899999999998</v>
          </cell>
          <cell r="O294">
            <v>1</v>
          </cell>
        </row>
        <row r="295">
          <cell r="D295">
            <v>39202</v>
          </cell>
          <cell r="E295">
            <v>0</v>
          </cell>
          <cell r="F295">
            <v>1</v>
          </cell>
          <cell r="G295">
            <v>2.4182999999999999</v>
          </cell>
          <cell r="H295">
            <v>0</v>
          </cell>
          <cell r="I295">
            <v>0</v>
          </cell>
          <cell r="J295">
            <v>1</v>
          </cell>
          <cell r="K295">
            <v>0</v>
          </cell>
          <cell r="L295">
            <v>1</v>
          </cell>
          <cell r="M295">
            <v>2.5239530000000001</v>
          </cell>
          <cell r="N295">
            <v>1</v>
          </cell>
          <cell r="O295">
            <v>714.34820022999997</v>
          </cell>
        </row>
        <row r="296">
          <cell r="D296">
            <v>39212</v>
          </cell>
          <cell r="E296">
            <v>0</v>
          </cell>
          <cell r="F296" t="str">
            <v xml:space="preserve"> </v>
          </cell>
          <cell r="G296">
            <v>1</v>
          </cell>
          <cell r="H296">
            <v>3.0223</v>
          </cell>
          <cell r="I296">
            <v>0</v>
          </cell>
          <cell r="J296">
            <v>0</v>
          </cell>
          <cell r="K296">
            <v>1</v>
          </cell>
          <cell r="L296">
            <v>0</v>
          </cell>
          <cell r="M296">
            <v>2.5239530000000001</v>
          </cell>
          <cell r="N296">
            <v>2.6665899999999998</v>
          </cell>
          <cell r="O296">
            <v>1</v>
          </cell>
        </row>
        <row r="297">
          <cell r="D297">
            <v>39233</v>
          </cell>
          <cell r="E297">
            <v>0</v>
          </cell>
          <cell r="F297">
            <v>1</v>
          </cell>
          <cell r="G297">
            <v>2.4182999999999999</v>
          </cell>
          <cell r="H297">
            <v>0</v>
          </cell>
          <cell r="I297">
            <v>0</v>
          </cell>
          <cell r="J297">
            <v>1</v>
          </cell>
          <cell r="K297">
            <v>0</v>
          </cell>
          <cell r="L297">
            <v>1</v>
          </cell>
          <cell r="M297">
            <v>2.5239530000000001</v>
          </cell>
          <cell r="N297">
            <v>1</v>
          </cell>
          <cell r="O297">
            <v>714.34820022999997</v>
          </cell>
        </row>
        <row r="298">
          <cell r="D298">
            <v>39243</v>
          </cell>
          <cell r="E298">
            <v>0</v>
          </cell>
          <cell r="F298" t="str">
            <v xml:space="preserve"> </v>
          </cell>
          <cell r="G298">
            <v>1</v>
          </cell>
          <cell r="H298">
            <v>3.0223</v>
          </cell>
          <cell r="I298">
            <v>0</v>
          </cell>
          <cell r="J298">
            <v>0</v>
          </cell>
          <cell r="K298">
            <v>1</v>
          </cell>
          <cell r="L298">
            <v>0</v>
          </cell>
          <cell r="M298">
            <v>2.5239530000000001</v>
          </cell>
          <cell r="N298">
            <v>2.6665899999999998</v>
          </cell>
          <cell r="O298">
            <v>1</v>
          </cell>
        </row>
        <row r="299">
          <cell r="D299">
            <v>39263</v>
          </cell>
          <cell r="E299">
            <v>0</v>
          </cell>
          <cell r="F299">
            <v>1</v>
          </cell>
          <cell r="G299">
            <v>2.4182999999999999</v>
          </cell>
          <cell r="H299">
            <v>0</v>
          </cell>
          <cell r="I299">
            <v>0</v>
          </cell>
          <cell r="J299">
            <v>1</v>
          </cell>
          <cell r="K299">
            <v>0</v>
          </cell>
          <cell r="L299">
            <v>1</v>
          </cell>
          <cell r="M299">
            <v>2.5239530000000001</v>
          </cell>
          <cell r="N299">
            <v>1</v>
          </cell>
          <cell r="O299">
            <v>714.34820022999997</v>
          </cell>
        </row>
        <row r="300">
          <cell r="D300">
            <v>39273</v>
          </cell>
          <cell r="E300">
            <v>0</v>
          </cell>
          <cell r="F300" t="str">
            <v xml:space="preserve"> </v>
          </cell>
          <cell r="G300">
            <v>1</v>
          </cell>
          <cell r="H300">
            <v>3.0223</v>
          </cell>
          <cell r="I300">
            <v>0</v>
          </cell>
          <cell r="J300">
            <v>0</v>
          </cell>
          <cell r="K300">
            <v>1</v>
          </cell>
          <cell r="L300">
            <v>0</v>
          </cell>
          <cell r="M300">
            <v>2.5239530000000001</v>
          </cell>
          <cell r="N300">
            <v>2.6665899999999998</v>
          </cell>
          <cell r="O300">
            <v>1</v>
          </cell>
        </row>
        <row r="301">
          <cell r="D301">
            <v>39294</v>
          </cell>
          <cell r="E301">
            <v>0</v>
          </cell>
          <cell r="F301">
            <v>1</v>
          </cell>
          <cell r="G301">
            <v>2.4182999999999999</v>
          </cell>
          <cell r="H301">
            <v>0</v>
          </cell>
          <cell r="I301">
            <v>0</v>
          </cell>
          <cell r="J301">
            <v>1</v>
          </cell>
          <cell r="K301">
            <v>0</v>
          </cell>
          <cell r="L301">
            <v>1</v>
          </cell>
          <cell r="M301">
            <v>2.5239530000000001</v>
          </cell>
          <cell r="N301">
            <v>1</v>
          </cell>
          <cell r="O301">
            <v>714.34820022999997</v>
          </cell>
        </row>
        <row r="302">
          <cell r="D302">
            <v>39304</v>
          </cell>
          <cell r="E302">
            <v>0</v>
          </cell>
          <cell r="F302" t="str">
            <v xml:space="preserve"> </v>
          </cell>
          <cell r="G302">
            <v>1</v>
          </cell>
          <cell r="H302">
            <v>3.0223</v>
          </cell>
          <cell r="I302">
            <v>0</v>
          </cell>
          <cell r="J302">
            <v>0</v>
          </cell>
          <cell r="K302">
            <v>1</v>
          </cell>
          <cell r="L302">
            <v>0</v>
          </cell>
          <cell r="M302">
            <v>2.5239530000000001</v>
          </cell>
          <cell r="N302">
            <v>2.6665899999999998</v>
          </cell>
          <cell r="O302">
            <v>1</v>
          </cell>
        </row>
        <row r="303">
          <cell r="D303">
            <v>39325</v>
          </cell>
          <cell r="E303">
            <v>0</v>
          </cell>
          <cell r="F303">
            <v>1</v>
          </cell>
          <cell r="G303">
            <v>2.4182999999999999</v>
          </cell>
          <cell r="H303">
            <v>0</v>
          </cell>
          <cell r="I303">
            <v>0</v>
          </cell>
          <cell r="J303">
            <v>1</v>
          </cell>
          <cell r="K303">
            <v>0</v>
          </cell>
          <cell r="L303">
            <v>1</v>
          </cell>
          <cell r="M303">
            <v>2.5239530000000001</v>
          </cell>
          <cell r="N303">
            <v>1</v>
          </cell>
          <cell r="O303">
            <v>714.34820022999997</v>
          </cell>
        </row>
        <row r="304">
          <cell r="D304">
            <v>39335</v>
          </cell>
          <cell r="E304">
            <v>0</v>
          </cell>
          <cell r="F304" t="str">
            <v xml:space="preserve"> </v>
          </cell>
          <cell r="G304">
            <v>1</v>
          </cell>
          <cell r="H304">
            <v>3.0223</v>
          </cell>
          <cell r="I304">
            <v>0</v>
          </cell>
          <cell r="J304">
            <v>0</v>
          </cell>
          <cell r="K304">
            <v>1</v>
          </cell>
          <cell r="L304">
            <v>0</v>
          </cell>
          <cell r="M304">
            <v>2.5239530000000001</v>
          </cell>
          <cell r="N304">
            <v>2.6665899999999998</v>
          </cell>
          <cell r="O304">
            <v>1</v>
          </cell>
        </row>
        <row r="305">
          <cell r="D305">
            <v>39355</v>
          </cell>
          <cell r="E305">
            <v>0</v>
          </cell>
          <cell r="F305">
            <v>1</v>
          </cell>
          <cell r="G305">
            <v>2.4182999999999999</v>
          </cell>
          <cell r="H305">
            <v>0</v>
          </cell>
          <cell r="I305">
            <v>0</v>
          </cell>
          <cell r="J305">
            <v>1</v>
          </cell>
          <cell r="K305">
            <v>0</v>
          </cell>
          <cell r="L305">
            <v>1</v>
          </cell>
          <cell r="M305">
            <v>2.5239530000000001</v>
          </cell>
          <cell r="N305">
            <v>1</v>
          </cell>
          <cell r="O305">
            <v>714.34820022999997</v>
          </cell>
        </row>
        <row r="306">
          <cell r="D306">
            <v>39365</v>
          </cell>
          <cell r="E306">
            <v>0</v>
          </cell>
          <cell r="F306" t="str">
            <v xml:space="preserve"> </v>
          </cell>
          <cell r="G306">
            <v>1</v>
          </cell>
          <cell r="H306">
            <v>3.0223</v>
          </cell>
          <cell r="I306">
            <v>0</v>
          </cell>
          <cell r="J306">
            <v>0</v>
          </cell>
          <cell r="K306">
            <v>1</v>
          </cell>
          <cell r="L306">
            <v>0</v>
          </cell>
          <cell r="M306">
            <v>2.5239530000000001</v>
          </cell>
          <cell r="N306">
            <v>2.6665899999999998</v>
          </cell>
          <cell r="O306">
            <v>1</v>
          </cell>
        </row>
        <row r="307">
          <cell r="D307">
            <v>39386</v>
          </cell>
          <cell r="E307">
            <v>0</v>
          </cell>
          <cell r="F307">
            <v>1</v>
          </cell>
          <cell r="G307">
            <v>2.4182999999999999</v>
          </cell>
          <cell r="H307">
            <v>0</v>
          </cell>
          <cell r="I307">
            <v>0</v>
          </cell>
          <cell r="J307">
            <v>1</v>
          </cell>
          <cell r="K307">
            <v>0</v>
          </cell>
          <cell r="L307">
            <v>1</v>
          </cell>
          <cell r="M307">
            <v>2.5239530000000001</v>
          </cell>
          <cell r="N307">
            <v>1</v>
          </cell>
          <cell r="O307">
            <v>714.34820022999997</v>
          </cell>
        </row>
        <row r="308">
          <cell r="D308">
            <v>39396</v>
          </cell>
          <cell r="E308">
            <v>0</v>
          </cell>
          <cell r="F308" t="str">
            <v xml:space="preserve"> </v>
          </cell>
          <cell r="G308">
            <v>1</v>
          </cell>
          <cell r="H308">
            <v>3.0223</v>
          </cell>
          <cell r="I308">
            <v>0</v>
          </cell>
          <cell r="J308">
            <v>0</v>
          </cell>
          <cell r="K308">
            <v>1</v>
          </cell>
          <cell r="L308">
            <v>0</v>
          </cell>
          <cell r="M308">
            <v>2.5239530000000001</v>
          </cell>
          <cell r="N308">
            <v>2.6665899999999998</v>
          </cell>
          <cell r="O308">
            <v>1</v>
          </cell>
        </row>
        <row r="309">
          <cell r="D309">
            <v>39416</v>
          </cell>
          <cell r="E309">
            <v>0</v>
          </cell>
          <cell r="F309">
            <v>1</v>
          </cell>
          <cell r="G309">
            <v>2.4182999999999999</v>
          </cell>
          <cell r="H309">
            <v>0</v>
          </cell>
          <cell r="I309">
            <v>0</v>
          </cell>
          <cell r="J309">
            <v>1</v>
          </cell>
          <cell r="K309">
            <v>0</v>
          </cell>
          <cell r="L309">
            <v>1</v>
          </cell>
          <cell r="M309">
            <v>2.5239530000000001</v>
          </cell>
          <cell r="N309">
            <v>1</v>
          </cell>
          <cell r="O309">
            <v>714.34820022999997</v>
          </cell>
        </row>
        <row r="310">
          <cell r="D310">
            <v>39426</v>
          </cell>
          <cell r="E310">
            <v>0</v>
          </cell>
          <cell r="F310" t="str">
            <v xml:space="preserve"> </v>
          </cell>
          <cell r="G310">
            <v>1</v>
          </cell>
          <cell r="H310">
            <v>3.0223</v>
          </cell>
          <cell r="I310">
            <v>0</v>
          </cell>
          <cell r="J310">
            <v>0</v>
          </cell>
          <cell r="K310">
            <v>1</v>
          </cell>
          <cell r="L310">
            <v>0</v>
          </cell>
          <cell r="M310">
            <v>2.5239530000000001</v>
          </cell>
          <cell r="N310">
            <v>2.6665899999999998</v>
          </cell>
          <cell r="O310">
            <v>1</v>
          </cell>
        </row>
        <row r="311">
          <cell r="D311">
            <v>39447</v>
          </cell>
          <cell r="E311">
            <v>0</v>
          </cell>
          <cell r="F311">
            <v>1</v>
          </cell>
          <cell r="G311">
            <v>2.4182999999999999</v>
          </cell>
          <cell r="H311">
            <v>0</v>
          </cell>
          <cell r="I311">
            <v>0</v>
          </cell>
          <cell r="J311">
            <v>1</v>
          </cell>
          <cell r="K311">
            <v>0</v>
          </cell>
          <cell r="L311">
            <v>1</v>
          </cell>
          <cell r="M311">
            <v>2.5239530000000001</v>
          </cell>
          <cell r="N311">
            <v>1</v>
          </cell>
          <cell r="O311">
            <v>714.34820022999997</v>
          </cell>
        </row>
        <row r="312">
          <cell r="D312">
            <v>39457</v>
          </cell>
          <cell r="E312">
            <v>0</v>
          </cell>
          <cell r="F312" t="str">
            <v xml:space="preserve"> </v>
          </cell>
          <cell r="G312">
            <v>1</v>
          </cell>
          <cell r="H312">
            <v>3.0223</v>
          </cell>
          <cell r="I312">
            <v>0</v>
          </cell>
          <cell r="J312">
            <v>0</v>
          </cell>
          <cell r="K312">
            <v>1</v>
          </cell>
          <cell r="L312">
            <v>0</v>
          </cell>
          <cell r="M312">
            <v>2.5239530000000001</v>
          </cell>
          <cell r="N312">
            <v>2.6665899999999998</v>
          </cell>
          <cell r="O312">
            <v>1</v>
          </cell>
        </row>
        <row r="313">
          <cell r="D313">
            <v>39478</v>
          </cell>
          <cell r="E313">
            <v>0</v>
          </cell>
          <cell r="F313">
            <v>1</v>
          </cell>
          <cell r="G313">
            <v>2.4182999999999999</v>
          </cell>
          <cell r="H313">
            <v>0</v>
          </cell>
          <cell r="I313">
            <v>0</v>
          </cell>
          <cell r="J313">
            <v>1</v>
          </cell>
          <cell r="K313">
            <v>0</v>
          </cell>
          <cell r="L313">
            <v>1</v>
          </cell>
          <cell r="M313">
            <v>2.5239530000000001</v>
          </cell>
          <cell r="N313">
            <v>1</v>
          </cell>
          <cell r="O313">
            <v>714.34820022999997</v>
          </cell>
        </row>
        <row r="314">
          <cell r="D314">
            <v>39488</v>
          </cell>
          <cell r="E314">
            <v>0</v>
          </cell>
          <cell r="F314" t="str">
            <v xml:space="preserve"> </v>
          </cell>
          <cell r="G314">
            <v>1</v>
          </cell>
          <cell r="H314">
            <v>3.0223</v>
          </cell>
          <cell r="I314">
            <v>0</v>
          </cell>
          <cell r="J314">
            <v>0</v>
          </cell>
          <cell r="K314">
            <v>1</v>
          </cell>
          <cell r="L314">
            <v>0</v>
          </cell>
          <cell r="M314">
            <v>2.5239530000000001</v>
          </cell>
          <cell r="N314">
            <v>2.6665899999999998</v>
          </cell>
          <cell r="O314">
            <v>1</v>
          </cell>
        </row>
        <row r="315">
          <cell r="D315">
            <v>39507</v>
          </cell>
          <cell r="E315">
            <v>0</v>
          </cell>
          <cell r="F315">
            <v>1</v>
          </cell>
          <cell r="G315">
            <v>2.4182999999999999</v>
          </cell>
          <cell r="H315">
            <v>0</v>
          </cell>
          <cell r="I315">
            <v>0</v>
          </cell>
          <cell r="J315">
            <v>1</v>
          </cell>
          <cell r="K315">
            <v>0</v>
          </cell>
          <cell r="L315">
            <v>1</v>
          </cell>
          <cell r="M315">
            <v>2.5239530000000001</v>
          </cell>
          <cell r="N315">
            <v>1</v>
          </cell>
          <cell r="O315">
            <v>714.34820022999997</v>
          </cell>
        </row>
        <row r="316">
          <cell r="D316">
            <v>39517</v>
          </cell>
          <cell r="E316">
            <v>0</v>
          </cell>
          <cell r="F316" t="str">
            <v xml:space="preserve"> </v>
          </cell>
          <cell r="G316">
            <v>1</v>
          </cell>
          <cell r="H316">
            <v>3.0223</v>
          </cell>
          <cell r="I316">
            <v>0</v>
          </cell>
          <cell r="J316">
            <v>0</v>
          </cell>
          <cell r="K316">
            <v>1</v>
          </cell>
          <cell r="L316">
            <v>0</v>
          </cell>
          <cell r="M316">
            <v>2.5239530000000001</v>
          </cell>
          <cell r="N316">
            <v>2.6665899999999998</v>
          </cell>
          <cell r="O316">
            <v>1</v>
          </cell>
        </row>
        <row r="317">
          <cell r="D317">
            <v>39538</v>
          </cell>
          <cell r="E317">
            <v>0</v>
          </cell>
          <cell r="F317">
            <v>1</v>
          </cell>
          <cell r="G317">
            <v>2.4182999999999999</v>
          </cell>
          <cell r="H317">
            <v>0</v>
          </cell>
          <cell r="I317">
            <v>0</v>
          </cell>
          <cell r="J317">
            <v>1</v>
          </cell>
          <cell r="K317">
            <v>0</v>
          </cell>
          <cell r="L317">
            <v>1</v>
          </cell>
          <cell r="M317">
            <v>2.5239530000000001</v>
          </cell>
          <cell r="N317">
            <v>1</v>
          </cell>
          <cell r="O317">
            <v>714.34820022999997</v>
          </cell>
        </row>
        <row r="318">
          <cell r="D318">
            <v>39548</v>
          </cell>
          <cell r="E318">
            <v>0</v>
          </cell>
          <cell r="F318" t="str">
            <v xml:space="preserve"> </v>
          </cell>
          <cell r="G318">
            <v>1</v>
          </cell>
          <cell r="H318">
            <v>3.0223</v>
          </cell>
          <cell r="I318">
            <v>0</v>
          </cell>
          <cell r="J318">
            <v>0</v>
          </cell>
          <cell r="K318">
            <v>1</v>
          </cell>
          <cell r="L318">
            <v>0</v>
          </cell>
          <cell r="M318">
            <v>2.5239530000000001</v>
          </cell>
          <cell r="N318">
            <v>2.6665899999999998</v>
          </cell>
          <cell r="O318">
            <v>1</v>
          </cell>
        </row>
        <row r="319">
          <cell r="D319">
            <v>39568</v>
          </cell>
          <cell r="E319">
            <v>0</v>
          </cell>
          <cell r="F319">
            <v>1</v>
          </cell>
          <cell r="G319">
            <v>2.4182999999999999</v>
          </cell>
          <cell r="H319">
            <v>0</v>
          </cell>
          <cell r="I319">
            <v>0</v>
          </cell>
          <cell r="J319">
            <v>1</v>
          </cell>
          <cell r="K319">
            <v>0</v>
          </cell>
          <cell r="L319">
            <v>1</v>
          </cell>
          <cell r="M319">
            <v>2.5239530000000001</v>
          </cell>
          <cell r="N319">
            <v>1</v>
          </cell>
          <cell r="O319">
            <v>714.34820022999997</v>
          </cell>
        </row>
        <row r="320">
          <cell r="D320">
            <v>39578</v>
          </cell>
          <cell r="E320">
            <v>0</v>
          </cell>
          <cell r="F320" t="str">
            <v xml:space="preserve"> </v>
          </cell>
          <cell r="G320">
            <v>1</v>
          </cell>
          <cell r="H320">
            <v>3.0223</v>
          </cell>
          <cell r="I320">
            <v>0</v>
          </cell>
          <cell r="J320">
            <v>0</v>
          </cell>
          <cell r="K320">
            <v>1</v>
          </cell>
          <cell r="L320">
            <v>0</v>
          </cell>
          <cell r="M320">
            <v>2.5239530000000001</v>
          </cell>
          <cell r="N320">
            <v>2.6665899999999998</v>
          </cell>
          <cell r="O320">
            <v>1</v>
          </cell>
        </row>
        <row r="321">
          <cell r="D321">
            <v>39599</v>
          </cell>
          <cell r="E321">
            <v>0</v>
          </cell>
          <cell r="F321">
            <v>1</v>
          </cell>
          <cell r="G321">
            <v>2.4182999999999999</v>
          </cell>
          <cell r="H321">
            <v>0</v>
          </cell>
          <cell r="I321">
            <v>0</v>
          </cell>
          <cell r="J321">
            <v>1</v>
          </cell>
          <cell r="K321">
            <v>0</v>
          </cell>
          <cell r="L321">
            <v>1</v>
          </cell>
          <cell r="M321">
            <v>2.5239530000000001</v>
          </cell>
          <cell r="N321">
            <v>1</v>
          </cell>
          <cell r="O321">
            <v>714.34820022999997</v>
          </cell>
        </row>
        <row r="322">
          <cell r="D322">
            <v>39609</v>
          </cell>
          <cell r="E322">
            <v>0</v>
          </cell>
          <cell r="F322" t="str">
            <v xml:space="preserve"> </v>
          </cell>
          <cell r="G322">
            <v>1</v>
          </cell>
          <cell r="H322">
            <v>3.0223</v>
          </cell>
          <cell r="I322">
            <v>0</v>
          </cell>
          <cell r="J322">
            <v>0</v>
          </cell>
          <cell r="K322">
            <v>1</v>
          </cell>
          <cell r="L322">
            <v>0</v>
          </cell>
          <cell r="M322">
            <v>2.5239530000000001</v>
          </cell>
          <cell r="N322">
            <v>2.6665899999999998</v>
          </cell>
          <cell r="O322">
            <v>1</v>
          </cell>
        </row>
        <row r="323">
          <cell r="D323">
            <v>39629</v>
          </cell>
          <cell r="E323">
            <v>0</v>
          </cell>
          <cell r="F323">
            <v>1</v>
          </cell>
          <cell r="G323">
            <v>2.4182999999999999</v>
          </cell>
          <cell r="H323">
            <v>0</v>
          </cell>
          <cell r="I323">
            <v>0</v>
          </cell>
          <cell r="J323">
            <v>1</v>
          </cell>
          <cell r="K323">
            <v>0</v>
          </cell>
          <cell r="L323">
            <v>1</v>
          </cell>
          <cell r="M323">
            <v>2.5239530000000001</v>
          </cell>
          <cell r="N323">
            <v>1</v>
          </cell>
          <cell r="O323">
            <v>714.34820022999997</v>
          </cell>
        </row>
        <row r="324">
          <cell r="D324">
            <v>39639</v>
          </cell>
          <cell r="E324">
            <v>0</v>
          </cell>
          <cell r="F324" t="str">
            <v xml:space="preserve"> </v>
          </cell>
          <cell r="G324">
            <v>1</v>
          </cell>
          <cell r="H324">
            <v>3.0223</v>
          </cell>
          <cell r="I324">
            <v>0</v>
          </cell>
          <cell r="J324">
            <v>0</v>
          </cell>
          <cell r="K324">
            <v>1</v>
          </cell>
          <cell r="L324">
            <v>0</v>
          </cell>
          <cell r="M324">
            <v>2.5239530000000001</v>
          </cell>
          <cell r="N324">
            <v>2.6665899999999998</v>
          </cell>
          <cell r="O324">
            <v>1</v>
          </cell>
        </row>
        <row r="325">
          <cell r="D325">
            <v>39660</v>
          </cell>
          <cell r="E325">
            <v>0</v>
          </cell>
          <cell r="F325">
            <v>1</v>
          </cell>
          <cell r="G325">
            <v>2.4182999999999999</v>
          </cell>
          <cell r="H325">
            <v>0</v>
          </cell>
          <cell r="I325">
            <v>0</v>
          </cell>
          <cell r="J325">
            <v>1</v>
          </cell>
          <cell r="K325">
            <v>0</v>
          </cell>
          <cell r="L325">
            <v>1</v>
          </cell>
          <cell r="M325">
            <v>2.5239530000000001</v>
          </cell>
          <cell r="N325">
            <v>1</v>
          </cell>
          <cell r="O325">
            <v>714.34820022999997</v>
          </cell>
        </row>
        <row r="326">
          <cell r="D326">
            <v>39670</v>
          </cell>
          <cell r="E326">
            <v>0</v>
          </cell>
          <cell r="F326" t="str">
            <v xml:space="preserve"> </v>
          </cell>
          <cell r="G326">
            <v>1</v>
          </cell>
          <cell r="H326">
            <v>3.0223</v>
          </cell>
          <cell r="I326">
            <v>0</v>
          </cell>
          <cell r="J326">
            <v>0</v>
          </cell>
          <cell r="K326">
            <v>1</v>
          </cell>
          <cell r="L326">
            <v>0</v>
          </cell>
          <cell r="M326">
            <v>2.5239530000000001</v>
          </cell>
          <cell r="N326">
            <v>2.6665899999999998</v>
          </cell>
          <cell r="O326">
            <v>1</v>
          </cell>
        </row>
        <row r="327">
          <cell r="D327">
            <v>39691</v>
          </cell>
          <cell r="E327">
            <v>0</v>
          </cell>
          <cell r="F327">
            <v>1</v>
          </cell>
          <cell r="G327">
            <v>2.4182999999999999</v>
          </cell>
          <cell r="H327">
            <v>0</v>
          </cell>
          <cell r="I327">
            <v>0</v>
          </cell>
          <cell r="J327">
            <v>1</v>
          </cell>
          <cell r="K327">
            <v>0</v>
          </cell>
          <cell r="L327">
            <v>1</v>
          </cell>
          <cell r="M327">
            <v>2.5239530000000001</v>
          </cell>
          <cell r="N327">
            <v>1</v>
          </cell>
          <cell r="O327">
            <v>714.34820022999997</v>
          </cell>
        </row>
        <row r="328">
          <cell r="D328">
            <v>39701</v>
          </cell>
          <cell r="E328">
            <v>0</v>
          </cell>
          <cell r="F328" t="str">
            <v xml:space="preserve"> </v>
          </cell>
          <cell r="G328">
            <v>1</v>
          </cell>
          <cell r="H328">
            <v>3.0223</v>
          </cell>
          <cell r="I328">
            <v>0</v>
          </cell>
          <cell r="J328">
            <v>0</v>
          </cell>
          <cell r="K328">
            <v>1</v>
          </cell>
          <cell r="L328">
            <v>0</v>
          </cell>
          <cell r="M328">
            <v>2.5239530000000001</v>
          </cell>
          <cell r="N328">
            <v>2.6665899999999998</v>
          </cell>
          <cell r="O328">
            <v>1</v>
          </cell>
        </row>
        <row r="329">
          <cell r="D329">
            <v>39721</v>
          </cell>
          <cell r="E329">
            <v>0</v>
          </cell>
          <cell r="F329">
            <v>1</v>
          </cell>
          <cell r="G329">
            <v>2.4182999999999999</v>
          </cell>
          <cell r="H329">
            <v>0</v>
          </cell>
          <cell r="I329">
            <v>0</v>
          </cell>
          <cell r="J329">
            <v>1</v>
          </cell>
          <cell r="K329">
            <v>0</v>
          </cell>
          <cell r="L329">
            <v>1</v>
          </cell>
          <cell r="M329">
            <v>2.5239530000000001</v>
          </cell>
          <cell r="N329">
            <v>1</v>
          </cell>
          <cell r="O329">
            <v>714.34820022999997</v>
          </cell>
        </row>
        <row r="330">
          <cell r="D330">
            <v>39731</v>
          </cell>
          <cell r="E330">
            <v>0</v>
          </cell>
          <cell r="F330" t="str">
            <v xml:space="preserve"> </v>
          </cell>
          <cell r="G330">
            <v>1</v>
          </cell>
          <cell r="H330">
            <v>3.0223</v>
          </cell>
          <cell r="I330">
            <v>0</v>
          </cell>
          <cell r="J330">
            <v>0</v>
          </cell>
          <cell r="K330">
            <v>1</v>
          </cell>
          <cell r="L330">
            <v>0</v>
          </cell>
          <cell r="M330">
            <v>2.5239530000000001</v>
          </cell>
          <cell r="N330">
            <v>2.6665899999999998</v>
          </cell>
          <cell r="O330">
            <v>1</v>
          </cell>
        </row>
        <row r="331">
          <cell r="D331">
            <v>39752</v>
          </cell>
          <cell r="E331">
            <v>0</v>
          </cell>
          <cell r="F331">
            <v>1</v>
          </cell>
          <cell r="G331">
            <v>2.4182999999999999</v>
          </cell>
          <cell r="H331">
            <v>0</v>
          </cell>
          <cell r="I331">
            <v>0</v>
          </cell>
          <cell r="J331">
            <v>1</v>
          </cell>
          <cell r="K331">
            <v>0</v>
          </cell>
          <cell r="L331">
            <v>1</v>
          </cell>
          <cell r="M331">
            <v>2.5239530000000001</v>
          </cell>
          <cell r="N331">
            <v>1</v>
          </cell>
          <cell r="O331">
            <v>714.34820022999997</v>
          </cell>
        </row>
        <row r="332">
          <cell r="D332">
            <v>39762</v>
          </cell>
          <cell r="E332">
            <v>0</v>
          </cell>
          <cell r="F332" t="str">
            <v xml:space="preserve"> </v>
          </cell>
          <cell r="G332">
            <v>1</v>
          </cell>
          <cell r="H332">
            <v>3.0223</v>
          </cell>
          <cell r="I332">
            <v>0</v>
          </cell>
          <cell r="J332">
            <v>0</v>
          </cell>
          <cell r="K332">
            <v>1</v>
          </cell>
          <cell r="L332">
            <v>0</v>
          </cell>
          <cell r="M332">
            <v>2.5239530000000001</v>
          </cell>
          <cell r="N332">
            <v>2.6665899999999998</v>
          </cell>
          <cell r="O332">
            <v>1</v>
          </cell>
        </row>
        <row r="333">
          <cell r="D333">
            <v>39782</v>
          </cell>
          <cell r="E333">
            <v>0</v>
          </cell>
          <cell r="F333">
            <v>1</v>
          </cell>
          <cell r="G333">
            <v>2.4182999999999999</v>
          </cell>
          <cell r="H333">
            <v>0</v>
          </cell>
          <cell r="I333">
            <v>0</v>
          </cell>
          <cell r="J333">
            <v>1</v>
          </cell>
          <cell r="K333">
            <v>0</v>
          </cell>
          <cell r="L333">
            <v>1</v>
          </cell>
          <cell r="M333">
            <v>2.5239530000000001</v>
          </cell>
          <cell r="N333">
            <v>1</v>
          </cell>
          <cell r="O333">
            <v>714.34820022999997</v>
          </cell>
        </row>
        <row r="334">
          <cell r="D334">
            <v>39792</v>
          </cell>
          <cell r="E334">
            <v>0</v>
          </cell>
          <cell r="F334" t="str">
            <v xml:space="preserve"> </v>
          </cell>
          <cell r="G334">
            <v>1</v>
          </cell>
          <cell r="H334">
            <v>3.0223</v>
          </cell>
          <cell r="I334">
            <v>0</v>
          </cell>
          <cell r="J334">
            <v>0</v>
          </cell>
          <cell r="K334">
            <v>1</v>
          </cell>
          <cell r="L334">
            <v>0</v>
          </cell>
          <cell r="M334">
            <v>2.5239530000000001</v>
          </cell>
          <cell r="N334">
            <v>2.6665899999999998</v>
          </cell>
          <cell r="O334">
            <v>1</v>
          </cell>
        </row>
        <row r="335">
          <cell r="D335">
            <v>39813</v>
          </cell>
          <cell r="E335">
            <v>0</v>
          </cell>
          <cell r="F335">
            <v>1</v>
          </cell>
          <cell r="G335">
            <v>2.4182999999999999</v>
          </cell>
          <cell r="H335">
            <v>0</v>
          </cell>
          <cell r="I335">
            <v>0</v>
          </cell>
          <cell r="J335">
            <v>1</v>
          </cell>
          <cell r="K335">
            <v>0</v>
          </cell>
          <cell r="L335">
            <v>1</v>
          </cell>
          <cell r="M335">
            <v>2.5239530000000001</v>
          </cell>
          <cell r="N335">
            <v>1</v>
          </cell>
          <cell r="O335">
            <v>714.34820022999997</v>
          </cell>
        </row>
        <row r="336">
          <cell r="D336">
            <v>39823</v>
          </cell>
          <cell r="E336">
            <v>0</v>
          </cell>
          <cell r="F336" t="str">
            <v xml:space="preserve"> </v>
          </cell>
          <cell r="G336">
            <v>1</v>
          </cell>
          <cell r="H336">
            <v>3.0223</v>
          </cell>
          <cell r="I336">
            <v>0</v>
          </cell>
          <cell r="J336">
            <v>0</v>
          </cell>
          <cell r="K336">
            <v>1</v>
          </cell>
          <cell r="L336">
            <v>0</v>
          </cell>
          <cell r="M336">
            <v>2.5239530000000001</v>
          </cell>
          <cell r="N336">
            <v>2.6665899999999998</v>
          </cell>
          <cell r="O336">
            <v>1</v>
          </cell>
        </row>
        <row r="337">
          <cell r="D337">
            <v>39844</v>
          </cell>
          <cell r="E337">
            <v>0</v>
          </cell>
          <cell r="F337">
            <v>1</v>
          </cell>
          <cell r="G337">
            <v>2.4182999999999999</v>
          </cell>
          <cell r="H337">
            <v>0</v>
          </cell>
          <cell r="I337">
            <v>0</v>
          </cell>
          <cell r="J337">
            <v>1</v>
          </cell>
          <cell r="K337">
            <v>0</v>
          </cell>
          <cell r="L337">
            <v>1</v>
          </cell>
          <cell r="M337">
            <v>2.5239530000000001</v>
          </cell>
          <cell r="N337">
            <v>1</v>
          </cell>
          <cell r="O337">
            <v>714.34820022999997</v>
          </cell>
        </row>
        <row r="338">
          <cell r="D338">
            <v>39854</v>
          </cell>
          <cell r="E338">
            <v>0</v>
          </cell>
          <cell r="F338" t="str">
            <v xml:space="preserve"> </v>
          </cell>
          <cell r="G338">
            <v>1</v>
          </cell>
          <cell r="H338">
            <v>3.0223</v>
          </cell>
          <cell r="I338">
            <v>0</v>
          </cell>
          <cell r="J338">
            <v>0</v>
          </cell>
          <cell r="K338">
            <v>1</v>
          </cell>
          <cell r="L338">
            <v>0</v>
          </cell>
          <cell r="M338">
            <v>2.5239530000000001</v>
          </cell>
          <cell r="N338">
            <v>2.6665899999999998</v>
          </cell>
          <cell r="O338">
            <v>1</v>
          </cell>
        </row>
        <row r="339">
          <cell r="D339">
            <v>39872</v>
          </cell>
          <cell r="E339">
            <v>0</v>
          </cell>
          <cell r="F339">
            <v>1</v>
          </cell>
          <cell r="G339">
            <v>2.4182999999999999</v>
          </cell>
          <cell r="H339">
            <v>0</v>
          </cell>
          <cell r="I339">
            <v>0</v>
          </cell>
          <cell r="J339">
            <v>1</v>
          </cell>
          <cell r="K339">
            <v>0</v>
          </cell>
          <cell r="L339">
            <v>1</v>
          </cell>
          <cell r="M339">
            <v>2.5239530000000001</v>
          </cell>
          <cell r="N339">
            <v>1</v>
          </cell>
          <cell r="O339">
            <v>714.34820022999997</v>
          </cell>
        </row>
        <row r="340">
          <cell r="D340">
            <v>39882</v>
          </cell>
          <cell r="E340">
            <v>0</v>
          </cell>
          <cell r="F340" t="str">
            <v xml:space="preserve"> </v>
          </cell>
          <cell r="G340">
            <v>1</v>
          </cell>
          <cell r="H340">
            <v>3.0223</v>
          </cell>
          <cell r="I340">
            <v>0</v>
          </cell>
          <cell r="J340">
            <v>0</v>
          </cell>
          <cell r="K340">
            <v>1</v>
          </cell>
          <cell r="L340">
            <v>0</v>
          </cell>
          <cell r="M340">
            <v>2.5239530000000001</v>
          </cell>
          <cell r="N340">
            <v>2.6665899999999998</v>
          </cell>
          <cell r="O340">
            <v>1</v>
          </cell>
        </row>
        <row r="341">
          <cell r="D341">
            <v>39903</v>
          </cell>
          <cell r="E341">
            <v>0</v>
          </cell>
          <cell r="F341">
            <v>1</v>
          </cell>
          <cell r="G341">
            <v>2.4182999999999999</v>
          </cell>
          <cell r="H341">
            <v>0</v>
          </cell>
          <cell r="I341">
            <v>0</v>
          </cell>
          <cell r="J341">
            <v>1</v>
          </cell>
          <cell r="K341">
            <v>0</v>
          </cell>
          <cell r="L341">
            <v>1</v>
          </cell>
          <cell r="M341">
            <v>2.5239530000000001</v>
          </cell>
          <cell r="N341">
            <v>1</v>
          </cell>
          <cell r="O341">
            <v>714.34820022999997</v>
          </cell>
        </row>
        <row r="342">
          <cell r="D342">
            <v>39913</v>
          </cell>
          <cell r="E342">
            <v>0</v>
          </cell>
          <cell r="F342" t="str">
            <v xml:space="preserve"> </v>
          </cell>
          <cell r="G342">
            <v>1</v>
          </cell>
          <cell r="H342">
            <v>3.0223</v>
          </cell>
          <cell r="I342">
            <v>0</v>
          </cell>
          <cell r="J342">
            <v>0</v>
          </cell>
          <cell r="K342">
            <v>1</v>
          </cell>
          <cell r="L342">
            <v>0</v>
          </cell>
          <cell r="M342">
            <v>2.5239530000000001</v>
          </cell>
          <cell r="N342">
            <v>2.6665899999999998</v>
          </cell>
          <cell r="O342">
            <v>1</v>
          </cell>
        </row>
        <row r="343">
          <cell r="D343">
            <v>39933</v>
          </cell>
          <cell r="E343">
            <v>0</v>
          </cell>
          <cell r="F343">
            <v>1</v>
          </cell>
          <cell r="G343">
            <v>2.4182999999999999</v>
          </cell>
          <cell r="H343">
            <v>0</v>
          </cell>
          <cell r="I343">
            <v>0</v>
          </cell>
          <cell r="J343">
            <v>1</v>
          </cell>
          <cell r="K343">
            <v>0</v>
          </cell>
          <cell r="L343">
            <v>1</v>
          </cell>
          <cell r="M343">
            <v>2.5239530000000001</v>
          </cell>
          <cell r="N343">
            <v>1</v>
          </cell>
          <cell r="O343">
            <v>714.34820022999997</v>
          </cell>
        </row>
        <row r="344">
          <cell r="D344">
            <v>39943</v>
          </cell>
          <cell r="E344">
            <v>0</v>
          </cell>
          <cell r="F344" t="str">
            <v xml:space="preserve"> </v>
          </cell>
          <cell r="G344">
            <v>1</v>
          </cell>
          <cell r="H344">
            <v>3.0223</v>
          </cell>
          <cell r="I344">
            <v>0</v>
          </cell>
          <cell r="J344">
            <v>0</v>
          </cell>
          <cell r="K344">
            <v>1</v>
          </cell>
          <cell r="L344">
            <v>0</v>
          </cell>
          <cell r="M344">
            <v>2.5239530000000001</v>
          </cell>
          <cell r="N344">
            <v>2.6665899999999998</v>
          </cell>
          <cell r="O344">
            <v>1</v>
          </cell>
        </row>
        <row r="345">
          <cell r="D345">
            <v>39964</v>
          </cell>
          <cell r="E345">
            <v>0</v>
          </cell>
          <cell r="F345">
            <v>1</v>
          </cell>
          <cell r="G345">
            <v>2.4182999999999999</v>
          </cell>
          <cell r="H345">
            <v>0</v>
          </cell>
          <cell r="I345">
            <v>0</v>
          </cell>
          <cell r="J345">
            <v>1</v>
          </cell>
          <cell r="K345">
            <v>0</v>
          </cell>
          <cell r="L345">
            <v>1</v>
          </cell>
          <cell r="M345">
            <v>2.5239530000000001</v>
          </cell>
          <cell r="N345">
            <v>1</v>
          </cell>
          <cell r="O345">
            <v>714.34820022999997</v>
          </cell>
        </row>
        <row r="346">
          <cell r="D346">
            <v>39974</v>
          </cell>
          <cell r="E346">
            <v>0</v>
          </cell>
          <cell r="F346" t="str">
            <v xml:space="preserve"> </v>
          </cell>
          <cell r="G346">
            <v>1</v>
          </cell>
          <cell r="H346">
            <v>3.0223</v>
          </cell>
          <cell r="I346">
            <v>0</v>
          </cell>
          <cell r="J346">
            <v>0</v>
          </cell>
          <cell r="K346">
            <v>1</v>
          </cell>
          <cell r="L346">
            <v>0</v>
          </cell>
          <cell r="M346">
            <v>2.5239530000000001</v>
          </cell>
          <cell r="N346">
            <v>2.6665899999999998</v>
          </cell>
          <cell r="O346">
            <v>1</v>
          </cell>
        </row>
        <row r="347">
          <cell r="D347">
            <v>39994</v>
          </cell>
          <cell r="E347">
            <v>0</v>
          </cell>
          <cell r="F347">
            <v>1</v>
          </cell>
          <cell r="G347">
            <v>2.4182999999999999</v>
          </cell>
          <cell r="H347">
            <v>0</v>
          </cell>
          <cell r="I347">
            <v>0</v>
          </cell>
          <cell r="J347">
            <v>1</v>
          </cell>
          <cell r="K347">
            <v>0</v>
          </cell>
          <cell r="L347">
            <v>1</v>
          </cell>
          <cell r="M347">
            <v>2.5239530000000001</v>
          </cell>
          <cell r="N347">
            <v>1</v>
          </cell>
          <cell r="O347">
            <v>714.34820022999997</v>
          </cell>
        </row>
        <row r="348">
          <cell r="D348">
            <v>40004</v>
          </cell>
          <cell r="E348">
            <v>0</v>
          </cell>
          <cell r="F348" t="str">
            <v xml:space="preserve"> </v>
          </cell>
          <cell r="G348">
            <v>1</v>
          </cell>
          <cell r="H348">
            <v>3.0223</v>
          </cell>
          <cell r="I348">
            <v>0</v>
          </cell>
          <cell r="J348">
            <v>0</v>
          </cell>
          <cell r="K348">
            <v>1</v>
          </cell>
          <cell r="L348">
            <v>0</v>
          </cell>
          <cell r="M348">
            <v>2.5239530000000001</v>
          </cell>
          <cell r="N348">
            <v>2.6665899999999998</v>
          </cell>
          <cell r="O348">
            <v>1</v>
          </cell>
        </row>
        <row r="349">
          <cell r="D349">
            <v>40025</v>
          </cell>
          <cell r="E349">
            <v>0</v>
          </cell>
          <cell r="F349">
            <v>1</v>
          </cell>
          <cell r="G349">
            <v>2.4182999999999999</v>
          </cell>
          <cell r="H349">
            <v>0</v>
          </cell>
          <cell r="I349">
            <v>0</v>
          </cell>
          <cell r="J349">
            <v>1</v>
          </cell>
          <cell r="K349">
            <v>0</v>
          </cell>
          <cell r="L349">
            <v>1</v>
          </cell>
          <cell r="M349">
            <v>2.5239530000000001</v>
          </cell>
          <cell r="N349">
            <v>1</v>
          </cell>
          <cell r="O349">
            <v>714.34820022999997</v>
          </cell>
        </row>
        <row r="350">
          <cell r="D350">
            <v>40035</v>
          </cell>
          <cell r="E350">
            <v>0</v>
          </cell>
          <cell r="F350" t="str">
            <v xml:space="preserve"> </v>
          </cell>
          <cell r="G350">
            <v>1</v>
          </cell>
          <cell r="H350">
            <v>3.0223</v>
          </cell>
          <cell r="I350">
            <v>0</v>
          </cell>
          <cell r="J350">
            <v>0</v>
          </cell>
          <cell r="K350">
            <v>1</v>
          </cell>
          <cell r="L350">
            <v>0</v>
          </cell>
          <cell r="M350">
            <v>2.5239530000000001</v>
          </cell>
          <cell r="N350">
            <v>2.6665899999999998</v>
          </cell>
          <cell r="O350">
            <v>1</v>
          </cell>
        </row>
        <row r="351">
          <cell r="D351">
            <v>40056</v>
          </cell>
          <cell r="E351">
            <v>0</v>
          </cell>
          <cell r="F351">
            <v>1</v>
          </cell>
          <cell r="G351">
            <v>2.4182999999999999</v>
          </cell>
          <cell r="H351">
            <v>0</v>
          </cell>
          <cell r="I351">
            <v>0</v>
          </cell>
          <cell r="J351">
            <v>1</v>
          </cell>
          <cell r="K351">
            <v>0</v>
          </cell>
          <cell r="L351">
            <v>1</v>
          </cell>
          <cell r="M351">
            <v>2.5239530000000001</v>
          </cell>
          <cell r="N351">
            <v>1</v>
          </cell>
          <cell r="O351">
            <v>714.34820022999997</v>
          </cell>
        </row>
        <row r="352">
          <cell r="D352">
            <v>40066</v>
          </cell>
          <cell r="E352">
            <v>0</v>
          </cell>
          <cell r="F352" t="str">
            <v xml:space="preserve"> </v>
          </cell>
          <cell r="G352">
            <v>1</v>
          </cell>
          <cell r="H352">
            <v>3.0223</v>
          </cell>
          <cell r="I352">
            <v>0</v>
          </cell>
          <cell r="J352">
            <v>0</v>
          </cell>
          <cell r="K352">
            <v>1</v>
          </cell>
          <cell r="L352">
            <v>0</v>
          </cell>
          <cell r="M352">
            <v>2.5239530000000001</v>
          </cell>
          <cell r="N352">
            <v>2.6665899999999998</v>
          </cell>
          <cell r="O352">
            <v>1</v>
          </cell>
        </row>
        <row r="353">
          <cell r="D353">
            <v>40086</v>
          </cell>
          <cell r="E353">
            <v>0</v>
          </cell>
          <cell r="F353">
            <v>1</v>
          </cell>
          <cell r="G353">
            <v>2.4182999999999999</v>
          </cell>
          <cell r="H353">
            <v>0</v>
          </cell>
          <cell r="I353">
            <v>0</v>
          </cell>
          <cell r="J353">
            <v>1</v>
          </cell>
          <cell r="K353">
            <v>0</v>
          </cell>
          <cell r="L353">
            <v>1</v>
          </cell>
          <cell r="M353">
            <v>2.5239530000000001</v>
          </cell>
          <cell r="N353">
            <v>1</v>
          </cell>
          <cell r="O353">
            <v>714.34820022999997</v>
          </cell>
        </row>
        <row r="354">
          <cell r="D354">
            <v>40096</v>
          </cell>
          <cell r="E354">
            <v>0</v>
          </cell>
          <cell r="F354" t="str">
            <v xml:space="preserve"> </v>
          </cell>
          <cell r="G354">
            <v>1</v>
          </cell>
          <cell r="H354">
            <v>3.0223</v>
          </cell>
          <cell r="I354">
            <v>0</v>
          </cell>
          <cell r="J354">
            <v>0</v>
          </cell>
          <cell r="K354">
            <v>1</v>
          </cell>
          <cell r="L354">
            <v>0</v>
          </cell>
          <cell r="M354">
            <v>2.5239530000000001</v>
          </cell>
          <cell r="N354">
            <v>2.6665899999999998</v>
          </cell>
          <cell r="O354">
            <v>1</v>
          </cell>
        </row>
        <row r="355">
          <cell r="D355">
            <v>40117</v>
          </cell>
          <cell r="E355">
            <v>0</v>
          </cell>
          <cell r="F355">
            <v>1</v>
          </cell>
          <cell r="G355">
            <v>2.4182999999999999</v>
          </cell>
          <cell r="H355">
            <v>0</v>
          </cell>
          <cell r="I355">
            <v>0</v>
          </cell>
          <cell r="J355">
            <v>1</v>
          </cell>
          <cell r="K355">
            <v>0</v>
          </cell>
          <cell r="L355">
            <v>1</v>
          </cell>
          <cell r="M355">
            <v>2.5239530000000001</v>
          </cell>
          <cell r="N355">
            <v>1</v>
          </cell>
          <cell r="O355">
            <v>714.34820022999997</v>
          </cell>
        </row>
        <row r="356">
          <cell r="D356">
            <v>40127</v>
          </cell>
          <cell r="E356">
            <v>0</v>
          </cell>
          <cell r="F356" t="str">
            <v xml:space="preserve"> </v>
          </cell>
          <cell r="G356">
            <v>1</v>
          </cell>
          <cell r="H356">
            <v>3.0223</v>
          </cell>
          <cell r="I356">
            <v>0</v>
          </cell>
          <cell r="J356">
            <v>0</v>
          </cell>
          <cell r="K356">
            <v>1</v>
          </cell>
          <cell r="L356">
            <v>0</v>
          </cell>
          <cell r="M356">
            <v>2.5239530000000001</v>
          </cell>
          <cell r="N356">
            <v>2.6665899999999998</v>
          </cell>
          <cell r="O356">
            <v>1</v>
          </cell>
        </row>
        <row r="357">
          <cell r="D357">
            <v>40147</v>
          </cell>
          <cell r="E357">
            <v>0</v>
          </cell>
          <cell r="F357">
            <v>1</v>
          </cell>
          <cell r="G357">
            <v>2.4182999999999999</v>
          </cell>
          <cell r="H357">
            <v>0</v>
          </cell>
          <cell r="I357">
            <v>0</v>
          </cell>
          <cell r="J357">
            <v>1</v>
          </cell>
          <cell r="K357">
            <v>0</v>
          </cell>
          <cell r="L357">
            <v>1</v>
          </cell>
          <cell r="M357">
            <v>2.5239530000000001</v>
          </cell>
          <cell r="N357">
            <v>1</v>
          </cell>
          <cell r="O357">
            <v>714.34820022999997</v>
          </cell>
        </row>
        <row r="358">
          <cell r="D358">
            <v>40157</v>
          </cell>
          <cell r="E358">
            <v>0</v>
          </cell>
          <cell r="F358" t="str">
            <v xml:space="preserve"> </v>
          </cell>
          <cell r="G358">
            <v>1</v>
          </cell>
          <cell r="H358">
            <v>3.0223</v>
          </cell>
          <cell r="I358">
            <v>0</v>
          </cell>
          <cell r="J358">
            <v>0</v>
          </cell>
          <cell r="K358">
            <v>1</v>
          </cell>
          <cell r="L358">
            <v>0</v>
          </cell>
          <cell r="M358">
            <v>2.5239530000000001</v>
          </cell>
          <cell r="N358">
            <v>2.6665899999999998</v>
          </cell>
          <cell r="O358">
            <v>1</v>
          </cell>
        </row>
        <row r="359">
          <cell r="D359">
            <v>40178</v>
          </cell>
          <cell r="E359">
            <v>0</v>
          </cell>
          <cell r="F359">
            <v>1</v>
          </cell>
          <cell r="G359">
            <v>2.4182999999999999</v>
          </cell>
          <cell r="H359">
            <v>0</v>
          </cell>
          <cell r="I359">
            <v>0</v>
          </cell>
          <cell r="J359">
            <v>1</v>
          </cell>
          <cell r="K359">
            <v>0</v>
          </cell>
          <cell r="L359">
            <v>1</v>
          </cell>
          <cell r="M359">
            <v>2.5239530000000001</v>
          </cell>
          <cell r="N359">
            <v>1</v>
          </cell>
          <cell r="O359">
            <v>714.34820022999997</v>
          </cell>
        </row>
        <row r="360">
          <cell r="D360">
            <v>40188</v>
          </cell>
          <cell r="E360">
            <v>0</v>
          </cell>
          <cell r="F360" t="str">
            <v xml:space="preserve"> </v>
          </cell>
          <cell r="G360">
            <v>1</v>
          </cell>
          <cell r="H360">
            <v>3.0223</v>
          </cell>
          <cell r="I360">
            <v>0</v>
          </cell>
          <cell r="J360">
            <v>0</v>
          </cell>
          <cell r="K360">
            <v>1</v>
          </cell>
          <cell r="L360">
            <v>0</v>
          </cell>
          <cell r="M360">
            <v>2.5239530000000001</v>
          </cell>
          <cell r="N360">
            <v>2.6665899999999998</v>
          </cell>
          <cell r="O360">
            <v>1</v>
          </cell>
        </row>
        <row r="361">
          <cell r="D361">
            <v>40209</v>
          </cell>
          <cell r="E361">
            <v>0</v>
          </cell>
          <cell r="F361">
            <v>1</v>
          </cell>
          <cell r="G361">
            <v>2.4182999999999999</v>
          </cell>
          <cell r="H361">
            <v>0</v>
          </cell>
          <cell r="I361">
            <v>0</v>
          </cell>
          <cell r="J361">
            <v>1</v>
          </cell>
          <cell r="K361">
            <v>0</v>
          </cell>
          <cell r="L361">
            <v>1</v>
          </cell>
          <cell r="M361">
            <v>2.5239530000000001</v>
          </cell>
          <cell r="N361">
            <v>1</v>
          </cell>
          <cell r="O361">
            <v>714.34820022999997</v>
          </cell>
        </row>
        <row r="362">
          <cell r="D362">
            <v>40219</v>
          </cell>
          <cell r="E362">
            <v>0</v>
          </cell>
          <cell r="F362" t="str">
            <v xml:space="preserve"> </v>
          </cell>
          <cell r="G362">
            <v>1</v>
          </cell>
          <cell r="H362">
            <v>3.0223</v>
          </cell>
          <cell r="I362">
            <v>0</v>
          </cell>
          <cell r="J362">
            <v>0</v>
          </cell>
          <cell r="K362">
            <v>1</v>
          </cell>
          <cell r="L362">
            <v>0</v>
          </cell>
          <cell r="M362">
            <v>2.5239530000000001</v>
          </cell>
          <cell r="N362">
            <v>2.6665899999999998</v>
          </cell>
          <cell r="O362">
            <v>1</v>
          </cell>
        </row>
        <row r="363">
          <cell r="D363">
            <v>40237</v>
          </cell>
          <cell r="E363">
            <v>0</v>
          </cell>
          <cell r="F363">
            <v>1</v>
          </cell>
          <cell r="G363">
            <v>2.4182999999999999</v>
          </cell>
          <cell r="H363">
            <v>0</v>
          </cell>
          <cell r="I363">
            <v>0</v>
          </cell>
          <cell r="J363">
            <v>1</v>
          </cell>
          <cell r="K363">
            <v>0</v>
          </cell>
          <cell r="L363">
            <v>1</v>
          </cell>
          <cell r="M363">
            <v>2.5239530000000001</v>
          </cell>
          <cell r="N363">
            <v>1</v>
          </cell>
          <cell r="O363">
            <v>714.34820022999997</v>
          </cell>
        </row>
        <row r="364">
          <cell r="D364">
            <v>40247</v>
          </cell>
          <cell r="E364">
            <v>0</v>
          </cell>
          <cell r="F364" t="str">
            <v xml:space="preserve"> </v>
          </cell>
          <cell r="G364">
            <v>1</v>
          </cell>
          <cell r="H364">
            <v>3.0223</v>
          </cell>
          <cell r="I364">
            <v>0</v>
          </cell>
          <cell r="J364">
            <v>0</v>
          </cell>
          <cell r="K364">
            <v>1</v>
          </cell>
          <cell r="L364">
            <v>0</v>
          </cell>
          <cell r="M364">
            <v>2.5239530000000001</v>
          </cell>
          <cell r="N364">
            <v>2.6665899999999998</v>
          </cell>
          <cell r="O364">
            <v>1</v>
          </cell>
        </row>
        <row r="365">
          <cell r="D365">
            <v>40268</v>
          </cell>
          <cell r="E365">
            <v>0</v>
          </cell>
          <cell r="F365">
            <v>1</v>
          </cell>
          <cell r="G365">
            <v>2.4182999999999999</v>
          </cell>
          <cell r="H365">
            <v>0</v>
          </cell>
          <cell r="I365">
            <v>0</v>
          </cell>
          <cell r="J365">
            <v>1</v>
          </cell>
          <cell r="K365">
            <v>0</v>
          </cell>
          <cell r="L365">
            <v>1</v>
          </cell>
          <cell r="M365">
            <v>2.5239530000000001</v>
          </cell>
          <cell r="N365">
            <v>1</v>
          </cell>
          <cell r="O365">
            <v>714.34820022999997</v>
          </cell>
        </row>
        <row r="366">
          <cell r="D366">
            <v>40278</v>
          </cell>
          <cell r="E366">
            <v>0</v>
          </cell>
          <cell r="F366" t="str">
            <v xml:space="preserve"> </v>
          </cell>
          <cell r="G366">
            <v>1</v>
          </cell>
          <cell r="H366">
            <v>3.0223</v>
          </cell>
          <cell r="I366">
            <v>0</v>
          </cell>
          <cell r="J366">
            <v>0</v>
          </cell>
          <cell r="K366">
            <v>1</v>
          </cell>
          <cell r="L366">
            <v>0</v>
          </cell>
          <cell r="M366">
            <v>2.5239530000000001</v>
          </cell>
          <cell r="N366">
            <v>2.6665899999999998</v>
          </cell>
          <cell r="O366">
            <v>1</v>
          </cell>
        </row>
        <row r="367">
          <cell r="D367">
            <v>40298</v>
          </cell>
          <cell r="E367">
            <v>0</v>
          </cell>
          <cell r="F367">
            <v>1</v>
          </cell>
          <cell r="G367">
            <v>2.4182999999999999</v>
          </cell>
          <cell r="H367">
            <v>0</v>
          </cell>
          <cell r="I367">
            <v>0</v>
          </cell>
          <cell r="J367">
            <v>1</v>
          </cell>
          <cell r="K367">
            <v>0</v>
          </cell>
          <cell r="L367">
            <v>1</v>
          </cell>
          <cell r="M367">
            <v>2.5239530000000001</v>
          </cell>
          <cell r="N367">
            <v>1</v>
          </cell>
          <cell r="O367">
            <v>714.34820022999997</v>
          </cell>
        </row>
        <row r="368">
          <cell r="D368">
            <v>40308</v>
          </cell>
          <cell r="E368">
            <v>0</v>
          </cell>
          <cell r="F368" t="str">
            <v xml:space="preserve"> </v>
          </cell>
          <cell r="G368">
            <v>1</v>
          </cell>
          <cell r="H368">
            <v>3.0223</v>
          </cell>
          <cell r="I368">
            <v>0</v>
          </cell>
          <cell r="J368">
            <v>0</v>
          </cell>
          <cell r="K368">
            <v>1</v>
          </cell>
          <cell r="L368">
            <v>0</v>
          </cell>
          <cell r="M368">
            <v>2.5239530000000001</v>
          </cell>
          <cell r="N368">
            <v>2.6665899999999998</v>
          </cell>
          <cell r="O368">
            <v>1</v>
          </cell>
        </row>
        <row r="369">
          <cell r="D369">
            <v>40329</v>
          </cell>
          <cell r="E369">
            <v>0</v>
          </cell>
          <cell r="F369">
            <v>1</v>
          </cell>
          <cell r="G369">
            <v>2.4182999999999999</v>
          </cell>
          <cell r="H369">
            <v>0</v>
          </cell>
          <cell r="I369">
            <v>0</v>
          </cell>
          <cell r="J369">
            <v>1</v>
          </cell>
          <cell r="K369">
            <v>0</v>
          </cell>
          <cell r="L369">
            <v>1</v>
          </cell>
          <cell r="M369">
            <v>2.5239530000000001</v>
          </cell>
          <cell r="N369">
            <v>1</v>
          </cell>
          <cell r="O369">
            <v>714.34820022999997</v>
          </cell>
        </row>
        <row r="370">
          <cell r="D370">
            <v>40339</v>
          </cell>
          <cell r="E370">
            <v>0</v>
          </cell>
          <cell r="F370" t="str">
            <v xml:space="preserve"> </v>
          </cell>
          <cell r="G370">
            <v>1</v>
          </cell>
          <cell r="H370">
            <v>3.0223</v>
          </cell>
          <cell r="I370">
            <v>0</v>
          </cell>
          <cell r="J370">
            <v>0</v>
          </cell>
          <cell r="K370">
            <v>1</v>
          </cell>
          <cell r="L370">
            <v>0</v>
          </cell>
          <cell r="M370">
            <v>2.5239530000000001</v>
          </cell>
          <cell r="N370">
            <v>2.6665899999999998</v>
          </cell>
          <cell r="O370">
            <v>1</v>
          </cell>
        </row>
        <row r="371">
          <cell r="D371">
            <v>40359</v>
          </cell>
          <cell r="E371">
            <v>0</v>
          </cell>
          <cell r="F371">
            <v>1</v>
          </cell>
          <cell r="G371">
            <v>2.4182999999999999</v>
          </cell>
          <cell r="H371">
            <v>0</v>
          </cell>
          <cell r="I371">
            <v>0</v>
          </cell>
          <cell r="J371">
            <v>1</v>
          </cell>
          <cell r="K371">
            <v>0</v>
          </cell>
          <cell r="L371">
            <v>1</v>
          </cell>
          <cell r="M371">
            <v>2.5239530000000001</v>
          </cell>
          <cell r="N371">
            <v>1</v>
          </cell>
          <cell r="O371">
            <v>714.34820022999997</v>
          </cell>
        </row>
        <row r="372">
          <cell r="D372">
            <v>40369</v>
          </cell>
          <cell r="E372">
            <v>0</v>
          </cell>
          <cell r="F372" t="str">
            <v xml:space="preserve"> </v>
          </cell>
          <cell r="G372">
            <v>1</v>
          </cell>
          <cell r="H372">
            <v>3.0223</v>
          </cell>
          <cell r="I372">
            <v>0</v>
          </cell>
          <cell r="J372">
            <v>0</v>
          </cell>
          <cell r="K372">
            <v>1</v>
          </cell>
          <cell r="L372">
            <v>0</v>
          </cell>
          <cell r="M372">
            <v>2.5239530000000001</v>
          </cell>
          <cell r="N372">
            <v>2.6665899999999998</v>
          </cell>
          <cell r="O372">
            <v>1</v>
          </cell>
        </row>
        <row r="373">
          <cell r="D373">
            <v>40390</v>
          </cell>
          <cell r="E373">
            <v>0</v>
          </cell>
          <cell r="F373">
            <v>1</v>
          </cell>
          <cell r="G373">
            <v>2.4182999999999999</v>
          </cell>
          <cell r="H373">
            <v>0</v>
          </cell>
          <cell r="I373">
            <v>0</v>
          </cell>
          <cell r="J373">
            <v>1</v>
          </cell>
          <cell r="K373">
            <v>0</v>
          </cell>
          <cell r="L373">
            <v>1</v>
          </cell>
          <cell r="M373">
            <v>2.5239530000000001</v>
          </cell>
          <cell r="N373">
            <v>1</v>
          </cell>
          <cell r="O373">
            <v>714.34820022999997</v>
          </cell>
        </row>
        <row r="374">
          <cell r="D374">
            <v>40400</v>
          </cell>
          <cell r="E374">
            <v>0</v>
          </cell>
          <cell r="F374" t="str">
            <v xml:space="preserve"> </v>
          </cell>
          <cell r="G374">
            <v>1</v>
          </cell>
          <cell r="H374">
            <v>3.0223</v>
          </cell>
          <cell r="I374">
            <v>0</v>
          </cell>
          <cell r="J374">
            <v>0</v>
          </cell>
          <cell r="K374">
            <v>1</v>
          </cell>
          <cell r="L374">
            <v>0</v>
          </cell>
          <cell r="M374">
            <v>2.5239530000000001</v>
          </cell>
          <cell r="N374">
            <v>2.6665899999999998</v>
          </cell>
          <cell r="O374">
            <v>1</v>
          </cell>
        </row>
        <row r="375">
          <cell r="D375">
            <v>40421</v>
          </cell>
          <cell r="E375">
            <v>0</v>
          </cell>
          <cell r="F375">
            <v>1</v>
          </cell>
          <cell r="G375">
            <v>2.4182999999999999</v>
          </cell>
          <cell r="H375">
            <v>0</v>
          </cell>
          <cell r="I375">
            <v>0</v>
          </cell>
          <cell r="J375">
            <v>1</v>
          </cell>
          <cell r="K375">
            <v>0</v>
          </cell>
          <cell r="L375">
            <v>1</v>
          </cell>
          <cell r="M375">
            <v>2.5239530000000001</v>
          </cell>
          <cell r="N375">
            <v>1</v>
          </cell>
          <cell r="O375">
            <v>714.34820022999997</v>
          </cell>
        </row>
        <row r="376">
          <cell r="D376">
            <v>40431</v>
          </cell>
          <cell r="E376">
            <v>0</v>
          </cell>
          <cell r="F376" t="str">
            <v xml:space="preserve"> </v>
          </cell>
          <cell r="G376">
            <v>1</v>
          </cell>
          <cell r="H376">
            <v>3.0223</v>
          </cell>
          <cell r="I376">
            <v>0</v>
          </cell>
          <cell r="J376">
            <v>0</v>
          </cell>
          <cell r="K376">
            <v>1</v>
          </cell>
          <cell r="L376">
            <v>0</v>
          </cell>
          <cell r="M376">
            <v>2.5239530000000001</v>
          </cell>
          <cell r="N376">
            <v>2.6665899999999998</v>
          </cell>
          <cell r="O376">
            <v>1</v>
          </cell>
        </row>
        <row r="377">
          <cell r="D377">
            <v>40451</v>
          </cell>
          <cell r="E377">
            <v>0</v>
          </cell>
          <cell r="F377">
            <v>1</v>
          </cell>
          <cell r="G377">
            <v>2.4182999999999999</v>
          </cell>
          <cell r="H377">
            <v>0</v>
          </cell>
          <cell r="I377">
            <v>0</v>
          </cell>
          <cell r="J377">
            <v>1</v>
          </cell>
          <cell r="K377">
            <v>0</v>
          </cell>
          <cell r="L377">
            <v>1</v>
          </cell>
          <cell r="M377">
            <v>2.5239530000000001</v>
          </cell>
          <cell r="N377">
            <v>1</v>
          </cell>
          <cell r="O377">
            <v>714.34820022999997</v>
          </cell>
        </row>
        <row r="378">
          <cell r="D378">
            <v>40461</v>
          </cell>
          <cell r="E378">
            <v>0</v>
          </cell>
          <cell r="F378" t="str">
            <v xml:space="preserve"> </v>
          </cell>
          <cell r="G378">
            <v>1</v>
          </cell>
          <cell r="H378">
            <v>3.0223</v>
          </cell>
          <cell r="I378">
            <v>0</v>
          </cell>
          <cell r="J378">
            <v>0</v>
          </cell>
          <cell r="K378">
            <v>1</v>
          </cell>
          <cell r="L378">
            <v>0</v>
          </cell>
          <cell r="M378">
            <v>2.5239530000000001</v>
          </cell>
          <cell r="N378">
            <v>2.6665899999999998</v>
          </cell>
          <cell r="O378">
            <v>1</v>
          </cell>
        </row>
        <row r="379">
          <cell r="D379">
            <v>40482</v>
          </cell>
          <cell r="E379">
            <v>0</v>
          </cell>
          <cell r="F379">
            <v>1</v>
          </cell>
          <cell r="G379">
            <v>2.4182999999999999</v>
          </cell>
          <cell r="H379">
            <v>0</v>
          </cell>
          <cell r="I379">
            <v>0</v>
          </cell>
          <cell r="J379">
            <v>1</v>
          </cell>
          <cell r="K379">
            <v>0</v>
          </cell>
          <cell r="L379">
            <v>1</v>
          </cell>
          <cell r="M379">
            <v>2.5239530000000001</v>
          </cell>
          <cell r="N379">
            <v>1</v>
          </cell>
          <cell r="O379">
            <v>714.34820022999997</v>
          </cell>
        </row>
        <row r="380">
          <cell r="D380">
            <v>40492</v>
          </cell>
          <cell r="E380">
            <v>0</v>
          </cell>
          <cell r="F380" t="str">
            <v xml:space="preserve"> </v>
          </cell>
          <cell r="G380">
            <v>1</v>
          </cell>
          <cell r="H380">
            <v>3.0223</v>
          </cell>
          <cell r="I380">
            <v>0</v>
          </cell>
          <cell r="J380">
            <v>0</v>
          </cell>
          <cell r="K380">
            <v>1</v>
          </cell>
          <cell r="L380">
            <v>0</v>
          </cell>
          <cell r="M380">
            <v>2.5239530000000001</v>
          </cell>
          <cell r="N380">
            <v>2.6665899999999998</v>
          </cell>
          <cell r="O380">
            <v>1</v>
          </cell>
        </row>
        <row r="381">
          <cell r="D381">
            <v>40512</v>
          </cell>
          <cell r="E381">
            <v>0</v>
          </cell>
          <cell r="F381">
            <v>1</v>
          </cell>
          <cell r="G381">
            <v>2.4182999999999999</v>
          </cell>
          <cell r="H381">
            <v>0</v>
          </cell>
          <cell r="I381">
            <v>0</v>
          </cell>
          <cell r="J381">
            <v>1</v>
          </cell>
          <cell r="K381">
            <v>0</v>
          </cell>
          <cell r="L381">
            <v>1</v>
          </cell>
          <cell r="M381">
            <v>2.5239530000000001</v>
          </cell>
          <cell r="N381">
            <v>1</v>
          </cell>
          <cell r="O381">
            <v>714.34820022999997</v>
          </cell>
        </row>
        <row r="382">
          <cell r="D382">
            <v>40522</v>
          </cell>
          <cell r="E382">
            <v>0</v>
          </cell>
          <cell r="F382" t="str">
            <v xml:space="preserve"> </v>
          </cell>
          <cell r="G382">
            <v>1</v>
          </cell>
          <cell r="H382">
            <v>3.0223</v>
          </cell>
          <cell r="I382">
            <v>0</v>
          </cell>
          <cell r="J382">
            <v>0</v>
          </cell>
          <cell r="K382">
            <v>1</v>
          </cell>
          <cell r="L382">
            <v>0</v>
          </cell>
          <cell r="M382">
            <v>2.5239530000000001</v>
          </cell>
          <cell r="N382">
            <v>2.6665899999999998</v>
          </cell>
          <cell r="O382">
            <v>1</v>
          </cell>
        </row>
        <row r="383">
          <cell r="D383">
            <v>40543</v>
          </cell>
          <cell r="E383">
            <v>0</v>
          </cell>
          <cell r="F383">
            <v>1</v>
          </cell>
          <cell r="G383">
            <v>2.4182999999999999</v>
          </cell>
          <cell r="H383">
            <v>0</v>
          </cell>
          <cell r="I383">
            <v>0</v>
          </cell>
          <cell r="J383">
            <v>1</v>
          </cell>
          <cell r="K383">
            <v>0</v>
          </cell>
          <cell r="L383">
            <v>1</v>
          </cell>
          <cell r="M383">
            <v>2.5239530000000001</v>
          </cell>
          <cell r="N383">
            <v>1</v>
          </cell>
          <cell r="O383">
            <v>714.34820022999997</v>
          </cell>
        </row>
        <row r="384">
          <cell r="D384">
            <v>40553</v>
          </cell>
          <cell r="E384">
            <v>0</v>
          </cell>
          <cell r="F384" t="str">
            <v xml:space="preserve"> </v>
          </cell>
          <cell r="G384">
            <v>1</v>
          </cell>
          <cell r="H384">
            <v>3.0223</v>
          </cell>
          <cell r="I384">
            <v>0</v>
          </cell>
          <cell r="J384">
            <v>0</v>
          </cell>
          <cell r="K384">
            <v>1</v>
          </cell>
          <cell r="L384">
            <v>0</v>
          </cell>
          <cell r="M384">
            <v>2.5239530000000001</v>
          </cell>
          <cell r="N384">
            <v>2.6665899999999998</v>
          </cell>
          <cell r="O384">
            <v>1</v>
          </cell>
        </row>
        <row r="385">
          <cell r="D385">
            <v>40574</v>
          </cell>
          <cell r="E385">
            <v>0</v>
          </cell>
          <cell r="F385">
            <v>1</v>
          </cell>
          <cell r="G385">
            <v>2.4182999999999999</v>
          </cell>
          <cell r="H385">
            <v>0</v>
          </cell>
          <cell r="I385">
            <v>0</v>
          </cell>
          <cell r="J385">
            <v>1</v>
          </cell>
          <cell r="K385">
            <v>0</v>
          </cell>
          <cell r="L385">
            <v>1</v>
          </cell>
          <cell r="M385">
            <v>2.5239530000000001</v>
          </cell>
          <cell r="N385">
            <v>1</v>
          </cell>
          <cell r="O385">
            <v>714.34820022999997</v>
          </cell>
        </row>
        <row r="386">
          <cell r="D386">
            <v>40584</v>
          </cell>
          <cell r="E386">
            <v>0</v>
          </cell>
          <cell r="F386" t="str">
            <v xml:space="preserve"> </v>
          </cell>
          <cell r="G386">
            <v>1</v>
          </cell>
          <cell r="H386">
            <v>3.0223</v>
          </cell>
          <cell r="I386">
            <v>0</v>
          </cell>
          <cell r="J386">
            <v>0</v>
          </cell>
          <cell r="K386">
            <v>1</v>
          </cell>
          <cell r="L386">
            <v>0</v>
          </cell>
          <cell r="M386">
            <v>2.5239530000000001</v>
          </cell>
          <cell r="N386">
            <v>2.6665899999999998</v>
          </cell>
          <cell r="O386">
            <v>1</v>
          </cell>
        </row>
        <row r="387">
          <cell r="D387">
            <v>40602</v>
          </cell>
          <cell r="E387">
            <v>0</v>
          </cell>
          <cell r="F387">
            <v>1</v>
          </cell>
          <cell r="G387">
            <v>2.4182999999999999</v>
          </cell>
          <cell r="H387">
            <v>0</v>
          </cell>
          <cell r="I387">
            <v>0</v>
          </cell>
          <cell r="J387">
            <v>1</v>
          </cell>
          <cell r="K387">
            <v>0</v>
          </cell>
          <cell r="L387">
            <v>1</v>
          </cell>
          <cell r="M387">
            <v>2.5239530000000001</v>
          </cell>
          <cell r="N387">
            <v>1</v>
          </cell>
          <cell r="O387">
            <v>714.34820022999997</v>
          </cell>
        </row>
        <row r="388">
          <cell r="D388">
            <v>40612</v>
          </cell>
          <cell r="E388">
            <v>0</v>
          </cell>
          <cell r="F388" t="str">
            <v xml:space="preserve"> </v>
          </cell>
          <cell r="G388">
            <v>1</v>
          </cell>
          <cell r="H388">
            <v>3.0223</v>
          </cell>
          <cell r="I388">
            <v>0</v>
          </cell>
          <cell r="J388">
            <v>0</v>
          </cell>
          <cell r="K388">
            <v>1</v>
          </cell>
          <cell r="L388">
            <v>0</v>
          </cell>
          <cell r="M388">
            <v>2.5239530000000001</v>
          </cell>
          <cell r="N388">
            <v>2.6665899999999998</v>
          </cell>
          <cell r="O388">
            <v>1</v>
          </cell>
        </row>
        <row r="389">
          <cell r="D389">
            <v>40633</v>
          </cell>
          <cell r="E389">
            <v>0</v>
          </cell>
          <cell r="F389">
            <v>1</v>
          </cell>
          <cell r="G389">
            <v>2.4182999999999999</v>
          </cell>
          <cell r="H389">
            <v>0</v>
          </cell>
          <cell r="I389">
            <v>0</v>
          </cell>
          <cell r="J389">
            <v>1</v>
          </cell>
          <cell r="K389">
            <v>0</v>
          </cell>
          <cell r="L389">
            <v>1</v>
          </cell>
          <cell r="M389">
            <v>2.5239530000000001</v>
          </cell>
          <cell r="N389">
            <v>1</v>
          </cell>
          <cell r="O389">
            <v>714.34820022999997</v>
          </cell>
        </row>
        <row r="390">
          <cell r="D390">
            <v>40643</v>
          </cell>
          <cell r="E390">
            <v>0</v>
          </cell>
          <cell r="F390" t="str">
            <v xml:space="preserve"> </v>
          </cell>
          <cell r="G390">
            <v>1</v>
          </cell>
          <cell r="H390">
            <v>3.0223</v>
          </cell>
          <cell r="I390">
            <v>0</v>
          </cell>
          <cell r="J390">
            <v>0</v>
          </cell>
          <cell r="K390">
            <v>1</v>
          </cell>
          <cell r="L390">
            <v>0</v>
          </cell>
          <cell r="M390">
            <v>2.5239530000000001</v>
          </cell>
          <cell r="N390">
            <v>2.6665899999999998</v>
          </cell>
          <cell r="O390">
            <v>1</v>
          </cell>
        </row>
        <row r="391">
          <cell r="D391">
            <v>40663</v>
          </cell>
          <cell r="E391">
            <v>0</v>
          </cell>
          <cell r="F391">
            <v>1</v>
          </cell>
          <cell r="G391">
            <v>2.4182999999999999</v>
          </cell>
          <cell r="H391">
            <v>0</v>
          </cell>
          <cell r="I391">
            <v>0</v>
          </cell>
          <cell r="J391">
            <v>1</v>
          </cell>
          <cell r="K391">
            <v>0</v>
          </cell>
          <cell r="L391">
            <v>1</v>
          </cell>
          <cell r="M391">
            <v>2.5239530000000001</v>
          </cell>
          <cell r="N391">
            <v>1</v>
          </cell>
          <cell r="O391">
            <v>714.34820022999997</v>
          </cell>
        </row>
        <row r="392">
          <cell r="D392">
            <v>40673</v>
          </cell>
          <cell r="E392">
            <v>0</v>
          </cell>
          <cell r="F392" t="str">
            <v xml:space="preserve"> </v>
          </cell>
          <cell r="G392">
            <v>1</v>
          </cell>
          <cell r="H392">
            <v>3.0223</v>
          </cell>
          <cell r="I392">
            <v>0</v>
          </cell>
          <cell r="J392">
            <v>0</v>
          </cell>
          <cell r="K392">
            <v>1</v>
          </cell>
          <cell r="L392">
            <v>0</v>
          </cell>
          <cell r="M392">
            <v>2.5239530000000001</v>
          </cell>
          <cell r="N392">
            <v>2.6665899999999998</v>
          </cell>
          <cell r="O392">
            <v>1</v>
          </cell>
        </row>
        <row r="393">
          <cell r="D393">
            <v>40694</v>
          </cell>
          <cell r="E393">
            <v>0</v>
          </cell>
          <cell r="F393">
            <v>1</v>
          </cell>
          <cell r="G393">
            <v>2.4182999999999999</v>
          </cell>
          <cell r="H393">
            <v>0</v>
          </cell>
          <cell r="I393">
            <v>0</v>
          </cell>
          <cell r="J393">
            <v>1</v>
          </cell>
          <cell r="K393">
            <v>0</v>
          </cell>
          <cell r="L393">
            <v>1</v>
          </cell>
          <cell r="M393">
            <v>2.5239530000000001</v>
          </cell>
          <cell r="N393">
            <v>1</v>
          </cell>
          <cell r="O393">
            <v>714.34820022999997</v>
          </cell>
        </row>
        <row r="394">
          <cell r="D394">
            <v>40704</v>
          </cell>
          <cell r="E394">
            <v>0</v>
          </cell>
          <cell r="F394" t="str">
            <v xml:space="preserve"> </v>
          </cell>
          <cell r="G394">
            <v>1</v>
          </cell>
          <cell r="H394">
            <v>3.0223</v>
          </cell>
          <cell r="I394">
            <v>0</v>
          </cell>
          <cell r="J394">
            <v>0</v>
          </cell>
          <cell r="K394">
            <v>1</v>
          </cell>
          <cell r="L394">
            <v>0</v>
          </cell>
          <cell r="M394">
            <v>2.5239530000000001</v>
          </cell>
          <cell r="N394">
            <v>2.6665899999999998</v>
          </cell>
          <cell r="O394">
            <v>1</v>
          </cell>
        </row>
        <row r="395">
          <cell r="D395">
            <v>40724</v>
          </cell>
          <cell r="E395">
            <v>0</v>
          </cell>
          <cell r="F395">
            <v>1</v>
          </cell>
          <cell r="G395">
            <v>2.4182999999999999</v>
          </cell>
          <cell r="H395">
            <v>0</v>
          </cell>
          <cell r="I395">
            <v>0</v>
          </cell>
          <cell r="J395">
            <v>1</v>
          </cell>
          <cell r="K395">
            <v>0</v>
          </cell>
          <cell r="L395">
            <v>1</v>
          </cell>
          <cell r="M395">
            <v>2.5239530000000001</v>
          </cell>
          <cell r="N395">
            <v>1</v>
          </cell>
          <cell r="O395">
            <v>714.34820022999997</v>
          </cell>
        </row>
        <row r="396">
          <cell r="D396">
            <v>40734</v>
          </cell>
          <cell r="E396">
            <v>0</v>
          </cell>
          <cell r="F396" t="str">
            <v xml:space="preserve"> </v>
          </cell>
          <cell r="G396">
            <v>1</v>
          </cell>
          <cell r="H396">
            <v>3.0223</v>
          </cell>
          <cell r="I396">
            <v>0</v>
          </cell>
          <cell r="J396">
            <v>0</v>
          </cell>
          <cell r="K396">
            <v>1</v>
          </cell>
          <cell r="L396">
            <v>0</v>
          </cell>
          <cell r="M396">
            <v>2.5239530000000001</v>
          </cell>
          <cell r="N396">
            <v>2.6665899999999998</v>
          </cell>
          <cell r="O396">
            <v>1</v>
          </cell>
        </row>
        <row r="397">
          <cell r="D397">
            <v>40755</v>
          </cell>
          <cell r="E397">
            <v>0</v>
          </cell>
          <cell r="F397">
            <v>1</v>
          </cell>
          <cell r="G397">
            <v>2.4182999999999999</v>
          </cell>
          <cell r="H397">
            <v>0</v>
          </cell>
          <cell r="I397">
            <v>0</v>
          </cell>
          <cell r="J397">
            <v>1</v>
          </cell>
          <cell r="K397">
            <v>0</v>
          </cell>
          <cell r="L397">
            <v>1</v>
          </cell>
          <cell r="M397">
            <v>2.5239530000000001</v>
          </cell>
          <cell r="N397">
            <v>1</v>
          </cell>
          <cell r="O397">
            <v>714.34820022999997</v>
          </cell>
        </row>
        <row r="398">
          <cell r="D398">
            <v>40765</v>
          </cell>
          <cell r="E398">
            <v>0</v>
          </cell>
          <cell r="F398" t="str">
            <v xml:space="preserve"> </v>
          </cell>
          <cell r="G398">
            <v>1</v>
          </cell>
          <cell r="H398">
            <v>3.0223</v>
          </cell>
          <cell r="I398">
            <v>0</v>
          </cell>
          <cell r="J398">
            <v>0</v>
          </cell>
          <cell r="K398">
            <v>1</v>
          </cell>
          <cell r="L398">
            <v>0</v>
          </cell>
          <cell r="M398">
            <v>2.5239530000000001</v>
          </cell>
          <cell r="N398">
            <v>2.6665899999999998</v>
          </cell>
          <cell r="O398">
            <v>1</v>
          </cell>
        </row>
        <row r="399">
          <cell r="D399">
            <v>40786</v>
          </cell>
          <cell r="E399">
            <v>0</v>
          </cell>
          <cell r="F399">
            <v>1</v>
          </cell>
          <cell r="G399">
            <v>2.4182999999999999</v>
          </cell>
          <cell r="H399">
            <v>0</v>
          </cell>
          <cell r="I399">
            <v>0</v>
          </cell>
          <cell r="J399">
            <v>1</v>
          </cell>
          <cell r="K399">
            <v>0</v>
          </cell>
          <cell r="L399">
            <v>1</v>
          </cell>
          <cell r="M399">
            <v>2.5239530000000001</v>
          </cell>
          <cell r="N399">
            <v>1</v>
          </cell>
          <cell r="O399">
            <v>714.34820022999997</v>
          </cell>
        </row>
        <row r="400">
          <cell r="D400">
            <v>40796</v>
          </cell>
          <cell r="E400">
            <v>0</v>
          </cell>
          <cell r="F400" t="str">
            <v xml:space="preserve"> </v>
          </cell>
          <cell r="G400">
            <v>1</v>
          </cell>
          <cell r="H400">
            <v>3.0223</v>
          </cell>
          <cell r="I400">
            <v>0</v>
          </cell>
          <cell r="J400">
            <v>0</v>
          </cell>
          <cell r="K400">
            <v>1</v>
          </cell>
          <cell r="L400">
            <v>0</v>
          </cell>
          <cell r="M400">
            <v>2.5239530000000001</v>
          </cell>
          <cell r="N400">
            <v>2.6665899999999998</v>
          </cell>
          <cell r="O400">
            <v>1</v>
          </cell>
        </row>
        <row r="401">
          <cell r="D401">
            <v>40816</v>
          </cell>
          <cell r="E401">
            <v>0</v>
          </cell>
          <cell r="F401">
            <v>1</v>
          </cell>
          <cell r="G401">
            <v>2.4182999999999999</v>
          </cell>
          <cell r="H401">
            <v>0</v>
          </cell>
          <cell r="I401">
            <v>0</v>
          </cell>
          <cell r="J401">
            <v>1</v>
          </cell>
          <cell r="K401">
            <v>0</v>
          </cell>
          <cell r="L401">
            <v>1</v>
          </cell>
          <cell r="M401">
            <v>2.5239530000000001</v>
          </cell>
          <cell r="N401">
            <v>1</v>
          </cell>
          <cell r="O401">
            <v>714.34820022999997</v>
          </cell>
        </row>
        <row r="402">
          <cell r="D402">
            <v>40826</v>
          </cell>
          <cell r="E402">
            <v>0</v>
          </cell>
          <cell r="F402" t="str">
            <v xml:space="preserve"> </v>
          </cell>
          <cell r="G402">
            <v>1</v>
          </cell>
          <cell r="H402">
            <v>3.0223</v>
          </cell>
          <cell r="I402">
            <v>0</v>
          </cell>
          <cell r="J402">
            <v>0</v>
          </cell>
          <cell r="K402">
            <v>1</v>
          </cell>
          <cell r="L402">
            <v>0</v>
          </cell>
          <cell r="M402">
            <v>2.5239530000000001</v>
          </cell>
          <cell r="N402">
            <v>2.6665899999999998</v>
          </cell>
          <cell r="O402">
            <v>1</v>
          </cell>
        </row>
        <row r="403">
          <cell r="D403">
            <v>40847</v>
          </cell>
          <cell r="E403">
            <v>0</v>
          </cell>
          <cell r="F403">
            <v>1</v>
          </cell>
          <cell r="G403">
            <v>2.4182999999999999</v>
          </cell>
          <cell r="H403">
            <v>0</v>
          </cell>
          <cell r="I403">
            <v>0</v>
          </cell>
          <cell r="J403">
            <v>1</v>
          </cell>
          <cell r="K403">
            <v>0</v>
          </cell>
          <cell r="L403">
            <v>1</v>
          </cell>
          <cell r="M403">
            <v>2.5239530000000001</v>
          </cell>
          <cell r="N403">
            <v>1</v>
          </cell>
          <cell r="O403">
            <v>714.34820022999997</v>
          </cell>
        </row>
        <row r="404">
          <cell r="D404">
            <v>40857</v>
          </cell>
          <cell r="E404">
            <v>0</v>
          </cell>
          <cell r="F404" t="str">
            <v xml:space="preserve"> </v>
          </cell>
          <cell r="G404">
            <v>1</v>
          </cell>
          <cell r="H404">
            <v>3.0223</v>
          </cell>
          <cell r="I404">
            <v>0</v>
          </cell>
          <cell r="J404">
            <v>0</v>
          </cell>
          <cell r="K404">
            <v>1</v>
          </cell>
          <cell r="L404">
            <v>0</v>
          </cell>
          <cell r="M404">
            <v>2.5239530000000001</v>
          </cell>
          <cell r="N404">
            <v>2.6665899999999998</v>
          </cell>
          <cell r="O404">
            <v>1</v>
          </cell>
        </row>
        <row r="405">
          <cell r="D405">
            <v>40877</v>
          </cell>
          <cell r="E405">
            <v>0</v>
          </cell>
          <cell r="F405">
            <v>1</v>
          </cell>
          <cell r="G405">
            <v>2.4182999999999999</v>
          </cell>
          <cell r="H405">
            <v>0</v>
          </cell>
          <cell r="I405">
            <v>0</v>
          </cell>
          <cell r="J405">
            <v>1</v>
          </cell>
          <cell r="K405">
            <v>0</v>
          </cell>
          <cell r="L405">
            <v>1</v>
          </cell>
          <cell r="M405">
            <v>2.5239530000000001</v>
          </cell>
          <cell r="N405">
            <v>1</v>
          </cell>
          <cell r="O405">
            <v>714.34820022999997</v>
          </cell>
        </row>
        <row r="406">
          <cell r="D406">
            <v>40887</v>
          </cell>
          <cell r="E406">
            <v>0</v>
          </cell>
          <cell r="F406" t="str">
            <v xml:space="preserve"> </v>
          </cell>
          <cell r="G406">
            <v>1</v>
          </cell>
          <cell r="H406">
            <v>3.0223</v>
          </cell>
          <cell r="I406">
            <v>0</v>
          </cell>
          <cell r="J406">
            <v>0</v>
          </cell>
          <cell r="K406">
            <v>1</v>
          </cell>
          <cell r="L406">
            <v>0</v>
          </cell>
          <cell r="M406">
            <v>2.5239530000000001</v>
          </cell>
          <cell r="N406">
            <v>2.6665899999999998</v>
          </cell>
          <cell r="O406">
            <v>1</v>
          </cell>
        </row>
        <row r="407">
          <cell r="D407">
            <v>40908</v>
          </cell>
          <cell r="E407">
            <v>0</v>
          </cell>
          <cell r="F407">
            <v>1</v>
          </cell>
          <cell r="G407">
            <v>2.4182999999999999</v>
          </cell>
          <cell r="H407">
            <v>0</v>
          </cell>
          <cell r="I407">
            <v>0</v>
          </cell>
          <cell r="J407">
            <v>1</v>
          </cell>
          <cell r="K407">
            <v>0</v>
          </cell>
          <cell r="L407">
            <v>1</v>
          </cell>
          <cell r="M407">
            <v>2.5239530000000001</v>
          </cell>
          <cell r="N407">
            <v>1</v>
          </cell>
          <cell r="O407">
            <v>714.34820022999997</v>
          </cell>
        </row>
        <row r="408">
          <cell r="D408">
            <v>40918</v>
          </cell>
          <cell r="E408">
            <v>0</v>
          </cell>
          <cell r="F408" t="str">
            <v xml:space="preserve"> </v>
          </cell>
          <cell r="G408">
            <v>1</v>
          </cell>
          <cell r="H408">
            <v>3.0223</v>
          </cell>
          <cell r="I408">
            <v>0</v>
          </cell>
          <cell r="J408">
            <v>0</v>
          </cell>
          <cell r="K408">
            <v>1</v>
          </cell>
          <cell r="L408">
            <v>0</v>
          </cell>
          <cell r="M408">
            <v>2.5239530000000001</v>
          </cell>
          <cell r="N408">
            <v>2.6665899999999998</v>
          </cell>
          <cell r="O408">
            <v>1</v>
          </cell>
        </row>
        <row r="409">
          <cell r="D409">
            <v>40939</v>
          </cell>
          <cell r="E409">
            <v>0</v>
          </cell>
          <cell r="F409">
            <v>1</v>
          </cell>
          <cell r="G409">
            <v>2.4182999999999999</v>
          </cell>
          <cell r="H409">
            <v>0</v>
          </cell>
          <cell r="I409">
            <v>0</v>
          </cell>
          <cell r="J409">
            <v>1</v>
          </cell>
          <cell r="K409">
            <v>0</v>
          </cell>
          <cell r="L409">
            <v>1</v>
          </cell>
          <cell r="M409">
            <v>2.5239530000000001</v>
          </cell>
          <cell r="N409">
            <v>1</v>
          </cell>
          <cell r="O409">
            <v>714.34820022999997</v>
          </cell>
        </row>
        <row r="410">
          <cell r="D410">
            <v>40949</v>
          </cell>
          <cell r="E410">
            <v>0</v>
          </cell>
          <cell r="F410" t="str">
            <v xml:space="preserve"> </v>
          </cell>
          <cell r="G410">
            <v>1</v>
          </cell>
          <cell r="H410">
            <v>3.0223</v>
          </cell>
          <cell r="I410">
            <v>0</v>
          </cell>
          <cell r="J410">
            <v>0</v>
          </cell>
          <cell r="K410">
            <v>1</v>
          </cell>
          <cell r="L410">
            <v>0</v>
          </cell>
          <cell r="M410">
            <v>2.5239530000000001</v>
          </cell>
          <cell r="N410">
            <v>2.6665899999999998</v>
          </cell>
          <cell r="O410">
            <v>1</v>
          </cell>
        </row>
        <row r="411">
          <cell r="D411">
            <v>40968</v>
          </cell>
          <cell r="E411">
            <v>0</v>
          </cell>
          <cell r="F411">
            <v>1</v>
          </cell>
          <cell r="G411">
            <v>2.4182999999999999</v>
          </cell>
          <cell r="H411">
            <v>0</v>
          </cell>
          <cell r="I411">
            <v>0</v>
          </cell>
          <cell r="J411">
            <v>1</v>
          </cell>
          <cell r="K411">
            <v>0</v>
          </cell>
          <cell r="L411">
            <v>1</v>
          </cell>
          <cell r="M411">
            <v>2.5239530000000001</v>
          </cell>
          <cell r="N411">
            <v>1</v>
          </cell>
          <cell r="O411">
            <v>714.34820022999997</v>
          </cell>
        </row>
        <row r="412">
          <cell r="D412">
            <v>40978</v>
          </cell>
          <cell r="E412">
            <v>0</v>
          </cell>
          <cell r="F412" t="str">
            <v xml:space="preserve"> </v>
          </cell>
          <cell r="G412">
            <v>1</v>
          </cell>
          <cell r="H412">
            <v>3.0223</v>
          </cell>
          <cell r="I412">
            <v>0</v>
          </cell>
          <cell r="J412">
            <v>0</v>
          </cell>
          <cell r="K412">
            <v>1</v>
          </cell>
          <cell r="L412">
            <v>0</v>
          </cell>
          <cell r="M412">
            <v>2.5239530000000001</v>
          </cell>
          <cell r="N412">
            <v>2.6665899999999998</v>
          </cell>
          <cell r="O412">
            <v>1</v>
          </cell>
        </row>
        <row r="413">
          <cell r="D413">
            <v>40999</v>
          </cell>
          <cell r="E413">
            <v>0</v>
          </cell>
          <cell r="F413">
            <v>1</v>
          </cell>
          <cell r="G413">
            <v>2.4182999999999999</v>
          </cell>
          <cell r="H413">
            <v>0</v>
          </cell>
          <cell r="I413">
            <v>0</v>
          </cell>
          <cell r="J413">
            <v>1</v>
          </cell>
          <cell r="K413">
            <v>0</v>
          </cell>
          <cell r="L413">
            <v>1</v>
          </cell>
          <cell r="M413">
            <v>2.5239530000000001</v>
          </cell>
          <cell r="N413">
            <v>1</v>
          </cell>
          <cell r="O413">
            <v>714.34820022999997</v>
          </cell>
        </row>
        <row r="414">
          <cell r="D414">
            <v>41009</v>
          </cell>
          <cell r="E414">
            <v>0</v>
          </cell>
          <cell r="F414" t="str">
            <v xml:space="preserve"> </v>
          </cell>
          <cell r="G414">
            <v>1</v>
          </cell>
          <cell r="H414">
            <v>3.0223</v>
          </cell>
          <cell r="I414">
            <v>0</v>
          </cell>
          <cell r="J414">
            <v>0</v>
          </cell>
          <cell r="K414">
            <v>1</v>
          </cell>
          <cell r="L414">
            <v>0</v>
          </cell>
          <cell r="M414">
            <v>2.5239530000000001</v>
          </cell>
          <cell r="N414">
            <v>2.6665899999999998</v>
          </cell>
          <cell r="O414">
            <v>1</v>
          </cell>
        </row>
        <row r="415">
          <cell r="D415">
            <v>41029</v>
          </cell>
          <cell r="E415">
            <v>0</v>
          </cell>
          <cell r="F415">
            <v>1</v>
          </cell>
          <cell r="G415">
            <v>2.4182999999999999</v>
          </cell>
          <cell r="H415">
            <v>0</v>
          </cell>
          <cell r="I415">
            <v>0</v>
          </cell>
          <cell r="J415">
            <v>1</v>
          </cell>
          <cell r="K415">
            <v>0</v>
          </cell>
          <cell r="L415">
            <v>1</v>
          </cell>
          <cell r="M415">
            <v>2.5239530000000001</v>
          </cell>
          <cell r="N415">
            <v>1</v>
          </cell>
          <cell r="O415">
            <v>714.34820022999997</v>
          </cell>
        </row>
        <row r="416">
          <cell r="D416">
            <v>41039</v>
          </cell>
          <cell r="E416">
            <v>0</v>
          </cell>
          <cell r="F416" t="str">
            <v xml:space="preserve"> </v>
          </cell>
          <cell r="G416">
            <v>1</v>
          </cell>
          <cell r="H416">
            <v>3.0223</v>
          </cell>
          <cell r="I416">
            <v>0</v>
          </cell>
          <cell r="J416">
            <v>0</v>
          </cell>
          <cell r="K416">
            <v>1</v>
          </cell>
          <cell r="L416">
            <v>0</v>
          </cell>
          <cell r="M416">
            <v>2.5239530000000001</v>
          </cell>
          <cell r="N416">
            <v>2.6665899999999998</v>
          </cell>
          <cell r="O416">
            <v>1</v>
          </cell>
        </row>
        <row r="417">
          <cell r="D417">
            <v>41060</v>
          </cell>
          <cell r="E417">
            <v>0</v>
          </cell>
          <cell r="F417">
            <v>1</v>
          </cell>
          <cell r="G417">
            <v>2.4182999999999999</v>
          </cell>
          <cell r="H417">
            <v>0</v>
          </cell>
          <cell r="I417">
            <v>0</v>
          </cell>
          <cell r="J417">
            <v>1</v>
          </cell>
          <cell r="K417">
            <v>0</v>
          </cell>
          <cell r="L417">
            <v>1</v>
          </cell>
          <cell r="M417">
            <v>2.5239530000000001</v>
          </cell>
          <cell r="N417">
            <v>1</v>
          </cell>
          <cell r="O417">
            <v>714.34820022999997</v>
          </cell>
        </row>
        <row r="418">
          <cell r="D418">
            <v>41070</v>
          </cell>
          <cell r="E418">
            <v>0</v>
          </cell>
          <cell r="F418" t="str">
            <v xml:space="preserve"> </v>
          </cell>
          <cell r="G418">
            <v>1</v>
          </cell>
          <cell r="H418">
            <v>3.0223</v>
          </cell>
          <cell r="I418">
            <v>0</v>
          </cell>
          <cell r="J418">
            <v>0</v>
          </cell>
          <cell r="K418">
            <v>1</v>
          </cell>
          <cell r="L418">
            <v>0</v>
          </cell>
          <cell r="M418">
            <v>2.5239530000000001</v>
          </cell>
          <cell r="N418">
            <v>2.6665899999999998</v>
          </cell>
          <cell r="O418">
            <v>1</v>
          </cell>
        </row>
        <row r="419">
          <cell r="D419">
            <v>41090</v>
          </cell>
          <cell r="E419">
            <v>0</v>
          </cell>
          <cell r="F419">
            <v>1</v>
          </cell>
          <cell r="G419">
            <v>2.4182999999999999</v>
          </cell>
          <cell r="H419">
            <v>0</v>
          </cell>
          <cell r="I419">
            <v>0</v>
          </cell>
          <cell r="J419">
            <v>1</v>
          </cell>
          <cell r="K419">
            <v>0</v>
          </cell>
          <cell r="L419">
            <v>1</v>
          </cell>
          <cell r="M419">
            <v>2.5239530000000001</v>
          </cell>
          <cell r="N419">
            <v>1</v>
          </cell>
          <cell r="O419">
            <v>714.34820022999997</v>
          </cell>
        </row>
        <row r="420">
          <cell r="D420">
            <v>41100</v>
          </cell>
          <cell r="E420">
            <v>0</v>
          </cell>
          <cell r="F420" t="str">
            <v xml:space="preserve"> </v>
          </cell>
          <cell r="G420">
            <v>1</v>
          </cell>
          <cell r="H420">
            <v>3.0223</v>
          </cell>
          <cell r="I420">
            <v>0</v>
          </cell>
          <cell r="J420">
            <v>0</v>
          </cell>
          <cell r="K420">
            <v>1</v>
          </cell>
          <cell r="L420">
            <v>0</v>
          </cell>
          <cell r="M420">
            <v>2.5239530000000001</v>
          </cell>
          <cell r="N420">
            <v>2.6665899999999998</v>
          </cell>
          <cell r="O420">
            <v>1</v>
          </cell>
        </row>
        <row r="421">
          <cell r="D421">
            <v>41121</v>
          </cell>
          <cell r="E421">
            <v>0</v>
          </cell>
          <cell r="F421">
            <v>1</v>
          </cell>
          <cell r="G421">
            <v>2.4182999999999999</v>
          </cell>
          <cell r="H421">
            <v>0</v>
          </cell>
          <cell r="I421">
            <v>0</v>
          </cell>
          <cell r="J421">
            <v>1</v>
          </cell>
          <cell r="K421">
            <v>0</v>
          </cell>
          <cell r="L421">
            <v>1</v>
          </cell>
          <cell r="M421">
            <v>2.5239530000000001</v>
          </cell>
          <cell r="N421">
            <v>1</v>
          </cell>
          <cell r="O421">
            <v>714.34820022999997</v>
          </cell>
        </row>
        <row r="422">
          <cell r="D422">
            <v>41131</v>
          </cell>
          <cell r="E422">
            <v>0</v>
          </cell>
          <cell r="F422" t="str">
            <v xml:space="preserve"> </v>
          </cell>
          <cell r="G422">
            <v>1</v>
          </cell>
          <cell r="H422">
            <v>3.0223</v>
          </cell>
          <cell r="I422">
            <v>0</v>
          </cell>
          <cell r="J422">
            <v>0</v>
          </cell>
          <cell r="K422">
            <v>1</v>
          </cell>
          <cell r="L422">
            <v>0</v>
          </cell>
          <cell r="M422">
            <v>2.5239530000000001</v>
          </cell>
          <cell r="N422">
            <v>2.6665899999999998</v>
          </cell>
          <cell r="O422">
            <v>1</v>
          </cell>
        </row>
        <row r="423">
          <cell r="D423">
            <v>41152</v>
          </cell>
          <cell r="E423">
            <v>0</v>
          </cell>
          <cell r="F423">
            <v>1</v>
          </cell>
          <cell r="G423">
            <v>2.4182999999999999</v>
          </cell>
          <cell r="H423">
            <v>0</v>
          </cell>
          <cell r="I423">
            <v>0</v>
          </cell>
          <cell r="J423">
            <v>1</v>
          </cell>
          <cell r="K423">
            <v>0</v>
          </cell>
          <cell r="L423">
            <v>1</v>
          </cell>
          <cell r="M423">
            <v>2.5239530000000001</v>
          </cell>
          <cell r="N423">
            <v>1</v>
          </cell>
          <cell r="O423">
            <v>714.34820022999997</v>
          </cell>
        </row>
        <row r="424">
          <cell r="D424">
            <v>41162</v>
          </cell>
          <cell r="E424">
            <v>0</v>
          </cell>
          <cell r="F424" t="str">
            <v xml:space="preserve"> </v>
          </cell>
          <cell r="G424">
            <v>1</v>
          </cell>
          <cell r="H424">
            <v>3.0223</v>
          </cell>
          <cell r="I424">
            <v>0</v>
          </cell>
          <cell r="J424">
            <v>0</v>
          </cell>
          <cell r="K424">
            <v>1</v>
          </cell>
          <cell r="L424">
            <v>0</v>
          </cell>
          <cell r="M424">
            <v>2.5239530000000001</v>
          </cell>
          <cell r="N424">
            <v>2.6665899999999998</v>
          </cell>
          <cell r="O424">
            <v>1</v>
          </cell>
        </row>
        <row r="425">
          <cell r="D425">
            <v>41182</v>
          </cell>
          <cell r="E425">
            <v>0</v>
          </cell>
          <cell r="F425">
            <v>1</v>
          </cell>
          <cell r="G425">
            <v>2.4182999999999999</v>
          </cell>
          <cell r="H425">
            <v>0</v>
          </cell>
          <cell r="I425">
            <v>0</v>
          </cell>
          <cell r="J425">
            <v>1</v>
          </cell>
          <cell r="K425">
            <v>0</v>
          </cell>
          <cell r="L425">
            <v>1</v>
          </cell>
          <cell r="M425">
            <v>2.5239530000000001</v>
          </cell>
          <cell r="N425">
            <v>1</v>
          </cell>
          <cell r="O425">
            <v>714.34820022999997</v>
          </cell>
        </row>
        <row r="426">
          <cell r="D426">
            <v>41192</v>
          </cell>
          <cell r="E426">
            <v>0</v>
          </cell>
          <cell r="F426" t="str">
            <v xml:space="preserve"> </v>
          </cell>
          <cell r="G426">
            <v>1</v>
          </cell>
          <cell r="H426">
            <v>3.0223</v>
          </cell>
          <cell r="I426">
            <v>0</v>
          </cell>
          <cell r="J426">
            <v>0</v>
          </cell>
          <cell r="K426">
            <v>1</v>
          </cell>
          <cell r="L426">
            <v>0</v>
          </cell>
          <cell r="M426">
            <v>2.5239530000000001</v>
          </cell>
          <cell r="N426">
            <v>2.6665899999999998</v>
          </cell>
          <cell r="O426">
            <v>1</v>
          </cell>
        </row>
        <row r="427">
          <cell r="D427">
            <v>41213</v>
          </cell>
          <cell r="E427">
            <v>0</v>
          </cell>
          <cell r="F427">
            <v>1</v>
          </cell>
          <cell r="G427">
            <v>2.4182999999999999</v>
          </cell>
          <cell r="H427">
            <v>0</v>
          </cell>
          <cell r="I427">
            <v>0</v>
          </cell>
          <cell r="J427">
            <v>1</v>
          </cell>
          <cell r="K427">
            <v>0</v>
          </cell>
          <cell r="L427">
            <v>1</v>
          </cell>
          <cell r="M427">
            <v>2.5239530000000001</v>
          </cell>
          <cell r="N427">
            <v>1</v>
          </cell>
          <cell r="O427">
            <v>714.34820022999997</v>
          </cell>
        </row>
        <row r="428">
          <cell r="D428">
            <v>41223</v>
          </cell>
          <cell r="E428">
            <v>0</v>
          </cell>
          <cell r="F428" t="str">
            <v xml:space="preserve"> </v>
          </cell>
          <cell r="G428">
            <v>1</v>
          </cell>
          <cell r="H428">
            <v>3.0223</v>
          </cell>
          <cell r="I428">
            <v>0</v>
          </cell>
          <cell r="J428">
            <v>0</v>
          </cell>
          <cell r="K428">
            <v>1</v>
          </cell>
          <cell r="L428">
            <v>0</v>
          </cell>
          <cell r="M428">
            <v>2.5239530000000001</v>
          </cell>
          <cell r="N428">
            <v>2.6665899999999998</v>
          </cell>
          <cell r="O428">
            <v>1</v>
          </cell>
        </row>
        <row r="429">
          <cell r="D429">
            <v>41243</v>
          </cell>
          <cell r="E429">
            <v>0</v>
          </cell>
          <cell r="F429">
            <v>1</v>
          </cell>
          <cell r="G429">
            <v>2.4182999999999999</v>
          </cell>
          <cell r="H429">
            <v>0</v>
          </cell>
          <cell r="I429">
            <v>0</v>
          </cell>
          <cell r="J429">
            <v>1</v>
          </cell>
          <cell r="K429">
            <v>0</v>
          </cell>
          <cell r="L429">
            <v>1</v>
          </cell>
          <cell r="M429">
            <v>2.5239530000000001</v>
          </cell>
          <cell r="N429">
            <v>1</v>
          </cell>
          <cell r="O429">
            <v>714.34820022999997</v>
          </cell>
        </row>
        <row r="430">
          <cell r="D430">
            <v>41253</v>
          </cell>
          <cell r="E430">
            <v>0</v>
          </cell>
          <cell r="F430" t="str">
            <v xml:space="preserve"> </v>
          </cell>
          <cell r="G430">
            <v>1</v>
          </cell>
          <cell r="H430">
            <v>3.0223</v>
          </cell>
          <cell r="I430">
            <v>0</v>
          </cell>
          <cell r="J430">
            <v>0</v>
          </cell>
          <cell r="K430">
            <v>1</v>
          </cell>
          <cell r="L430">
            <v>0</v>
          </cell>
          <cell r="M430">
            <v>2.5239530000000001</v>
          </cell>
          <cell r="N430">
            <v>2.6665899999999998</v>
          </cell>
          <cell r="O430">
            <v>1</v>
          </cell>
        </row>
        <row r="431">
          <cell r="D431">
            <v>41274</v>
          </cell>
          <cell r="E431">
            <v>0</v>
          </cell>
          <cell r="F431">
            <v>1</v>
          </cell>
          <cell r="G431">
            <v>2.4182999999999999</v>
          </cell>
          <cell r="H431">
            <v>0</v>
          </cell>
          <cell r="I431">
            <v>0</v>
          </cell>
          <cell r="J431">
            <v>1</v>
          </cell>
          <cell r="K431">
            <v>0</v>
          </cell>
          <cell r="L431">
            <v>1</v>
          </cell>
          <cell r="M431">
            <v>2.5239530000000001</v>
          </cell>
          <cell r="N431">
            <v>1</v>
          </cell>
          <cell r="O431">
            <v>714.34820022999997</v>
          </cell>
        </row>
        <row r="432">
          <cell r="D432">
            <v>41284</v>
          </cell>
          <cell r="E432">
            <v>0</v>
          </cell>
          <cell r="F432" t="str">
            <v xml:space="preserve"> </v>
          </cell>
          <cell r="G432">
            <v>1</v>
          </cell>
          <cell r="H432">
            <v>3.0223</v>
          </cell>
          <cell r="I432">
            <v>0</v>
          </cell>
          <cell r="J432">
            <v>0</v>
          </cell>
          <cell r="K432">
            <v>1</v>
          </cell>
          <cell r="L432">
            <v>0</v>
          </cell>
          <cell r="M432">
            <v>2.5239530000000001</v>
          </cell>
          <cell r="N432">
            <v>2.6665899999999998</v>
          </cell>
          <cell r="O432">
            <v>1</v>
          </cell>
        </row>
        <row r="433">
          <cell r="D433">
            <v>41305</v>
          </cell>
          <cell r="E433">
            <v>0</v>
          </cell>
          <cell r="F433">
            <v>1</v>
          </cell>
          <cell r="G433">
            <v>2.4182999999999999</v>
          </cell>
          <cell r="H433">
            <v>0</v>
          </cell>
          <cell r="I433">
            <v>0</v>
          </cell>
          <cell r="J433">
            <v>1</v>
          </cell>
          <cell r="K433">
            <v>0</v>
          </cell>
          <cell r="L433">
            <v>1</v>
          </cell>
          <cell r="M433">
            <v>2.5239530000000001</v>
          </cell>
          <cell r="N433">
            <v>1</v>
          </cell>
          <cell r="O433">
            <v>714.34820022999997</v>
          </cell>
        </row>
        <row r="434">
          <cell r="D434">
            <v>41315</v>
          </cell>
          <cell r="E434">
            <v>0</v>
          </cell>
          <cell r="F434" t="str">
            <v xml:space="preserve"> </v>
          </cell>
          <cell r="G434">
            <v>1</v>
          </cell>
          <cell r="H434">
            <v>3.0223</v>
          </cell>
          <cell r="I434">
            <v>0</v>
          </cell>
          <cell r="J434">
            <v>0</v>
          </cell>
          <cell r="K434">
            <v>1</v>
          </cell>
          <cell r="L434">
            <v>0</v>
          </cell>
          <cell r="M434">
            <v>2.5239530000000001</v>
          </cell>
          <cell r="N434">
            <v>2.6665899999999998</v>
          </cell>
          <cell r="O434">
            <v>1</v>
          </cell>
        </row>
        <row r="435">
          <cell r="D435">
            <v>41333</v>
          </cell>
          <cell r="E435">
            <v>0</v>
          </cell>
          <cell r="F435">
            <v>1</v>
          </cell>
          <cell r="G435">
            <v>2.4182999999999999</v>
          </cell>
          <cell r="H435">
            <v>0</v>
          </cell>
          <cell r="I435">
            <v>0</v>
          </cell>
          <cell r="J435">
            <v>1</v>
          </cell>
          <cell r="K435">
            <v>0</v>
          </cell>
          <cell r="L435">
            <v>1</v>
          </cell>
          <cell r="M435">
            <v>2.5239530000000001</v>
          </cell>
          <cell r="N435">
            <v>1</v>
          </cell>
          <cell r="O435">
            <v>714.34820022999997</v>
          </cell>
        </row>
        <row r="436">
          <cell r="D436">
            <v>41343</v>
          </cell>
          <cell r="E436">
            <v>0</v>
          </cell>
          <cell r="F436" t="str">
            <v xml:space="preserve"> </v>
          </cell>
          <cell r="G436">
            <v>1</v>
          </cell>
          <cell r="H436">
            <v>3.0223</v>
          </cell>
          <cell r="I436">
            <v>0</v>
          </cell>
          <cell r="J436">
            <v>0</v>
          </cell>
          <cell r="K436">
            <v>1</v>
          </cell>
          <cell r="L436">
            <v>0</v>
          </cell>
          <cell r="M436">
            <v>2.5239530000000001</v>
          </cell>
          <cell r="N436">
            <v>2.6665899999999998</v>
          </cell>
          <cell r="O436">
            <v>1</v>
          </cell>
        </row>
        <row r="437">
          <cell r="D437">
            <v>41364</v>
          </cell>
          <cell r="E437">
            <v>0</v>
          </cell>
          <cell r="F437">
            <v>1</v>
          </cell>
          <cell r="G437">
            <v>2.4182999999999999</v>
          </cell>
          <cell r="H437">
            <v>0</v>
          </cell>
          <cell r="I437">
            <v>0</v>
          </cell>
          <cell r="J437">
            <v>1</v>
          </cell>
          <cell r="K437">
            <v>0</v>
          </cell>
          <cell r="L437">
            <v>1</v>
          </cell>
          <cell r="M437">
            <v>2.5239530000000001</v>
          </cell>
          <cell r="N437">
            <v>1</v>
          </cell>
          <cell r="O437">
            <v>714.34820022999997</v>
          </cell>
        </row>
        <row r="438">
          <cell r="D438">
            <v>41374</v>
          </cell>
          <cell r="E438">
            <v>0</v>
          </cell>
          <cell r="F438" t="str">
            <v xml:space="preserve"> </v>
          </cell>
          <cell r="G438">
            <v>1</v>
          </cell>
          <cell r="H438">
            <v>3.0223</v>
          </cell>
          <cell r="I438">
            <v>0</v>
          </cell>
          <cell r="J438">
            <v>0</v>
          </cell>
          <cell r="K438">
            <v>1</v>
          </cell>
          <cell r="L438">
            <v>0</v>
          </cell>
          <cell r="M438">
            <v>2.5239530000000001</v>
          </cell>
          <cell r="N438">
            <v>2.6665899999999998</v>
          </cell>
          <cell r="O438">
            <v>1</v>
          </cell>
        </row>
        <row r="439">
          <cell r="D439">
            <v>41394</v>
          </cell>
          <cell r="E439">
            <v>0</v>
          </cell>
          <cell r="F439">
            <v>1</v>
          </cell>
          <cell r="G439">
            <v>2.4182999999999999</v>
          </cell>
          <cell r="H439">
            <v>0</v>
          </cell>
          <cell r="I439">
            <v>0</v>
          </cell>
          <cell r="J439">
            <v>1</v>
          </cell>
          <cell r="K439">
            <v>0</v>
          </cell>
          <cell r="L439">
            <v>1</v>
          </cell>
          <cell r="M439">
            <v>2.5239530000000001</v>
          </cell>
          <cell r="N439">
            <v>1</v>
          </cell>
          <cell r="O439">
            <v>714.34820022999997</v>
          </cell>
        </row>
        <row r="440">
          <cell r="D440">
            <v>41404</v>
          </cell>
          <cell r="E440">
            <v>0</v>
          </cell>
          <cell r="F440" t="str">
            <v xml:space="preserve"> </v>
          </cell>
          <cell r="G440">
            <v>1</v>
          </cell>
          <cell r="H440">
            <v>3.0223</v>
          </cell>
          <cell r="I440">
            <v>0</v>
          </cell>
          <cell r="J440">
            <v>0</v>
          </cell>
          <cell r="K440">
            <v>1</v>
          </cell>
          <cell r="L440">
            <v>0</v>
          </cell>
          <cell r="M440">
            <v>2.5239530000000001</v>
          </cell>
          <cell r="N440">
            <v>2.6665899999999998</v>
          </cell>
          <cell r="O440">
            <v>1</v>
          </cell>
        </row>
        <row r="441">
          <cell r="D441">
            <v>41425</v>
          </cell>
          <cell r="E441">
            <v>0</v>
          </cell>
          <cell r="F441">
            <v>1</v>
          </cell>
          <cell r="G441">
            <v>2.4182999999999999</v>
          </cell>
          <cell r="H441">
            <v>0</v>
          </cell>
          <cell r="I441">
            <v>0</v>
          </cell>
          <cell r="J441">
            <v>1</v>
          </cell>
          <cell r="K441">
            <v>0</v>
          </cell>
          <cell r="L441">
            <v>1</v>
          </cell>
          <cell r="M441">
            <v>2.5239530000000001</v>
          </cell>
          <cell r="N441">
            <v>1</v>
          </cell>
          <cell r="O441">
            <v>714.34820022999997</v>
          </cell>
        </row>
        <row r="442">
          <cell r="D442">
            <v>41435</v>
          </cell>
          <cell r="E442">
            <v>0</v>
          </cell>
          <cell r="F442" t="str">
            <v xml:space="preserve"> </v>
          </cell>
          <cell r="G442">
            <v>1</v>
          </cell>
          <cell r="H442">
            <v>3.0223</v>
          </cell>
          <cell r="I442">
            <v>0</v>
          </cell>
          <cell r="J442">
            <v>0</v>
          </cell>
          <cell r="K442">
            <v>1</v>
          </cell>
          <cell r="L442">
            <v>0</v>
          </cell>
          <cell r="M442">
            <v>2.5239530000000001</v>
          </cell>
          <cell r="N442">
            <v>2.6665899999999998</v>
          </cell>
          <cell r="O442">
            <v>1</v>
          </cell>
        </row>
        <row r="443">
          <cell r="D443">
            <v>41455</v>
          </cell>
          <cell r="E443">
            <v>0</v>
          </cell>
          <cell r="F443">
            <v>1</v>
          </cell>
          <cell r="G443">
            <v>2.4182999999999999</v>
          </cell>
          <cell r="H443">
            <v>0</v>
          </cell>
          <cell r="I443">
            <v>0</v>
          </cell>
          <cell r="J443">
            <v>1</v>
          </cell>
          <cell r="K443">
            <v>0</v>
          </cell>
          <cell r="L443">
            <v>1</v>
          </cell>
          <cell r="M443">
            <v>2.5239530000000001</v>
          </cell>
          <cell r="N443">
            <v>1</v>
          </cell>
          <cell r="O443">
            <v>714.34820022999997</v>
          </cell>
        </row>
        <row r="444">
          <cell r="D444">
            <v>41465</v>
          </cell>
          <cell r="E444">
            <v>0</v>
          </cell>
          <cell r="F444" t="str">
            <v xml:space="preserve"> </v>
          </cell>
          <cell r="G444">
            <v>1</v>
          </cell>
          <cell r="H444">
            <v>3.0223</v>
          </cell>
          <cell r="I444">
            <v>0</v>
          </cell>
          <cell r="J444">
            <v>0</v>
          </cell>
          <cell r="K444">
            <v>1</v>
          </cell>
          <cell r="L444">
            <v>0</v>
          </cell>
          <cell r="M444">
            <v>2.5239530000000001</v>
          </cell>
          <cell r="N444">
            <v>2.6665899999999998</v>
          </cell>
          <cell r="O444">
            <v>1</v>
          </cell>
        </row>
        <row r="445">
          <cell r="D445">
            <v>41486</v>
          </cell>
          <cell r="E445">
            <v>0</v>
          </cell>
          <cell r="F445">
            <v>1</v>
          </cell>
          <cell r="G445">
            <v>2.4182999999999999</v>
          </cell>
          <cell r="H445">
            <v>0</v>
          </cell>
          <cell r="I445">
            <v>0</v>
          </cell>
          <cell r="J445">
            <v>1</v>
          </cell>
          <cell r="K445">
            <v>0</v>
          </cell>
          <cell r="L445">
            <v>1</v>
          </cell>
          <cell r="M445">
            <v>2.5239530000000001</v>
          </cell>
          <cell r="N445">
            <v>1</v>
          </cell>
          <cell r="O445">
            <v>714.34820022999997</v>
          </cell>
        </row>
        <row r="446">
          <cell r="D446">
            <v>41496</v>
          </cell>
          <cell r="E446">
            <v>0</v>
          </cell>
          <cell r="F446" t="str">
            <v xml:space="preserve"> </v>
          </cell>
          <cell r="G446">
            <v>1</v>
          </cell>
          <cell r="H446">
            <v>3.0223</v>
          </cell>
          <cell r="I446">
            <v>0</v>
          </cell>
          <cell r="J446">
            <v>0</v>
          </cell>
          <cell r="K446">
            <v>1</v>
          </cell>
          <cell r="L446">
            <v>0</v>
          </cell>
          <cell r="M446">
            <v>2.5239530000000001</v>
          </cell>
          <cell r="N446">
            <v>2.6665899999999998</v>
          </cell>
          <cell r="O446">
            <v>1</v>
          </cell>
        </row>
        <row r="447">
          <cell r="D447">
            <v>41517</v>
          </cell>
          <cell r="E447">
            <v>0</v>
          </cell>
          <cell r="F447">
            <v>1</v>
          </cell>
          <cell r="G447">
            <v>2.4182999999999999</v>
          </cell>
          <cell r="H447">
            <v>0</v>
          </cell>
          <cell r="I447">
            <v>0</v>
          </cell>
          <cell r="J447">
            <v>1</v>
          </cell>
          <cell r="K447">
            <v>0</v>
          </cell>
          <cell r="L447">
            <v>1</v>
          </cell>
          <cell r="M447">
            <v>2.5239530000000001</v>
          </cell>
          <cell r="N447">
            <v>1</v>
          </cell>
          <cell r="O447">
            <v>714.34820022999997</v>
          </cell>
        </row>
        <row r="448">
          <cell r="D448">
            <v>41527</v>
          </cell>
          <cell r="E448">
            <v>0</v>
          </cell>
          <cell r="F448" t="str">
            <v xml:space="preserve"> </v>
          </cell>
          <cell r="G448">
            <v>1</v>
          </cell>
          <cell r="H448">
            <v>3.0223</v>
          </cell>
          <cell r="I448">
            <v>0</v>
          </cell>
          <cell r="J448">
            <v>0</v>
          </cell>
          <cell r="K448">
            <v>1</v>
          </cell>
          <cell r="L448">
            <v>0</v>
          </cell>
          <cell r="M448">
            <v>2.5239530000000001</v>
          </cell>
          <cell r="N448">
            <v>2.6665899999999998</v>
          </cell>
          <cell r="O448">
            <v>1</v>
          </cell>
        </row>
        <row r="449">
          <cell r="D449">
            <v>41547</v>
          </cell>
          <cell r="E449">
            <v>0</v>
          </cell>
          <cell r="F449">
            <v>1</v>
          </cell>
          <cell r="G449">
            <v>2.4182999999999999</v>
          </cell>
          <cell r="H449">
            <v>0</v>
          </cell>
          <cell r="I449">
            <v>0</v>
          </cell>
          <cell r="J449">
            <v>1</v>
          </cell>
          <cell r="K449">
            <v>0</v>
          </cell>
          <cell r="L449">
            <v>1</v>
          </cell>
          <cell r="M449">
            <v>2.5239530000000001</v>
          </cell>
          <cell r="N449">
            <v>1</v>
          </cell>
          <cell r="O449">
            <v>714.34820022999997</v>
          </cell>
        </row>
        <row r="450">
          <cell r="D450">
            <v>41557</v>
          </cell>
          <cell r="E450">
            <v>0</v>
          </cell>
          <cell r="F450" t="str">
            <v xml:space="preserve"> </v>
          </cell>
          <cell r="G450">
            <v>1</v>
          </cell>
          <cell r="H450">
            <v>3.0223</v>
          </cell>
          <cell r="I450">
            <v>0</v>
          </cell>
          <cell r="J450">
            <v>0</v>
          </cell>
          <cell r="K450">
            <v>1</v>
          </cell>
          <cell r="L450">
            <v>0</v>
          </cell>
          <cell r="M450">
            <v>2.5239530000000001</v>
          </cell>
          <cell r="N450">
            <v>2.6665899999999998</v>
          </cell>
          <cell r="O450">
            <v>1</v>
          </cell>
        </row>
        <row r="451">
          <cell r="D451">
            <v>41578</v>
          </cell>
          <cell r="E451">
            <v>0</v>
          </cell>
          <cell r="F451">
            <v>1</v>
          </cell>
          <cell r="G451">
            <v>2.4182999999999999</v>
          </cell>
          <cell r="H451">
            <v>0</v>
          </cell>
          <cell r="I451">
            <v>0</v>
          </cell>
          <cell r="J451">
            <v>1</v>
          </cell>
          <cell r="K451">
            <v>0</v>
          </cell>
          <cell r="L451">
            <v>1</v>
          </cell>
          <cell r="M451">
            <v>2.5239530000000001</v>
          </cell>
          <cell r="N451">
            <v>1</v>
          </cell>
          <cell r="O451">
            <v>714.34820022999997</v>
          </cell>
        </row>
        <row r="452">
          <cell r="D452">
            <v>41588</v>
          </cell>
          <cell r="E452">
            <v>0</v>
          </cell>
          <cell r="F452" t="str">
            <v xml:space="preserve"> </v>
          </cell>
          <cell r="G452">
            <v>1</v>
          </cell>
          <cell r="H452">
            <v>3.0223</v>
          </cell>
          <cell r="I452">
            <v>0</v>
          </cell>
          <cell r="J452">
            <v>0</v>
          </cell>
          <cell r="K452">
            <v>1</v>
          </cell>
          <cell r="L452">
            <v>0</v>
          </cell>
          <cell r="M452">
            <v>2.5239530000000001</v>
          </cell>
          <cell r="N452">
            <v>2.6665899999999998</v>
          </cell>
          <cell r="O452">
            <v>1</v>
          </cell>
        </row>
        <row r="453">
          <cell r="D453">
            <v>41608</v>
          </cell>
          <cell r="E453">
            <v>0</v>
          </cell>
          <cell r="F453">
            <v>1</v>
          </cell>
          <cell r="G453">
            <v>2.4182999999999999</v>
          </cell>
          <cell r="H453">
            <v>0</v>
          </cell>
          <cell r="I453">
            <v>0</v>
          </cell>
          <cell r="J453">
            <v>1</v>
          </cell>
          <cell r="K453">
            <v>0</v>
          </cell>
          <cell r="L453">
            <v>1</v>
          </cell>
          <cell r="M453">
            <v>2.5239530000000001</v>
          </cell>
          <cell r="N453">
            <v>1</v>
          </cell>
          <cell r="O453">
            <v>714.34820022999997</v>
          </cell>
        </row>
        <row r="454">
          <cell r="D454">
            <v>41618</v>
          </cell>
          <cell r="E454">
            <v>0</v>
          </cell>
          <cell r="F454" t="str">
            <v xml:space="preserve"> </v>
          </cell>
          <cell r="G454">
            <v>1</v>
          </cell>
          <cell r="H454">
            <v>3.0223</v>
          </cell>
          <cell r="I454">
            <v>0</v>
          </cell>
          <cell r="J454">
            <v>0</v>
          </cell>
          <cell r="K454">
            <v>1</v>
          </cell>
          <cell r="L454">
            <v>0</v>
          </cell>
          <cell r="M454">
            <v>2.5239530000000001</v>
          </cell>
          <cell r="N454">
            <v>2.6665899999999998</v>
          </cell>
          <cell r="O454">
            <v>1</v>
          </cell>
        </row>
        <row r="455">
          <cell r="D455">
            <v>41639</v>
          </cell>
          <cell r="E455">
            <v>0</v>
          </cell>
          <cell r="F455">
            <v>1</v>
          </cell>
          <cell r="G455">
            <v>2.4182999999999999</v>
          </cell>
          <cell r="H455">
            <v>0</v>
          </cell>
          <cell r="I455">
            <v>0</v>
          </cell>
          <cell r="J455">
            <v>1</v>
          </cell>
          <cell r="K455">
            <v>0</v>
          </cell>
          <cell r="L455">
            <v>1</v>
          </cell>
          <cell r="M455">
            <v>2.5239530000000001</v>
          </cell>
          <cell r="N455">
            <v>1</v>
          </cell>
          <cell r="O455">
            <v>714.34820022999997</v>
          </cell>
        </row>
        <row r="456">
          <cell r="D456">
            <v>41649</v>
          </cell>
          <cell r="E456">
            <v>0</v>
          </cell>
          <cell r="F456" t="str">
            <v xml:space="preserve"> </v>
          </cell>
          <cell r="G456">
            <v>1</v>
          </cell>
          <cell r="H456">
            <v>3.0223</v>
          </cell>
          <cell r="I456">
            <v>0</v>
          </cell>
          <cell r="J456">
            <v>0</v>
          </cell>
          <cell r="K456">
            <v>1</v>
          </cell>
          <cell r="L456">
            <v>0</v>
          </cell>
          <cell r="M456">
            <v>2.5239530000000001</v>
          </cell>
          <cell r="N456">
            <v>2.6665899999999998</v>
          </cell>
          <cell r="O456">
            <v>1</v>
          </cell>
        </row>
        <row r="457">
          <cell r="D457">
            <v>41670</v>
          </cell>
          <cell r="E457">
            <v>0</v>
          </cell>
          <cell r="F457">
            <v>1</v>
          </cell>
          <cell r="G457">
            <v>2.4182999999999999</v>
          </cell>
          <cell r="H457">
            <v>0</v>
          </cell>
          <cell r="I457">
            <v>0</v>
          </cell>
          <cell r="J457">
            <v>1</v>
          </cell>
          <cell r="K457">
            <v>0</v>
          </cell>
          <cell r="L457">
            <v>1</v>
          </cell>
          <cell r="M457">
            <v>2.5239530000000001</v>
          </cell>
          <cell r="N457">
            <v>1</v>
          </cell>
          <cell r="O457">
            <v>714.34820022999997</v>
          </cell>
        </row>
        <row r="458">
          <cell r="D458">
            <v>41680</v>
          </cell>
          <cell r="E458">
            <v>0</v>
          </cell>
          <cell r="F458" t="str">
            <v xml:space="preserve"> </v>
          </cell>
          <cell r="G458">
            <v>1</v>
          </cell>
          <cell r="H458">
            <v>3.0223</v>
          </cell>
          <cell r="I458">
            <v>0</v>
          </cell>
          <cell r="J458">
            <v>0</v>
          </cell>
          <cell r="K458">
            <v>1</v>
          </cell>
          <cell r="L458">
            <v>0</v>
          </cell>
          <cell r="M458">
            <v>2.5239530000000001</v>
          </cell>
          <cell r="N458">
            <v>2.6665899999999998</v>
          </cell>
          <cell r="O458">
            <v>1</v>
          </cell>
        </row>
        <row r="459">
          <cell r="D459">
            <v>41698</v>
          </cell>
          <cell r="E459">
            <v>0</v>
          </cell>
          <cell r="F459">
            <v>1</v>
          </cell>
          <cell r="G459">
            <v>2.4182999999999999</v>
          </cell>
          <cell r="H459">
            <v>0</v>
          </cell>
          <cell r="I459">
            <v>0</v>
          </cell>
          <cell r="J459">
            <v>1</v>
          </cell>
          <cell r="K459">
            <v>0</v>
          </cell>
          <cell r="L459">
            <v>1</v>
          </cell>
          <cell r="M459">
            <v>2.5239530000000001</v>
          </cell>
          <cell r="N459">
            <v>1</v>
          </cell>
          <cell r="O459">
            <v>714.34820022999997</v>
          </cell>
        </row>
        <row r="460">
          <cell r="D460">
            <v>41708</v>
          </cell>
          <cell r="E460">
            <v>0</v>
          </cell>
          <cell r="F460" t="str">
            <v xml:space="preserve"> </v>
          </cell>
          <cell r="G460">
            <v>1</v>
          </cell>
          <cell r="H460">
            <v>3.0223</v>
          </cell>
          <cell r="I460">
            <v>0</v>
          </cell>
          <cell r="J460">
            <v>0</v>
          </cell>
          <cell r="K460">
            <v>1</v>
          </cell>
          <cell r="L460">
            <v>0</v>
          </cell>
          <cell r="M460">
            <v>2.5239530000000001</v>
          </cell>
          <cell r="N460">
            <v>2.6665899999999998</v>
          </cell>
          <cell r="O460">
            <v>1</v>
          </cell>
        </row>
        <row r="461">
          <cell r="D461">
            <v>41729</v>
          </cell>
          <cell r="E461">
            <v>0</v>
          </cell>
          <cell r="F461">
            <v>1</v>
          </cell>
          <cell r="G461">
            <v>2.4182999999999999</v>
          </cell>
          <cell r="H461">
            <v>0</v>
          </cell>
          <cell r="I461">
            <v>0</v>
          </cell>
          <cell r="J461">
            <v>1</v>
          </cell>
          <cell r="K461">
            <v>0</v>
          </cell>
          <cell r="L461">
            <v>1</v>
          </cell>
          <cell r="M461">
            <v>2.5239530000000001</v>
          </cell>
          <cell r="N461">
            <v>1</v>
          </cell>
          <cell r="O461">
            <v>714.34820022999997</v>
          </cell>
        </row>
        <row r="462">
          <cell r="D462">
            <v>41739</v>
          </cell>
          <cell r="E462">
            <v>0</v>
          </cell>
          <cell r="F462" t="str">
            <v xml:space="preserve"> </v>
          </cell>
          <cell r="G462">
            <v>1</v>
          </cell>
          <cell r="H462">
            <v>3.0223</v>
          </cell>
          <cell r="I462">
            <v>0</v>
          </cell>
          <cell r="J462">
            <v>0</v>
          </cell>
          <cell r="K462">
            <v>1</v>
          </cell>
          <cell r="L462">
            <v>0</v>
          </cell>
          <cell r="M462">
            <v>2.5239530000000001</v>
          </cell>
          <cell r="N462">
            <v>2.6665899999999998</v>
          </cell>
          <cell r="O462">
            <v>1</v>
          </cell>
        </row>
        <row r="463">
          <cell r="D463">
            <v>41759</v>
          </cell>
          <cell r="E463">
            <v>0</v>
          </cell>
          <cell r="F463">
            <v>1</v>
          </cell>
          <cell r="G463">
            <v>2.4182999999999999</v>
          </cell>
          <cell r="H463">
            <v>0</v>
          </cell>
          <cell r="I463">
            <v>0</v>
          </cell>
          <cell r="J463">
            <v>1</v>
          </cell>
          <cell r="K463">
            <v>0</v>
          </cell>
          <cell r="L463">
            <v>1</v>
          </cell>
          <cell r="M463">
            <v>2.5239530000000001</v>
          </cell>
          <cell r="N463">
            <v>1</v>
          </cell>
          <cell r="O463">
            <v>714.34820022999997</v>
          </cell>
        </row>
        <row r="464">
          <cell r="D464">
            <v>41769</v>
          </cell>
          <cell r="E464">
            <v>0</v>
          </cell>
          <cell r="F464" t="str">
            <v xml:space="preserve"> </v>
          </cell>
          <cell r="G464">
            <v>1</v>
          </cell>
          <cell r="H464">
            <v>3.0223</v>
          </cell>
          <cell r="I464">
            <v>0</v>
          </cell>
          <cell r="J464">
            <v>0</v>
          </cell>
          <cell r="K464">
            <v>1</v>
          </cell>
          <cell r="L464">
            <v>0</v>
          </cell>
          <cell r="M464">
            <v>2.5239530000000001</v>
          </cell>
          <cell r="N464">
            <v>2.6665899999999998</v>
          </cell>
          <cell r="O464">
            <v>1</v>
          </cell>
        </row>
        <row r="465">
          <cell r="D465">
            <v>41790</v>
          </cell>
          <cell r="E465">
            <v>0</v>
          </cell>
          <cell r="F465">
            <v>1</v>
          </cell>
          <cell r="G465">
            <v>2.4182999999999999</v>
          </cell>
          <cell r="H465">
            <v>0</v>
          </cell>
          <cell r="I465">
            <v>0</v>
          </cell>
          <cell r="J465">
            <v>1</v>
          </cell>
          <cell r="K465">
            <v>0</v>
          </cell>
          <cell r="L465">
            <v>1</v>
          </cell>
          <cell r="M465">
            <v>2.5239530000000001</v>
          </cell>
          <cell r="N465">
            <v>1</v>
          </cell>
          <cell r="O465">
            <v>714.34820022999997</v>
          </cell>
        </row>
        <row r="466">
          <cell r="D466">
            <v>41800</v>
          </cell>
          <cell r="E466">
            <v>0</v>
          </cell>
          <cell r="F466" t="str">
            <v xml:space="preserve"> </v>
          </cell>
          <cell r="G466">
            <v>1</v>
          </cell>
          <cell r="H466">
            <v>3.0223</v>
          </cell>
          <cell r="I466">
            <v>0</v>
          </cell>
          <cell r="J466">
            <v>0</v>
          </cell>
          <cell r="K466">
            <v>1</v>
          </cell>
          <cell r="L466">
            <v>0</v>
          </cell>
          <cell r="M466">
            <v>2.5239530000000001</v>
          </cell>
          <cell r="N466">
            <v>2.6665899999999998</v>
          </cell>
          <cell r="O466">
            <v>1</v>
          </cell>
        </row>
        <row r="467">
          <cell r="D467">
            <v>41820</v>
          </cell>
          <cell r="E467">
            <v>0</v>
          </cell>
          <cell r="F467">
            <v>1</v>
          </cell>
          <cell r="G467">
            <v>2.4182999999999999</v>
          </cell>
          <cell r="H467">
            <v>0</v>
          </cell>
          <cell r="I467">
            <v>0</v>
          </cell>
          <cell r="J467">
            <v>1</v>
          </cell>
          <cell r="K467">
            <v>0</v>
          </cell>
          <cell r="L467">
            <v>1</v>
          </cell>
          <cell r="M467">
            <v>2.5239530000000001</v>
          </cell>
          <cell r="N467">
            <v>1</v>
          </cell>
          <cell r="O467">
            <v>714.34820022999997</v>
          </cell>
        </row>
        <row r="468">
          <cell r="D468">
            <v>41830</v>
          </cell>
          <cell r="E468">
            <v>0</v>
          </cell>
          <cell r="F468" t="str">
            <v xml:space="preserve"> </v>
          </cell>
          <cell r="G468">
            <v>1</v>
          </cell>
          <cell r="H468">
            <v>3.0223</v>
          </cell>
          <cell r="I468">
            <v>0</v>
          </cell>
          <cell r="J468">
            <v>0</v>
          </cell>
          <cell r="K468">
            <v>1</v>
          </cell>
          <cell r="L468">
            <v>0</v>
          </cell>
          <cell r="M468">
            <v>2.5239530000000001</v>
          </cell>
          <cell r="N468">
            <v>2.6665899999999998</v>
          </cell>
          <cell r="O468">
            <v>1</v>
          </cell>
        </row>
        <row r="469">
          <cell r="D469">
            <v>41851</v>
          </cell>
          <cell r="E469">
            <v>0</v>
          </cell>
          <cell r="F469">
            <v>1</v>
          </cell>
          <cell r="G469">
            <v>2.4182999999999999</v>
          </cell>
          <cell r="H469">
            <v>0</v>
          </cell>
          <cell r="I469">
            <v>0</v>
          </cell>
          <cell r="J469">
            <v>1</v>
          </cell>
          <cell r="K469">
            <v>0</v>
          </cell>
          <cell r="L469">
            <v>1</v>
          </cell>
          <cell r="M469">
            <v>2.5239530000000001</v>
          </cell>
          <cell r="N469">
            <v>1</v>
          </cell>
          <cell r="O469">
            <v>714.34820022999997</v>
          </cell>
        </row>
        <row r="470">
          <cell r="D470">
            <v>41861</v>
          </cell>
          <cell r="E470">
            <v>0</v>
          </cell>
          <cell r="F470" t="str">
            <v xml:space="preserve"> </v>
          </cell>
          <cell r="G470">
            <v>1</v>
          </cell>
          <cell r="H470">
            <v>3.0223</v>
          </cell>
          <cell r="I470">
            <v>0</v>
          </cell>
          <cell r="J470">
            <v>0</v>
          </cell>
          <cell r="K470">
            <v>1</v>
          </cell>
          <cell r="L470">
            <v>0</v>
          </cell>
          <cell r="M470">
            <v>2.5239530000000001</v>
          </cell>
          <cell r="N470">
            <v>2.6665899999999998</v>
          </cell>
          <cell r="O470">
            <v>1</v>
          </cell>
        </row>
        <row r="471">
          <cell r="D471">
            <v>41882</v>
          </cell>
          <cell r="E471">
            <v>0</v>
          </cell>
          <cell r="F471">
            <v>1</v>
          </cell>
          <cell r="G471">
            <v>2.4182999999999999</v>
          </cell>
          <cell r="H471">
            <v>0</v>
          </cell>
          <cell r="I471">
            <v>0</v>
          </cell>
          <cell r="J471">
            <v>1</v>
          </cell>
          <cell r="K471">
            <v>0</v>
          </cell>
          <cell r="L471">
            <v>1</v>
          </cell>
          <cell r="M471">
            <v>2.5239530000000001</v>
          </cell>
          <cell r="N471">
            <v>1</v>
          </cell>
          <cell r="O471">
            <v>714.34820022999997</v>
          </cell>
        </row>
        <row r="472">
          <cell r="D472">
            <v>41892</v>
          </cell>
          <cell r="E472">
            <v>0</v>
          </cell>
          <cell r="F472" t="str">
            <v xml:space="preserve"> </v>
          </cell>
          <cell r="G472">
            <v>1</v>
          </cell>
          <cell r="H472">
            <v>3.0223</v>
          </cell>
          <cell r="I472">
            <v>0</v>
          </cell>
          <cell r="J472">
            <v>0</v>
          </cell>
          <cell r="K472">
            <v>1</v>
          </cell>
          <cell r="L472">
            <v>0</v>
          </cell>
          <cell r="M472">
            <v>2.5239530000000001</v>
          </cell>
          <cell r="N472">
            <v>2.6665899999999998</v>
          </cell>
          <cell r="O472">
            <v>1</v>
          </cell>
        </row>
        <row r="473">
          <cell r="D473">
            <v>41912</v>
          </cell>
          <cell r="E473">
            <v>0</v>
          </cell>
          <cell r="F473">
            <v>1</v>
          </cell>
          <cell r="G473">
            <v>2.4182999999999999</v>
          </cell>
          <cell r="H473">
            <v>0</v>
          </cell>
          <cell r="I473">
            <v>0</v>
          </cell>
          <cell r="J473">
            <v>1</v>
          </cell>
          <cell r="K473">
            <v>0</v>
          </cell>
          <cell r="L473">
            <v>1</v>
          </cell>
          <cell r="M473">
            <v>2.5239530000000001</v>
          </cell>
          <cell r="N473">
            <v>1</v>
          </cell>
          <cell r="O473">
            <v>714.34820022999997</v>
          </cell>
        </row>
        <row r="474">
          <cell r="D474">
            <v>41922</v>
          </cell>
          <cell r="E474">
            <v>0</v>
          </cell>
          <cell r="F474" t="str">
            <v xml:space="preserve"> </v>
          </cell>
          <cell r="G474">
            <v>1</v>
          </cell>
          <cell r="H474">
            <v>3.0223</v>
          </cell>
          <cell r="I474">
            <v>0</v>
          </cell>
          <cell r="J474">
            <v>0</v>
          </cell>
          <cell r="K474">
            <v>1</v>
          </cell>
          <cell r="L474">
            <v>0</v>
          </cell>
          <cell r="M474">
            <v>2.5239530000000001</v>
          </cell>
          <cell r="N474">
            <v>2.6665899999999998</v>
          </cell>
          <cell r="O474">
            <v>1</v>
          </cell>
        </row>
        <row r="475">
          <cell r="D475">
            <v>41943</v>
          </cell>
          <cell r="E475">
            <v>0</v>
          </cell>
          <cell r="F475">
            <v>1</v>
          </cell>
          <cell r="G475">
            <v>2.4182999999999999</v>
          </cell>
          <cell r="H475">
            <v>0</v>
          </cell>
          <cell r="I475">
            <v>0</v>
          </cell>
          <cell r="J475">
            <v>1</v>
          </cell>
          <cell r="K475">
            <v>0</v>
          </cell>
          <cell r="L475">
            <v>1</v>
          </cell>
          <cell r="M475">
            <v>2.5239530000000001</v>
          </cell>
          <cell r="N475">
            <v>1</v>
          </cell>
          <cell r="O475">
            <v>714.34820022999997</v>
          </cell>
        </row>
        <row r="476">
          <cell r="D476">
            <v>41953</v>
          </cell>
          <cell r="E476">
            <v>0</v>
          </cell>
          <cell r="F476" t="str">
            <v xml:space="preserve"> </v>
          </cell>
          <cell r="G476">
            <v>1</v>
          </cell>
          <cell r="H476">
            <v>3.0223</v>
          </cell>
          <cell r="I476">
            <v>0</v>
          </cell>
          <cell r="J476">
            <v>0</v>
          </cell>
          <cell r="K476">
            <v>1</v>
          </cell>
          <cell r="L476">
            <v>0</v>
          </cell>
          <cell r="M476">
            <v>2.5239530000000001</v>
          </cell>
          <cell r="N476">
            <v>2.6665899999999998</v>
          </cell>
          <cell r="O476">
            <v>1</v>
          </cell>
        </row>
        <row r="477">
          <cell r="D477">
            <v>41973</v>
          </cell>
          <cell r="E477">
            <v>0</v>
          </cell>
          <cell r="F477">
            <v>1</v>
          </cell>
          <cell r="G477">
            <v>2.4182999999999999</v>
          </cell>
          <cell r="H477">
            <v>0</v>
          </cell>
          <cell r="I477">
            <v>0</v>
          </cell>
          <cell r="J477">
            <v>1</v>
          </cell>
          <cell r="K477">
            <v>0</v>
          </cell>
          <cell r="L477">
            <v>1</v>
          </cell>
          <cell r="M477">
            <v>2.5239530000000001</v>
          </cell>
          <cell r="N477">
            <v>1</v>
          </cell>
          <cell r="O477">
            <v>714.34820022999997</v>
          </cell>
        </row>
        <row r="478">
          <cell r="D478">
            <v>41983</v>
          </cell>
          <cell r="E478">
            <v>0</v>
          </cell>
          <cell r="F478" t="str">
            <v xml:space="preserve"> </v>
          </cell>
          <cell r="G478">
            <v>1</v>
          </cell>
          <cell r="H478">
            <v>3.0223</v>
          </cell>
          <cell r="I478">
            <v>0</v>
          </cell>
          <cell r="J478">
            <v>0</v>
          </cell>
          <cell r="K478">
            <v>1</v>
          </cell>
          <cell r="L478">
            <v>0</v>
          </cell>
          <cell r="M478">
            <v>2.5239530000000001</v>
          </cell>
          <cell r="N478">
            <v>2.6665899999999998</v>
          </cell>
          <cell r="O478">
            <v>1</v>
          </cell>
        </row>
        <row r="479">
          <cell r="D479">
            <v>42004</v>
          </cell>
          <cell r="E479">
            <v>0</v>
          </cell>
          <cell r="F479">
            <v>1</v>
          </cell>
          <cell r="G479">
            <v>2.4182999999999999</v>
          </cell>
          <cell r="H479">
            <v>0</v>
          </cell>
          <cell r="I479">
            <v>0</v>
          </cell>
          <cell r="J479">
            <v>1</v>
          </cell>
          <cell r="K479">
            <v>0</v>
          </cell>
          <cell r="L479">
            <v>1</v>
          </cell>
          <cell r="M479">
            <v>2.5239530000000001</v>
          </cell>
          <cell r="N479">
            <v>1</v>
          </cell>
          <cell r="O479">
            <v>714.34820022999997</v>
          </cell>
        </row>
        <row r="480">
          <cell r="D480">
            <v>42014</v>
          </cell>
          <cell r="E480">
            <v>0</v>
          </cell>
          <cell r="F480" t="str">
            <v xml:space="preserve"> </v>
          </cell>
          <cell r="G480">
            <v>1</v>
          </cell>
          <cell r="H480">
            <v>3.0223</v>
          </cell>
          <cell r="I480">
            <v>0</v>
          </cell>
          <cell r="J480">
            <v>0</v>
          </cell>
          <cell r="K480">
            <v>1</v>
          </cell>
          <cell r="L480">
            <v>0</v>
          </cell>
          <cell r="M480">
            <v>2.5239530000000001</v>
          </cell>
          <cell r="N480">
            <v>2.6665899999999998</v>
          </cell>
          <cell r="O480">
            <v>1</v>
          </cell>
        </row>
        <row r="481">
          <cell r="D481">
            <v>42035</v>
          </cell>
          <cell r="E481">
            <v>0</v>
          </cell>
          <cell r="F481">
            <v>1</v>
          </cell>
          <cell r="G481">
            <v>2.4182999999999999</v>
          </cell>
          <cell r="H481">
            <v>0</v>
          </cell>
          <cell r="I481">
            <v>0</v>
          </cell>
          <cell r="J481">
            <v>1</v>
          </cell>
          <cell r="K481">
            <v>0</v>
          </cell>
          <cell r="L481">
            <v>1</v>
          </cell>
          <cell r="M481">
            <v>2.5239530000000001</v>
          </cell>
          <cell r="N481">
            <v>1</v>
          </cell>
          <cell r="O481">
            <v>714.34820022999997</v>
          </cell>
        </row>
        <row r="482">
          <cell r="D482">
            <v>42045</v>
          </cell>
          <cell r="E482">
            <v>0</v>
          </cell>
          <cell r="F482" t="str">
            <v xml:space="preserve"> </v>
          </cell>
          <cell r="G482">
            <v>1</v>
          </cell>
          <cell r="H482">
            <v>3.0223</v>
          </cell>
          <cell r="I482">
            <v>0</v>
          </cell>
          <cell r="J482">
            <v>0</v>
          </cell>
          <cell r="K482">
            <v>1</v>
          </cell>
          <cell r="L482">
            <v>0</v>
          </cell>
          <cell r="M482">
            <v>2.5239530000000001</v>
          </cell>
          <cell r="N482">
            <v>2.6665899999999998</v>
          </cell>
          <cell r="O482">
            <v>1</v>
          </cell>
        </row>
        <row r="483">
          <cell r="D483">
            <v>42063</v>
          </cell>
          <cell r="E483">
            <v>0</v>
          </cell>
          <cell r="F483">
            <v>1</v>
          </cell>
          <cell r="G483">
            <v>2.4182999999999999</v>
          </cell>
          <cell r="H483">
            <v>0</v>
          </cell>
          <cell r="I483">
            <v>0</v>
          </cell>
          <cell r="J483">
            <v>1</v>
          </cell>
          <cell r="K483">
            <v>0</v>
          </cell>
          <cell r="L483">
            <v>1</v>
          </cell>
          <cell r="M483">
            <v>2.5239530000000001</v>
          </cell>
          <cell r="N483">
            <v>1</v>
          </cell>
          <cell r="O483">
            <v>714.34820022999997</v>
          </cell>
        </row>
        <row r="484">
          <cell r="D484">
            <v>42073</v>
          </cell>
          <cell r="E484">
            <v>0</v>
          </cell>
          <cell r="F484" t="str">
            <v xml:space="preserve"> </v>
          </cell>
          <cell r="G484">
            <v>1</v>
          </cell>
          <cell r="H484">
            <v>3.0223</v>
          </cell>
          <cell r="I484">
            <v>0</v>
          </cell>
          <cell r="J484">
            <v>0</v>
          </cell>
          <cell r="K484">
            <v>1</v>
          </cell>
          <cell r="L484">
            <v>0</v>
          </cell>
          <cell r="M484">
            <v>2.5239530000000001</v>
          </cell>
          <cell r="N484">
            <v>2.6665899999999998</v>
          </cell>
          <cell r="O484">
            <v>1</v>
          </cell>
        </row>
        <row r="485">
          <cell r="D485">
            <v>42094</v>
          </cell>
          <cell r="E485">
            <v>0</v>
          </cell>
          <cell r="F485">
            <v>1</v>
          </cell>
          <cell r="G485">
            <v>2.4182999999999999</v>
          </cell>
          <cell r="H485">
            <v>0</v>
          </cell>
          <cell r="I485">
            <v>0</v>
          </cell>
          <cell r="J485">
            <v>1</v>
          </cell>
          <cell r="K485">
            <v>0</v>
          </cell>
          <cell r="L485">
            <v>1</v>
          </cell>
          <cell r="M485">
            <v>2.5239530000000001</v>
          </cell>
          <cell r="N485">
            <v>1</v>
          </cell>
          <cell r="O485">
            <v>714.34820022999997</v>
          </cell>
        </row>
        <row r="486">
          <cell r="D486">
            <v>42104</v>
          </cell>
          <cell r="E486">
            <v>0</v>
          </cell>
          <cell r="F486" t="str">
            <v xml:space="preserve"> </v>
          </cell>
          <cell r="G486">
            <v>1</v>
          </cell>
          <cell r="H486">
            <v>3.0223</v>
          </cell>
          <cell r="I486">
            <v>0</v>
          </cell>
          <cell r="J486">
            <v>0</v>
          </cell>
          <cell r="K486">
            <v>1</v>
          </cell>
          <cell r="L486">
            <v>0</v>
          </cell>
          <cell r="M486">
            <v>2.5239530000000001</v>
          </cell>
          <cell r="N486">
            <v>2.6665899999999998</v>
          </cell>
          <cell r="O486">
            <v>1</v>
          </cell>
        </row>
        <row r="487">
          <cell r="D487">
            <v>42124</v>
          </cell>
          <cell r="E487">
            <v>0</v>
          </cell>
          <cell r="F487">
            <v>1</v>
          </cell>
          <cell r="G487">
            <v>2.4182999999999999</v>
          </cell>
          <cell r="H487">
            <v>0</v>
          </cell>
          <cell r="I487">
            <v>0</v>
          </cell>
          <cell r="J487">
            <v>1</v>
          </cell>
          <cell r="K487">
            <v>0</v>
          </cell>
          <cell r="L487">
            <v>1</v>
          </cell>
          <cell r="M487">
            <v>2.5239530000000001</v>
          </cell>
          <cell r="N487">
            <v>1</v>
          </cell>
          <cell r="O487">
            <v>714.34820022999997</v>
          </cell>
        </row>
        <row r="488">
          <cell r="D488">
            <v>42134</v>
          </cell>
          <cell r="E488">
            <v>0</v>
          </cell>
          <cell r="F488" t="str">
            <v xml:space="preserve"> </v>
          </cell>
          <cell r="G488">
            <v>1</v>
          </cell>
          <cell r="H488">
            <v>3.0223</v>
          </cell>
          <cell r="I488">
            <v>0</v>
          </cell>
          <cell r="J488">
            <v>0</v>
          </cell>
          <cell r="K488">
            <v>1</v>
          </cell>
          <cell r="L488">
            <v>0</v>
          </cell>
          <cell r="M488">
            <v>2.5239530000000001</v>
          </cell>
          <cell r="N488">
            <v>2.6665899999999998</v>
          </cell>
          <cell r="O488">
            <v>1</v>
          </cell>
        </row>
        <row r="489">
          <cell r="D489">
            <v>42155</v>
          </cell>
          <cell r="E489">
            <v>0</v>
          </cell>
          <cell r="F489">
            <v>1</v>
          </cell>
          <cell r="G489">
            <v>2.4182999999999999</v>
          </cell>
          <cell r="H489">
            <v>0</v>
          </cell>
          <cell r="I489">
            <v>0</v>
          </cell>
          <cell r="J489">
            <v>1</v>
          </cell>
          <cell r="K489">
            <v>0</v>
          </cell>
          <cell r="L489">
            <v>1</v>
          </cell>
          <cell r="M489">
            <v>2.5239530000000001</v>
          </cell>
          <cell r="N489">
            <v>1</v>
          </cell>
          <cell r="O489">
            <v>714.34820022999997</v>
          </cell>
        </row>
        <row r="490">
          <cell r="D490">
            <v>42165</v>
          </cell>
          <cell r="E490">
            <v>0</v>
          </cell>
          <cell r="F490" t="str">
            <v xml:space="preserve"> </v>
          </cell>
          <cell r="G490">
            <v>1</v>
          </cell>
          <cell r="H490">
            <v>3.0223</v>
          </cell>
          <cell r="I490">
            <v>0</v>
          </cell>
          <cell r="J490">
            <v>0</v>
          </cell>
          <cell r="K490">
            <v>1</v>
          </cell>
          <cell r="L490">
            <v>0</v>
          </cell>
          <cell r="M490">
            <v>2.5239530000000001</v>
          </cell>
          <cell r="N490">
            <v>2.6665899999999998</v>
          </cell>
          <cell r="O490">
            <v>1</v>
          </cell>
        </row>
        <row r="491">
          <cell r="D491">
            <v>42185</v>
          </cell>
          <cell r="E491">
            <v>0</v>
          </cell>
          <cell r="F491">
            <v>1</v>
          </cell>
          <cell r="G491">
            <v>2.4182999999999999</v>
          </cell>
          <cell r="H491">
            <v>0</v>
          </cell>
          <cell r="I491">
            <v>0</v>
          </cell>
          <cell r="J491">
            <v>1</v>
          </cell>
          <cell r="K491">
            <v>0</v>
          </cell>
          <cell r="L491">
            <v>1</v>
          </cell>
          <cell r="M491">
            <v>2.5239530000000001</v>
          </cell>
          <cell r="N491">
            <v>1</v>
          </cell>
          <cell r="O491">
            <v>714.34820022999997</v>
          </cell>
        </row>
        <row r="492">
          <cell r="D492">
            <v>42195</v>
          </cell>
          <cell r="E492">
            <v>0</v>
          </cell>
          <cell r="F492" t="str">
            <v xml:space="preserve"> </v>
          </cell>
          <cell r="G492">
            <v>1</v>
          </cell>
          <cell r="H492">
            <v>3.0223</v>
          </cell>
          <cell r="I492">
            <v>0</v>
          </cell>
          <cell r="J492">
            <v>0</v>
          </cell>
          <cell r="K492">
            <v>1</v>
          </cell>
          <cell r="L492">
            <v>0</v>
          </cell>
          <cell r="M492">
            <v>2.5239530000000001</v>
          </cell>
          <cell r="N492">
            <v>2.6665899999999998</v>
          </cell>
          <cell r="O492">
            <v>1</v>
          </cell>
        </row>
        <row r="493">
          <cell r="D493">
            <v>42216</v>
          </cell>
          <cell r="E493">
            <v>0</v>
          </cell>
          <cell r="F493">
            <v>1</v>
          </cell>
          <cell r="G493">
            <v>2.4182999999999999</v>
          </cell>
          <cell r="H493">
            <v>0</v>
          </cell>
          <cell r="I493">
            <v>0</v>
          </cell>
          <cell r="J493">
            <v>1</v>
          </cell>
          <cell r="K493">
            <v>0</v>
          </cell>
          <cell r="L493">
            <v>1</v>
          </cell>
          <cell r="M493">
            <v>2.5239530000000001</v>
          </cell>
          <cell r="N493">
            <v>1</v>
          </cell>
          <cell r="O493">
            <v>714.34820022999997</v>
          </cell>
        </row>
        <row r="494">
          <cell r="D494">
            <v>42226</v>
          </cell>
          <cell r="E494">
            <v>0</v>
          </cell>
          <cell r="F494" t="str">
            <v xml:space="preserve"> </v>
          </cell>
          <cell r="G494">
            <v>1</v>
          </cell>
          <cell r="H494">
            <v>3.0223</v>
          </cell>
          <cell r="I494">
            <v>0</v>
          </cell>
          <cell r="J494">
            <v>0</v>
          </cell>
          <cell r="K494">
            <v>1</v>
          </cell>
          <cell r="L494">
            <v>0</v>
          </cell>
          <cell r="M494">
            <v>2.5239530000000001</v>
          </cell>
          <cell r="N494">
            <v>2.6665899999999998</v>
          </cell>
          <cell r="O494">
            <v>1</v>
          </cell>
        </row>
        <row r="495">
          <cell r="D495">
            <v>42247</v>
          </cell>
          <cell r="E495">
            <v>0</v>
          </cell>
          <cell r="F495">
            <v>1</v>
          </cell>
          <cell r="G495">
            <v>2.4182999999999999</v>
          </cell>
          <cell r="H495">
            <v>0</v>
          </cell>
          <cell r="I495">
            <v>0</v>
          </cell>
          <cell r="J495">
            <v>1</v>
          </cell>
          <cell r="K495">
            <v>0</v>
          </cell>
          <cell r="L495">
            <v>1</v>
          </cell>
          <cell r="M495">
            <v>2.5239530000000001</v>
          </cell>
          <cell r="N495">
            <v>1</v>
          </cell>
          <cell r="O495">
            <v>714.34820022999997</v>
          </cell>
        </row>
        <row r="496">
          <cell r="D496">
            <v>42257</v>
          </cell>
          <cell r="E496">
            <v>0</v>
          </cell>
          <cell r="F496" t="str">
            <v xml:space="preserve"> </v>
          </cell>
          <cell r="G496">
            <v>1</v>
          </cell>
          <cell r="H496">
            <v>3.0223</v>
          </cell>
          <cell r="I496">
            <v>0</v>
          </cell>
          <cell r="J496">
            <v>0</v>
          </cell>
          <cell r="K496">
            <v>1</v>
          </cell>
          <cell r="L496">
            <v>0</v>
          </cell>
          <cell r="M496">
            <v>2.5239530000000001</v>
          </cell>
          <cell r="N496">
            <v>2.6665899999999998</v>
          </cell>
          <cell r="O496">
            <v>1</v>
          </cell>
        </row>
        <row r="497">
          <cell r="D497">
            <v>42277</v>
          </cell>
          <cell r="E497">
            <v>0</v>
          </cell>
          <cell r="F497">
            <v>1</v>
          </cell>
          <cell r="G497">
            <v>2.4182999999999999</v>
          </cell>
          <cell r="H497">
            <v>0</v>
          </cell>
          <cell r="I497">
            <v>0</v>
          </cell>
          <cell r="J497">
            <v>1</v>
          </cell>
          <cell r="K497">
            <v>0</v>
          </cell>
          <cell r="L497">
            <v>1</v>
          </cell>
          <cell r="M497">
            <v>2.5239530000000001</v>
          </cell>
          <cell r="N497">
            <v>1</v>
          </cell>
          <cell r="O497">
            <v>714.34820022999997</v>
          </cell>
        </row>
        <row r="498">
          <cell r="D498">
            <v>42287</v>
          </cell>
          <cell r="E498">
            <v>0</v>
          </cell>
          <cell r="F498" t="str">
            <v xml:space="preserve"> </v>
          </cell>
          <cell r="G498">
            <v>1</v>
          </cell>
          <cell r="H498">
            <v>3.0223</v>
          </cell>
          <cell r="I498">
            <v>0</v>
          </cell>
          <cell r="J498">
            <v>0</v>
          </cell>
          <cell r="K498">
            <v>1</v>
          </cell>
          <cell r="L498">
            <v>0</v>
          </cell>
          <cell r="M498">
            <v>2.5239530000000001</v>
          </cell>
          <cell r="N498">
            <v>2.6665899999999998</v>
          </cell>
          <cell r="O498">
            <v>1</v>
          </cell>
        </row>
        <row r="499">
          <cell r="D499">
            <v>42308</v>
          </cell>
          <cell r="E499">
            <v>0</v>
          </cell>
          <cell r="F499">
            <v>1</v>
          </cell>
          <cell r="G499">
            <v>2.4182999999999999</v>
          </cell>
          <cell r="H499">
            <v>0</v>
          </cell>
          <cell r="I499">
            <v>0</v>
          </cell>
          <cell r="J499">
            <v>1</v>
          </cell>
          <cell r="K499">
            <v>0</v>
          </cell>
          <cell r="L499">
            <v>1</v>
          </cell>
          <cell r="M499">
            <v>2.5239530000000001</v>
          </cell>
          <cell r="N499">
            <v>1</v>
          </cell>
          <cell r="O499">
            <v>714.34820022999997</v>
          </cell>
        </row>
        <row r="500">
          <cell r="D500">
            <v>42318</v>
          </cell>
          <cell r="E500">
            <v>0</v>
          </cell>
          <cell r="F500" t="str">
            <v xml:space="preserve"> </v>
          </cell>
          <cell r="G500">
            <v>1</v>
          </cell>
          <cell r="H500">
            <v>3.0223</v>
          </cell>
          <cell r="I500">
            <v>0</v>
          </cell>
          <cell r="J500">
            <v>0</v>
          </cell>
          <cell r="K500">
            <v>1</v>
          </cell>
          <cell r="L500">
            <v>0</v>
          </cell>
          <cell r="M500">
            <v>2.5239530000000001</v>
          </cell>
          <cell r="N500">
            <v>2.6665899999999998</v>
          </cell>
          <cell r="O500">
            <v>1</v>
          </cell>
        </row>
        <row r="501">
          <cell r="D501">
            <v>42338</v>
          </cell>
          <cell r="E501">
            <v>0</v>
          </cell>
          <cell r="F501">
            <v>1</v>
          </cell>
          <cell r="G501">
            <v>2.4182999999999999</v>
          </cell>
          <cell r="H501">
            <v>0</v>
          </cell>
          <cell r="I501">
            <v>0</v>
          </cell>
          <cell r="J501">
            <v>1</v>
          </cell>
          <cell r="K501">
            <v>0</v>
          </cell>
          <cell r="L501">
            <v>1</v>
          </cell>
          <cell r="M501">
            <v>2.5239530000000001</v>
          </cell>
          <cell r="N501">
            <v>1</v>
          </cell>
          <cell r="O501">
            <v>714.34820022999997</v>
          </cell>
        </row>
        <row r="502">
          <cell r="D502">
            <v>42348</v>
          </cell>
          <cell r="E502">
            <v>0</v>
          </cell>
          <cell r="F502" t="str">
            <v xml:space="preserve"> </v>
          </cell>
          <cell r="G502">
            <v>1</v>
          </cell>
          <cell r="H502">
            <v>3.0223</v>
          </cell>
          <cell r="I502">
            <v>0</v>
          </cell>
          <cell r="J502">
            <v>0</v>
          </cell>
          <cell r="K502">
            <v>1</v>
          </cell>
          <cell r="L502">
            <v>0</v>
          </cell>
          <cell r="M502">
            <v>2.5239530000000001</v>
          </cell>
          <cell r="N502">
            <v>2.6665899999999998</v>
          </cell>
          <cell r="O502">
            <v>1</v>
          </cell>
        </row>
        <row r="503">
          <cell r="D503">
            <v>42369</v>
          </cell>
          <cell r="E503">
            <v>0</v>
          </cell>
          <cell r="F503">
            <v>1</v>
          </cell>
          <cell r="G503">
            <v>2.4182999999999999</v>
          </cell>
          <cell r="H503">
            <v>0</v>
          </cell>
          <cell r="I503">
            <v>0</v>
          </cell>
          <cell r="J503">
            <v>1</v>
          </cell>
          <cell r="K503">
            <v>0</v>
          </cell>
          <cell r="L503">
            <v>1</v>
          </cell>
          <cell r="M503">
            <v>2.5239530000000001</v>
          </cell>
          <cell r="N503">
            <v>1</v>
          </cell>
          <cell r="O503">
            <v>714.34820022999997</v>
          </cell>
        </row>
        <row r="504">
          <cell r="D504">
            <v>42379</v>
          </cell>
          <cell r="E504">
            <v>0</v>
          </cell>
          <cell r="F504" t="str">
            <v xml:space="preserve"> </v>
          </cell>
          <cell r="G504">
            <v>1</v>
          </cell>
          <cell r="H504">
            <v>3.0223</v>
          </cell>
          <cell r="I504">
            <v>0</v>
          </cell>
          <cell r="J504">
            <v>0</v>
          </cell>
          <cell r="K504">
            <v>1</v>
          </cell>
          <cell r="L504">
            <v>0</v>
          </cell>
          <cell r="M504">
            <v>2.5239530000000001</v>
          </cell>
          <cell r="N504">
            <v>2.6665899999999998</v>
          </cell>
          <cell r="O504">
            <v>1</v>
          </cell>
        </row>
        <row r="505">
          <cell r="D505">
            <v>42400</v>
          </cell>
          <cell r="E505">
            <v>0</v>
          </cell>
          <cell r="F505">
            <v>1</v>
          </cell>
          <cell r="G505">
            <v>2.4182999999999999</v>
          </cell>
          <cell r="H505">
            <v>0</v>
          </cell>
          <cell r="I505">
            <v>0</v>
          </cell>
          <cell r="J505">
            <v>1</v>
          </cell>
          <cell r="K505">
            <v>0</v>
          </cell>
          <cell r="L505">
            <v>1</v>
          </cell>
          <cell r="M505">
            <v>2.5239530000000001</v>
          </cell>
          <cell r="N505">
            <v>1</v>
          </cell>
          <cell r="O505">
            <v>714.34820022999997</v>
          </cell>
        </row>
        <row r="506">
          <cell r="D506">
            <v>42410</v>
          </cell>
          <cell r="E506">
            <v>0</v>
          </cell>
          <cell r="F506" t="str">
            <v xml:space="preserve"> </v>
          </cell>
          <cell r="G506">
            <v>1</v>
          </cell>
          <cell r="H506">
            <v>3.0223</v>
          </cell>
          <cell r="I506">
            <v>0</v>
          </cell>
          <cell r="J506">
            <v>0</v>
          </cell>
          <cell r="K506">
            <v>1</v>
          </cell>
          <cell r="L506">
            <v>0</v>
          </cell>
          <cell r="M506">
            <v>2.5239530000000001</v>
          </cell>
          <cell r="N506">
            <v>2.6665899999999998</v>
          </cell>
          <cell r="O506">
            <v>1</v>
          </cell>
        </row>
        <row r="507">
          <cell r="D507">
            <v>42429</v>
          </cell>
          <cell r="E507">
            <v>0</v>
          </cell>
          <cell r="F507">
            <v>1</v>
          </cell>
          <cell r="G507">
            <v>2.4182999999999999</v>
          </cell>
          <cell r="H507">
            <v>0</v>
          </cell>
          <cell r="I507">
            <v>0</v>
          </cell>
          <cell r="J507">
            <v>1</v>
          </cell>
          <cell r="K507">
            <v>0</v>
          </cell>
          <cell r="L507">
            <v>1</v>
          </cell>
          <cell r="M507">
            <v>2.5239530000000001</v>
          </cell>
          <cell r="N507">
            <v>1</v>
          </cell>
          <cell r="O507">
            <v>714.34820022999997</v>
          </cell>
        </row>
        <row r="508">
          <cell r="D508">
            <v>42439</v>
          </cell>
          <cell r="E508">
            <v>0</v>
          </cell>
          <cell r="F508" t="str">
            <v xml:space="preserve"> </v>
          </cell>
          <cell r="G508">
            <v>1</v>
          </cell>
          <cell r="H508">
            <v>3.0223</v>
          </cell>
          <cell r="I508">
            <v>0</v>
          </cell>
          <cell r="J508">
            <v>0</v>
          </cell>
          <cell r="K508">
            <v>1</v>
          </cell>
          <cell r="L508">
            <v>0</v>
          </cell>
          <cell r="M508">
            <v>2.5239530000000001</v>
          </cell>
          <cell r="N508">
            <v>2.6665899999999998</v>
          </cell>
          <cell r="O508">
            <v>1</v>
          </cell>
        </row>
        <row r="509">
          <cell r="D509">
            <v>42460</v>
          </cell>
          <cell r="E509">
            <v>0</v>
          </cell>
          <cell r="F509">
            <v>1</v>
          </cell>
          <cell r="G509">
            <v>2.4182999999999999</v>
          </cell>
          <cell r="H509">
            <v>0</v>
          </cell>
          <cell r="I509">
            <v>0</v>
          </cell>
          <cell r="J509">
            <v>1</v>
          </cell>
          <cell r="K509">
            <v>0</v>
          </cell>
          <cell r="L509">
            <v>1</v>
          </cell>
          <cell r="M509">
            <v>2.5239530000000001</v>
          </cell>
          <cell r="N509">
            <v>1</v>
          </cell>
          <cell r="O509">
            <v>714.34820022999997</v>
          </cell>
        </row>
        <row r="510">
          <cell r="D510">
            <v>42470</v>
          </cell>
          <cell r="E510">
            <v>0</v>
          </cell>
          <cell r="F510" t="str">
            <v xml:space="preserve"> </v>
          </cell>
          <cell r="G510">
            <v>1</v>
          </cell>
          <cell r="H510">
            <v>3.0223</v>
          </cell>
          <cell r="I510">
            <v>0</v>
          </cell>
          <cell r="J510">
            <v>0</v>
          </cell>
          <cell r="K510">
            <v>1</v>
          </cell>
          <cell r="L510">
            <v>0</v>
          </cell>
          <cell r="M510">
            <v>2.5239530000000001</v>
          </cell>
          <cell r="N510">
            <v>2.6665899999999998</v>
          </cell>
          <cell r="O510">
            <v>1</v>
          </cell>
        </row>
        <row r="511">
          <cell r="D511">
            <v>42490</v>
          </cell>
          <cell r="E511">
            <v>0</v>
          </cell>
          <cell r="F511">
            <v>1</v>
          </cell>
          <cell r="G511">
            <v>2.4182999999999999</v>
          </cell>
          <cell r="H511">
            <v>0</v>
          </cell>
          <cell r="I511">
            <v>0</v>
          </cell>
          <cell r="J511">
            <v>1</v>
          </cell>
          <cell r="K511">
            <v>0</v>
          </cell>
          <cell r="L511">
            <v>1</v>
          </cell>
          <cell r="M511">
            <v>2.5239530000000001</v>
          </cell>
          <cell r="N511">
            <v>1</v>
          </cell>
          <cell r="O511">
            <v>714.34820022999997</v>
          </cell>
        </row>
        <row r="512">
          <cell r="D512">
            <v>42500</v>
          </cell>
          <cell r="E512">
            <v>0</v>
          </cell>
          <cell r="F512" t="str">
            <v xml:space="preserve"> </v>
          </cell>
          <cell r="G512">
            <v>1</v>
          </cell>
          <cell r="H512">
            <v>3.0223</v>
          </cell>
          <cell r="I512">
            <v>0</v>
          </cell>
          <cell r="J512">
            <v>0</v>
          </cell>
          <cell r="K512">
            <v>1</v>
          </cell>
          <cell r="L512">
            <v>0</v>
          </cell>
          <cell r="M512">
            <v>2.5239530000000001</v>
          </cell>
          <cell r="N512">
            <v>2.6665899999999998</v>
          </cell>
          <cell r="O512">
            <v>1</v>
          </cell>
        </row>
        <row r="513">
          <cell r="D513">
            <v>42521</v>
          </cell>
          <cell r="E513">
            <v>0</v>
          </cell>
          <cell r="F513">
            <v>1</v>
          </cell>
          <cell r="G513">
            <v>2.4182999999999999</v>
          </cell>
          <cell r="H513">
            <v>0</v>
          </cell>
          <cell r="I513">
            <v>0</v>
          </cell>
          <cell r="J513">
            <v>1</v>
          </cell>
          <cell r="K513">
            <v>0</v>
          </cell>
          <cell r="L513">
            <v>1</v>
          </cell>
          <cell r="M513">
            <v>2.5239530000000001</v>
          </cell>
          <cell r="N513">
            <v>1</v>
          </cell>
          <cell r="O513">
            <v>714.34820022999997</v>
          </cell>
        </row>
        <row r="514">
          <cell r="D514">
            <v>42531</v>
          </cell>
          <cell r="E514">
            <v>0</v>
          </cell>
          <cell r="F514" t="str">
            <v xml:space="preserve"> </v>
          </cell>
          <cell r="G514">
            <v>1</v>
          </cell>
          <cell r="H514">
            <v>3.0223</v>
          </cell>
          <cell r="I514">
            <v>0</v>
          </cell>
          <cell r="J514">
            <v>0</v>
          </cell>
          <cell r="K514">
            <v>1</v>
          </cell>
          <cell r="L514">
            <v>0</v>
          </cell>
          <cell r="M514">
            <v>2.5239530000000001</v>
          </cell>
          <cell r="N514">
            <v>2.6665899999999998</v>
          </cell>
          <cell r="O514">
            <v>1</v>
          </cell>
        </row>
        <row r="515">
          <cell r="D515">
            <v>42551</v>
          </cell>
          <cell r="E515">
            <v>0</v>
          </cell>
          <cell r="F515">
            <v>1</v>
          </cell>
          <cell r="G515">
            <v>2.4182999999999999</v>
          </cell>
          <cell r="H515">
            <v>0</v>
          </cell>
          <cell r="I515">
            <v>0</v>
          </cell>
          <cell r="J515">
            <v>1</v>
          </cell>
          <cell r="K515">
            <v>0</v>
          </cell>
          <cell r="L515">
            <v>1</v>
          </cell>
          <cell r="M515">
            <v>2.5239530000000001</v>
          </cell>
          <cell r="N515">
            <v>1</v>
          </cell>
          <cell r="O515">
            <v>714.34820022999997</v>
          </cell>
        </row>
        <row r="516">
          <cell r="D516">
            <v>42561</v>
          </cell>
          <cell r="E516">
            <v>0</v>
          </cell>
          <cell r="F516" t="str">
            <v xml:space="preserve"> </v>
          </cell>
          <cell r="G516">
            <v>1</v>
          </cell>
          <cell r="H516">
            <v>3.0223</v>
          </cell>
          <cell r="I516">
            <v>0</v>
          </cell>
          <cell r="J516">
            <v>0</v>
          </cell>
          <cell r="K516">
            <v>1</v>
          </cell>
          <cell r="L516">
            <v>0</v>
          </cell>
          <cell r="M516">
            <v>2.5239530000000001</v>
          </cell>
          <cell r="N516">
            <v>2.6665899999999998</v>
          </cell>
          <cell r="O516">
            <v>1</v>
          </cell>
        </row>
        <row r="517">
          <cell r="D517">
            <v>42582</v>
          </cell>
          <cell r="E517">
            <v>0</v>
          </cell>
          <cell r="F517">
            <v>1</v>
          </cell>
          <cell r="G517">
            <v>2.4182999999999999</v>
          </cell>
          <cell r="H517">
            <v>0</v>
          </cell>
          <cell r="I517">
            <v>0</v>
          </cell>
          <cell r="J517">
            <v>1</v>
          </cell>
          <cell r="K517">
            <v>0</v>
          </cell>
          <cell r="L517">
            <v>1</v>
          </cell>
          <cell r="M517">
            <v>2.5239530000000001</v>
          </cell>
          <cell r="N517">
            <v>1</v>
          </cell>
          <cell r="O517">
            <v>714.34820022999997</v>
          </cell>
        </row>
        <row r="518">
          <cell r="D518">
            <v>42592</v>
          </cell>
          <cell r="E518">
            <v>0</v>
          </cell>
          <cell r="F518" t="str">
            <v xml:space="preserve"> </v>
          </cell>
          <cell r="G518">
            <v>1</v>
          </cell>
          <cell r="H518">
            <v>3.0223</v>
          </cell>
          <cell r="I518">
            <v>0</v>
          </cell>
          <cell r="J518">
            <v>0</v>
          </cell>
          <cell r="K518">
            <v>1</v>
          </cell>
          <cell r="L518">
            <v>0</v>
          </cell>
          <cell r="M518">
            <v>2.5239530000000001</v>
          </cell>
          <cell r="N518">
            <v>2.6665899999999998</v>
          </cell>
          <cell r="O518">
            <v>1</v>
          </cell>
        </row>
        <row r="519">
          <cell r="D519">
            <v>42613</v>
          </cell>
          <cell r="E519">
            <v>0</v>
          </cell>
          <cell r="F519">
            <v>1</v>
          </cell>
          <cell r="G519">
            <v>2.4182999999999999</v>
          </cell>
          <cell r="H519">
            <v>0</v>
          </cell>
          <cell r="I519">
            <v>0</v>
          </cell>
          <cell r="J519">
            <v>1</v>
          </cell>
          <cell r="K519">
            <v>0</v>
          </cell>
          <cell r="L519">
            <v>1</v>
          </cell>
          <cell r="M519">
            <v>2.5239530000000001</v>
          </cell>
          <cell r="N519">
            <v>1</v>
          </cell>
          <cell r="O519">
            <v>714.34820022999997</v>
          </cell>
        </row>
        <row r="520">
          <cell r="D520">
            <v>42623</v>
          </cell>
          <cell r="E520">
            <v>0</v>
          </cell>
          <cell r="F520" t="str">
            <v xml:space="preserve"> </v>
          </cell>
          <cell r="G520">
            <v>1</v>
          </cell>
          <cell r="H520">
            <v>3.0223</v>
          </cell>
          <cell r="I520">
            <v>0</v>
          </cell>
          <cell r="J520">
            <v>0</v>
          </cell>
          <cell r="K520">
            <v>1</v>
          </cell>
          <cell r="L520">
            <v>0</v>
          </cell>
          <cell r="M520">
            <v>2.5239530000000001</v>
          </cell>
          <cell r="N520">
            <v>2.6665899999999998</v>
          </cell>
          <cell r="O520">
            <v>1</v>
          </cell>
        </row>
        <row r="521">
          <cell r="D521">
            <v>42643</v>
          </cell>
          <cell r="E521">
            <v>0</v>
          </cell>
          <cell r="F521">
            <v>1</v>
          </cell>
          <cell r="G521">
            <v>2.4182999999999999</v>
          </cell>
          <cell r="H521">
            <v>0</v>
          </cell>
          <cell r="I521">
            <v>0</v>
          </cell>
          <cell r="J521">
            <v>1</v>
          </cell>
          <cell r="K521">
            <v>0</v>
          </cell>
          <cell r="L521">
            <v>1</v>
          </cell>
          <cell r="M521">
            <v>2.5239530000000001</v>
          </cell>
          <cell r="N521">
            <v>1</v>
          </cell>
          <cell r="O521">
            <v>714.34820022999997</v>
          </cell>
        </row>
        <row r="522">
          <cell r="D522">
            <v>42653</v>
          </cell>
          <cell r="E522">
            <v>0</v>
          </cell>
          <cell r="F522" t="str">
            <v xml:space="preserve"> </v>
          </cell>
          <cell r="G522">
            <v>1</v>
          </cell>
          <cell r="H522">
            <v>3.0223</v>
          </cell>
          <cell r="I522">
            <v>0</v>
          </cell>
          <cell r="J522">
            <v>0</v>
          </cell>
          <cell r="K522">
            <v>1</v>
          </cell>
          <cell r="L522">
            <v>0</v>
          </cell>
          <cell r="M522">
            <v>2.5239530000000001</v>
          </cell>
          <cell r="N522">
            <v>2.6665899999999998</v>
          </cell>
          <cell r="O522">
            <v>1</v>
          </cell>
        </row>
        <row r="523">
          <cell r="D523">
            <v>42674</v>
          </cell>
          <cell r="E523">
            <v>0</v>
          </cell>
          <cell r="F523">
            <v>1</v>
          </cell>
          <cell r="G523">
            <v>2.4182999999999999</v>
          </cell>
          <cell r="H523">
            <v>0</v>
          </cell>
          <cell r="I523">
            <v>0</v>
          </cell>
          <cell r="J523">
            <v>1</v>
          </cell>
          <cell r="K523">
            <v>0</v>
          </cell>
          <cell r="L523">
            <v>1</v>
          </cell>
          <cell r="M523">
            <v>2.5239530000000001</v>
          </cell>
          <cell r="N523">
            <v>1</v>
          </cell>
          <cell r="O523">
            <v>714.34820022999997</v>
          </cell>
        </row>
        <row r="524">
          <cell r="D524">
            <v>42684</v>
          </cell>
          <cell r="E524">
            <v>0</v>
          </cell>
          <cell r="F524" t="str">
            <v xml:space="preserve"> </v>
          </cell>
          <cell r="G524">
            <v>1</v>
          </cell>
          <cell r="H524">
            <v>3.0223</v>
          </cell>
          <cell r="I524">
            <v>0</v>
          </cell>
          <cell r="J524">
            <v>0</v>
          </cell>
          <cell r="K524">
            <v>1</v>
          </cell>
          <cell r="L524">
            <v>0</v>
          </cell>
          <cell r="M524">
            <v>2.5239530000000001</v>
          </cell>
          <cell r="N524">
            <v>2.6665899999999998</v>
          </cell>
          <cell r="O524">
            <v>1</v>
          </cell>
        </row>
        <row r="525">
          <cell r="D525">
            <v>42704</v>
          </cell>
          <cell r="E525">
            <v>0</v>
          </cell>
          <cell r="F525">
            <v>1</v>
          </cell>
          <cell r="G525">
            <v>2.4182999999999999</v>
          </cell>
          <cell r="H525">
            <v>0</v>
          </cell>
          <cell r="I525">
            <v>0</v>
          </cell>
          <cell r="J525">
            <v>1</v>
          </cell>
          <cell r="K525">
            <v>0</v>
          </cell>
          <cell r="L525">
            <v>1</v>
          </cell>
          <cell r="M525">
            <v>2.5239530000000001</v>
          </cell>
          <cell r="N525">
            <v>1</v>
          </cell>
          <cell r="O525">
            <v>714.34820022999997</v>
          </cell>
        </row>
        <row r="526">
          <cell r="D526">
            <v>42714</v>
          </cell>
          <cell r="E526">
            <v>0</v>
          </cell>
          <cell r="F526" t="str">
            <v xml:space="preserve"> </v>
          </cell>
          <cell r="G526">
            <v>1</v>
          </cell>
          <cell r="H526">
            <v>3.0223</v>
          </cell>
          <cell r="I526">
            <v>0</v>
          </cell>
          <cell r="J526">
            <v>0</v>
          </cell>
          <cell r="K526">
            <v>1</v>
          </cell>
          <cell r="L526">
            <v>0</v>
          </cell>
          <cell r="M526">
            <v>2.5239530000000001</v>
          </cell>
          <cell r="N526">
            <v>2.6665899999999998</v>
          </cell>
          <cell r="O526">
            <v>1</v>
          </cell>
        </row>
        <row r="527">
          <cell r="D527">
            <v>42735</v>
          </cell>
          <cell r="E527">
            <v>0</v>
          </cell>
          <cell r="F527">
            <v>1</v>
          </cell>
          <cell r="G527">
            <v>2.4182999999999999</v>
          </cell>
          <cell r="H527">
            <v>0</v>
          </cell>
          <cell r="I527">
            <v>0</v>
          </cell>
          <cell r="J527">
            <v>1</v>
          </cell>
          <cell r="K527">
            <v>0</v>
          </cell>
          <cell r="L527">
            <v>1</v>
          </cell>
          <cell r="M527">
            <v>2.5239530000000001</v>
          </cell>
          <cell r="N527">
            <v>1</v>
          </cell>
          <cell r="O527">
            <v>714.34820022999997</v>
          </cell>
        </row>
        <row r="528">
          <cell r="D528">
            <v>42745</v>
          </cell>
          <cell r="E528">
            <v>0</v>
          </cell>
          <cell r="F528" t="str">
            <v xml:space="preserve"> </v>
          </cell>
          <cell r="G528">
            <v>1</v>
          </cell>
          <cell r="H528">
            <v>3.0223</v>
          </cell>
          <cell r="I528">
            <v>0</v>
          </cell>
          <cell r="J528">
            <v>0</v>
          </cell>
          <cell r="K528">
            <v>1</v>
          </cell>
          <cell r="L528">
            <v>0</v>
          </cell>
          <cell r="M528">
            <v>2.5239530000000001</v>
          </cell>
          <cell r="N528">
            <v>2.6665899999999998</v>
          </cell>
          <cell r="O528">
            <v>1</v>
          </cell>
        </row>
        <row r="529">
          <cell r="D529">
            <v>42766</v>
          </cell>
          <cell r="E529">
            <v>0</v>
          </cell>
          <cell r="F529">
            <v>1</v>
          </cell>
          <cell r="G529">
            <v>2.4182999999999999</v>
          </cell>
          <cell r="H529">
            <v>0</v>
          </cell>
          <cell r="I529">
            <v>0</v>
          </cell>
          <cell r="J529">
            <v>1</v>
          </cell>
          <cell r="K529">
            <v>0</v>
          </cell>
          <cell r="L529">
            <v>1</v>
          </cell>
          <cell r="M529">
            <v>2.5239530000000001</v>
          </cell>
          <cell r="N529">
            <v>1</v>
          </cell>
          <cell r="O529">
            <v>714.34820022999997</v>
          </cell>
        </row>
        <row r="530">
          <cell r="D530">
            <v>42776</v>
          </cell>
          <cell r="E530">
            <v>0</v>
          </cell>
          <cell r="F530" t="str">
            <v xml:space="preserve"> </v>
          </cell>
          <cell r="G530">
            <v>1</v>
          </cell>
          <cell r="H530">
            <v>3.0223</v>
          </cell>
          <cell r="I530">
            <v>0</v>
          </cell>
          <cell r="J530">
            <v>0</v>
          </cell>
          <cell r="K530">
            <v>1</v>
          </cell>
          <cell r="L530">
            <v>0</v>
          </cell>
          <cell r="M530">
            <v>2.5239530000000001</v>
          </cell>
          <cell r="N530">
            <v>2.6665899999999998</v>
          </cell>
          <cell r="O530">
            <v>1</v>
          </cell>
        </row>
        <row r="531">
          <cell r="D531">
            <v>42794</v>
          </cell>
          <cell r="E531">
            <v>0</v>
          </cell>
          <cell r="F531">
            <v>1</v>
          </cell>
          <cell r="G531">
            <v>2.4182999999999999</v>
          </cell>
          <cell r="H531">
            <v>0</v>
          </cell>
          <cell r="I531">
            <v>0</v>
          </cell>
          <cell r="J531">
            <v>1</v>
          </cell>
          <cell r="K531">
            <v>0</v>
          </cell>
          <cell r="L531">
            <v>1</v>
          </cell>
          <cell r="M531">
            <v>2.5239530000000001</v>
          </cell>
          <cell r="N531">
            <v>1</v>
          </cell>
          <cell r="O531">
            <v>714.34820022999997</v>
          </cell>
        </row>
        <row r="532">
          <cell r="D532">
            <v>42804</v>
          </cell>
          <cell r="E532">
            <v>0</v>
          </cell>
          <cell r="F532" t="str">
            <v xml:space="preserve"> </v>
          </cell>
          <cell r="G532">
            <v>1</v>
          </cell>
          <cell r="H532">
            <v>3.0223</v>
          </cell>
          <cell r="I532">
            <v>0</v>
          </cell>
          <cell r="J532">
            <v>0</v>
          </cell>
          <cell r="K532">
            <v>1</v>
          </cell>
          <cell r="L532">
            <v>0</v>
          </cell>
          <cell r="M532">
            <v>2.5239530000000001</v>
          </cell>
          <cell r="N532">
            <v>2.6665899999999998</v>
          </cell>
          <cell r="O532">
            <v>1</v>
          </cell>
        </row>
        <row r="533">
          <cell r="D533">
            <v>42825</v>
          </cell>
          <cell r="E533">
            <v>0</v>
          </cell>
          <cell r="F533">
            <v>1</v>
          </cell>
          <cell r="G533">
            <v>2.4182999999999999</v>
          </cell>
          <cell r="H533">
            <v>0</v>
          </cell>
          <cell r="I533">
            <v>0</v>
          </cell>
          <cell r="J533">
            <v>1</v>
          </cell>
          <cell r="K533">
            <v>0</v>
          </cell>
          <cell r="L533">
            <v>1</v>
          </cell>
          <cell r="M533">
            <v>2.5239530000000001</v>
          </cell>
          <cell r="N533">
            <v>1</v>
          </cell>
          <cell r="O533">
            <v>714.34820022999997</v>
          </cell>
        </row>
        <row r="534">
          <cell r="D534">
            <v>42835</v>
          </cell>
          <cell r="E534">
            <v>0</v>
          </cell>
          <cell r="F534" t="str">
            <v xml:space="preserve"> </v>
          </cell>
          <cell r="G534">
            <v>1</v>
          </cell>
          <cell r="H534">
            <v>3.0223</v>
          </cell>
          <cell r="I534">
            <v>0</v>
          </cell>
          <cell r="J534">
            <v>0</v>
          </cell>
          <cell r="K534">
            <v>1</v>
          </cell>
          <cell r="L534">
            <v>0</v>
          </cell>
          <cell r="M534">
            <v>2.5239530000000001</v>
          </cell>
          <cell r="N534">
            <v>2.6665899999999998</v>
          </cell>
          <cell r="O534">
            <v>1</v>
          </cell>
        </row>
        <row r="535">
          <cell r="D535">
            <v>42855</v>
          </cell>
          <cell r="E535">
            <v>0</v>
          </cell>
          <cell r="F535">
            <v>1</v>
          </cell>
          <cell r="G535">
            <v>2.4182999999999999</v>
          </cell>
          <cell r="H535">
            <v>0</v>
          </cell>
          <cell r="I535">
            <v>0</v>
          </cell>
          <cell r="J535">
            <v>1</v>
          </cell>
          <cell r="K535">
            <v>0</v>
          </cell>
          <cell r="L535">
            <v>1</v>
          </cell>
          <cell r="M535">
            <v>2.5239530000000001</v>
          </cell>
          <cell r="N535">
            <v>1</v>
          </cell>
          <cell r="O535">
            <v>714.34820022999997</v>
          </cell>
        </row>
        <row r="536">
          <cell r="D536">
            <v>42865</v>
          </cell>
          <cell r="E536">
            <v>0</v>
          </cell>
          <cell r="F536" t="str">
            <v xml:space="preserve"> </v>
          </cell>
          <cell r="G536">
            <v>1</v>
          </cell>
          <cell r="H536">
            <v>3.0223</v>
          </cell>
          <cell r="I536">
            <v>0</v>
          </cell>
          <cell r="J536">
            <v>0</v>
          </cell>
          <cell r="K536">
            <v>1</v>
          </cell>
          <cell r="L536">
            <v>0</v>
          </cell>
          <cell r="M536">
            <v>2.5239530000000001</v>
          </cell>
          <cell r="N536">
            <v>2.6665899999999998</v>
          </cell>
          <cell r="O536">
            <v>1</v>
          </cell>
        </row>
        <row r="537">
          <cell r="D537">
            <v>42886</v>
          </cell>
          <cell r="E537">
            <v>0</v>
          </cell>
          <cell r="F537">
            <v>1</v>
          </cell>
          <cell r="G537">
            <v>2.4182999999999999</v>
          </cell>
          <cell r="H537">
            <v>0</v>
          </cell>
          <cell r="I537">
            <v>0</v>
          </cell>
          <cell r="J537">
            <v>1</v>
          </cell>
          <cell r="K537">
            <v>0</v>
          </cell>
          <cell r="L537">
            <v>1</v>
          </cell>
          <cell r="M537">
            <v>2.5239530000000001</v>
          </cell>
          <cell r="N537">
            <v>1</v>
          </cell>
          <cell r="O537">
            <v>714.34820022999997</v>
          </cell>
        </row>
        <row r="538">
          <cell r="D538">
            <v>42896</v>
          </cell>
          <cell r="E538">
            <v>0</v>
          </cell>
          <cell r="F538" t="str">
            <v xml:space="preserve"> </v>
          </cell>
          <cell r="G538">
            <v>1</v>
          </cell>
          <cell r="H538">
            <v>3.0223</v>
          </cell>
          <cell r="I538">
            <v>0</v>
          </cell>
          <cell r="J538">
            <v>0</v>
          </cell>
          <cell r="K538">
            <v>1</v>
          </cell>
          <cell r="L538">
            <v>0</v>
          </cell>
          <cell r="M538">
            <v>2.5239530000000001</v>
          </cell>
          <cell r="N538">
            <v>2.6665899999999998</v>
          </cell>
          <cell r="O538">
            <v>1</v>
          </cell>
        </row>
        <row r="539">
          <cell r="D539">
            <v>42916</v>
          </cell>
          <cell r="E539">
            <v>0</v>
          </cell>
          <cell r="F539">
            <v>1</v>
          </cell>
          <cell r="G539">
            <v>2.4182999999999999</v>
          </cell>
          <cell r="H539">
            <v>0</v>
          </cell>
          <cell r="I539">
            <v>0</v>
          </cell>
          <cell r="J539">
            <v>1</v>
          </cell>
          <cell r="K539">
            <v>0</v>
          </cell>
          <cell r="L539">
            <v>1</v>
          </cell>
          <cell r="M539">
            <v>2.5239530000000001</v>
          </cell>
          <cell r="N539">
            <v>1</v>
          </cell>
          <cell r="O539">
            <v>714.34820022999997</v>
          </cell>
        </row>
        <row r="540">
          <cell r="D540">
            <v>42926</v>
          </cell>
          <cell r="E540">
            <v>0</v>
          </cell>
          <cell r="F540" t="str">
            <v xml:space="preserve"> </v>
          </cell>
          <cell r="G540">
            <v>1</v>
          </cell>
          <cell r="H540">
            <v>3.0223</v>
          </cell>
          <cell r="I540">
            <v>0</v>
          </cell>
          <cell r="J540">
            <v>0</v>
          </cell>
          <cell r="K540">
            <v>1</v>
          </cell>
          <cell r="L540">
            <v>0</v>
          </cell>
          <cell r="M540">
            <v>2.5239530000000001</v>
          </cell>
          <cell r="N540">
            <v>2.6665899999999998</v>
          </cell>
          <cell r="O540">
            <v>1</v>
          </cell>
        </row>
        <row r="541">
          <cell r="D541">
            <v>42947</v>
          </cell>
          <cell r="E541">
            <v>0</v>
          </cell>
          <cell r="F541">
            <v>1</v>
          </cell>
          <cell r="G541">
            <v>2.4182999999999999</v>
          </cell>
          <cell r="H541">
            <v>0</v>
          </cell>
          <cell r="I541">
            <v>0</v>
          </cell>
          <cell r="J541">
            <v>1</v>
          </cell>
          <cell r="K541">
            <v>0</v>
          </cell>
          <cell r="L541">
            <v>1</v>
          </cell>
          <cell r="M541">
            <v>2.5239530000000001</v>
          </cell>
          <cell r="N541">
            <v>1</v>
          </cell>
          <cell r="O541">
            <v>714.34820022999997</v>
          </cell>
        </row>
        <row r="542">
          <cell r="D542">
            <v>42957</v>
          </cell>
          <cell r="E542">
            <v>0</v>
          </cell>
          <cell r="F542" t="str">
            <v xml:space="preserve"> </v>
          </cell>
          <cell r="G542">
            <v>1</v>
          </cell>
          <cell r="H542">
            <v>3.0223</v>
          </cell>
          <cell r="I542">
            <v>0</v>
          </cell>
          <cell r="J542">
            <v>0</v>
          </cell>
          <cell r="K542">
            <v>1</v>
          </cell>
          <cell r="L542">
            <v>0</v>
          </cell>
          <cell r="M542">
            <v>2.5239530000000001</v>
          </cell>
          <cell r="N542">
            <v>2.6665899999999998</v>
          </cell>
          <cell r="O542">
            <v>1</v>
          </cell>
        </row>
        <row r="543">
          <cell r="D543">
            <v>42978</v>
          </cell>
          <cell r="E543">
            <v>0</v>
          </cell>
          <cell r="F543">
            <v>1</v>
          </cell>
          <cell r="G543">
            <v>2.4182999999999999</v>
          </cell>
          <cell r="H543">
            <v>0</v>
          </cell>
          <cell r="I543">
            <v>0</v>
          </cell>
          <cell r="J543">
            <v>1</v>
          </cell>
          <cell r="K543">
            <v>0</v>
          </cell>
          <cell r="L543">
            <v>1</v>
          </cell>
          <cell r="M543">
            <v>2.5239530000000001</v>
          </cell>
          <cell r="N543">
            <v>1</v>
          </cell>
          <cell r="O543">
            <v>714.34820022999997</v>
          </cell>
        </row>
        <row r="544">
          <cell r="D544">
            <v>42988</v>
          </cell>
          <cell r="E544">
            <v>0</v>
          </cell>
          <cell r="F544" t="str">
            <v xml:space="preserve"> </v>
          </cell>
          <cell r="G544">
            <v>1</v>
          </cell>
          <cell r="H544">
            <v>3.0223</v>
          </cell>
          <cell r="I544">
            <v>0</v>
          </cell>
          <cell r="J544">
            <v>0</v>
          </cell>
          <cell r="K544">
            <v>1</v>
          </cell>
          <cell r="L544">
            <v>0</v>
          </cell>
          <cell r="M544">
            <v>2.5239530000000001</v>
          </cell>
          <cell r="N544">
            <v>2.6665899999999998</v>
          </cell>
          <cell r="O544">
            <v>1</v>
          </cell>
        </row>
        <row r="545">
          <cell r="D545">
            <v>43008</v>
          </cell>
          <cell r="E545">
            <v>0</v>
          </cell>
          <cell r="F545">
            <v>1</v>
          </cell>
          <cell r="G545">
            <v>2.4182999999999999</v>
          </cell>
          <cell r="H545">
            <v>0</v>
          </cell>
          <cell r="I545">
            <v>0</v>
          </cell>
          <cell r="J545">
            <v>1</v>
          </cell>
          <cell r="K545">
            <v>0</v>
          </cell>
          <cell r="L545">
            <v>1</v>
          </cell>
          <cell r="M545">
            <v>2.5239530000000001</v>
          </cell>
          <cell r="N545">
            <v>1</v>
          </cell>
          <cell r="O545">
            <v>714.34820022999997</v>
          </cell>
        </row>
        <row r="546">
          <cell r="D546">
            <v>43018</v>
          </cell>
          <cell r="E546">
            <v>0</v>
          </cell>
          <cell r="F546" t="str">
            <v xml:space="preserve"> </v>
          </cell>
          <cell r="G546">
            <v>1</v>
          </cell>
          <cell r="H546">
            <v>3.0223</v>
          </cell>
          <cell r="I546">
            <v>0</v>
          </cell>
          <cell r="J546">
            <v>0</v>
          </cell>
          <cell r="K546">
            <v>1</v>
          </cell>
          <cell r="L546">
            <v>0</v>
          </cell>
          <cell r="M546">
            <v>2.5239530000000001</v>
          </cell>
          <cell r="N546">
            <v>2.6665899999999998</v>
          </cell>
          <cell r="O546">
            <v>1</v>
          </cell>
        </row>
        <row r="547">
          <cell r="D547">
            <v>43039</v>
          </cell>
          <cell r="E547">
            <v>0</v>
          </cell>
          <cell r="F547">
            <v>1</v>
          </cell>
          <cell r="G547">
            <v>2.4182999999999999</v>
          </cell>
          <cell r="H547">
            <v>0</v>
          </cell>
          <cell r="I547">
            <v>0</v>
          </cell>
          <cell r="J547">
            <v>1</v>
          </cell>
          <cell r="K547">
            <v>0</v>
          </cell>
          <cell r="L547">
            <v>1</v>
          </cell>
          <cell r="M547">
            <v>2.5239530000000001</v>
          </cell>
          <cell r="N547">
            <v>1</v>
          </cell>
          <cell r="O547">
            <v>714.34820022999997</v>
          </cell>
        </row>
        <row r="548">
          <cell r="D548">
            <v>43049</v>
          </cell>
          <cell r="E548">
            <v>0</v>
          </cell>
          <cell r="F548" t="str">
            <v xml:space="preserve"> </v>
          </cell>
          <cell r="G548">
            <v>1</v>
          </cell>
          <cell r="H548">
            <v>3.0223</v>
          </cell>
          <cell r="I548">
            <v>0</v>
          </cell>
          <cell r="J548">
            <v>0</v>
          </cell>
          <cell r="K548">
            <v>1</v>
          </cell>
          <cell r="L548">
            <v>0</v>
          </cell>
          <cell r="M548">
            <v>2.5239530000000001</v>
          </cell>
          <cell r="N548">
            <v>2.6665899999999998</v>
          </cell>
          <cell r="O548">
            <v>1</v>
          </cell>
        </row>
        <row r="549">
          <cell r="D549">
            <v>43069</v>
          </cell>
          <cell r="E549">
            <v>0</v>
          </cell>
          <cell r="F549">
            <v>1</v>
          </cell>
          <cell r="G549">
            <v>2.4182999999999999</v>
          </cell>
          <cell r="H549">
            <v>0</v>
          </cell>
          <cell r="I549">
            <v>0</v>
          </cell>
          <cell r="J549">
            <v>1</v>
          </cell>
          <cell r="K549">
            <v>0</v>
          </cell>
          <cell r="L549">
            <v>1</v>
          </cell>
          <cell r="M549">
            <v>2.5239530000000001</v>
          </cell>
          <cell r="N549">
            <v>1</v>
          </cell>
          <cell r="O549">
            <v>714.34820022999997</v>
          </cell>
        </row>
        <row r="550">
          <cell r="D550">
            <v>43079</v>
          </cell>
          <cell r="E550">
            <v>0</v>
          </cell>
          <cell r="F550" t="str">
            <v xml:space="preserve"> </v>
          </cell>
          <cell r="G550">
            <v>1</v>
          </cell>
          <cell r="H550">
            <v>3.0223</v>
          </cell>
          <cell r="I550">
            <v>0</v>
          </cell>
          <cell r="J550">
            <v>0</v>
          </cell>
          <cell r="K550">
            <v>1</v>
          </cell>
          <cell r="L550">
            <v>0</v>
          </cell>
          <cell r="M550">
            <v>2.5239530000000001</v>
          </cell>
          <cell r="N550">
            <v>2.6665899999999998</v>
          </cell>
          <cell r="O550">
            <v>1</v>
          </cell>
        </row>
        <row r="551">
          <cell r="D551">
            <v>43100</v>
          </cell>
          <cell r="E551">
            <v>0</v>
          </cell>
          <cell r="F551">
            <v>1</v>
          </cell>
          <cell r="G551">
            <v>2.4182999999999999</v>
          </cell>
          <cell r="H551">
            <v>0</v>
          </cell>
          <cell r="I551">
            <v>0</v>
          </cell>
          <cell r="J551">
            <v>1</v>
          </cell>
          <cell r="K551">
            <v>0</v>
          </cell>
          <cell r="L551">
            <v>1</v>
          </cell>
          <cell r="M551">
            <v>2.5239530000000001</v>
          </cell>
          <cell r="N551">
            <v>1</v>
          </cell>
          <cell r="O551">
            <v>714.34820022999997</v>
          </cell>
        </row>
        <row r="552">
          <cell r="D552">
            <v>43110</v>
          </cell>
          <cell r="E552">
            <v>0</v>
          </cell>
          <cell r="F552" t="str">
            <v xml:space="preserve"> </v>
          </cell>
          <cell r="G552">
            <v>1</v>
          </cell>
          <cell r="H552">
            <v>3.0223</v>
          </cell>
          <cell r="I552">
            <v>0</v>
          </cell>
          <cell r="J552">
            <v>0</v>
          </cell>
          <cell r="K552">
            <v>1</v>
          </cell>
          <cell r="L552">
            <v>0</v>
          </cell>
          <cell r="M552">
            <v>2.5239530000000001</v>
          </cell>
          <cell r="N552">
            <v>2.6665899999999998</v>
          </cell>
          <cell r="O552">
            <v>1</v>
          </cell>
        </row>
        <row r="553">
          <cell r="D553">
            <v>43131</v>
          </cell>
          <cell r="E553">
            <v>0</v>
          </cell>
          <cell r="F553">
            <v>1</v>
          </cell>
          <cell r="G553">
            <v>2.4182999999999999</v>
          </cell>
          <cell r="H553">
            <v>0</v>
          </cell>
          <cell r="I553">
            <v>0</v>
          </cell>
          <cell r="J553">
            <v>1</v>
          </cell>
          <cell r="K553">
            <v>0</v>
          </cell>
          <cell r="L553">
            <v>1</v>
          </cell>
          <cell r="M553">
            <v>2.5239530000000001</v>
          </cell>
          <cell r="N553">
            <v>1</v>
          </cell>
          <cell r="O553">
            <v>714.34820022999997</v>
          </cell>
        </row>
        <row r="554">
          <cell r="D554">
            <v>43141</v>
          </cell>
          <cell r="E554">
            <v>0</v>
          </cell>
          <cell r="F554" t="str">
            <v xml:space="preserve"> </v>
          </cell>
          <cell r="G554">
            <v>1</v>
          </cell>
          <cell r="H554">
            <v>3.0223</v>
          </cell>
          <cell r="I554">
            <v>0</v>
          </cell>
          <cell r="J554">
            <v>0</v>
          </cell>
          <cell r="K554">
            <v>1</v>
          </cell>
          <cell r="L554">
            <v>0</v>
          </cell>
          <cell r="M554">
            <v>2.5239530000000001</v>
          </cell>
          <cell r="N554">
            <v>2.6665899999999998</v>
          </cell>
          <cell r="O554">
            <v>1</v>
          </cell>
        </row>
        <row r="555">
          <cell r="D555">
            <v>43159</v>
          </cell>
          <cell r="E555">
            <v>0</v>
          </cell>
          <cell r="F555">
            <v>1</v>
          </cell>
          <cell r="G555">
            <v>2.4182999999999999</v>
          </cell>
          <cell r="H555">
            <v>0</v>
          </cell>
          <cell r="I555">
            <v>0</v>
          </cell>
          <cell r="J555">
            <v>1</v>
          </cell>
          <cell r="K555">
            <v>0</v>
          </cell>
          <cell r="L555">
            <v>1</v>
          </cell>
          <cell r="M555">
            <v>2.5239530000000001</v>
          </cell>
          <cell r="N555">
            <v>1</v>
          </cell>
          <cell r="O555">
            <v>714.34820022999997</v>
          </cell>
        </row>
        <row r="556">
          <cell r="D556">
            <v>43169</v>
          </cell>
          <cell r="E556">
            <v>0</v>
          </cell>
          <cell r="F556" t="str">
            <v xml:space="preserve"> </v>
          </cell>
          <cell r="G556">
            <v>1</v>
          </cell>
          <cell r="H556">
            <v>3.0223</v>
          </cell>
          <cell r="I556">
            <v>0</v>
          </cell>
          <cell r="J556">
            <v>0</v>
          </cell>
          <cell r="K556">
            <v>1</v>
          </cell>
          <cell r="L556">
            <v>0</v>
          </cell>
          <cell r="M556">
            <v>2.5239530000000001</v>
          </cell>
          <cell r="N556">
            <v>2.6665899999999998</v>
          </cell>
          <cell r="O556">
            <v>1</v>
          </cell>
        </row>
        <row r="557">
          <cell r="D557">
            <v>43190</v>
          </cell>
          <cell r="E557">
            <v>0</v>
          </cell>
          <cell r="F557">
            <v>1</v>
          </cell>
          <cell r="G557">
            <v>2.4182999999999999</v>
          </cell>
          <cell r="H557">
            <v>0</v>
          </cell>
          <cell r="I557">
            <v>0</v>
          </cell>
          <cell r="J557">
            <v>1</v>
          </cell>
          <cell r="K557">
            <v>0</v>
          </cell>
          <cell r="L557">
            <v>1</v>
          </cell>
          <cell r="M557">
            <v>2.5239530000000001</v>
          </cell>
          <cell r="N557">
            <v>1</v>
          </cell>
          <cell r="O557">
            <v>714.34820022999997</v>
          </cell>
        </row>
        <row r="558">
          <cell r="D558">
            <v>43200</v>
          </cell>
          <cell r="E558">
            <v>0</v>
          </cell>
          <cell r="F558" t="str">
            <v xml:space="preserve"> </v>
          </cell>
          <cell r="G558">
            <v>1</v>
          </cell>
          <cell r="H558">
            <v>3.0223</v>
          </cell>
          <cell r="I558">
            <v>0</v>
          </cell>
          <cell r="J558">
            <v>0</v>
          </cell>
          <cell r="K558">
            <v>1</v>
          </cell>
          <cell r="L558">
            <v>0</v>
          </cell>
          <cell r="M558">
            <v>2.5239530000000001</v>
          </cell>
          <cell r="N558">
            <v>2.6665899999999998</v>
          </cell>
          <cell r="O558">
            <v>1</v>
          </cell>
        </row>
        <row r="559">
          <cell r="D559">
            <v>43220</v>
          </cell>
          <cell r="E559">
            <v>0</v>
          </cell>
          <cell r="F559">
            <v>1</v>
          </cell>
          <cell r="G559">
            <v>2.4182999999999999</v>
          </cell>
          <cell r="H559">
            <v>0</v>
          </cell>
          <cell r="I559">
            <v>0</v>
          </cell>
          <cell r="J559">
            <v>1</v>
          </cell>
          <cell r="K559">
            <v>0</v>
          </cell>
          <cell r="L559">
            <v>1</v>
          </cell>
          <cell r="M559">
            <v>2.5239530000000001</v>
          </cell>
          <cell r="N559">
            <v>1</v>
          </cell>
          <cell r="O559">
            <v>714.34820022999997</v>
          </cell>
        </row>
        <row r="560">
          <cell r="D560">
            <v>43230</v>
          </cell>
          <cell r="E560">
            <v>0</v>
          </cell>
          <cell r="F560" t="str">
            <v xml:space="preserve"> </v>
          </cell>
          <cell r="G560">
            <v>1</v>
          </cell>
          <cell r="H560">
            <v>3.0223</v>
          </cell>
          <cell r="I560">
            <v>0</v>
          </cell>
          <cell r="J560">
            <v>0</v>
          </cell>
          <cell r="K560">
            <v>1</v>
          </cell>
          <cell r="L560">
            <v>0</v>
          </cell>
          <cell r="M560">
            <v>2.5239530000000001</v>
          </cell>
          <cell r="N560">
            <v>2.6665899999999998</v>
          </cell>
          <cell r="O560">
            <v>1</v>
          </cell>
        </row>
        <row r="561">
          <cell r="D561">
            <v>43251</v>
          </cell>
          <cell r="E561">
            <v>0</v>
          </cell>
          <cell r="F561">
            <v>1</v>
          </cell>
          <cell r="G561">
            <v>2.4182999999999999</v>
          </cell>
          <cell r="H561">
            <v>0</v>
          </cell>
          <cell r="I561">
            <v>0</v>
          </cell>
          <cell r="J561">
            <v>1</v>
          </cell>
          <cell r="K561">
            <v>0</v>
          </cell>
          <cell r="L561">
            <v>1</v>
          </cell>
          <cell r="M561">
            <v>2.5239530000000001</v>
          </cell>
          <cell r="N561">
            <v>1</v>
          </cell>
          <cell r="O561">
            <v>714.34820022999997</v>
          </cell>
        </row>
        <row r="562">
          <cell r="D562">
            <v>43261</v>
          </cell>
          <cell r="E562">
            <v>0</v>
          </cell>
          <cell r="F562" t="str">
            <v xml:space="preserve"> </v>
          </cell>
          <cell r="G562">
            <v>1</v>
          </cell>
          <cell r="H562">
            <v>3.0223</v>
          </cell>
          <cell r="I562">
            <v>0</v>
          </cell>
          <cell r="J562">
            <v>0</v>
          </cell>
          <cell r="K562">
            <v>1</v>
          </cell>
          <cell r="L562">
            <v>0</v>
          </cell>
          <cell r="M562">
            <v>2.5239530000000001</v>
          </cell>
          <cell r="N562">
            <v>2.6665899999999998</v>
          </cell>
          <cell r="O562">
            <v>1</v>
          </cell>
        </row>
        <row r="563">
          <cell r="D563">
            <v>43281</v>
          </cell>
          <cell r="E563">
            <v>0</v>
          </cell>
          <cell r="F563">
            <v>1</v>
          </cell>
          <cell r="G563">
            <v>2.4182999999999999</v>
          </cell>
          <cell r="H563">
            <v>0</v>
          </cell>
          <cell r="I563">
            <v>0</v>
          </cell>
          <cell r="J563">
            <v>1</v>
          </cell>
          <cell r="K563">
            <v>0</v>
          </cell>
          <cell r="L563">
            <v>1</v>
          </cell>
          <cell r="M563">
            <v>2.5239530000000001</v>
          </cell>
          <cell r="N563">
            <v>1</v>
          </cell>
          <cell r="O563">
            <v>714.34820022999997</v>
          </cell>
        </row>
        <row r="564">
          <cell r="D564">
            <v>43291</v>
          </cell>
          <cell r="E564">
            <v>0</v>
          </cell>
          <cell r="F564" t="str">
            <v xml:space="preserve"> </v>
          </cell>
          <cell r="G564">
            <v>1</v>
          </cell>
          <cell r="H564">
            <v>3.0223</v>
          </cell>
          <cell r="I564">
            <v>0</v>
          </cell>
          <cell r="J564">
            <v>0</v>
          </cell>
          <cell r="K564">
            <v>1</v>
          </cell>
          <cell r="L564">
            <v>0</v>
          </cell>
          <cell r="M564">
            <v>2.5239530000000001</v>
          </cell>
          <cell r="N564">
            <v>2.6665899999999998</v>
          </cell>
          <cell r="O564">
            <v>1</v>
          </cell>
        </row>
        <row r="565">
          <cell r="D565">
            <v>43312</v>
          </cell>
          <cell r="E565">
            <v>0</v>
          </cell>
          <cell r="F565">
            <v>1</v>
          </cell>
          <cell r="G565">
            <v>2.4182999999999999</v>
          </cell>
          <cell r="H565">
            <v>0</v>
          </cell>
          <cell r="I565">
            <v>0</v>
          </cell>
          <cell r="J565">
            <v>1</v>
          </cell>
          <cell r="K565">
            <v>0</v>
          </cell>
          <cell r="L565">
            <v>1</v>
          </cell>
          <cell r="M565">
            <v>2.5239530000000001</v>
          </cell>
          <cell r="N565">
            <v>1</v>
          </cell>
          <cell r="O565">
            <v>714.34820022999997</v>
          </cell>
        </row>
        <row r="566">
          <cell r="D566">
            <v>43322</v>
          </cell>
          <cell r="E566">
            <v>0</v>
          </cell>
          <cell r="F566" t="str">
            <v xml:space="preserve"> </v>
          </cell>
          <cell r="G566">
            <v>1</v>
          </cell>
          <cell r="H566">
            <v>3.0223</v>
          </cell>
          <cell r="I566">
            <v>0</v>
          </cell>
          <cell r="J566">
            <v>0</v>
          </cell>
          <cell r="K566">
            <v>1</v>
          </cell>
          <cell r="L566">
            <v>0</v>
          </cell>
          <cell r="M566">
            <v>2.5239530000000001</v>
          </cell>
          <cell r="N566">
            <v>2.6665899999999998</v>
          </cell>
          <cell r="O566">
            <v>1</v>
          </cell>
        </row>
        <row r="567">
          <cell r="D567">
            <v>43343</v>
          </cell>
          <cell r="E567">
            <v>0</v>
          </cell>
          <cell r="F567">
            <v>1</v>
          </cell>
          <cell r="G567">
            <v>2.4182999999999999</v>
          </cell>
          <cell r="H567">
            <v>0</v>
          </cell>
          <cell r="I567">
            <v>0</v>
          </cell>
          <cell r="J567">
            <v>1</v>
          </cell>
          <cell r="K567">
            <v>0</v>
          </cell>
          <cell r="L567">
            <v>1</v>
          </cell>
          <cell r="M567">
            <v>2.5239530000000001</v>
          </cell>
          <cell r="N567">
            <v>1</v>
          </cell>
          <cell r="O567">
            <v>714.34820022999997</v>
          </cell>
        </row>
        <row r="568">
          <cell r="D568">
            <v>43353</v>
          </cell>
          <cell r="E568">
            <v>0</v>
          </cell>
          <cell r="F568" t="str">
            <v xml:space="preserve"> </v>
          </cell>
          <cell r="G568">
            <v>1</v>
          </cell>
          <cell r="H568">
            <v>3.0223</v>
          </cell>
          <cell r="I568">
            <v>0</v>
          </cell>
          <cell r="J568">
            <v>0</v>
          </cell>
          <cell r="K568">
            <v>1</v>
          </cell>
          <cell r="L568">
            <v>0</v>
          </cell>
          <cell r="M568">
            <v>2.5239530000000001</v>
          </cell>
          <cell r="N568">
            <v>2.6665899999999998</v>
          </cell>
          <cell r="O568">
            <v>1</v>
          </cell>
        </row>
        <row r="569">
          <cell r="D569">
            <v>43373</v>
          </cell>
          <cell r="E569">
            <v>0</v>
          </cell>
          <cell r="F569">
            <v>1</v>
          </cell>
          <cell r="G569">
            <v>2.4182999999999999</v>
          </cell>
          <cell r="H569">
            <v>0</v>
          </cell>
          <cell r="I569">
            <v>0</v>
          </cell>
          <cell r="J569">
            <v>1</v>
          </cell>
          <cell r="K569">
            <v>0</v>
          </cell>
          <cell r="L569">
            <v>1</v>
          </cell>
          <cell r="M569">
            <v>2.5239530000000001</v>
          </cell>
          <cell r="N569">
            <v>1</v>
          </cell>
          <cell r="O569">
            <v>714.34820022999997</v>
          </cell>
        </row>
        <row r="570">
          <cell r="D570">
            <v>43383</v>
          </cell>
          <cell r="E570">
            <v>0</v>
          </cell>
          <cell r="F570" t="str">
            <v xml:space="preserve"> </v>
          </cell>
          <cell r="G570">
            <v>1</v>
          </cell>
          <cell r="H570">
            <v>3.0223</v>
          </cell>
          <cell r="I570">
            <v>0</v>
          </cell>
          <cell r="J570">
            <v>0</v>
          </cell>
          <cell r="K570">
            <v>1</v>
          </cell>
          <cell r="L570">
            <v>0</v>
          </cell>
          <cell r="M570">
            <v>2.5239530000000001</v>
          </cell>
          <cell r="N570">
            <v>2.6665899999999998</v>
          </cell>
          <cell r="O570">
            <v>1</v>
          </cell>
        </row>
        <row r="571">
          <cell r="D571">
            <v>43404</v>
          </cell>
          <cell r="E571">
            <v>0</v>
          </cell>
          <cell r="F571">
            <v>1</v>
          </cell>
          <cell r="G571">
            <v>2.4182999999999999</v>
          </cell>
          <cell r="H571">
            <v>0</v>
          </cell>
          <cell r="I571">
            <v>0</v>
          </cell>
          <cell r="J571">
            <v>1</v>
          </cell>
          <cell r="K571">
            <v>0</v>
          </cell>
          <cell r="L571">
            <v>1</v>
          </cell>
          <cell r="M571">
            <v>2.5239530000000001</v>
          </cell>
          <cell r="N571">
            <v>1</v>
          </cell>
          <cell r="O571">
            <v>714.34820022999997</v>
          </cell>
        </row>
        <row r="572">
          <cell r="D572">
            <v>43414</v>
          </cell>
          <cell r="E572">
            <v>0</v>
          </cell>
          <cell r="F572" t="str">
            <v xml:space="preserve"> </v>
          </cell>
          <cell r="G572">
            <v>1</v>
          </cell>
          <cell r="H572">
            <v>3.0223</v>
          </cell>
          <cell r="I572">
            <v>0</v>
          </cell>
          <cell r="J572">
            <v>0</v>
          </cell>
          <cell r="K572">
            <v>1</v>
          </cell>
          <cell r="L572">
            <v>0</v>
          </cell>
          <cell r="M572">
            <v>2.5239530000000001</v>
          </cell>
          <cell r="N572">
            <v>2.6665899999999998</v>
          </cell>
          <cell r="O572">
            <v>1</v>
          </cell>
        </row>
        <row r="573">
          <cell r="D573">
            <v>43434</v>
          </cell>
          <cell r="E573">
            <v>0</v>
          </cell>
          <cell r="F573">
            <v>1</v>
          </cell>
          <cell r="G573">
            <v>2.4182999999999999</v>
          </cell>
          <cell r="H573">
            <v>0</v>
          </cell>
          <cell r="I573">
            <v>0</v>
          </cell>
          <cell r="J573">
            <v>1</v>
          </cell>
          <cell r="K573">
            <v>0</v>
          </cell>
          <cell r="L573">
            <v>1</v>
          </cell>
          <cell r="M573">
            <v>2.5239530000000001</v>
          </cell>
          <cell r="N573">
            <v>1</v>
          </cell>
          <cell r="O573">
            <v>714.34820022999997</v>
          </cell>
        </row>
        <row r="574">
          <cell r="D574">
            <v>43444</v>
          </cell>
          <cell r="E574">
            <v>0</v>
          </cell>
          <cell r="F574" t="str">
            <v xml:space="preserve"> </v>
          </cell>
          <cell r="G574">
            <v>1</v>
          </cell>
          <cell r="H574">
            <v>3.0223</v>
          </cell>
          <cell r="I574">
            <v>0</v>
          </cell>
          <cell r="J574">
            <v>0</v>
          </cell>
          <cell r="K574">
            <v>1</v>
          </cell>
          <cell r="L574">
            <v>0</v>
          </cell>
          <cell r="M574">
            <v>2.5239530000000001</v>
          </cell>
          <cell r="N574">
            <v>2.6665899999999998</v>
          </cell>
          <cell r="O574">
            <v>1</v>
          </cell>
        </row>
        <row r="575">
          <cell r="D575">
            <v>43465</v>
          </cell>
          <cell r="E575">
            <v>0</v>
          </cell>
          <cell r="F575">
            <v>1</v>
          </cell>
          <cell r="G575">
            <v>2.4182999999999999</v>
          </cell>
          <cell r="H575">
            <v>0</v>
          </cell>
          <cell r="I575">
            <v>0</v>
          </cell>
          <cell r="J575">
            <v>1</v>
          </cell>
          <cell r="K575">
            <v>0</v>
          </cell>
          <cell r="L575">
            <v>1</v>
          </cell>
          <cell r="M575">
            <v>2.5239530000000001</v>
          </cell>
          <cell r="N575">
            <v>1</v>
          </cell>
          <cell r="O575">
            <v>714.34820022999997</v>
          </cell>
        </row>
        <row r="576">
          <cell r="D576">
            <v>43475</v>
          </cell>
          <cell r="E576">
            <v>0</v>
          </cell>
          <cell r="F576" t="str">
            <v xml:space="preserve"> </v>
          </cell>
          <cell r="G576">
            <v>1</v>
          </cell>
          <cell r="H576">
            <v>3.0223</v>
          </cell>
          <cell r="I576">
            <v>0</v>
          </cell>
          <cell r="J576">
            <v>0</v>
          </cell>
          <cell r="K576">
            <v>1</v>
          </cell>
          <cell r="L576">
            <v>0</v>
          </cell>
          <cell r="M576">
            <v>2.5239530000000001</v>
          </cell>
          <cell r="N576">
            <v>2.6665899999999998</v>
          </cell>
          <cell r="O576">
            <v>1</v>
          </cell>
        </row>
        <row r="577">
          <cell r="D577">
            <v>43496</v>
          </cell>
          <cell r="E577">
            <v>0</v>
          </cell>
          <cell r="F577">
            <v>1</v>
          </cell>
          <cell r="G577">
            <v>2.4182999999999999</v>
          </cell>
          <cell r="H577">
            <v>0</v>
          </cell>
          <cell r="I577">
            <v>0</v>
          </cell>
          <cell r="J577">
            <v>1</v>
          </cell>
          <cell r="K577">
            <v>0</v>
          </cell>
          <cell r="L577">
            <v>1</v>
          </cell>
          <cell r="M577">
            <v>2.5239530000000001</v>
          </cell>
          <cell r="N577">
            <v>1</v>
          </cell>
          <cell r="O577">
            <v>714.34820022999997</v>
          </cell>
        </row>
        <row r="578">
          <cell r="D578">
            <v>43506</v>
          </cell>
          <cell r="E578">
            <v>0</v>
          </cell>
          <cell r="F578" t="str">
            <v xml:space="preserve"> </v>
          </cell>
          <cell r="G578">
            <v>1</v>
          </cell>
          <cell r="H578">
            <v>3.0223</v>
          </cell>
          <cell r="I578">
            <v>0</v>
          </cell>
          <cell r="J578">
            <v>0</v>
          </cell>
          <cell r="K578">
            <v>1</v>
          </cell>
          <cell r="L578">
            <v>0</v>
          </cell>
          <cell r="M578">
            <v>2.5239530000000001</v>
          </cell>
          <cell r="N578">
            <v>2.6665899999999998</v>
          </cell>
          <cell r="O578">
            <v>1</v>
          </cell>
        </row>
        <row r="579">
          <cell r="D579">
            <v>43524</v>
          </cell>
          <cell r="E579">
            <v>0</v>
          </cell>
          <cell r="F579">
            <v>1</v>
          </cell>
          <cell r="G579">
            <v>2.4182999999999999</v>
          </cell>
          <cell r="H579">
            <v>0</v>
          </cell>
          <cell r="I579">
            <v>0</v>
          </cell>
          <cell r="J579">
            <v>1</v>
          </cell>
          <cell r="K579">
            <v>0</v>
          </cell>
          <cell r="L579">
            <v>1</v>
          </cell>
          <cell r="M579">
            <v>2.5239530000000001</v>
          </cell>
          <cell r="N579">
            <v>1</v>
          </cell>
          <cell r="O579">
            <v>714.34820022999997</v>
          </cell>
        </row>
        <row r="580">
          <cell r="D580">
            <v>43534</v>
          </cell>
          <cell r="E580">
            <v>0</v>
          </cell>
          <cell r="F580" t="str">
            <v xml:space="preserve"> </v>
          </cell>
          <cell r="G580">
            <v>1</v>
          </cell>
          <cell r="H580">
            <v>3.0223</v>
          </cell>
          <cell r="I580">
            <v>0</v>
          </cell>
          <cell r="J580">
            <v>0</v>
          </cell>
          <cell r="K580">
            <v>1</v>
          </cell>
          <cell r="L580">
            <v>0</v>
          </cell>
          <cell r="M580">
            <v>2.5239530000000001</v>
          </cell>
          <cell r="N580">
            <v>2.6665899999999998</v>
          </cell>
          <cell r="O580">
            <v>1</v>
          </cell>
        </row>
        <row r="581">
          <cell r="D581">
            <v>43555</v>
          </cell>
          <cell r="E581">
            <v>0</v>
          </cell>
          <cell r="F581">
            <v>1</v>
          </cell>
          <cell r="G581">
            <v>2.4182999999999999</v>
          </cell>
          <cell r="H581">
            <v>0</v>
          </cell>
          <cell r="I581">
            <v>0</v>
          </cell>
          <cell r="J581">
            <v>1</v>
          </cell>
          <cell r="K581">
            <v>0</v>
          </cell>
          <cell r="L581">
            <v>1</v>
          </cell>
          <cell r="M581">
            <v>2.5239530000000001</v>
          </cell>
          <cell r="N581">
            <v>1</v>
          </cell>
          <cell r="O581">
            <v>714.34820022999997</v>
          </cell>
        </row>
        <row r="582">
          <cell r="D582">
            <v>43565</v>
          </cell>
          <cell r="E582">
            <v>0</v>
          </cell>
          <cell r="F582" t="str">
            <v xml:space="preserve"> </v>
          </cell>
          <cell r="G582">
            <v>1</v>
          </cell>
          <cell r="H582">
            <v>3.0223</v>
          </cell>
          <cell r="I582">
            <v>0</v>
          </cell>
          <cell r="J582">
            <v>0</v>
          </cell>
          <cell r="K582">
            <v>1</v>
          </cell>
          <cell r="L582">
            <v>0</v>
          </cell>
          <cell r="M582">
            <v>2.5239530000000001</v>
          </cell>
          <cell r="N582">
            <v>2.6665899999999998</v>
          </cell>
          <cell r="O582">
            <v>1</v>
          </cell>
        </row>
        <row r="583">
          <cell r="D583">
            <v>43585</v>
          </cell>
          <cell r="E583">
            <v>0</v>
          </cell>
          <cell r="F583">
            <v>1</v>
          </cell>
          <cell r="G583">
            <v>2.4182999999999999</v>
          </cell>
          <cell r="H583">
            <v>0</v>
          </cell>
          <cell r="I583">
            <v>0</v>
          </cell>
          <cell r="J583">
            <v>1</v>
          </cell>
          <cell r="K583">
            <v>0</v>
          </cell>
          <cell r="L583">
            <v>1</v>
          </cell>
          <cell r="M583">
            <v>2.5239530000000001</v>
          </cell>
          <cell r="N583">
            <v>1</v>
          </cell>
          <cell r="O583">
            <v>714.34820022999997</v>
          </cell>
        </row>
        <row r="584">
          <cell r="D584">
            <v>43595</v>
          </cell>
          <cell r="E584">
            <v>0</v>
          </cell>
          <cell r="F584" t="str">
            <v xml:space="preserve"> </v>
          </cell>
          <cell r="G584">
            <v>1</v>
          </cell>
          <cell r="H584">
            <v>3.0223</v>
          </cell>
          <cell r="I584">
            <v>0</v>
          </cell>
          <cell r="J584">
            <v>0</v>
          </cell>
          <cell r="K584">
            <v>1</v>
          </cell>
          <cell r="L584">
            <v>0</v>
          </cell>
          <cell r="M584">
            <v>2.5239530000000001</v>
          </cell>
          <cell r="N584">
            <v>2.6665899999999998</v>
          </cell>
          <cell r="O584">
            <v>1</v>
          </cell>
        </row>
        <row r="585">
          <cell r="D585">
            <v>43616</v>
          </cell>
          <cell r="E585">
            <v>0</v>
          </cell>
          <cell r="F585">
            <v>1</v>
          </cell>
          <cell r="G585">
            <v>2.4182999999999999</v>
          </cell>
          <cell r="H585">
            <v>0</v>
          </cell>
          <cell r="I585">
            <v>0</v>
          </cell>
          <cell r="J585">
            <v>1</v>
          </cell>
          <cell r="K585">
            <v>0</v>
          </cell>
          <cell r="L585">
            <v>1</v>
          </cell>
          <cell r="M585">
            <v>2.5239530000000001</v>
          </cell>
          <cell r="N585">
            <v>1</v>
          </cell>
          <cell r="O585">
            <v>714.34820022999997</v>
          </cell>
        </row>
        <row r="586">
          <cell r="D586">
            <v>43626</v>
          </cell>
          <cell r="E586">
            <v>0</v>
          </cell>
          <cell r="F586" t="str">
            <v xml:space="preserve"> </v>
          </cell>
          <cell r="G586">
            <v>1</v>
          </cell>
          <cell r="H586">
            <v>3.0223</v>
          </cell>
          <cell r="I586">
            <v>0</v>
          </cell>
          <cell r="J586">
            <v>0</v>
          </cell>
          <cell r="K586">
            <v>1</v>
          </cell>
          <cell r="L586">
            <v>0</v>
          </cell>
          <cell r="M586">
            <v>2.5239530000000001</v>
          </cell>
          <cell r="N586">
            <v>2.6665899999999998</v>
          </cell>
          <cell r="O586">
            <v>1</v>
          </cell>
        </row>
        <row r="587">
          <cell r="D587">
            <v>43646</v>
          </cell>
          <cell r="E587">
            <v>0</v>
          </cell>
          <cell r="F587">
            <v>1</v>
          </cell>
          <cell r="G587">
            <v>2.4182999999999999</v>
          </cell>
          <cell r="H587">
            <v>0</v>
          </cell>
          <cell r="I587">
            <v>0</v>
          </cell>
          <cell r="J587">
            <v>1</v>
          </cell>
          <cell r="K587">
            <v>0</v>
          </cell>
          <cell r="L587">
            <v>1</v>
          </cell>
          <cell r="M587">
            <v>2.5239530000000001</v>
          </cell>
          <cell r="N587">
            <v>1</v>
          </cell>
          <cell r="O587">
            <v>714.34820022999997</v>
          </cell>
        </row>
        <row r="588">
          <cell r="D588">
            <v>43656</v>
          </cell>
          <cell r="E588">
            <v>0</v>
          </cell>
          <cell r="F588" t="str">
            <v xml:space="preserve"> </v>
          </cell>
          <cell r="G588">
            <v>1</v>
          </cell>
          <cell r="H588">
            <v>3.0223</v>
          </cell>
          <cell r="I588">
            <v>0</v>
          </cell>
          <cell r="J588">
            <v>0</v>
          </cell>
          <cell r="K588">
            <v>1</v>
          </cell>
          <cell r="L588">
            <v>0</v>
          </cell>
          <cell r="M588">
            <v>2.5239530000000001</v>
          </cell>
          <cell r="N588">
            <v>2.6665899999999998</v>
          </cell>
          <cell r="O588">
            <v>1</v>
          </cell>
        </row>
        <row r="589">
          <cell r="D589">
            <v>43677</v>
          </cell>
          <cell r="E589">
            <v>0</v>
          </cell>
          <cell r="F589">
            <v>1</v>
          </cell>
          <cell r="G589">
            <v>2.4182999999999999</v>
          </cell>
          <cell r="H589">
            <v>0</v>
          </cell>
          <cell r="I589">
            <v>0</v>
          </cell>
          <cell r="J589">
            <v>1</v>
          </cell>
          <cell r="K589">
            <v>0</v>
          </cell>
          <cell r="L589">
            <v>1</v>
          </cell>
          <cell r="M589">
            <v>2.5239530000000001</v>
          </cell>
          <cell r="N589">
            <v>1</v>
          </cell>
          <cell r="O589">
            <v>714.34820022999997</v>
          </cell>
        </row>
        <row r="590">
          <cell r="D590">
            <v>43687</v>
          </cell>
          <cell r="E590">
            <v>0</v>
          </cell>
          <cell r="F590" t="str">
            <v xml:space="preserve"> </v>
          </cell>
          <cell r="G590">
            <v>1</v>
          </cell>
          <cell r="H590">
            <v>3.0223</v>
          </cell>
          <cell r="I590">
            <v>0</v>
          </cell>
          <cell r="J590">
            <v>0</v>
          </cell>
          <cell r="K590">
            <v>1</v>
          </cell>
          <cell r="L590">
            <v>0</v>
          </cell>
          <cell r="M590">
            <v>2.5239530000000001</v>
          </cell>
          <cell r="N590">
            <v>2.6665899999999998</v>
          </cell>
          <cell r="O590">
            <v>1</v>
          </cell>
        </row>
        <row r="591">
          <cell r="D591">
            <v>43708</v>
          </cell>
          <cell r="E591">
            <v>0</v>
          </cell>
          <cell r="F591">
            <v>1</v>
          </cell>
          <cell r="G591">
            <v>2.4182999999999999</v>
          </cell>
          <cell r="H591">
            <v>0</v>
          </cell>
          <cell r="I591">
            <v>0</v>
          </cell>
          <cell r="J591">
            <v>1</v>
          </cell>
          <cell r="K591">
            <v>0</v>
          </cell>
          <cell r="L591">
            <v>1</v>
          </cell>
          <cell r="M591">
            <v>2.5239530000000001</v>
          </cell>
          <cell r="N591">
            <v>1</v>
          </cell>
          <cell r="O591">
            <v>714.34820022999997</v>
          </cell>
        </row>
        <row r="592">
          <cell r="D592">
            <v>43718</v>
          </cell>
          <cell r="E592">
            <v>0</v>
          </cell>
          <cell r="F592" t="str">
            <v xml:space="preserve"> </v>
          </cell>
          <cell r="G592">
            <v>1</v>
          </cell>
          <cell r="H592">
            <v>3.0223</v>
          </cell>
          <cell r="I592">
            <v>0</v>
          </cell>
          <cell r="J592">
            <v>0</v>
          </cell>
          <cell r="K592">
            <v>1</v>
          </cell>
          <cell r="L592">
            <v>0</v>
          </cell>
          <cell r="M592">
            <v>2.5239530000000001</v>
          </cell>
          <cell r="N592">
            <v>2.6665899999999998</v>
          </cell>
          <cell r="O592">
            <v>1</v>
          </cell>
        </row>
        <row r="593">
          <cell r="D593">
            <v>43738</v>
          </cell>
          <cell r="E593">
            <v>0</v>
          </cell>
          <cell r="F593">
            <v>1</v>
          </cell>
          <cell r="G593">
            <v>2.4182999999999999</v>
          </cell>
          <cell r="H593">
            <v>0</v>
          </cell>
          <cell r="I593">
            <v>0</v>
          </cell>
          <cell r="J593">
            <v>1</v>
          </cell>
          <cell r="K593">
            <v>0</v>
          </cell>
          <cell r="L593">
            <v>1</v>
          </cell>
          <cell r="M593">
            <v>2.5239530000000001</v>
          </cell>
          <cell r="N593">
            <v>1</v>
          </cell>
          <cell r="O593">
            <v>714.34820022999997</v>
          </cell>
        </row>
        <row r="594">
          <cell r="D594">
            <v>43748</v>
          </cell>
          <cell r="E594">
            <v>0</v>
          </cell>
          <cell r="F594" t="str">
            <v xml:space="preserve"> </v>
          </cell>
          <cell r="G594">
            <v>1</v>
          </cell>
          <cell r="H594">
            <v>3.0223</v>
          </cell>
          <cell r="I594">
            <v>0</v>
          </cell>
          <cell r="J594">
            <v>0</v>
          </cell>
          <cell r="K594">
            <v>1</v>
          </cell>
          <cell r="L594">
            <v>0</v>
          </cell>
          <cell r="M594">
            <v>2.5239530000000001</v>
          </cell>
          <cell r="N594">
            <v>2.6665899999999998</v>
          </cell>
          <cell r="O594">
            <v>1</v>
          </cell>
        </row>
        <row r="595">
          <cell r="D595">
            <v>43769</v>
          </cell>
          <cell r="E595">
            <v>0</v>
          </cell>
          <cell r="F595">
            <v>1</v>
          </cell>
          <cell r="G595">
            <v>2.4182999999999999</v>
          </cell>
          <cell r="H595">
            <v>0</v>
          </cell>
          <cell r="I595">
            <v>0</v>
          </cell>
          <cell r="J595">
            <v>1</v>
          </cell>
          <cell r="K595">
            <v>0</v>
          </cell>
          <cell r="L595">
            <v>1</v>
          </cell>
          <cell r="M595">
            <v>2.5239530000000001</v>
          </cell>
          <cell r="N595">
            <v>1</v>
          </cell>
          <cell r="O595">
            <v>714.34820022999997</v>
          </cell>
        </row>
        <row r="596">
          <cell r="D596">
            <v>43779</v>
          </cell>
          <cell r="E596">
            <v>0</v>
          </cell>
          <cell r="F596" t="str">
            <v xml:space="preserve"> </v>
          </cell>
          <cell r="G596">
            <v>1</v>
          </cell>
          <cell r="H596">
            <v>3.0223</v>
          </cell>
          <cell r="I596">
            <v>0</v>
          </cell>
          <cell r="J596">
            <v>0</v>
          </cell>
          <cell r="K596">
            <v>1</v>
          </cell>
          <cell r="L596">
            <v>0</v>
          </cell>
          <cell r="M596">
            <v>2.5239530000000001</v>
          </cell>
          <cell r="N596">
            <v>2.6665899999999998</v>
          </cell>
          <cell r="O596">
            <v>1</v>
          </cell>
        </row>
        <row r="597">
          <cell r="D597">
            <v>43799</v>
          </cell>
          <cell r="E597">
            <v>0</v>
          </cell>
          <cell r="F597">
            <v>1</v>
          </cell>
          <cell r="G597">
            <v>2.4182999999999999</v>
          </cell>
          <cell r="H597">
            <v>0</v>
          </cell>
          <cell r="I597">
            <v>0</v>
          </cell>
          <cell r="J597">
            <v>1</v>
          </cell>
          <cell r="K597">
            <v>0</v>
          </cell>
          <cell r="L597">
            <v>1</v>
          </cell>
          <cell r="M597">
            <v>2.5239530000000001</v>
          </cell>
          <cell r="N597">
            <v>1</v>
          </cell>
          <cell r="O597">
            <v>714.34820022999997</v>
          </cell>
        </row>
        <row r="598">
          <cell r="D598">
            <v>43809</v>
          </cell>
          <cell r="E598">
            <v>0</v>
          </cell>
          <cell r="F598" t="str">
            <v xml:space="preserve"> </v>
          </cell>
          <cell r="G598">
            <v>1</v>
          </cell>
          <cell r="H598">
            <v>3.0223</v>
          </cell>
          <cell r="I598">
            <v>0</v>
          </cell>
          <cell r="J598">
            <v>0</v>
          </cell>
          <cell r="K598">
            <v>1</v>
          </cell>
          <cell r="L598">
            <v>0</v>
          </cell>
          <cell r="M598">
            <v>2.5239530000000001</v>
          </cell>
          <cell r="N598">
            <v>2.6665899999999998</v>
          </cell>
          <cell r="O598">
            <v>1</v>
          </cell>
        </row>
        <row r="599">
          <cell r="D599">
            <v>43830</v>
          </cell>
          <cell r="E599">
            <v>0</v>
          </cell>
          <cell r="F599">
            <v>1</v>
          </cell>
          <cell r="G599">
            <v>2.4182999999999999</v>
          </cell>
          <cell r="H599">
            <v>0</v>
          </cell>
          <cell r="I599">
            <v>0</v>
          </cell>
          <cell r="J599">
            <v>1</v>
          </cell>
          <cell r="K599">
            <v>0</v>
          </cell>
          <cell r="L599">
            <v>1</v>
          </cell>
          <cell r="M599">
            <v>2.5239530000000001</v>
          </cell>
          <cell r="N599">
            <v>1</v>
          </cell>
          <cell r="O599">
            <v>714.34820022999997</v>
          </cell>
        </row>
        <row r="600">
          <cell r="D600">
            <v>43840</v>
          </cell>
          <cell r="E600">
            <v>0</v>
          </cell>
          <cell r="F600" t="str">
            <v xml:space="preserve"> </v>
          </cell>
          <cell r="G600">
            <v>1</v>
          </cell>
          <cell r="H600">
            <v>3.0223</v>
          </cell>
          <cell r="I600">
            <v>0</v>
          </cell>
          <cell r="J600">
            <v>0</v>
          </cell>
          <cell r="K600">
            <v>1</v>
          </cell>
          <cell r="L600">
            <v>0</v>
          </cell>
          <cell r="M600">
            <v>2.5239530000000001</v>
          </cell>
          <cell r="N600">
            <v>2.6665899999999998</v>
          </cell>
          <cell r="O600">
            <v>1</v>
          </cell>
        </row>
        <row r="601">
          <cell r="D601">
            <v>43861</v>
          </cell>
          <cell r="E601">
            <v>0</v>
          </cell>
          <cell r="F601">
            <v>1</v>
          </cell>
          <cell r="G601">
            <v>2.4182999999999999</v>
          </cell>
          <cell r="H601">
            <v>0</v>
          </cell>
          <cell r="I601">
            <v>0</v>
          </cell>
          <cell r="J601">
            <v>1</v>
          </cell>
          <cell r="K601">
            <v>0</v>
          </cell>
          <cell r="L601">
            <v>1</v>
          </cell>
          <cell r="M601">
            <v>2.5239530000000001</v>
          </cell>
          <cell r="N601">
            <v>1</v>
          </cell>
          <cell r="O601">
            <v>714.34820022999997</v>
          </cell>
        </row>
        <row r="602">
          <cell r="D602">
            <v>43871</v>
          </cell>
          <cell r="E602">
            <v>0</v>
          </cell>
          <cell r="F602" t="str">
            <v xml:space="preserve"> </v>
          </cell>
          <cell r="G602">
            <v>1</v>
          </cell>
          <cell r="H602">
            <v>3.0223</v>
          </cell>
          <cell r="I602">
            <v>0</v>
          </cell>
          <cell r="J602">
            <v>0</v>
          </cell>
          <cell r="K602">
            <v>1</v>
          </cell>
          <cell r="L602">
            <v>0</v>
          </cell>
          <cell r="M602">
            <v>2.5239530000000001</v>
          </cell>
          <cell r="N602">
            <v>2.6665899999999998</v>
          </cell>
          <cell r="O602">
            <v>1</v>
          </cell>
        </row>
        <row r="603">
          <cell r="D603">
            <v>43890</v>
          </cell>
          <cell r="E603">
            <v>0</v>
          </cell>
          <cell r="F603">
            <v>1</v>
          </cell>
          <cell r="G603">
            <v>2.4182999999999999</v>
          </cell>
          <cell r="H603">
            <v>0</v>
          </cell>
          <cell r="I603">
            <v>0</v>
          </cell>
          <cell r="J603">
            <v>1</v>
          </cell>
          <cell r="K603">
            <v>0</v>
          </cell>
          <cell r="L603">
            <v>1</v>
          </cell>
          <cell r="M603">
            <v>2.5239530000000001</v>
          </cell>
          <cell r="N603">
            <v>1</v>
          </cell>
          <cell r="O603">
            <v>714.34820022999997</v>
          </cell>
        </row>
        <row r="604">
          <cell r="D604">
            <v>43900</v>
          </cell>
          <cell r="E604">
            <v>0</v>
          </cell>
          <cell r="F604" t="str">
            <v xml:space="preserve"> </v>
          </cell>
          <cell r="G604">
            <v>1</v>
          </cell>
          <cell r="H604">
            <v>3.0223</v>
          </cell>
          <cell r="I604">
            <v>0</v>
          </cell>
          <cell r="J604">
            <v>0</v>
          </cell>
          <cell r="K604">
            <v>1</v>
          </cell>
          <cell r="L604">
            <v>0</v>
          </cell>
          <cell r="M604">
            <v>2.5239530000000001</v>
          </cell>
          <cell r="N604">
            <v>2.6665899999999998</v>
          </cell>
          <cell r="O604">
            <v>1</v>
          </cell>
        </row>
        <row r="605">
          <cell r="D605">
            <v>43921</v>
          </cell>
          <cell r="E605">
            <v>0</v>
          </cell>
          <cell r="F605">
            <v>1</v>
          </cell>
          <cell r="G605">
            <v>2.4182999999999999</v>
          </cell>
          <cell r="H605">
            <v>0</v>
          </cell>
          <cell r="I605">
            <v>0</v>
          </cell>
          <cell r="J605">
            <v>1</v>
          </cell>
          <cell r="K605">
            <v>0</v>
          </cell>
          <cell r="L605">
            <v>1</v>
          </cell>
          <cell r="M605">
            <v>2.5239530000000001</v>
          </cell>
          <cell r="N605">
            <v>1</v>
          </cell>
          <cell r="O605">
            <v>714.34820022999997</v>
          </cell>
        </row>
        <row r="606">
          <cell r="D606">
            <v>43931</v>
          </cell>
          <cell r="E606">
            <v>0</v>
          </cell>
          <cell r="F606" t="str">
            <v xml:space="preserve"> </v>
          </cell>
          <cell r="G606">
            <v>1</v>
          </cell>
          <cell r="H606">
            <v>3.0223</v>
          </cell>
          <cell r="I606">
            <v>0</v>
          </cell>
          <cell r="J606">
            <v>0</v>
          </cell>
          <cell r="K606">
            <v>1</v>
          </cell>
          <cell r="L606">
            <v>0</v>
          </cell>
          <cell r="M606">
            <v>2.5239530000000001</v>
          </cell>
          <cell r="N606">
            <v>2.6665899999999998</v>
          </cell>
          <cell r="O606">
            <v>1</v>
          </cell>
        </row>
        <row r="607">
          <cell r="D607">
            <v>43951</v>
          </cell>
          <cell r="E607">
            <v>0</v>
          </cell>
          <cell r="F607">
            <v>1</v>
          </cell>
          <cell r="G607">
            <v>2.4182999999999999</v>
          </cell>
          <cell r="H607">
            <v>0</v>
          </cell>
          <cell r="I607">
            <v>0</v>
          </cell>
          <cell r="J607">
            <v>1</v>
          </cell>
          <cell r="K607">
            <v>0</v>
          </cell>
          <cell r="L607">
            <v>1</v>
          </cell>
          <cell r="M607">
            <v>2.5239530000000001</v>
          </cell>
          <cell r="N607">
            <v>1</v>
          </cell>
          <cell r="O607">
            <v>714.34820022999997</v>
          </cell>
        </row>
        <row r="608">
          <cell r="D608">
            <v>43961</v>
          </cell>
          <cell r="E608">
            <v>0</v>
          </cell>
          <cell r="F608" t="str">
            <v xml:space="preserve"> </v>
          </cell>
          <cell r="G608">
            <v>1</v>
          </cell>
          <cell r="H608">
            <v>3.0223</v>
          </cell>
          <cell r="I608">
            <v>0</v>
          </cell>
          <cell r="J608">
            <v>0</v>
          </cell>
          <cell r="K608">
            <v>1</v>
          </cell>
          <cell r="L608">
            <v>0</v>
          </cell>
          <cell r="M608">
            <v>2.5239530000000001</v>
          </cell>
          <cell r="N608">
            <v>2.6665899999999998</v>
          </cell>
          <cell r="O608">
            <v>1</v>
          </cell>
        </row>
        <row r="609">
          <cell r="D609">
            <v>43982</v>
          </cell>
          <cell r="E609">
            <v>0</v>
          </cell>
          <cell r="F609">
            <v>1</v>
          </cell>
          <cell r="G609">
            <v>2.4182999999999999</v>
          </cell>
          <cell r="H609">
            <v>0</v>
          </cell>
          <cell r="I609">
            <v>0</v>
          </cell>
          <cell r="J609">
            <v>1</v>
          </cell>
          <cell r="K609">
            <v>0</v>
          </cell>
          <cell r="L609">
            <v>1</v>
          </cell>
          <cell r="M609">
            <v>2.5239530000000001</v>
          </cell>
          <cell r="N609">
            <v>1</v>
          </cell>
          <cell r="O609">
            <v>714.34820022999997</v>
          </cell>
        </row>
        <row r="610">
          <cell r="D610">
            <v>43992</v>
          </cell>
          <cell r="E610">
            <v>0</v>
          </cell>
          <cell r="F610" t="str">
            <v xml:space="preserve"> </v>
          </cell>
          <cell r="G610">
            <v>1</v>
          </cell>
          <cell r="H610">
            <v>3.0223</v>
          </cell>
          <cell r="I610">
            <v>0</v>
          </cell>
          <cell r="J610">
            <v>0</v>
          </cell>
          <cell r="K610">
            <v>1</v>
          </cell>
          <cell r="L610">
            <v>0</v>
          </cell>
          <cell r="M610">
            <v>2.5239530000000001</v>
          </cell>
          <cell r="N610">
            <v>2.6665899999999998</v>
          </cell>
          <cell r="O610">
            <v>1</v>
          </cell>
        </row>
        <row r="611">
          <cell r="D611">
            <v>44012</v>
          </cell>
          <cell r="E611">
            <v>0</v>
          </cell>
          <cell r="F611">
            <v>1</v>
          </cell>
          <cell r="G611">
            <v>2.4182999999999999</v>
          </cell>
          <cell r="H611">
            <v>0</v>
          </cell>
          <cell r="I611">
            <v>0</v>
          </cell>
          <cell r="J611">
            <v>1</v>
          </cell>
          <cell r="K611">
            <v>0</v>
          </cell>
          <cell r="L611">
            <v>1</v>
          </cell>
          <cell r="M611">
            <v>2.5239530000000001</v>
          </cell>
          <cell r="N611">
            <v>1</v>
          </cell>
          <cell r="O611">
            <v>714.34820022999997</v>
          </cell>
        </row>
        <row r="612">
          <cell r="D612">
            <v>44022</v>
          </cell>
          <cell r="E612">
            <v>0</v>
          </cell>
          <cell r="F612" t="str">
            <v xml:space="preserve"> </v>
          </cell>
          <cell r="G612">
            <v>1</v>
          </cell>
          <cell r="H612">
            <v>3.0223</v>
          </cell>
          <cell r="I612">
            <v>0</v>
          </cell>
          <cell r="J612">
            <v>0</v>
          </cell>
          <cell r="K612">
            <v>1</v>
          </cell>
          <cell r="L612">
            <v>0</v>
          </cell>
          <cell r="M612">
            <v>2.5239530000000001</v>
          </cell>
          <cell r="N612">
            <v>2.6665899999999998</v>
          </cell>
          <cell r="O612">
            <v>1</v>
          </cell>
        </row>
        <row r="613">
          <cell r="D613">
            <v>44043</v>
          </cell>
          <cell r="E613">
            <v>0</v>
          </cell>
          <cell r="F613">
            <v>1</v>
          </cell>
          <cell r="G613">
            <v>2.4182999999999999</v>
          </cell>
          <cell r="H613">
            <v>0</v>
          </cell>
          <cell r="I613">
            <v>0</v>
          </cell>
          <cell r="J613">
            <v>1</v>
          </cell>
          <cell r="K613">
            <v>0</v>
          </cell>
          <cell r="L613">
            <v>1</v>
          </cell>
          <cell r="M613">
            <v>2.5239530000000001</v>
          </cell>
          <cell r="N613">
            <v>1</v>
          </cell>
          <cell r="O613">
            <v>714.34820022999997</v>
          </cell>
        </row>
        <row r="614">
          <cell r="D614">
            <v>44053</v>
          </cell>
          <cell r="E614">
            <v>0</v>
          </cell>
          <cell r="F614" t="str">
            <v xml:space="preserve"> </v>
          </cell>
          <cell r="G614">
            <v>1</v>
          </cell>
          <cell r="H614">
            <v>3.0223</v>
          </cell>
          <cell r="I614">
            <v>0</v>
          </cell>
          <cell r="J614">
            <v>0</v>
          </cell>
          <cell r="K614">
            <v>1</v>
          </cell>
          <cell r="L614">
            <v>0</v>
          </cell>
          <cell r="M614">
            <v>2.5239530000000001</v>
          </cell>
          <cell r="N614">
            <v>2.6665899999999998</v>
          </cell>
          <cell r="O614">
            <v>1</v>
          </cell>
        </row>
        <row r="615">
          <cell r="D615">
            <v>44074</v>
          </cell>
          <cell r="E615">
            <v>0</v>
          </cell>
          <cell r="F615">
            <v>1</v>
          </cell>
          <cell r="G615">
            <v>2.4182999999999999</v>
          </cell>
          <cell r="H615">
            <v>0</v>
          </cell>
          <cell r="I615">
            <v>0</v>
          </cell>
          <cell r="J615">
            <v>1</v>
          </cell>
          <cell r="K615">
            <v>0</v>
          </cell>
          <cell r="L615">
            <v>1</v>
          </cell>
          <cell r="M615">
            <v>2.5239530000000001</v>
          </cell>
          <cell r="N615">
            <v>1</v>
          </cell>
          <cell r="O615">
            <v>714.34820022999997</v>
          </cell>
        </row>
        <row r="616">
          <cell r="D616">
            <v>44084</v>
          </cell>
          <cell r="E616">
            <v>0</v>
          </cell>
          <cell r="F616" t="str">
            <v xml:space="preserve"> </v>
          </cell>
          <cell r="G616">
            <v>1</v>
          </cell>
          <cell r="H616">
            <v>3.0223</v>
          </cell>
          <cell r="I616">
            <v>0</v>
          </cell>
          <cell r="J616">
            <v>0</v>
          </cell>
          <cell r="K616">
            <v>1</v>
          </cell>
          <cell r="L616">
            <v>0</v>
          </cell>
          <cell r="M616">
            <v>2.5239530000000001</v>
          </cell>
          <cell r="N616">
            <v>2.6665899999999998</v>
          </cell>
          <cell r="O616">
            <v>1</v>
          </cell>
        </row>
        <row r="617">
          <cell r="D617">
            <v>44104</v>
          </cell>
          <cell r="E617">
            <v>0</v>
          </cell>
          <cell r="F617">
            <v>1</v>
          </cell>
          <cell r="G617">
            <v>2.4182999999999999</v>
          </cell>
          <cell r="H617">
            <v>0</v>
          </cell>
          <cell r="I617">
            <v>0</v>
          </cell>
          <cell r="J617">
            <v>1</v>
          </cell>
          <cell r="K617">
            <v>0</v>
          </cell>
          <cell r="L617">
            <v>1</v>
          </cell>
          <cell r="M617">
            <v>2.5239530000000001</v>
          </cell>
          <cell r="N617">
            <v>1</v>
          </cell>
          <cell r="O617">
            <v>714.34820022999997</v>
          </cell>
        </row>
        <row r="618">
          <cell r="D618">
            <v>44114</v>
          </cell>
          <cell r="E618">
            <v>0</v>
          </cell>
          <cell r="F618" t="str">
            <v xml:space="preserve"> </v>
          </cell>
          <cell r="G618">
            <v>1</v>
          </cell>
          <cell r="H618">
            <v>3.0223</v>
          </cell>
          <cell r="I618">
            <v>0</v>
          </cell>
          <cell r="J618">
            <v>0</v>
          </cell>
          <cell r="K618">
            <v>1</v>
          </cell>
          <cell r="L618">
            <v>0</v>
          </cell>
          <cell r="M618">
            <v>2.5239530000000001</v>
          </cell>
          <cell r="N618">
            <v>2.6665899999999998</v>
          </cell>
          <cell r="O618">
            <v>1</v>
          </cell>
        </row>
        <row r="619">
          <cell r="D619">
            <v>44135</v>
          </cell>
          <cell r="E619">
            <v>0</v>
          </cell>
          <cell r="F619">
            <v>1</v>
          </cell>
          <cell r="G619">
            <v>2.4182999999999999</v>
          </cell>
          <cell r="H619">
            <v>0</v>
          </cell>
          <cell r="I619">
            <v>0</v>
          </cell>
          <cell r="J619">
            <v>1</v>
          </cell>
          <cell r="K619">
            <v>0</v>
          </cell>
          <cell r="L619">
            <v>1</v>
          </cell>
          <cell r="M619">
            <v>2.5239530000000001</v>
          </cell>
          <cell r="N619">
            <v>1</v>
          </cell>
          <cell r="O619">
            <v>714.34820022999997</v>
          </cell>
        </row>
        <row r="620">
          <cell r="D620">
            <v>44145</v>
          </cell>
          <cell r="E620">
            <v>0</v>
          </cell>
          <cell r="F620" t="str">
            <v xml:space="preserve"> </v>
          </cell>
          <cell r="G620">
            <v>1</v>
          </cell>
          <cell r="H620">
            <v>3.0223</v>
          </cell>
          <cell r="I620">
            <v>0</v>
          </cell>
          <cell r="J620">
            <v>0</v>
          </cell>
          <cell r="K620">
            <v>1</v>
          </cell>
          <cell r="L620">
            <v>0</v>
          </cell>
          <cell r="M620">
            <v>2.5239530000000001</v>
          </cell>
          <cell r="N620">
            <v>2.6665899999999998</v>
          </cell>
          <cell r="O620">
            <v>1</v>
          </cell>
        </row>
        <row r="621">
          <cell r="D621">
            <v>44165</v>
          </cell>
          <cell r="E621">
            <v>0</v>
          </cell>
          <cell r="F621">
            <v>1</v>
          </cell>
          <cell r="G621">
            <v>2.4182999999999999</v>
          </cell>
          <cell r="H621">
            <v>0</v>
          </cell>
          <cell r="I621">
            <v>0</v>
          </cell>
          <cell r="J621">
            <v>1</v>
          </cell>
          <cell r="K621">
            <v>0</v>
          </cell>
          <cell r="L621">
            <v>1</v>
          </cell>
          <cell r="M621">
            <v>2.5239530000000001</v>
          </cell>
          <cell r="N621">
            <v>1</v>
          </cell>
          <cell r="O621">
            <v>714.34820022999997</v>
          </cell>
        </row>
        <row r="622">
          <cell r="D622">
            <v>44175</v>
          </cell>
          <cell r="E622">
            <v>0</v>
          </cell>
          <cell r="F622" t="str">
            <v xml:space="preserve"> </v>
          </cell>
          <cell r="G622">
            <v>1</v>
          </cell>
          <cell r="H622">
            <v>3.0223</v>
          </cell>
          <cell r="I622">
            <v>0</v>
          </cell>
          <cell r="J622">
            <v>0</v>
          </cell>
          <cell r="K622">
            <v>1</v>
          </cell>
          <cell r="L622">
            <v>0</v>
          </cell>
          <cell r="M622">
            <v>2.5239530000000001</v>
          </cell>
          <cell r="N622">
            <v>2.6665899999999998</v>
          </cell>
          <cell r="O622">
            <v>1</v>
          </cell>
        </row>
        <row r="623">
          <cell r="D623">
            <v>44196</v>
          </cell>
          <cell r="E623">
            <v>0</v>
          </cell>
          <cell r="F623">
            <v>1</v>
          </cell>
          <cell r="G623">
            <v>2.4182999999999999</v>
          </cell>
          <cell r="H623">
            <v>0</v>
          </cell>
          <cell r="I623">
            <v>0</v>
          </cell>
          <cell r="J623">
            <v>1</v>
          </cell>
          <cell r="K623">
            <v>0</v>
          </cell>
          <cell r="L623">
            <v>1</v>
          </cell>
          <cell r="M623">
            <v>2.5239530000000001</v>
          </cell>
          <cell r="N623">
            <v>1</v>
          </cell>
          <cell r="O623">
            <v>714.34820022999997</v>
          </cell>
        </row>
        <row r="624">
          <cell r="D624">
            <v>44206</v>
          </cell>
          <cell r="E624">
            <v>0</v>
          </cell>
          <cell r="F624" t="str">
            <v xml:space="preserve"> </v>
          </cell>
          <cell r="G624">
            <v>1</v>
          </cell>
          <cell r="H624">
            <v>3.0223</v>
          </cell>
          <cell r="I624">
            <v>0</v>
          </cell>
          <cell r="J624">
            <v>0</v>
          </cell>
          <cell r="K624">
            <v>1</v>
          </cell>
          <cell r="L624">
            <v>0</v>
          </cell>
          <cell r="M624">
            <v>2.5239530000000001</v>
          </cell>
          <cell r="N624">
            <v>2.6665899999999998</v>
          </cell>
          <cell r="O624">
            <v>1</v>
          </cell>
        </row>
        <row r="625">
          <cell r="D625">
            <v>44227</v>
          </cell>
          <cell r="E625">
            <v>0</v>
          </cell>
          <cell r="F625">
            <v>1</v>
          </cell>
          <cell r="G625">
            <v>2.4182999999999999</v>
          </cell>
          <cell r="H625">
            <v>0</v>
          </cell>
          <cell r="I625">
            <v>0</v>
          </cell>
          <cell r="J625">
            <v>1</v>
          </cell>
          <cell r="K625">
            <v>0</v>
          </cell>
          <cell r="L625">
            <v>1</v>
          </cell>
          <cell r="M625">
            <v>2.5239530000000001</v>
          </cell>
          <cell r="N625">
            <v>1</v>
          </cell>
          <cell r="O625">
            <v>714.34820022999997</v>
          </cell>
        </row>
        <row r="626">
          <cell r="D626">
            <v>44237</v>
          </cell>
          <cell r="E626">
            <v>0</v>
          </cell>
          <cell r="F626" t="str">
            <v xml:space="preserve"> </v>
          </cell>
          <cell r="G626">
            <v>1</v>
          </cell>
          <cell r="H626">
            <v>3.0223</v>
          </cell>
          <cell r="I626">
            <v>0</v>
          </cell>
          <cell r="J626">
            <v>0</v>
          </cell>
          <cell r="K626">
            <v>1</v>
          </cell>
          <cell r="L626">
            <v>0</v>
          </cell>
          <cell r="M626">
            <v>2.5239530000000001</v>
          </cell>
          <cell r="N626">
            <v>2.6665899999999998</v>
          </cell>
          <cell r="O626">
            <v>1</v>
          </cell>
        </row>
        <row r="627">
          <cell r="D627">
            <v>44255</v>
          </cell>
          <cell r="E627">
            <v>0</v>
          </cell>
          <cell r="F627">
            <v>1</v>
          </cell>
          <cell r="G627">
            <v>2.4182999999999999</v>
          </cell>
          <cell r="H627">
            <v>0</v>
          </cell>
          <cell r="I627">
            <v>0</v>
          </cell>
          <cell r="J627">
            <v>1</v>
          </cell>
          <cell r="K627">
            <v>0</v>
          </cell>
          <cell r="L627">
            <v>1</v>
          </cell>
          <cell r="M627">
            <v>2.5239530000000001</v>
          </cell>
          <cell r="N627">
            <v>1</v>
          </cell>
          <cell r="O627">
            <v>714.34820022999997</v>
          </cell>
        </row>
        <row r="628">
          <cell r="D628">
            <v>44265</v>
          </cell>
          <cell r="E628">
            <v>0</v>
          </cell>
          <cell r="F628" t="str">
            <v xml:space="preserve"> </v>
          </cell>
          <cell r="G628">
            <v>1</v>
          </cell>
          <cell r="H628">
            <v>3.0223</v>
          </cell>
          <cell r="I628">
            <v>0</v>
          </cell>
          <cell r="J628">
            <v>0</v>
          </cell>
          <cell r="K628">
            <v>1</v>
          </cell>
          <cell r="L628">
            <v>0</v>
          </cell>
          <cell r="M628">
            <v>2.5239530000000001</v>
          </cell>
          <cell r="N628">
            <v>2.6665899999999998</v>
          </cell>
          <cell r="O628">
            <v>1</v>
          </cell>
        </row>
        <row r="629">
          <cell r="D629">
            <v>44286</v>
          </cell>
          <cell r="E629">
            <v>0</v>
          </cell>
          <cell r="F629">
            <v>1</v>
          </cell>
          <cell r="G629">
            <v>2.4182999999999999</v>
          </cell>
          <cell r="H629">
            <v>0</v>
          </cell>
          <cell r="I629">
            <v>0</v>
          </cell>
          <cell r="J629">
            <v>1</v>
          </cell>
          <cell r="K629">
            <v>0</v>
          </cell>
          <cell r="L629">
            <v>1</v>
          </cell>
          <cell r="M629">
            <v>2.5239530000000001</v>
          </cell>
          <cell r="N629">
            <v>1</v>
          </cell>
          <cell r="O629">
            <v>714.34820022999997</v>
          </cell>
        </row>
        <row r="630">
          <cell r="D630">
            <v>44296</v>
          </cell>
          <cell r="E630">
            <v>0</v>
          </cell>
          <cell r="F630" t="str">
            <v xml:space="preserve"> </v>
          </cell>
          <cell r="G630">
            <v>1</v>
          </cell>
          <cell r="H630">
            <v>3.0223</v>
          </cell>
          <cell r="I630">
            <v>0</v>
          </cell>
          <cell r="J630">
            <v>0</v>
          </cell>
          <cell r="K630">
            <v>1</v>
          </cell>
          <cell r="L630">
            <v>0</v>
          </cell>
          <cell r="M630">
            <v>2.5239530000000001</v>
          </cell>
          <cell r="N630">
            <v>2.6665899999999998</v>
          </cell>
          <cell r="O630">
            <v>1</v>
          </cell>
        </row>
        <row r="631">
          <cell r="D631">
            <v>44316</v>
          </cell>
          <cell r="E631">
            <v>0</v>
          </cell>
          <cell r="F631">
            <v>1</v>
          </cell>
          <cell r="G631">
            <v>2.4182999999999999</v>
          </cell>
          <cell r="H631">
            <v>0</v>
          </cell>
          <cell r="I631">
            <v>0</v>
          </cell>
          <cell r="J631">
            <v>1</v>
          </cell>
          <cell r="K631">
            <v>0</v>
          </cell>
          <cell r="L631">
            <v>1</v>
          </cell>
          <cell r="M631">
            <v>2.5239530000000001</v>
          </cell>
          <cell r="N631">
            <v>1</v>
          </cell>
          <cell r="O631">
            <v>714.34820022999997</v>
          </cell>
        </row>
        <row r="632">
          <cell r="D632">
            <v>44326</v>
          </cell>
          <cell r="E632">
            <v>0</v>
          </cell>
          <cell r="F632" t="str">
            <v xml:space="preserve"> </v>
          </cell>
          <cell r="G632">
            <v>1</v>
          </cell>
          <cell r="H632">
            <v>3.0223</v>
          </cell>
          <cell r="I632">
            <v>0</v>
          </cell>
          <cell r="J632">
            <v>0</v>
          </cell>
          <cell r="K632">
            <v>1</v>
          </cell>
          <cell r="L632">
            <v>0</v>
          </cell>
          <cell r="M632">
            <v>2.5239530000000001</v>
          </cell>
          <cell r="N632">
            <v>2.6665899999999998</v>
          </cell>
          <cell r="O632">
            <v>1</v>
          </cell>
        </row>
        <row r="633">
          <cell r="D633">
            <v>44347</v>
          </cell>
          <cell r="E633">
            <v>0</v>
          </cell>
          <cell r="F633">
            <v>1</v>
          </cell>
          <cell r="G633">
            <v>2.4182999999999999</v>
          </cell>
          <cell r="H633">
            <v>0</v>
          </cell>
          <cell r="I633">
            <v>0</v>
          </cell>
          <cell r="J633">
            <v>1</v>
          </cell>
          <cell r="K633">
            <v>0</v>
          </cell>
          <cell r="L633">
            <v>1</v>
          </cell>
          <cell r="M633">
            <v>2.5239530000000001</v>
          </cell>
          <cell r="N633">
            <v>1</v>
          </cell>
          <cell r="O633">
            <v>714.34820022999997</v>
          </cell>
        </row>
        <row r="634">
          <cell r="D634">
            <v>44357</v>
          </cell>
          <cell r="E634">
            <v>0</v>
          </cell>
          <cell r="F634" t="str">
            <v xml:space="preserve"> </v>
          </cell>
          <cell r="G634">
            <v>1</v>
          </cell>
          <cell r="H634">
            <v>3.0223</v>
          </cell>
          <cell r="I634">
            <v>0</v>
          </cell>
          <cell r="J634">
            <v>0</v>
          </cell>
          <cell r="K634">
            <v>1</v>
          </cell>
          <cell r="L634">
            <v>0</v>
          </cell>
          <cell r="M634">
            <v>2.5239530000000001</v>
          </cell>
          <cell r="N634">
            <v>2.6665899999999998</v>
          </cell>
          <cell r="O634">
            <v>1</v>
          </cell>
        </row>
        <row r="635">
          <cell r="D635">
            <v>44377</v>
          </cell>
          <cell r="E635">
            <v>0</v>
          </cell>
          <cell r="F635">
            <v>1</v>
          </cell>
          <cell r="G635">
            <v>2.4182999999999999</v>
          </cell>
          <cell r="H635">
            <v>0</v>
          </cell>
          <cell r="I635">
            <v>0</v>
          </cell>
          <cell r="J635">
            <v>1</v>
          </cell>
          <cell r="K635">
            <v>0</v>
          </cell>
          <cell r="L635">
            <v>1</v>
          </cell>
          <cell r="M635">
            <v>2.5239530000000001</v>
          </cell>
          <cell r="N635">
            <v>1</v>
          </cell>
          <cell r="O635">
            <v>714.34820022999997</v>
          </cell>
        </row>
        <row r="636">
          <cell r="D636">
            <v>44387</v>
          </cell>
          <cell r="E636">
            <v>0</v>
          </cell>
          <cell r="F636" t="str">
            <v xml:space="preserve"> </v>
          </cell>
          <cell r="G636">
            <v>1</v>
          </cell>
          <cell r="H636">
            <v>3.0223</v>
          </cell>
          <cell r="I636">
            <v>0</v>
          </cell>
          <cell r="J636">
            <v>0</v>
          </cell>
          <cell r="K636">
            <v>1</v>
          </cell>
          <cell r="L636">
            <v>0</v>
          </cell>
          <cell r="M636">
            <v>2.5239530000000001</v>
          </cell>
          <cell r="N636">
            <v>2.6665899999999998</v>
          </cell>
          <cell r="O636">
            <v>1</v>
          </cell>
        </row>
        <row r="637">
          <cell r="D637">
            <v>44408</v>
          </cell>
          <cell r="E637">
            <v>0</v>
          </cell>
          <cell r="F637">
            <v>1</v>
          </cell>
          <cell r="G637">
            <v>2.4182999999999999</v>
          </cell>
          <cell r="H637">
            <v>0</v>
          </cell>
          <cell r="I637">
            <v>0</v>
          </cell>
          <cell r="J637">
            <v>1</v>
          </cell>
          <cell r="K637">
            <v>0</v>
          </cell>
          <cell r="L637">
            <v>1</v>
          </cell>
          <cell r="M637">
            <v>2.5239530000000001</v>
          </cell>
          <cell r="N637">
            <v>1</v>
          </cell>
          <cell r="O637">
            <v>714.34820022999997</v>
          </cell>
        </row>
        <row r="638">
          <cell r="D638">
            <v>44418</v>
          </cell>
          <cell r="E638">
            <v>0</v>
          </cell>
          <cell r="F638" t="str">
            <v xml:space="preserve"> </v>
          </cell>
          <cell r="G638">
            <v>1</v>
          </cell>
          <cell r="H638">
            <v>3.0223</v>
          </cell>
          <cell r="I638">
            <v>0</v>
          </cell>
          <cell r="J638">
            <v>0</v>
          </cell>
          <cell r="K638">
            <v>1</v>
          </cell>
          <cell r="L638">
            <v>0</v>
          </cell>
          <cell r="M638">
            <v>2.5239530000000001</v>
          </cell>
          <cell r="N638">
            <v>2.6665899999999998</v>
          </cell>
          <cell r="O638">
            <v>1</v>
          </cell>
        </row>
        <row r="639">
          <cell r="D639">
            <v>44439</v>
          </cell>
          <cell r="E639">
            <v>0</v>
          </cell>
          <cell r="F639">
            <v>1</v>
          </cell>
          <cell r="G639">
            <v>2.4182999999999999</v>
          </cell>
          <cell r="H639">
            <v>0</v>
          </cell>
          <cell r="I639">
            <v>0</v>
          </cell>
          <cell r="J639">
            <v>1</v>
          </cell>
          <cell r="K639">
            <v>0</v>
          </cell>
          <cell r="L639">
            <v>1</v>
          </cell>
          <cell r="M639">
            <v>2.5239530000000001</v>
          </cell>
          <cell r="N639">
            <v>1</v>
          </cell>
          <cell r="O639">
            <v>714.34820022999997</v>
          </cell>
        </row>
        <row r="640">
          <cell r="D640">
            <v>44449</v>
          </cell>
          <cell r="E640">
            <v>0</v>
          </cell>
          <cell r="F640" t="str">
            <v xml:space="preserve"> </v>
          </cell>
          <cell r="G640">
            <v>1</v>
          </cell>
          <cell r="H640">
            <v>3.0223</v>
          </cell>
          <cell r="I640">
            <v>0</v>
          </cell>
          <cell r="J640">
            <v>0</v>
          </cell>
          <cell r="K640">
            <v>1</v>
          </cell>
          <cell r="L640">
            <v>0</v>
          </cell>
          <cell r="M640">
            <v>2.5239530000000001</v>
          </cell>
          <cell r="N640">
            <v>2.6665899999999998</v>
          </cell>
          <cell r="O640">
            <v>1</v>
          </cell>
        </row>
        <row r="641">
          <cell r="D641">
            <v>44469</v>
          </cell>
          <cell r="E641">
            <v>0</v>
          </cell>
          <cell r="F641">
            <v>1</v>
          </cell>
          <cell r="G641">
            <v>2.4182999999999999</v>
          </cell>
          <cell r="H641">
            <v>0</v>
          </cell>
          <cell r="I641">
            <v>0</v>
          </cell>
          <cell r="J641">
            <v>1</v>
          </cell>
          <cell r="K641">
            <v>0</v>
          </cell>
          <cell r="L641">
            <v>1</v>
          </cell>
          <cell r="M641">
            <v>2.5239530000000001</v>
          </cell>
          <cell r="N641">
            <v>1</v>
          </cell>
          <cell r="O641">
            <v>714.34820022999997</v>
          </cell>
        </row>
        <row r="642">
          <cell r="D642">
            <v>44479</v>
          </cell>
          <cell r="E642">
            <v>0</v>
          </cell>
          <cell r="F642" t="str">
            <v xml:space="preserve"> </v>
          </cell>
          <cell r="G642">
            <v>1</v>
          </cell>
          <cell r="H642">
            <v>3.0223</v>
          </cell>
          <cell r="I642">
            <v>0</v>
          </cell>
          <cell r="J642">
            <v>0</v>
          </cell>
          <cell r="K642">
            <v>1</v>
          </cell>
          <cell r="L642">
            <v>0</v>
          </cell>
          <cell r="M642">
            <v>2.5239530000000001</v>
          </cell>
          <cell r="N642">
            <v>2.6665899999999998</v>
          </cell>
          <cell r="O642">
            <v>1</v>
          </cell>
        </row>
        <row r="643">
          <cell r="D643">
            <v>44500</v>
          </cell>
          <cell r="E643">
            <v>0</v>
          </cell>
          <cell r="F643">
            <v>1</v>
          </cell>
          <cell r="G643">
            <v>2.4182999999999999</v>
          </cell>
          <cell r="H643">
            <v>0</v>
          </cell>
          <cell r="I643">
            <v>0</v>
          </cell>
          <cell r="J643">
            <v>1</v>
          </cell>
          <cell r="K643">
            <v>0</v>
          </cell>
          <cell r="L643">
            <v>1</v>
          </cell>
          <cell r="M643">
            <v>2.5239530000000001</v>
          </cell>
          <cell r="N643">
            <v>1</v>
          </cell>
          <cell r="O643">
            <v>714.34820022999997</v>
          </cell>
        </row>
        <row r="644">
          <cell r="D644">
            <v>44510</v>
          </cell>
          <cell r="E644">
            <v>0</v>
          </cell>
          <cell r="F644" t="str">
            <v xml:space="preserve"> </v>
          </cell>
          <cell r="G644">
            <v>1</v>
          </cell>
          <cell r="H644">
            <v>3.0223</v>
          </cell>
          <cell r="I644">
            <v>0</v>
          </cell>
          <cell r="J644">
            <v>0</v>
          </cell>
          <cell r="K644">
            <v>1</v>
          </cell>
          <cell r="L644">
            <v>0</v>
          </cell>
          <cell r="M644">
            <v>2.5239530000000001</v>
          </cell>
          <cell r="N644">
            <v>2.6665899999999998</v>
          </cell>
          <cell r="O644">
            <v>1</v>
          </cell>
        </row>
        <row r="645">
          <cell r="D645">
            <v>44530</v>
          </cell>
          <cell r="E645">
            <v>0</v>
          </cell>
          <cell r="F645">
            <v>1</v>
          </cell>
          <cell r="G645">
            <v>2.4182999999999999</v>
          </cell>
          <cell r="H645">
            <v>0</v>
          </cell>
          <cell r="I645">
            <v>0</v>
          </cell>
          <cell r="J645">
            <v>1</v>
          </cell>
          <cell r="K645">
            <v>0</v>
          </cell>
          <cell r="L645">
            <v>1</v>
          </cell>
          <cell r="M645">
            <v>2.5239530000000001</v>
          </cell>
          <cell r="N645">
            <v>1</v>
          </cell>
          <cell r="O645">
            <v>714.34820022999997</v>
          </cell>
        </row>
        <row r="646">
          <cell r="D646">
            <v>44540</v>
          </cell>
          <cell r="E646">
            <v>0</v>
          </cell>
          <cell r="F646" t="str">
            <v xml:space="preserve"> </v>
          </cell>
          <cell r="G646">
            <v>1</v>
          </cell>
          <cell r="H646">
            <v>3.0223</v>
          </cell>
          <cell r="I646">
            <v>0</v>
          </cell>
          <cell r="J646">
            <v>0</v>
          </cell>
          <cell r="K646">
            <v>1</v>
          </cell>
          <cell r="L646">
            <v>0</v>
          </cell>
          <cell r="M646">
            <v>2.5239530000000001</v>
          </cell>
          <cell r="N646">
            <v>2.6665899999999998</v>
          </cell>
          <cell r="O646">
            <v>1</v>
          </cell>
        </row>
        <row r="647">
          <cell r="D647">
            <v>44561</v>
          </cell>
          <cell r="E647">
            <v>0</v>
          </cell>
          <cell r="F647">
            <v>1</v>
          </cell>
          <cell r="G647">
            <v>2.4182999999999999</v>
          </cell>
          <cell r="H647">
            <v>0</v>
          </cell>
          <cell r="I647">
            <v>0</v>
          </cell>
          <cell r="J647">
            <v>1</v>
          </cell>
          <cell r="K647">
            <v>0</v>
          </cell>
          <cell r="L647">
            <v>1</v>
          </cell>
          <cell r="M647">
            <v>2.5239530000000001</v>
          </cell>
          <cell r="N647">
            <v>1</v>
          </cell>
          <cell r="O647">
            <v>714.34820022999997</v>
          </cell>
        </row>
        <row r="648">
          <cell r="D648">
            <v>44571</v>
          </cell>
          <cell r="E648">
            <v>0</v>
          </cell>
          <cell r="F648" t="str">
            <v xml:space="preserve"> </v>
          </cell>
          <cell r="G648">
            <v>1</v>
          </cell>
          <cell r="H648">
            <v>3.0223</v>
          </cell>
          <cell r="I648">
            <v>0</v>
          </cell>
          <cell r="J648">
            <v>0</v>
          </cell>
          <cell r="K648">
            <v>1</v>
          </cell>
          <cell r="L648">
            <v>0</v>
          </cell>
          <cell r="M648">
            <v>2.5239530000000001</v>
          </cell>
          <cell r="N648">
            <v>2.6665899999999998</v>
          </cell>
          <cell r="O648">
            <v>1</v>
          </cell>
        </row>
        <row r="649">
          <cell r="D649">
            <v>44592</v>
          </cell>
          <cell r="E649">
            <v>0</v>
          </cell>
          <cell r="F649">
            <v>1</v>
          </cell>
          <cell r="G649">
            <v>2.4182999999999999</v>
          </cell>
          <cell r="H649">
            <v>0</v>
          </cell>
          <cell r="I649">
            <v>0</v>
          </cell>
          <cell r="J649">
            <v>1</v>
          </cell>
          <cell r="K649">
            <v>0</v>
          </cell>
          <cell r="L649">
            <v>1</v>
          </cell>
          <cell r="M649">
            <v>2.5239530000000001</v>
          </cell>
          <cell r="N649">
            <v>1</v>
          </cell>
          <cell r="O649">
            <v>714.34820022999997</v>
          </cell>
        </row>
        <row r="650">
          <cell r="D650">
            <v>44602</v>
          </cell>
          <cell r="E650">
            <v>0</v>
          </cell>
          <cell r="F650" t="str">
            <v xml:space="preserve"> </v>
          </cell>
          <cell r="G650">
            <v>1</v>
          </cell>
          <cell r="H650">
            <v>3.0223</v>
          </cell>
          <cell r="I650">
            <v>0</v>
          </cell>
          <cell r="J650">
            <v>0</v>
          </cell>
          <cell r="K650">
            <v>1</v>
          </cell>
          <cell r="L650">
            <v>0</v>
          </cell>
          <cell r="M650">
            <v>2.5239530000000001</v>
          </cell>
          <cell r="N650">
            <v>2.6665899999999998</v>
          </cell>
          <cell r="O650">
            <v>1</v>
          </cell>
        </row>
        <row r="651">
          <cell r="D651">
            <v>44620</v>
          </cell>
          <cell r="E651">
            <v>0</v>
          </cell>
          <cell r="F651">
            <v>1</v>
          </cell>
          <cell r="G651">
            <v>2.4182999999999999</v>
          </cell>
          <cell r="H651">
            <v>0</v>
          </cell>
          <cell r="I651">
            <v>0</v>
          </cell>
          <cell r="J651">
            <v>1</v>
          </cell>
          <cell r="K651">
            <v>0</v>
          </cell>
          <cell r="L651">
            <v>1</v>
          </cell>
          <cell r="M651">
            <v>2.5239530000000001</v>
          </cell>
          <cell r="N651">
            <v>1</v>
          </cell>
          <cell r="O651">
            <v>714.34820022999997</v>
          </cell>
        </row>
        <row r="652">
          <cell r="D652">
            <v>44630</v>
          </cell>
          <cell r="E652">
            <v>0</v>
          </cell>
          <cell r="F652" t="str">
            <v xml:space="preserve"> </v>
          </cell>
          <cell r="G652">
            <v>1</v>
          </cell>
          <cell r="H652">
            <v>3.0223</v>
          </cell>
          <cell r="I652">
            <v>0</v>
          </cell>
          <cell r="J652">
            <v>0</v>
          </cell>
          <cell r="K652">
            <v>1</v>
          </cell>
          <cell r="L652">
            <v>0</v>
          </cell>
          <cell r="M652">
            <v>2.5239530000000001</v>
          </cell>
          <cell r="N652">
            <v>2.6665899999999998</v>
          </cell>
          <cell r="O652">
            <v>1</v>
          </cell>
        </row>
        <row r="653">
          <cell r="D653">
            <v>44651</v>
          </cell>
          <cell r="E653">
            <v>0</v>
          </cell>
          <cell r="F653">
            <v>1</v>
          </cell>
          <cell r="G653">
            <v>2.4182999999999999</v>
          </cell>
          <cell r="H653">
            <v>0</v>
          </cell>
          <cell r="I653">
            <v>0</v>
          </cell>
          <cell r="J653">
            <v>1</v>
          </cell>
          <cell r="K653">
            <v>0</v>
          </cell>
          <cell r="L653">
            <v>1</v>
          </cell>
          <cell r="M653">
            <v>2.5239530000000001</v>
          </cell>
          <cell r="N653">
            <v>1</v>
          </cell>
          <cell r="O653">
            <v>714.34820022999997</v>
          </cell>
        </row>
        <row r="654">
          <cell r="D654">
            <v>44661</v>
          </cell>
          <cell r="E654">
            <v>0</v>
          </cell>
          <cell r="F654" t="str">
            <v xml:space="preserve"> </v>
          </cell>
          <cell r="G654">
            <v>1</v>
          </cell>
          <cell r="H654">
            <v>3.0223</v>
          </cell>
          <cell r="I654">
            <v>0</v>
          </cell>
          <cell r="J654">
            <v>0</v>
          </cell>
          <cell r="K654">
            <v>1</v>
          </cell>
          <cell r="L654">
            <v>0</v>
          </cell>
          <cell r="M654">
            <v>2.5239530000000001</v>
          </cell>
          <cell r="N654">
            <v>2.6665899999999998</v>
          </cell>
          <cell r="O654">
            <v>1</v>
          </cell>
        </row>
        <row r="655">
          <cell r="D655">
            <v>44681</v>
          </cell>
          <cell r="E655">
            <v>0</v>
          </cell>
          <cell r="F655">
            <v>1</v>
          </cell>
          <cell r="G655">
            <v>2.4182999999999999</v>
          </cell>
          <cell r="H655">
            <v>0</v>
          </cell>
          <cell r="I655">
            <v>0</v>
          </cell>
          <cell r="J655">
            <v>1</v>
          </cell>
          <cell r="K655">
            <v>0</v>
          </cell>
          <cell r="L655">
            <v>1</v>
          </cell>
          <cell r="M655">
            <v>2.5239530000000001</v>
          </cell>
          <cell r="N655">
            <v>1</v>
          </cell>
          <cell r="O655">
            <v>714.34820022999997</v>
          </cell>
        </row>
        <row r="656">
          <cell r="D656">
            <v>44691</v>
          </cell>
          <cell r="E656">
            <v>0</v>
          </cell>
          <cell r="F656" t="str">
            <v xml:space="preserve"> </v>
          </cell>
          <cell r="G656">
            <v>1</v>
          </cell>
          <cell r="H656">
            <v>3.0223</v>
          </cell>
          <cell r="I656">
            <v>0</v>
          </cell>
          <cell r="J656">
            <v>0</v>
          </cell>
          <cell r="K656">
            <v>1</v>
          </cell>
          <cell r="L656">
            <v>0</v>
          </cell>
          <cell r="M656">
            <v>2.5239530000000001</v>
          </cell>
          <cell r="N656">
            <v>2.6665899999999998</v>
          </cell>
          <cell r="O656">
            <v>1</v>
          </cell>
        </row>
        <row r="657">
          <cell r="D657">
            <v>44712</v>
          </cell>
          <cell r="E657">
            <v>0</v>
          </cell>
          <cell r="F657">
            <v>1</v>
          </cell>
          <cell r="G657">
            <v>2.4182999999999999</v>
          </cell>
          <cell r="H657">
            <v>0</v>
          </cell>
          <cell r="I657">
            <v>0</v>
          </cell>
          <cell r="J657">
            <v>1</v>
          </cell>
          <cell r="K657">
            <v>0</v>
          </cell>
          <cell r="L657">
            <v>1</v>
          </cell>
          <cell r="M657">
            <v>2.5239530000000001</v>
          </cell>
          <cell r="N657">
            <v>1</v>
          </cell>
          <cell r="O657">
            <v>714.34820022999997</v>
          </cell>
        </row>
        <row r="658">
          <cell r="D658">
            <v>44722</v>
          </cell>
          <cell r="E658">
            <v>0</v>
          </cell>
          <cell r="F658" t="str">
            <v xml:space="preserve"> </v>
          </cell>
          <cell r="G658">
            <v>1</v>
          </cell>
          <cell r="H658">
            <v>3.0223</v>
          </cell>
          <cell r="I658">
            <v>0</v>
          </cell>
          <cell r="J658">
            <v>0</v>
          </cell>
          <cell r="K658">
            <v>1</v>
          </cell>
          <cell r="L658">
            <v>0</v>
          </cell>
          <cell r="M658">
            <v>2.5239530000000001</v>
          </cell>
          <cell r="N658">
            <v>2.6665899999999998</v>
          </cell>
          <cell r="O658">
            <v>1</v>
          </cell>
        </row>
        <row r="659">
          <cell r="D659">
            <v>44742</v>
          </cell>
          <cell r="E659">
            <v>0</v>
          </cell>
          <cell r="F659">
            <v>1</v>
          </cell>
          <cell r="G659">
            <v>2.4182999999999999</v>
          </cell>
          <cell r="H659">
            <v>0</v>
          </cell>
          <cell r="I659">
            <v>0</v>
          </cell>
          <cell r="J659">
            <v>1</v>
          </cell>
          <cell r="K659">
            <v>0</v>
          </cell>
          <cell r="L659">
            <v>1</v>
          </cell>
          <cell r="M659">
            <v>2.5239530000000001</v>
          </cell>
          <cell r="N659">
            <v>1</v>
          </cell>
          <cell r="O659">
            <v>714.34820022999997</v>
          </cell>
        </row>
        <row r="660">
          <cell r="D660">
            <v>44752</v>
          </cell>
          <cell r="E660">
            <v>0</v>
          </cell>
          <cell r="F660" t="str">
            <v xml:space="preserve"> </v>
          </cell>
          <cell r="G660">
            <v>1</v>
          </cell>
          <cell r="H660">
            <v>3.0223</v>
          </cell>
          <cell r="I660">
            <v>0</v>
          </cell>
          <cell r="J660">
            <v>0</v>
          </cell>
          <cell r="K660">
            <v>1</v>
          </cell>
          <cell r="L660">
            <v>0</v>
          </cell>
          <cell r="M660">
            <v>2.5239530000000001</v>
          </cell>
          <cell r="N660">
            <v>2.6665899999999998</v>
          </cell>
          <cell r="O660">
            <v>1</v>
          </cell>
        </row>
        <row r="661">
          <cell r="D661">
            <v>44773</v>
          </cell>
          <cell r="E661">
            <v>0</v>
          </cell>
          <cell r="F661">
            <v>1</v>
          </cell>
          <cell r="G661">
            <v>2.4182999999999999</v>
          </cell>
          <cell r="H661">
            <v>0</v>
          </cell>
          <cell r="I661">
            <v>0</v>
          </cell>
          <cell r="J661">
            <v>1</v>
          </cell>
          <cell r="K661">
            <v>0</v>
          </cell>
          <cell r="L661">
            <v>1</v>
          </cell>
          <cell r="M661">
            <v>2.5239530000000001</v>
          </cell>
          <cell r="N661">
            <v>1</v>
          </cell>
          <cell r="O661">
            <v>714.34820022999997</v>
          </cell>
        </row>
        <row r="662">
          <cell r="D662">
            <v>44783</v>
          </cell>
          <cell r="E662">
            <v>0</v>
          </cell>
          <cell r="F662" t="str">
            <v xml:space="preserve"> </v>
          </cell>
          <cell r="G662">
            <v>1</v>
          </cell>
          <cell r="H662">
            <v>3.0223</v>
          </cell>
          <cell r="I662">
            <v>0</v>
          </cell>
          <cell r="J662">
            <v>0</v>
          </cell>
          <cell r="K662">
            <v>1</v>
          </cell>
          <cell r="L662">
            <v>0</v>
          </cell>
          <cell r="M662">
            <v>2.5239530000000001</v>
          </cell>
          <cell r="N662">
            <v>2.6665899999999998</v>
          </cell>
          <cell r="O662">
            <v>1</v>
          </cell>
        </row>
        <row r="663">
          <cell r="D663">
            <v>44804</v>
          </cell>
          <cell r="E663">
            <v>0</v>
          </cell>
          <cell r="F663">
            <v>1</v>
          </cell>
          <cell r="G663">
            <v>2.4182999999999999</v>
          </cell>
          <cell r="H663">
            <v>0</v>
          </cell>
          <cell r="I663">
            <v>0</v>
          </cell>
          <cell r="J663">
            <v>1</v>
          </cell>
          <cell r="K663">
            <v>0</v>
          </cell>
          <cell r="L663">
            <v>1</v>
          </cell>
          <cell r="M663">
            <v>2.5239530000000001</v>
          </cell>
          <cell r="N663">
            <v>1</v>
          </cell>
          <cell r="O663">
            <v>714.34820022999997</v>
          </cell>
        </row>
        <row r="664">
          <cell r="D664">
            <v>44814</v>
          </cell>
          <cell r="E664">
            <v>0</v>
          </cell>
          <cell r="F664" t="str">
            <v xml:space="preserve"> </v>
          </cell>
          <cell r="G664">
            <v>1</v>
          </cell>
          <cell r="H664">
            <v>3.0223</v>
          </cell>
          <cell r="I664">
            <v>0</v>
          </cell>
          <cell r="J664">
            <v>0</v>
          </cell>
          <cell r="K664">
            <v>1</v>
          </cell>
          <cell r="L664">
            <v>0</v>
          </cell>
          <cell r="M664">
            <v>2.5239530000000001</v>
          </cell>
          <cell r="N664">
            <v>2.6665899999999998</v>
          </cell>
          <cell r="O664">
            <v>1</v>
          </cell>
        </row>
        <row r="665">
          <cell r="D665">
            <v>44834</v>
          </cell>
          <cell r="E665">
            <v>0</v>
          </cell>
          <cell r="F665">
            <v>1</v>
          </cell>
          <cell r="G665">
            <v>2.4182999999999999</v>
          </cell>
          <cell r="H665">
            <v>0</v>
          </cell>
          <cell r="I665">
            <v>0</v>
          </cell>
          <cell r="J665">
            <v>1</v>
          </cell>
          <cell r="K665">
            <v>0</v>
          </cell>
          <cell r="L665">
            <v>1</v>
          </cell>
          <cell r="M665">
            <v>2.5239530000000001</v>
          </cell>
          <cell r="N665">
            <v>1</v>
          </cell>
          <cell r="O665">
            <v>714.34820022999997</v>
          </cell>
        </row>
        <row r="666">
          <cell r="D666">
            <v>44844</v>
          </cell>
          <cell r="E666">
            <v>0</v>
          </cell>
          <cell r="F666" t="str">
            <v xml:space="preserve"> </v>
          </cell>
          <cell r="G666">
            <v>1</v>
          </cell>
          <cell r="H666">
            <v>3.0223</v>
          </cell>
          <cell r="I666">
            <v>0</v>
          </cell>
          <cell r="J666">
            <v>0</v>
          </cell>
          <cell r="K666">
            <v>1</v>
          </cell>
          <cell r="L666">
            <v>0</v>
          </cell>
          <cell r="M666">
            <v>2.5239530000000001</v>
          </cell>
          <cell r="N666">
            <v>2.6665899999999998</v>
          </cell>
          <cell r="O666">
            <v>1</v>
          </cell>
        </row>
        <row r="667">
          <cell r="D667">
            <v>44865</v>
          </cell>
          <cell r="E667">
            <v>0</v>
          </cell>
          <cell r="F667">
            <v>1</v>
          </cell>
          <cell r="G667">
            <v>2.4182999999999999</v>
          </cell>
          <cell r="H667">
            <v>0</v>
          </cell>
          <cell r="I667">
            <v>0</v>
          </cell>
          <cell r="J667">
            <v>1</v>
          </cell>
          <cell r="K667">
            <v>0</v>
          </cell>
          <cell r="L667">
            <v>1</v>
          </cell>
          <cell r="M667">
            <v>2.5239530000000001</v>
          </cell>
          <cell r="N667">
            <v>1</v>
          </cell>
          <cell r="O667">
            <v>714.34820022999997</v>
          </cell>
        </row>
        <row r="668">
          <cell r="D668">
            <v>44875</v>
          </cell>
          <cell r="E668">
            <v>0</v>
          </cell>
          <cell r="F668" t="str">
            <v xml:space="preserve"> </v>
          </cell>
          <cell r="G668">
            <v>1</v>
          </cell>
          <cell r="H668">
            <v>3.0223</v>
          </cell>
          <cell r="I668">
            <v>0</v>
          </cell>
          <cell r="J668">
            <v>0</v>
          </cell>
          <cell r="K668">
            <v>1</v>
          </cell>
          <cell r="L668">
            <v>0</v>
          </cell>
          <cell r="M668">
            <v>2.5239530000000001</v>
          </cell>
          <cell r="N668">
            <v>2.6665899999999998</v>
          </cell>
          <cell r="O668">
            <v>1</v>
          </cell>
        </row>
        <row r="669">
          <cell r="D669">
            <v>44895</v>
          </cell>
          <cell r="E669">
            <v>0</v>
          </cell>
          <cell r="F669">
            <v>1</v>
          </cell>
          <cell r="G669">
            <v>2.4182999999999999</v>
          </cell>
          <cell r="H669">
            <v>0</v>
          </cell>
          <cell r="I669">
            <v>0</v>
          </cell>
          <cell r="J669">
            <v>1</v>
          </cell>
          <cell r="K669">
            <v>0</v>
          </cell>
          <cell r="L669">
            <v>1</v>
          </cell>
          <cell r="M669">
            <v>2.5239530000000001</v>
          </cell>
          <cell r="N669">
            <v>1</v>
          </cell>
          <cell r="O669">
            <v>714.34820022999997</v>
          </cell>
        </row>
        <row r="670">
          <cell r="D670">
            <v>44905</v>
          </cell>
          <cell r="E670">
            <v>0</v>
          </cell>
          <cell r="F670" t="str">
            <v xml:space="preserve"> </v>
          </cell>
          <cell r="G670">
            <v>1</v>
          </cell>
          <cell r="H670">
            <v>3.0223</v>
          </cell>
          <cell r="I670">
            <v>0</v>
          </cell>
          <cell r="J670">
            <v>0</v>
          </cell>
          <cell r="K670">
            <v>1</v>
          </cell>
          <cell r="L670">
            <v>0</v>
          </cell>
          <cell r="M670">
            <v>2.5239530000000001</v>
          </cell>
          <cell r="N670">
            <v>2.6665899999999998</v>
          </cell>
          <cell r="O670">
            <v>1</v>
          </cell>
        </row>
        <row r="671">
          <cell r="D671">
            <v>44926</v>
          </cell>
          <cell r="E671">
            <v>0</v>
          </cell>
          <cell r="F671">
            <v>1</v>
          </cell>
          <cell r="G671">
            <v>2.4182999999999999</v>
          </cell>
          <cell r="H671">
            <v>0</v>
          </cell>
          <cell r="I671">
            <v>0</v>
          </cell>
          <cell r="J671">
            <v>1</v>
          </cell>
          <cell r="K671">
            <v>0</v>
          </cell>
          <cell r="L671">
            <v>1</v>
          </cell>
          <cell r="M671">
            <v>2.5239530000000001</v>
          </cell>
          <cell r="N671">
            <v>1</v>
          </cell>
          <cell r="O671">
            <v>714.34820022999997</v>
          </cell>
        </row>
        <row r="672">
          <cell r="D672">
            <v>44936</v>
          </cell>
          <cell r="E672">
            <v>0</v>
          </cell>
          <cell r="F672" t="str">
            <v xml:space="preserve"> </v>
          </cell>
          <cell r="G672">
            <v>1</v>
          </cell>
          <cell r="H672">
            <v>3.0223</v>
          </cell>
          <cell r="I672">
            <v>0</v>
          </cell>
          <cell r="J672">
            <v>0</v>
          </cell>
          <cell r="K672">
            <v>1</v>
          </cell>
          <cell r="L672">
            <v>0</v>
          </cell>
          <cell r="M672">
            <v>2.5239530000000001</v>
          </cell>
          <cell r="N672">
            <v>2.6665899999999998</v>
          </cell>
          <cell r="O672">
            <v>1</v>
          </cell>
        </row>
        <row r="673">
          <cell r="D673">
            <v>44957</v>
          </cell>
          <cell r="E673">
            <v>0</v>
          </cell>
          <cell r="F673">
            <v>1</v>
          </cell>
          <cell r="G673">
            <v>2.4182999999999999</v>
          </cell>
          <cell r="H673">
            <v>0</v>
          </cell>
          <cell r="I673">
            <v>0</v>
          </cell>
          <cell r="J673">
            <v>1</v>
          </cell>
          <cell r="K673">
            <v>0</v>
          </cell>
          <cell r="L673">
            <v>1</v>
          </cell>
          <cell r="M673">
            <v>2.5239530000000001</v>
          </cell>
          <cell r="N673">
            <v>1</v>
          </cell>
          <cell r="O673">
            <v>714.34820022999997</v>
          </cell>
        </row>
        <row r="674">
          <cell r="D674">
            <v>44967</v>
          </cell>
          <cell r="E674">
            <v>0</v>
          </cell>
          <cell r="F674" t="str">
            <v xml:space="preserve"> </v>
          </cell>
          <cell r="G674">
            <v>1</v>
          </cell>
          <cell r="H674">
            <v>3.0223</v>
          </cell>
          <cell r="I674">
            <v>0</v>
          </cell>
          <cell r="J674">
            <v>0</v>
          </cell>
          <cell r="K674">
            <v>1</v>
          </cell>
          <cell r="L674">
            <v>0</v>
          </cell>
          <cell r="M674">
            <v>2.5239530000000001</v>
          </cell>
          <cell r="N674">
            <v>2.6665899999999998</v>
          </cell>
          <cell r="O674">
            <v>1</v>
          </cell>
        </row>
        <row r="675">
          <cell r="D675">
            <v>44985</v>
          </cell>
          <cell r="E675">
            <v>0</v>
          </cell>
          <cell r="F675">
            <v>1</v>
          </cell>
          <cell r="G675">
            <v>2.4182999999999999</v>
          </cell>
          <cell r="H675">
            <v>0</v>
          </cell>
          <cell r="I675">
            <v>0</v>
          </cell>
          <cell r="J675">
            <v>1</v>
          </cell>
          <cell r="K675">
            <v>0</v>
          </cell>
          <cell r="L675">
            <v>1</v>
          </cell>
          <cell r="M675">
            <v>2.5239530000000001</v>
          </cell>
          <cell r="N675">
            <v>1</v>
          </cell>
          <cell r="O675">
            <v>714.34820022999997</v>
          </cell>
        </row>
        <row r="676">
          <cell r="D676">
            <v>44995</v>
          </cell>
          <cell r="E676">
            <v>0</v>
          </cell>
          <cell r="F676" t="str">
            <v xml:space="preserve"> </v>
          </cell>
          <cell r="G676">
            <v>1</v>
          </cell>
          <cell r="H676">
            <v>3.0223</v>
          </cell>
          <cell r="I676">
            <v>0</v>
          </cell>
          <cell r="J676">
            <v>0</v>
          </cell>
          <cell r="K676">
            <v>1</v>
          </cell>
          <cell r="L676">
            <v>0</v>
          </cell>
          <cell r="M676">
            <v>2.5239530000000001</v>
          </cell>
          <cell r="N676">
            <v>2.6665899999999998</v>
          </cell>
          <cell r="O676">
            <v>1</v>
          </cell>
        </row>
        <row r="677">
          <cell r="D677">
            <v>45016</v>
          </cell>
          <cell r="E677">
            <v>0</v>
          </cell>
          <cell r="F677">
            <v>1</v>
          </cell>
          <cell r="G677">
            <v>2.4182999999999999</v>
          </cell>
          <cell r="H677">
            <v>0</v>
          </cell>
          <cell r="I677">
            <v>0</v>
          </cell>
          <cell r="J677">
            <v>1</v>
          </cell>
          <cell r="K677">
            <v>0</v>
          </cell>
          <cell r="L677">
            <v>1</v>
          </cell>
          <cell r="M677">
            <v>2.5239530000000001</v>
          </cell>
          <cell r="N677">
            <v>1</v>
          </cell>
          <cell r="O677">
            <v>714.34820022999997</v>
          </cell>
        </row>
        <row r="678">
          <cell r="D678">
            <v>45026</v>
          </cell>
          <cell r="E678">
            <v>0</v>
          </cell>
          <cell r="F678" t="str">
            <v xml:space="preserve"> </v>
          </cell>
          <cell r="G678">
            <v>1</v>
          </cell>
          <cell r="H678">
            <v>3.0223</v>
          </cell>
          <cell r="I678">
            <v>0</v>
          </cell>
          <cell r="J678">
            <v>0</v>
          </cell>
          <cell r="K678">
            <v>1</v>
          </cell>
          <cell r="L678">
            <v>0</v>
          </cell>
          <cell r="M678">
            <v>2.5239530000000001</v>
          </cell>
          <cell r="N678">
            <v>2.6665899999999998</v>
          </cell>
          <cell r="O678">
            <v>1</v>
          </cell>
        </row>
        <row r="679">
          <cell r="D679">
            <v>45046</v>
          </cell>
          <cell r="E679">
            <v>0</v>
          </cell>
          <cell r="F679">
            <v>1</v>
          </cell>
          <cell r="G679">
            <v>2.4182999999999999</v>
          </cell>
          <cell r="H679">
            <v>0</v>
          </cell>
          <cell r="I679">
            <v>0</v>
          </cell>
          <cell r="J679">
            <v>1</v>
          </cell>
          <cell r="K679">
            <v>0</v>
          </cell>
          <cell r="L679">
            <v>1</v>
          </cell>
          <cell r="M679">
            <v>2.5239530000000001</v>
          </cell>
          <cell r="N679">
            <v>1</v>
          </cell>
          <cell r="O679">
            <v>714.34820022999997</v>
          </cell>
        </row>
        <row r="680">
          <cell r="D680">
            <v>45056</v>
          </cell>
          <cell r="E680">
            <v>0</v>
          </cell>
          <cell r="F680" t="str">
            <v xml:space="preserve"> </v>
          </cell>
          <cell r="G680">
            <v>1</v>
          </cell>
          <cell r="H680">
            <v>3.0223</v>
          </cell>
          <cell r="I680">
            <v>0</v>
          </cell>
          <cell r="J680">
            <v>0</v>
          </cell>
          <cell r="K680">
            <v>1</v>
          </cell>
          <cell r="L680">
            <v>0</v>
          </cell>
          <cell r="M680">
            <v>2.5239530000000001</v>
          </cell>
          <cell r="N680">
            <v>2.6665899999999998</v>
          </cell>
          <cell r="O680">
            <v>1</v>
          </cell>
        </row>
        <row r="681">
          <cell r="D681">
            <v>45077</v>
          </cell>
          <cell r="E681">
            <v>0</v>
          </cell>
          <cell r="F681">
            <v>1</v>
          </cell>
          <cell r="G681">
            <v>2.4182999999999999</v>
          </cell>
          <cell r="H681">
            <v>0</v>
          </cell>
          <cell r="I681">
            <v>0</v>
          </cell>
          <cell r="J681">
            <v>1</v>
          </cell>
          <cell r="K681">
            <v>0</v>
          </cell>
          <cell r="L681">
            <v>1</v>
          </cell>
          <cell r="M681">
            <v>2.5239530000000001</v>
          </cell>
          <cell r="N681">
            <v>1</v>
          </cell>
          <cell r="O681">
            <v>714.34820022999997</v>
          </cell>
        </row>
        <row r="682">
          <cell r="D682">
            <v>45087</v>
          </cell>
          <cell r="E682">
            <v>0</v>
          </cell>
          <cell r="F682" t="str">
            <v xml:space="preserve"> </v>
          </cell>
          <cell r="G682">
            <v>1</v>
          </cell>
          <cell r="H682">
            <v>3.0223</v>
          </cell>
          <cell r="I682">
            <v>0</v>
          </cell>
          <cell r="J682">
            <v>0</v>
          </cell>
          <cell r="K682">
            <v>1</v>
          </cell>
          <cell r="L682">
            <v>0</v>
          </cell>
          <cell r="M682">
            <v>2.5239530000000001</v>
          </cell>
          <cell r="N682">
            <v>2.6665899999999998</v>
          </cell>
          <cell r="O682">
            <v>1</v>
          </cell>
        </row>
        <row r="683">
          <cell r="D683">
            <v>45107</v>
          </cell>
          <cell r="E683">
            <v>0</v>
          </cell>
          <cell r="F683">
            <v>1</v>
          </cell>
          <cell r="G683">
            <v>2.4182999999999999</v>
          </cell>
          <cell r="H683">
            <v>0</v>
          </cell>
          <cell r="I683">
            <v>0</v>
          </cell>
          <cell r="J683">
            <v>1</v>
          </cell>
          <cell r="K683">
            <v>0</v>
          </cell>
          <cell r="L683">
            <v>1</v>
          </cell>
          <cell r="M683">
            <v>2.5239530000000001</v>
          </cell>
          <cell r="N683">
            <v>1</v>
          </cell>
          <cell r="O683">
            <v>714.34820022999997</v>
          </cell>
        </row>
        <row r="684">
          <cell r="D684">
            <v>45117</v>
          </cell>
          <cell r="E684">
            <v>0</v>
          </cell>
          <cell r="F684" t="str">
            <v xml:space="preserve"> </v>
          </cell>
          <cell r="G684">
            <v>1</v>
          </cell>
          <cell r="H684">
            <v>3.0223</v>
          </cell>
          <cell r="I684">
            <v>0</v>
          </cell>
          <cell r="J684">
            <v>0</v>
          </cell>
          <cell r="K684">
            <v>1</v>
          </cell>
          <cell r="L684">
            <v>0</v>
          </cell>
          <cell r="M684">
            <v>2.5239530000000001</v>
          </cell>
          <cell r="N684">
            <v>2.6665899999999998</v>
          </cell>
          <cell r="O684">
            <v>1</v>
          </cell>
        </row>
        <row r="685">
          <cell r="D685">
            <v>45138</v>
          </cell>
          <cell r="E685">
            <v>0</v>
          </cell>
          <cell r="F685">
            <v>1</v>
          </cell>
          <cell r="G685">
            <v>2.4182999999999999</v>
          </cell>
          <cell r="H685">
            <v>0</v>
          </cell>
          <cell r="I685">
            <v>0</v>
          </cell>
          <cell r="J685">
            <v>1</v>
          </cell>
          <cell r="K685">
            <v>0</v>
          </cell>
          <cell r="L685">
            <v>1</v>
          </cell>
          <cell r="M685">
            <v>2.5239530000000001</v>
          </cell>
          <cell r="N685">
            <v>1</v>
          </cell>
          <cell r="O685">
            <v>714.34820022999997</v>
          </cell>
        </row>
        <row r="686">
          <cell r="D686">
            <v>45148</v>
          </cell>
          <cell r="E686">
            <v>0</v>
          </cell>
          <cell r="F686" t="str">
            <v xml:space="preserve"> </v>
          </cell>
          <cell r="G686">
            <v>1</v>
          </cell>
          <cell r="H686">
            <v>3.0223</v>
          </cell>
          <cell r="I686">
            <v>0</v>
          </cell>
          <cell r="J686">
            <v>0</v>
          </cell>
          <cell r="K686">
            <v>1</v>
          </cell>
          <cell r="L686">
            <v>0</v>
          </cell>
          <cell r="M686">
            <v>2.5239530000000001</v>
          </cell>
          <cell r="N686">
            <v>2.6665899999999998</v>
          </cell>
          <cell r="O686">
            <v>1</v>
          </cell>
        </row>
        <row r="687">
          <cell r="D687">
            <v>45169</v>
          </cell>
          <cell r="E687">
            <v>0</v>
          </cell>
          <cell r="F687">
            <v>1</v>
          </cell>
          <cell r="G687">
            <v>2.4182999999999999</v>
          </cell>
          <cell r="H687">
            <v>0</v>
          </cell>
          <cell r="I687">
            <v>0</v>
          </cell>
          <cell r="J687">
            <v>1</v>
          </cell>
          <cell r="K687">
            <v>0</v>
          </cell>
          <cell r="L687">
            <v>1</v>
          </cell>
          <cell r="M687">
            <v>2.5239530000000001</v>
          </cell>
          <cell r="N687">
            <v>1</v>
          </cell>
          <cell r="O687">
            <v>714.34820022999997</v>
          </cell>
        </row>
        <row r="688">
          <cell r="D688">
            <v>45179</v>
          </cell>
          <cell r="E688">
            <v>0</v>
          </cell>
          <cell r="F688" t="str">
            <v xml:space="preserve"> </v>
          </cell>
          <cell r="G688">
            <v>1</v>
          </cell>
          <cell r="H688">
            <v>3.0223</v>
          </cell>
          <cell r="I688">
            <v>0</v>
          </cell>
          <cell r="J688">
            <v>0</v>
          </cell>
          <cell r="K688">
            <v>1</v>
          </cell>
          <cell r="L688">
            <v>0</v>
          </cell>
          <cell r="M688">
            <v>2.5239530000000001</v>
          </cell>
          <cell r="N688">
            <v>2.6665899999999998</v>
          </cell>
          <cell r="O688">
            <v>1</v>
          </cell>
        </row>
        <row r="689">
          <cell r="D689">
            <v>45199</v>
          </cell>
          <cell r="E689">
            <v>0</v>
          </cell>
          <cell r="F689">
            <v>1</v>
          </cell>
          <cell r="G689">
            <v>2.4182999999999999</v>
          </cell>
          <cell r="H689">
            <v>0</v>
          </cell>
          <cell r="I689">
            <v>0</v>
          </cell>
          <cell r="J689">
            <v>1</v>
          </cell>
          <cell r="K689">
            <v>0</v>
          </cell>
          <cell r="L689">
            <v>1</v>
          </cell>
          <cell r="M689">
            <v>2.5239530000000001</v>
          </cell>
          <cell r="N689">
            <v>1</v>
          </cell>
          <cell r="O689">
            <v>714.34820022999997</v>
          </cell>
        </row>
        <row r="690">
          <cell r="D690">
            <v>45209</v>
          </cell>
          <cell r="E690">
            <v>0</v>
          </cell>
          <cell r="F690" t="str">
            <v xml:space="preserve"> </v>
          </cell>
          <cell r="G690">
            <v>1</v>
          </cell>
          <cell r="H690">
            <v>3.0223</v>
          </cell>
          <cell r="I690">
            <v>0</v>
          </cell>
          <cell r="J690">
            <v>0</v>
          </cell>
          <cell r="K690">
            <v>1</v>
          </cell>
          <cell r="L690">
            <v>0</v>
          </cell>
          <cell r="M690">
            <v>2.5239530000000001</v>
          </cell>
          <cell r="N690">
            <v>2.6665899999999998</v>
          </cell>
          <cell r="O690">
            <v>1</v>
          </cell>
        </row>
        <row r="691">
          <cell r="D691">
            <v>45230</v>
          </cell>
          <cell r="E691">
            <v>0</v>
          </cell>
          <cell r="F691">
            <v>1</v>
          </cell>
          <cell r="G691">
            <v>2.4182999999999999</v>
          </cell>
          <cell r="H691">
            <v>0</v>
          </cell>
          <cell r="I691">
            <v>0</v>
          </cell>
          <cell r="J691">
            <v>1</v>
          </cell>
          <cell r="K691">
            <v>0</v>
          </cell>
          <cell r="L691">
            <v>1</v>
          </cell>
          <cell r="M691">
            <v>2.5239530000000001</v>
          </cell>
          <cell r="N691">
            <v>1</v>
          </cell>
          <cell r="O691">
            <v>714.34820022999997</v>
          </cell>
        </row>
        <row r="692">
          <cell r="D692">
            <v>45240</v>
          </cell>
          <cell r="E692">
            <v>0</v>
          </cell>
          <cell r="F692" t="str">
            <v xml:space="preserve"> </v>
          </cell>
          <cell r="G692">
            <v>1</v>
          </cell>
          <cell r="H692">
            <v>3.0223</v>
          </cell>
          <cell r="I692">
            <v>0</v>
          </cell>
          <cell r="J692">
            <v>0</v>
          </cell>
          <cell r="K692">
            <v>1</v>
          </cell>
          <cell r="L692">
            <v>0</v>
          </cell>
          <cell r="M692">
            <v>2.5239530000000001</v>
          </cell>
          <cell r="N692">
            <v>2.6665899999999998</v>
          </cell>
          <cell r="O692">
            <v>1</v>
          </cell>
        </row>
        <row r="693">
          <cell r="D693">
            <v>45260</v>
          </cell>
          <cell r="E693">
            <v>0</v>
          </cell>
          <cell r="F693">
            <v>1</v>
          </cell>
          <cell r="G693">
            <v>2.4182999999999999</v>
          </cell>
          <cell r="H693">
            <v>0</v>
          </cell>
          <cell r="I693">
            <v>0</v>
          </cell>
          <cell r="J693">
            <v>1</v>
          </cell>
          <cell r="K693">
            <v>0</v>
          </cell>
          <cell r="L693">
            <v>1</v>
          </cell>
          <cell r="M693">
            <v>2.5239530000000001</v>
          </cell>
          <cell r="N693">
            <v>1</v>
          </cell>
          <cell r="O693">
            <v>714.34820022999997</v>
          </cell>
        </row>
        <row r="694">
          <cell r="D694">
            <v>45270</v>
          </cell>
          <cell r="E694">
            <v>0</v>
          </cell>
          <cell r="F694" t="str">
            <v xml:space="preserve"> </v>
          </cell>
          <cell r="G694">
            <v>1</v>
          </cell>
          <cell r="H694">
            <v>3.0223</v>
          </cell>
          <cell r="I694">
            <v>0</v>
          </cell>
          <cell r="J694">
            <v>0</v>
          </cell>
          <cell r="K694">
            <v>1</v>
          </cell>
          <cell r="L694">
            <v>0</v>
          </cell>
          <cell r="M694">
            <v>2.5239530000000001</v>
          </cell>
          <cell r="N694">
            <v>2.6665899999999998</v>
          </cell>
          <cell r="O694">
            <v>1</v>
          </cell>
        </row>
        <row r="695">
          <cell r="D695">
            <v>45291</v>
          </cell>
          <cell r="E695">
            <v>0</v>
          </cell>
          <cell r="F695">
            <v>1</v>
          </cell>
          <cell r="G695">
            <v>2.4182999999999999</v>
          </cell>
          <cell r="H695">
            <v>0</v>
          </cell>
          <cell r="I695">
            <v>0</v>
          </cell>
          <cell r="J695">
            <v>1</v>
          </cell>
          <cell r="K695">
            <v>0</v>
          </cell>
          <cell r="L695">
            <v>1</v>
          </cell>
          <cell r="M695">
            <v>2.5239530000000001</v>
          </cell>
          <cell r="N695">
            <v>1</v>
          </cell>
          <cell r="O695">
            <v>714.34820022999997</v>
          </cell>
        </row>
        <row r="696">
          <cell r="D696">
            <v>45301</v>
          </cell>
          <cell r="E696">
            <v>0</v>
          </cell>
          <cell r="F696" t="str">
            <v xml:space="preserve"> </v>
          </cell>
          <cell r="G696">
            <v>1</v>
          </cell>
          <cell r="H696">
            <v>3.0223</v>
          </cell>
          <cell r="I696">
            <v>0</v>
          </cell>
          <cell r="J696">
            <v>0</v>
          </cell>
          <cell r="K696">
            <v>1</v>
          </cell>
          <cell r="L696">
            <v>0</v>
          </cell>
          <cell r="M696">
            <v>2.5239530000000001</v>
          </cell>
          <cell r="N696">
            <v>2.6665899999999998</v>
          </cell>
          <cell r="O696">
            <v>1</v>
          </cell>
        </row>
        <row r="697">
          <cell r="D697">
            <v>45322</v>
          </cell>
          <cell r="E697">
            <v>0</v>
          </cell>
          <cell r="F697">
            <v>1</v>
          </cell>
          <cell r="G697">
            <v>2.4182999999999999</v>
          </cell>
          <cell r="H697">
            <v>0</v>
          </cell>
          <cell r="I697">
            <v>0</v>
          </cell>
          <cell r="J697">
            <v>1</v>
          </cell>
          <cell r="K697">
            <v>0</v>
          </cell>
          <cell r="L697">
            <v>1</v>
          </cell>
          <cell r="M697">
            <v>2.5239530000000001</v>
          </cell>
          <cell r="N697">
            <v>1</v>
          </cell>
          <cell r="O697">
            <v>714.34820022999997</v>
          </cell>
        </row>
        <row r="698">
          <cell r="D698">
            <v>45332</v>
          </cell>
          <cell r="E698">
            <v>0</v>
          </cell>
          <cell r="F698" t="str">
            <v xml:space="preserve"> </v>
          </cell>
          <cell r="G698">
            <v>1</v>
          </cell>
          <cell r="H698">
            <v>3.0223</v>
          </cell>
          <cell r="I698">
            <v>0</v>
          </cell>
          <cell r="J698">
            <v>0</v>
          </cell>
          <cell r="K698">
            <v>1</v>
          </cell>
          <cell r="L698">
            <v>0</v>
          </cell>
          <cell r="M698">
            <v>2.5239530000000001</v>
          </cell>
          <cell r="N698">
            <v>2.6665899999999998</v>
          </cell>
          <cell r="O698">
            <v>1</v>
          </cell>
        </row>
        <row r="699">
          <cell r="D699">
            <v>45351</v>
          </cell>
          <cell r="E699">
            <v>0</v>
          </cell>
          <cell r="F699">
            <v>1</v>
          </cell>
          <cell r="G699">
            <v>2.4182999999999999</v>
          </cell>
          <cell r="H699">
            <v>0</v>
          </cell>
          <cell r="I699">
            <v>0</v>
          </cell>
          <cell r="J699">
            <v>1</v>
          </cell>
          <cell r="K699">
            <v>0</v>
          </cell>
          <cell r="L699">
            <v>1</v>
          </cell>
          <cell r="M699">
            <v>2.5239530000000001</v>
          </cell>
          <cell r="N699">
            <v>1</v>
          </cell>
          <cell r="O699">
            <v>714.34820022999997</v>
          </cell>
        </row>
        <row r="700">
          <cell r="D700">
            <v>45361</v>
          </cell>
          <cell r="E700">
            <v>0</v>
          </cell>
          <cell r="F700" t="str">
            <v xml:space="preserve"> </v>
          </cell>
          <cell r="G700">
            <v>1</v>
          </cell>
          <cell r="H700">
            <v>3.0223</v>
          </cell>
          <cell r="I700">
            <v>0</v>
          </cell>
          <cell r="J700">
            <v>0</v>
          </cell>
          <cell r="K700">
            <v>1</v>
          </cell>
          <cell r="L700">
            <v>0</v>
          </cell>
          <cell r="M700">
            <v>2.5239530000000001</v>
          </cell>
          <cell r="N700">
            <v>2.6665899999999998</v>
          </cell>
          <cell r="O700">
            <v>1</v>
          </cell>
        </row>
        <row r="701">
          <cell r="D701">
            <v>45382</v>
          </cell>
          <cell r="E701">
            <v>0</v>
          </cell>
          <cell r="F701">
            <v>1</v>
          </cell>
          <cell r="G701">
            <v>2.4182999999999999</v>
          </cell>
          <cell r="H701">
            <v>0</v>
          </cell>
          <cell r="I701">
            <v>0</v>
          </cell>
          <cell r="J701">
            <v>1</v>
          </cell>
          <cell r="K701">
            <v>0</v>
          </cell>
          <cell r="L701">
            <v>1</v>
          </cell>
          <cell r="M701">
            <v>2.5239530000000001</v>
          </cell>
          <cell r="N701">
            <v>1</v>
          </cell>
          <cell r="O701">
            <v>714.34820022999997</v>
          </cell>
        </row>
        <row r="702">
          <cell r="D702">
            <v>45392</v>
          </cell>
          <cell r="E702">
            <v>0</v>
          </cell>
          <cell r="F702" t="str">
            <v xml:space="preserve"> </v>
          </cell>
          <cell r="G702">
            <v>1</v>
          </cell>
          <cell r="H702">
            <v>3.0223</v>
          </cell>
          <cell r="I702">
            <v>0</v>
          </cell>
          <cell r="J702">
            <v>0</v>
          </cell>
          <cell r="K702">
            <v>1</v>
          </cell>
          <cell r="L702">
            <v>0</v>
          </cell>
          <cell r="M702">
            <v>2.5239530000000001</v>
          </cell>
          <cell r="N702">
            <v>2.6665899999999998</v>
          </cell>
          <cell r="O702">
            <v>1</v>
          </cell>
        </row>
        <row r="703">
          <cell r="D703">
            <v>45412</v>
          </cell>
          <cell r="E703">
            <v>0</v>
          </cell>
          <cell r="F703">
            <v>1</v>
          </cell>
          <cell r="G703">
            <v>2.4182999999999999</v>
          </cell>
          <cell r="H703">
            <v>0</v>
          </cell>
          <cell r="I703">
            <v>0</v>
          </cell>
          <cell r="J703">
            <v>1</v>
          </cell>
          <cell r="K703">
            <v>0</v>
          </cell>
          <cell r="L703">
            <v>1</v>
          </cell>
          <cell r="M703">
            <v>2.5239530000000001</v>
          </cell>
          <cell r="N703">
            <v>1</v>
          </cell>
          <cell r="O703">
            <v>714.34820022999997</v>
          </cell>
        </row>
        <row r="704">
          <cell r="D704">
            <v>45422</v>
          </cell>
          <cell r="E704">
            <v>0</v>
          </cell>
          <cell r="F704" t="str">
            <v xml:space="preserve"> </v>
          </cell>
          <cell r="G704">
            <v>1</v>
          </cell>
          <cell r="H704">
            <v>3.0223</v>
          </cell>
          <cell r="I704">
            <v>0</v>
          </cell>
          <cell r="J704">
            <v>0</v>
          </cell>
          <cell r="K704">
            <v>1</v>
          </cell>
          <cell r="L704">
            <v>0</v>
          </cell>
          <cell r="M704">
            <v>2.5239530000000001</v>
          </cell>
          <cell r="N704">
            <v>2.6665899999999998</v>
          </cell>
          <cell r="O704">
            <v>1</v>
          </cell>
        </row>
        <row r="705">
          <cell r="D705">
            <v>45443</v>
          </cell>
          <cell r="E705">
            <v>0</v>
          </cell>
          <cell r="F705">
            <v>1</v>
          </cell>
          <cell r="G705">
            <v>2.4182999999999999</v>
          </cell>
          <cell r="H705">
            <v>0</v>
          </cell>
          <cell r="I705">
            <v>0</v>
          </cell>
          <cell r="J705">
            <v>1</v>
          </cell>
          <cell r="K705">
            <v>0</v>
          </cell>
          <cell r="L705">
            <v>1</v>
          </cell>
          <cell r="M705">
            <v>2.5239530000000001</v>
          </cell>
          <cell r="N705">
            <v>1</v>
          </cell>
          <cell r="O705">
            <v>714.34820022999997</v>
          </cell>
        </row>
        <row r="706">
          <cell r="D706">
            <v>45453</v>
          </cell>
          <cell r="E706">
            <v>0</v>
          </cell>
          <cell r="F706" t="str">
            <v xml:space="preserve"> </v>
          </cell>
          <cell r="G706">
            <v>1</v>
          </cell>
          <cell r="H706">
            <v>3.0223</v>
          </cell>
          <cell r="I706">
            <v>0</v>
          </cell>
          <cell r="J706">
            <v>0</v>
          </cell>
          <cell r="K706">
            <v>1</v>
          </cell>
          <cell r="L706">
            <v>0</v>
          </cell>
          <cell r="M706">
            <v>2.5239530000000001</v>
          </cell>
          <cell r="N706">
            <v>2.6665899999999998</v>
          </cell>
          <cell r="O706">
            <v>1</v>
          </cell>
        </row>
        <row r="707">
          <cell r="D707">
            <v>45473</v>
          </cell>
          <cell r="E707">
            <v>0</v>
          </cell>
          <cell r="F707">
            <v>1</v>
          </cell>
          <cell r="G707">
            <v>2.4182999999999999</v>
          </cell>
          <cell r="H707">
            <v>0</v>
          </cell>
          <cell r="I707">
            <v>0</v>
          </cell>
          <cell r="J707">
            <v>1</v>
          </cell>
          <cell r="K707">
            <v>0</v>
          </cell>
          <cell r="L707">
            <v>1</v>
          </cell>
          <cell r="M707">
            <v>2.5239530000000001</v>
          </cell>
          <cell r="N707">
            <v>1</v>
          </cell>
          <cell r="O707">
            <v>714.34820022999997</v>
          </cell>
        </row>
        <row r="708">
          <cell r="D708">
            <v>45483</v>
          </cell>
          <cell r="E708">
            <v>0</v>
          </cell>
          <cell r="F708" t="str">
            <v xml:space="preserve"> </v>
          </cell>
          <cell r="G708">
            <v>1</v>
          </cell>
          <cell r="H708">
            <v>3.0223</v>
          </cell>
          <cell r="I708">
            <v>0</v>
          </cell>
          <cell r="J708">
            <v>0</v>
          </cell>
          <cell r="K708">
            <v>1</v>
          </cell>
          <cell r="L708">
            <v>0</v>
          </cell>
          <cell r="M708">
            <v>2.5239530000000001</v>
          </cell>
          <cell r="N708">
            <v>2.6665899999999998</v>
          </cell>
          <cell r="O708">
            <v>1</v>
          </cell>
        </row>
        <row r="709">
          <cell r="D709">
            <v>45504</v>
          </cell>
          <cell r="E709">
            <v>0</v>
          </cell>
          <cell r="F709">
            <v>1</v>
          </cell>
          <cell r="G709">
            <v>2.4182999999999999</v>
          </cell>
          <cell r="H709">
            <v>0</v>
          </cell>
          <cell r="I709">
            <v>0</v>
          </cell>
          <cell r="J709">
            <v>1</v>
          </cell>
          <cell r="K709">
            <v>0</v>
          </cell>
          <cell r="L709">
            <v>1</v>
          </cell>
          <cell r="M709">
            <v>2.5239530000000001</v>
          </cell>
          <cell r="N709">
            <v>1</v>
          </cell>
          <cell r="O709">
            <v>714.34820022999997</v>
          </cell>
        </row>
        <row r="710">
          <cell r="D710">
            <v>45514</v>
          </cell>
          <cell r="E710">
            <v>0</v>
          </cell>
          <cell r="F710" t="str">
            <v xml:space="preserve"> </v>
          </cell>
          <cell r="G710">
            <v>1</v>
          </cell>
          <cell r="H710">
            <v>3.0223</v>
          </cell>
          <cell r="I710">
            <v>0</v>
          </cell>
          <cell r="J710">
            <v>0</v>
          </cell>
          <cell r="K710">
            <v>1</v>
          </cell>
          <cell r="L710">
            <v>0</v>
          </cell>
          <cell r="M710">
            <v>2.5239530000000001</v>
          </cell>
          <cell r="N710">
            <v>2.6665899999999998</v>
          </cell>
          <cell r="O710">
            <v>1</v>
          </cell>
        </row>
        <row r="711">
          <cell r="D711">
            <v>45535</v>
          </cell>
          <cell r="E711">
            <v>0</v>
          </cell>
          <cell r="F711">
            <v>1</v>
          </cell>
          <cell r="G711">
            <v>2.4182999999999999</v>
          </cell>
          <cell r="H711">
            <v>0</v>
          </cell>
          <cell r="I711">
            <v>0</v>
          </cell>
          <cell r="J711">
            <v>1</v>
          </cell>
          <cell r="K711">
            <v>0</v>
          </cell>
          <cell r="L711">
            <v>1</v>
          </cell>
          <cell r="M711">
            <v>2.5239530000000001</v>
          </cell>
          <cell r="N711">
            <v>1</v>
          </cell>
          <cell r="O711">
            <v>714.34820022999997</v>
          </cell>
        </row>
        <row r="712">
          <cell r="D712">
            <v>45545</v>
          </cell>
          <cell r="E712">
            <v>0</v>
          </cell>
          <cell r="F712" t="str">
            <v xml:space="preserve"> </v>
          </cell>
          <cell r="G712">
            <v>1</v>
          </cell>
          <cell r="H712">
            <v>3.0223</v>
          </cell>
          <cell r="I712">
            <v>0</v>
          </cell>
          <cell r="J712">
            <v>0</v>
          </cell>
          <cell r="K712">
            <v>1</v>
          </cell>
          <cell r="L712">
            <v>0</v>
          </cell>
          <cell r="M712">
            <v>2.5239530000000001</v>
          </cell>
          <cell r="N712">
            <v>2.6665899999999998</v>
          </cell>
          <cell r="O712">
            <v>1</v>
          </cell>
        </row>
        <row r="713">
          <cell r="D713">
            <v>45565</v>
          </cell>
          <cell r="E713">
            <v>0</v>
          </cell>
          <cell r="F713">
            <v>1</v>
          </cell>
          <cell r="G713">
            <v>2.4182999999999999</v>
          </cell>
          <cell r="H713">
            <v>0</v>
          </cell>
          <cell r="I713">
            <v>0</v>
          </cell>
          <cell r="J713">
            <v>1</v>
          </cell>
          <cell r="K713">
            <v>0</v>
          </cell>
          <cell r="L713">
            <v>1</v>
          </cell>
          <cell r="M713">
            <v>2.5239530000000001</v>
          </cell>
          <cell r="N713">
            <v>1</v>
          </cell>
          <cell r="O713">
            <v>714.34820022999997</v>
          </cell>
        </row>
        <row r="714">
          <cell r="D714">
            <v>45575</v>
          </cell>
          <cell r="E714">
            <v>0</v>
          </cell>
          <cell r="F714" t="str">
            <v xml:space="preserve"> </v>
          </cell>
          <cell r="G714">
            <v>1</v>
          </cell>
          <cell r="H714">
            <v>3.0223</v>
          </cell>
          <cell r="I714">
            <v>0</v>
          </cell>
          <cell r="J714">
            <v>0</v>
          </cell>
          <cell r="K714">
            <v>1</v>
          </cell>
          <cell r="L714">
            <v>0</v>
          </cell>
          <cell r="M714">
            <v>2.5239530000000001</v>
          </cell>
          <cell r="N714">
            <v>2.6665899999999998</v>
          </cell>
          <cell r="O714">
            <v>1</v>
          </cell>
        </row>
        <row r="715">
          <cell r="D715">
            <v>45596</v>
          </cell>
          <cell r="E715">
            <v>0</v>
          </cell>
          <cell r="F715">
            <v>1</v>
          </cell>
          <cell r="G715">
            <v>2.4182999999999999</v>
          </cell>
          <cell r="H715">
            <v>0</v>
          </cell>
          <cell r="I715">
            <v>0</v>
          </cell>
          <cell r="J715">
            <v>1</v>
          </cell>
          <cell r="K715">
            <v>0</v>
          </cell>
          <cell r="L715">
            <v>1</v>
          </cell>
          <cell r="M715">
            <v>2.5239530000000001</v>
          </cell>
          <cell r="N715">
            <v>1</v>
          </cell>
          <cell r="O715">
            <v>714.34820022999997</v>
          </cell>
        </row>
        <row r="716">
          <cell r="D716">
            <v>45606</v>
          </cell>
          <cell r="E716">
            <v>0</v>
          </cell>
          <cell r="F716" t="str">
            <v xml:space="preserve"> </v>
          </cell>
          <cell r="G716">
            <v>1</v>
          </cell>
          <cell r="H716">
            <v>3.0223</v>
          </cell>
          <cell r="I716">
            <v>0</v>
          </cell>
          <cell r="J716">
            <v>0</v>
          </cell>
          <cell r="K716">
            <v>1</v>
          </cell>
          <cell r="L716">
            <v>0</v>
          </cell>
          <cell r="M716">
            <v>2.5239530000000001</v>
          </cell>
          <cell r="N716">
            <v>2.6665899999999998</v>
          </cell>
          <cell r="O716">
            <v>1</v>
          </cell>
        </row>
        <row r="717">
          <cell r="D717">
            <v>45626</v>
          </cell>
          <cell r="E717">
            <v>0</v>
          </cell>
          <cell r="F717">
            <v>1</v>
          </cell>
          <cell r="G717">
            <v>2.4182999999999999</v>
          </cell>
          <cell r="H717">
            <v>0</v>
          </cell>
          <cell r="I717">
            <v>0</v>
          </cell>
          <cell r="J717">
            <v>1</v>
          </cell>
          <cell r="K717">
            <v>0</v>
          </cell>
          <cell r="L717">
            <v>1</v>
          </cell>
          <cell r="M717">
            <v>2.5239530000000001</v>
          </cell>
          <cell r="N717">
            <v>1</v>
          </cell>
          <cell r="O717">
            <v>714.34820022999997</v>
          </cell>
        </row>
        <row r="718">
          <cell r="D718">
            <v>45636</v>
          </cell>
          <cell r="E718">
            <v>0</v>
          </cell>
          <cell r="F718" t="str">
            <v xml:space="preserve"> </v>
          </cell>
          <cell r="G718">
            <v>1</v>
          </cell>
          <cell r="H718">
            <v>3.0223</v>
          </cell>
          <cell r="I718">
            <v>0</v>
          </cell>
          <cell r="J718">
            <v>0</v>
          </cell>
          <cell r="K718">
            <v>1</v>
          </cell>
          <cell r="L718">
            <v>0</v>
          </cell>
          <cell r="M718">
            <v>2.5239530000000001</v>
          </cell>
          <cell r="N718">
            <v>2.6665899999999998</v>
          </cell>
          <cell r="O718">
            <v>1</v>
          </cell>
        </row>
        <row r="719">
          <cell r="D719">
            <v>45657</v>
          </cell>
          <cell r="E719">
            <v>0</v>
          </cell>
          <cell r="F719">
            <v>1</v>
          </cell>
          <cell r="G719">
            <v>2.4182999999999999</v>
          </cell>
          <cell r="H719">
            <v>0</v>
          </cell>
          <cell r="I719">
            <v>0</v>
          </cell>
          <cell r="J719">
            <v>1</v>
          </cell>
          <cell r="K719">
            <v>0</v>
          </cell>
          <cell r="L719">
            <v>1</v>
          </cell>
          <cell r="M719">
            <v>2.5239530000000001</v>
          </cell>
          <cell r="N719">
            <v>1</v>
          </cell>
          <cell r="O719">
            <v>714.34820022999997</v>
          </cell>
        </row>
        <row r="720">
          <cell r="D720">
            <v>45667</v>
          </cell>
          <cell r="E720">
            <v>0</v>
          </cell>
          <cell r="F720" t="str">
            <v xml:space="preserve"> </v>
          </cell>
          <cell r="G720">
            <v>1</v>
          </cell>
          <cell r="H720">
            <v>3.0223</v>
          </cell>
          <cell r="I720">
            <v>0</v>
          </cell>
          <cell r="J720">
            <v>0</v>
          </cell>
          <cell r="K720">
            <v>1</v>
          </cell>
          <cell r="L720">
            <v>0</v>
          </cell>
          <cell r="M720">
            <v>2.5239530000000001</v>
          </cell>
          <cell r="N720">
            <v>2.6665899999999998</v>
          </cell>
          <cell r="O720">
            <v>1</v>
          </cell>
        </row>
        <row r="721">
          <cell r="D721">
            <v>45688</v>
          </cell>
          <cell r="E721">
            <v>0</v>
          </cell>
          <cell r="F721">
            <v>1</v>
          </cell>
          <cell r="G721">
            <v>2.4182999999999999</v>
          </cell>
          <cell r="H721">
            <v>0</v>
          </cell>
          <cell r="I721">
            <v>0</v>
          </cell>
          <cell r="J721">
            <v>1</v>
          </cell>
          <cell r="K721">
            <v>0</v>
          </cell>
          <cell r="L721">
            <v>1</v>
          </cell>
          <cell r="M721">
            <v>2.5239530000000001</v>
          </cell>
          <cell r="N721">
            <v>1</v>
          </cell>
          <cell r="O721">
            <v>714.34820022999997</v>
          </cell>
        </row>
        <row r="722">
          <cell r="D722">
            <v>45698</v>
          </cell>
          <cell r="E722">
            <v>0</v>
          </cell>
          <cell r="F722" t="str">
            <v xml:space="preserve"> </v>
          </cell>
          <cell r="G722">
            <v>1</v>
          </cell>
          <cell r="H722">
            <v>3.0223</v>
          </cell>
          <cell r="I722">
            <v>0</v>
          </cell>
          <cell r="J722">
            <v>0</v>
          </cell>
          <cell r="K722">
            <v>1</v>
          </cell>
          <cell r="L722">
            <v>0</v>
          </cell>
          <cell r="M722">
            <v>2.5239530000000001</v>
          </cell>
          <cell r="N722">
            <v>2.6665899999999998</v>
          </cell>
          <cell r="O722">
            <v>1</v>
          </cell>
        </row>
        <row r="723">
          <cell r="D723">
            <v>45716</v>
          </cell>
          <cell r="E723">
            <v>0</v>
          </cell>
          <cell r="F723">
            <v>1</v>
          </cell>
          <cell r="G723">
            <v>2.4182999999999999</v>
          </cell>
          <cell r="H723">
            <v>0</v>
          </cell>
          <cell r="I723">
            <v>0</v>
          </cell>
          <cell r="J723">
            <v>1</v>
          </cell>
          <cell r="K723">
            <v>0</v>
          </cell>
          <cell r="L723">
            <v>1</v>
          </cell>
          <cell r="M723">
            <v>2.5239530000000001</v>
          </cell>
          <cell r="N723">
            <v>1</v>
          </cell>
          <cell r="O723">
            <v>714.34820022999997</v>
          </cell>
        </row>
        <row r="724">
          <cell r="D724">
            <v>45726</v>
          </cell>
          <cell r="E724">
            <v>0</v>
          </cell>
          <cell r="F724" t="str">
            <v xml:space="preserve"> </v>
          </cell>
          <cell r="G724">
            <v>1</v>
          </cell>
          <cell r="H724">
            <v>3.0223</v>
          </cell>
          <cell r="I724">
            <v>0</v>
          </cell>
          <cell r="J724">
            <v>0</v>
          </cell>
          <cell r="K724">
            <v>1</v>
          </cell>
          <cell r="L724">
            <v>0</v>
          </cell>
          <cell r="M724">
            <v>2.5239530000000001</v>
          </cell>
          <cell r="N724">
            <v>2.6665899999999998</v>
          </cell>
          <cell r="O724">
            <v>1</v>
          </cell>
        </row>
        <row r="725">
          <cell r="D725">
            <v>45747</v>
          </cell>
          <cell r="E725">
            <v>0</v>
          </cell>
          <cell r="F725">
            <v>1</v>
          </cell>
          <cell r="G725">
            <v>2.4182999999999999</v>
          </cell>
          <cell r="H725">
            <v>0</v>
          </cell>
          <cell r="I725">
            <v>0</v>
          </cell>
          <cell r="J725">
            <v>1</v>
          </cell>
          <cell r="K725">
            <v>0</v>
          </cell>
          <cell r="L725">
            <v>1</v>
          </cell>
          <cell r="M725">
            <v>2.5239530000000001</v>
          </cell>
          <cell r="N725">
            <v>1</v>
          </cell>
          <cell r="O725">
            <v>714.34820022999997</v>
          </cell>
        </row>
        <row r="726">
          <cell r="D726">
            <v>45757</v>
          </cell>
          <cell r="E726">
            <v>0</v>
          </cell>
          <cell r="F726" t="str">
            <v xml:space="preserve"> </v>
          </cell>
          <cell r="G726">
            <v>1</v>
          </cell>
          <cell r="H726">
            <v>3.0223</v>
          </cell>
          <cell r="I726">
            <v>0</v>
          </cell>
          <cell r="J726">
            <v>0</v>
          </cell>
          <cell r="K726">
            <v>1</v>
          </cell>
          <cell r="L726">
            <v>0</v>
          </cell>
          <cell r="M726">
            <v>2.5239530000000001</v>
          </cell>
          <cell r="N726">
            <v>2.6665899999999998</v>
          </cell>
          <cell r="O726">
            <v>1</v>
          </cell>
        </row>
        <row r="727">
          <cell r="D727">
            <v>45777</v>
          </cell>
          <cell r="E727">
            <v>0</v>
          </cell>
          <cell r="F727">
            <v>1</v>
          </cell>
          <cell r="G727">
            <v>2.4182999999999999</v>
          </cell>
          <cell r="H727">
            <v>0</v>
          </cell>
          <cell r="I727">
            <v>0</v>
          </cell>
          <cell r="J727">
            <v>1</v>
          </cell>
          <cell r="K727">
            <v>0</v>
          </cell>
          <cell r="L727">
            <v>1</v>
          </cell>
          <cell r="M727">
            <v>2.5239530000000001</v>
          </cell>
          <cell r="N727">
            <v>1</v>
          </cell>
          <cell r="O727">
            <v>714.34820022999997</v>
          </cell>
        </row>
        <row r="728">
          <cell r="D728">
            <v>45787</v>
          </cell>
          <cell r="E728">
            <v>0</v>
          </cell>
          <cell r="F728" t="str">
            <v xml:space="preserve"> </v>
          </cell>
          <cell r="G728">
            <v>1</v>
          </cell>
          <cell r="H728">
            <v>3.0223</v>
          </cell>
          <cell r="I728">
            <v>0</v>
          </cell>
          <cell r="J728">
            <v>0</v>
          </cell>
          <cell r="K728">
            <v>1</v>
          </cell>
          <cell r="L728">
            <v>0</v>
          </cell>
          <cell r="M728">
            <v>2.5239530000000001</v>
          </cell>
          <cell r="N728">
            <v>2.6665899999999998</v>
          </cell>
          <cell r="O728">
            <v>1</v>
          </cell>
        </row>
        <row r="729">
          <cell r="D729">
            <v>45808</v>
          </cell>
          <cell r="E729">
            <v>0</v>
          </cell>
          <cell r="F729">
            <v>1</v>
          </cell>
          <cell r="G729">
            <v>2.4182999999999999</v>
          </cell>
          <cell r="H729">
            <v>0</v>
          </cell>
          <cell r="I729">
            <v>0</v>
          </cell>
          <cell r="J729">
            <v>1</v>
          </cell>
          <cell r="K729">
            <v>0</v>
          </cell>
          <cell r="L729">
            <v>1</v>
          </cell>
          <cell r="M729">
            <v>2.5239530000000001</v>
          </cell>
          <cell r="N729">
            <v>1</v>
          </cell>
          <cell r="O729">
            <v>714.34820022999997</v>
          </cell>
        </row>
        <row r="730">
          <cell r="D730">
            <v>45818</v>
          </cell>
          <cell r="E730">
            <v>0</v>
          </cell>
          <cell r="F730" t="str">
            <v xml:space="preserve"> </v>
          </cell>
          <cell r="G730">
            <v>1</v>
          </cell>
          <cell r="H730">
            <v>3.0223</v>
          </cell>
          <cell r="I730">
            <v>0</v>
          </cell>
          <cell r="J730">
            <v>0</v>
          </cell>
          <cell r="K730">
            <v>1</v>
          </cell>
          <cell r="L730">
            <v>0</v>
          </cell>
          <cell r="M730">
            <v>2.5239530000000001</v>
          </cell>
          <cell r="N730">
            <v>2.6665899999999998</v>
          </cell>
          <cell r="O730">
            <v>1</v>
          </cell>
        </row>
        <row r="731">
          <cell r="D731">
            <v>45838</v>
          </cell>
          <cell r="E731">
            <v>0</v>
          </cell>
          <cell r="F731">
            <v>1</v>
          </cell>
          <cell r="G731">
            <v>2.4182999999999999</v>
          </cell>
          <cell r="H731">
            <v>0</v>
          </cell>
          <cell r="I731">
            <v>0</v>
          </cell>
          <cell r="J731">
            <v>1</v>
          </cell>
          <cell r="K731">
            <v>0</v>
          </cell>
          <cell r="L731">
            <v>1</v>
          </cell>
          <cell r="M731">
            <v>2.5239530000000001</v>
          </cell>
          <cell r="N731">
            <v>1</v>
          </cell>
          <cell r="O731">
            <v>714.34820022999997</v>
          </cell>
        </row>
        <row r="732">
          <cell r="D732">
            <v>45848</v>
          </cell>
          <cell r="E732">
            <v>0</v>
          </cell>
          <cell r="F732" t="str">
            <v xml:space="preserve"> </v>
          </cell>
          <cell r="G732">
            <v>1</v>
          </cell>
          <cell r="H732">
            <v>3.0223</v>
          </cell>
          <cell r="I732">
            <v>0</v>
          </cell>
          <cell r="J732">
            <v>0</v>
          </cell>
          <cell r="K732">
            <v>1</v>
          </cell>
          <cell r="L732">
            <v>0</v>
          </cell>
          <cell r="M732">
            <v>2.5239530000000001</v>
          </cell>
          <cell r="N732">
            <v>2.6665899999999998</v>
          </cell>
          <cell r="O732">
            <v>1</v>
          </cell>
        </row>
        <row r="733">
          <cell r="D733">
            <v>45869</v>
          </cell>
          <cell r="E733">
            <v>0</v>
          </cell>
          <cell r="F733">
            <v>1</v>
          </cell>
          <cell r="G733">
            <v>2.4182999999999999</v>
          </cell>
          <cell r="H733">
            <v>0</v>
          </cell>
          <cell r="I733">
            <v>0</v>
          </cell>
          <cell r="J733">
            <v>1</v>
          </cell>
          <cell r="K733">
            <v>0</v>
          </cell>
          <cell r="L733">
            <v>1</v>
          </cell>
          <cell r="M733">
            <v>2.5239530000000001</v>
          </cell>
          <cell r="N733">
            <v>1</v>
          </cell>
          <cell r="O733">
            <v>714.34820022999997</v>
          </cell>
        </row>
        <row r="734">
          <cell r="D734">
            <v>45879</v>
          </cell>
          <cell r="E734">
            <v>0</v>
          </cell>
          <cell r="F734" t="str">
            <v xml:space="preserve"> </v>
          </cell>
          <cell r="G734">
            <v>1</v>
          </cell>
          <cell r="H734">
            <v>3.0223</v>
          </cell>
          <cell r="I734">
            <v>0</v>
          </cell>
          <cell r="J734">
            <v>0</v>
          </cell>
          <cell r="K734">
            <v>1</v>
          </cell>
          <cell r="L734">
            <v>0</v>
          </cell>
          <cell r="M734">
            <v>2.5239530000000001</v>
          </cell>
          <cell r="N734">
            <v>2.6665899999999998</v>
          </cell>
          <cell r="O734">
            <v>1</v>
          </cell>
        </row>
        <row r="735">
          <cell r="D735">
            <v>45900</v>
          </cell>
          <cell r="E735">
            <v>0</v>
          </cell>
          <cell r="F735">
            <v>1</v>
          </cell>
          <cell r="G735">
            <v>2.4182999999999999</v>
          </cell>
          <cell r="H735">
            <v>0</v>
          </cell>
          <cell r="I735">
            <v>0</v>
          </cell>
          <cell r="J735">
            <v>1</v>
          </cell>
          <cell r="K735">
            <v>0</v>
          </cell>
          <cell r="L735">
            <v>1</v>
          </cell>
          <cell r="M735">
            <v>2.5239530000000001</v>
          </cell>
          <cell r="N735">
            <v>1</v>
          </cell>
          <cell r="O735">
            <v>714.34820022999997</v>
          </cell>
        </row>
        <row r="736">
          <cell r="D736">
            <v>45910</v>
          </cell>
          <cell r="E736">
            <v>0</v>
          </cell>
          <cell r="F736" t="str">
            <v xml:space="preserve"> </v>
          </cell>
          <cell r="G736">
            <v>1</v>
          </cell>
          <cell r="H736">
            <v>3.0223</v>
          </cell>
          <cell r="I736">
            <v>0</v>
          </cell>
          <cell r="J736">
            <v>0</v>
          </cell>
          <cell r="K736">
            <v>1</v>
          </cell>
          <cell r="L736">
            <v>0</v>
          </cell>
          <cell r="M736">
            <v>2.5239530000000001</v>
          </cell>
          <cell r="N736">
            <v>2.6665899999999998</v>
          </cell>
          <cell r="O736">
            <v>1</v>
          </cell>
        </row>
        <row r="737">
          <cell r="D737">
            <v>45930</v>
          </cell>
          <cell r="E737">
            <v>0</v>
          </cell>
          <cell r="F737">
            <v>1</v>
          </cell>
          <cell r="G737">
            <v>2.4182999999999999</v>
          </cell>
          <cell r="H737">
            <v>0</v>
          </cell>
          <cell r="I737">
            <v>0</v>
          </cell>
          <cell r="J737">
            <v>1</v>
          </cell>
          <cell r="K737">
            <v>0</v>
          </cell>
          <cell r="L737">
            <v>1</v>
          </cell>
          <cell r="M737">
            <v>2.5239530000000001</v>
          </cell>
          <cell r="N737">
            <v>1</v>
          </cell>
          <cell r="O737">
            <v>714.34820022999997</v>
          </cell>
        </row>
        <row r="738">
          <cell r="D738">
            <v>45940</v>
          </cell>
          <cell r="E738">
            <v>0</v>
          </cell>
          <cell r="F738" t="str">
            <v xml:space="preserve"> </v>
          </cell>
          <cell r="G738">
            <v>1</v>
          </cell>
          <cell r="H738">
            <v>3.0223</v>
          </cell>
          <cell r="I738">
            <v>0</v>
          </cell>
          <cell r="J738">
            <v>0</v>
          </cell>
          <cell r="K738">
            <v>1</v>
          </cell>
          <cell r="L738">
            <v>0</v>
          </cell>
          <cell r="M738">
            <v>2.5239530000000001</v>
          </cell>
          <cell r="N738">
            <v>2.6665899999999998</v>
          </cell>
          <cell r="O738">
            <v>1</v>
          </cell>
        </row>
        <row r="739">
          <cell r="D739">
            <v>45961</v>
          </cell>
          <cell r="E739">
            <v>0</v>
          </cell>
          <cell r="F739">
            <v>1</v>
          </cell>
          <cell r="G739">
            <v>2.4182999999999999</v>
          </cell>
          <cell r="H739">
            <v>0</v>
          </cell>
          <cell r="I739">
            <v>0</v>
          </cell>
          <cell r="J739">
            <v>1</v>
          </cell>
          <cell r="K739">
            <v>0</v>
          </cell>
          <cell r="L739">
            <v>1</v>
          </cell>
          <cell r="M739">
            <v>2.5239530000000001</v>
          </cell>
          <cell r="N739">
            <v>1</v>
          </cell>
          <cell r="O739">
            <v>714.34820022999997</v>
          </cell>
        </row>
        <row r="740">
          <cell r="D740">
            <v>45971</v>
          </cell>
          <cell r="E740">
            <v>0</v>
          </cell>
          <cell r="F740" t="str">
            <v xml:space="preserve"> </v>
          </cell>
          <cell r="G740">
            <v>1</v>
          </cell>
          <cell r="H740">
            <v>3.0223</v>
          </cell>
          <cell r="I740">
            <v>0</v>
          </cell>
          <cell r="J740">
            <v>0</v>
          </cell>
          <cell r="K740">
            <v>1</v>
          </cell>
          <cell r="L740">
            <v>0</v>
          </cell>
          <cell r="M740">
            <v>2.5239530000000001</v>
          </cell>
          <cell r="N740">
            <v>2.6665899999999998</v>
          </cell>
          <cell r="O740">
            <v>1</v>
          </cell>
        </row>
        <row r="741">
          <cell r="D741">
            <v>45991</v>
          </cell>
          <cell r="E741">
            <v>0</v>
          </cell>
          <cell r="F741">
            <v>1</v>
          </cell>
          <cell r="G741">
            <v>2.4182999999999999</v>
          </cell>
          <cell r="H741">
            <v>0</v>
          </cell>
          <cell r="I741">
            <v>0</v>
          </cell>
          <cell r="J741">
            <v>1</v>
          </cell>
          <cell r="K741">
            <v>0</v>
          </cell>
          <cell r="L741">
            <v>1</v>
          </cell>
          <cell r="M741">
            <v>2.5239530000000001</v>
          </cell>
          <cell r="N741">
            <v>1</v>
          </cell>
          <cell r="O741">
            <v>714.34820022999997</v>
          </cell>
        </row>
        <row r="742">
          <cell r="D742">
            <v>46001</v>
          </cell>
          <cell r="E742">
            <v>0</v>
          </cell>
          <cell r="F742" t="str">
            <v xml:space="preserve"> </v>
          </cell>
          <cell r="G742">
            <v>1</v>
          </cell>
          <cell r="H742">
            <v>3.0223</v>
          </cell>
          <cell r="I742">
            <v>0</v>
          </cell>
          <cell r="J742">
            <v>0</v>
          </cell>
          <cell r="K742">
            <v>1</v>
          </cell>
          <cell r="L742">
            <v>0</v>
          </cell>
          <cell r="M742">
            <v>2.5239530000000001</v>
          </cell>
          <cell r="N742">
            <v>2.6665899999999998</v>
          </cell>
          <cell r="O742">
            <v>1</v>
          </cell>
        </row>
        <row r="743">
          <cell r="D743">
            <v>46022</v>
          </cell>
          <cell r="E743">
            <v>0</v>
          </cell>
          <cell r="F743">
            <v>1</v>
          </cell>
          <cell r="G743">
            <v>2.4182999999999999</v>
          </cell>
          <cell r="H743">
            <v>0</v>
          </cell>
          <cell r="I743">
            <v>0</v>
          </cell>
          <cell r="J743">
            <v>1</v>
          </cell>
          <cell r="K743">
            <v>0</v>
          </cell>
          <cell r="L743">
            <v>1</v>
          </cell>
          <cell r="M743">
            <v>2.5239530000000001</v>
          </cell>
          <cell r="N743">
            <v>1</v>
          </cell>
          <cell r="O743">
            <v>714.34820022999997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E0-04"/>
      <sheetName val="III.16"/>
      <sheetName val="III.17"/>
      <sheetName val="III.18"/>
      <sheetName val="III.19"/>
      <sheetName val="III.20"/>
      <sheetName val="III.21"/>
      <sheetName val="III.22"/>
      <sheetName val="III.23"/>
      <sheetName val="III.24"/>
      <sheetName val="HIGHLIGH"/>
    </sheetNames>
    <sheetDataSet>
      <sheetData sheetId="0" refreshError="1">
        <row r="4">
          <cell r="A4" t="str">
            <v>Discriminação</v>
          </cell>
          <cell r="C4" t="str">
            <v>Saldos  em R$ bilhões1/</v>
          </cell>
          <cell r="F4" t="str">
            <v>Variações percentuais reais - fev-992/</v>
          </cell>
        </row>
        <row r="6">
          <cell r="C6" t="str">
            <v>dez-98</v>
          </cell>
          <cell r="D6" t="str">
            <v>jan-98</v>
          </cell>
          <cell r="E6" t="str">
            <v>fev-99</v>
          </cell>
          <cell r="F6" t="str">
            <v>Mês</v>
          </cell>
          <cell r="G6" t="str">
            <v>Ano</v>
          </cell>
          <cell r="H6" t="str">
            <v>12 meses</v>
          </cell>
        </row>
        <row r="8">
          <cell r="A8" t="str">
            <v xml:space="preserve"> 4.2. Dívida mobiliária</v>
          </cell>
        </row>
        <row r="9">
          <cell r="A9" t="str">
            <v xml:space="preserve">        fora do BCB</v>
          </cell>
          <cell r="C9">
            <v>351.80024356687386</v>
          </cell>
          <cell r="D9">
            <v>385.20689720711613</v>
          </cell>
          <cell r="E9">
            <v>387.29393986474633</v>
          </cell>
          <cell r="F9">
            <v>0.54179784234444917</v>
          </cell>
          <cell r="G9">
            <v>10.089161945428128</v>
          </cell>
          <cell r="H9">
            <v>29.699875480749039</v>
          </cell>
        </row>
        <row r="11">
          <cell r="A11" t="str">
            <v xml:space="preserve"> 4.3. Títulos públicos estaduais e municipais</v>
          </cell>
        </row>
        <row r="12">
          <cell r="A12" t="str">
            <v xml:space="preserve">        Títulos emitidos</v>
          </cell>
          <cell r="C12">
            <v>24.50396148387005</v>
          </cell>
          <cell r="D12">
            <v>24.365614493067667</v>
          </cell>
          <cell r="E12">
            <v>23.404098000000001</v>
          </cell>
          <cell r="F12">
            <v>-3.9462025197075645</v>
          </cell>
          <cell r="G12">
            <v>-4.4885129475658374</v>
          </cell>
          <cell r="H12">
            <v>-48.22274490286047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>
        <row r="2">
          <cell r="DJ2">
            <v>4540455916813.8369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S"/>
      <sheetName val="Custo NTN-B "/>
      <sheetName val="Gráf Custo NTN-B"/>
      <sheetName val="NF e PAF"/>
      <sheetName val="Resg e Emiss"/>
      <sheetName val="Emissões-Leiloes Trad e Troca"/>
      <sheetName val="Resg e Emiss-por titu"/>
      <sheetName val="Pos (ING)"/>
      <sheetName val="Indice_precos (ING)"/>
      <sheetName val="Emissoes_Titulos "/>
      <sheetName val="Emissoes (POR)"/>
      <sheetName val="Emissoes (ING)"/>
      <sheetName val="Resgates_Titulos"/>
      <sheetName val="Resgates (ING)"/>
      <sheetName val="Resgates (POR)"/>
      <sheetName val="Maturação_DPMFi-Sem BC"/>
      <sheetName val="Gráf Mat (ING)"/>
      <sheetName val="Gráf Mat (POR) "/>
      <sheetName val="Tx Max LTN"/>
      <sheetName val="Taxas Máximas LTN"/>
      <sheetName val="Div Ext Liq"/>
      <sheetName val="Gráf Ext Liq (Ing) PIB"/>
      <sheetName val="Gráf Ext Liq (Ing)"/>
      <sheetName val="Gráf Ext Liq (Por)"/>
      <sheetName val="Gráf Ext Liq Setor (Ing)"/>
      <sheetName val="Gráf Ext Liq Setor (Por)"/>
      <sheetName val="Dív Cambial + SWAP"/>
      <sheetName val="Cambial + SWAP (ING"/>
      <sheetName val="Cambial + SWAP (POR)"/>
      <sheetName val="Gráf Div Cambial+SWAP-R$ (POR)"/>
      <sheetName val="Gráf Div Cambial+SWAP-US$ (POR)"/>
      <sheetName val="Gráf Div Cambial+SWAP-R$ (ING)"/>
      <sheetName val="Gráf Div Cambial+SWAP-US$ (ING)"/>
      <sheetName val="Impacto_Dolar_na_DLSP"/>
      <sheetName val="Graf_Impacto_dolar"/>
      <sheetName val="Graf_Impacto_selic"/>
      <sheetName val="Teste Stress (Por)"/>
      <sheetName val="Teste Stress (Ing)"/>
      <sheetName val="Tab-Troca_resg_ant (Por)"/>
      <sheetName val="Tab-Troca_resg_ant (ing)"/>
      <sheetName val="Compra_troca-2006"/>
      <sheetName val="Consolidado NTN-B"/>
      <sheetName val="Tabelas_Indices_ANDIMA"/>
      <sheetName val="Tabelas_Tributacao"/>
      <sheetName val="Part Estr DPMFi"/>
      <sheetName val="Dist Renda Fixa"/>
      <sheetName val="RFXAções"/>
      <sheetName val="Tab Div Ext (Por)"/>
      <sheetName val="Tab Div Ext (Ing)"/>
      <sheetName val="TAB Emissoes Ext"/>
      <sheetName val="Dívida Externa Total e Reservas"/>
      <sheetName val="Externa-Reservas"/>
      <sheetName val="Graf_Ext_Res"/>
      <sheetName val="Graf_Ext_(Ing)"/>
      <sheetName val="Divida Externa"/>
      <sheetName val="Gráf Comp Externa (PORT)"/>
      <sheetName val="Gráf Comp Externa (ING)"/>
      <sheetName val="Composicao_Divida_EXT"/>
      <sheetName val="Gráf Composição- Moed (POR)"/>
      <sheetName val="Gráf Composição- Moed (ING)"/>
      <sheetName val="MAtu_exter_bonus"/>
      <sheetName val="Gráf_Matu_ext_Bonus(ING)"/>
      <sheetName val="Gráf_Matu_ext_Bonus(POR)"/>
      <sheetName val="PM Externa"/>
      <sheetName val="Gráf_PM Externa (Ing)"/>
      <sheetName val="A-Bond"/>
      <sheetName val="DLSP-PIB_Anual"/>
      <sheetName val="DLSP-PIB_Mensal"/>
      <sheetName val="Tx NTN-C Andima"/>
      <sheetName val="Tx_Andima_NTN-B"/>
      <sheetName val="Custo_medio_NTN-C"/>
      <sheetName val="Custo_medio_NTN-B"/>
      <sheetName val="Consolidado (2004)"/>
      <sheetName val="Compra_troca-2004"/>
      <sheetName val="Consolidado (2005)"/>
      <sheetName val="Compra_troca-2005"/>
      <sheetName val="Emissoes_em_troca"/>
      <sheetName val="Estqoue-NTN-C"/>
      <sheetName val="Estoque-NTN-B"/>
      <sheetName val="Taxas LFTs"/>
      <sheetName val="Yield-Globals"/>
      <sheetName val="Investidores_estrang"/>
      <sheetName val="Stress_Juros_Cambio"/>
      <sheetName val="Composicao_DPMFi"/>
      <sheetName val="Gráf-Composicao_DPMFi(Por)"/>
      <sheetName val="Gráf-Composicao_DPMFi(ING)"/>
      <sheetName val="tabela custo médio"/>
      <sheetName val="tabela custo médio sem cambio"/>
      <sheetName val="DI 1 dia"/>
      <sheetName val="Gráf_Tx_DI_futuro(Por)"/>
      <sheetName val="taxasDIfuturo"/>
      <sheetName val="Leiloes-2_etapas-NTN-B"/>
      <sheetName val="Leiloes_sem_permuta-NTN-B"/>
      <sheetName val="Leiloes_compra-NTN-B"/>
      <sheetName val="Leiloes-COMPRA E VENDA-NTN-B"/>
      <sheetName val="Consolidado-NTN-B"/>
      <sheetName val="Leiloes-2_etapas-NTN-C"/>
      <sheetName val="Leiloes_compra-NTN-C"/>
      <sheetName val="Leiloes_troca-NTN-C"/>
      <sheetName val="Consolidado-NTN-C"/>
      <sheetName val="Consolidado_B_e_C"/>
      <sheetName val="Compra_Venda_Por_Venc-NTN-B"/>
      <sheetName val="Carteira Prop"/>
      <sheetName val="Detentores"/>
      <sheetName val="Gráf2-Detent(Por)"/>
      <sheetName val="Gráf2-Detent(Ing)"/>
      <sheetName val="Detentores_por_indice"/>
      <sheetName val="Divida_Ext"/>
      <sheetName val="Gráf-Cash,Troc(POR)"/>
      <sheetName val="Yields_Prz_Ext_1"/>
      <sheetName val="Yields_Prz_Ext_2"/>
      <sheetName val="PerformGBL2016"/>
      <sheetName val="BRL 16 %"/>
      <sheetName val="YIELDS"/>
      <sheetName val="Gráf-Cash,Troc(ING)"/>
      <sheetName val="PM-EstoquePREFixado"/>
      <sheetName val="PM-Ofert_Public"/>
      <sheetName val="Graf-PM_Estq_OFer-Selic(Ing)"/>
      <sheetName val="Duration_Externa"/>
      <sheetName val="Prz_medio_exter"/>
      <sheetName val="Duration_interna"/>
      <sheetName val="Emissao_por_Moeda"/>
      <sheetName val="Debentures"/>
      <sheetName val="GráfDebenture_index"/>
      <sheetName val="Consolidado_Acoes"/>
      <sheetName val="Emissoes_2004_05"/>
      <sheetName val="Tabela_emissoes_acoes"/>
      <sheetName val="Composicao_DPF"/>
      <sheetName val="Prz_Medio_LFT"/>
      <sheetName val="Prefixados_na_DPMFi"/>
      <sheetName val="PM Emissoes"/>
      <sheetName val="Graf PM Emissao"/>
      <sheetName val="Gráf RxE Semester (POR)"/>
      <sheetName val="Pos"/>
      <sheetName val="Pre"/>
      <sheetName val="Indice_precos"/>
      <sheetName val="Gráf1"/>
      <sheetName val="Gráf- Impacto_IP_na_DLSP "/>
      <sheetName val="Graf Part Est DPMFi"/>
      <sheetName val="Graf Dis Renda Fixa (Por)"/>
      <sheetName val="Graf RF X Açoes (Por)"/>
      <sheetName val="Graf Div Ext Resrev"/>
      <sheetName val="Graf_Ext_(Por)"/>
      <sheetName val="Gráf Composição- Det (Por)"/>
      <sheetName val="Gráf_PM Externa (Por)"/>
      <sheetName val="Gráf-A-Bond"/>
      <sheetName val="Gráf-DLSP_int,ext-PIB"/>
      <sheetName val="Gráf-DLSP-PIB(POR)"/>
      <sheetName val="Gráfico Taxa Andima (POR)"/>
      <sheetName val="Gráf-Tx_Andima_NTN-B(POR)"/>
      <sheetName val="Gráfico _custo_NTN-C (POR)"/>
      <sheetName val="Gráfico _custo_NTN-B (POR)"/>
      <sheetName val="Gráf-NTN-C"/>
      <sheetName val="Gráf-NTN-B"/>
      <sheetName val="Taxas LFT"/>
      <sheetName val="Curva Yield"/>
      <sheetName val="Gráf2"/>
      <sheetName val="Gráf Num_invest"/>
      <sheetName val="CM Anualizado-Com Câmbio"/>
      <sheetName val="CM Anualizado-Sem Câmbio"/>
      <sheetName val="Gráf-DI 1 dia(POR)"/>
      <sheetName val="Gráf_Tx_DI_futuro(ING)"/>
      <sheetName val="Graf-Titulos_cash"/>
      <sheetName val="Gráf_Cash_e_tit (C)"/>
      <sheetName val="Gráf_B_e_C"/>
      <sheetName val="Gráf-Compra_venda_NTN-B"/>
      <sheetName val="Gráf-Cart Prop(Por)"/>
      <sheetName val="Gráf3"/>
      <sheetName val="GráfDet_indice"/>
      <sheetName val="Gráf-Yields_Prz_Ext_1(Ing)"/>
      <sheetName val="Gráf-Yields_Prz_Ext_2(ING)"/>
      <sheetName val="GrafPerformGBL2016"/>
      <sheetName val="BRL 16 x DI - 2 Eixos"/>
      <sheetName val="Gráf-Cas,Troc,Amo(ING)"/>
      <sheetName val="Graf-PM_Estq_OFer-Pre(POR)"/>
      <sheetName val="Graf-PM_Estq_OFer-Selic(POR)"/>
      <sheetName val="Gráf-Duration_Ext (Por)"/>
      <sheetName val="Gráf-Prz_medio_exter (Por) "/>
      <sheetName val="Gráf-Duration_interna(POR)"/>
      <sheetName val="Gráf_Emissa_moeda"/>
      <sheetName val="Gráf-Debentures_vol_e_Ofrt"/>
      <sheetName val="Gráf-Debentures_Prz_MedioINGL"/>
      <sheetName val="Gráf_Prim_e_Secon-acoes"/>
      <sheetName val="Graf--Composicao_DPF(POR)"/>
      <sheetName val="Gráf-Prz_Medio_LFT"/>
      <sheetName val="Graf_Pre_DPMFi_ing"/>
      <sheetName val="Gráf RxE Semester (ING)"/>
      <sheetName val="Pre (ING)"/>
      <sheetName val="Graf Dis Renda Fixa (Ing)"/>
      <sheetName val="Graf RF X Açoes (Ing)"/>
      <sheetName val="Gráf Composição- Det (ING)"/>
      <sheetName val="Gráf4"/>
      <sheetName val="Gráf-DLSP-PIB(ING)"/>
      <sheetName val="Gráfico Taxa Andima (ING)"/>
      <sheetName val="Gráf-Tx_Andima_NTN-B(ING)"/>
      <sheetName val="Gráfico _custo_NTN-C (ING)"/>
      <sheetName val="Gráfico _custo_NTN-B (ING)"/>
      <sheetName val="Curva Yield (ING)"/>
      <sheetName val="Gráf Num_invest_por_aloca"/>
      <sheetName val="Gráf-DI 1 dia(ING)"/>
      <sheetName val="Gráf_Cash_e_tit (B)"/>
      <sheetName val="Gráf-Cart Prop(Ing)"/>
      <sheetName val="Gráf3 (2)"/>
      <sheetName val="Gráf-Yields_Prz_Ext_2(ING) (2)"/>
      <sheetName val="GrafPerformGBL2016port"/>
      <sheetName val="Gráf-Cash,Amort(ING)"/>
      <sheetName val="Graf-PM_Estq_OFer-Pre (Ing)"/>
      <sheetName val="Gráf-Duration_Ext (ING)"/>
      <sheetName val="Gráf-Prz_medio_exter(ING)"/>
      <sheetName val="Gráf-Duration_interna (ING)"/>
      <sheetName val="Gráf-Debentures_Prz_Medio_e_Mat"/>
      <sheetName val="Graf--Composicao_DPF(ING)"/>
      <sheetName val="Graf_Pre_DPMFi"/>
      <sheetName val="Dívida Cambial (2)"/>
      <sheetName val="Dívida Líquida"/>
      <sheetName val="Graf Div Liq (Port)"/>
      <sheetName val="Graf Div Liq (Ing)"/>
      <sheetName val="Graf_prazo_DPMF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>
        <row r="3">
          <cell r="A3">
            <v>37992</v>
          </cell>
        </row>
        <row r="4">
          <cell r="A4">
            <v>37999</v>
          </cell>
        </row>
        <row r="5">
          <cell r="A5">
            <v>38008</v>
          </cell>
        </row>
        <row r="6">
          <cell r="A6">
            <v>38013</v>
          </cell>
        </row>
        <row r="7">
          <cell r="A7">
            <v>38020</v>
          </cell>
        </row>
        <row r="8">
          <cell r="A8">
            <v>38027</v>
          </cell>
        </row>
        <row r="9">
          <cell r="A9">
            <v>38036</v>
          </cell>
        </row>
        <row r="10">
          <cell r="A10">
            <v>38043</v>
          </cell>
        </row>
        <row r="11">
          <cell r="A11">
            <v>38048</v>
          </cell>
        </row>
        <row r="12">
          <cell r="A12">
            <v>38055</v>
          </cell>
        </row>
        <row r="13">
          <cell r="A13">
            <v>38064</v>
          </cell>
        </row>
        <row r="14">
          <cell r="A14">
            <v>38069</v>
          </cell>
        </row>
        <row r="15">
          <cell r="A15">
            <v>38076</v>
          </cell>
        </row>
        <row r="16">
          <cell r="A16">
            <v>38083</v>
          </cell>
        </row>
        <row r="17">
          <cell r="A17">
            <v>38092</v>
          </cell>
        </row>
        <row r="18">
          <cell r="A18">
            <v>38097</v>
          </cell>
        </row>
        <row r="19">
          <cell r="A19">
            <v>38104</v>
          </cell>
        </row>
        <row r="20">
          <cell r="A20">
            <v>38155</v>
          </cell>
        </row>
        <row r="21">
          <cell r="A21">
            <v>38160</v>
          </cell>
        </row>
        <row r="22">
          <cell r="A22">
            <v>38168</v>
          </cell>
        </row>
        <row r="23">
          <cell r="A23">
            <v>38174</v>
          </cell>
        </row>
        <row r="24">
          <cell r="A24">
            <v>38181</v>
          </cell>
        </row>
        <row r="25">
          <cell r="A25">
            <v>38190</v>
          </cell>
        </row>
        <row r="26">
          <cell r="A26">
            <v>38195</v>
          </cell>
        </row>
        <row r="27">
          <cell r="A27">
            <v>38202</v>
          </cell>
        </row>
        <row r="28">
          <cell r="A28">
            <v>38209</v>
          </cell>
        </row>
        <row r="29">
          <cell r="A29">
            <v>38218</v>
          </cell>
        </row>
        <row r="30">
          <cell r="A30">
            <v>38223</v>
          </cell>
        </row>
        <row r="31">
          <cell r="A31">
            <v>38230</v>
          </cell>
        </row>
        <row r="32">
          <cell r="A32">
            <v>38238</v>
          </cell>
        </row>
        <row r="33">
          <cell r="A33">
            <v>38246</v>
          </cell>
        </row>
        <row r="34">
          <cell r="A34">
            <v>38251</v>
          </cell>
        </row>
        <row r="35">
          <cell r="A35">
            <v>38260</v>
          </cell>
        </row>
        <row r="36">
          <cell r="A36">
            <v>38265</v>
          </cell>
        </row>
        <row r="37">
          <cell r="A37">
            <v>38273</v>
          </cell>
        </row>
        <row r="38">
          <cell r="A38">
            <v>38281</v>
          </cell>
        </row>
        <row r="39">
          <cell r="A39">
            <v>38286</v>
          </cell>
        </row>
        <row r="40">
          <cell r="A40">
            <v>38295</v>
          </cell>
        </row>
        <row r="41">
          <cell r="A41">
            <v>38300</v>
          </cell>
        </row>
        <row r="42">
          <cell r="A42">
            <v>38309</v>
          </cell>
        </row>
        <row r="43">
          <cell r="A43">
            <v>38314</v>
          </cell>
        </row>
        <row r="44">
          <cell r="A44">
            <v>38321</v>
          </cell>
        </row>
        <row r="45">
          <cell r="A45">
            <v>38328</v>
          </cell>
        </row>
        <row r="46">
          <cell r="A46">
            <v>38337</v>
          </cell>
        </row>
        <row r="47">
          <cell r="A47">
            <v>38342</v>
          </cell>
        </row>
        <row r="48">
          <cell r="A48">
            <v>38355</v>
          </cell>
        </row>
        <row r="49">
          <cell r="A49">
            <v>38363</v>
          </cell>
        </row>
        <row r="50">
          <cell r="A50">
            <v>38372</v>
          </cell>
        </row>
        <row r="51">
          <cell r="A51">
            <v>38378</v>
          </cell>
        </row>
        <row r="52">
          <cell r="A52">
            <v>38384</v>
          </cell>
        </row>
        <row r="53">
          <cell r="A53">
            <v>38393</v>
          </cell>
        </row>
        <row r="54">
          <cell r="A54">
            <v>38400</v>
          </cell>
        </row>
        <row r="55">
          <cell r="A55">
            <v>38405</v>
          </cell>
        </row>
        <row r="56">
          <cell r="A56">
            <v>38412</v>
          </cell>
        </row>
        <row r="57">
          <cell r="A57">
            <v>38419</v>
          </cell>
        </row>
        <row r="58">
          <cell r="A58">
            <v>38433</v>
          </cell>
        </row>
        <row r="59">
          <cell r="A59">
            <v>38442</v>
          </cell>
        </row>
        <row r="60">
          <cell r="A60">
            <v>38447</v>
          </cell>
        </row>
        <row r="61">
          <cell r="A61">
            <v>38454</v>
          </cell>
        </row>
        <row r="62">
          <cell r="A62">
            <v>38461</v>
          </cell>
        </row>
        <row r="63">
          <cell r="A63">
            <v>38468</v>
          </cell>
        </row>
        <row r="64">
          <cell r="A64">
            <v>38475</v>
          </cell>
        </row>
        <row r="65">
          <cell r="A65">
            <v>38482</v>
          </cell>
        </row>
        <row r="66">
          <cell r="A66">
            <v>38491</v>
          </cell>
        </row>
        <row r="67">
          <cell r="A67">
            <v>38496</v>
          </cell>
        </row>
        <row r="68">
          <cell r="A68">
            <v>38503</v>
          </cell>
        </row>
        <row r="69">
          <cell r="A69">
            <v>38510</v>
          </cell>
        </row>
        <row r="70">
          <cell r="A70">
            <v>38519</v>
          </cell>
        </row>
        <row r="71">
          <cell r="A71">
            <v>38524</v>
          </cell>
        </row>
        <row r="72">
          <cell r="A72">
            <v>38533</v>
          </cell>
        </row>
        <row r="73">
          <cell r="A73">
            <v>38538</v>
          </cell>
        </row>
        <row r="74">
          <cell r="A74">
            <v>38545</v>
          </cell>
        </row>
        <row r="75">
          <cell r="A75">
            <v>38554</v>
          </cell>
        </row>
        <row r="76">
          <cell r="A76">
            <v>38559</v>
          </cell>
        </row>
        <row r="77">
          <cell r="A77">
            <v>38566</v>
          </cell>
        </row>
        <row r="78">
          <cell r="A78">
            <v>38573</v>
          </cell>
        </row>
        <row r="79">
          <cell r="A79">
            <v>38582</v>
          </cell>
        </row>
        <row r="80">
          <cell r="A80">
            <v>38587</v>
          </cell>
        </row>
        <row r="81">
          <cell r="A81">
            <v>38594</v>
          </cell>
        </row>
        <row r="82">
          <cell r="A82">
            <v>38600</v>
          </cell>
        </row>
        <row r="83">
          <cell r="A83">
            <v>38610</v>
          </cell>
        </row>
        <row r="84">
          <cell r="A84">
            <v>38615</v>
          </cell>
        </row>
        <row r="85">
          <cell r="A85">
            <v>38622</v>
          </cell>
        </row>
        <row r="86">
          <cell r="A86">
            <v>38628</v>
          </cell>
        </row>
        <row r="87">
          <cell r="A87">
            <v>38635</v>
          </cell>
        </row>
        <row r="88">
          <cell r="A88">
            <v>38645</v>
          </cell>
        </row>
        <row r="89">
          <cell r="A89">
            <v>38650</v>
          </cell>
        </row>
        <row r="90">
          <cell r="A90">
            <v>38656</v>
          </cell>
        </row>
        <row r="91">
          <cell r="A91">
            <v>38664</v>
          </cell>
        </row>
        <row r="92">
          <cell r="A92">
            <v>38672</v>
          </cell>
        </row>
        <row r="93">
          <cell r="A93">
            <v>38680</v>
          </cell>
        </row>
        <row r="94">
          <cell r="A94">
            <v>38685</v>
          </cell>
        </row>
        <row r="95">
          <cell r="A95">
            <v>38692</v>
          </cell>
        </row>
        <row r="96">
          <cell r="A96">
            <v>38701</v>
          </cell>
        </row>
        <row r="97">
          <cell r="A97">
            <v>38706</v>
          </cell>
        </row>
        <row r="98">
          <cell r="A98">
            <v>38720</v>
          </cell>
        </row>
        <row r="99">
          <cell r="A99">
            <v>38727</v>
          </cell>
        </row>
        <row r="100">
          <cell r="A100">
            <v>38736</v>
          </cell>
        </row>
        <row r="101">
          <cell r="A101">
            <v>38741</v>
          </cell>
        </row>
        <row r="102">
          <cell r="A102">
            <v>38748</v>
          </cell>
        </row>
        <row r="103">
          <cell r="A103">
            <v>38755</v>
          </cell>
        </row>
        <row r="104">
          <cell r="A104">
            <v>38762</v>
          </cell>
        </row>
        <row r="105">
          <cell r="A105">
            <v>38769</v>
          </cell>
        </row>
        <row r="106">
          <cell r="A106">
            <v>38785</v>
          </cell>
        </row>
        <row r="107">
          <cell r="A107">
            <v>38790</v>
          </cell>
        </row>
        <row r="108">
          <cell r="A108">
            <v>38797</v>
          </cell>
        </row>
        <row r="109">
          <cell r="A109">
            <v>38811</v>
          </cell>
        </row>
        <row r="110">
          <cell r="A110">
            <v>38818</v>
          </cell>
        </row>
        <row r="111">
          <cell r="A111">
            <v>38827</v>
          </cell>
        </row>
        <row r="112">
          <cell r="A112">
            <v>38832</v>
          </cell>
        </row>
        <row r="113">
          <cell r="A113">
            <v>38841</v>
          </cell>
        </row>
        <row r="114">
          <cell r="A114">
            <v>38848</v>
          </cell>
        </row>
        <row r="115">
          <cell r="A115">
            <v>38855</v>
          </cell>
        </row>
        <row r="116">
          <cell r="A116">
            <v>38869</v>
          </cell>
        </row>
        <row r="117">
          <cell r="A117">
            <v>38876</v>
          </cell>
        </row>
        <row r="118">
          <cell r="A118">
            <v>38880</v>
          </cell>
        </row>
        <row r="119">
          <cell r="A119">
            <v>38888</v>
          </cell>
        </row>
        <row r="120">
          <cell r="A120">
            <v>38897</v>
          </cell>
        </row>
        <row r="121">
          <cell r="A121">
            <v>38904</v>
          </cell>
        </row>
        <row r="122">
          <cell r="A122">
            <v>38911</v>
          </cell>
        </row>
        <row r="123">
          <cell r="A123">
            <v>38918</v>
          </cell>
        </row>
        <row r="124">
          <cell r="A124">
            <v>38925</v>
          </cell>
        </row>
        <row r="125">
          <cell r="A125">
            <v>38932</v>
          </cell>
        </row>
        <row r="126">
          <cell r="A126">
            <v>38939</v>
          </cell>
        </row>
        <row r="127">
          <cell r="A127">
            <v>38946</v>
          </cell>
        </row>
        <row r="128">
          <cell r="A128">
            <v>38953</v>
          </cell>
        </row>
        <row r="129">
          <cell r="A129">
            <v>38960</v>
          </cell>
        </row>
        <row r="130">
          <cell r="A130">
            <v>38965</v>
          </cell>
        </row>
        <row r="131">
          <cell r="A131">
            <v>38974</v>
          </cell>
        </row>
        <row r="132">
          <cell r="A132">
            <v>38981</v>
          </cell>
        </row>
        <row r="133">
          <cell r="A133">
            <v>38988</v>
          </cell>
        </row>
        <row r="134">
          <cell r="A134">
            <v>38995</v>
          </cell>
        </row>
        <row r="135">
          <cell r="A135">
            <v>39000</v>
          </cell>
        </row>
        <row r="136">
          <cell r="A136">
            <v>39009</v>
          </cell>
        </row>
        <row r="137">
          <cell r="A137">
            <v>39016</v>
          </cell>
        </row>
        <row r="138">
          <cell r="A138">
            <v>39021</v>
          </cell>
        </row>
        <row r="139">
          <cell r="A139">
            <v>39030</v>
          </cell>
        </row>
        <row r="140">
          <cell r="A140">
            <v>39037</v>
          </cell>
        </row>
        <row r="141">
          <cell r="A141">
            <v>39044</v>
          </cell>
        </row>
        <row r="142">
          <cell r="A142">
            <v>39051</v>
          </cell>
        </row>
        <row r="143">
          <cell r="A143">
            <v>39058</v>
          </cell>
        </row>
        <row r="144">
          <cell r="A144">
            <v>39065</v>
          </cell>
        </row>
        <row r="145">
          <cell r="A145">
            <v>39072</v>
          </cell>
        </row>
        <row r="146">
          <cell r="A146">
            <v>39086</v>
          </cell>
        </row>
        <row r="147">
          <cell r="A147">
            <v>39093</v>
          </cell>
        </row>
        <row r="148">
          <cell r="A148">
            <v>39100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presso Dibap"/>
      <sheetName val="Gráfico"/>
      <sheetName val="Quadro 15"/>
      <sheetName val="Table 15"/>
      <sheetName val="Q15 série internet-p"/>
      <sheetName val="T15 série internet-i"/>
      <sheetName val="Entrada de dados"/>
    </sheetNames>
    <sheetDataSet>
      <sheetData sheetId="0" refreshError="1">
        <row r="1">
          <cell r="B1">
            <v>5</v>
          </cell>
          <cell r="C1">
            <v>7.43</v>
          </cell>
          <cell r="D1">
            <v>12</v>
          </cell>
          <cell r="E1">
            <v>12</v>
          </cell>
          <cell r="F1">
            <v>12</v>
          </cell>
          <cell r="J1">
            <v>12</v>
          </cell>
          <cell r="K1">
            <v>12</v>
          </cell>
          <cell r="L1">
            <v>12</v>
          </cell>
        </row>
        <row r="2">
          <cell r="B2">
            <v>5</v>
          </cell>
          <cell r="C2">
            <v>5.86</v>
          </cell>
          <cell r="D2">
            <v>12</v>
          </cell>
          <cell r="E2">
            <v>12</v>
          </cell>
          <cell r="F2">
            <v>12</v>
          </cell>
          <cell r="J2">
            <v>12</v>
          </cell>
          <cell r="K2">
            <v>12</v>
          </cell>
          <cell r="L2">
            <v>12</v>
          </cell>
        </row>
        <row r="3">
          <cell r="B3" t="str">
            <v>Quadro XV - Saldo de transações correntes e necessidade de</v>
          </cell>
        </row>
        <row r="4">
          <cell r="B4" t="str">
            <v xml:space="preserve">                        financiamento externo1/</v>
          </cell>
        </row>
        <row r="6">
          <cell r="L6" t="str">
            <v>US$ milhões</v>
          </cell>
        </row>
        <row r="7">
          <cell r="B7" t="str">
            <v>Discriminação</v>
          </cell>
          <cell r="D7" t="str">
            <v>Saldo de transações correntes</v>
          </cell>
          <cell r="G7" t="str">
            <v>Investimentos estrang.</v>
          </cell>
          <cell r="J7" t="str">
            <v>Necessidade de financiamento externo</v>
          </cell>
        </row>
        <row r="8">
          <cell r="G8" t="str">
            <v>diretos</v>
          </cell>
        </row>
        <row r="9">
          <cell r="D9" t="str">
            <v>Valor</v>
          </cell>
          <cell r="F9" t="str">
            <v>% PIB</v>
          </cell>
          <cell r="G9" t="str">
            <v>Valor</v>
          </cell>
          <cell r="I9" t="str">
            <v>% PIB</v>
          </cell>
          <cell r="J9" t="str">
            <v xml:space="preserve">Valor </v>
          </cell>
          <cell r="L9" t="str">
            <v>% PIB</v>
          </cell>
        </row>
        <row r="11">
          <cell r="D11" t="str">
            <v>Mensal</v>
          </cell>
          <cell r="E11" t="str">
            <v>Últimos</v>
          </cell>
          <cell r="F11" t="str">
            <v>Últimos</v>
          </cell>
          <cell r="G11" t="str">
            <v>Mensal</v>
          </cell>
          <cell r="H11" t="str">
            <v>Últimos</v>
          </cell>
          <cell r="I11" t="str">
            <v>Últimos</v>
          </cell>
          <cell r="J11" t="str">
            <v>Mensal</v>
          </cell>
          <cell r="K11" t="str">
            <v>Últimos</v>
          </cell>
          <cell r="L11" t="str">
            <v>Últimos</v>
          </cell>
        </row>
        <row r="12">
          <cell r="E12" t="str">
            <v>12 meses</v>
          </cell>
          <cell r="F12" t="str">
            <v>12 meses</v>
          </cell>
          <cell r="H12" t="str">
            <v>12 meses</v>
          </cell>
          <cell r="I12" t="str">
            <v>12 meses</v>
          </cell>
          <cell r="K12" t="str">
            <v>12 meses</v>
          </cell>
          <cell r="L12" t="str">
            <v>12 meses</v>
          </cell>
        </row>
        <row r="14">
          <cell r="B14" t="str">
            <v>1970</v>
          </cell>
          <cell r="C14" t="str">
            <v>I Tri</v>
          </cell>
          <cell r="D14">
            <v>-149.01100000000002</v>
          </cell>
          <cell r="G14">
            <v>59.567999999999998</v>
          </cell>
          <cell r="J14">
            <v>89.443000000000026</v>
          </cell>
        </row>
        <row r="15">
          <cell r="C15" t="str">
            <v>II Tri</v>
          </cell>
          <cell r="D15">
            <v>-94.606000000000051</v>
          </cell>
          <cell r="G15">
            <v>96.988</v>
          </cell>
          <cell r="J15">
            <v>-2.3819999999999482</v>
          </cell>
        </row>
        <row r="16">
          <cell r="C16" t="str">
            <v>III Tri</v>
          </cell>
          <cell r="D16">
            <v>-174.72799999999992</v>
          </cell>
          <cell r="G16">
            <v>115.00800000000001</v>
          </cell>
          <cell r="J16">
            <v>59.719999999999914</v>
          </cell>
        </row>
        <row r="17">
          <cell r="C17" t="str">
            <v>IV Tri</v>
          </cell>
          <cell r="D17">
            <v>-420.3959999999999</v>
          </cell>
          <cell r="E17">
            <v>-838.74099999999999</v>
          </cell>
          <cell r="G17">
            <v>120.136</v>
          </cell>
          <cell r="H17">
            <v>391.69999999999993</v>
          </cell>
          <cell r="J17">
            <v>300.25999999999988</v>
          </cell>
          <cell r="K17">
            <v>447.04099999999988</v>
          </cell>
        </row>
        <row r="18">
          <cell r="B18" t="str">
            <v>1971</v>
          </cell>
          <cell r="C18" t="str">
            <v>I Tri</v>
          </cell>
          <cell r="D18">
            <v>-490.041</v>
          </cell>
          <cell r="E18">
            <v>-1179.7709999999997</v>
          </cell>
          <cell r="G18">
            <v>65.284000000000006</v>
          </cell>
          <cell r="H18">
            <v>397.416</v>
          </cell>
          <cell r="J18">
            <v>424.75700000000001</v>
          </cell>
          <cell r="K18">
            <v>782.35499999999979</v>
          </cell>
        </row>
        <row r="19">
          <cell r="C19" t="str">
            <v>II Tri</v>
          </cell>
          <cell r="D19">
            <v>-404.3959999999999</v>
          </cell>
          <cell r="E19">
            <v>-1489.5609999999997</v>
          </cell>
          <cell r="G19">
            <v>94.344000000000008</v>
          </cell>
          <cell r="H19">
            <v>394.77199999999999</v>
          </cell>
          <cell r="J19">
            <v>310.05199999999991</v>
          </cell>
          <cell r="K19">
            <v>1094.7889999999998</v>
          </cell>
        </row>
        <row r="20">
          <cell r="C20" t="str">
            <v>III Tri</v>
          </cell>
          <cell r="D20">
            <v>-373.12</v>
          </cell>
          <cell r="E20">
            <v>-1687.953</v>
          </cell>
          <cell r="G20">
            <v>136.804</v>
          </cell>
          <cell r="H20">
            <v>416.56799999999998</v>
          </cell>
          <cell r="J20">
            <v>236.316</v>
          </cell>
          <cell r="K20">
            <v>1271.3849999999998</v>
          </cell>
        </row>
        <row r="21">
          <cell r="C21" t="str">
            <v>IV Tri</v>
          </cell>
          <cell r="D21">
            <v>-362.13899999999995</v>
          </cell>
          <cell r="E21">
            <v>-1629.6959999999997</v>
          </cell>
          <cell r="G21">
            <v>152.56800000000001</v>
          </cell>
          <cell r="H21">
            <v>449</v>
          </cell>
          <cell r="J21">
            <v>209.57099999999994</v>
          </cell>
          <cell r="K21">
            <v>1180.6959999999999</v>
          </cell>
        </row>
        <row r="22">
          <cell r="B22" t="str">
            <v>1972</v>
          </cell>
          <cell r="C22" t="str">
            <v>I Tri</v>
          </cell>
          <cell r="D22">
            <v>-468.37699999999995</v>
          </cell>
          <cell r="E22">
            <v>-1608.0319999999997</v>
          </cell>
          <cell r="G22">
            <v>64.582000000000008</v>
          </cell>
          <cell r="H22">
            <v>448.298</v>
          </cell>
          <cell r="J22">
            <v>403.79499999999996</v>
          </cell>
          <cell r="K22">
            <v>1159.7339999999999</v>
          </cell>
        </row>
        <row r="23">
          <cell r="C23" t="str">
            <v>II Tri</v>
          </cell>
          <cell r="D23">
            <v>-413.90599999999984</v>
          </cell>
          <cell r="E23">
            <v>-1617.5419999999999</v>
          </cell>
          <cell r="G23">
            <v>95.212000000000003</v>
          </cell>
          <cell r="H23">
            <v>449.166</v>
          </cell>
          <cell r="J23">
            <v>318.69399999999985</v>
          </cell>
          <cell r="K23">
            <v>1168.3759999999997</v>
          </cell>
        </row>
        <row r="24">
          <cell r="C24" t="str">
            <v>III Tri</v>
          </cell>
          <cell r="D24">
            <v>-300.67799999999994</v>
          </cell>
          <cell r="E24">
            <v>-1545.0999999999995</v>
          </cell>
          <cell r="G24">
            <v>107.542</v>
          </cell>
          <cell r="H24">
            <v>419.904</v>
          </cell>
          <cell r="J24">
            <v>193.13599999999994</v>
          </cell>
          <cell r="K24">
            <v>1125.1959999999997</v>
          </cell>
        </row>
        <row r="25">
          <cell r="C25" t="str">
            <v>IV Tri</v>
          </cell>
          <cell r="D25">
            <v>-504.98500000000018</v>
          </cell>
          <cell r="E25">
            <v>-1687.9459999999999</v>
          </cell>
          <cell r="G25">
            <v>192.56399999999999</v>
          </cell>
          <cell r="H25">
            <v>459.9</v>
          </cell>
          <cell r="J25">
            <v>312.42100000000016</v>
          </cell>
          <cell r="K25">
            <v>1228.0459999999998</v>
          </cell>
        </row>
        <row r="26">
          <cell r="B26" t="str">
            <v>1973</v>
          </cell>
          <cell r="C26" t="str">
            <v>I Tri</v>
          </cell>
          <cell r="D26">
            <v>-444.94499999999994</v>
          </cell>
          <cell r="E26">
            <v>-1664.5139999999999</v>
          </cell>
          <cell r="G26">
            <v>214.43600000000001</v>
          </cell>
          <cell r="H26">
            <v>609.75400000000002</v>
          </cell>
          <cell r="J26">
            <v>230.50899999999993</v>
          </cell>
          <cell r="K26">
            <v>1054.76</v>
          </cell>
        </row>
        <row r="27">
          <cell r="C27" t="str">
            <v>II Tri</v>
          </cell>
          <cell r="D27">
            <v>-374.82799999999986</v>
          </cell>
          <cell r="E27">
            <v>-1625.4360000000001</v>
          </cell>
          <cell r="G27">
            <v>313.37600000000003</v>
          </cell>
          <cell r="H27">
            <v>827.91800000000012</v>
          </cell>
          <cell r="J27">
            <v>61.451999999999828</v>
          </cell>
          <cell r="K27">
            <v>797.5179999999998</v>
          </cell>
        </row>
        <row r="28">
          <cell r="C28" t="str">
            <v>III Tri</v>
          </cell>
          <cell r="D28">
            <v>-231.03200000000015</v>
          </cell>
          <cell r="E28">
            <v>-1555.79</v>
          </cell>
          <cell r="G28">
            <v>295.11600000000004</v>
          </cell>
          <cell r="H28">
            <v>1015.492</v>
          </cell>
          <cell r="J28">
            <v>-64.083999999999889</v>
          </cell>
          <cell r="K28">
            <v>540.298</v>
          </cell>
        </row>
        <row r="29">
          <cell r="C29" t="str">
            <v>IV Tri</v>
          </cell>
          <cell r="D29">
            <v>-1034.6259999999997</v>
          </cell>
          <cell r="E29">
            <v>-2085.4309999999996</v>
          </cell>
          <cell r="G29">
            <v>357.77199999999999</v>
          </cell>
          <cell r="H29">
            <v>1180.7</v>
          </cell>
          <cell r="J29">
            <v>676.85399999999981</v>
          </cell>
          <cell r="K29">
            <v>904.73099999999977</v>
          </cell>
        </row>
        <row r="30">
          <cell r="B30" t="str">
            <v>1974</v>
          </cell>
          <cell r="C30" t="str">
            <v>I Tri</v>
          </cell>
          <cell r="D30">
            <v>-1697.5969999999995</v>
          </cell>
          <cell r="E30">
            <v>-3338.0829999999996</v>
          </cell>
          <cell r="G30">
            <v>277.63800000000003</v>
          </cell>
          <cell r="H30">
            <v>1243.902</v>
          </cell>
          <cell r="J30">
            <v>1419.9589999999994</v>
          </cell>
          <cell r="K30">
            <v>2094.1809999999991</v>
          </cell>
        </row>
        <row r="31">
          <cell r="C31" t="str">
            <v>II Tri</v>
          </cell>
          <cell r="D31">
            <v>-1994.556</v>
          </cell>
          <cell r="E31">
            <v>-4957.8109999999997</v>
          </cell>
          <cell r="G31">
            <v>268.608</v>
          </cell>
          <cell r="H31">
            <v>1199.134</v>
          </cell>
          <cell r="J31">
            <v>1725.9480000000001</v>
          </cell>
          <cell r="K31">
            <v>3758.6769999999997</v>
          </cell>
        </row>
        <row r="32">
          <cell r="C32" t="str">
            <v>III Tri</v>
          </cell>
          <cell r="D32">
            <v>-2069.6579999999999</v>
          </cell>
          <cell r="E32">
            <v>-6796.4369999999981</v>
          </cell>
          <cell r="G32">
            <v>317.57799999999997</v>
          </cell>
          <cell r="H32">
            <v>1221.596</v>
          </cell>
          <cell r="J32">
            <v>1752.08</v>
          </cell>
          <cell r="K32">
            <v>5574.8409999999994</v>
          </cell>
        </row>
        <row r="33">
          <cell r="C33" t="str">
            <v>IV Tri</v>
          </cell>
          <cell r="D33">
            <v>-1742.3130000000008</v>
          </cell>
          <cell r="E33">
            <v>-7504.1240000000007</v>
          </cell>
          <cell r="G33">
            <v>344.07600000000002</v>
          </cell>
          <cell r="H33">
            <v>1207.9000000000001</v>
          </cell>
          <cell r="J33">
            <v>1398.2370000000008</v>
          </cell>
          <cell r="K33">
            <v>6296.2240000000002</v>
          </cell>
        </row>
        <row r="34">
          <cell r="B34" t="str">
            <v>1975</v>
          </cell>
          <cell r="C34" t="str">
            <v>I Tri</v>
          </cell>
          <cell r="D34">
            <v>-1727.0029999999992</v>
          </cell>
          <cell r="E34">
            <v>-7533.5300000000007</v>
          </cell>
          <cell r="G34">
            <v>275.99</v>
          </cell>
          <cell r="H34">
            <v>1206.252</v>
          </cell>
          <cell r="J34">
            <v>1451.0129999999992</v>
          </cell>
          <cell r="K34">
            <v>6327.2780000000002</v>
          </cell>
        </row>
        <row r="35">
          <cell r="C35" t="str">
            <v>II Tri</v>
          </cell>
          <cell r="D35">
            <v>-1798.2130000000004</v>
          </cell>
          <cell r="E35">
            <v>-7337.1870000000008</v>
          </cell>
          <cell r="G35">
            <v>290.94</v>
          </cell>
          <cell r="H35">
            <v>1228.5840000000001</v>
          </cell>
          <cell r="J35">
            <v>1507.2730000000004</v>
          </cell>
          <cell r="K35">
            <v>6108.6030000000001</v>
          </cell>
        </row>
        <row r="36">
          <cell r="C36" t="str">
            <v>III Tri</v>
          </cell>
          <cell r="D36">
            <v>-1677.732</v>
          </cell>
          <cell r="E36">
            <v>-6945.2610000000004</v>
          </cell>
          <cell r="G36">
            <v>304.49</v>
          </cell>
          <cell r="H36">
            <v>1215.4960000000001</v>
          </cell>
          <cell r="J36">
            <v>1373.242</v>
          </cell>
          <cell r="K36">
            <v>5729.7650000000003</v>
          </cell>
        </row>
        <row r="37">
          <cell r="C37" t="str">
            <v>IV Tri</v>
          </cell>
          <cell r="D37">
            <v>-1796.5480000000005</v>
          </cell>
          <cell r="E37">
            <v>-6999.4960000000001</v>
          </cell>
          <cell r="G37">
            <v>331.38</v>
          </cell>
          <cell r="H37">
            <v>1202.8000000000002</v>
          </cell>
          <cell r="J37">
            <v>1465.1680000000006</v>
          </cell>
          <cell r="K37">
            <v>5796.6959999999999</v>
          </cell>
        </row>
        <row r="38">
          <cell r="B38" t="str">
            <v>1976</v>
          </cell>
          <cell r="C38" t="str">
            <v>I Tri</v>
          </cell>
          <cell r="D38">
            <v>-1924.9319999999998</v>
          </cell>
          <cell r="E38">
            <v>-7197.4250000000011</v>
          </cell>
          <cell r="G38">
            <v>313.87000000000006</v>
          </cell>
          <cell r="H38">
            <v>1240.68</v>
          </cell>
          <cell r="J38">
            <v>1611.0619999999997</v>
          </cell>
          <cell r="K38">
            <v>5956.7450000000008</v>
          </cell>
        </row>
        <row r="39">
          <cell r="C39" t="str">
            <v>II Tri</v>
          </cell>
          <cell r="D39">
            <v>-1591.2309999999998</v>
          </cell>
          <cell r="E39">
            <v>-6990.4430000000002</v>
          </cell>
          <cell r="G39">
            <v>325.61999999999995</v>
          </cell>
          <cell r="H39">
            <v>1275.3599999999999</v>
          </cell>
          <cell r="J39">
            <v>1265.6109999999999</v>
          </cell>
          <cell r="K39">
            <v>5715.0830000000005</v>
          </cell>
        </row>
        <row r="40">
          <cell r="C40" t="str">
            <v>III Tri</v>
          </cell>
          <cell r="D40">
            <v>-1659.4560000000004</v>
          </cell>
          <cell r="E40">
            <v>-6972.1670000000004</v>
          </cell>
          <cell r="G40">
            <v>362.47</v>
          </cell>
          <cell r="H40">
            <v>1333.34</v>
          </cell>
          <cell r="J40">
            <v>1296.9860000000003</v>
          </cell>
          <cell r="K40">
            <v>5638.8270000000011</v>
          </cell>
        </row>
        <row r="41">
          <cell r="C41" t="str">
            <v>IV Tri</v>
          </cell>
          <cell r="D41">
            <v>-1250.2199999999996</v>
          </cell>
          <cell r="E41">
            <v>-6425.838999999999</v>
          </cell>
          <cell r="G41">
            <v>389.14</v>
          </cell>
          <cell r="H41">
            <v>1391.1</v>
          </cell>
          <cell r="J41">
            <v>861.07999999999959</v>
          </cell>
          <cell r="K41">
            <v>5034.7389999999996</v>
          </cell>
        </row>
        <row r="42">
          <cell r="B42" t="str">
            <v>1977</v>
          </cell>
          <cell r="C42" t="str">
            <v>I Tri</v>
          </cell>
          <cell r="D42">
            <v>-1245.0289999999998</v>
          </cell>
          <cell r="E42">
            <v>-5745.9359999999988</v>
          </cell>
          <cell r="G42">
            <v>330.322</v>
          </cell>
          <cell r="H42">
            <v>1407.5520000000001</v>
          </cell>
          <cell r="J42">
            <v>914.70699999999977</v>
          </cell>
          <cell r="K42">
            <v>4338.3839999999991</v>
          </cell>
        </row>
        <row r="43">
          <cell r="C43" t="str">
            <v>II Tri</v>
          </cell>
          <cell r="D43">
            <v>-781.30800000000045</v>
          </cell>
          <cell r="E43">
            <v>-4936.0130000000008</v>
          </cell>
          <cell r="G43">
            <v>460.55199999999996</v>
          </cell>
          <cell r="H43">
            <v>1542.4839999999999</v>
          </cell>
          <cell r="J43">
            <v>320.75600000000048</v>
          </cell>
          <cell r="K43">
            <v>3393.529</v>
          </cell>
        </row>
        <row r="44">
          <cell r="C44" t="str">
            <v>III Tri</v>
          </cell>
          <cell r="D44">
            <v>-1353.0139999999999</v>
          </cell>
          <cell r="E44">
            <v>-4629.5709999999999</v>
          </cell>
          <cell r="G44">
            <v>530.28199999999993</v>
          </cell>
          <cell r="H44">
            <v>1710.2959999999998</v>
          </cell>
          <cell r="J44">
            <v>822.73199999999997</v>
          </cell>
          <cell r="K44">
            <v>2919.2749999999996</v>
          </cell>
        </row>
        <row r="45">
          <cell r="C45" t="str">
            <v>IV Tri</v>
          </cell>
          <cell r="D45">
            <v>-1446.8659999999998</v>
          </cell>
          <cell r="E45">
            <v>-4826.2169999999996</v>
          </cell>
          <cell r="F45">
            <v>-2.7228778712987398</v>
          </cell>
          <cell r="G45">
            <v>506.04399999999998</v>
          </cell>
          <cell r="H45">
            <v>1827.1999999999998</v>
          </cell>
          <cell r="I45">
            <v>1.0308783145136362</v>
          </cell>
          <cell r="J45">
            <v>940.82199999999978</v>
          </cell>
          <cell r="K45">
            <v>2999.0169999999998</v>
          </cell>
          <cell r="L45">
            <v>1.6919995567851038</v>
          </cell>
        </row>
        <row r="46">
          <cell r="B46" t="str">
            <v>1978</v>
          </cell>
          <cell r="C46" t="str">
            <v>I Tri</v>
          </cell>
          <cell r="D46">
            <v>-1622.7632020725391</v>
          </cell>
          <cell r="E46">
            <v>-5203.9512020725397</v>
          </cell>
          <cell r="F46">
            <v>-2.8644175810231798</v>
          </cell>
          <cell r="G46">
            <v>395.59999999999997</v>
          </cell>
          <cell r="H46">
            <v>1892.4779999999996</v>
          </cell>
          <cell r="I46">
            <v>1.0416791096620321</v>
          </cell>
          <cell r="J46">
            <v>1227.1632020725392</v>
          </cell>
          <cell r="K46">
            <v>3311.4732020725396</v>
          </cell>
          <cell r="L46">
            <v>1.8227384713611479</v>
          </cell>
        </row>
        <row r="47">
          <cell r="C47" t="str">
            <v>II Tri</v>
          </cell>
          <cell r="D47">
            <v>-1662.9362383419689</v>
          </cell>
          <cell r="E47">
            <v>-6085.5794404145072</v>
          </cell>
          <cell r="F47">
            <v>-3.2704958607613568</v>
          </cell>
          <cell r="G47">
            <v>531.70000000000005</v>
          </cell>
          <cell r="H47">
            <v>1963.626</v>
          </cell>
          <cell r="I47">
            <v>1.0552866441007229</v>
          </cell>
          <cell r="J47">
            <v>1131.2362383419688</v>
          </cell>
          <cell r="K47">
            <v>4121.9534404145079</v>
          </cell>
          <cell r="L47">
            <v>2.2152092166606341</v>
          </cell>
        </row>
        <row r="48">
          <cell r="C48" t="str">
            <v>III Tri</v>
          </cell>
          <cell r="D48">
            <v>-2108.1745388601039</v>
          </cell>
          <cell r="E48">
            <v>-6840.7399792746119</v>
          </cell>
          <cell r="F48">
            <v>-3.5480744827366797</v>
          </cell>
          <cell r="G48">
            <v>633.6</v>
          </cell>
          <cell r="H48">
            <v>2066.944</v>
          </cell>
          <cell r="I48">
            <v>1.0720581816973755</v>
          </cell>
          <cell r="J48">
            <v>1474.574538860104</v>
          </cell>
          <cell r="K48">
            <v>4773.7959792746115</v>
          </cell>
          <cell r="L48">
            <v>2.4760163010393037</v>
          </cell>
        </row>
        <row r="49">
          <cell r="C49" t="str">
            <v>IV Tri</v>
          </cell>
          <cell r="D49">
            <v>-1589.5034300518139</v>
          </cell>
          <cell r="E49">
            <v>-6983.3774093264255</v>
          </cell>
          <cell r="F49">
            <v>-3.4707943968174719</v>
          </cell>
          <cell r="G49">
            <v>619.4</v>
          </cell>
          <cell r="H49">
            <v>2180.3000000000002</v>
          </cell>
          <cell r="I49">
            <v>1.0836265290881706</v>
          </cell>
          <cell r="J49">
            <v>970.10343005181392</v>
          </cell>
          <cell r="K49">
            <v>4803.0774093264254</v>
          </cell>
          <cell r="L49">
            <v>2.3871678677293016</v>
          </cell>
        </row>
        <row r="51">
          <cell r="B51" t="str">
            <v>1979</v>
          </cell>
          <cell r="C51" t="str">
            <v>I Tri</v>
          </cell>
          <cell r="D51">
            <v>-2235.105</v>
          </cell>
          <cell r="E51">
            <v>-7595.7192072538874</v>
          </cell>
          <cell r="F51">
            <v>-3.6925984739538613</v>
          </cell>
          <cell r="G51">
            <v>331.6</v>
          </cell>
          <cell r="H51">
            <v>2116.3000000000002</v>
          </cell>
          <cell r="I51">
            <v>1.028822411308411</v>
          </cell>
          <cell r="J51">
            <v>1903.5050000000001</v>
          </cell>
          <cell r="K51">
            <v>5479.4192072538872</v>
          </cell>
          <cell r="L51">
            <v>2.6637760626454501</v>
          </cell>
        </row>
        <row r="52">
          <cell r="C52" t="str">
            <v>II Tri</v>
          </cell>
          <cell r="D52">
            <v>-2231.9420000000005</v>
          </cell>
          <cell r="E52">
            <v>-8164.724968911918</v>
          </cell>
          <cell r="F52">
            <v>-3.8721805148013404</v>
          </cell>
          <cell r="G52">
            <v>539.1</v>
          </cell>
          <cell r="H52">
            <v>2123.6999999999998</v>
          </cell>
          <cell r="I52">
            <v>1.0071802529288993</v>
          </cell>
          <cell r="J52">
            <v>1692.8420000000006</v>
          </cell>
          <cell r="K52">
            <v>6041.0249689119191</v>
          </cell>
          <cell r="L52">
            <v>2.8650002618724413</v>
          </cell>
        </row>
        <row r="53">
          <cell r="C53" t="str">
            <v>III Tri</v>
          </cell>
          <cell r="D53">
            <v>-2952.2910000000006</v>
          </cell>
          <cell r="E53">
            <v>-9008.8414300518161</v>
          </cell>
          <cell r="F53">
            <v>-4.1507482191045222</v>
          </cell>
          <cell r="G53">
            <v>816.6</v>
          </cell>
          <cell r="H53">
            <v>2306.6999999999998</v>
          </cell>
          <cell r="I53">
            <v>1.0627927010758065</v>
          </cell>
          <cell r="J53">
            <v>2135.6910000000007</v>
          </cell>
          <cell r="K53">
            <v>6702.1414300518154</v>
          </cell>
          <cell r="L53">
            <v>3.0879555180287155</v>
          </cell>
        </row>
        <row r="54">
          <cell r="C54" t="str">
            <v>IV Tri</v>
          </cell>
          <cell r="D54">
            <v>-3288.887999999999</v>
          </cell>
          <cell r="E54">
            <v>-10708.226000000001</v>
          </cell>
          <cell r="F54">
            <v>-4.7916563191586912</v>
          </cell>
          <cell r="G54">
            <v>720.5</v>
          </cell>
          <cell r="H54">
            <v>2407.8000000000002</v>
          </cell>
          <cell r="I54">
            <v>1.0774287062367094</v>
          </cell>
          <cell r="J54">
            <v>2568.387999999999</v>
          </cell>
          <cell r="K54">
            <v>8300.4259999999995</v>
          </cell>
          <cell r="L54">
            <v>3.7142276129219804</v>
          </cell>
        </row>
        <row r="56">
          <cell r="B56" t="str">
            <v>1980</v>
          </cell>
          <cell r="C56" t="str">
            <v>I Tri</v>
          </cell>
          <cell r="D56">
            <v>-3638.6019999999999</v>
          </cell>
          <cell r="E56">
            <v>-12111.722999999998</v>
          </cell>
          <cell r="F56">
            <v>-5.3032717677410366</v>
          </cell>
          <cell r="G56">
            <v>478.80000000000007</v>
          </cell>
          <cell r="H56">
            <v>2555</v>
          </cell>
          <cell r="I56">
            <v>1.1187392055266083</v>
          </cell>
          <cell r="J56">
            <v>3159.8019999999997</v>
          </cell>
          <cell r="K56">
            <v>9556.723</v>
          </cell>
          <cell r="L56">
            <v>4.1845325622144287</v>
          </cell>
        </row>
        <row r="57">
          <cell r="C57" t="str">
            <v>II Tri</v>
          </cell>
          <cell r="D57">
            <v>-3164.8230000000008</v>
          </cell>
          <cell r="E57">
            <v>-13044.603999999999</v>
          </cell>
          <cell r="F57">
            <v>-5.5585569448459093</v>
          </cell>
          <cell r="G57">
            <v>579.5</v>
          </cell>
          <cell r="H57">
            <v>2595.4</v>
          </cell>
          <cell r="I57">
            <v>1.1059499157393411</v>
          </cell>
          <cell r="J57">
            <v>2585.3230000000008</v>
          </cell>
          <cell r="K57">
            <v>10449.204</v>
          </cell>
          <cell r="L57">
            <v>4.4526070291065682</v>
          </cell>
        </row>
        <row r="58">
          <cell r="C58" t="str">
            <v>III Tri</v>
          </cell>
          <cell r="D58">
            <v>-3490.2290000000003</v>
          </cell>
          <cell r="E58">
            <v>-13582.542000000001</v>
          </cell>
          <cell r="F58">
            <v>-5.7227947867716757</v>
          </cell>
          <cell r="G58">
            <v>381.8</v>
          </cell>
          <cell r="H58">
            <v>2160.6000000000004</v>
          </cell>
          <cell r="I58">
            <v>0.91033551866056328</v>
          </cell>
          <cell r="J58">
            <v>3108.4290000000001</v>
          </cell>
          <cell r="K58">
            <v>11421.941999999999</v>
          </cell>
          <cell r="L58">
            <v>4.8124592681111116</v>
          </cell>
        </row>
        <row r="59">
          <cell r="C59" t="str">
            <v>IV Tri</v>
          </cell>
          <cell r="D59">
            <v>-2445.5400000000004</v>
          </cell>
          <cell r="E59">
            <v>-12739.194000000003</v>
          </cell>
          <cell r="F59">
            <v>-5.3577337148460229</v>
          </cell>
          <cell r="G59">
            <v>470.10000000000008</v>
          </cell>
          <cell r="H59">
            <v>1910.2000000000003</v>
          </cell>
          <cell r="I59">
            <v>0.80337444755915255</v>
          </cell>
          <cell r="J59">
            <v>1975.4400000000003</v>
          </cell>
          <cell r="K59">
            <v>10828.994000000001</v>
          </cell>
          <cell r="L59">
            <v>4.5543592672868689</v>
          </cell>
        </row>
        <row r="61">
          <cell r="B61" t="str">
            <v>1981</v>
          </cell>
          <cell r="C61" t="str">
            <v>I Tri</v>
          </cell>
          <cell r="D61">
            <v>-2866.873</v>
          </cell>
          <cell r="E61">
            <v>-11967.465000000002</v>
          </cell>
          <cell r="F61">
            <v>-4.8724847729308207</v>
          </cell>
          <cell r="G61">
            <v>572.70000000000005</v>
          </cell>
          <cell r="H61">
            <v>2004.1000000000001</v>
          </cell>
          <cell r="I61">
            <v>0.81595782677707074</v>
          </cell>
          <cell r="J61">
            <v>2294.1729999999998</v>
          </cell>
          <cell r="K61">
            <v>9963.3650000000016</v>
          </cell>
          <cell r="L61">
            <v>4.0565269461537499</v>
          </cell>
        </row>
        <row r="62">
          <cell r="C62" t="str">
            <v>II Tri</v>
          </cell>
          <cell r="D62">
            <v>-3040.8760000000002</v>
          </cell>
          <cell r="E62">
            <v>-11843.518</v>
          </cell>
          <cell r="F62">
            <v>-4.7025281328413531</v>
          </cell>
          <cell r="G62">
            <v>594.29999999999995</v>
          </cell>
          <cell r="H62">
            <v>2018.9</v>
          </cell>
          <cell r="I62">
            <v>0.80161435541309667</v>
          </cell>
          <cell r="J62">
            <v>2446.576</v>
          </cell>
          <cell r="K62">
            <v>9824.6180000000004</v>
          </cell>
          <cell r="L62">
            <v>3.900913777428257</v>
          </cell>
        </row>
        <row r="63">
          <cell r="C63" t="str">
            <v>III Tri</v>
          </cell>
          <cell r="D63">
            <v>-3104.6639999999993</v>
          </cell>
          <cell r="E63">
            <v>-11457.953</v>
          </cell>
          <cell r="F63">
            <v>-4.4699712135533716</v>
          </cell>
          <cell r="G63">
            <v>624</v>
          </cell>
          <cell r="H63">
            <v>2261.1000000000004</v>
          </cell>
          <cell r="I63">
            <v>0.88209926423729701</v>
          </cell>
          <cell r="J63">
            <v>2480.6639999999993</v>
          </cell>
          <cell r="K63">
            <v>9196.8529999999992</v>
          </cell>
          <cell r="L63">
            <v>3.5878719493160744</v>
          </cell>
        </row>
        <row r="64">
          <cell r="C64" t="str">
            <v>IV Tri</v>
          </cell>
          <cell r="D64">
            <v>-2693.4519999999998</v>
          </cell>
          <cell r="E64">
            <v>-11705.864999999998</v>
          </cell>
          <cell r="F64">
            <v>-4.5274445906370477</v>
          </cell>
          <cell r="G64">
            <v>730.90000000000009</v>
          </cell>
          <cell r="H64">
            <v>2521.9</v>
          </cell>
          <cell r="I64">
            <v>0.97538819327982784</v>
          </cell>
          <cell r="J64">
            <v>1962.5519999999997</v>
          </cell>
          <cell r="K64">
            <v>9183.9649999999983</v>
          </cell>
          <cell r="L64">
            <v>3.5520563973572195</v>
          </cell>
        </row>
        <row r="66">
          <cell r="B66" t="str">
            <v>1982</v>
          </cell>
          <cell r="C66" t="str">
            <v>I Tri</v>
          </cell>
          <cell r="D66">
            <v>-3636.1070000000009</v>
          </cell>
          <cell r="E66">
            <v>-12475.098999999998</v>
          </cell>
          <cell r="F66">
            <v>-4.8177679934229678</v>
          </cell>
          <cell r="G66">
            <v>516.4</v>
          </cell>
          <cell r="H66">
            <v>2465.6</v>
          </cell>
          <cell r="I66">
            <v>0.95219194369388727</v>
          </cell>
          <cell r="J66">
            <v>3119.7070000000008</v>
          </cell>
          <cell r="K66">
            <v>10009.499</v>
          </cell>
          <cell r="L66">
            <v>3.8655760497290812</v>
          </cell>
        </row>
        <row r="67">
          <cell r="C67" t="str">
            <v>II Tri</v>
          </cell>
          <cell r="D67">
            <v>-4171.6630000000014</v>
          </cell>
          <cell r="E67">
            <v>-13605.886000000002</v>
          </cell>
          <cell r="F67">
            <v>-5.1823777203663175</v>
          </cell>
          <cell r="G67">
            <v>758.19999999999993</v>
          </cell>
          <cell r="H67">
            <v>2629.5</v>
          </cell>
          <cell r="I67">
            <v>1.0015564010828277</v>
          </cell>
          <cell r="J67">
            <v>3413.4630000000016</v>
          </cell>
          <cell r="K67">
            <v>10976.386</v>
          </cell>
          <cell r="L67">
            <v>4.1808213192834893</v>
          </cell>
        </row>
        <row r="68">
          <cell r="C68" t="str">
            <v>III Tri</v>
          </cell>
          <cell r="D68">
            <v>-4482.9390000000003</v>
          </cell>
          <cell r="E68">
            <v>-14984.161000000002</v>
          </cell>
          <cell r="F68">
            <v>-5.6006394769111596</v>
          </cell>
          <cell r="G68">
            <v>1052</v>
          </cell>
          <cell r="H68">
            <v>3057.5</v>
          </cell>
          <cell r="I68">
            <v>1.1428037379374039</v>
          </cell>
          <cell r="J68">
            <v>3430.9390000000003</v>
          </cell>
          <cell r="K68">
            <v>11926.661000000002</v>
          </cell>
          <cell r="L68">
            <v>4.4578357389737553</v>
          </cell>
        </row>
        <row r="69">
          <cell r="C69" t="str">
            <v>IV Tri</v>
          </cell>
          <cell r="D69">
            <v>-3982.4920000000006</v>
          </cell>
          <cell r="E69">
            <v>-16273.201000000003</v>
          </cell>
          <cell r="F69">
            <v>-5.9992996483866774</v>
          </cell>
          <cell r="G69">
            <v>788.59999999999991</v>
          </cell>
          <cell r="H69">
            <v>3115.2</v>
          </cell>
          <cell r="I69">
            <v>1.148453722451666</v>
          </cell>
          <cell r="J69">
            <v>3193.8920000000007</v>
          </cell>
          <cell r="K69">
            <v>13158.001000000004</v>
          </cell>
          <cell r="L69">
            <v>4.8508459259350118</v>
          </cell>
        </row>
        <row r="71">
          <cell r="B71" t="str">
            <v>1983</v>
          </cell>
          <cell r="C71" t="str">
            <v>I Tri</v>
          </cell>
          <cell r="D71">
            <v>-3122.9230000000007</v>
          </cell>
          <cell r="E71">
            <v>-15760.017000000003</v>
          </cell>
          <cell r="F71">
            <v>-6.2429132019950897</v>
          </cell>
          <cell r="G71">
            <v>306.09999999999991</v>
          </cell>
          <cell r="H71">
            <v>2904.8999999999996</v>
          </cell>
          <cell r="I71">
            <v>1.1506991750374083</v>
          </cell>
          <cell r="J71">
            <v>2816.8230000000008</v>
          </cell>
          <cell r="K71">
            <v>12855.117000000002</v>
          </cell>
          <cell r="L71">
            <v>5.0922140269576808</v>
          </cell>
        </row>
        <row r="72">
          <cell r="C72" t="str">
            <v>II Tri</v>
          </cell>
          <cell r="D72">
            <v>-1398.7279999999996</v>
          </cell>
          <cell r="E72">
            <v>-12987.082</v>
          </cell>
          <cell r="F72">
            <v>-5.6309391071249095</v>
          </cell>
          <cell r="G72">
            <v>615.20000000000005</v>
          </cell>
          <cell r="H72">
            <v>2761.8999999999996</v>
          </cell>
          <cell r="I72">
            <v>1.1975046218979972</v>
          </cell>
          <cell r="J72">
            <v>783.52799999999957</v>
          </cell>
          <cell r="K72">
            <v>10225.182000000003</v>
          </cell>
          <cell r="L72">
            <v>4.433434485226913</v>
          </cell>
        </row>
        <row r="73">
          <cell r="C73" t="str">
            <v>III Tri</v>
          </cell>
          <cell r="D73">
            <v>-716.55799999999999</v>
          </cell>
          <cell r="E73">
            <v>-9220.7010000000009</v>
          </cell>
          <cell r="F73">
            <v>-4.4178763682199875</v>
          </cell>
          <cell r="G73">
            <v>186.7</v>
          </cell>
          <cell r="H73">
            <v>1896.6</v>
          </cell>
          <cell r="I73">
            <v>0.90871012084287606</v>
          </cell>
          <cell r="J73">
            <v>529.85799999999995</v>
          </cell>
          <cell r="K73">
            <v>7324.1010000000015</v>
          </cell>
          <cell r="L73">
            <v>3.5091662473771121</v>
          </cell>
        </row>
        <row r="74">
          <cell r="C74" t="str">
            <v>IV Tri</v>
          </cell>
          <cell r="D74">
            <v>-1534.818</v>
          </cell>
          <cell r="E74">
            <v>-6773.027</v>
          </cell>
          <cell r="F74">
            <v>-3.5749259078711599</v>
          </cell>
          <cell r="G74">
            <v>218.1</v>
          </cell>
          <cell r="H74">
            <v>1326.1</v>
          </cell>
          <cell r="I74">
            <v>0.69993951691436407</v>
          </cell>
          <cell r="J74">
            <v>1316.7180000000001</v>
          </cell>
          <cell r="K74">
            <v>5446.9270000000006</v>
          </cell>
          <cell r="L74">
            <v>2.8749863909567956</v>
          </cell>
        </row>
        <row r="76">
          <cell r="B76" t="str">
            <v>1984</v>
          </cell>
          <cell r="C76" t="str">
            <v>I Tri</v>
          </cell>
          <cell r="D76">
            <v>-503.15999999999985</v>
          </cell>
          <cell r="E76">
            <v>-4153.2639999999992</v>
          </cell>
          <cell r="F76">
            <v>-2.1958752591692594</v>
          </cell>
          <cell r="G76">
            <v>287.29999999999995</v>
          </cell>
          <cell r="H76">
            <v>1307.3000000000002</v>
          </cell>
          <cell r="I76">
            <v>0.69118354294645701</v>
          </cell>
          <cell r="J76">
            <v>215.8599999999999</v>
          </cell>
          <cell r="K76">
            <v>2845.963999999999</v>
          </cell>
          <cell r="L76">
            <v>1.5046917162228024</v>
          </cell>
        </row>
        <row r="77">
          <cell r="C77" t="str">
            <v>II Tri</v>
          </cell>
          <cell r="D77">
            <v>123.16299999999885</v>
          </cell>
          <cell r="E77">
            <v>-2631.3730000000014</v>
          </cell>
          <cell r="F77">
            <v>-1.3928379707648684</v>
          </cell>
          <cell r="G77">
            <v>503.7</v>
          </cell>
          <cell r="H77">
            <v>1195.8</v>
          </cell>
          <cell r="I77">
            <v>0.63296068077031598</v>
          </cell>
          <cell r="J77">
            <v>-626.86299999999881</v>
          </cell>
          <cell r="K77">
            <v>1435.5730000000008</v>
          </cell>
          <cell r="L77">
            <v>0.75987728999455206</v>
          </cell>
        </row>
        <row r="78">
          <cell r="C78" t="str">
            <v>III Tri</v>
          </cell>
          <cell r="D78">
            <v>624.52900000000102</v>
          </cell>
          <cell r="E78">
            <v>-1290.2860000000001</v>
          </cell>
          <cell r="F78">
            <v>-0.68300898745786809</v>
          </cell>
          <cell r="G78">
            <v>387.09999999999997</v>
          </cell>
          <cell r="H78">
            <v>1396.1999999999998</v>
          </cell>
          <cell r="I78">
            <v>0.73907424267850319</v>
          </cell>
          <cell r="J78">
            <v>-1011.629000000001</v>
          </cell>
          <cell r="K78">
            <v>-105.91399999999987</v>
          </cell>
          <cell r="L78">
            <v>-5.6065255220635227E-2</v>
          </cell>
        </row>
        <row r="79">
          <cell r="C79" t="str">
            <v>IV Tri</v>
          </cell>
          <cell r="D79">
            <v>-149.61999999999978</v>
          </cell>
          <cell r="E79">
            <v>94.912000000000262</v>
          </cell>
          <cell r="F79">
            <v>5.0021159216483035E-2</v>
          </cell>
          <cell r="G79">
            <v>323.10000000000002</v>
          </cell>
          <cell r="H79">
            <v>1501.1999999999998</v>
          </cell>
          <cell r="I79">
            <v>0.79117249890197383</v>
          </cell>
          <cell r="J79">
            <v>-173.48000000000025</v>
          </cell>
          <cell r="K79">
            <v>-1596.1120000000003</v>
          </cell>
          <cell r="L79">
            <v>-0.84119365811845692</v>
          </cell>
        </row>
        <row r="81">
          <cell r="B81" t="str">
            <v>1985</v>
          </cell>
          <cell r="C81" t="str">
            <v>I Tri</v>
          </cell>
          <cell r="D81">
            <v>-1401.3859999999995</v>
          </cell>
          <cell r="E81">
            <v>-803.3139999999994</v>
          </cell>
          <cell r="F81">
            <v>-0.41364408982866913</v>
          </cell>
          <cell r="G81">
            <v>490.9</v>
          </cell>
          <cell r="H81">
            <v>1704.8000000000002</v>
          </cell>
          <cell r="I81">
            <v>0.8778391069244601</v>
          </cell>
          <cell r="J81">
            <v>910.48599999999954</v>
          </cell>
          <cell r="K81">
            <v>-901.48600000000044</v>
          </cell>
          <cell r="L81">
            <v>-0.46419501709579081</v>
          </cell>
        </row>
        <row r="82">
          <cell r="C82" t="str">
            <v>II Tri</v>
          </cell>
          <cell r="D82">
            <v>420.34000000000077</v>
          </cell>
          <cell r="E82">
            <v>-506.1369999999975</v>
          </cell>
          <cell r="F82">
            <v>-0.25488411423441754</v>
          </cell>
          <cell r="G82">
            <v>412.49999999999994</v>
          </cell>
          <cell r="H82">
            <v>1613.6</v>
          </cell>
          <cell r="I82">
            <v>0.81258830460657527</v>
          </cell>
          <cell r="J82">
            <v>-832.84000000000071</v>
          </cell>
          <cell r="K82">
            <v>-1107.4630000000025</v>
          </cell>
          <cell r="L82">
            <v>-0.55770419037215768</v>
          </cell>
        </row>
        <row r="83">
          <cell r="C83" t="str">
            <v>III Tri</v>
          </cell>
          <cell r="D83">
            <v>624.7249999999998</v>
          </cell>
          <cell r="E83">
            <v>-505.94099999999878</v>
          </cell>
          <cell r="F83">
            <v>-0.24721897429099163</v>
          </cell>
          <cell r="G83">
            <v>256.7</v>
          </cell>
          <cell r="H83">
            <v>1483.2</v>
          </cell>
          <cell r="I83">
            <v>0.72473901634459303</v>
          </cell>
          <cell r="J83">
            <v>-881.42499999999973</v>
          </cell>
          <cell r="K83">
            <v>-977.25900000000115</v>
          </cell>
          <cell r="L83">
            <v>-0.47752004205360127</v>
          </cell>
        </row>
        <row r="84">
          <cell r="C84" t="str">
            <v>IV Tri</v>
          </cell>
          <cell r="D84">
            <v>107.97800000000079</v>
          </cell>
          <cell r="E84">
            <v>-248.34299999999809</v>
          </cell>
          <cell r="F84">
            <v>-0.11764675052327704</v>
          </cell>
          <cell r="G84">
            <v>258.29999999999995</v>
          </cell>
          <cell r="H84">
            <v>1418.3999999999999</v>
          </cell>
          <cell r="I84">
            <v>0.67193418353735523</v>
          </cell>
          <cell r="J84">
            <v>-366.27800000000076</v>
          </cell>
          <cell r="K84">
            <v>-1170.0570000000016</v>
          </cell>
          <cell r="L84">
            <v>-0.55428743301407812</v>
          </cell>
        </row>
        <row r="86">
          <cell r="B86" t="str">
            <v>1986</v>
          </cell>
          <cell r="C86" t="str">
            <v>I Tri</v>
          </cell>
          <cell r="D86">
            <v>-719.21200000000044</v>
          </cell>
          <cell r="E86">
            <v>433.83100000000081</v>
          </cell>
          <cell r="F86">
            <v>0.19518254681053043</v>
          </cell>
          <cell r="G86">
            <v>161.89999999999998</v>
          </cell>
          <cell r="H86">
            <v>1089.3999999999999</v>
          </cell>
          <cell r="I86">
            <v>0.4901260317851685</v>
          </cell>
          <cell r="J86">
            <v>557.31200000000047</v>
          </cell>
          <cell r="K86">
            <v>-1523.2310000000007</v>
          </cell>
          <cell r="L86">
            <v>-0.68530857859569894</v>
          </cell>
        </row>
        <row r="87">
          <cell r="C87" t="str">
            <v>II Tri</v>
          </cell>
          <cell r="D87">
            <v>278.64600000000036</v>
          </cell>
          <cell r="E87">
            <v>292.13700000000046</v>
          </cell>
          <cell r="F87">
            <v>0.12490621137235028</v>
          </cell>
          <cell r="G87">
            <v>118.73499999999996</v>
          </cell>
          <cell r="H87">
            <v>795.63499999999999</v>
          </cell>
          <cell r="I87">
            <v>0.34018201557912814</v>
          </cell>
          <cell r="J87">
            <v>-397.38100000000031</v>
          </cell>
          <cell r="K87">
            <v>-1087.7720000000004</v>
          </cell>
          <cell r="L87">
            <v>-0.46508822695147839</v>
          </cell>
        </row>
        <row r="88">
          <cell r="C88" t="str">
            <v>III Tri</v>
          </cell>
          <cell r="D88">
            <v>-1026.8040000000003</v>
          </cell>
          <cell r="E88">
            <v>-1359.3919999999996</v>
          </cell>
          <cell r="F88">
            <v>-0.55202198768665744</v>
          </cell>
          <cell r="G88">
            <v>104.61600000000001</v>
          </cell>
          <cell r="H88">
            <v>643.55099999999993</v>
          </cell>
          <cell r="I88">
            <v>0.26133323000115938</v>
          </cell>
          <cell r="J88">
            <v>922.18800000000033</v>
          </cell>
          <cell r="K88">
            <v>715.84099999999967</v>
          </cell>
          <cell r="L88">
            <v>0.29068875768549796</v>
          </cell>
        </row>
        <row r="89">
          <cell r="C89" t="str">
            <v>IV Tri</v>
          </cell>
          <cell r="D89">
            <v>-3855.8890000000006</v>
          </cell>
          <cell r="E89">
            <v>-5323.2590000000009</v>
          </cell>
          <cell r="F89">
            <v>-2.0647850043343392</v>
          </cell>
          <cell r="G89">
            <v>-68.100000000000023</v>
          </cell>
          <cell r="H89">
            <v>317.15099999999995</v>
          </cell>
          <cell r="I89">
            <v>0.12301648837857407</v>
          </cell>
          <cell r="J89">
            <v>3923.9890000000005</v>
          </cell>
          <cell r="K89">
            <v>5006.1080000000011</v>
          </cell>
          <cell r="L89">
            <v>1.9417685159557652</v>
          </cell>
        </row>
        <row r="91">
          <cell r="B91" t="str">
            <v>1987</v>
          </cell>
          <cell r="C91" t="str">
            <v>I Tri</v>
          </cell>
          <cell r="D91">
            <v>-2522.9539999999997</v>
          </cell>
          <cell r="E91">
            <v>-7127.0010000000002</v>
          </cell>
          <cell r="F91">
            <v>-2.6889314876157036</v>
          </cell>
          <cell r="G91">
            <v>102.30000000000001</v>
          </cell>
          <cell r="H91">
            <v>257.55099999999993</v>
          </cell>
          <cell r="I91">
            <v>9.7170884859832607E-2</v>
          </cell>
          <cell r="J91">
            <v>2420.6539999999995</v>
          </cell>
          <cell r="K91">
            <v>6869.45</v>
          </cell>
          <cell r="L91">
            <v>2.5917606027558708</v>
          </cell>
        </row>
        <row r="92">
          <cell r="C92" t="str">
            <v>II Tri</v>
          </cell>
          <cell r="D92">
            <v>-428.33899999999926</v>
          </cell>
          <cell r="E92">
            <v>-7833.9859999999999</v>
          </cell>
          <cell r="F92">
            <v>-2.8646904885718172</v>
          </cell>
          <cell r="G92">
            <v>334.8</v>
          </cell>
          <cell r="H92">
            <v>473.61599999999999</v>
          </cell>
          <cell r="I92">
            <v>0.17318938921200902</v>
          </cell>
          <cell r="J92">
            <v>93.538999999999248</v>
          </cell>
          <cell r="K92">
            <v>7360.369999999999</v>
          </cell>
          <cell r="L92">
            <v>2.6915010993598076</v>
          </cell>
        </row>
        <row r="93">
          <cell r="C93" t="str">
            <v>III Tri</v>
          </cell>
          <cell r="D93">
            <v>1433.5719999999999</v>
          </cell>
          <cell r="E93">
            <v>-5373.61</v>
          </cell>
          <cell r="F93">
            <v>-1.9327460123560718</v>
          </cell>
          <cell r="G93">
            <v>291.5</v>
          </cell>
          <cell r="H93">
            <v>660.5</v>
          </cell>
          <cell r="I93">
            <v>0.23756445688488476</v>
          </cell>
          <cell r="J93">
            <v>-1725.0719999999999</v>
          </cell>
          <cell r="K93">
            <v>4713.1099999999988</v>
          </cell>
          <cell r="L93">
            <v>1.6951815554711869</v>
          </cell>
        </row>
        <row r="94">
          <cell r="C94" t="str">
            <v>IV Tri</v>
          </cell>
          <cell r="D94">
            <v>79.797999999999064</v>
          </cell>
          <cell r="E94">
            <v>-1437.9229999999998</v>
          </cell>
          <cell r="F94">
            <v>-0.50925733451011646</v>
          </cell>
          <cell r="G94">
            <v>440.50000000000006</v>
          </cell>
          <cell r="H94">
            <v>1169.1000000000001</v>
          </cell>
          <cell r="I94">
            <v>0.41405050880734046</v>
          </cell>
          <cell r="J94">
            <v>-520.29799999999909</v>
          </cell>
          <cell r="K94">
            <v>268.82299999999987</v>
          </cell>
          <cell r="L94">
            <v>9.5206825702776166E-2</v>
          </cell>
        </row>
        <row r="96">
          <cell r="B96" t="str">
            <v>1988</v>
          </cell>
          <cell r="C96" t="str">
            <v>I Tri</v>
          </cell>
          <cell r="D96">
            <v>-529.19108399999982</v>
          </cell>
          <cell r="E96">
            <v>555.8399159999999</v>
          </cell>
          <cell r="F96">
            <v>0.19310898843186078</v>
          </cell>
          <cell r="G96">
            <v>364.20000000000005</v>
          </cell>
          <cell r="H96">
            <v>1431</v>
          </cell>
          <cell r="I96">
            <v>0.49715566387282051</v>
          </cell>
          <cell r="J96">
            <v>164.99108399999977</v>
          </cell>
          <cell r="K96">
            <v>-1986.8399159999999</v>
          </cell>
          <cell r="L96">
            <v>-0.69026465230468137</v>
          </cell>
        </row>
        <row r="97">
          <cell r="C97" t="str">
            <v>II Tri</v>
          </cell>
          <cell r="D97">
            <v>1994.7275060000009</v>
          </cell>
          <cell r="E97">
            <v>2978.906422</v>
          </cell>
          <cell r="F97">
            <v>1.0149962413351474</v>
          </cell>
          <cell r="G97">
            <v>829.9</v>
          </cell>
          <cell r="H97">
            <v>1926.1</v>
          </cell>
          <cell r="I97">
            <v>0.65627582189140254</v>
          </cell>
          <cell r="J97">
            <v>-2824.6275060000007</v>
          </cell>
          <cell r="K97">
            <v>-4905.0064220000004</v>
          </cell>
          <cell r="L97">
            <v>-1.6712720632265501</v>
          </cell>
        </row>
        <row r="98">
          <cell r="C98" t="str">
            <v>III Tri</v>
          </cell>
          <cell r="D98">
            <v>2165.159710000004</v>
          </cell>
          <cell r="E98">
            <v>3710.4941320000044</v>
          </cell>
          <cell r="F98">
            <v>1.2314342992906808</v>
          </cell>
          <cell r="G98">
            <v>809.0999999999998</v>
          </cell>
          <cell r="H98">
            <v>2443.6999999999998</v>
          </cell>
          <cell r="I98">
            <v>0.81101219679186198</v>
          </cell>
          <cell r="J98">
            <v>-2974.2597100000039</v>
          </cell>
          <cell r="K98">
            <v>-6154.1941320000042</v>
          </cell>
          <cell r="L98">
            <v>-2.0424464960825426</v>
          </cell>
        </row>
        <row r="99">
          <cell r="C99" t="str">
            <v>IV Tri</v>
          </cell>
          <cell r="D99">
            <v>549.07317499999931</v>
          </cell>
          <cell r="E99">
            <v>4179.7693070000041</v>
          </cell>
          <cell r="F99">
            <v>1.3672484491266452</v>
          </cell>
          <cell r="G99">
            <v>801.8</v>
          </cell>
          <cell r="H99">
            <v>2805</v>
          </cell>
          <cell r="I99">
            <v>0.91754630892604805</v>
          </cell>
          <cell r="J99">
            <v>-1350.8731749999993</v>
          </cell>
          <cell r="K99">
            <v>-6984.7693070000041</v>
          </cell>
          <cell r="L99">
            <v>-2.2847947580526933</v>
          </cell>
        </row>
        <row r="101">
          <cell r="B101" t="str">
            <v>1989</v>
          </cell>
          <cell r="C101" t="str">
            <v>I Tri</v>
          </cell>
          <cell r="D101">
            <v>814.87468287999923</v>
          </cell>
          <cell r="E101">
            <v>5523.8350738800036</v>
          </cell>
          <cell r="F101">
            <v>1.6949947880203466</v>
          </cell>
          <cell r="G101">
            <v>396.90000000000003</v>
          </cell>
          <cell r="H101">
            <v>2837.7</v>
          </cell>
          <cell r="I101">
            <v>0.87075132505482622</v>
          </cell>
          <cell r="J101">
            <v>-1211.7746828799993</v>
          </cell>
          <cell r="K101">
            <v>-8361.5350738800025</v>
          </cell>
          <cell r="L101">
            <v>-2.5657461130751726</v>
          </cell>
        </row>
        <row r="102">
          <cell r="C102" t="str">
            <v>II Tri</v>
          </cell>
          <cell r="D102">
            <v>417.18149905000058</v>
          </cell>
          <cell r="E102">
            <v>3946.2890669300032</v>
          </cell>
          <cell r="F102">
            <v>1.1120674028928337</v>
          </cell>
          <cell r="G102">
            <v>455.1</v>
          </cell>
          <cell r="H102">
            <v>2462.8999999999996</v>
          </cell>
          <cell r="I102">
            <v>0.69404718208224991</v>
          </cell>
          <cell r="J102">
            <v>-872.28149905000055</v>
          </cell>
          <cell r="K102">
            <v>-6409.1890669300028</v>
          </cell>
          <cell r="L102">
            <v>-1.8061145849750837</v>
          </cell>
        </row>
        <row r="103">
          <cell r="C103" t="str">
            <v>III Tri</v>
          </cell>
          <cell r="D103">
            <v>-344.73258599999895</v>
          </cell>
          <cell r="E103">
            <v>1436.3967709300002</v>
          </cell>
          <cell r="F103">
            <v>0.37254309202783742</v>
          </cell>
          <cell r="G103">
            <v>139.30000000000001</v>
          </cell>
          <cell r="H103">
            <v>1793.1000000000001</v>
          </cell>
          <cell r="I103">
            <v>0.46505744919115333</v>
          </cell>
          <cell r="J103">
            <v>205.43258599999893</v>
          </cell>
          <cell r="K103">
            <v>-3229.4967709300004</v>
          </cell>
          <cell r="L103">
            <v>-0.83760054121899075</v>
          </cell>
        </row>
        <row r="104">
          <cell r="C104" t="str">
            <v>IV Tri</v>
          </cell>
          <cell r="D104">
            <v>144.57076477999934</v>
          </cell>
          <cell r="E104">
            <v>1031.8943607100002</v>
          </cell>
          <cell r="F104">
            <v>0.24810174812677513</v>
          </cell>
          <cell r="G104">
            <v>138.59999999999997</v>
          </cell>
          <cell r="H104">
            <v>1129.8999999999999</v>
          </cell>
          <cell r="I104">
            <v>0.27166556566464861</v>
          </cell>
          <cell r="J104">
            <v>-283.17076477999933</v>
          </cell>
          <cell r="K104">
            <v>-2161.7943607100005</v>
          </cell>
          <cell r="L104">
            <v>-0.51976731379142382</v>
          </cell>
        </row>
        <row r="106">
          <cell r="B106" t="str">
            <v>1990</v>
          </cell>
          <cell r="C106" t="str">
            <v>I Tri</v>
          </cell>
          <cell r="D106">
            <v>-2715.1444129200013</v>
          </cell>
          <cell r="E106">
            <v>-2498.1247350900003</v>
          </cell>
          <cell r="F106">
            <v>-0.57298099800258073</v>
          </cell>
          <cell r="G106">
            <v>26.700000000000017</v>
          </cell>
          <cell r="H106">
            <v>759.7</v>
          </cell>
          <cell r="I106">
            <v>0.17424817026475592</v>
          </cell>
          <cell r="J106">
            <v>2688.4444129200015</v>
          </cell>
          <cell r="K106">
            <v>1738.4247350900005</v>
          </cell>
          <cell r="L106">
            <v>0.39873282773782487</v>
          </cell>
        </row>
        <row r="107">
          <cell r="C107" t="str">
            <v>II Tri</v>
          </cell>
          <cell r="D107">
            <v>1720.3714256799999</v>
          </cell>
          <cell r="E107">
            <v>-1194.934808460001</v>
          </cell>
          <cell r="F107">
            <v>-0.27156345118623515</v>
          </cell>
          <cell r="G107">
            <v>291</v>
          </cell>
          <cell r="H107">
            <v>595.6</v>
          </cell>
          <cell r="I107">
            <v>0.13535733529678648</v>
          </cell>
          <cell r="J107">
            <v>-2011.3714256799999</v>
          </cell>
          <cell r="K107">
            <v>599.33480846000111</v>
          </cell>
          <cell r="L107">
            <v>0.13620611588944873</v>
          </cell>
        </row>
        <row r="108">
          <cell r="C108" t="str">
            <v>III Tri</v>
          </cell>
          <cell r="D108">
            <v>-450.07877314999882</v>
          </cell>
          <cell r="E108">
            <v>-1300.2809956100007</v>
          </cell>
          <cell r="F108">
            <v>-0.28581278023013057</v>
          </cell>
          <cell r="G108">
            <v>304</v>
          </cell>
          <cell r="H108">
            <v>760.3</v>
          </cell>
          <cell r="I108">
            <v>0.16712038208866131</v>
          </cell>
          <cell r="J108">
            <v>146.07877314999882</v>
          </cell>
          <cell r="K108">
            <v>539.98099561000095</v>
          </cell>
          <cell r="L108">
            <v>0.11869239814146931</v>
          </cell>
        </row>
        <row r="109">
          <cell r="C109" t="str">
            <v>IV Tri</v>
          </cell>
          <cell r="D109">
            <v>-2338.8682941799993</v>
          </cell>
          <cell r="E109">
            <v>-3783.7200545699998</v>
          </cell>
          <cell r="F109">
            <v>-0.80621751095359839</v>
          </cell>
          <cell r="G109">
            <v>367.09999999999997</v>
          </cell>
          <cell r="H109">
            <v>988.8</v>
          </cell>
          <cell r="I109">
            <v>0.21068891549417609</v>
          </cell>
          <cell r="J109">
            <v>1971.7682941799994</v>
          </cell>
          <cell r="K109">
            <v>2794.9200545699996</v>
          </cell>
          <cell r="L109">
            <v>0.59552859545942227</v>
          </cell>
        </row>
        <row r="111">
          <cell r="B111" t="str">
            <v>1991</v>
          </cell>
          <cell r="C111" t="str">
            <v>I Tri</v>
          </cell>
          <cell r="D111">
            <v>35.298256639999522</v>
          </cell>
          <cell r="E111">
            <v>-1033.2773850099989</v>
          </cell>
          <cell r="F111">
            <v>-0.23139377413164325</v>
          </cell>
          <cell r="G111">
            <v>427.70000000000005</v>
          </cell>
          <cell r="H111">
            <v>1389.8</v>
          </cell>
          <cell r="I111">
            <v>0.31123401320260752</v>
          </cell>
          <cell r="J111">
            <v>-462.99825663999957</v>
          </cell>
          <cell r="K111">
            <v>-356.52261499000122</v>
          </cell>
          <cell r="L111">
            <v>-7.9840239070964311E-2</v>
          </cell>
        </row>
        <row r="112">
          <cell r="C112" t="str">
            <v>II Tri</v>
          </cell>
          <cell r="D112">
            <v>983.86321131999864</v>
          </cell>
          <cell r="E112">
            <v>-1769.78559937</v>
          </cell>
          <cell r="F112">
            <v>-0.40472050712121899</v>
          </cell>
          <cell r="G112">
            <v>242.80000000000004</v>
          </cell>
          <cell r="H112">
            <v>1341.6</v>
          </cell>
          <cell r="I112">
            <v>0.3068015880268844</v>
          </cell>
          <cell r="J112">
            <v>-1226.6632113199987</v>
          </cell>
          <cell r="K112">
            <v>428.18559936999986</v>
          </cell>
          <cell r="L112">
            <v>9.7918919094334589E-2</v>
          </cell>
        </row>
        <row r="113">
          <cell r="C113" t="str">
            <v>III Tri</v>
          </cell>
          <cell r="D113">
            <v>-1478.8510496399999</v>
          </cell>
          <cell r="E113">
            <v>-2798.5578758600009</v>
          </cell>
          <cell r="F113">
            <v>-0.6629324837110312</v>
          </cell>
          <cell r="G113">
            <v>144.19999999999999</v>
          </cell>
          <cell r="H113">
            <v>1181.8</v>
          </cell>
          <cell r="I113">
            <v>0.27994904661706888</v>
          </cell>
          <cell r="J113">
            <v>1334.6510496399999</v>
          </cell>
          <cell r="K113">
            <v>1616.7578758600011</v>
          </cell>
          <cell r="L113">
            <v>0.38298343709396238</v>
          </cell>
        </row>
        <row r="114">
          <cell r="C114" t="str">
            <v>IV Tri</v>
          </cell>
          <cell r="D114">
            <v>-947.76825171000087</v>
          </cell>
          <cell r="E114">
            <v>-1407.4578333900026</v>
          </cell>
          <cell r="F114">
            <v>-0.34693859694545082</v>
          </cell>
          <cell r="G114">
            <v>287.5</v>
          </cell>
          <cell r="H114">
            <v>1102.2</v>
          </cell>
          <cell r="I114">
            <v>0.27169248874208735</v>
          </cell>
          <cell r="J114">
            <v>660.26825171000087</v>
          </cell>
          <cell r="K114">
            <v>305.25783339000236</v>
          </cell>
          <cell r="L114">
            <v>7.5246108203363443E-2</v>
          </cell>
        </row>
        <row r="116">
          <cell r="B116" t="str">
            <v>1992</v>
          </cell>
          <cell r="C116" t="str">
            <v>I Tri</v>
          </cell>
          <cell r="D116">
            <v>1251.5303668100007</v>
          </cell>
          <cell r="E116">
            <v>-191.22572322000156</v>
          </cell>
          <cell r="F116">
            <v>-4.6958144078822407E-2</v>
          </cell>
          <cell r="G116">
            <v>885.30000000000007</v>
          </cell>
          <cell r="H116">
            <v>1559.8000000000002</v>
          </cell>
          <cell r="I116">
            <v>0.38303065037897571</v>
          </cell>
          <cell r="J116">
            <v>-2136.8303668100007</v>
          </cell>
          <cell r="K116">
            <v>-1368.5742767799986</v>
          </cell>
          <cell r="L116">
            <v>-0.33607250630015328</v>
          </cell>
        </row>
        <row r="117">
          <cell r="C117" t="str">
            <v>II Tri</v>
          </cell>
          <cell r="D117">
            <v>2438.2005836899998</v>
          </cell>
          <cell r="E117">
            <v>1263.1116491499999</v>
          </cell>
          <cell r="F117">
            <v>0.31499329160094419</v>
          </cell>
          <cell r="G117">
            <v>336.09999999999997</v>
          </cell>
          <cell r="H117">
            <v>1653.1</v>
          </cell>
          <cell r="I117">
            <v>0.41224812604327715</v>
          </cell>
          <cell r="J117">
            <v>-2774.3005836899997</v>
          </cell>
          <cell r="K117">
            <v>-2916.2116491499996</v>
          </cell>
          <cell r="L117">
            <v>-0.72724141764422123</v>
          </cell>
        </row>
        <row r="118">
          <cell r="C118" t="str">
            <v>III Tri</v>
          </cell>
          <cell r="D118">
            <v>452.33018631000084</v>
          </cell>
          <cell r="E118">
            <v>3194.2928851000006</v>
          </cell>
          <cell r="F118">
            <v>0.81557283291344518</v>
          </cell>
          <cell r="G118">
            <v>349.69999999999993</v>
          </cell>
          <cell r="H118">
            <v>1858.6</v>
          </cell>
          <cell r="I118">
            <v>0.47454122767627016</v>
          </cell>
          <cell r="J118">
            <v>-802.03018631000077</v>
          </cell>
          <cell r="K118">
            <v>-5052.8928851000001</v>
          </cell>
          <cell r="L118">
            <v>-1.2901140605897152</v>
          </cell>
        </row>
        <row r="119">
          <cell r="C119" t="str">
            <v>IV Tri</v>
          </cell>
          <cell r="D119">
            <v>1966.7727344000016</v>
          </cell>
          <cell r="E119">
            <v>6108.8338712100021</v>
          </cell>
          <cell r="F119">
            <v>1.5773079307320514</v>
          </cell>
          <cell r="G119">
            <v>489.9</v>
          </cell>
          <cell r="H119">
            <v>2061</v>
          </cell>
          <cell r="I119">
            <v>0.53215257015900042</v>
          </cell>
          <cell r="J119">
            <v>-2456.6727344000014</v>
          </cell>
          <cell r="K119">
            <v>-8169.8338712100031</v>
          </cell>
          <cell r="L119">
            <v>-2.1094605008910521</v>
          </cell>
        </row>
        <row r="121">
          <cell r="B121" t="str">
            <v>1993</v>
          </cell>
          <cell r="C121" t="str">
            <v>I Tri</v>
          </cell>
          <cell r="D121">
            <v>-170.18180500000108</v>
          </cell>
          <cell r="E121">
            <v>4687.1216994000015</v>
          </cell>
          <cell r="F121">
            <v>1.1840850019534994</v>
          </cell>
          <cell r="G121">
            <v>360.6</v>
          </cell>
          <cell r="H121">
            <v>1536.2999999999997</v>
          </cell>
          <cell r="I121">
            <v>0.38810807680415571</v>
          </cell>
          <cell r="J121">
            <v>-190.41819499999895</v>
          </cell>
          <cell r="K121">
            <v>-6223.4216994000008</v>
          </cell>
          <cell r="L121">
            <v>-1.5721930787576548</v>
          </cell>
        </row>
        <row r="122">
          <cell r="C122" t="str">
            <v>II Tri</v>
          </cell>
          <cell r="D122">
            <v>101.92174700000072</v>
          </cell>
          <cell r="E122">
            <v>2350.842862710002</v>
          </cell>
          <cell r="F122">
            <v>0.57718368247686813</v>
          </cell>
          <cell r="G122">
            <v>274.7</v>
          </cell>
          <cell r="H122">
            <v>1474.8999999999999</v>
          </cell>
          <cell r="I122">
            <v>0.36212042361001773</v>
          </cell>
          <cell r="J122">
            <v>-376.62174700000071</v>
          </cell>
          <cell r="K122">
            <v>-3825.7428627100016</v>
          </cell>
          <cell r="L122">
            <v>-0.93930410608688586</v>
          </cell>
        </row>
        <row r="123">
          <cell r="C123" t="str">
            <v>III Tri</v>
          </cell>
          <cell r="D123">
            <v>-137.88724599999983</v>
          </cell>
          <cell r="E123">
            <v>1760.6254304000015</v>
          </cell>
          <cell r="F123">
            <v>0.41996570615336615</v>
          </cell>
          <cell r="G123">
            <v>272.2</v>
          </cell>
          <cell r="H123">
            <v>1397.4</v>
          </cell>
          <cell r="I123">
            <v>0.33332477632416313</v>
          </cell>
          <cell r="J123">
            <v>-134.31275400000015</v>
          </cell>
          <cell r="K123">
            <v>-3158.0254304000009</v>
          </cell>
          <cell r="L123">
            <v>-0.75329048247752928</v>
          </cell>
        </row>
        <row r="124">
          <cell r="C124" t="str">
            <v>IV Tri</v>
          </cell>
          <cell r="D124">
            <v>-469.73657600000035</v>
          </cell>
          <cell r="E124">
            <v>-675.88388000000054</v>
          </cell>
          <cell r="F124">
            <v>-0.15729743016226358</v>
          </cell>
          <cell r="G124">
            <v>383.40000000000009</v>
          </cell>
          <cell r="H124">
            <v>1290.9000000000001</v>
          </cell>
          <cell r="I124">
            <v>0.30042919886840014</v>
          </cell>
          <cell r="J124">
            <v>86.336576000000264</v>
          </cell>
          <cell r="K124">
            <v>-615.01611999999955</v>
          </cell>
          <cell r="L124">
            <v>-0.14313176870613659</v>
          </cell>
        </row>
        <row r="126">
          <cell r="B126" t="str">
            <v>1994</v>
          </cell>
          <cell r="C126" t="str">
            <v>I Tri</v>
          </cell>
          <cell r="D126">
            <v>332.26739399999906</v>
          </cell>
          <cell r="E126">
            <v>-173.43468100000041</v>
          </cell>
          <cell r="F126">
            <v>-3.8233807724357097E-2</v>
          </cell>
          <cell r="G126">
            <v>543.30000000000007</v>
          </cell>
          <cell r="H126">
            <v>1473.6000000000001</v>
          </cell>
          <cell r="I126">
            <v>0.32485624407849828</v>
          </cell>
          <cell r="J126">
            <v>-875.56739399999913</v>
          </cell>
          <cell r="K126">
            <v>-1300.1653189999997</v>
          </cell>
          <cell r="L126">
            <v>-0.28662243635414114</v>
          </cell>
        </row>
        <row r="127">
          <cell r="C127" t="str">
            <v>II Tri</v>
          </cell>
          <cell r="D127">
            <v>990.21068699999921</v>
          </cell>
          <cell r="E127">
            <v>714.85425899999802</v>
          </cell>
          <cell r="F127">
            <v>0.14970885324751607</v>
          </cell>
          <cell r="G127">
            <v>609.1</v>
          </cell>
          <cell r="H127">
            <v>1808</v>
          </cell>
          <cell r="I127">
            <v>0.37864166473618194</v>
          </cell>
          <cell r="J127">
            <v>-1599.3106869999992</v>
          </cell>
          <cell r="K127">
            <v>-2522.8542589999984</v>
          </cell>
          <cell r="L127">
            <v>-0.52835051798369814</v>
          </cell>
        </row>
        <row r="128">
          <cell r="C128" t="str">
            <v>III Tri</v>
          </cell>
          <cell r="D128">
            <v>1975.8343550000013</v>
          </cell>
          <cell r="E128">
            <v>2828.575859999999</v>
          </cell>
          <cell r="F128">
            <v>0.55731658393034489</v>
          </cell>
          <cell r="G128">
            <v>414.10000000000008</v>
          </cell>
          <cell r="H128">
            <v>1949.9000000000003</v>
          </cell>
          <cell r="I128">
            <v>0.38419037027551389</v>
          </cell>
          <cell r="J128">
            <v>-2389.9343550000012</v>
          </cell>
          <cell r="K128">
            <v>-4778.4758599999996</v>
          </cell>
          <cell r="L128">
            <v>-0.94150695420585884</v>
          </cell>
        </row>
        <row r="129">
          <cell r="C129" t="str">
            <v>IV Tri</v>
          </cell>
          <cell r="D129">
            <v>-5109.5393559999993</v>
          </cell>
          <cell r="E129">
            <v>-1811.2269199999996</v>
          </cell>
          <cell r="F129">
            <v>-0.33350610086079452</v>
          </cell>
          <cell r="G129">
            <v>583.4</v>
          </cell>
          <cell r="H129">
            <v>2149.9</v>
          </cell>
          <cell r="I129">
            <v>0.39586688908125456</v>
          </cell>
          <cell r="J129">
            <v>4526.1393559999997</v>
          </cell>
          <cell r="K129">
            <v>-338.67308000000048</v>
          </cell>
          <cell r="L129">
            <v>-6.2360788220460039E-2</v>
          </cell>
        </row>
        <row r="131">
          <cell r="B131" t="str">
            <v xml:space="preserve">1995 </v>
          </cell>
          <cell r="C131" t="str">
            <v xml:space="preserve">   Jan</v>
          </cell>
          <cell r="D131">
            <v>-1382.011</v>
          </cell>
          <cell r="G131">
            <v>429.22199999999998</v>
          </cell>
          <cell r="J131">
            <v>952.78899999999999</v>
          </cell>
        </row>
        <row r="132">
          <cell r="C132" t="str">
            <v xml:space="preserve">   Fev</v>
          </cell>
          <cell r="D132">
            <v>-2029.3810000000001</v>
          </cell>
          <cell r="G132">
            <v>131.13800000000001</v>
          </cell>
          <cell r="J132">
            <v>1898.2430000000002</v>
          </cell>
        </row>
        <row r="133">
          <cell r="C133" t="str">
            <v xml:space="preserve">   Mar</v>
          </cell>
          <cell r="D133">
            <v>-2219.6379999999999</v>
          </cell>
          <cell r="G133">
            <v>-22.146999999999998</v>
          </cell>
          <cell r="J133">
            <v>2241.7849999999999</v>
          </cell>
        </row>
        <row r="134">
          <cell r="B134" t="str">
            <v xml:space="preserve">1995 </v>
          </cell>
          <cell r="C134" t="str">
            <v>I Tri</v>
          </cell>
          <cell r="D134">
            <v>-5631.03</v>
          </cell>
          <cell r="E134">
            <v>-7774.5243139999984</v>
          </cell>
          <cell r="F134">
            <v>-1.3174145986784676</v>
          </cell>
          <cell r="G134">
            <v>538.21299999999997</v>
          </cell>
          <cell r="H134">
            <v>2144.8130000000001</v>
          </cell>
          <cell r="I134">
            <v>0.36344448142597457</v>
          </cell>
          <cell r="J134">
            <v>5092.817</v>
          </cell>
          <cell r="K134">
            <v>5629.7113139999983</v>
          </cell>
          <cell r="L134">
            <v>0.95397011725249292</v>
          </cell>
        </row>
        <row r="135">
          <cell r="C135" t="str">
            <v xml:space="preserve">   Abr</v>
          </cell>
          <cell r="D135">
            <v>-2847.558</v>
          </cell>
          <cell r="G135">
            <v>167.92500000000001</v>
          </cell>
          <cell r="J135">
            <v>2679.6329999999998</v>
          </cell>
        </row>
        <row r="136">
          <cell r="C136" t="str">
            <v xml:space="preserve">   Mai</v>
          </cell>
          <cell r="D136">
            <v>-1422.232</v>
          </cell>
          <cell r="G136">
            <v>484.72800000000001</v>
          </cell>
          <cell r="J136">
            <v>937.50399999999991</v>
          </cell>
        </row>
        <row r="137">
          <cell r="C137" t="str">
            <v xml:space="preserve">   Jun</v>
          </cell>
          <cell r="D137">
            <v>-2293.4189999999999</v>
          </cell>
          <cell r="G137">
            <v>359.03100000000001</v>
          </cell>
          <cell r="J137">
            <v>1934.3879999999999</v>
          </cell>
        </row>
        <row r="138">
          <cell r="C138" t="str">
            <v>II Tri</v>
          </cell>
          <cell r="D138">
            <v>-6563.2089999999998</v>
          </cell>
          <cell r="E138">
            <v>-15327.944000999996</v>
          </cell>
          <cell r="F138">
            <v>-2.4142020210066168</v>
          </cell>
          <cell r="G138">
            <v>1011.684</v>
          </cell>
          <cell r="H138">
            <v>2547.3969999999999</v>
          </cell>
          <cell r="I138">
            <v>0.40122347689324617</v>
          </cell>
          <cell r="J138">
            <v>5551.5249999999996</v>
          </cell>
          <cell r="K138">
            <v>12780.547000999995</v>
          </cell>
          <cell r="L138">
            <v>2.0129785441133707</v>
          </cell>
        </row>
        <row r="139">
          <cell r="C139" t="str">
            <v xml:space="preserve">   Jul</v>
          </cell>
          <cell r="D139">
            <v>-1122.1500000000001</v>
          </cell>
          <cell r="G139">
            <v>400.31900000000002</v>
          </cell>
          <cell r="J139">
            <v>721.83100000000013</v>
          </cell>
        </row>
        <row r="140">
          <cell r="C140" t="str">
            <v xml:space="preserve">   Ago</v>
          </cell>
          <cell r="D140">
            <v>-678.69299999999998</v>
          </cell>
          <cell r="G140">
            <v>425.70600000000002</v>
          </cell>
          <cell r="J140">
            <v>252.98699999999997</v>
          </cell>
        </row>
        <row r="141">
          <cell r="C141" t="str">
            <v xml:space="preserve">   Set</v>
          </cell>
          <cell r="D141">
            <v>-542.79600000000005</v>
          </cell>
          <cell r="G141">
            <v>632.39200000000005</v>
          </cell>
          <cell r="J141">
            <v>-89.596000000000004</v>
          </cell>
        </row>
        <row r="142">
          <cell r="C142" t="str">
            <v>III Tri</v>
          </cell>
          <cell r="D142">
            <v>-2343.6390000000001</v>
          </cell>
          <cell r="E142">
            <v>-19647.417355999998</v>
          </cell>
          <cell r="F142">
            <v>-2.9194007305882117</v>
          </cell>
          <cell r="G142">
            <v>1458.4170000000001</v>
          </cell>
          <cell r="H142">
            <v>3591.7139999999999</v>
          </cell>
          <cell r="I142">
            <v>0.53369113536246859</v>
          </cell>
          <cell r="J142">
            <v>885.22199999999998</v>
          </cell>
          <cell r="K142">
            <v>16055.703355999998</v>
          </cell>
          <cell r="L142">
            <v>2.3857095952257437</v>
          </cell>
        </row>
        <row r="143">
          <cell r="C143" t="str">
            <v xml:space="preserve">   Out</v>
          </cell>
          <cell r="D143">
            <v>-1916.85</v>
          </cell>
          <cell r="G143">
            <v>307.45600000000002</v>
          </cell>
          <cell r="J143">
            <v>1609.3939999999998</v>
          </cell>
        </row>
        <row r="144">
          <cell r="C144" t="str">
            <v xml:space="preserve">   Nov</v>
          </cell>
          <cell r="D144">
            <v>-786.33299999999997</v>
          </cell>
          <cell r="G144">
            <v>369.4</v>
          </cell>
          <cell r="J144">
            <v>416.93299999999999</v>
          </cell>
        </row>
        <row r="145">
          <cell r="C145" t="str">
            <v xml:space="preserve">   Dez</v>
          </cell>
          <cell r="D145">
            <v>-1142.653</v>
          </cell>
          <cell r="G145">
            <v>719.952</v>
          </cell>
          <cell r="J145">
            <v>422.70100000000002</v>
          </cell>
        </row>
        <row r="146">
          <cell r="C146" t="str">
            <v>IV Tri</v>
          </cell>
          <cell r="D146">
            <v>-3845.8360000000002</v>
          </cell>
          <cell r="E146">
            <v>-18383.714</v>
          </cell>
          <cell r="F146">
            <v>-2.6059583855539841</v>
          </cell>
          <cell r="G146">
            <v>1396.808</v>
          </cell>
          <cell r="H146">
            <v>4405.1220000000003</v>
          </cell>
          <cell r="I146">
            <v>0.62444208038094684</v>
          </cell>
          <cell r="J146">
            <v>2449.0280000000002</v>
          </cell>
          <cell r="K146">
            <v>13978.592000000001</v>
          </cell>
          <cell r="L146">
            <v>1.9815163051730373</v>
          </cell>
        </row>
        <row r="148">
          <cell r="B148" t="str">
            <v xml:space="preserve">1996 </v>
          </cell>
          <cell r="C148" t="str">
            <v xml:space="preserve">   Jan</v>
          </cell>
          <cell r="D148">
            <v>-1248.2621975979619</v>
          </cell>
          <cell r="E148">
            <v>-18249.965197597965</v>
          </cell>
          <cell r="F148">
            <v>-2.5797216246740931</v>
          </cell>
          <cell r="G148">
            <v>683.22</v>
          </cell>
          <cell r="H148">
            <v>4659.1200000000008</v>
          </cell>
          <cell r="I148">
            <v>0.65858934446261397</v>
          </cell>
          <cell r="J148">
            <v>565.04219759796183</v>
          </cell>
          <cell r="K148">
            <v>13590.845197597964</v>
          </cell>
          <cell r="L148">
            <v>1.921132280211479</v>
          </cell>
        </row>
        <row r="149">
          <cell r="C149" t="str">
            <v xml:space="preserve">   Fev</v>
          </cell>
          <cell r="D149">
            <v>-657.12421780292243</v>
          </cell>
          <cell r="E149">
            <v>-16877.708415400884</v>
          </cell>
          <cell r="F149">
            <v>-2.3732559721665587</v>
          </cell>
          <cell r="G149">
            <v>347.15499999999997</v>
          </cell>
          <cell r="H149">
            <v>4875.1370000000006</v>
          </cell>
          <cell r="I149">
            <v>0.68551652366636451</v>
          </cell>
          <cell r="J149">
            <v>309.96921780292246</v>
          </cell>
          <cell r="K149">
            <v>12002.571415400884</v>
          </cell>
          <cell r="L149">
            <v>1.6877394485001938</v>
          </cell>
        </row>
        <row r="150">
          <cell r="C150" t="str">
            <v xml:space="preserve">   Mar</v>
          </cell>
          <cell r="D150">
            <v>-1533.1222630897248</v>
          </cell>
          <cell r="E150">
            <v>-16191.19267849061</v>
          </cell>
          <cell r="F150">
            <v>-2.270634403846131</v>
          </cell>
          <cell r="G150">
            <v>594.15800000000002</v>
          </cell>
          <cell r="H150">
            <v>4931.0820000000012</v>
          </cell>
          <cell r="I150">
            <v>0.77011356603088787</v>
          </cell>
          <cell r="J150">
            <v>938.9642630897248</v>
          </cell>
          <cell r="K150">
            <v>10699.750678490609</v>
          </cell>
          <cell r="L150">
            <v>1.500520837815243</v>
          </cell>
        </row>
        <row r="151">
          <cell r="C151" t="str">
            <v xml:space="preserve">   Abr</v>
          </cell>
          <cell r="D151">
            <v>-1714.7338317251604</v>
          </cell>
          <cell r="E151">
            <v>-15058.368510215769</v>
          </cell>
          <cell r="F151">
            <v>-2.0993337563569154</v>
          </cell>
          <cell r="G151">
            <v>600.26</v>
          </cell>
          <cell r="H151">
            <v>5363.4170000000013</v>
          </cell>
          <cell r="I151">
            <v>0.82585208436053259</v>
          </cell>
          <cell r="J151">
            <v>1114.4738317251604</v>
          </cell>
          <cell r="K151">
            <v>9134.5915102157669</v>
          </cell>
          <cell r="L151">
            <v>1.2734816719963828</v>
          </cell>
        </row>
        <row r="152">
          <cell r="C152" t="str">
            <v xml:space="preserve">   Mai</v>
          </cell>
          <cell r="D152">
            <v>-909.61326246457156</v>
          </cell>
          <cell r="E152">
            <v>-14545.749772680341</v>
          </cell>
          <cell r="F152">
            <v>-2.0100031763452533</v>
          </cell>
          <cell r="G152">
            <v>1774.835</v>
          </cell>
          <cell r="H152">
            <v>6653.5240000000013</v>
          </cell>
          <cell r="I152">
            <v>0.99684993763743979</v>
          </cell>
          <cell r="J152">
            <v>-865.22173753542847</v>
          </cell>
          <cell r="K152">
            <v>7331.8657726803403</v>
          </cell>
          <cell r="L152">
            <v>1.0131532387078135</v>
          </cell>
        </row>
        <row r="153">
          <cell r="C153" t="str">
            <v xml:space="preserve">   Jun</v>
          </cell>
          <cell r="D153">
            <v>-1590.137831639802</v>
          </cell>
          <cell r="E153">
            <v>-13842.468604320144</v>
          </cell>
          <cell r="F153">
            <v>-1.9013552402725342</v>
          </cell>
          <cell r="G153">
            <v>1356.2760000000001</v>
          </cell>
          <cell r="H153">
            <v>6998.1160000000009</v>
          </cell>
          <cell r="I153">
            <v>1.1278532463372384</v>
          </cell>
          <cell r="J153">
            <v>233.86183163980195</v>
          </cell>
          <cell r="K153">
            <v>5631.3396043201428</v>
          </cell>
          <cell r="L153">
            <v>0.77350199393529573</v>
          </cell>
        </row>
        <row r="154">
          <cell r="C154" t="str">
            <v xml:space="preserve">   Jul</v>
          </cell>
          <cell r="D154">
            <v>-2380.7232194088137</v>
          </cell>
          <cell r="E154">
            <v>-15101.041823728958</v>
          </cell>
          <cell r="F154">
            <v>-2.0508286248721834</v>
          </cell>
          <cell r="G154">
            <v>634.63300000000004</v>
          </cell>
          <cell r="H154">
            <v>7232.43</v>
          </cell>
          <cell r="I154">
            <v>1.1469510816737463</v>
          </cell>
          <cell r="J154">
            <v>1746.0902194088137</v>
          </cell>
          <cell r="K154">
            <v>6655.5988237289566</v>
          </cell>
          <cell r="L154">
            <v>0.90387754319843727</v>
          </cell>
        </row>
        <row r="155">
          <cell r="C155" t="str">
            <v xml:space="preserve">   Ago</v>
          </cell>
          <cell r="D155">
            <v>-1248.1780379131869</v>
          </cell>
          <cell r="E155">
            <v>-15670.526861642145</v>
          </cell>
          <cell r="F155">
            <v>-2.1028940078223473</v>
          </cell>
          <cell r="G155">
            <v>461.12299999999999</v>
          </cell>
          <cell r="H155">
            <v>7267.8469999999998</v>
          </cell>
          <cell r="I155">
            <v>1.138082326946813</v>
          </cell>
          <cell r="J155">
            <v>787.05503791318688</v>
          </cell>
          <cell r="K155">
            <v>7189.6668616421448</v>
          </cell>
          <cell r="L155">
            <v>0.96481168087553404</v>
          </cell>
        </row>
        <row r="156">
          <cell r="C156" t="str">
            <v xml:space="preserve">   Set</v>
          </cell>
          <cell r="D156">
            <v>-2152.8883564019779</v>
          </cell>
          <cell r="E156">
            <v>-17280.619218044125</v>
          </cell>
          <cell r="F156">
            <v>-2.2949261032386219</v>
          </cell>
          <cell r="G156">
            <v>376.31900000000002</v>
          </cell>
          <cell r="H156">
            <v>6185.7489999999998</v>
          </cell>
          <cell r="I156">
            <v>1.0922802095059438</v>
          </cell>
          <cell r="J156">
            <v>1776.569356401978</v>
          </cell>
          <cell r="K156">
            <v>9055.8322180441246</v>
          </cell>
          <cell r="L156">
            <v>1.2026458937326781</v>
          </cell>
        </row>
        <row r="157">
          <cell r="C157" t="str">
            <v xml:space="preserve">   Out</v>
          </cell>
          <cell r="D157">
            <v>-3759.9492714096959</v>
          </cell>
          <cell r="E157">
            <v>-19123.718489453822</v>
          </cell>
          <cell r="F157">
            <v>-2.5114874552358613</v>
          </cell>
          <cell r="G157">
            <v>891.52700000000004</v>
          </cell>
          <cell r="H157">
            <v>6769.82</v>
          </cell>
          <cell r="I157">
            <v>1.1568532748562703</v>
          </cell>
          <cell r="J157">
            <v>2868.4222714096959</v>
          </cell>
          <cell r="K157">
            <v>10314.860489453822</v>
          </cell>
          <cell r="L157">
            <v>1.3546341803795912</v>
          </cell>
        </row>
        <row r="158">
          <cell r="C158" t="str">
            <v xml:space="preserve">   Nov</v>
          </cell>
          <cell r="D158">
            <v>-2010.7242284270433</v>
          </cell>
          <cell r="E158">
            <v>-20348.109717880867</v>
          </cell>
          <cell r="F158">
            <v>-2.6486730648037753</v>
          </cell>
          <cell r="G158">
            <v>1051.76</v>
          </cell>
          <cell r="H158">
            <v>7452.18</v>
          </cell>
          <cell r="I158">
            <v>1.2354530134408401</v>
          </cell>
          <cell r="J158">
            <v>958.96422842704328</v>
          </cell>
          <cell r="K158">
            <v>10856.891717880866</v>
          </cell>
          <cell r="L158">
            <v>1.4132200513629352</v>
          </cell>
        </row>
        <row r="159">
          <cell r="C159" t="str">
            <v xml:space="preserve">   Dez</v>
          </cell>
          <cell r="D159">
            <v>-4296.6262580776392</v>
          </cell>
          <cell r="E159">
            <v>-23502.082975958507</v>
          </cell>
          <cell r="F159">
            <v>-3.0306707410425195</v>
          </cell>
          <cell r="G159">
            <v>2020.421</v>
          </cell>
          <cell r="H159">
            <v>8752.6490000000013</v>
          </cell>
          <cell r="I159">
            <v>1.391623460390538</v>
          </cell>
          <cell r="J159">
            <v>2276.205258077639</v>
          </cell>
          <cell r="K159">
            <v>12710.395975958505</v>
          </cell>
          <cell r="L159">
            <v>1.6390472806519816</v>
          </cell>
        </row>
        <row r="161">
          <cell r="I161" t="e">
            <v>#DIV/0!</v>
          </cell>
        </row>
        <row r="162">
          <cell r="B162" t="str">
            <v xml:space="preserve">1997 </v>
          </cell>
          <cell r="C162" t="str">
            <v xml:space="preserve">   Jan</v>
          </cell>
          <cell r="D162">
            <v>-421.51686629528808</v>
          </cell>
          <cell r="E162">
            <v>-22675.337644655829</v>
          </cell>
          <cell r="F162">
            <v>-2.9051979265869652</v>
          </cell>
          <cell r="G162">
            <v>1012.4738197652548</v>
          </cell>
          <cell r="H162">
            <v>11120.940819765256</v>
          </cell>
          <cell r="I162">
            <v>1.4248314498149455</v>
          </cell>
          <cell r="J162">
            <v>-590.95695346996672</v>
          </cell>
          <cell r="K162">
            <v>11554.396824890573</v>
          </cell>
          <cell r="L162">
            <v>1.4803664767720202</v>
          </cell>
        </row>
        <row r="163">
          <cell r="C163" t="str">
            <v xml:space="preserve">   Fev</v>
          </cell>
          <cell r="D163">
            <v>-2028.4520556334937</v>
          </cell>
          <cell r="E163">
            <v>-24046.665482486398</v>
          </cell>
          <cell r="F163">
            <v>-3.067953542950375</v>
          </cell>
          <cell r="G163">
            <v>348.27389404152638</v>
          </cell>
          <cell r="H163">
            <v>11122.059713806781</v>
          </cell>
          <cell r="I163">
            <v>1.4189893616946918</v>
          </cell>
          <cell r="J163">
            <v>1680.1781615919674</v>
          </cell>
          <cell r="K163">
            <v>12924.605768679616</v>
          </cell>
          <cell r="L163">
            <v>1.648964181255683</v>
          </cell>
        </row>
        <row r="164">
          <cell r="C164" t="str">
            <v xml:space="preserve">   Mar</v>
          </cell>
          <cell r="D164">
            <v>-2205.477501563651</v>
          </cell>
          <cell r="E164">
            <v>-24719.020720960325</v>
          </cell>
          <cell r="F164">
            <v>-3.1420788520622951</v>
          </cell>
          <cell r="G164">
            <v>1658.411081254688</v>
          </cell>
          <cell r="H164">
            <v>12186.312795061469</v>
          </cell>
          <cell r="I164">
            <v>1.5490239742997085</v>
          </cell>
          <cell r="J164">
            <v>547.06642030896296</v>
          </cell>
          <cell r="K164">
            <v>12532.707925898858</v>
          </cell>
          <cell r="L164">
            <v>1.5930548777625873</v>
          </cell>
        </row>
        <row r="165">
          <cell r="C165" t="str">
            <v xml:space="preserve">   Abr</v>
          </cell>
          <cell r="D165">
            <v>-3755.8116923802781</v>
          </cell>
          <cell r="E165">
            <v>-26760.098581615443</v>
          </cell>
          <cell r="F165">
            <v>-3.3852164550278165</v>
          </cell>
          <cell r="G165">
            <v>1742.7283184842736</v>
          </cell>
          <cell r="H165">
            <v>13328.781113545741</v>
          </cell>
          <cell r="I165">
            <v>1.6861226805060299</v>
          </cell>
          <cell r="J165">
            <v>2013.0833738960046</v>
          </cell>
          <cell r="K165">
            <v>13431.317468069701</v>
          </cell>
          <cell r="L165">
            <v>1.6990937745217871</v>
          </cell>
        </row>
        <row r="166">
          <cell r="C166" t="str">
            <v xml:space="preserve">   Mai</v>
          </cell>
          <cell r="D166">
            <v>-1583.1644023178865</v>
          </cell>
          <cell r="E166">
            <v>-27433.649721468755</v>
          </cell>
          <cell r="F166">
            <v>-3.4577397410445583</v>
          </cell>
          <cell r="G166">
            <v>1886.5747843852369</v>
          </cell>
          <cell r="H166">
            <v>13440.520897930979</v>
          </cell>
          <cell r="I166">
            <v>1.6940444935675769</v>
          </cell>
          <cell r="J166">
            <v>-303.41038206735038</v>
          </cell>
          <cell r="K166">
            <v>13993.128823537778</v>
          </cell>
          <cell r="L166">
            <v>1.7636952474769814</v>
          </cell>
        </row>
        <row r="167">
          <cell r="C167" t="str">
            <v xml:space="preserve">   Jun</v>
          </cell>
          <cell r="D167">
            <v>-2432.1552019269211</v>
          </cell>
          <cell r="E167">
            <v>-28275.667091755877</v>
          </cell>
          <cell r="F167">
            <v>-3.5442485171937808</v>
          </cell>
          <cell r="G167">
            <v>1139.3109016873018</v>
          </cell>
          <cell r="H167">
            <v>13223.555799618283</v>
          </cell>
          <cell r="I167">
            <v>1.6575229819596773</v>
          </cell>
          <cell r="J167">
            <v>1292.8443002396193</v>
          </cell>
          <cell r="K167">
            <v>15052.111292137595</v>
          </cell>
          <cell r="L167">
            <v>1.8867255352341037</v>
          </cell>
        </row>
        <row r="168">
          <cell r="C168" t="str">
            <v xml:space="preserve">   Jul</v>
          </cell>
          <cell r="D168">
            <v>-3072.506511298674</v>
          </cell>
          <cell r="E168">
            <v>-28967.450383645733</v>
          </cell>
          <cell r="F168">
            <v>-3.624333644907713</v>
          </cell>
          <cell r="G168">
            <v>1645.2840916326511</v>
          </cell>
          <cell r="H168">
            <v>14234.206891250933</v>
          </cell>
          <cell r="I168">
            <v>1.7809477279251358</v>
          </cell>
          <cell r="J168">
            <v>1427.2224196660229</v>
          </cell>
          <cell r="K168">
            <v>14733.243492394804</v>
          </cell>
          <cell r="L168">
            <v>1.8433859169825773</v>
          </cell>
        </row>
        <row r="169">
          <cell r="C169" t="str">
            <v xml:space="preserve">   Ago</v>
          </cell>
          <cell r="D169">
            <v>-1726.0989802174363</v>
          </cell>
          <cell r="E169">
            <v>-29445.371325949982</v>
          </cell>
          <cell r="F169">
            <v>-3.678981416426959</v>
          </cell>
          <cell r="G169">
            <v>1634.7453666202061</v>
          </cell>
          <cell r="H169">
            <v>15407.829257871139</v>
          </cell>
          <cell r="I169">
            <v>1.9250943341723572</v>
          </cell>
          <cell r="J169">
            <v>91.353613597230151</v>
          </cell>
          <cell r="K169">
            <v>14037.542068078848</v>
          </cell>
          <cell r="L169">
            <v>1.7538870822546022</v>
          </cell>
        </row>
        <row r="170">
          <cell r="C170" t="str">
            <v xml:space="preserve">   Set</v>
          </cell>
          <cell r="D170">
            <v>-2403.5682161507134</v>
          </cell>
          <cell r="E170">
            <v>-29696.051185698721</v>
          </cell>
          <cell r="F170">
            <v>-3.696961065494945</v>
          </cell>
          <cell r="G170">
            <v>1556.8518549430896</v>
          </cell>
          <cell r="H170">
            <v>16588.362112814229</v>
          </cell>
          <cell r="I170">
            <v>2.0651408663027842</v>
          </cell>
          <cell r="J170">
            <v>846.71636120762378</v>
          </cell>
          <cell r="K170">
            <v>13107.689072884492</v>
          </cell>
          <cell r="L170">
            <v>1.6318201991921613</v>
          </cell>
        </row>
        <row r="171">
          <cell r="C171" t="str">
            <v xml:space="preserve">   Out</v>
          </cell>
          <cell r="D171">
            <v>-3805.1429209896996</v>
          </cell>
          <cell r="E171">
            <v>-29741.244835278725</v>
          </cell>
          <cell r="F171">
            <v>-3.686322175182382</v>
          </cell>
          <cell r="G171">
            <v>3202.1558467035215</v>
          </cell>
          <cell r="H171">
            <v>18898.990959517749</v>
          </cell>
          <cell r="I171">
            <v>2.3424631298553633</v>
          </cell>
          <cell r="J171">
            <v>602.98707428617809</v>
          </cell>
          <cell r="K171">
            <v>10842.253875760975</v>
          </cell>
          <cell r="L171">
            <v>1.3438590453270192</v>
          </cell>
        </row>
        <row r="172">
          <cell r="C172" t="str">
            <v xml:space="preserve">   Nov</v>
          </cell>
          <cell r="D172">
            <v>-3221.3945049798949</v>
          </cell>
          <cell r="E172">
            <v>-30951.915111831579</v>
          </cell>
          <cell r="F172">
            <v>-3.829862839519234</v>
          </cell>
          <cell r="G172">
            <v>1240.8360599686034</v>
          </cell>
          <cell r="H172">
            <v>19088.067019486352</v>
          </cell>
          <cell r="I172">
            <v>2.3618790078756291</v>
          </cell>
          <cell r="J172">
            <v>1980.5584450112915</v>
          </cell>
          <cell r="K172">
            <v>11863.848092345223</v>
          </cell>
          <cell r="L172">
            <v>1.4679838316436049</v>
          </cell>
        </row>
        <row r="173">
          <cell r="C173" t="str">
            <v xml:space="preserve">   Dez</v>
          </cell>
          <cell r="D173">
            <v>-3796.9667273070795</v>
          </cell>
          <cell r="E173">
            <v>-30452.255581061021</v>
          </cell>
          <cell r="F173">
            <v>-3.7697098924854191</v>
          </cell>
          <cell r="G173">
            <v>1925.2882911604447</v>
          </cell>
          <cell r="H173">
            <v>18992.9343106468</v>
          </cell>
          <cell r="I173">
            <v>2.3511510392911386</v>
          </cell>
          <cell r="J173">
            <v>1871.6784361466348</v>
          </cell>
          <cell r="K173">
            <v>11459.321270414217</v>
          </cell>
          <cell r="L173">
            <v>1.4185588531942805</v>
          </cell>
        </row>
        <row r="175">
          <cell r="B175" t="str">
            <v>1998</v>
          </cell>
          <cell r="C175" t="str">
            <v xml:space="preserve">   Jan</v>
          </cell>
          <cell r="D175">
            <v>-2174.7286749849345</v>
          </cell>
          <cell r="E175">
            <v>-32205.467389750662</v>
          </cell>
          <cell r="F175">
            <v>-3.9949056144089079</v>
          </cell>
          <cell r="G175">
            <v>950.99218810000002</v>
          </cell>
          <cell r="H175">
            <v>18931.452678981546</v>
          </cell>
          <cell r="I175">
            <v>2.3483393574424221</v>
          </cell>
          <cell r="J175">
            <v>1223.7364868849345</v>
          </cell>
          <cell r="K175">
            <v>13274.014710769112</v>
          </cell>
          <cell r="L175">
            <v>1.6465662569664856</v>
          </cell>
        </row>
        <row r="176">
          <cell r="C176" t="str">
            <v xml:space="preserve">   Fev</v>
          </cell>
          <cell r="D176">
            <v>-1508.8090216131836</v>
          </cell>
          <cell r="E176">
            <v>-31685.824355730354</v>
          </cell>
          <cell r="F176">
            <v>-3.9391208757465574</v>
          </cell>
          <cell r="G176">
            <v>1294.8254004</v>
          </cell>
          <cell r="H176">
            <v>19878.004185340018</v>
          </cell>
          <cell r="I176">
            <v>2.4711953325111931</v>
          </cell>
          <cell r="J176">
            <v>213.9836212131836</v>
          </cell>
          <cell r="K176">
            <v>11807.820170390329</v>
          </cell>
          <cell r="L176">
            <v>1.4679255432353642</v>
          </cell>
        </row>
        <row r="177">
          <cell r="C177" t="str">
            <v xml:space="preserve">   Mar</v>
          </cell>
          <cell r="D177">
            <v>-2424.7962413250339</v>
          </cell>
          <cell r="E177">
            <v>-31905.143095491734</v>
          </cell>
          <cell r="F177">
            <v>-3.9661927263676131</v>
          </cell>
          <cell r="G177">
            <v>1713.0643808</v>
          </cell>
          <cell r="H177">
            <v>19932.657484885327</v>
          </cell>
          <cell r="I177">
            <v>2.4778688782906624</v>
          </cell>
          <cell r="J177">
            <v>711.73186052503388</v>
          </cell>
          <cell r="K177">
            <v>11972.4856106064</v>
          </cell>
          <cell r="L177">
            <v>1.4883238480769505</v>
          </cell>
        </row>
        <row r="178">
          <cell r="C178" t="str">
            <v xml:space="preserve">   Abr</v>
          </cell>
          <cell r="D178">
            <v>-2837.087662705278</v>
          </cell>
          <cell r="E178">
            <v>-30986.419065816739</v>
          </cell>
          <cell r="F178">
            <v>-3.8549802688164538</v>
          </cell>
          <cell r="G178">
            <v>2049.9987554999998</v>
          </cell>
          <cell r="H178">
            <v>20239.927921901057</v>
          </cell>
          <cell r="I178">
            <v>2.518023222220926</v>
          </cell>
          <cell r="J178">
            <v>787.08890720527825</v>
          </cell>
          <cell r="K178">
            <v>10746.491143915679</v>
          </cell>
          <cell r="L178">
            <v>1.3369570465955278</v>
          </cell>
        </row>
        <row r="179">
          <cell r="C179" t="str">
            <v xml:space="preserve">   Mai</v>
          </cell>
          <cell r="D179">
            <v>-2042.7547732437422</v>
          </cell>
          <cell r="E179">
            <v>-31446.009436742592</v>
          </cell>
          <cell r="F179">
            <v>-3.9121614347028189</v>
          </cell>
          <cell r="G179">
            <v>1405.3822135200001</v>
          </cell>
          <cell r="H179">
            <v>19758.735351035819</v>
          </cell>
          <cell r="I179">
            <v>2.4581612682626242</v>
          </cell>
          <cell r="J179">
            <v>637.37255972374214</v>
          </cell>
          <cell r="K179">
            <v>11687.274085706769</v>
          </cell>
          <cell r="L179">
            <v>1.4540001664401951</v>
          </cell>
        </row>
        <row r="180">
          <cell r="C180" t="str">
            <v xml:space="preserve">   Jun</v>
          </cell>
          <cell r="D180">
            <v>-2465.340435532401</v>
          </cell>
          <cell r="E180">
            <v>-31479.194670348072</v>
          </cell>
          <cell r="F180">
            <v>-3.9218550668823715</v>
          </cell>
          <cell r="G180">
            <v>2839.6818820000003</v>
          </cell>
          <cell r="H180">
            <v>21459.106331348517</v>
          </cell>
          <cell r="I180">
            <v>2.6734961226832494</v>
          </cell>
          <cell r="J180">
            <v>-374.34144646759933</v>
          </cell>
          <cell r="K180">
            <v>10020.088338999551</v>
          </cell>
          <cell r="L180">
            <v>1.2483589441991223</v>
          </cell>
        </row>
        <row r="181">
          <cell r="C181" t="str">
            <v xml:space="preserve">   Jul</v>
          </cell>
          <cell r="D181">
            <v>-2039.6724446295896</v>
          </cell>
          <cell r="E181">
            <v>-30446.360603678986</v>
          </cell>
          <cell r="F181">
            <v>-3.797253706013016</v>
          </cell>
          <cell r="G181">
            <v>2930.0103579000001</v>
          </cell>
          <cell r="H181">
            <v>22743.832597615863</v>
          </cell>
          <cell r="I181">
            <v>2.8365985591657448</v>
          </cell>
          <cell r="J181">
            <v>-890.33791327041058</v>
          </cell>
          <cell r="K181">
            <v>7702.5280060631158</v>
          </cell>
          <cell r="L181">
            <v>0.96065514684727138</v>
          </cell>
        </row>
        <row r="182">
          <cell r="C182" t="str">
            <v xml:space="preserve">   Ago</v>
          </cell>
          <cell r="D182">
            <v>-1778.3403144698814</v>
          </cell>
          <cell r="E182">
            <v>-30498.601937931431</v>
          </cell>
          <cell r="F182">
            <v>-3.8118661799926548</v>
          </cell>
          <cell r="G182">
            <v>4541.9022312000006</v>
          </cell>
          <cell r="H182">
            <v>25650.989462195659</v>
          </cell>
          <cell r="I182">
            <v>3.2059875863583089</v>
          </cell>
          <cell r="J182">
            <v>-2763.5619167301193</v>
          </cell>
          <cell r="K182">
            <v>4847.6124757357647</v>
          </cell>
          <cell r="L182">
            <v>0.6058785936343456</v>
          </cell>
        </row>
        <row r="183">
          <cell r="C183" t="str">
            <v xml:space="preserve">   Set</v>
          </cell>
          <cell r="D183">
            <v>-4837.2115544997705</v>
          </cell>
          <cell r="E183">
            <v>-32932.24527628049</v>
          </cell>
          <cell r="F183">
            <v>-4.1305192855798829</v>
          </cell>
          <cell r="G183">
            <v>2517.9901639</v>
          </cell>
          <cell r="H183">
            <v>26612.127771152569</v>
          </cell>
          <cell r="I183">
            <v>3.337820001851898</v>
          </cell>
          <cell r="J183">
            <v>2319.2213905997705</v>
          </cell>
          <cell r="K183">
            <v>6320.1175051279133</v>
          </cell>
          <cell r="L183">
            <v>0.79269928372798504</v>
          </cell>
        </row>
        <row r="184">
          <cell r="C184" t="str">
            <v xml:space="preserve">   Out</v>
          </cell>
          <cell r="D184">
            <v>-4959.2865010143832</v>
          </cell>
          <cell r="E184">
            <v>-34086.388856305173</v>
          </cell>
          <cell r="F184">
            <v>-4.3009120837486581</v>
          </cell>
          <cell r="G184">
            <v>3615.8880351999996</v>
          </cell>
          <cell r="H184">
            <v>27025.859959649046</v>
          </cell>
          <cell r="I184">
            <v>3.4100370140163072</v>
          </cell>
          <cell r="J184">
            <v>1343.3984658143836</v>
          </cell>
          <cell r="K184">
            <v>7060.5288966561202</v>
          </cell>
          <cell r="L184">
            <v>0.89087506973235064</v>
          </cell>
        </row>
        <row r="185">
          <cell r="C185" t="str">
            <v xml:space="preserve">   Nov</v>
          </cell>
          <cell r="D185">
            <v>-2685.6890762886737</v>
          </cell>
          <cell r="E185">
            <v>-33550.683427613949</v>
          </cell>
          <cell r="F185">
            <v>-4.2490608648859585</v>
          </cell>
          <cell r="G185">
            <v>2222.9180679000001</v>
          </cell>
          <cell r="H185">
            <v>28007.941967580446</v>
          </cell>
          <cell r="I185">
            <v>3.5470946628316313</v>
          </cell>
          <cell r="J185">
            <v>462.77100838867364</v>
          </cell>
          <cell r="K185">
            <v>5542.7414600334996</v>
          </cell>
          <cell r="L185">
            <v>0.70196620205432658</v>
          </cell>
        </row>
        <row r="186">
          <cell r="B186">
            <v>1998</v>
          </cell>
          <cell r="C186" t="str">
            <v xml:space="preserve">   Dez</v>
          </cell>
          <cell r="D186">
            <v>-3662.1821709479063</v>
          </cell>
          <cell r="E186">
            <v>-33415.898871254773</v>
          </cell>
          <cell r="F186">
            <v>-4.2411924764910127</v>
          </cell>
          <cell r="G186">
            <v>2772.9562400000004</v>
          </cell>
          <cell r="H186">
            <v>28855.609916419999</v>
          </cell>
          <cell r="I186">
            <v>3.6623942439374675</v>
          </cell>
          <cell r="J186">
            <v>889.22593094790591</v>
          </cell>
          <cell r="K186">
            <v>4560.2889548347666</v>
          </cell>
          <cell r="L186">
            <v>0.57879823255354546</v>
          </cell>
        </row>
        <row r="188">
          <cell r="B188" t="str">
            <v>1999</v>
          </cell>
          <cell r="C188" t="str">
            <v xml:space="preserve">   Jan</v>
          </cell>
          <cell r="D188">
            <v>-2425.0080139864158</v>
          </cell>
          <cell r="E188">
            <v>-33666.178210256257</v>
          </cell>
          <cell r="F188">
            <v>-4.3872393234620883</v>
          </cell>
          <cell r="G188">
            <v>1302.921</v>
          </cell>
          <cell r="H188">
            <v>29207.538728319993</v>
          </cell>
          <cell r="I188">
            <v>3.8062075727796731</v>
          </cell>
          <cell r="J188">
            <v>1122.0870139864157</v>
          </cell>
          <cell r="K188">
            <v>4458.639481936254</v>
          </cell>
          <cell r="L188">
            <v>0.58103175068241508</v>
          </cell>
        </row>
        <row r="189">
          <cell r="C189" t="str">
            <v xml:space="preserve">   Fev</v>
          </cell>
          <cell r="D189">
            <v>-1024.8943018857824</v>
          </cell>
          <cell r="E189">
            <v>-33182.263490528858</v>
          </cell>
          <cell r="F189">
            <v>-4.4399585860560924</v>
          </cell>
          <cell r="G189">
            <v>4621.6130000000003</v>
          </cell>
          <cell r="H189">
            <v>32534.326327919996</v>
          </cell>
          <cell r="I189">
            <v>4.3532612403740796</v>
          </cell>
          <cell r="J189">
            <v>-3596.7186981142177</v>
          </cell>
          <cell r="K189">
            <v>647.93716260885776</v>
          </cell>
          <cell r="L189">
            <v>8.6697345682013038E-2</v>
          </cell>
        </row>
        <row r="190">
          <cell r="C190" t="str">
            <v xml:space="preserve">   Mar</v>
          </cell>
          <cell r="D190">
            <v>-2037.0610230328095</v>
          </cell>
          <cell r="E190">
            <v>-32794.528272236632</v>
          </cell>
          <cell r="F190">
            <v>-4.5141675681631508</v>
          </cell>
          <cell r="G190">
            <v>1697.9649999999999</v>
          </cell>
          <cell r="H190">
            <v>32519.226947120002</v>
          </cell>
          <cell r="I190">
            <v>4.4762723344522897</v>
          </cell>
          <cell r="J190">
            <v>339.09602303280963</v>
          </cell>
          <cell r="K190">
            <v>275.30132511663032</v>
          </cell>
          <cell r="L190">
            <v>3.7895233710860586E-2</v>
          </cell>
        </row>
        <row r="191">
          <cell r="C191" t="str">
            <v xml:space="preserve">   Abr</v>
          </cell>
          <cell r="D191">
            <v>-2620.1936898797526</v>
          </cell>
          <cell r="E191">
            <v>-32577.634299411107</v>
          </cell>
          <cell r="F191">
            <v>-4.622023369859896</v>
          </cell>
          <cell r="G191">
            <v>2330.567</v>
          </cell>
          <cell r="H191">
            <v>32799.795191619996</v>
          </cell>
          <cell r="I191">
            <v>4.6535429340560297</v>
          </cell>
          <cell r="J191">
            <v>289.62668987975258</v>
          </cell>
          <cell r="K191">
            <v>-222.16089220889626</v>
          </cell>
          <cell r="L191">
            <v>-3.1519564196133346E-2</v>
          </cell>
        </row>
        <row r="192">
          <cell r="C192" t="str">
            <v xml:space="preserve">   Mai</v>
          </cell>
          <cell r="D192">
            <v>-1567.6075638852449</v>
          </cell>
          <cell r="E192">
            <v>-32102.487090052608</v>
          </cell>
          <cell r="F192">
            <v>-4.7102477799872497</v>
          </cell>
          <cell r="G192">
            <v>1310.0119999999999</v>
          </cell>
          <cell r="H192">
            <v>32704.4249781</v>
          </cell>
          <cell r="I192">
            <v>4.7985673108981119</v>
          </cell>
          <cell r="J192">
            <v>257.59556388524493</v>
          </cell>
          <cell r="K192">
            <v>-601.93788804739961</v>
          </cell>
          <cell r="L192">
            <v>-8.8319530910862865E-2</v>
          </cell>
        </row>
        <row r="193">
          <cell r="C193" t="str">
            <v xml:space="preserve">   Jun</v>
          </cell>
          <cell r="D193">
            <v>-2925.6087400361648</v>
          </cell>
          <cell r="E193">
            <v>-32562.755394556378</v>
          </cell>
          <cell r="F193">
            <v>-4.9386129748236351</v>
          </cell>
          <cell r="G193">
            <v>2027.444</v>
          </cell>
          <cell r="H193">
            <v>31892.187096099999</v>
          </cell>
          <cell r="I193">
            <v>4.8369115905539353</v>
          </cell>
          <cell r="J193">
            <v>898.16474003616486</v>
          </cell>
          <cell r="K193">
            <v>670.56829845637185</v>
          </cell>
          <cell r="L193">
            <v>0.10170138426970066</v>
          </cell>
        </row>
        <row r="194">
          <cell r="C194" t="str">
            <v xml:space="preserve">   Jul</v>
          </cell>
          <cell r="D194">
            <v>-1568.9038444644332</v>
          </cell>
          <cell r="E194">
            <v>-32091.986794391218</v>
          </cell>
          <cell r="F194">
            <v>-5.0481256350439381</v>
          </cell>
          <cell r="G194">
            <v>3761.9110000000001</v>
          </cell>
          <cell r="H194">
            <v>32724.0877382</v>
          </cell>
          <cell r="I194">
            <v>5.1475562187226735</v>
          </cell>
          <cell r="J194">
            <v>-2193.0071555355671</v>
          </cell>
          <cell r="K194">
            <v>-632.10094380878581</v>
          </cell>
          <cell r="L194">
            <v>-9.9430583678735779E-2</v>
          </cell>
        </row>
        <row r="195">
          <cell r="C195" t="str">
            <v xml:space="preserve">   Ago</v>
          </cell>
          <cell r="D195">
            <v>-2001.013257472164</v>
          </cell>
          <cell r="E195">
            <v>-32314.659737393504</v>
          </cell>
          <cell r="F195">
            <v>-5.2717804721284809</v>
          </cell>
          <cell r="G195">
            <v>2703.402</v>
          </cell>
          <cell r="H195">
            <v>30885.587506999997</v>
          </cell>
          <cell r="I195">
            <v>5.0386430930357422</v>
          </cell>
          <cell r="J195">
            <v>-702.38874252783603</v>
          </cell>
          <cell r="K195">
            <v>1429.0722303934999</v>
          </cell>
          <cell r="L195">
            <v>0.23313737909273799</v>
          </cell>
        </row>
        <row r="196">
          <cell r="C196" t="str">
            <v xml:space="preserve">   Set</v>
          </cell>
          <cell r="D196">
            <v>-1359.6264415868923</v>
          </cell>
          <cell r="E196">
            <v>-28837.074624480625</v>
          </cell>
          <cell r="F196">
            <v>-4.8820280379350018</v>
          </cell>
          <cell r="G196">
            <v>2514.6860000000001</v>
          </cell>
          <cell r="H196">
            <v>30882.283343099996</v>
          </cell>
          <cell r="I196">
            <v>5.2282755834212065</v>
          </cell>
          <cell r="J196">
            <v>-1155.0595584131079</v>
          </cell>
          <cell r="K196">
            <v>-2045.2087186193785</v>
          </cell>
          <cell r="L196">
            <v>-0.34624754548620434</v>
          </cell>
        </row>
        <row r="197">
          <cell r="C197" t="str">
            <v xml:space="preserve">   Out</v>
          </cell>
          <cell r="D197">
            <v>-2486.9730035777857</v>
          </cell>
          <cell r="E197">
            <v>-26364.761127044028</v>
          </cell>
          <cell r="F197">
            <v>-4.6329867973383738</v>
          </cell>
          <cell r="G197">
            <v>2152.9070000000002</v>
          </cell>
          <cell r="H197">
            <v>29419.302307900005</v>
          </cell>
          <cell r="I197">
            <v>5.1697505819461487</v>
          </cell>
          <cell r="J197">
            <v>334.06600357778552</v>
          </cell>
          <cell r="K197">
            <v>-3054.5411808559766</v>
          </cell>
          <cell r="L197">
            <v>-0.53676378460777519</v>
          </cell>
        </row>
        <row r="198">
          <cell r="C198" t="str">
            <v xml:space="preserve">   Nov</v>
          </cell>
          <cell r="D198">
            <v>-2318.9957242501755</v>
          </cell>
          <cell r="E198">
            <v>-25998.067775005533</v>
          </cell>
          <cell r="F198">
            <v>-4.7361978136914287</v>
          </cell>
          <cell r="G198">
            <v>1802.1030000000001</v>
          </cell>
          <cell r="H198">
            <v>28998.487240000006</v>
          </cell>
          <cell r="I198">
            <v>5.2827992085814754</v>
          </cell>
          <cell r="J198">
            <v>516.89272425017543</v>
          </cell>
          <cell r="K198">
            <v>-3000.4194649944693</v>
          </cell>
          <cell r="L198">
            <v>-0.54660139489004722</v>
          </cell>
        </row>
        <row r="199">
          <cell r="B199">
            <v>1999</v>
          </cell>
          <cell r="C199" t="str">
            <v xml:space="preserve">   Dez</v>
          </cell>
          <cell r="D199">
            <v>-2998.8933364075788</v>
          </cell>
          <cell r="E199">
            <v>-25334.778940465203</v>
          </cell>
          <cell r="F199">
            <v>-4.7706322972588122</v>
          </cell>
          <cell r="G199">
            <v>2352.8986149902339</v>
          </cell>
          <cell r="H199">
            <v>28578.429614990233</v>
          </cell>
          <cell r="I199">
            <v>5.3814236803325626</v>
          </cell>
          <cell r="J199">
            <v>645.99472141734486</v>
          </cell>
          <cell r="K199">
            <v>-3243.6506745250335</v>
          </cell>
          <cell r="L199">
            <v>-0.61079138307375003</v>
          </cell>
        </row>
        <row r="201">
          <cell r="B201" t="str">
            <v>2000</v>
          </cell>
          <cell r="C201" t="str">
            <v xml:space="preserve">   Jan</v>
          </cell>
          <cell r="D201">
            <v>-913.9103267843991</v>
          </cell>
          <cell r="E201">
            <v>-23823.681253263185</v>
          </cell>
          <cell r="F201">
            <v>-4.4514451585814196</v>
          </cell>
          <cell r="G201">
            <v>3028.9580000000001</v>
          </cell>
          <cell r="H201">
            <v>30304.466614990233</v>
          </cell>
          <cell r="I201">
            <v>5.6623772691809817</v>
          </cell>
          <cell r="J201">
            <v>-2115.0476732156012</v>
          </cell>
          <cell r="K201">
            <v>-6480.7853617270521</v>
          </cell>
          <cell r="L201">
            <v>-1.2109321105995625</v>
          </cell>
        </row>
        <row r="202">
          <cell r="C202" t="str">
            <v xml:space="preserve">   Fev</v>
          </cell>
          <cell r="D202">
            <v>-1166.8311151868043</v>
          </cell>
          <cell r="E202">
            <v>-23965.618066564206</v>
          </cell>
          <cell r="F202">
            <v>-4.4236196320862895</v>
          </cell>
          <cell r="G202">
            <v>1688.74</v>
          </cell>
          <cell r="H202">
            <v>27371.593614990234</v>
          </cell>
          <cell r="I202">
            <v>5.0523011148911801</v>
          </cell>
          <cell r="J202">
            <v>-521.90888481319575</v>
          </cell>
          <cell r="K202">
            <v>-3405.9755484260313</v>
          </cell>
          <cell r="L202">
            <v>-0.62868148280489056</v>
          </cell>
        </row>
        <row r="203">
          <cell r="C203" t="str">
            <v xml:space="preserve">   Mar</v>
          </cell>
          <cell r="D203">
            <v>-1904.7813163440605</v>
          </cell>
          <cell r="E203">
            <v>-23833.338359875459</v>
          </cell>
          <cell r="F203">
            <v>-4.3579623843108042</v>
          </cell>
          <cell r="G203">
            <v>2247.5189999999998</v>
          </cell>
          <cell r="H203">
            <v>27921.147614990234</v>
          </cell>
          <cell r="I203">
            <v>5.1054245609909854</v>
          </cell>
          <cell r="J203">
            <v>-342.73768365593924</v>
          </cell>
          <cell r="K203">
            <v>-4087.8092551147784</v>
          </cell>
          <cell r="L203">
            <v>-0.74746217668018122</v>
          </cell>
        </row>
        <row r="204">
          <cell r="C204" t="str">
            <v xml:space="preserve">   Abr</v>
          </cell>
          <cell r="D204">
            <v>-2981.9909023013488</v>
          </cell>
          <cell r="E204">
            <v>-24195.135572297051</v>
          </cell>
          <cell r="F204">
            <v>-4.3896310918924639</v>
          </cell>
          <cell r="G204">
            <v>1369.0070000000001</v>
          </cell>
          <cell r="H204">
            <v>26959.587614990236</v>
          </cell>
          <cell r="I204">
            <v>4.8911750738384008</v>
          </cell>
          <cell r="J204">
            <v>1612.9839023013487</v>
          </cell>
          <cell r="K204">
            <v>-2764.4520426931886</v>
          </cell>
          <cell r="L204">
            <v>-0.50154398194593708</v>
          </cell>
        </row>
        <row r="205">
          <cell r="C205" t="str">
            <v xml:space="preserve">   Mai</v>
          </cell>
          <cell r="D205">
            <v>-1598.1988524954481</v>
          </cell>
          <cell r="E205">
            <v>-24225.726860907249</v>
          </cell>
          <cell r="F205">
            <v>-4.3517683204550552</v>
          </cell>
          <cell r="G205">
            <v>1666.327</v>
          </cell>
          <cell r="H205">
            <v>27315.902614990235</v>
          </cell>
          <cell r="I205">
            <v>4.9068694750444397</v>
          </cell>
          <cell r="J205">
            <v>-68.128147504551862</v>
          </cell>
          <cell r="K205">
            <v>-3090.1757540829931</v>
          </cell>
          <cell r="L205">
            <v>-0.55510115458938458</v>
          </cell>
        </row>
        <row r="206">
          <cell r="C206" t="str">
            <v xml:space="preserve">   Jun</v>
          </cell>
          <cell r="D206">
            <v>-2412.547992909027</v>
          </cell>
          <cell r="E206">
            <v>-23712.666113780113</v>
          </cell>
          <cell r="F206">
            <v>-4.2140567871247683</v>
          </cell>
          <cell r="G206">
            <v>3404.9259999999999</v>
          </cell>
          <cell r="H206">
            <v>28693.384614990235</v>
          </cell>
          <cell r="I206">
            <v>5.0991968428262702</v>
          </cell>
          <cell r="J206">
            <v>-992.37800709097291</v>
          </cell>
          <cell r="K206">
            <v>-4980.718501210129</v>
          </cell>
          <cell r="L206">
            <v>-0.885140055701502</v>
          </cell>
        </row>
        <row r="207">
          <cell r="C207" t="str">
            <v xml:space="preserve">   Jul</v>
          </cell>
          <cell r="D207">
            <v>-1302.5496924097467</v>
          </cell>
          <cell r="E207">
            <v>-23446.311961725427</v>
          </cell>
          <cell r="F207">
            <v>-4.1233308866310638</v>
          </cell>
          <cell r="G207">
            <v>5153.0410000000002</v>
          </cell>
          <cell r="H207">
            <v>30084.514614990236</v>
          </cell>
          <cell r="I207">
            <v>5.290742890557536</v>
          </cell>
          <cell r="J207">
            <v>-3850.4913075902532</v>
          </cell>
          <cell r="K207">
            <v>-6638.202653264816</v>
          </cell>
          <cell r="L207">
            <v>-1.1674120039264722</v>
          </cell>
        </row>
        <row r="208">
          <cell r="C208" t="str">
            <v xml:space="preserve">   Ago</v>
          </cell>
          <cell r="D208">
            <v>-1463.1929422071744</v>
          </cell>
          <cell r="E208">
            <v>-22908.491646460436</v>
          </cell>
          <cell r="F208">
            <v>-3.9889234704742491</v>
          </cell>
          <cell r="G208">
            <v>2488.4650000000001</v>
          </cell>
          <cell r="H208">
            <v>29869.577614990238</v>
          </cell>
          <cell r="I208">
            <v>5.2010172053381858</v>
          </cell>
          <cell r="J208">
            <v>-1025.2720577928258</v>
          </cell>
          <cell r="K208">
            <v>-6961.0859685298092</v>
          </cell>
          <cell r="L208">
            <v>-1.2120937348639367</v>
          </cell>
        </row>
        <row r="209">
          <cell r="C209" t="str">
            <v xml:space="preserve">   Set</v>
          </cell>
          <cell r="D209">
            <v>-1598.3121473561353</v>
          </cell>
          <cell r="E209">
            <v>-23147.177352229683</v>
          </cell>
          <cell r="F209">
            <v>-3.9989419987701411</v>
          </cell>
          <cell r="G209">
            <v>1584.0519999999999</v>
          </cell>
          <cell r="H209">
            <v>28938.943614990236</v>
          </cell>
          <cell r="I209">
            <v>4.9995364558295972</v>
          </cell>
          <cell r="J209">
            <v>14.260147356135349</v>
          </cell>
          <cell r="K209">
            <v>-5791.7662627605605</v>
          </cell>
          <cell r="L209">
            <v>-1.0005944570594556</v>
          </cell>
        </row>
        <row r="210">
          <cell r="C210" t="str">
            <v xml:space="preserve">   Out</v>
          </cell>
          <cell r="D210">
            <v>-3452.0841093613499</v>
          </cell>
          <cell r="E210">
            <v>-24112.288458013249</v>
          </cell>
          <cell r="F210">
            <v>-4.1267768010139365</v>
          </cell>
          <cell r="G210">
            <v>2121.4160000000002</v>
          </cell>
          <cell r="H210">
            <v>28907.452614990234</v>
          </cell>
          <cell r="I210">
            <v>4.947460919592066</v>
          </cell>
          <cell r="J210">
            <v>1330.6681093613497</v>
          </cell>
          <cell r="K210">
            <v>-4795.1641569769963</v>
          </cell>
          <cell r="L210">
            <v>-0.82068411857812995</v>
          </cell>
        </row>
        <row r="211">
          <cell r="C211" t="str">
            <v xml:space="preserve">   Nov</v>
          </cell>
          <cell r="D211">
            <v>-2490.6355884940017</v>
          </cell>
          <cell r="E211">
            <v>-24283.928322257074</v>
          </cell>
          <cell r="F211">
            <v>-4.1195901814608211</v>
          </cell>
          <cell r="G211">
            <v>5721.7087039099997</v>
          </cell>
          <cell r="H211">
            <v>32827.058318900235</v>
          </cell>
          <cell r="I211">
            <v>5.5688694737595839</v>
          </cell>
          <cell r="J211">
            <v>-3231.073115415998</v>
          </cell>
          <cell r="K211">
            <v>-8543.1299966431689</v>
          </cell>
          <cell r="L211">
            <v>-1.4492792922987627</v>
          </cell>
        </row>
        <row r="212">
          <cell r="C212" t="str">
            <v xml:space="preserve">   Dez</v>
          </cell>
          <cell r="D212">
            <v>-2939.4946752579854</v>
          </cell>
          <cell r="E212">
            <v>-24224.529661107481</v>
          </cell>
          <cell r="F212">
            <v>-4.0765070619592025</v>
          </cell>
          <cell r="G212">
            <v>2305.0799958399998</v>
          </cell>
          <cell r="H212">
            <v>32779.239699750004</v>
          </cell>
          <cell r="I212">
            <v>5.51609480105693</v>
          </cell>
          <cell r="J212">
            <v>634.41467941798555</v>
          </cell>
          <cell r="K212">
            <v>-8554.71003864253</v>
          </cell>
          <cell r="L212">
            <v>-1.4395877390977274</v>
          </cell>
        </row>
        <row r="214">
          <cell r="B214" t="str">
            <v>2001</v>
          </cell>
          <cell r="C214" t="str">
            <v xml:space="preserve">   Jan</v>
          </cell>
          <cell r="D214">
            <v>-2307.3333238356222</v>
          </cell>
          <cell r="E214">
            <v>-25617.952658158705</v>
          </cell>
          <cell r="F214">
            <v>-4.3422690198414635</v>
          </cell>
          <cell r="G214">
            <v>1657.226881861865</v>
          </cell>
          <cell r="H214">
            <v>31407.508581611866</v>
          </cell>
          <cell r="I214">
            <v>5.3236046347717982</v>
          </cell>
          <cell r="J214">
            <v>650.10644197375723</v>
          </cell>
          <cell r="K214">
            <v>-5789.5559234531756</v>
          </cell>
          <cell r="L214">
            <v>-0.98133561493033405</v>
          </cell>
        </row>
        <row r="215">
          <cell r="C215" t="str">
            <v xml:space="preserve">   Fev</v>
          </cell>
          <cell r="D215">
            <v>-1754.4754744239635</v>
          </cell>
          <cell r="E215">
            <v>-26205.597017395863</v>
          </cell>
          <cell r="F215">
            <v>-4.4944502363689107</v>
          </cell>
          <cell r="G215">
            <v>994.68100000000004</v>
          </cell>
          <cell r="H215">
            <v>30713.449581611865</v>
          </cell>
          <cell r="I215">
            <v>5.2675796945265567</v>
          </cell>
          <cell r="J215">
            <v>759.79447442396349</v>
          </cell>
          <cell r="K215">
            <v>-4507.8525642160166</v>
          </cell>
          <cell r="L215">
            <v>-0.77312945815764555</v>
          </cell>
        </row>
        <row r="216">
          <cell r="C216" t="str">
            <v xml:space="preserve">   Mar</v>
          </cell>
          <cell r="D216">
            <v>-2608.3252026662208</v>
          </cell>
          <cell r="E216">
            <v>-26909.140903718024</v>
          </cell>
          <cell r="F216">
            <v>-4.6672532453916808</v>
          </cell>
          <cell r="G216">
            <v>2085.6526731099998</v>
          </cell>
          <cell r="H216">
            <v>30551.583254721863</v>
          </cell>
          <cell r="I216">
            <v>5.2990162936696716</v>
          </cell>
          <cell r="J216">
            <v>522.67252955622098</v>
          </cell>
          <cell r="K216">
            <v>-3642.4423510038578</v>
          </cell>
          <cell r="L216">
            <v>-0.63176304827799046</v>
          </cell>
        </row>
        <row r="217">
          <cell r="C217" t="str">
            <v xml:space="preserve">   Abr</v>
          </cell>
          <cell r="D217">
            <v>-2377.4658991487981</v>
          </cell>
          <cell r="E217">
            <v>-26304.61590056547</v>
          </cell>
          <cell r="F217">
            <v>-4.6125083159426747</v>
          </cell>
          <cell r="G217">
            <v>2028.9721498169899</v>
          </cell>
          <cell r="H217">
            <v>31211.548404538851</v>
          </cell>
          <cell r="I217">
            <v>5.4729377959207559</v>
          </cell>
          <cell r="J217">
            <v>348.4937493318082</v>
          </cell>
          <cell r="K217">
            <v>-4906.9325039733994</v>
          </cell>
          <cell r="L217">
            <v>-0.86042947997808128</v>
          </cell>
        </row>
        <row r="218">
          <cell r="C218" t="str">
            <v xml:space="preserve">   Mai</v>
          </cell>
          <cell r="D218">
            <v>-2178.9733490810559</v>
          </cell>
          <cell r="E218">
            <v>-26885.390397151081</v>
          </cell>
          <cell r="F218">
            <v>-4.7680235875895045</v>
          </cell>
          <cell r="G218">
            <v>2040.3342940631362</v>
          </cell>
          <cell r="H218">
            <v>31585.555698601991</v>
          </cell>
          <cell r="I218">
            <v>5.6015803517591802</v>
          </cell>
          <cell r="J218">
            <v>138.63905501791965</v>
          </cell>
          <cell r="K218">
            <v>-4700.1653014509247</v>
          </cell>
          <cell r="L218">
            <v>-0.83355676416967617</v>
          </cell>
        </row>
        <row r="219">
          <cell r="C219" t="str">
            <v xml:space="preserve">   Jun</v>
          </cell>
          <cell r="D219">
            <v>-2114.8599091636161</v>
          </cell>
          <cell r="E219">
            <v>-26587.702313405669</v>
          </cell>
          <cell r="F219">
            <v>-4.7941292091398005</v>
          </cell>
          <cell r="G219">
            <v>1093.4830842979377</v>
          </cell>
          <cell r="H219">
            <v>29274.112782899931</v>
          </cell>
          <cell r="I219">
            <v>5.2785260459829679</v>
          </cell>
          <cell r="J219">
            <v>1021.3768248656784</v>
          </cell>
          <cell r="K219">
            <v>-2686.4104694942762</v>
          </cell>
          <cell r="L219">
            <v>-0.48439683684316753</v>
          </cell>
        </row>
        <row r="220">
          <cell r="C220" t="str">
            <v xml:space="preserve">   Jul</v>
          </cell>
          <cell r="D220">
            <v>-2036.8318063895238</v>
          </cell>
          <cell r="E220">
            <v>-27321.984427385447</v>
          </cell>
          <cell r="F220">
            <v>-5.0072634769058055</v>
          </cell>
          <cell r="G220">
            <v>2489.8944955261281</v>
          </cell>
          <cell r="H220">
            <v>26610.966278426058</v>
          </cell>
          <cell r="I220">
            <v>4.876956133448977</v>
          </cell>
          <cell r="J220">
            <v>-453.06268913660438</v>
          </cell>
          <cell r="K220">
            <v>711.01814895937423</v>
          </cell>
          <cell r="L220">
            <v>0.13030734345682893</v>
          </cell>
        </row>
        <row r="221">
          <cell r="C221" t="str">
            <v xml:space="preserve">   Ago</v>
          </cell>
          <cell r="D221">
            <v>-1148.8528131218045</v>
          </cell>
          <cell r="E221">
            <v>-27007.644298300082</v>
          </cell>
          <cell r="F221">
            <v>-5.0348488909332865</v>
          </cell>
          <cell r="G221">
            <v>1403.1780000000001</v>
          </cell>
          <cell r="H221">
            <v>25525.679278426058</v>
          </cell>
          <cell r="I221">
            <v>4.758576371408723</v>
          </cell>
          <cell r="J221">
            <v>-254.32518687819561</v>
          </cell>
          <cell r="K221">
            <v>1481.9650198740092</v>
          </cell>
          <cell r="L221">
            <v>0.27627251952456372</v>
          </cell>
        </row>
        <row r="222">
          <cell r="C222" t="str">
            <v xml:space="preserve">   Set</v>
          </cell>
          <cell r="D222">
            <v>-913.42151322191671</v>
          </cell>
          <cell r="E222">
            <v>-26322.753664165859</v>
          </cell>
          <cell r="F222">
            <v>-4.9676400148699233</v>
          </cell>
          <cell r="G222">
            <v>1487.8702049316025</v>
          </cell>
          <cell r="H222">
            <v>25429.497483357663</v>
          </cell>
          <cell r="I222">
            <v>4.7990643710020331</v>
          </cell>
          <cell r="J222">
            <v>-574.44869170968582</v>
          </cell>
          <cell r="K222">
            <v>893.25618080818458</v>
          </cell>
          <cell r="L222">
            <v>0.16857564386789003</v>
          </cell>
        </row>
        <row r="223">
          <cell r="C223" t="str">
            <v xml:space="preserve">   Out</v>
          </cell>
          <cell r="D223">
            <v>-2437.9338023461514</v>
          </cell>
          <cell r="E223">
            <v>-25308.603357150663</v>
          </cell>
          <cell r="F223">
            <v>-4.8354509765742053</v>
          </cell>
          <cell r="G223">
            <v>1335.1111572279931</v>
          </cell>
          <cell r="H223">
            <v>24643.19264058565</v>
          </cell>
          <cell r="I223">
            <v>4.708317888515908</v>
          </cell>
          <cell r="J223">
            <v>1102.8226451181583</v>
          </cell>
          <cell r="K223">
            <v>665.41071656499844</v>
          </cell>
          <cell r="L223">
            <v>0.12713308805829768</v>
          </cell>
        </row>
        <row r="224">
          <cell r="C224" t="str">
            <v xml:space="preserve">   Nov</v>
          </cell>
          <cell r="D224">
            <v>-1551.8954257814635</v>
          </cell>
          <cell r="E224">
            <v>-24369.86319443812</v>
          </cell>
          <cell r="F224">
            <v>-4.7439702454484447</v>
          </cell>
          <cell r="G224">
            <v>2181.9490000644973</v>
          </cell>
          <cell r="H224">
            <v>21103.432936740148</v>
          </cell>
          <cell r="I224">
            <v>4.1081091481695653</v>
          </cell>
          <cell r="J224">
            <v>-630.05357428303387</v>
          </cell>
          <cell r="K224">
            <v>3266.4302576979571</v>
          </cell>
          <cell r="L224">
            <v>0.63586109727887963</v>
          </cell>
        </row>
        <row r="225">
          <cell r="C225" t="str">
            <v xml:space="preserve">   Dez</v>
          </cell>
          <cell r="D225">
            <v>-1782.7014835716775</v>
          </cell>
          <cell r="E225">
            <v>-23213.070002751811</v>
          </cell>
          <cell r="F225">
            <v>-4.6070770451034404</v>
          </cell>
          <cell r="G225">
            <v>3659.0004313508498</v>
          </cell>
          <cell r="H225">
            <v>22457.353372251</v>
          </cell>
          <cell r="I225">
            <v>4.4570906477604613</v>
          </cell>
          <cell r="J225">
            <v>-1876.2989477791723</v>
          </cell>
          <cell r="K225">
            <v>755.71663050079587</v>
          </cell>
          <cell r="L225">
            <v>0.14998639734297967</v>
          </cell>
        </row>
        <row r="227">
          <cell r="B227" t="str">
            <v>2002</v>
          </cell>
          <cell r="C227" t="str">
            <v xml:space="preserve">   Jan</v>
          </cell>
          <cell r="D227">
            <v>-1151.8389398830207</v>
          </cell>
          <cell r="E227">
            <v>-22057.575618799212</v>
          </cell>
          <cell r="F227">
            <v>-4.3610699401155424</v>
          </cell>
          <cell r="G227">
            <v>1475.4124217012147</v>
          </cell>
          <cell r="H227">
            <v>22275.538912090349</v>
          </cell>
          <cell r="I227">
            <v>4.4041641215817275</v>
          </cell>
          <cell r="J227">
            <v>-323.57348181819407</v>
          </cell>
          <cell r="K227">
            <v>-217.96329329115179</v>
          </cell>
          <cell r="L227">
            <v>-4.309418146618494E-2</v>
          </cell>
        </row>
        <row r="228">
          <cell r="C228" t="str">
            <v xml:space="preserve">   Fev</v>
          </cell>
          <cell r="D228">
            <v>-1065.1495230615903</v>
          </cell>
          <cell r="E228">
            <v>-21368.249667436838</v>
          </cell>
          <cell r="F228">
            <v>-4.2089128419501316</v>
          </cell>
          <cell r="G228">
            <v>856.32709097000009</v>
          </cell>
          <cell r="H228">
            <v>22137.185003060349</v>
          </cell>
          <cell r="I228">
            <v>4.3603703482552474</v>
          </cell>
          <cell r="J228">
            <v>208.82243209159026</v>
          </cell>
          <cell r="K228">
            <v>-768.93533562352604</v>
          </cell>
          <cell r="L228">
            <v>-0.15145750630511534</v>
          </cell>
        </row>
        <row r="229">
          <cell r="C229" t="str">
            <v xml:space="preserve">   Mar</v>
          </cell>
          <cell r="D229">
            <v>-988.2964645443908</v>
          </cell>
          <cell r="E229">
            <v>-19748.220929315008</v>
          </cell>
          <cell r="F229">
            <v>-3.8779731732444533</v>
          </cell>
          <cell r="G229">
            <v>2362.8999052949812</v>
          </cell>
          <cell r="H229">
            <v>22414.432235245331</v>
          </cell>
          <cell r="I229">
            <v>4.4015391165062372</v>
          </cell>
          <cell r="J229">
            <v>-1374.6034407505904</v>
          </cell>
          <cell r="K229">
            <v>-2666.2113059303374</v>
          </cell>
          <cell r="L229">
            <v>-0.52356594326178363</v>
          </cell>
        </row>
        <row r="230">
          <cell r="C230" t="str">
            <v xml:space="preserve">   Abr</v>
          </cell>
          <cell r="D230">
            <v>-1949.3700415838784</v>
          </cell>
          <cell r="E230">
            <v>-19320.125071750092</v>
          </cell>
          <cell r="F230">
            <v>-3.771625321223957</v>
          </cell>
          <cell r="G230">
            <v>1964.1593632254992</v>
          </cell>
          <cell r="H230">
            <v>22349.619448653837</v>
          </cell>
          <cell r="I230">
            <v>4.3630354523696981</v>
          </cell>
          <cell r="J230">
            <v>-14.789321641620745</v>
          </cell>
          <cell r="K230">
            <v>-3029.4943769037636</v>
          </cell>
          <cell r="L230">
            <v>-0.59141013114574048</v>
          </cell>
        </row>
        <row r="231">
          <cell r="C231" t="str">
            <v xml:space="preserve">   Mai</v>
          </cell>
          <cell r="D231">
            <v>-1832.8080313796402</v>
          </cell>
          <cell r="E231">
            <v>-18973.959754048679</v>
          </cell>
          <cell r="F231">
            <v>-3.680543892245272</v>
          </cell>
          <cell r="G231">
            <v>1427.9304801177152</v>
          </cell>
          <cell r="H231">
            <v>21737.21563470842</v>
          </cell>
          <cell r="I231">
            <v>4.2165566532137859</v>
          </cell>
          <cell r="J231">
            <v>404.87755126192496</v>
          </cell>
          <cell r="K231">
            <v>-2763.2558806597553</v>
          </cell>
          <cell r="L231">
            <v>-0.53601276096851369</v>
          </cell>
        </row>
        <row r="232">
          <cell r="C232" t="str">
            <v xml:space="preserve">   Jun</v>
          </cell>
          <cell r="D232">
            <v>-1293.9481851781143</v>
          </cell>
          <cell r="E232">
            <v>-18153.048030063175</v>
          </cell>
          <cell r="F232">
            <v>-3.5000821188089644</v>
          </cell>
          <cell r="G232">
            <v>1530.1623669291837</v>
          </cell>
          <cell r="H232">
            <v>22173.894917339665</v>
          </cell>
          <cell r="I232">
            <v>4.2753400407468369</v>
          </cell>
          <cell r="J232">
            <v>-236.21418175106942</v>
          </cell>
          <cell r="K232">
            <v>-4020.8468872765043</v>
          </cell>
          <cell r="L232">
            <v>-0.77525792193787291</v>
          </cell>
        </row>
        <row r="233">
          <cell r="C233" t="str">
            <v xml:space="preserve">   Jul</v>
          </cell>
          <cell r="D233">
            <v>-549.66631357651272</v>
          </cell>
          <cell r="E233">
            <v>-16665.882537250163</v>
          </cell>
          <cell r="F233">
            <v>-3.1907223805998584</v>
          </cell>
          <cell r="G233">
            <v>1295.7719962620693</v>
          </cell>
          <cell r="H233">
            <v>20979.772418075605</v>
          </cell>
          <cell r="I233">
            <v>4.0166267369655033</v>
          </cell>
          <cell r="J233">
            <v>-746.10568268555653</v>
          </cell>
          <cell r="K233">
            <v>-4313.8898808254562</v>
          </cell>
          <cell r="L233">
            <v>-0.82590435636564508</v>
          </cell>
        </row>
        <row r="234">
          <cell r="C234" t="str">
            <v xml:space="preserve">   Ago</v>
          </cell>
          <cell r="D234">
            <v>-12203.652969939627</v>
          </cell>
          <cell r="E234">
            <v>-27720.682694067982</v>
          </cell>
          <cell r="F234">
            <v>-5.2687478874138867</v>
          </cell>
          <cell r="G234">
            <v>6604.214085990664</v>
          </cell>
          <cell r="H234">
            <v>26180.80850406627</v>
          </cell>
          <cell r="I234">
            <v>4.9760707923006855</v>
          </cell>
          <cell r="J234">
            <v>5599.4388839489629</v>
          </cell>
          <cell r="K234">
            <v>1539.8741900016976</v>
          </cell>
          <cell r="L234">
            <v>0.2926770951132015</v>
          </cell>
        </row>
        <row r="235">
          <cell r="C235" t="str">
            <v xml:space="preserve">   Set</v>
          </cell>
          <cell r="D235">
            <v>0</v>
          </cell>
          <cell r="E235">
            <v>-26807.261180846068</v>
          </cell>
          <cell r="F235">
            <v>-5.0622516426180715</v>
          </cell>
          <cell r="G235">
            <v>0</v>
          </cell>
          <cell r="H235">
            <v>24692.938299134665</v>
          </cell>
          <cell r="I235">
            <v>4.6629853987163647</v>
          </cell>
          <cell r="J235">
            <v>0</v>
          </cell>
          <cell r="K235">
            <v>2114.322881711385</v>
          </cell>
          <cell r="L235">
            <v>0.3992662439017064</v>
          </cell>
        </row>
        <row r="236">
          <cell r="C236" t="str">
            <v xml:space="preserve">   Out</v>
          </cell>
          <cell r="D236" t="e">
            <v>#DIV/0!</v>
          </cell>
          <cell r="E236" t="e">
            <v>#DIV/0!</v>
          </cell>
          <cell r="F236" t="e">
            <v>#DIV/0!</v>
          </cell>
          <cell r="G236">
            <v>0</v>
          </cell>
          <cell r="H236">
            <v>23357.827141906677</v>
          </cell>
          <cell r="I236">
            <v>4.3746834916008455</v>
          </cell>
          <cell r="J236" t="e">
            <v>#DIV/0!</v>
          </cell>
          <cell r="K236" t="e">
            <v>#DIV/0!</v>
          </cell>
          <cell r="L236" t="e">
            <v>#DIV/0!</v>
          </cell>
        </row>
        <row r="237">
          <cell r="C237" t="str">
            <v xml:space="preserve">   Nov</v>
          </cell>
          <cell r="D237" t="e">
            <v>#DIV/0!</v>
          </cell>
          <cell r="E237" t="e">
            <v>#DIV/0!</v>
          </cell>
          <cell r="F237" t="e">
            <v>#DIV/0!</v>
          </cell>
          <cell r="G237">
            <v>0</v>
          </cell>
          <cell r="H237">
            <v>21175.878141842175</v>
          </cell>
          <cell r="I237">
            <v>3.9348971622613527</v>
          </cell>
          <cell r="J237" t="e">
            <v>#DIV/0!</v>
          </cell>
          <cell r="K237" t="e">
            <v>#DIV/0!</v>
          </cell>
          <cell r="L237" t="e">
            <v>#DIV/0!</v>
          </cell>
        </row>
        <row r="238">
          <cell r="C238" t="str">
            <v xml:space="preserve">   Dez</v>
          </cell>
          <cell r="D238" t="e">
            <v>#DIV/0!</v>
          </cell>
          <cell r="E238" t="e">
            <v>#DIV/0!</v>
          </cell>
          <cell r="F238" t="e">
            <v>#DIV/0!</v>
          </cell>
          <cell r="G238">
            <v>0</v>
          </cell>
          <cell r="H238">
            <v>17516.877710491328</v>
          </cell>
          <cell r="I238">
            <v>3.2326760740844951</v>
          </cell>
          <cell r="J238" t="e">
            <v>#DIV/0!</v>
          </cell>
          <cell r="K238" t="e">
            <v>#DIV/0!</v>
          </cell>
          <cell r="L238" t="e">
            <v>#DIV/0!</v>
          </cell>
        </row>
        <row r="241">
          <cell r="B241" t="str">
            <v>1/ Necessidade de financiamento externo = déficit de transações correntes - investimento estrangeiro direto líquido (inclui empréstimos intercompanhias).</v>
          </cell>
        </row>
        <row r="277">
          <cell r="D277">
            <v>-26531.862984943102</v>
          </cell>
          <cell r="E277">
            <v>-311496.84628663928</v>
          </cell>
          <cell r="F277">
            <v>-54.964822794601687</v>
          </cell>
          <cell r="J277">
            <v>-7904.6035966687614</v>
          </cell>
          <cell r="K277">
            <v>-71883.531463525229</v>
          </cell>
          <cell r="L277">
            <v>-12.599847923076275</v>
          </cell>
        </row>
        <row r="278">
          <cell r="D278">
            <v>-7033.1199964118314</v>
          </cell>
          <cell r="E278">
            <v>-76559.01133666205</v>
          </cell>
          <cell r="F278">
            <v>-13.004816486377033</v>
          </cell>
          <cell r="J278">
            <v>2076.1321187099661</v>
          </cell>
          <cell r="K278">
            <v>-18341.186526311729</v>
          </cell>
          <cell r="L278">
            <v>-3.1090886006241023</v>
          </cell>
        </row>
        <row r="279">
          <cell r="D279">
            <v>-7033.1199964118314</v>
          </cell>
          <cell r="E279">
            <v>-76559.01133666205</v>
          </cell>
          <cell r="F279">
            <v>-13.004816486377033</v>
          </cell>
          <cell r="J279">
            <v>2076.1321187099661</v>
          </cell>
          <cell r="K279">
            <v>-18341.186526311729</v>
          </cell>
          <cell r="L279">
            <v>-3.1090886006241023</v>
          </cell>
        </row>
        <row r="280">
          <cell r="D280">
            <v>-19498.74298853127</v>
          </cell>
          <cell r="E280">
            <v>-234937.83494997723</v>
          </cell>
          <cell r="F280">
            <v>-41.960006308224656</v>
          </cell>
          <cell r="J280">
            <v>-9980.735715378727</v>
          </cell>
          <cell r="K280">
            <v>-53542.3449372135</v>
          </cell>
          <cell r="L280">
            <v>-9.490759322452174</v>
          </cell>
        </row>
        <row r="281">
          <cell r="D281">
            <v>-19498.74298853127</v>
          </cell>
          <cell r="E281">
            <v>-234937.83494997723</v>
          </cell>
          <cell r="F281">
            <v>-41.960006308224656</v>
          </cell>
          <cell r="J281">
            <v>-9980.735715378727</v>
          </cell>
          <cell r="K281">
            <v>-53542.3449372135</v>
          </cell>
          <cell r="L281">
            <v>-9.490759322452174</v>
          </cell>
        </row>
        <row r="282">
          <cell r="D282">
            <v>0</v>
          </cell>
          <cell r="E282">
            <v>0</v>
          </cell>
          <cell r="F282">
            <v>0</v>
          </cell>
          <cell r="J282">
            <v>0</v>
          </cell>
          <cell r="K282">
            <v>0</v>
          </cell>
          <cell r="L282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5"/>
      <sheetName val="2004"/>
      <sheetName val="2003"/>
      <sheetName val="2002"/>
      <sheetName val="COMPRAS LFT EM 2002"/>
      <sheetName val="Plan1"/>
      <sheetName val="2001"/>
      <sheetName val="2000"/>
      <sheetName val="1999"/>
      <sheetName val="1998"/>
      <sheetName val="1997"/>
      <sheetName val="1996"/>
      <sheetName val="FERIADOS"/>
      <sheetName val="modelo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5"/>
      <sheetName val="2004"/>
      <sheetName val="2003"/>
      <sheetName val="2002"/>
      <sheetName val="COMPRAS LFT EM 2002"/>
      <sheetName val="Plan1"/>
      <sheetName val="2001"/>
      <sheetName val="2000"/>
      <sheetName val="1999"/>
      <sheetName val="1998"/>
      <sheetName val="1997"/>
      <sheetName val="1996"/>
      <sheetName val="FERIADOS"/>
      <sheetName val="modelo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 Futuro"/>
      <sheetName val="S&amp;P - IBOVESPA"/>
      <sheetName val="TREASURY - DOLAR "/>
      <sheetName val="EMBI"/>
      <sheetName val="Inflação Ímplícita"/>
      <sheetName val="Dem x Of x Venda LFT"/>
      <sheetName val="Taxa Máxima LTN"/>
      <sheetName val="Prêmio Máx LTN"/>
      <sheetName val="Prêmio Ptos LTN"/>
      <sheetName val="Dem x Of x Venda LTN"/>
      <sheetName val="Taxa Máxima NTN-F"/>
      <sheetName val="Prêmio Máx NTN-F"/>
      <sheetName val="Prêmio Ptos NTN-F "/>
      <sheetName val="Dem x Of x Venda NTN-F"/>
      <sheetName val="TAXA ACEITA NTN-B"/>
      <sheetName val="Dem x Of x Venda NTN-B"/>
      <sheetName val="Resg e Emissões"/>
      <sheetName val="Leilões"/>
      <sheetName val="Planej x Real"/>
      <sheetName val="Trocas"/>
      <sheetName val="LTN"/>
      <sheetName val="LFT"/>
      <sheetName val="NTN-B"/>
      <sheetName val="Consolidado"/>
      <sheetName val="Emissoes Ext"/>
      <sheetName val="Maturação CODIV"/>
      <sheetName val="Maturação"/>
      <sheetName val="Matur_Grafico"/>
      <sheetName val="Inflação Ímplícita - NTN-B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>
        <row r="3">
          <cell r="A3" t="str">
            <v>MATURAÇÃO MENSAL</v>
          </cell>
          <cell r="B3">
            <v>39479</v>
          </cell>
          <cell r="C3">
            <v>39508</v>
          </cell>
          <cell r="D3">
            <v>39539</v>
          </cell>
          <cell r="E3">
            <v>39569</v>
          </cell>
          <cell r="F3">
            <v>39600</v>
          </cell>
          <cell r="G3">
            <v>39630</v>
          </cell>
          <cell r="H3">
            <v>39661</v>
          </cell>
          <cell r="I3">
            <v>39692</v>
          </cell>
          <cell r="J3">
            <v>39722</v>
          </cell>
          <cell r="K3">
            <v>39753</v>
          </cell>
          <cell r="L3">
            <v>39783</v>
          </cell>
          <cell r="M3">
            <v>39814</v>
          </cell>
          <cell r="N3">
            <v>39845</v>
          </cell>
          <cell r="O3">
            <v>39873</v>
          </cell>
          <cell r="P3">
            <v>39904</v>
          </cell>
          <cell r="Q3">
            <v>39934</v>
          </cell>
          <cell r="R3">
            <v>39965</v>
          </cell>
          <cell r="S3">
            <v>39995</v>
          </cell>
          <cell r="T3">
            <v>40026</v>
          </cell>
          <cell r="U3">
            <v>40057</v>
          </cell>
          <cell r="V3">
            <v>40087</v>
          </cell>
          <cell r="W3">
            <v>40118</v>
          </cell>
          <cell r="X3">
            <v>40148</v>
          </cell>
          <cell r="Y3">
            <v>40179</v>
          </cell>
          <cell r="Z3">
            <v>40210</v>
          </cell>
          <cell r="AA3">
            <v>40238</v>
          </cell>
          <cell r="AB3">
            <v>40269</v>
          </cell>
          <cell r="AC3">
            <v>40299</v>
          </cell>
          <cell r="AD3">
            <v>40330</v>
          </cell>
          <cell r="AE3">
            <v>40360</v>
          </cell>
          <cell r="AF3">
            <v>40391</v>
          </cell>
          <cell r="AG3">
            <v>40422</v>
          </cell>
          <cell r="AH3">
            <v>40452</v>
          </cell>
          <cell r="AI3">
            <v>40483</v>
          </cell>
          <cell r="AJ3">
            <v>40513</v>
          </cell>
          <cell r="AK3">
            <v>40544</v>
          </cell>
          <cell r="AL3">
            <v>40575</v>
          </cell>
          <cell r="AM3">
            <v>40603</v>
          </cell>
          <cell r="AN3">
            <v>40634</v>
          </cell>
          <cell r="AO3">
            <v>40664</v>
          </cell>
          <cell r="AP3">
            <v>40695</v>
          </cell>
          <cell r="AQ3">
            <v>40725</v>
          </cell>
          <cell r="AR3">
            <v>40756</v>
          </cell>
          <cell r="AS3">
            <v>40787</v>
          </cell>
          <cell r="AT3">
            <v>40817</v>
          </cell>
          <cell r="AU3">
            <v>40848</v>
          </cell>
          <cell r="AV3">
            <v>40878</v>
          </cell>
          <cell r="AW3">
            <v>40909</v>
          </cell>
          <cell r="AX3">
            <v>40940</v>
          </cell>
          <cell r="AY3">
            <v>40969</v>
          </cell>
          <cell r="AZ3">
            <v>41000</v>
          </cell>
          <cell r="BA3">
            <v>41030</v>
          </cell>
          <cell r="BB3">
            <v>41061</v>
          </cell>
          <cell r="BC3">
            <v>41091</v>
          </cell>
          <cell r="BD3">
            <v>41122</v>
          </cell>
          <cell r="BE3">
            <v>41153</v>
          </cell>
          <cell r="BF3">
            <v>41183</v>
          </cell>
          <cell r="BG3">
            <v>41214</v>
          </cell>
          <cell r="BH3">
            <v>41244</v>
          </cell>
          <cell r="BI3">
            <v>41275</v>
          </cell>
          <cell r="BJ3">
            <v>41306</v>
          </cell>
          <cell r="BK3">
            <v>41334</v>
          </cell>
          <cell r="BL3">
            <v>41365</v>
          </cell>
          <cell r="BM3">
            <v>41395</v>
          </cell>
          <cell r="BN3">
            <v>41426</v>
          </cell>
          <cell r="BO3">
            <v>41456</v>
          </cell>
          <cell r="BP3">
            <v>41487</v>
          </cell>
          <cell r="BQ3">
            <v>41518</v>
          </cell>
          <cell r="BR3">
            <v>41548</v>
          </cell>
          <cell r="BS3">
            <v>41579</v>
          </cell>
          <cell r="BT3">
            <v>41609</v>
          </cell>
          <cell r="BU3">
            <v>41640</v>
          </cell>
          <cell r="BV3">
            <v>41671</v>
          </cell>
          <cell r="BW3">
            <v>41699</v>
          </cell>
          <cell r="BX3">
            <v>41730</v>
          </cell>
          <cell r="BY3">
            <v>41760</v>
          </cell>
          <cell r="BZ3">
            <v>41791</v>
          </cell>
          <cell r="CA3">
            <v>41821</v>
          </cell>
          <cell r="CB3">
            <v>41852</v>
          </cell>
          <cell r="CC3">
            <v>41883</v>
          </cell>
          <cell r="CD3">
            <v>41913</v>
          </cell>
          <cell r="CE3">
            <v>41944</v>
          </cell>
          <cell r="CF3">
            <v>41974</v>
          </cell>
          <cell r="CG3">
            <v>42005</v>
          </cell>
          <cell r="CH3">
            <v>42036</v>
          </cell>
          <cell r="CI3">
            <v>42064</v>
          </cell>
          <cell r="CJ3">
            <v>42095</v>
          </cell>
          <cell r="CK3">
            <v>42125</v>
          </cell>
          <cell r="CL3">
            <v>42156</v>
          </cell>
          <cell r="CM3">
            <v>42186</v>
          </cell>
          <cell r="CN3">
            <v>42217</v>
          </cell>
          <cell r="CO3">
            <v>42248</v>
          </cell>
          <cell r="CP3">
            <v>42278</v>
          </cell>
          <cell r="CQ3">
            <v>42309</v>
          </cell>
          <cell r="CR3">
            <v>42339</v>
          </cell>
          <cell r="CS3">
            <v>42370</v>
          </cell>
          <cell r="CT3">
            <v>42401</v>
          </cell>
          <cell r="CU3">
            <v>42430</v>
          </cell>
          <cell r="CV3">
            <v>42461</v>
          </cell>
          <cell r="CW3">
            <v>42491</v>
          </cell>
          <cell r="CX3">
            <v>42522</v>
          </cell>
          <cell r="CY3">
            <v>42552</v>
          </cell>
          <cell r="CZ3">
            <v>42583</v>
          </cell>
          <cell r="DA3">
            <v>42614</v>
          </cell>
          <cell r="DB3">
            <v>42644</v>
          </cell>
          <cell r="DC3">
            <v>42675</v>
          </cell>
          <cell r="DD3">
            <v>42705</v>
          </cell>
          <cell r="DE3">
            <v>42736</v>
          </cell>
          <cell r="DF3">
            <v>42767</v>
          </cell>
          <cell r="DG3">
            <v>42795</v>
          </cell>
          <cell r="DH3">
            <v>42826</v>
          </cell>
          <cell r="DI3">
            <v>42856</v>
          </cell>
          <cell r="DJ3">
            <v>42887</v>
          </cell>
          <cell r="DK3">
            <v>42917</v>
          </cell>
          <cell r="DL3">
            <v>42948</v>
          </cell>
          <cell r="DM3">
            <v>42979</v>
          </cell>
          <cell r="DN3">
            <v>43009</v>
          </cell>
          <cell r="DO3">
            <v>43040</v>
          </cell>
          <cell r="DP3">
            <v>43070</v>
          </cell>
          <cell r="DQ3">
            <v>44287</v>
          </cell>
          <cell r="DR3">
            <v>45505</v>
          </cell>
          <cell r="DS3">
            <v>47849</v>
          </cell>
          <cell r="DT3">
            <v>49430</v>
          </cell>
          <cell r="DU3">
            <v>53083</v>
          </cell>
        </row>
        <row r="4">
          <cell r="A4" t="str">
            <v>PÓS-FIXADO</v>
          </cell>
          <cell r="B4">
            <v>974.47668309000005</v>
          </cell>
          <cell r="C4">
            <v>33090.324753269997</v>
          </cell>
          <cell r="D4">
            <v>606.24303063000013</v>
          </cell>
          <cell r="E4">
            <v>590.47065144999999</v>
          </cell>
          <cell r="F4">
            <v>30615.396239090001</v>
          </cell>
          <cell r="G4">
            <v>203.98774489999997</v>
          </cell>
          <cell r="H4">
            <v>206.23026349</v>
          </cell>
          <cell r="I4">
            <v>26362.703964439999</v>
          </cell>
          <cell r="J4">
            <v>1149.2671144999999</v>
          </cell>
          <cell r="K4">
            <v>228.04150766999999</v>
          </cell>
          <cell r="L4">
            <v>32257.53837848</v>
          </cell>
          <cell r="M4">
            <v>1391.7493466800001</v>
          </cell>
          <cell r="N4">
            <v>297.79346523000004</v>
          </cell>
          <cell r="O4">
            <v>23887.733007579998</v>
          </cell>
          <cell r="P4">
            <v>295.26960764</v>
          </cell>
          <cell r="Q4">
            <v>354.63935977999995</v>
          </cell>
          <cell r="R4">
            <v>15925.461348450006</v>
          </cell>
          <cell r="S4">
            <v>304.21120144999998</v>
          </cell>
          <cell r="T4">
            <v>319.75808011000004</v>
          </cell>
          <cell r="U4">
            <v>42887.49570631003</v>
          </cell>
          <cell r="V4">
            <v>309.49452260000004</v>
          </cell>
          <cell r="W4">
            <v>3295.1762120899998</v>
          </cell>
          <cell r="X4">
            <v>31414.682475260001</v>
          </cell>
          <cell r="Y4">
            <v>440.33463725000001</v>
          </cell>
          <cell r="Z4">
            <v>303.16424969000002</v>
          </cell>
          <cell r="AA4">
            <v>44736.585191339975</v>
          </cell>
          <cell r="AB4">
            <v>300.85816844999999</v>
          </cell>
          <cell r="AC4">
            <v>278.88620400000002</v>
          </cell>
          <cell r="AD4">
            <v>38570.37205143</v>
          </cell>
          <cell r="AE4">
            <v>305.08474802999996</v>
          </cell>
          <cell r="AF4">
            <v>323.13295446999996</v>
          </cell>
          <cell r="AG4">
            <v>25981.278370809989</v>
          </cell>
          <cell r="AH4">
            <v>315.59388958</v>
          </cell>
          <cell r="AI4">
            <v>3589.3646139099997</v>
          </cell>
          <cell r="AJ4">
            <v>15188.490778510002</v>
          </cell>
          <cell r="AK4">
            <v>294.61195029999999</v>
          </cell>
          <cell r="AL4">
            <v>289.4599192</v>
          </cell>
          <cell r="AM4">
            <v>17374.684246899997</v>
          </cell>
          <cell r="AN4">
            <v>262.85596616000004</v>
          </cell>
          <cell r="AO4">
            <v>260.38668767000001</v>
          </cell>
          <cell r="AP4">
            <v>20064.303295409991</v>
          </cell>
          <cell r="AQ4">
            <v>276.62755127999998</v>
          </cell>
          <cell r="AR4">
            <v>294.07716284999998</v>
          </cell>
          <cell r="AS4">
            <v>6592.1304116099991</v>
          </cell>
          <cell r="AT4">
            <v>282.65665785000004</v>
          </cell>
          <cell r="AU4">
            <v>3879.8028368799992</v>
          </cell>
          <cell r="AV4">
            <v>5278.3891214800014</v>
          </cell>
          <cell r="AW4">
            <v>337.92779497000004</v>
          </cell>
          <cell r="AX4">
            <v>343.59875758000004</v>
          </cell>
          <cell r="AY4">
            <v>28119.14990185</v>
          </cell>
          <cell r="AZ4">
            <v>261.26727983999996</v>
          </cell>
          <cell r="BA4">
            <v>259.75333095999997</v>
          </cell>
          <cell r="BB4">
            <v>338.84482193999997</v>
          </cell>
          <cell r="BC4">
            <v>292.81492262</v>
          </cell>
          <cell r="BD4">
            <v>286.68490243999997</v>
          </cell>
          <cell r="BE4">
            <v>288.64919276000001</v>
          </cell>
          <cell r="BF4">
            <v>267.66648208000004</v>
          </cell>
          <cell r="BG4">
            <v>4226.4640490200009</v>
          </cell>
          <cell r="BH4">
            <v>306.30803090999996</v>
          </cell>
          <cell r="BI4">
            <v>267.59390325999999</v>
          </cell>
          <cell r="BJ4">
            <v>260.70759199000003</v>
          </cell>
          <cell r="BK4">
            <v>29396.082364009984</v>
          </cell>
          <cell r="BL4">
            <v>261.91581624999998</v>
          </cell>
          <cell r="BM4">
            <v>257.14850842999999</v>
          </cell>
          <cell r="BN4">
            <v>24765.028555150013</v>
          </cell>
          <cell r="BO4">
            <v>253.47746348000001</v>
          </cell>
          <cell r="BP4">
            <v>256.72176973999996</v>
          </cell>
          <cell r="BQ4">
            <v>258.44061378000004</v>
          </cell>
          <cell r="BR4">
            <v>242.58476964000002</v>
          </cell>
          <cell r="BS4">
            <v>233.75713944999998</v>
          </cell>
          <cell r="BT4">
            <v>5102.8361097799989</v>
          </cell>
          <cell r="BU4">
            <v>217.65589740000001</v>
          </cell>
          <cell r="BV4">
            <v>195.77633813</v>
          </cell>
          <cell r="BW4">
            <v>1354.9678027300001</v>
          </cell>
          <cell r="BX4">
            <v>192.32775947000002</v>
          </cell>
          <cell r="BY4">
            <v>187.57513835999998</v>
          </cell>
          <cell r="BZ4">
            <v>210.46364991999999</v>
          </cell>
          <cell r="CA4">
            <v>201.55461788999997</v>
          </cell>
          <cell r="CB4">
            <v>203.39678085000003</v>
          </cell>
          <cell r="CC4">
            <v>195.14006941</v>
          </cell>
          <cell r="CD4">
            <v>181.93435013999999</v>
          </cell>
          <cell r="CE4">
            <v>192.98180570999997</v>
          </cell>
          <cell r="CF4">
            <v>196.55749848999997</v>
          </cell>
          <cell r="CG4">
            <v>174.0692584</v>
          </cell>
          <cell r="CH4">
            <v>170.13659805</v>
          </cell>
          <cell r="CI4">
            <v>173.51501418000001</v>
          </cell>
          <cell r="CJ4">
            <v>167.42201244</v>
          </cell>
          <cell r="CK4">
            <v>163.60528550999999</v>
          </cell>
          <cell r="CL4">
            <v>173.59375482999999</v>
          </cell>
          <cell r="CM4">
            <v>165.54732532999998</v>
          </cell>
          <cell r="CN4">
            <v>176.89019068000002</v>
          </cell>
          <cell r="CO4">
            <v>320.26547013999999</v>
          </cell>
          <cell r="CP4">
            <v>167.25202936000002</v>
          </cell>
          <cell r="CQ4">
            <v>177.4816117</v>
          </cell>
          <cell r="CR4">
            <v>299.22911501999999</v>
          </cell>
          <cell r="CS4">
            <v>162.87259338999999</v>
          </cell>
          <cell r="CT4">
            <v>165.61730269</v>
          </cell>
          <cell r="CU4">
            <v>163.42830007000001</v>
          </cell>
          <cell r="CV4">
            <v>155.63878041000001</v>
          </cell>
          <cell r="CW4">
            <v>153.69977274999999</v>
          </cell>
          <cell r="CX4">
            <v>163.77943309</v>
          </cell>
          <cell r="CY4">
            <v>160.21061542000001</v>
          </cell>
          <cell r="CZ4">
            <v>165.76499676</v>
          </cell>
          <cell r="DA4">
            <v>169.24719809999999</v>
          </cell>
          <cell r="DB4">
            <v>158.69401744000001</v>
          </cell>
          <cell r="DC4">
            <v>163.79639277999999</v>
          </cell>
          <cell r="DD4">
            <v>179.03766959000001</v>
          </cell>
          <cell r="DE4">
            <v>148.61201945999997</v>
          </cell>
          <cell r="DF4">
            <v>153.96432881000001</v>
          </cell>
          <cell r="DG4">
            <v>158.33106514999997</v>
          </cell>
          <cell r="DH4">
            <v>149.62459352000002</v>
          </cell>
          <cell r="DI4">
            <v>148.41008683999999</v>
          </cell>
          <cell r="DJ4">
            <v>157.22586017</v>
          </cell>
          <cell r="DK4">
            <v>152.58398550999999</v>
          </cell>
          <cell r="DL4">
            <v>159.73678784999998</v>
          </cell>
          <cell r="DM4">
            <v>161.31533119999997</v>
          </cell>
          <cell r="DN4">
            <v>151.15106154</v>
          </cell>
          <cell r="DO4">
            <v>157.77654387999999</v>
          </cell>
          <cell r="DP4">
            <v>163.34019223000001</v>
          </cell>
          <cell r="DQ4">
            <v>122.37273994</v>
          </cell>
          <cell r="DR4">
            <v>106.00885631</v>
          </cell>
          <cell r="DS4">
            <v>1.0729084499999999</v>
          </cell>
          <cell r="DT4">
            <v>0</v>
          </cell>
          <cell r="DU4">
            <v>0</v>
          </cell>
        </row>
        <row r="5">
          <cell r="A5" t="str">
            <v>CAMBIAIS</v>
          </cell>
          <cell r="B5">
            <v>36.138677860000001</v>
          </cell>
          <cell r="C5">
            <v>69.993222630000005</v>
          </cell>
          <cell r="D5">
            <v>307.11277080999992</v>
          </cell>
          <cell r="E5">
            <v>41.040961150000001</v>
          </cell>
          <cell r="F5">
            <v>37.152407699999991</v>
          </cell>
          <cell r="G5">
            <v>1166.1369566800004</v>
          </cell>
          <cell r="H5">
            <v>36.015411870000008</v>
          </cell>
          <cell r="I5">
            <v>63.251032939999995</v>
          </cell>
          <cell r="J5">
            <v>304.77345489999999</v>
          </cell>
          <cell r="K5">
            <v>39.467462740000002</v>
          </cell>
          <cell r="L5">
            <v>36.000891670000001</v>
          </cell>
          <cell r="M5">
            <v>34.027276000000001</v>
          </cell>
          <cell r="N5">
            <v>37.690489399999997</v>
          </cell>
          <cell r="O5">
            <v>64.681708580000006</v>
          </cell>
          <cell r="P5">
            <v>306.68138612999985</v>
          </cell>
          <cell r="Q5">
            <v>37.85141685</v>
          </cell>
          <cell r="R5">
            <v>34.062481950000006</v>
          </cell>
          <cell r="S5">
            <v>32.160320290000008</v>
          </cell>
          <cell r="T5">
            <v>33.006631670000004</v>
          </cell>
          <cell r="U5">
            <v>59.566896960000001</v>
          </cell>
          <cell r="V5">
            <v>292.05715857000007</v>
          </cell>
          <cell r="W5">
            <v>36.417839700000002</v>
          </cell>
          <cell r="X5">
            <v>34.04747218</v>
          </cell>
          <cell r="Y5">
            <v>31.336746189999996</v>
          </cell>
          <cell r="Z5">
            <v>34.60350365</v>
          </cell>
          <cell r="AA5">
            <v>60.459179409999997</v>
          </cell>
          <cell r="AB5">
            <v>292.47594563999996</v>
          </cell>
          <cell r="AC5">
            <v>34.731200480000005</v>
          </cell>
          <cell r="AD5">
            <v>32.030326630000005</v>
          </cell>
          <cell r="AE5">
            <v>29.570377479999998</v>
          </cell>
          <cell r="AF5">
            <v>30.817148510000003</v>
          </cell>
          <cell r="AG5">
            <v>55.646218269999984</v>
          </cell>
          <cell r="AH5">
            <v>293.84418703999989</v>
          </cell>
          <cell r="AI5">
            <v>33.424360849999999</v>
          </cell>
          <cell r="AJ5">
            <v>30.441720869999997</v>
          </cell>
          <cell r="AK5">
            <v>28.307200139999999</v>
          </cell>
          <cell r="AL5">
            <v>29.18454715</v>
          </cell>
          <cell r="AM5">
            <v>53.825042610000004</v>
          </cell>
          <cell r="AN5">
            <v>296.65998658000001</v>
          </cell>
          <cell r="AO5">
            <v>32.069864340000002</v>
          </cell>
          <cell r="AP5">
            <v>29.115139829999997</v>
          </cell>
          <cell r="AQ5">
            <v>27.092363700000003</v>
          </cell>
          <cell r="AR5">
            <v>28.15775691</v>
          </cell>
          <cell r="AS5">
            <v>52.750800800000007</v>
          </cell>
          <cell r="AT5">
            <v>301.44684940000002</v>
          </cell>
          <cell r="AU5">
            <v>30.974193439999997</v>
          </cell>
          <cell r="AV5">
            <v>27.919528670000002</v>
          </cell>
          <cell r="AW5">
            <v>26.058294880000002</v>
          </cell>
          <cell r="AX5">
            <v>26.961885110000001</v>
          </cell>
          <cell r="AY5">
            <v>51.168287230000004</v>
          </cell>
          <cell r="AZ5">
            <v>303.38365334000002</v>
          </cell>
          <cell r="BA5">
            <v>29.51576622</v>
          </cell>
          <cell r="BB5">
            <v>26.03018956</v>
          </cell>
          <cell r="BC5">
            <v>24.665787939999998</v>
          </cell>
          <cell r="BD5">
            <v>25.452305190000004</v>
          </cell>
          <cell r="BE5">
            <v>49.45013642</v>
          </cell>
          <cell r="BF5">
            <v>303.75944718000005</v>
          </cell>
          <cell r="BG5">
            <v>28.096410880000004</v>
          </cell>
          <cell r="BH5">
            <v>24.598427140000002</v>
          </cell>
          <cell r="BI5">
            <v>24.523415460000002</v>
          </cell>
          <cell r="BJ5">
            <v>23.883706070000002</v>
          </cell>
          <cell r="BK5">
            <v>47.56746625000001</v>
          </cell>
          <cell r="BL5">
            <v>303.88753155999996</v>
          </cell>
          <cell r="BM5">
            <v>26.575037769999994</v>
          </cell>
          <cell r="BN5">
            <v>23.13784033</v>
          </cell>
          <cell r="BO5">
            <v>22.414059519999999</v>
          </cell>
          <cell r="BP5">
            <v>22.616472300000002</v>
          </cell>
          <cell r="BQ5">
            <v>46.054172829999992</v>
          </cell>
          <cell r="BR5">
            <v>304.21573307000006</v>
          </cell>
          <cell r="BS5">
            <v>25.483195969999997</v>
          </cell>
          <cell r="BT5">
            <v>21.935512200000002</v>
          </cell>
          <cell r="BU5">
            <v>22.319918060000003</v>
          </cell>
          <cell r="BV5">
            <v>21.431717240000001</v>
          </cell>
          <cell r="BW5">
            <v>22.196291609999999</v>
          </cell>
          <cell r="BX5">
            <v>304.42343857999998</v>
          </cell>
          <cell r="BY5">
            <v>24.04389853</v>
          </cell>
          <cell r="BZ5">
            <v>20.657492100000002</v>
          </cell>
          <cell r="CA5">
            <v>20.612144140000002</v>
          </cell>
          <cell r="CB5">
            <v>20.4101617</v>
          </cell>
          <cell r="CC5">
            <v>21.22212875</v>
          </cell>
          <cell r="CD5">
            <v>285.86607087999994</v>
          </cell>
          <cell r="CE5">
            <v>23.010232579999997</v>
          </cell>
          <cell r="CF5">
            <v>19.82508786</v>
          </cell>
          <cell r="CG5">
            <v>19.889215460000003</v>
          </cell>
          <cell r="CH5">
            <v>19.575414250000001</v>
          </cell>
          <cell r="CI5">
            <v>20.263138000000001</v>
          </cell>
          <cell r="CJ5">
            <v>286.66102171999995</v>
          </cell>
          <cell r="CK5">
            <v>21.818729630000004</v>
          </cell>
          <cell r="CL5">
            <v>19.030621759999999</v>
          </cell>
          <cell r="CM5">
            <v>19.076662759999998</v>
          </cell>
          <cell r="CN5">
            <v>18.830609410000001</v>
          </cell>
          <cell r="CO5">
            <v>19.534272000000001</v>
          </cell>
          <cell r="CP5">
            <v>287.69859707999996</v>
          </cell>
          <cell r="CQ5">
            <v>20.860656130000002</v>
          </cell>
          <cell r="CR5">
            <v>18.40598409</v>
          </cell>
          <cell r="CS5">
            <v>18.508330699999998</v>
          </cell>
          <cell r="CT5">
            <v>5.1405916600000001</v>
          </cell>
          <cell r="CU5">
            <v>5.5890750000000002</v>
          </cell>
          <cell r="CV5">
            <v>275.60463963999996</v>
          </cell>
          <cell r="CW5">
            <v>6.6616172800000006</v>
          </cell>
          <cell r="CX5">
            <v>4.6961189499999998</v>
          </cell>
          <cell r="CY5">
            <v>4.69143869</v>
          </cell>
          <cell r="CZ5">
            <v>4.4487388000000001</v>
          </cell>
          <cell r="DA5">
            <v>4.8440547999999994</v>
          </cell>
          <cell r="DB5">
            <v>276.67540997999998</v>
          </cell>
          <cell r="DC5">
            <v>5.7727482199999995</v>
          </cell>
          <cell r="DD5">
            <v>4.1012483499999997</v>
          </cell>
          <cell r="DE5">
            <v>4.1080246899999997</v>
          </cell>
          <cell r="DF5">
            <v>3.8479704100000003</v>
          </cell>
          <cell r="DG5">
            <v>4.1325665000000003</v>
          </cell>
          <cell r="DH5">
            <v>277.73234991999993</v>
          </cell>
          <cell r="DI5">
            <v>4.8782195899999996</v>
          </cell>
          <cell r="DJ5">
            <v>3.5058241899999998</v>
          </cell>
          <cell r="DK5">
            <v>3.4500561000000003</v>
          </cell>
          <cell r="DL5">
            <v>3.27927115</v>
          </cell>
          <cell r="DM5">
            <v>3.5617469100000001</v>
          </cell>
          <cell r="DN5">
            <v>278.86142077</v>
          </cell>
          <cell r="DO5">
            <v>4.0703693300000001</v>
          </cell>
          <cell r="DP5">
            <v>2.9689135899999997</v>
          </cell>
          <cell r="DQ5">
            <v>278.72342767000004</v>
          </cell>
          <cell r="DR5">
            <v>0</v>
          </cell>
          <cell r="DS5">
            <v>0</v>
          </cell>
          <cell r="DT5">
            <v>0</v>
          </cell>
          <cell r="DU5">
            <v>0</v>
          </cell>
        </row>
        <row r="6">
          <cell r="A6" t="str">
            <v>PREFIXADO</v>
          </cell>
          <cell r="B6">
            <v>0</v>
          </cell>
          <cell r="C6">
            <v>0</v>
          </cell>
          <cell r="D6">
            <v>65960.34977500001</v>
          </cell>
          <cell r="E6">
            <v>0</v>
          </cell>
          <cell r="F6">
            <v>0</v>
          </cell>
          <cell r="G6">
            <v>80077.03510082986</v>
          </cell>
          <cell r="H6">
            <v>0</v>
          </cell>
          <cell r="I6">
            <v>0</v>
          </cell>
          <cell r="J6">
            <v>12170.138025</v>
          </cell>
          <cell r="K6">
            <v>0</v>
          </cell>
          <cell r="L6">
            <v>0</v>
          </cell>
          <cell r="M6">
            <v>85056.87977782989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40454.92510083002</v>
          </cell>
          <cell r="T6">
            <v>0</v>
          </cell>
          <cell r="U6">
            <v>0</v>
          </cell>
          <cell r="V6">
            <v>13191.666800000001</v>
          </cell>
          <cell r="W6">
            <v>0</v>
          </cell>
          <cell r="X6">
            <v>0</v>
          </cell>
          <cell r="Y6">
            <v>81693.869300829916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23941.317447549965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12976.372050120002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3320.0147688800025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46838.084368880001</v>
          </cell>
          <cell r="AX6">
            <v>0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1209.3932115300001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3711.5274115300008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1087.2669187299998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8505.9763187299995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  <cell r="BZ6">
            <v>0</v>
          </cell>
          <cell r="CA6">
            <v>729.92271444999983</v>
          </cell>
          <cell r="CB6">
            <v>0</v>
          </cell>
          <cell r="CC6">
            <v>0</v>
          </cell>
          <cell r="CD6">
            <v>0</v>
          </cell>
          <cell r="CE6">
            <v>0</v>
          </cell>
          <cell r="CF6">
            <v>0</v>
          </cell>
          <cell r="CG6">
            <v>729.92271444999983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729.92271444999983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729.92271444999983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729.92271444999983</v>
          </cell>
          <cell r="CZ6">
            <v>0</v>
          </cell>
          <cell r="DA6">
            <v>0</v>
          </cell>
          <cell r="DB6">
            <v>0</v>
          </cell>
          <cell r="DC6">
            <v>0</v>
          </cell>
          <cell r="DD6">
            <v>0</v>
          </cell>
          <cell r="DE6">
            <v>15684.643314449993</v>
          </cell>
          <cell r="DF6">
            <v>0</v>
          </cell>
          <cell r="DG6">
            <v>0</v>
          </cell>
          <cell r="DH6">
            <v>0</v>
          </cell>
          <cell r="DI6">
            <v>0</v>
          </cell>
          <cell r="DJ6">
            <v>0</v>
          </cell>
          <cell r="DK6">
            <v>0</v>
          </cell>
          <cell r="DL6">
            <v>0</v>
          </cell>
          <cell r="DM6">
            <v>0</v>
          </cell>
          <cell r="DN6">
            <v>0</v>
          </cell>
          <cell r="DO6">
            <v>0</v>
          </cell>
          <cell r="DP6">
            <v>0</v>
          </cell>
          <cell r="DQ6">
            <v>0</v>
          </cell>
          <cell r="DR6">
            <v>0</v>
          </cell>
          <cell r="DS6">
            <v>0</v>
          </cell>
          <cell r="DT6">
            <v>0</v>
          </cell>
          <cell r="DU6">
            <v>0</v>
          </cell>
        </row>
        <row r="7">
          <cell r="A7" t="str">
            <v>ÍNDICES DE PREÇOS</v>
          </cell>
          <cell r="B7">
            <v>2895.2585717099987</v>
          </cell>
          <cell r="C7">
            <v>475.82729673</v>
          </cell>
          <cell r="D7">
            <v>13022.708173570007</v>
          </cell>
          <cell r="E7">
            <v>5176.1394420300066</v>
          </cell>
          <cell r="F7">
            <v>144.23210601999997</v>
          </cell>
          <cell r="G7">
            <v>1715.3392033600005</v>
          </cell>
          <cell r="H7">
            <v>13887.043533849999</v>
          </cell>
          <cell r="I7">
            <v>263.52011448999991</v>
          </cell>
          <cell r="J7">
            <v>660.14796280000189</v>
          </cell>
          <cell r="K7">
            <v>5267.1365993900044</v>
          </cell>
          <cell r="L7">
            <v>96.223494160000001</v>
          </cell>
          <cell r="M7">
            <v>2057.5289852800001</v>
          </cell>
          <cell r="N7">
            <v>2688.8584647299976</v>
          </cell>
          <cell r="O7">
            <v>493.84656184999989</v>
          </cell>
          <cell r="P7">
            <v>669.69767285000114</v>
          </cell>
          <cell r="Q7">
            <v>33850.008099090002</v>
          </cell>
          <cell r="R7">
            <v>91.751294599999994</v>
          </cell>
          <cell r="S7">
            <v>1785.4054682999993</v>
          </cell>
          <cell r="T7">
            <v>2744.3185205699974</v>
          </cell>
          <cell r="U7">
            <v>272.12962884999985</v>
          </cell>
          <cell r="V7">
            <v>705.73555175999593</v>
          </cell>
          <cell r="W7">
            <v>21632.222071</v>
          </cell>
          <cell r="X7">
            <v>145.81463009999999</v>
          </cell>
          <cell r="Y7">
            <v>2185.57028352</v>
          </cell>
          <cell r="Z7">
            <v>2845.3731390099992</v>
          </cell>
          <cell r="AA7">
            <v>321.73578725999982</v>
          </cell>
          <cell r="AB7">
            <v>744.4335778599999</v>
          </cell>
          <cell r="AC7">
            <v>4266.0542372900018</v>
          </cell>
          <cell r="AD7">
            <v>142.83411996999999</v>
          </cell>
          <cell r="AE7">
            <v>1899.1707137400003</v>
          </cell>
          <cell r="AF7">
            <v>43775.379399600002</v>
          </cell>
          <cell r="AG7">
            <v>323.99459832999997</v>
          </cell>
          <cell r="AH7">
            <v>753.22207983000067</v>
          </cell>
          <cell r="AI7">
            <v>4329.2322748200004</v>
          </cell>
          <cell r="AJ7">
            <v>143.31297232999998</v>
          </cell>
          <cell r="AK7">
            <v>1976.7758749999991</v>
          </cell>
          <cell r="AL7">
            <v>1681.3833189399993</v>
          </cell>
          <cell r="AM7">
            <v>5083.4295253600021</v>
          </cell>
          <cell r="AN7">
            <v>731.20106116999978</v>
          </cell>
          <cell r="AO7">
            <v>33682.37508364</v>
          </cell>
          <cell r="AP7">
            <v>105.67388821000002</v>
          </cell>
          <cell r="AQ7">
            <v>1932.2436192499995</v>
          </cell>
          <cell r="AR7">
            <v>1710.382889349999</v>
          </cell>
          <cell r="AS7">
            <v>150.04738759</v>
          </cell>
          <cell r="AT7">
            <v>740.73428458000012</v>
          </cell>
          <cell r="AU7">
            <v>3593.1885366899987</v>
          </cell>
          <cell r="AV7">
            <v>106.35374623999999</v>
          </cell>
          <cell r="AW7">
            <v>2039.5321551400025</v>
          </cell>
          <cell r="AX7">
            <v>1738.2962377099982</v>
          </cell>
          <cell r="AY7">
            <v>145.79263915999999</v>
          </cell>
          <cell r="AZ7">
            <v>750.11420529000236</v>
          </cell>
          <cell r="BA7">
            <v>3668.8934467499976</v>
          </cell>
          <cell r="BB7">
            <v>95.371282870000002</v>
          </cell>
          <cell r="BC7">
            <v>1993.6460751599998</v>
          </cell>
          <cell r="BD7">
            <v>39864.216985599996</v>
          </cell>
          <cell r="BE7">
            <v>141.60530539999999</v>
          </cell>
          <cell r="BF7">
            <v>755.36013598000102</v>
          </cell>
          <cell r="BG7">
            <v>3718.5753007399999</v>
          </cell>
          <cell r="BH7">
            <v>95.052641809999997</v>
          </cell>
          <cell r="BI7">
            <v>2103.330796170002</v>
          </cell>
          <cell r="BJ7">
            <v>667.55247245999965</v>
          </cell>
          <cell r="BK7">
            <v>139.94544334</v>
          </cell>
          <cell r="BL7">
            <v>769.68228452000108</v>
          </cell>
          <cell r="BM7">
            <v>4761.7850596500002</v>
          </cell>
          <cell r="BN7">
            <v>101.38663163000001</v>
          </cell>
          <cell r="BO7">
            <v>2070.7816343600002</v>
          </cell>
          <cell r="BP7">
            <v>681.30361867000113</v>
          </cell>
          <cell r="BQ7">
            <v>149.21592984999998</v>
          </cell>
          <cell r="BR7">
            <v>785.71496363000028</v>
          </cell>
          <cell r="BS7">
            <v>6721.4346816399975</v>
          </cell>
          <cell r="BT7">
            <v>91.501522599999987</v>
          </cell>
          <cell r="BU7">
            <v>2154.3197059200006</v>
          </cell>
          <cell r="BV7">
            <v>674.15375753000058</v>
          </cell>
          <cell r="BW7">
            <v>132.15969156</v>
          </cell>
          <cell r="BX7">
            <v>782.02111407999814</v>
          </cell>
          <cell r="BY7">
            <v>3833.2669484199982</v>
          </cell>
          <cell r="BZ7">
            <v>82.767222779999997</v>
          </cell>
          <cell r="CA7">
            <v>2122.5605299600006</v>
          </cell>
          <cell r="CB7">
            <v>683.37277055999971</v>
          </cell>
          <cell r="CC7">
            <v>132.36291552</v>
          </cell>
          <cell r="CD7">
            <v>791.46121769000013</v>
          </cell>
          <cell r="CE7">
            <v>3884.9284992500016</v>
          </cell>
          <cell r="CF7">
            <v>82.77799306</v>
          </cell>
          <cell r="CG7">
            <v>2167.1879895999982</v>
          </cell>
          <cell r="CH7">
            <v>640.20345483999984</v>
          </cell>
          <cell r="CI7">
            <v>79.345766609999998</v>
          </cell>
          <cell r="CJ7">
            <v>752.04002716000173</v>
          </cell>
          <cell r="CK7">
            <v>40949.038682270002</v>
          </cell>
          <cell r="CL7">
            <v>28.57441107</v>
          </cell>
          <cell r="CM7">
            <v>2141.4259339499981</v>
          </cell>
          <cell r="CN7">
            <v>656.18932386999995</v>
          </cell>
          <cell r="CO7">
            <v>80.249367100000001</v>
          </cell>
          <cell r="CP7">
            <v>762.56777832999558</v>
          </cell>
          <cell r="CQ7">
            <v>2860.1353605800027</v>
          </cell>
          <cell r="CR7">
            <v>28.767538819999999</v>
          </cell>
          <cell r="CS7">
            <v>2229.8712696300017</v>
          </cell>
          <cell r="CT7">
            <v>653.93899689999898</v>
          </cell>
          <cell r="CU7">
            <v>73.401729500000002</v>
          </cell>
          <cell r="CV7">
            <v>769.63313007000056</v>
          </cell>
          <cell r="CW7">
            <v>2911.0981356400002</v>
          </cell>
          <cell r="CX7">
            <v>20.794532280000002</v>
          </cell>
          <cell r="CY7">
            <v>2204.6462922400024</v>
          </cell>
          <cell r="CZ7">
            <v>664.36082015000056</v>
          </cell>
          <cell r="DA7">
            <v>75.569490979999998</v>
          </cell>
          <cell r="DB7">
            <v>964.44160787999908</v>
          </cell>
          <cell r="DC7">
            <v>2951.4007314699979</v>
          </cell>
          <cell r="DD7">
            <v>20.819921749999999</v>
          </cell>
          <cell r="DE7">
            <v>2293.7920051200003</v>
          </cell>
          <cell r="DF7">
            <v>676.21340066999949</v>
          </cell>
          <cell r="DG7">
            <v>75.350121450000003</v>
          </cell>
          <cell r="DH7">
            <v>795.95694735999882</v>
          </cell>
          <cell r="DI7">
            <v>34409.467652599997</v>
          </cell>
          <cell r="DJ7">
            <v>20.905052309999999</v>
          </cell>
          <cell r="DK7">
            <v>14269.639262620001</v>
          </cell>
          <cell r="DL7">
            <v>686.98924172000022</v>
          </cell>
          <cell r="DM7">
            <v>76.243093979999998</v>
          </cell>
          <cell r="DN7">
            <v>807.13558121000267</v>
          </cell>
          <cell r="DO7">
            <v>2126.103508780001</v>
          </cell>
          <cell r="DP7">
            <v>20.945146189999999</v>
          </cell>
          <cell r="DQ7">
            <v>30528.270683599992</v>
          </cell>
          <cell r="DR7">
            <v>27322.728524639999</v>
          </cell>
          <cell r="DS7">
            <v>51889.887560120012</v>
          </cell>
          <cell r="DT7">
            <v>31494.374779400005</v>
          </cell>
          <cell r="DU7">
            <v>89662.750390139947</v>
          </cell>
        </row>
        <row r="9">
          <cell r="A9" t="str">
            <v>TOTAL TESOURO</v>
          </cell>
          <cell r="B9">
            <v>3905.8739326599989</v>
          </cell>
          <cell r="C9">
            <v>33636.145272629998</v>
          </cell>
          <cell r="D9">
            <v>79896.413750010019</v>
          </cell>
          <cell r="E9">
            <v>5807.6510546300069</v>
          </cell>
          <cell r="F9">
            <v>30796.780752810002</v>
          </cell>
          <cell r="G9">
            <v>83162.49900576986</v>
          </cell>
          <cell r="H9">
            <v>14129.289209209999</v>
          </cell>
          <cell r="I9">
            <v>26689.475111869997</v>
          </cell>
          <cell r="J9">
            <v>14284.326557200002</v>
          </cell>
          <cell r="K9">
            <v>5534.6455698000045</v>
          </cell>
          <cell r="L9">
            <v>32389.762764309999</v>
          </cell>
          <cell r="M9">
            <v>88540.185385789897</v>
          </cell>
          <cell r="N9">
            <v>3024.3424193599976</v>
          </cell>
          <cell r="O9">
            <v>24446.261278009999</v>
          </cell>
          <cell r="P9">
            <v>1271.648666620001</v>
          </cell>
          <cell r="Q9">
            <v>34242.498875720004</v>
          </cell>
          <cell r="R9">
            <v>16051.275125000007</v>
          </cell>
          <cell r="S9">
            <v>42576.702090870021</v>
          </cell>
          <cell r="T9">
            <v>3097.0832323499976</v>
          </cell>
          <cell r="U9">
            <v>43219.192232120033</v>
          </cell>
          <cell r="V9">
            <v>14498.954032929996</v>
          </cell>
          <cell r="W9">
            <v>24963.816122789998</v>
          </cell>
          <cell r="X9">
            <v>31594.54457754</v>
          </cell>
          <cell r="Y9">
            <v>84351.110967789922</v>
          </cell>
          <cell r="Z9">
            <v>3183.1408923499994</v>
          </cell>
          <cell r="AA9">
            <v>45118.780158009969</v>
          </cell>
          <cell r="AB9">
            <v>1337.76769195</v>
          </cell>
          <cell r="AC9">
            <v>4579.6716417700018</v>
          </cell>
          <cell r="AD9">
            <v>38745.236498030004</v>
          </cell>
          <cell r="AE9">
            <v>26175.143286799965</v>
          </cell>
          <cell r="AF9">
            <v>44129.329502580003</v>
          </cell>
          <cell r="AG9">
            <v>26360.919187409989</v>
          </cell>
          <cell r="AH9">
            <v>1362.6601564500006</v>
          </cell>
          <cell r="AI9">
            <v>7952.0212495800006</v>
          </cell>
          <cell r="AJ9">
            <v>15362.245471710003</v>
          </cell>
          <cell r="AK9">
            <v>15276.067075560002</v>
          </cell>
          <cell r="AL9">
            <v>2000.0277852899994</v>
          </cell>
          <cell r="AM9">
            <v>22511.938814869998</v>
          </cell>
          <cell r="AN9">
            <v>1290.7170139099999</v>
          </cell>
          <cell r="AO9">
            <v>33974.83163565</v>
          </cell>
          <cell r="AP9">
            <v>20199.09232344999</v>
          </cell>
          <cell r="AQ9">
            <v>5555.9783031100014</v>
          </cell>
          <cell r="AR9">
            <v>2032.6178091099989</v>
          </cell>
          <cell r="AS9">
            <v>6794.9285999999993</v>
          </cell>
          <cell r="AT9">
            <v>1324.8377918300002</v>
          </cell>
          <cell r="AU9">
            <v>7503.9655670099983</v>
          </cell>
          <cell r="AV9">
            <v>5412.662396390001</v>
          </cell>
          <cell r="AW9">
            <v>49241.602613870004</v>
          </cell>
          <cell r="AX9">
            <v>2108.8568803999983</v>
          </cell>
          <cell r="AY9">
            <v>28316.110828240002</v>
          </cell>
          <cell r="AZ9">
            <v>1314.7651384700025</v>
          </cell>
          <cell r="BA9">
            <v>3958.1625439299974</v>
          </cell>
          <cell r="BB9">
            <v>460.24629436999999</v>
          </cell>
          <cell r="BC9">
            <v>3520.51999725</v>
          </cell>
          <cell r="BD9">
            <v>40176.35419323</v>
          </cell>
          <cell r="BE9">
            <v>479.70463457999995</v>
          </cell>
          <cell r="BF9">
            <v>1326.7860652400011</v>
          </cell>
          <cell r="BG9">
            <v>7973.1357606400006</v>
          </cell>
          <cell r="BH9">
            <v>425.95909985999998</v>
          </cell>
          <cell r="BI9">
            <v>6106.975526420003</v>
          </cell>
          <cell r="BJ9">
            <v>952.14377051999963</v>
          </cell>
          <cell r="BK9">
            <v>29583.595273599982</v>
          </cell>
          <cell r="BL9">
            <v>1335.485632330001</v>
          </cell>
          <cell r="BM9">
            <v>5045.5086058500001</v>
          </cell>
          <cell r="BN9">
            <v>24889.553027110014</v>
          </cell>
          <cell r="BO9">
            <v>3433.9400760899998</v>
          </cell>
          <cell r="BP9">
            <v>960.64186071000108</v>
          </cell>
          <cell r="BQ9">
            <v>453.71071645999996</v>
          </cell>
          <cell r="BR9">
            <v>1332.5154663400003</v>
          </cell>
          <cell r="BS9">
            <v>6980.6750170599971</v>
          </cell>
          <cell r="BT9">
            <v>5216.2731445799982</v>
          </cell>
          <cell r="BU9">
            <v>10900.271840110001</v>
          </cell>
          <cell r="BV9">
            <v>891.36181290000059</v>
          </cell>
          <cell r="BW9">
            <v>1509.3237859000001</v>
          </cell>
          <cell r="BX9">
            <v>1278.7723121299982</v>
          </cell>
          <cell r="BY9">
            <v>4044.8859853099984</v>
          </cell>
          <cell r="BZ9">
            <v>313.88836479999998</v>
          </cell>
          <cell r="CA9">
            <v>3074.6500064400007</v>
          </cell>
          <cell r="CB9">
            <v>907.17971310999974</v>
          </cell>
          <cell r="CC9">
            <v>348.72511367999999</v>
          </cell>
          <cell r="CD9">
            <v>1259.2616387100002</v>
          </cell>
          <cell r="CE9">
            <v>4100.9205375400015</v>
          </cell>
          <cell r="CF9">
            <v>299.16057940999997</v>
          </cell>
          <cell r="CG9">
            <v>3091.069177909998</v>
          </cell>
          <cell r="CH9">
            <v>829.91546713999981</v>
          </cell>
          <cell r="CI9">
            <v>273.12391879</v>
          </cell>
          <cell r="CJ9">
            <v>1206.1230613200016</v>
          </cell>
          <cell r="CK9">
            <v>41134.462697410003</v>
          </cell>
          <cell r="CL9">
            <v>221.19878765999999</v>
          </cell>
          <cell r="CM9">
            <v>3055.972636489998</v>
          </cell>
          <cell r="CN9">
            <v>851.91012395999996</v>
          </cell>
          <cell r="CO9">
            <v>420.04910924000001</v>
          </cell>
          <cell r="CP9">
            <v>1217.5184047699954</v>
          </cell>
          <cell r="CQ9">
            <v>3058.4776284100026</v>
          </cell>
          <cell r="CR9">
            <v>346.40263792999997</v>
          </cell>
          <cell r="CS9">
            <v>3141.1749081700018</v>
          </cell>
          <cell r="CT9">
            <v>824.696891249999</v>
          </cell>
          <cell r="CU9">
            <v>242.41910457</v>
          </cell>
          <cell r="CV9">
            <v>1200.8765501200005</v>
          </cell>
          <cell r="CW9">
            <v>3071.4595256700004</v>
          </cell>
          <cell r="CX9">
            <v>189.27008432</v>
          </cell>
          <cell r="CY9">
            <v>3099.4710608000023</v>
          </cell>
          <cell r="CZ9">
            <v>834.5745557100006</v>
          </cell>
          <cell r="DA9">
            <v>249.66074387999998</v>
          </cell>
          <cell r="DB9">
            <v>1399.811035299999</v>
          </cell>
          <cell r="DC9">
            <v>3120.9698724699979</v>
          </cell>
          <cell r="DD9">
            <v>203.95883968999999</v>
          </cell>
          <cell r="DE9">
            <v>18131.155363719994</v>
          </cell>
          <cell r="DF9">
            <v>834.02569988999949</v>
          </cell>
          <cell r="DG9">
            <v>237.81375309999999</v>
          </cell>
          <cell r="DH9">
            <v>1223.3138907999987</v>
          </cell>
          <cell r="DI9">
            <v>34562.755959029993</v>
          </cell>
          <cell r="DJ9">
            <v>181.63673667</v>
          </cell>
          <cell r="DK9">
            <v>14425.673304230002</v>
          </cell>
          <cell r="DL9">
            <v>850.00530072000015</v>
          </cell>
          <cell r="DM9">
            <v>241.12017208999998</v>
          </cell>
          <cell r="DN9">
            <v>1237.1480635200028</v>
          </cell>
          <cell r="DO9">
            <v>2287.9504219900009</v>
          </cell>
          <cell r="DP9">
            <v>187.25425201000002</v>
          </cell>
          <cell r="DQ9">
            <v>30929.366851209994</v>
          </cell>
          <cell r="DR9">
            <v>27428.737380949999</v>
          </cell>
          <cell r="DS9">
            <v>51890.960468570011</v>
          </cell>
          <cell r="DT9">
            <v>31494.374779400005</v>
          </cell>
          <cell r="DU9">
            <v>89662.750390139947</v>
          </cell>
        </row>
      </sheetData>
      <sheetData sheetId="27"/>
      <sheetData sheetId="28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ldo Bacen"/>
      <sheetName val="Yield"/>
      <sheetName val="Gráf Yield"/>
      <sheetName val="Gráf Yield (ING)"/>
      <sheetName val="Dados - DI Tx Marg"/>
      <sheetName val="Graf - Tx Marg-Slide 3"/>
      <sheetName val="Tx Media - LTN"/>
      <sheetName val="Gráf TX media (PORT)"/>
      <sheetName val="Gráf TX media (ING)"/>
      <sheetName val="Prêmio Médio LTN"/>
      <sheetName val="Gráf Prêmios Méd. LTN"/>
      <sheetName val="Tx Máxima - LTN"/>
      <sheetName val="Gráf TX Máxima (PORT)"/>
      <sheetName val="Prêmio LTN -Tx Máx"/>
      <sheetName val="Gráf Prêmio LTN - Tx Máxima"/>
      <sheetName val="Consulta6"/>
      <sheetName val="DemxOfertaxVenda LTN"/>
      <sheetName val="Tx Aceita LFT"/>
      <sheetName val="Taxa Aceita LFT"/>
      <sheetName val="Gráf3"/>
      <sheetName val="Consulta5"/>
      <sheetName val="Deságio LFT-CODIP"/>
      <sheetName val="Gráf_DeságioLFT"/>
      <sheetName val="Gráf_DeságioLFT-ING"/>
      <sheetName val="Consulta3"/>
      <sheetName val="Gráf2"/>
      <sheetName val="Deságios"/>
      <sheetName val="Gráf Desagio"/>
      <sheetName val="Gráf Desagio (ING)"/>
      <sheetName val="Desagio troca"/>
      <sheetName val="Gráf Desa troca"/>
      <sheetName val="Gráf Desa troca (ING)"/>
      <sheetName val="Des.NTN-B"/>
      <sheetName val="Gráf_deságio_NTN-B"/>
      <sheetName val="Des.NTN-C-Slide 6"/>
      <sheetName val="Gráf_Deságio NTN-C"/>
      <sheetName val="Resgates e Emissoes"/>
      <sheetName val="Graf. RxE-CODIP"/>
      <sheetName val="Graf. Resgates -CODIP"/>
      <sheetName val="Matu Tot"/>
      <sheetName val="Maturação CODIP"/>
      <sheetName val="Graf Matu Tot (1)"/>
      <sheetName val="Graf Matu Tot (2)"/>
      <sheetName val="Graf Matu Tot (3)"/>
      <sheetName val="Graf Matu Tot (4)"/>
      <sheetName val="Graf Matu Tot (5)"/>
      <sheetName val="TROCA E COMPRA"/>
      <sheetName val="Planej x Real"/>
      <sheetName val="Real Sintético"/>
      <sheetName val="Planej x Real (2)"/>
      <sheetName val="Matur 12-port"/>
      <sheetName val="Graf Matur 12 meses-port"/>
      <sheetName val="Graf Matur 12 meses-port (ING)"/>
      <sheetName val=" Prazo Médio"/>
      <sheetName val="Graf Prazo Médio"/>
      <sheetName val="Graf Prazo Médio (ING)"/>
      <sheetName val="Prazo e % vincendo -CODIP"/>
      <sheetName val="Gráf_Prazo e %"/>
      <sheetName val="composição"/>
      <sheetName val="Graf composição"/>
      <sheetName val="Graf composição (ING)"/>
      <sheetName val="EMBI"/>
      <sheetName val="Gráf-EMBI (por)"/>
      <sheetName val="Gráf-EMBI (Ing)"/>
      <sheetName val="Globais-Bradies"/>
      <sheetName val="Gráf Globais-Bradies (Por)"/>
      <sheetName val="Gráf Globais-Bradies (Ing)"/>
    </sheetNames>
    <sheetDataSet>
      <sheetData sheetId="0"/>
      <sheetData sheetId="1"/>
      <sheetData sheetId="2" refreshError="1"/>
      <sheetData sheetId="3" refreshError="1"/>
      <sheetData sheetId="4"/>
      <sheetData sheetId="5" refreshError="1"/>
      <sheetData sheetId="6"/>
      <sheetData sheetId="7" refreshError="1"/>
      <sheetData sheetId="8" refreshError="1"/>
      <sheetData sheetId="9"/>
      <sheetData sheetId="10" refreshError="1"/>
      <sheetData sheetId="11"/>
      <sheetData sheetId="12" refreshError="1"/>
      <sheetData sheetId="13"/>
      <sheetData sheetId="14" refreshError="1"/>
      <sheetData sheetId="15"/>
      <sheetData sheetId="16" refreshError="1"/>
      <sheetData sheetId="17"/>
      <sheetData sheetId="18" refreshError="1"/>
      <sheetData sheetId="19" refreshError="1"/>
      <sheetData sheetId="20"/>
      <sheetData sheetId="21"/>
      <sheetData sheetId="22" refreshError="1"/>
      <sheetData sheetId="23" refreshError="1"/>
      <sheetData sheetId="24"/>
      <sheetData sheetId="25" refreshError="1"/>
      <sheetData sheetId="26"/>
      <sheetData sheetId="27" refreshError="1"/>
      <sheetData sheetId="28" refreshError="1"/>
      <sheetData sheetId="29"/>
      <sheetData sheetId="30" refreshError="1"/>
      <sheetData sheetId="31" refreshError="1"/>
      <sheetData sheetId="32"/>
      <sheetData sheetId="33" refreshError="1"/>
      <sheetData sheetId="34"/>
      <sheetData sheetId="35" refreshError="1"/>
      <sheetData sheetId="36"/>
      <sheetData sheetId="37" refreshError="1"/>
      <sheetData sheetId="38" refreshError="1"/>
      <sheetData sheetId="39"/>
      <sheetData sheetId="40"/>
      <sheetData sheetId="41" refreshError="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 refreshError="1"/>
      <sheetData sheetId="52" refreshError="1"/>
      <sheetData sheetId="53"/>
      <sheetData sheetId="54" refreshError="1"/>
      <sheetData sheetId="55" refreshError="1"/>
      <sheetData sheetId="56"/>
      <sheetData sheetId="57" refreshError="1"/>
      <sheetData sheetId="58"/>
      <sheetData sheetId="59" refreshError="1"/>
      <sheetData sheetId="60" refreshError="1"/>
      <sheetData sheetId="61"/>
      <sheetData sheetId="62" refreshError="1"/>
      <sheetData sheetId="63" refreshError="1"/>
      <sheetData sheetId="64"/>
      <sheetData sheetId="65" refreshError="1"/>
      <sheetData sheetId="66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TF"/>
      <sheetName val="RelTF"/>
      <sheetName val="MAux"/>
      <sheetName val="NotaImprensa"/>
    </sheetNames>
    <sheetDataSet>
      <sheetData sheetId="0"/>
      <sheetData sheetId="1"/>
      <sheetData sheetId="2" refreshError="1"/>
      <sheetData sheetId="3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TF"/>
      <sheetName val="RelTF"/>
      <sheetName val="MAux"/>
      <sheetName val="NotaImprensa"/>
    </sheetNames>
    <sheetDataSet>
      <sheetData sheetId="0"/>
      <sheetData sheetId="1"/>
      <sheetData sheetId="2" refreshError="1"/>
      <sheetData sheetId="3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do"/>
      <sheetName val="Principal"/>
      <sheetName val="Planilha 1"/>
      <sheetName val="Planilha 2"/>
      <sheetName val="Planilha 3"/>
      <sheetName val="Planilha 4"/>
      <sheetName val="Planilha 5"/>
      <sheetName val="Planilha 6"/>
      <sheetName val="Planilha 7"/>
      <sheetName val="Planilha 8"/>
      <sheetName val="Planilha 9"/>
      <sheetName val="Planilha 10"/>
      <sheetName val="Planilha 11"/>
    </sheetNames>
    <sheetDataSet>
      <sheetData sheetId="0" refreshError="1"/>
      <sheetData sheetId="1" refreshError="1"/>
      <sheetData sheetId="2" refreshError="1">
        <row r="13">
          <cell r="G13" t="str">
            <v xml:space="preserve">Saldo Anterior </v>
          </cell>
          <cell r="H13" t="str">
            <v xml:space="preserve">SALDO ATUAL </v>
          </cell>
        </row>
        <row r="14">
          <cell r="C14" t="str">
            <v xml:space="preserve">DF  </v>
          </cell>
          <cell r="G14">
            <v>9333.5</v>
          </cell>
          <cell r="H14">
            <v>9333.5</v>
          </cell>
        </row>
      </sheetData>
      <sheetData sheetId="3" refreshError="1">
        <row r="13">
          <cell r="G13" t="str">
            <v xml:space="preserve">RECEBIMENTO </v>
          </cell>
          <cell r="H13" t="str">
            <v xml:space="preserve">CORR.MONET. </v>
          </cell>
        </row>
        <row r="14">
          <cell r="C14" t="str">
            <v xml:space="preserve">DF  </v>
          </cell>
          <cell r="G14">
            <v>755529.49</v>
          </cell>
          <cell r="H14">
            <v>755529.49</v>
          </cell>
        </row>
      </sheetData>
      <sheetData sheetId="4" refreshError="1">
        <row r="13">
          <cell r="G13" t="str">
            <v xml:space="preserve">Saldo Anterior </v>
          </cell>
          <cell r="H13" t="str">
            <v xml:space="preserve">Cancelamento </v>
          </cell>
          <cell r="I13" t="str">
            <v xml:space="preserve">CORR.MONET. </v>
          </cell>
          <cell r="J13" t="str">
            <v xml:space="preserve">SALDO ATUAL </v>
          </cell>
        </row>
        <row r="14">
          <cell r="C14" t="str">
            <v xml:space="preserve">RJ  </v>
          </cell>
          <cell r="G14">
            <v>893948.83</v>
          </cell>
          <cell r="H14">
            <v>469247.61</v>
          </cell>
          <cell r="I14">
            <v>40374.550000000003</v>
          </cell>
          <cell r="J14">
            <v>465075.77</v>
          </cell>
        </row>
      </sheetData>
      <sheetData sheetId="5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RECEBIMENTO </v>
          </cell>
          <cell r="J13" t="str">
            <v xml:space="preserve">Cancelamento </v>
          </cell>
          <cell r="K13" t="str">
            <v xml:space="preserve">CORR.MONET. </v>
          </cell>
          <cell r="L13" t="str">
            <v>Ajustes Não Financ. da Dívida Ativa</v>
          </cell>
          <cell r="M13" t="str">
            <v xml:space="preserve">SALDO ATUAL </v>
          </cell>
        </row>
        <row r="14">
          <cell r="C14" t="str">
            <v xml:space="preserve">AC  </v>
          </cell>
          <cell r="G14">
            <v>231881044.42000002</v>
          </cell>
          <cell r="H14">
            <v>5254209.54</v>
          </cell>
          <cell r="I14">
            <v>983197.93</v>
          </cell>
          <cell r="J14">
            <v>706172.91</v>
          </cell>
          <cell r="K14">
            <v>20829534.740000002</v>
          </cell>
          <cell r="L14" t="str">
            <v xml:space="preserve"> </v>
          </cell>
          <cell r="M14">
            <v>256275417.86000001</v>
          </cell>
        </row>
        <row r="15">
          <cell r="C15" t="str">
            <v xml:space="preserve">AL  </v>
          </cell>
          <cell r="G15">
            <v>1625889879.3</v>
          </cell>
          <cell r="H15">
            <v>96933382.900000006</v>
          </cell>
          <cell r="I15">
            <v>3894805.29</v>
          </cell>
          <cell r="J15">
            <v>2111892.64</v>
          </cell>
          <cell r="K15">
            <v>175269322.78</v>
          </cell>
          <cell r="L15" t="str">
            <v xml:space="preserve"> </v>
          </cell>
          <cell r="M15">
            <v>1892085887.05</v>
          </cell>
        </row>
        <row r="16">
          <cell r="C16" t="str">
            <v xml:space="preserve">AM  </v>
          </cell>
          <cell r="G16">
            <v>3078466384.0700002</v>
          </cell>
          <cell r="H16">
            <v>118074375.56</v>
          </cell>
          <cell r="I16">
            <v>3789359.63</v>
          </cell>
          <cell r="J16">
            <v>3612381.43</v>
          </cell>
          <cell r="K16">
            <v>216866068.55000001</v>
          </cell>
          <cell r="L16" t="str">
            <v xml:space="preserve"> </v>
          </cell>
          <cell r="M16">
            <v>3406005087.1199999</v>
          </cell>
        </row>
        <row r="17">
          <cell r="C17" t="str">
            <v xml:space="preserve">AP  </v>
          </cell>
          <cell r="G17">
            <v>295326193.88</v>
          </cell>
          <cell r="H17">
            <v>12563492.620000001</v>
          </cell>
          <cell r="I17">
            <v>722258.85</v>
          </cell>
          <cell r="J17">
            <v>350629.91</v>
          </cell>
          <cell r="K17">
            <v>28740382.43</v>
          </cell>
          <cell r="L17" t="str">
            <v xml:space="preserve"> </v>
          </cell>
          <cell r="M17">
            <v>335557180.17000002</v>
          </cell>
        </row>
        <row r="18">
          <cell r="C18" t="str">
            <v xml:space="preserve">BA  </v>
          </cell>
          <cell r="G18">
            <v>6872034209.5600004</v>
          </cell>
          <cell r="H18">
            <v>1058828736.64</v>
          </cell>
          <cell r="I18">
            <v>11873151.66</v>
          </cell>
          <cell r="J18">
            <v>99258047.680000007</v>
          </cell>
          <cell r="K18">
            <v>1343458918.3199999</v>
          </cell>
          <cell r="L18" t="str">
            <v xml:space="preserve"> </v>
          </cell>
          <cell r="M18">
            <v>9163190665.1800003</v>
          </cell>
        </row>
        <row r="19">
          <cell r="C19" t="str">
            <v xml:space="preserve">CE  </v>
          </cell>
          <cell r="G19">
            <v>3506821534.0599999</v>
          </cell>
          <cell r="H19">
            <v>170914740.56</v>
          </cell>
          <cell r="I19">
            <v>7903871.7000000002</v>
          </cell>
          <cell r="J19">
            <v>15524855.6</v>
          </cell>
          <cell r="K19">
            <v>329849331.97000003</v>
          </cell>
          <cell r="L19" t="str">
            <v xml:space="preserve"> </v>
          </cell>
          <cell r="M19">
            <v>3984156879.29</v>
          </cell>
        </row>
        <row r="20">
          <cell r="C20" t="str">
            <v xml:space="preserve">DF  </v>
          </cell>
          <cell r="G20">
            <v>3327352163.9700003</v>
          </cell>
          <cell r="H20">
            <v>310461009.94999999</v>
          </cell>
          <cell r="I20">
            <v>26665028.670000002</v>
          </cell>
          <cell r="J20">
            <v>6412907.0200000005</v>
          </cell>
          <cell r="K20">
            <v>491524184.88999999</v>
          </cell>
          <cell r="L20">
            <v>53304237.370000005</v>
          </cell>
          <cell r="M20">
            <v>4042955185.75</v>
          </cell>
        </row>
        <row r="21">
          <cell r="C21" t="str">
            <v xml:space="preserve">ES  </v>
          </cell>
          <cell r="G21">
            <v>2563012464.46</v>
          </cell>
          <cell r="H21">
            <v>234523694.09</v>
          </cell>
          <cell r="I21">
            <v>5687825.3500000006</v>
          </cell>
          <cell r="J21">
            <v>10984848.99</v>
          </cell>
          <cell r="K21">
            <v>348080042.40000004</v>
          </cell>
          <cell r="L21" t="str">
            <v xml:space="preserve"> </v>
          </cell>
          <cell r="M21">
            <v>3128943526.6100001</v>
          </cell>
        </row>
        <row r="22">
          <cell r="C22" t="str">
            <v xml:space="preserve">GO  </v>
          </cell>
          <cell r="G22">
            <v>3632294860.3099999</v>
          </cell>
          <cell r="H22">
            <v>228965197.81</v>
          </cell>
          <cell r="I22">
            <v>11363519.18</v>
          </cell>
          <cell r="J22">
            <v>7613326.5</v>
          </cell>
          <cell r="K22">
            <v>362497396.36000001</v>
          </cell>
          <cell r="L22" t="str">
            <v xml:space="preserve"> </v>
          </cell>
          <cell r="M22">
            <v>4204780608.8000002</v>
          </cell>
        </row>
        <row r="23">
          <cell r="C23" t="str">
            <v xml:space="preserve">MA  </v>
          </cell>
          <cell r="G23">
            <v>1217053677.74</v>
          </cell>
          <cell r="H23">
            <v>92414043.200000003</v>
          </cell>
          <cell r="I23">
            <v>4318463.6399999997</v>
          </cell>
          <cell r="J23">
            <v>15808156.01</v>
          </cell>
          <cell r="K23">
            <v>141344012.91</v>
          </cell>
          <cell r="L23" t="str">
            <v xml:space="preserve"> </v>
          </cell>
          <cell r="M23">
            <v>1430685114.2</v>
          </cell>
        </row>
        <row r="24">
          <cell r="C24" t="str">
            <v xml:space="preserve">MG  </v>
          </cell>
          <cell r="G24">
            <v>9497994298.1100006</v>
          </cell>
          <cell r="H24">
            <v>894306545.37</v>
          </cell>
          <cell r="I24">
            <v>27031266.780000001</v>
          </cell>
          <cell r="J24">
            <v>15636831.5</v>
          </cell>
          <cell r="K24">
            <v>974602471.52999997</v>
          </cell>
          <cell r="L24" t="str">
            <v xml:space="preserve"> </v>
          </cell>
          <cell r="M24">
            <v>11324235216.73</v>
          </cell>
        </row>
        <row r="25">
          <cell r="C25" t="str">
            <v xml:space="preserve">MS  </v>
          </cell>
          <cell r="G25">
            <v>2062552264.8800001</v>
          </cell>
          <cell r="H25">
            <v>93630988.299999997</v>
          </cell>
          <cell r="I25">
            <v>4154239.97</v>
          </cell>
          <cell r="J25">
            <v>11723133.48</v>
          </cell>
          <cell r="K25">
            <v>188696607.19</v>
          </cell>
          <cell r="L25" t="str">
            <v xml:space="preserve"> </v>
          </cell>
          <cell r="M25">
            <v>2329002486.9200001</v>
          </cell>
        </row>
        <row r="26">
          <cell r="C26" t="str">
            <v xml:space="preserve">MT  </v>
          </cell>
          <cell r="G26">
            <v>1892275733.1900001</v>
          </cell>
          <cell r="H26">
            <v>161361135.06999999</v>
          </cell>
          <cell r="I26">
            <v>5175380.0199999996</v>
          </cell>
          <cell r="J26">
            <v>2765009.95</v>
          </cell>
          <cell r="K26">
            <v>235782255.94</v>
          </cell>
          <cell r="L26" t="str">
            <v xml:space="preserve"> </v>
          </cell>
          <cell r="M26">
            <v>2281478734.23</v>
          </cell>
        </row>
        <row r="27">
          <cell r="C27" t="str">
            <v xml:space="preserve">PA  </v>
          </cell>
          <cell r="G27">
            <v>2282404587.96</v>
          </cell>
          <cell r="H27">
            <v>123119381.66</v>
          </cell>
          <cell r="I27">
            <v>6501014.1500000004</v>
          </cell>
          <cell r="J27">
            <v>5217299.95</v>
          </cell>
          <cell r="K27">
            <v>259562596.84</v>
          </cell>
          <cell r="L27" t="str">
            <v xml:space="preserve"> </v>
          </cell>
          <cell r="M27">
            <v>2653368252.3600001</v>
          </cell>
        </row>
        <row r="28">
          <cell r="C28" t="str">
            <v xml:space="preserve">PB  </v>
          </cell>
          <cell r="G28">
            <v>1255051673.54</v>
          </cell>
          <cell r="H28">
            <v>78601973.189999998</v>
          </cell>
          <cell r="I28">
            <v>3001927.17</v>
          </cell>
          <cell r="J28">
            <v>5486395.4199999999</v>
          </cell>
          <cell r="K28">
            <v>149118826.05000001</v>
          </cell>
          <cell r="L28" t="str">
            <v xml:space="preserve"> </v>
          </cell>
          <cell r="M28">
            <v>1474284150.1900001</v>
          </cell>
        </row>
        <row r="29">
          <cell r="C29" t="str">
            <v xml:space="preserve">PE  </v>
          </cell>
          <cell r="G29">
            <v>5984065020.2200003</v>
          </cell>
          <cell r="H29">
            <v>453475703.94</v>
          </cell>
          <cell r="I29">
            <v>14988072.33</v>
          </cell>
          <cell r="J29">
            <v>7779701.9299999997</v>
          </cell>
          <cell r="K29">
            <v>835425399.26999998</v>
          </cell>
          <cell r="L29" t="str">
            <v xml:space="preserve"> </v>
          </cell>
          <cell r="M29">
            <v>7250198349.1700001</v>
          </cell>
        </row>
        <row r="30">
          <cell r="C30" t="str">
            <v xml:space="preserve">PI  </v>
          </cell>
          <cell r="G30">
            <v>536874974.81000006</v>
          </cell>
          <cell r="H30">
            <v>115114820.84</v>
          </cell>
          <cell r="I30">
            <v>2419632.67</v>
          </cell>
          <cell r="J30">
            <v>86582404.530000001</v>
          </cell>
          <cell r="K30">
            <v>112923233.26000001</v>
          </cell>
          <cell r="L30" t="str">
            <v xml:space="preserve"> </v>
          </cell>
          <cell r="M30">
            <v>675910991.71000004</v>
          </cell>
        </row>
        <row r="31">
          <cell r="C31" t="str">
            <v xml:space="preserve">PR  </v>
          </cell>
          <cell r="G31">
            <v>7871969094.9499998</v>
          </cell>
          <cell r="H31">
            <v>602792289.96000004</v>
          </cell>
          <cell r="I31">
            <v>25762047.010000002</v>
          </cell>
          <cell r="J31">
            <v>12162834.810000001</v>
          </cell>
          <cell r="K31">
            <v>976497059.26999998</v>
          </cell>
          <cell r="L31" t="str">
            <v xml:space="preserve"> </v>
          </cell>
          <cell r="M31">
            <v>9413333562.3600006</v>
          </cell>
        </row>
        <row r="32">
          <cell r="C32" t="str">
            <v xml:space="preserve">RJ  </v>
          </cell>
          <cell r="G32">
            <v>23796009913.34</v>
          </cell>
          <cell r="H32">
            <v>1747765247.5699999</v>
          </cell>
          <cell r="I32">
            <v>45510229.480000004</v>
          </cell>
          <cell r="J32">
            <v>57670842.990000002</v>
          </cell>
          <cell r="K32">
            <v>3166850015.7400002</v>
          </cell>
          <cell r="L32" t="str">
            <v xml:space="preserve"> </v>
          </cell>
          <cell r="M32">
            <v>28607444104.18</v>
          </cell>
        </row>
        <row r="33">
          <cell r="C33" t="str">
            <v xml:space="preserve">RN  </v>
          </cell>
          <cell r="G33">
            <v>1195341757.0699999</v>
          </cell>
          <cell r="H33">
            <v>60342811.219999999</v>
          </cell>
          <cell r="I33">
            <v>3102871.92</v>
          </cell>
          <cell r="J33">
            <v>4162514.37</v>
          </cell>
          <cell r="K33">
            <v>67580266.879999995</v>
          </cell>
          <cell r="L33" t="str">
            <v xml:space="preserve"> </v>
          </cell>
          <cell r="M33">
            <v>1315999448.8800001</v>
          </cell>
        </row>
        <row r="34">
          <cell r="C34" t="str">
            <v xml:space="preserve">RO  </v>
          </cell>
          <cell r="G34">
            <v>822674005.22000003</v>
          </cell>
          <cell r="H34">
            <v>52989986.770000003</v>
          </cell>
          <cell r="I34">
            <v>3315629.42</v>
          </cell>
          <cell r="J34">
            <v>352641.4</v>
          </cell>
          <cell r="K34">
            <v>86108913.329999998</v>
          </cell>
          <cell r="L34" t="str">
            <v xml:space="preserve"> </v>
          </cell>
          <cell r="M34">
            <v>958104634.5</v>
          </cell>
        </row>
        <row r="35">
          <cell r="C35" t="str">
            <v xml:space="preserve">RR  </v>
          </cell>
          <cell r="G35">
            <v>323039183.87</v>
          </cell>
          <cell r="H35">
            <v>1808036225.5799999</v>
          </cell>
          <cell r="I35">
            <v>934977.13</v>
          </cell>
          <cell r="J35">
            <v>447830.99</v>
          </cell>
          <cell r="K35">
            <v>2148073803.6999998</v>
          </cell>
          <cell r="L35" t="str">
            <v xml:space="preserve"> </v>
          </cell>
          <cell r="M35">
            <v>4277766405.0300002</v>
          </cell>
        </row>
        <row r="36">
          <cell r="C36" t="str">
            <v xml:space="preserve">RS  </v>
          </cell>
          <cell r="G36">
            <v>10278194586.870001</v>
          </cell>
          <cell r="H36">
            <v>764567307.88999999</v>
          </cell>
          <cell r="I36">
            <v>23357851.780000001</v>
          </cell>
          <cell r="J36">
            <v>20316225.16</v>
          </cell>
          <cell r="K36">
            <v>1026908575.3000001</v>
          </cell>
          <cell r="L36" t="str">
            <v xml:space="preserve"> </v>
          </cell>
          <cell r="M36">
            <v>12025996393.120001</v>
          </cell>
        </row>
        <row r="37">
          <cell r="C37" t="str">
            <v xml:space="preserve">SC  </v>
          </cell>
          <cell r="G37">
            <v>4490843244.2799997</v>
          </cell>
          <cell r="H37">
            <v>405088876.49000001</v>
          </cell>
          <cell r="I37">
            <v>15783651.5</v>
          </cell>
          <cell r="J37">
            <v>28751763.859999999</v>
          </cell>
          <cell r="K37">
            <v>551519099</v>
          </cell>
          <cell r="L37" t="str">
            <v xml:space="preserve"> </v>
          </cell>
          <cell r="M37">
            <v>5402915804.4099998</v>
          </cell>
        </row>
        <row r="38">
          <cell r="C38" t="str">
            <v xml:space="preserve">SE  </v>
          </cell>
          <cell r="G38">
            <v>644436613.25999999</v>
          </cell>
          <cell r="H38">
            <v>44160363.509999998</v>
          </cell>
          <cell r="I38">
            <v>1690425</v>
          </cell>
          <cell r="J38">
            <v>2521998.25</v>
          </cell>
          <cell r="K38">
            <v>80179624.290000007</v>
          </cell>
          <cell r="L38" t="str">
            <v xml:space="preserve"> </v>
          </cell>
          <cell r="M38">
            <v>764564177.81000006</v>
          </cell>
        </row>
        <row r="39">
          <cell r="C39" t="str">
            <v xml:space="preserve">SP  </v>
          </cell>
          <cell r="G39">
            <v>74663417311.040009</v>
          </cell>
          <cell r="H39">
            <v>5752336151.75</v>
          </cell>
          <cell r="I39">
            <v>116800208.23</v>
          </cell>
          <cell r="J39">
            <v>128849290.38000001</v>
          </cell>
          <cell r="K39">
            <v>2643990486.2600002</v>
          </cell>
          <cell r="L39">
            <v>7401542300.1800003</v>
          </cell>
          <cell r="M39">
            <v>75412552150.259995</v>
          </cell>
        </row>
        <row r="40">
          <cell r="C40" t="str">
            <v xml:space="preserve">TO  </v>
          </cell>
          <cell r="G40">
            <v>244099402.56999999</v>
          </cell>
          <cell r="H40">
            <v>31186498.91</v>
          </cell>
          <cell r="I40">
            <v>1549097.71</v>
          </cell>
          <cell r="J40">
            <v>561088.31999999995</v>
          </cell>
          <cell r="K40">
            <v>38107432.539999999</v>
          </cell>
          <cell r="L40" t="str">
            <v xml:space="preserve"> </v>
          </cell>
          <cell r="M40">
            <v>311283147.99000001</v>
          </cell>
        </row>
      </sheetData>
      <sheetData sheetId="6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RECEBIMENTO </v>
          </cell>
          <cell r="J13" t="str">
            <v xml:space="preserve">Cancelamento </v>
          </cell>
          <cell r="K13" t="str">
            <v xml:space="preserve">CORR.MONET. </v>
          </cell>
          <cell r="L13" t="str">
            <v xml:space="preserve">SALDO ATUAL </v>
          </cell>
        </row>
        <row r="14">
          <cell r="C14" t="str">
            <v xml:space="preserve">GO  </v>
          </cell>
          <cell r="G14">
            <v>630206.54</v>
          </cell>
          <cell r="H14">
            <v>5789.73</v>
          </cell>
          <cell r="I14" t="str">
            <v xml:space="preserve"> </v>
          </cell>
          <cell r="J14" t="str">
            <v xml:space="preserve"> </v>
          </cell>
          <cell r="K14" t="str">
            <v xml:space="preserve"> </v>
          </cell>
          <cell r="L14">
            <v>635996.27</v>
          </cell>
        </row>
        <row r="15">
          <cell r="C15" t="str">
            <v xml:space="preserve">MS  </v>
          </cell>
          <cell r="G15">
            <v>288488.67</v>
          </cell>
          <cell r="H15">
            <v>89976.31</v>
          </cell>
          <cell r="I15" t="str">
            <v xml:space="preserve"> </v>
          </cell>
          <cell r="J15" t="str">
            <v xml:space="preserve"> </v>
          </cell>
          <cell r="K15" t="str">
            <v xml:space="preserve"> </v>
          </cell>
          <cell r="L15">
            <v>378464.98</v>
          </cell>
        </row>
        <row r="16">
          <cell r="C16" t="str">
            <v xml:space="preserve">RJ  </v>
          </cell>
          <cell r="G16">
            <v>2471.63</v>
          </cell>
          <cell r="H16" t="str">
            <v xml:space="preserve"> </v>
          </cell>
          <cell r="I16" t="str">
            <v xml:space="preserve"> </v>
          </cell>
          <cell r="J16" t="str">
            <v xml:space="preserve"> </v>
          </cell>
          <cell r="K16" t="str">
            <v xml:space="preserve"> </v>
          </cell>
          <cell r="L16">
            <v>2471.63</v>
          </cell>
        </row>
        <row r="17">
          <cell r="C17" t="str">
            <v xml:space="preserve">RS  </v>
          </cell>
          <cell r="G17">
            <v>845552</v>
          </cell>
          <cell r="H17">
            <v>363270.59</v>
          </cell>
          <cell r="I17">
            <v>9162.59</v>
          </cell>
          <cell r="J17">
            <v>104990.32</v>
          </cell>
          <cell r="K17">
            <v>3280.81</v>
          </cell>
          <cell r="L17">
            <v>1097950.49</v>
          </cell>
        </row>
      </sheetData>
      <sheetData sheetId="7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RECEBIMENTO </v>
          </cell>
          <cell r="J13" t="str">
            <v xml:space="preserve">Cancelamento </v>
          </cell>
          <cell r="K13" t="str">
            <v xml:space="preserve">CORR.MONET. </v>
          </cell>
          <cell r="L13" t="str">
            <v xml:space="preserve">SALDO ATUAL </v>
          </cell>
        </row>
        <row r="14">
          <cell r="C14" t="str">
            <v xml:space="preserve">AM  </v>
          </cell>
          <cell r="G14" t="str">
            <v xml:space="preserve"> </v>
          </cell>
          <cell r="H14">
            <v>652104.44999999995</v>
          </cell>
          <cell r="I14" t="str">
            <v xml:space="preserve"> </v>
          </cell>
          <cell r="J14" t="str">
            <v xml:space="preserve"> </v>
          </cell>
          <cell r="K14" t="str">
            <v xml:space="preserve"> </v>
          </cell>
          <cell r="L14">
            <v>652104.44999999995</v>
          </cell>
        </row>
        <row r="15">
          <cell r="C15" t="str">
            <v xml:space="preserve">RJ  </v>
          </cell>
          <cell r="G15">
            <v>15231189.76</v>
          </cell>
          <cell r="H15">
            <v>169497640.62</v>
          </cell>
          <cell r="I15">
            <v>297048.40999999997</v>
          </cell>
          <cell r="J15">
            <v>1354434.01</v>
          </cell>
          <cell r="K15">
            <v>-337515.72</v>
          </cell>
          <cell r="L15">
            <v>182739832.24000001</v>
          </cell>
        </row>
      </sheetData>
      <sheetData sheetId="8" refreshError="1">
        <row r="13">
          <cell r="G13" t="str">
            <v xml:space="preserve">RECEBIMENTO </v>
          </cell>
          <cell r="H13" t="str">
            <v xml:space="preserve">CORR.MONET. </v>
          </cell>
        </row>
        <row r="14">
          <cell r="C14" t="str">
            <v xml:space="preserve">DF  </v>
          </cell>
          <cell r="G14">
            <v>66690.28</v>
          </cell>
          <cell r="H14">
            <v>66690.28</v>
          </cell>
        </row>
      </sheetData>
      <sheetData sheetId="9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CORR.MONET. </v>
          </cell>
          <cell r="J13" t="str">
            <v xml:space="preserve">SALDO ATUAL </v>
          </cell>
        </row>
        <row r="14">
          <cell r="C14" t="str">
            <v xml:space="preserve">DF  </v>
          </cell>
          <cell r="G14">
            <v>4204493.46</v>
          </cell>
          <cell r="H14">
            <v>4468254.63</v>
          </cell>
          <cell r="I14">
            <v>-49167.02</v>
          </cell>
          <cell r="J14">
            <v>8623581.0700000003</v>
          </cell>
        </row>
      </sheetData>
      <sheetData sheetId="10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RECEBIMENTO </v>
          </cell>
          <cell r="J13" t="str">
            <v xml:space="preserve">Cancelamento </v>
          </cell>
          <cell r="K13" t="str">
            <v xml:space="preserve">CORR.MONET. </v>
          </cell>
          <cell r="L13" t="str">
            <v xml:space="preserve">SALDO ATUAL </v>
          </cell>
        </row>
        <row r="14">
          <cell r="C14" t="str">
            <v xml:space="preserve">AC  </v>
          </cell>
          <cell r="G14">
            <v>-36505393.57</v>
          </cell>
          <cell r="H14">
            <v>159469326.97</v>
          </cell>
          <cell r="I14">
            <v>5713380.2800000003</v>
          </cell>
          <cell r="J14">
            <v>17320343.98</v>
          </cell>
          <cell r="K14">
            <v>83750213.379999995</v>
          </cell>
          <cell r="L14">
            <v>183680422.52000001</v>
          </cell>
        </row>
        <row r="15">
          <cell r="C15" t="str">
            <v xml:space="preserve">AL  </v>
          </cell>
          <cell r="G15">
            <v>1022676861.48</v>
          </cell>
          <cell r="H15">
            <v>453967098.84000003</v>
          </cell>
          <cell r="I15">
            <v>10491163.42</v>
          </cell>
          <cell r="J15">
            <v>0.02</v>
          </cell>
          <cell r="K15">
            <v>74650184.799999997</v>
          </cell>
          <cell r="L15">
            <v>1540802981.6800001</v>
          </cell>
        </row>
        <row r="16">
          <cell r="C16" t="str">
            <v xml:space="preserve">AM  </v>
          </cell>
          <cell r="G16">
            <v>869868530.89999998</v>
          </cell>
          <cell r="H16">
            <v>230441659.21000001</v>
          </cell>
          <cell r="I16">
            <v>4944941.95</v>
          </cell>
          <cell r="J16">
            <v>22112589.859999999</v>
          </cell>
          <cell r="K16">
            <v>234685292.34</v>
          </cell>
          <cell r="L16">
            <v>1307937950.6400001</v>
          </cell>
        </row>
        <row r="17">
          <cell r="C17" t="str">
            <v xml:space="preserve">AP  </v>
          </cell>
          <cell r="G17">
            <v>36151169.539999999</v>
          </cell>
          <cell r="H17">
            <v>28749856.280000001</v>
          </cell>
          <cell r="I17">
            <v>219504.09</v>
          </cell>
          <cell r="J17">
            <v>1054713.05</v>
          </cell>
          <cell r="K17">
            <v>6532469.0800000001</v>
          </cell>
          <cell r="L17">
            <v>70159277.760000005</v>
          </cell>
        </row>
        <row r="18">
          <cell r="C18" t="str">
            <v xml:space="preserve">BA  </v>
          </cell>
          <cell r="G18">
            <v>-324615939.93000001</v>
          </cell>
          <cell r="H18">
            <v>1156691085.55</v>
          </cell>
          <cell r="I18">
            <v>6994625.9400000004</v>
          </cell>
          <cell r="J18" t="str">
            <v xml:space="preserve"> </v>
          </cell>
          <cell r="K18">
            <v>2432043048.9700003</v>
          </cell>
          <cell r="L18">
            <v>3257123568.6500001</v>
          </cell>
        </row>
        <row r="19">
          <cell r="C19" t="str">
            <v xml:space="preserve">CE  </v>
          </cell>
          <cell r="G19">
            <v>1409137196.3500001</v>
          </cell>
          <cell r="H19">
            <v>277584105.67000002</v>
          </cell>
          <cell r="I19">
            <v>9744008.9100000001</v>
          </cell>
          <cell r="J19">
            <v>280190002.87</v>
          </cell>
          <cell r="K19">
            <v>569581167</v>
          </cell>
          <cell r="L19">
            <v>1966368457.24</v>
          </cell>
        </row>
        <row r="20">
          <cell r="C20" t="str">
            <v xml:space="preserve">DF  </v>
          </cell>
          <cell r="G20">
            <v>1431053736.4400001</v>
          </cell>
          <cell r="H20">
            <v>420436966.86000001</v>
          </cell>
          <cell r="I20">
            <v>16456842.470000001</v>
          </cell>
          <cell r="J20" t="str">
            <v xml:space="preserve"> </v>
          </cell>
          <cell r="K20">
            <v>416382957.21000004</v>
          </cell>
          <cell r="L20">
            <v>2251416818.04</v>
          </cell>
        </row>
        <row r="21">
          <cell r="C21" t="str">
            <v xml:space="preserve">ES  </v>
          </cell>
          <cell r="G21">
            <v>-6260805</v>
          </cell>
          <cell r="H21">
            <v>2622577875.3299999</v>
          </cell>
          <cell r="I21">
            <v>4118601.65</v>
          </cell>
          <cell r="J21">
            <v>1918416472.8600001</v>
          </cell>
          <cell r="K21">
            <v>804621243.09000003</v>
          </cell>
          <cell r="L21">
            <v>1498403238.9100001</v>
          </cell>
        </row>
        <row r="22">
          <cell r="C22" t="str">
            <v xml:space="preserve">GO  </v>
          </cell>
          <cell r="G22">
            <v>910973630.33000004</v>
          </cell>
          <cell r="H22">
            <v>950366308.55000007</v>
          </cell>
          <cell r="I22">
            <v>6527795.71</v>
          </cell>
          <cell r="J22" t="str">
            <v xml:space="preserve"> </v>
          </cell>
          <cell r="K22">
            <v>336561875.44999999</v>
          </cell>
          <cell r="L22">
            <v>2191374018.6199999</v>
          </cell>
        </row>
        <row r="23">
          <cell r="C23" t="str">
            <v xml:space="preserve">MA  </v>
          </cell>
          <cell r="G23">
            <v>-35299016.640000001</v>
          </cell>
          <cell r="H23">
            <v>253828031.92000002</v>
          </cell>
          <cell r="I23">
            <v>3016421.57</v>
          </cell>
          <cell r="J23">
            <v>200318233.56</v>
          </cell>
          <cell r="K23">
            <v>754346620.45000005</v>
          </cell>
          <cell r="L23">
            <v>769540980.60000002</v>
          </cell>
        </row>
        <row r="24">
          <cell r="C24" t="str">
            <v xml:space="preserve">MG  </v>
          </cell>
          <cell r="G24">
            <v>3111637273.2200003</v>
          </cell>
          <cell r="H24">
            <v>1851765091.9300001</v>
          </cell>
          <cell r="I24">
            <v>24666729.719999999</v>
          </cell>
          <cell r="J24">
            <v>2787093293.0999999</v>
          </cell>
          <cell r="K24">
            <v>3755081285.0700002</v>
          </cell>
          <cell r="L24">
            <v>5906723627.4000006</v>
          </cell>
        </row>
        <row r="25">
          <cell r="C25" t="str">
            <v xml:space="preserve">MS  </v>
          </cell>
          <cell r="G25">
            <v>460984375.75</v>
          </cell>
          <cell r="H25">
            <v>201071401.24000001</v>
          </cell>
          <cell r="I25">
            <v>4318060.58</v>
          </cell>
          <cell r="J25">
            <v>16627121.16</v>
          </cell>
          <cell r="K25">
            <v>75282881.159999996</v>
          </cell>
          <cell r="L25">
            <v>716393476.40999997</v>
          </cell>
        </row>
        <row r="26">
          <cell r="C26" t="str">
            <v xml:space="preserve">MT  </v>
          </cell>
          <cell r="G26">
            <v>-504257647.53000003</v>
          </cell>
          <cell r="H26">
            <v>329578617.88999999</v>
          </cell>
          <cell r="I26">
            <v>2892862.29</v>
          </cell>
          <cell r="J26" t="str">
            <v xml:space="preserve"> </v>
          </cell>
          <cell r="K26">
            <v>1275423986.96</v>
          </cell>
          <cell r="L26">
            <v>1097852095.03</v>
          </cell>
        </row>
        <row r="27">
          <cell r="C27" t="str">
            <v xml:space="preserve">PA  </v>
          </cell>
          <cell r="G27">
            <v>888970485.30000007</v>
          </cell>
          <cell r="H27">
            <v>185195515.30000001</v>
          </cell>
          <cell r="I27">
            <v>6520008.5499999998</v>
          </cell>
          <cell r="J27">
            <v>33200.160000000003</v>
          </cell>
          <cell r="K27">
            <v>287142265.16000003</v>
          </cell>
          <cell r="L27">
            <v>1354755057.05</v>
          </cell>
        </row>
        <row r="28">
          <cell r="C28" t="str">
            <v xml:space="preserve">PB  </v>
          </cell>
          <cell r="G28">
            <v>428126590.88</v>
          </cell>
          <cell r="H28">
            <v>242619659.37</v>
          </cell>
          <cell r="I28">
            <v>3075787.93</v>
          </cell>
          <cell r="J28" t="str">
            <v xml:space="preserve"> </v>
          </cell>
          <cell r="K28">
            <v>163157800.72</v>
          </cell>
          <cell r="L28">
            <v>830828263.03999996</v>
          </cell>
        </row>
        <row r="29">
          <cell r="C29" t="str">
            <v xml:space="preserve">PE  </v>
          </cell>
          <cell r="G29">
            <v>2181148844.6300001</v>
          </cell>
          <cell r="H29">
            <v>855498096.77999997</v>
          </cell>
          <cell r="I29">
            <v>10969338.109999999</v>
          </cell>
          <cell r="J29">
            <v>39902401.410000004</v>
          </cell>
          <cell r="K29">
            <v>530375437.42000002</v>
          </cell>
          <cell r="L29">
            <v>3516150639.3099999</v>
          </cell>
        </row>
        <row r="30">
          <cell r="C30" t="str">
            <v xml:space="preserve">PI  </v>
          </cell>
          <cell r="G30">
            <v>111396145.32000001</v>
          </cell>
          <cell r="H30">
            <v>169221773.71000001</v>
          </cell>
          <cell r="I30">
            <v>717657.61</v>
          </cell>
          <cell r="J30">
            <v>8242585.9000000004</v>
          </cell>
          <cell r="K30">
            <v>20540112.460000001</v>
          </cell>
          <cell r="L30">
            <v>292197787.98000002</v>
          </cell>
        </row>
        <row r="31">
          <cell r="C31" t="str">
            <v xml:space="preserve">PR  </v>
          </cell>
          <cell r="G31">
            <v>2672069904.5799999</v>
          </cell>
          <cell r="H31">
            <v>1505170978.78</v>
          </cell>
          <cell r="I31">
            <v>20063697.609999999</v>
          </cell>
          <cell r="J31">
            <v>16123.11</v>
          </cell>
          <cell r="K31">
            <v>572886911.48000002</v>
          </cell>
          <cell r="L31">
            <v>4730047974.1199999</v>
          </cell>
        </row>
        <row r="32">
          <cell r="C32" t="str">
            <v xml:space="preserve">RJ  </v>
          </cell>
          <cell r="G32">
            <v>8276313102.4499998</v>
          </cell>
          <cell r="H32">
            <v>3040860536.0599999</v>
          </cell>
          <cell r="I32">
            <v>28978370.16</v>
          </cell>
          <cell r="J32">
            <v>643087546.22000003</v>
          </cell>
          <cell r="K32">
            <v>2422766155.3400002</v>
          </cell>
          <cell r="L32">
            <v>13067873877.470001</v>
          </cell>
        </row>
        <row r="33">
          <cell r="C33" t="str">
            <v xml:space="preserve">RN  </v>
          </cell>
          <cell r="G33">
            <v>85210760.350000009</v>
          </cell>
          <cell r="H33">
            <v>231567965.98000002</v>
          </cell>
          <cell r="I33">
            <v>3079037.25</v>
          </cell>
          <cell r="J33" t="str">
            <v xml:space="preserve"> </v>
          </cell>
          <cell r="K33">
            <v>251215240.59</v>
          </cell>
          <cell r="L33">
            <v>564914929.66999996</v>
          </cell>
        </row>
        <row r="34">
          <cell r="C34" t="str">
            <v xml:space="preserve">RO  </v>
          </cell>
          <cell r="G34">
            <v>210979597.68000001</v>
          </cell>
          <cell r="H34">
            <v>122404705.31</v>
          </cell>
          <cell r="I34">
            <v>2411736.11</v>
          </cell>
          <cell r="J34" t="str">
            <v xml:space="preserve"> </v>
          </cell>
          <cell r="K34">
            <v>63317952.140000001</v>
          </cell>
          <cell r="L34">
            <v>394290519.01999998</v>
          </cell>
        </row>
        <row r="35">
          <cell r="C35" t="str">
            <v xml:space="preserve">RR  </v>
          </cell>
          <cell r="G35">
            <v>138481603.78999999</v>
          </cell>
          <cell r="H35">
            <v>16854271.260000002</v>
          </cell>
          <cell r="I35">
            <v>775428.51</v>
          </cell>
          <cell r="J35">
            <v>359548.65</v>
          </cell>
          <cell r="K35">
            <v>46468309.590000004</v>
          </cell>
          <cell r="L35">
            <v>200669207.48000002</v>
          </cell>
        </row>
        <row r="36">
          <cell r="C36" t="str">
            <v xml:space="preserve">RS  </v>
          </cell>
          <cell r="G36">
            <v>3007108766.6799998</v>
          </cell>
          <cell r="H36">
            <v>1840676795.54</v>
          </cell>
          <cell r="I36">
            <v>22557423.510000002</v>
          </cell>
          <cell r="J36">
            <v>1518429.32</v>
          </cell>
          <cell r="K36">
            <v>2504975217.9200001</v>
          </cell>
          <cell r="L36">
            <v>7328684927.3100004</v>
          </cell>
        </row>
        <row r="37">
          <cell r="C37" t="str">
            <v xml:space="preserve">SC  </v>
          </cell>
          <cell r="G37">
            <v>1766925439.1500001</v>
          </cell>
          <cell r="H37">
            <v>935285931.28999996</v>
          </cell>
          <cell r="I37">
            <v>16967839.420000002</v>
          </cell>
          <cell r="J37">
            <v>80186705.980000004</v>
          </cell>
          <cell r="K37">
            <v>1200836818.3199999</v>
          </cell>
          <cell r="L37">
            <v>3805893643.3600001</v>
          </cell>
        </row>
        <row r="38">
          <cell r="C38" t="str">
            <v xml:space="preserve">SE  </v>
          </cell>
          <cell r="G38">
            <v>363735444.20999998</v>
          </cell>
          <cell r="H38">
            <v>95555602.650000006</v>
          </cell>
          <cell r="I38">
            <v>1207828.6100000001</v>
          </cell>
          <cell r="J38" t="str">
            <v xml:space="preserve"> </v>
          </cell>
          <cell r="K38">
            <v>31591917.25</v>
          </cell>
          <cell r="L38">
            <v>489675135.5</v>
          </cell>
        </row>
        <row r="39">
          <cell r="C39" t="str">
            <v xml:space="preserve">SP  </v>
          </cell>
          <cell r="G39">
            <v>15562257863.780001</v>
          </cell>
          <cell r="H39">
            <v>9762004787.3999996</v>
          </cell>
          <cell r="I39">
            <v>127423117.76000001</v>
          </cell>
          <cell r="J39">
            <v>124107149.67</v>
          </cell>
          <cell r="K39">
            <v>18443899083.09</v>
          </cell>
          <cell r="L39">
            <v>43516631466.840004</v>
          </cell>
        </row>
        <row r="40">
          <cell r="C40" t="str">
            <v xml:space="preserve">TO  </v>
          </cell>
          <cell r="G40">
            <v>-242333240.92000002</v>
          </cell>
          <cell r="H40">
            <v>85593663.890000001</v>
          </cell>
          <cell r="I40">
            <v>1107240.83</v>
          </cell>
          <cell r="J40" t="str">
            <v xml:space="preserve"> </v>
          </cell>
          <cell r="K40">
            <v>355514263.19</v>
          </cell>
          <cell r="L40">
            <v>197667445.33000001</v>
          </cell>
        </row>
      </sheetData>
      <sheetData sheetId="11" refreshError="1">
        <row r="13">
          <cell r="G13" t="str">
            <v xml:space="preserve">Saldo Anterior </v>
          </cell>
          <cell r="H13" t="str">
            <v xml:space="preserve">SALDO ATUAL </v>
          </cell>
        </row>
        <row r="14">
          <cell r="C14" t="str">
            <v xml:space="preserve">DF  </v>
          </cell>
          <cell r="G14">
            <v>370.91</v>
          </cell>
          <cell r="H14">
            <v>370.91</v>
          </cell>
        </row>
      </sheetData>
      <sheetData sheetId="12" refreshError="1">
        <row r="13">
          <cell r="G13" t="str">
            <v xml:space="preserve">Saldo Anterior </v>
          </cell>
          <cell r="H13" t="str">
            <v xml:space="preserve">Inscrição </v>
          </cell>
          <cell r="I13" t="str">
            <v xml:space="preserve">RECEBIMENTO </v>
          </cell>
          <cell r="J13" t="str">
            <v xml:space="preserve">Cancelamento </v>
          </cell>
          <cell r="K13" t="str">
            <v xml:space="preserve">CORR.MONET. </v>
          </cell>
          <cell r="L13" t="str">
            <v xml:space="preserve">SALDO ATUAL </v>
          </cell>
        </row>
        <row r="14">
          <cell r="C14" t="str">
            <v xml:space="preserve">AC  </v>
          </cell>
          <cell r="G14">
            <v>3052079.78</v>
          </cell>
          <cell r="H14">
            <v>932919.06</v>
          </cell>
          <cell r="I14" t="str">
            <v xml:space="preserve"> </v>
          </cell>
          <cell r="J14" t="str">
            <v xml:space="preserve"> </v>
          </cell>
          <cell r="K14">
            <v>-12286.32</v>
          </cell>
          <cell r="L14">
            <v>3972712.52</v>
          </cell>
        </row>
        <row r="15">
          <cell r="C15" t="str">
            <v xml:space="preserve">AL  </v>
          </cell>
          <cell r="G15">
            <v>759473.93</v>
          </cell>
          <cell r="H15">
            <v>210542.65</v>
          </cell>
          <cell r="I15" t="str">
            <v xml:space="preserve"> </v>
          </cell>
          <cell r="J15">
            <v>631.5</v>
          </cell>
          <cell r="K15" t="str">
            <v xml:space="preserve"> </v>
          </cell>
          <cell r="L15">
            <v>969385.08</v>
          </cell>
        </row>
        <row r="16">
          <cell r="C16" t="str">
            <v xml:space="preserve">AM  </v>
          </cell>
          <cell r="G16">
            <v>21690613.620000001</v>
          </cell>
          <cell r="H16">
            <v>7711470.6600000001</v>
          </cell>
          <cell r="I16" t="str">
            <v xml:space="preserve"> </v>
          </cell>
          <cell r="J16" t="str">
            <v xml:space="preserve"> </v>
          </cell>
          <cell r="K16">
            <v>-74905.649999999994</v>
          </cell>
          <cell r="L16">
            <v>29327178.629999999</v>
          </cell>
        </row>
        <row r="17">
          <cell r="C17" t="str">
            <v xml:space="preserve">AP  </v>
          </cell>
          <cell r="G17">
            <v>503384.07</v>
          </cell>
          <cell r="H17" t="str">
            <v xml:space="preserve"> </v>
          </cell>
          <cell r="I17" t="str">
            <v xml:space="preserve"> </v>
          </cell>
          <cell r="J17" t="str">
            <v xml:space="preserve"> </v>
          </cell>
          <cell r="K17">
            <v>-5336.21</v>
          </cell>
          <cell r="L17">
            <v>498047.86</v>
          </cell>
        </row>
        <row r="18">
          <cell r="C18" t="str">
            <v xml:space="preserve">BA  </v>
          </cell>
          <cell r="G18">
            <v>17433102.43</v>
          </cell>
          <cell r="H18">
            <v>372932.18</v>
          </cell>
          <cell r="I18" t="str">
            <v xml:space="preserve"> </v>
          </cell>
          <cell r="J18">
            <v>1138765.25</v>
          </cell>
          <cell r="K18">
            <v>-36764.589999999997</v>
          </cell>
          <cell r="L18">
            <v>16630504.77</v>
          </cell>
        </row>
        <row r="19">
          <cell r="C19" t="str">
            <v xml:space="preserve">CE  </v>
          </cell>
          <cell r="G19">
            <v>3240406.39</v>
          </cell>
          <cell r="H19">
            <v>974105.96</v>
          </cell>
          <cell r="I19" t="str">
            <v xml:space="preserve"> </v>
          </cell>
          <cell r="J19">
            <v>14150.23</v>
          </cell>
          <cell r="K19">
            <v>-31803.01</v>
          </cell>
          <cell r="L19">
            <v>4168559.11</v>
          </cell>
        </row>
        <row r="20">
          <cell r="C20" t="str">
            <v xml:space="preserve">DF  </v>
          </cell>
          <cell r="G20">
            <v>1543177.06</v>
          </cell>
          <cell r="H20">
            <v>570264.73</v>
          </cell>
          <cell r="I20">
            <v>2736783.96</v>
          </cell>
          <cell r="J20" t="str">
            <v xml:space="preserve"> </v>
          </cell>
          <cell r="K20">
            <v>2707368.35</v>
          </cell>
          <cell r="L20">
            <v>2084026.18</v>
          </cell>
        </row>
        <row r="21">
          <cell r="C21" t="str">
            <v xml:space="preserve">ES  </v>
          </cell>
          <cell r="G21">
            <v>3517943.7</v>
          </cell>
          <cell r="H21">
            <v>835955.58</v>
          </cell>
          <cell r="I21" t="str">
            <v xml:space="preserve"> </v>
          </cell>
          <cell r="J21">
            <v>11340.92</v>
          </cell>
          <cell r="K21">
            <v>-114815.9</v>
          </cell>
          <cell r="L21">
            <v>4227742.46</v>
          </cell>
        </row>
        <row r="22">
          <cell r="C22" t="str">
            <v xml:space="preserve">GO  </v>
          </cell>
          <cell r="G22">
            <v>29551426.469999999</v>
          </cell>
          <cell r="H22">
            <v>1801208.98</v>
          </cell>
          <cell r="I22" t="str">
            <v xml:space="preserve"> </v>
          </cell>
          <cell r="J22" t="str">
            <v xml:space="preserve"> </v>
          </cell>
          <cell r="K22">
            <v>-189391.34</v>
          </cell>
          <cell r="L22">
            <v>31163244.109999999</v>
          </cell>
        </row>
        <row r="23">
          <cell r="C23" t="str">
            <v xml:space="preserve">MA  </v>
          </cell>
          <cell r="G23">
            <v>3472986.17</v>
          </cell>
          <cell r="H23">
            <v>4752113.75</v>
          </cell>
          <cell r="I23" t="str">
            <v xml:space="preserve"> </v>
          </cell>
          <cell r="J23">
            <v>11893.27</v>
          </cell>
          <cell r="K23">
            <v>-38495.57</v>
          </cell>
          <cell r="L23">
            <v>8174711.0800000001</v>
          </cell>
        </row>
        <row r="24">
          <cell r="C24" t="str">
            <v xml:space="preserve">MG  </v>
          </cell>
          <cell r="G24">
            <v>36360613.509999998</v>
          </cell>
          <cell r="H24">
            <v>1674617.52</v>
          </cell>
          <cell r="I24" t="str">
            <v xml:space="preserve"> </v>
          </cell>
          <cell r="J24">
            <v>2525430.5499999998</v>
          </cell>
          <cell r="K24">
            <v>-100282.2</v>
          </cell>
          <cell r="L24">
            <v>35409518.280000001</v>
          </cell>
        </row>
        <row r="25">
          <cell r="C25" t="str">
            <v xml:space="preserve">MS  </v>
          </cell>
          <cell r="G25">
            <v>9155919.8399999999</v>
          </cell>
          <cell r="H25">
            <v>1086667.47</v>
          </cell>
          <cell r="I25" t="str">
            <v xml:space="preserve"> </v>
          </cell>
          <cell r="J25" t="str">
            <v xml:space="preserve"> </v>
          </cell>
          <cell r="K25">
            <v>-1570699.45</v>
          </cell>
          <cell r="L25">
            <v>8671887.8599999994</v>
          </cell>
        </row>
        <row r="26">
          <cell r="C26" t="str">
            <v xml:space="preserve">MT  </v>
          </cell>
          <cell r="G26">
            <v>19433593.640000001</v>
          </cell>
          <cell r="H26">
            <v>116548.15</v>
          </cell>
          <cell r="I26" t="str">
            <v xml:space="preserve"> </v>
          </cell>
          <cell r="J26">
            <v>4000</v>
          </cell>
          <cell r="K26">
            <v>-1200</v>
          </cell>
          <cell r="L26">
            <v>19544941.789999999</v>
          </cell>
        </row>
        <row r="27">
          <cell r="C27" t="str">
            <v xml:space="preserve">PA  </v>
          </cell>
          <cell r="G27">
            <v>26218383.440000001</v>
          </cell>
          <cell r="H27">
            <v>16104574.99</v>
          </cell>
          <cell r="I27" t="str">
            <v xml:space="preserve"> </v>
          </cell>
          <cell r="J27" t="str">
            <v xml:space="preserve"> </v>
          </cell>
          <cell r="K27">
            <v>-106489.71</v>
          </cell>
          <cell r="L27">
            <v>42216468.719999999</v>
          </cell>
        </row>
        <row r="28">
          <cell r="C28" t="str">
            <v xml:space="preserve">PB  </v>
          </cell>
          <cell r="G28">
            <v>4948052.16</v>
          </cell>
          <cell r="H28">
            <v>1377674.96</v>
          </cell>
          <cell r="I28" t="str">
            <v xml:space="preserve"> </v>
          </cell>
          <cell r="J28" t="str">
            <v xml:space="preserve"> </v>
          </cell>
          <cell r="K28">
            <v>-121576.75</v>
          </cell>
          <cell r="L28">
            <v>6204150.3700000001</v>
          </cell>
        </row>
        <row r="29">
          <cell r="C29" t="str">
            <v xml:space="preserve">PE  </v>
          </cell>
          <cell r="G29">
            <v>2431867.38</v>
          </cell>
          <cell r="H29">
            <v>697553.66</v>
          </cell>
          <cell r="I29" t="str">
            <v xml:space="preserve"> </v>
          </cell>
          <cell r="J29">
            <v>13640.05</v>
          </cell>
          <cell r="K29">
            <v>-27865.68</v>
          </cell>
          <cell r="L29">
            <v>3087915.31</v>
          </cell>
        </row>
        <row r="30">
          <cell r="C30" t="str">
            <v xml:space="preserve">PI  </v>
          </cell>
          <cell r="G30">
            <v>1096474.7</v>
          </cell>
          <cell r="H30">
            <v>9573.49</v>
          </cell>
          <cell r="I30" t="str">
            <v xml:space="preserve"> </v>
          </cell>
          <cell r="J30" t="str">
            <v xml:space="preserve"> </v>
          </cell>
          <cell r="K30">
            <v>-28311.919999999998</v>
          </cell>
          <cell r="L30">
            <v>1077736.27</v>
          </cell>
        </row>
        <row r="31">
          <cell r="C31" t="str">
            <v xml:space="preserve">PR  </v>
          </cell>
          <cell r="G31">
            <v>779492.75</v>
          </cell>
          <cell r="H31">
            <v>3984.56</v>
          </cell>
          <cell r="I31" t="str">
            <v xml:space="preserve"> </v>
          </cell>
          <cell r="J31" t="str">
            <v xml:space="preserve"> </v>
          </cell>
          <cell r="K31">
            <v>-25587.56</v>
          </cell>
          <cell r="L31">
            <v>757889.75</v>
          </cell>
        </row>
        <row r="32">
          <cell r="C32" t="str">
            <v xml:space="preserve">RJ  </v>
          </cell>
          <cell r="G32">
            <v>8687727.6799999997</v>
          </cell>
          <cell r="H32">
            <v>1468728.48</v>
          </cell>
          <cell r="I32" t="str">
            <v xml:space="preserve"> </v>
          </cell>
          <cell r="J32" t="str">
            <v xml:space="preserve"> </v>
          </cell>
          <cell r="K32">
            <v>-708839.09</v>
          </cell>
          <cell r="L32">
            <v>9447617.0700000003</v>
          </cell>
        </row>
        <row r="33">
          <cell r="C33" t="str">
            <v xml:space="preserve">RN  </v>
          </cell>
          <cell r="G33">
            <v>3326527.11</v>
          </cell>
          <cell r="H33">
            <v>6634.95</v>
          </cell>
          <cell r="I33" t="str">
            <v xml:space="preserve"> </v>
          </cell>
          <cell r="J33">
            <v>15933.99</v>
          </cell>
          <cell r="K33">
            <v>-60353.57</v>
          </cell>
          <cell r="L33">
            <v>3256874.5</v>
          </cell>
        </row>
        <row r="34">
          <cell r="C34" t="str">
            <v xml:space="preserve">RO  </v>
          </cell>
          <cell r="G34">
            <v>16079211.26</v>
          </cell>
          <cell r="H34">
            <v>1319791.6399999999</v>
          </cell>
          <cell r="I34" t="str">
            <v xml:space="preserve"> </v>
          </cell>
          <cell r="J34" t="str">
            <v xml:space="preserve"> </v>
          </cell>
          <cell r="K34">
            <v>-75332.92</v>
          </cell>
          <cell r="L34">
            <v>17323669.98</v>
          </cell>
        </row>
        <row r="35">
          <cell r="C35" t="str">
            <v xml:space="preserve">RR  </v>
          </cell>
          <cell r="G35">
            <v>561279.78</v>
          </cell>
          <cell r="H35">
            <v>147888.34</v>
          </cell>
          <cell r="I35" t="str">
            <v xml:space="preserve"> </v>
          </cell>
          <cell r="J35" t="str">
            <v xml:space="preserve"> </v>
          </cell>
          <cell r="K35">
            <v>-9399.2099999999991</v>
          </cell>
          <cell r="L35">
            <v>699768.91</v>
          </cell>
        </row>
        <row r="36">
          <cell r="C36" t="str">
            <v xml:space="preserve">RS  </v>
          </cell>
          <cell r="G36">
            <v>6845798.3799999999</v>
          </cell>
          <cell r="H36">
            <v>1872747.71</v>
          </cell>
          <cell r="I36" t="str">
            <v xml:space="preserve"> </v>
          </cell>
          <cell r="J36" t="str">
            <v xml:space="preserve"> </v>
          </cell>
          <cell r="K36">
            <v>-159365.54999999999</v>
          </cell>
          <cell r="L36">
            <v>8559180.540000001</v>
          </cell>
        </row>
        <row r="37">
          <cell r="C37" t="str">
            <v xml:space="preserve">SC  </v>
          </cell>
          <cell r="G37">
            <v>5143042.92</v>
          </cell>
          <cell r="H37">
            <v>693966.91</v>
          </cell>
          <cell r="I37" t="str">
            <v xml:space="preserve"> </v>
          </cell>
          <cell r="J37">
            <v>461822.92</v>
          </cell>
          <cell r="K37" t="str">
            <v xml:space="preserve"> </v>
          </cell>
          <cell r="L37">
            <v>5375186.9100000001</v>
          </cell>
        </row>
        <row r="38">
          <cell r="C38" t="str">
            <v xml:space="preserve">SE  </v>
          </cell>
          <cell r="G38">
            <v>917298.45</v>
          </cell>
          <cell r="H38">
            <v>295494.49</v>
          </cell>
          <cell r="I38" t="str">
            <v xml:space="preserve"> </v>
          </cell>
          <cell r="J38" t="str">
            <v xml:space="preserve"> </v>
          </cell>
          <cell r="K38">
            <v>-49844.89</v>
          </cell>
          <cell r="L38">
            <v>1162948.05</v>
          </cell>
        </row>
        <row r="39">
          <cell r="C39" t="str">
            <v xml:space="preserve">SP  </v>
          </cell>
          <cell r="G39">
            <v>5729130.0099999998</v>
          </cell>
          <cell r="H39">
            <v>1964934.05</v>
          </cell>
          <cell r="I39" t="str">
            <v xml:space="preserve"> </v>
          </cell>
          <cell r="J39">
            <v>0.3</v>
          </cell>
          <cell r="K39">
            <v>-572193.38</v>
          </cell>
          <cell r="L39">
            <v>7121870.3799999999</v>
          </cell>
        </row>
        <row r="40">
          <cell r="C40" t="str">
            <v xml:space="preserve">TO  </v>
          </cell>
          <cell r="G40">
            <v>1208794.21</v>
          </cell>
          <cell r="H40">
            <v>15317.79</v>
          </cell>
          <cell r="I40" t="str">
            <v xml:space="preserve"> </v>
          </cell>
          <cell r="J40" t="str">
            <v xml:space="preserve"> </v>
          </cell>
          <cell r="K40">
            <v>-24640.61</v>
          </cell>
          <cell r="L40">
            <v>1199471.3899999999</v>
          </cell>
        </row>
      </sheetData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ejamento 2003 por-ing"/>
      <sheetName val="Resgates e Emissoes"/>
      <sheetName val="Gráf Resgates e Emissões"/>
      <sheetName val="Gráf Resgates e Emissões (ING)"/>
      <sheetName val="Gráf Venc. &amp; Compr-Tr"/>
      <sheetName val="Gráf Venc. &amp; Compr-Tr (ING)"/>
      <sheetName val="Tx Media"/>
      <sheetName val="Gráf TX media"/>
      <sheetName val="Gráf TX media (ING)"/>
      <sheetName val="Deságios"/>
      <sheetName val="Gráf Desagio"/>
      <sheetName val="Gráf Desagio (ING)"/>
      <sheetName val="Desagio troca"/>
      <sheetName val="Gráf Desa troca"/>
      <sheetName val="Gráf Desa troca (ING)"/>
      <sheetName val="Yield"/>
      <sheetName val="Gráf Yield"/>
      <sheetName val="Gráf Yield (ING)"/>
      <sheetName val="Matu Tot"/>
      <sheetName val="Graf Matu Tot (1)"/>
      <sheetName val="Graf Matu Tot (2)"/>
      <sheetName val="Graf Matu Tot (1)(ING)"/>
      <sheetName val="Graf Matu Tot (2)(ING)"/>
      <sheetName val="Matur 12-port"/>
      <sheetName val="Graf Matur 12 meses-port"/>
      <sheetName val="Graf Matur 12 meses-port (ING)"/>
      <sheetName val=" Prazo Médio"/>
      <sheetName val="Graf Prazo Médio"/>
      <sheetName val="Graf Prazo Médio (ING)"/>
      <sheetName val="Prazo-LFT"/>
      <sheetName val="Graf Prazo LFT"/>
      <sheetName val="Graf Prazo LFT (ING)"/>
      <sheetName val="Taxa Aceita LFT"/>
      <sheetName val="Gráf-Tx Aceita-LFT"/>
      <sheetName val="Gráf-Tx Aceita-LFT (ING)"/>
      <sheetName val="composição"/>
      <sheetName val="Graf composição"/>
      <sheetName val="Graf composição (ING)"/>
      <sheetName val="TAXAS LFT"/>
      <sheetName val="Curva LFT"/>
      <sheetName val="Curva LFT (ING)"/>
      <sheetName val="PAF-ing"/>
      <sheetName val="PAF-port"/>
    </sheetNames>
    <sheetDataSet>
      <sheetData sheetId="0" refreshError="1"/>
      <sheetData sheetId="1">
        <row r="4">
          <cell r="G4">
            <v>37591</v>
          </cell>
        </row>
        <row r="6">
          <cell r="A6" t="str">
            <v>PORT</v>
          </cell>
        </row>
        <row r="8">
          <cell r="A8">
            <v>37591</v>
          </cell>
        </row>
        <row r="9">
          <cell r="A9">
            <v>37622</v>
          </cell>
        </row>
        <row r="10">
          <cell r="A10">
            <v>37653</v>
          </cell>
        </row>
        <row r="11">
          <cell r="A11">
            <v>37681</v>
          </cell>
        </row>
        <row r="12">
          <cell r="A12">
            <v>37712</v>
          </cell>
        </row>
        <row r="13">
          <cell r="A13">
            <v>37742</v>
          </cell>
        </row>
        <row r="14">
          <cell r="A14">
            <v>37773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  <sheetName val="Plan2"/>
      <sheetName val="Plan3"/>
      <sheetName val="3105"/>
      <sheetName val="2906"/>
    </sheetNames>
    <sheetDataSet>
      <sheetData sheetId="0">
        <row r="2">
          <cell r="A2" t="str">
            <v>Tipo</v>
          </cell>
          <cell r="B2">
            <v>36892</v>
          </cell>
          <cell r="C2">
            <v>36923</v>
          </cell>
          <cell r="D2">
            <v>36951</v>
          </cell>
          <cell r="E2">
            <v>36982</v>
          </cell>
          <cell r="F2">
            <v>37012</v>
          </cell>
          <cell r="G2">
            <v>37043</v>
          </cell>
          <cell r="H2" t="str">
            <v>fator 01</v>
          </cell>
          <cell r="I2" t="str">
            <v>fator 02</v>
          </cell>
          <cell r="J2" t="str">
            <v>fator 03</v>
          </cell>
          <cell r="K2" t="str">
            <v>fator 04</v>
          </cell>
          <cell r="L2" t="str">
            <v>fator 05</v>
          </cell>
          <cell r="M2" t="str">
            <v>fator 06</v>
          </cell>
          <cell r="N2" t="str">
            <v>Rent. Acumulada</v>
          </cell>
        </row>
        <row r="3">
          <cell r="A3" t="str">
            <v>Ações Fechado</v>
          </cell>
          <cell r="B3">
            <v>5.1697194548361551</v>
          </cell>
          <cell r="C3">
            <v>-2.8706967984022791</v>
          </cell>
          <cell r="D3">
            <v>-1.1573903940830386</v>
          </cell>
          <cell r="E3">
            <v>0.97643857433540282</v>
          </cell>
          <cell r="F3">
            <v>-1.1285521164357215</v>
          </cell>
          <cell r="G3">
            <v>1.5327380172081906</v>
          </cell>
          <cell r="H3">
            <v>1.0516971945483615</v>
          </cell>
          <cell r="I3">
            <v>0.97129303201597716</v>
          </cell>
          <cell r="J3">
            <v>0.98842609605916965</v>
          </cell>
          <cell r="K3">
            <v>1.009764385743354</v>
          </cell>
          <cell r="L3">
            <v>0.98871447883564278</v>
          </cell>
          <cell r="M3">
            <v>1.0153273801720819</v>
          </cell>
          <cell r="N3">
            <v>2.348676866014654</v>
          </cell>
        </row>
        <row r="4">
          <cell r="A4" t="str">
            <v>Ações IBA Ativo</v>
          </cell>
          <cell r="B4">
            <v>17.01074535799334</v>
          </cell>
          <cell r="C4">
            <v>-8.8692342702945819</v>
          </cell>
          <cell r="D4">
            <v>-8.8364824761736465</v>
          </cell>
          <cell r="E4">
            <v>5.8541309248292857</v>
          </cell>
          <cell r="F4">
            <v>-3.5293653668495129</v>
          </cell>
          <cell r="G4">
            <v>-2.2491807315509593</v>
          </cell>
          <cell r="H4">
            <v>1.1701074535799334</v>
          </cell>
          <cell r="I4">
            <v>0.91130765729705421</v>
          </cell>
          <cell r="J4">
            <v>0.91163517523826354</v>
          </cell>
          <cell r="K4">
            <v>1.0585413092482929</v>
          </cell>
          <cell r="L4">
            <v>0.96470634633150487</v>
          </cell>
          <cell r="M4">
            <v>0.97750819268449041</v>
          </cell>
          <cell r="N4">
            <v>-2.9634847901746197</v>
          </cell>
        </row>
        <row r="5">
          <cell r="A5" t="str">
            <v>Ações IBOVESPA Ativo</v>
          </cell>
          <cell r="B5">
            <v>16.495775101535077</v>
          </cell>
          <cell r="C5">
            <v>-9.6043440542893244</v>
          </cell>
          <cell r="D5">
            <v>-11.066973372294401</v>
          </cell>
          <cell r="E5">
            <v>6.6528346178247579</v>
          </cell>
          <cell r="F5">
            <v>-1.0425341040589675</v>
          </cell>
          <cell r="G5">
            <v>-2.1202026150035969</v>
          </cell>
          <cell r="H5">
            <v>1.1649577510153508</v>
          </cell>
          <cell r="I5">
            <v>0.90395655945710673</v>
          </cell>
          <cell r="J5">
            <v>0.88933026627705603</v>
          </cell>
          <cell r="K5">
            <v>1.0665283461782475</v>
          </cell>
          <cell r="L5">
            <v>0.98957465895941032</v>
          </cell>
          <cell r="M5">
            <v>0.97879797384996403</v>
          </cell>
          <cell r="N5">
            <v>-3.253594517902425</v>
          </cell>
        </row>
        <row r="6">
          <cell r="A6" t="str">
            <v>Ações IBOVESPA Ativo Com Alavancagem</v>
          </cell>
          <cell r="B6">
            <v>17.600894561754345</v>
          </cell>
          <cell r="C6">
            <v>-8.250363264881031</v>
          </cell>
          <cell r="D6">
            <v>-11.30854190576801</v>
          </cell>
          <cell r="E6">
            <v>6.5052766336735877</v>
          </cell>
          <cell r="F6">
            <v>-0.57621403916993108</v>
          </cell>
          <cell r="G6">
            <v>-2.7766032581332811</v>
          </cell>
          <cell r="H6">
            <v>1.1760089456175433</v>
          </cell>
          <cell r="I6">
            <v>0.91749636735118967</v>
          </cell>
          <cell r="J6">
            <v>0.8869145809423199</v>
          </cell>
          <cell r="K6">
            <v>1.065052766336736</v>
          </cell>
          <cell r="L6">
            <v>0.99423785960830069</v>
          </cell>
          <cell r="M6">
            <v>0.97223396741866719</v>
          </cell>
          <cell r="N6">
            <v>-1.4789605876021072</v>
          </cell>
        </row>
        <row r="7">
          <cell r="A7" t="str">
            <v>Ações IBOVESPA Indexado</v>
          </cell>
          <cell r="B7">
            <v>16.066848298058037</v>
          </cell>
          <cell r="C7">
            <v>-10.285130044132469</v>
          </cell>
          <cell r="D7">
            <v>-11.710176806365501</v>
          </cell>
          <cell r="E7">
            <v>5.9441952195162386</v>
          </cell>
          <cell r="F7">
            <v>-1.9045847752670153</v>
          </cell>
          <cell r="G7">
            <v>-1.7281048428729573</v>
          </cell>
          <cell r="H7">
            <v>1.1606684829805805</v>
          </cell>
          <cell r="I7">
            <v>0.89714869955867527</v>
          </cell>
          <cell r="J7">
            <v>0.88289823193634498</v>
          </cell>
          <cell r="K7">
            <v>1.0594419521951624</v>
          </cell>
          <cell r="L7">
            <v>0.98095415224732985</v>
          </cell>
          <cell r="M7">
            <v>0.98271895157127043</v>
          </cell>
          <cell r="N7">
            <v>-6.1058621990725985</v>
          </cell>
        </row>
        <row r="8">
          <cell r="A8" t="str">
            <v>Ações IBX Ativo</v>
          </cell>
          <cell r="B8">
            <v>16.058624620347874</v>
          </cell>
          <cell r="C8">
            <v>-8.2772215025984952</v>
          </cell>
          <cell r="D8">
            <v>-9.9818219081151867</v>
          </cell>
          <cell r="E8">
            <v>7.8905730675712844</v>
          </cell>
          <cell r="F8">
            <v>3.3504678031093249E-3</v>
          </cell>
          <cell r="G8">
            <v>-2.1966403957757286</v>
          </cell>
          <cell r="H8">
            <v>1.1605862462034788</v>
          </cell>
          <cell r="I8">
            <v>0.91722778497401503</v>
          </cell>
          <cell r="J8">
            <v>0.90018178091884815</v>
          </cell>
          <cell r="K8">
            <v>1.0789057306757128</v>
          </cell>
          <cell r="L8">
            <v>1.0000335046780311</v>
          </cell>
          <cell r="M8">
            <v>0.97803359604224271</v>
          </cell>
          <cell r="N8">
            <v>1.1199076531670293</v>
          </cell>
        </row>
        <row r="9">
          <cell r="A9" t="str">
            <v>Ações IBX Ativo Com Alavancagem</v>
          </cell>
          <cell r="B9">
            <v>18.91380297154474</v>
          </cell>
          <cell r="C9">
            <v>-7.7995753084709527</v>
          </cell>
          <cell r="D9">
            <v>-10.990298353792438</v>
          </cell>
          <cell r="E9">
            <v>7.7985660624686561</v>
          </cell>
          <cell r="F9">
            <v>0.42982652390302079</v>
          </cell>
          <cell r="G9">
            <v>-1.2096581944854301</v>
          </cell>
          <cell r="H9">
            <v>1.1891380297154475</v>
          </cell>
          <cell r="I9">
            <v>0.92200424691529048</v>
          </cell>
          <cell r="J9">
            <v>0.89009701646207562</v>
          </cell>
          <cell r="K9">
            <v>1.0779856606246865</v>
          </cell>
          <cell r="L9">
            <v>1.0042982652390302</v>
          </cell>
          <cell r="M9">
            <v>0.9879034180551457</v>
          </cell>
          <cell r="N9">
            <v>4.3740942540043237</v>
          </cell>
        </row>
        <row r="10">
          <cell r="A10" t="str">
            <v>Ações IBX Indexado</v>
          </cell>
          <cell r="B10">
            <v>14.386560923152478</v>
          </cell>
          <cell r="C10">
            <v>-6.3409115107337852</v>
          </cell>
          <cell r="D10">
            <v>-7.6832385140220039</v>
          </cell>
          <cell r="E10">
            <v>6.5797896527276105</v>
          </cell>
          <cell r="F10">
            <v>0.32330022130546698</v>
          </cell>
          <cell r="G10">
            <v>-1.5893879139269318</v>
          </cell>
          <cell r="H10">
            <v>1.1438656092315247</v>
          </cell>
          <cell r="I10">
            <v>0.93659088489266218</v>
          </cell>
          <cell r="J10">
            <v>0.92316761485977994</v>
          </cell>
          <cell r="K10">
            <v>1.0657978965272761</v>
          </cell>
          <cell r="L10">
            <v>1.0032330022130547</v>
          </cell>
          <cell r="M10">
            <v>0.98410612086073068</v>
          </cell>
          <cell r="N10">
            <v>4.0696496698419127</v>
          </cell>
        </row>
        <row r="11">
          <cell r="A11" t="str">
            <v>Ações Outros</v>
          </cell>
          <cell r="B11">
            <v>5.4655674683468964</v>
          </cell>
          <cell r="C11">
            <v>9.8904976103229514E-2</v>
          </cell>
          <cell r="D11">
            <v>-1.4340054913363147</v>
          </cell>
          <cell r="E11">
            <v>1.1241018034308037</v>
          </cell>
          <cell r="F11">
            <v>-0.70164867875504022</v>
          </cell>
          <cell r="G11">
            <v>0.44564486859584029</v>
          </cell>
          <cell r="H11">
            <v>1.054655674683469</v>
          </cell>
          <cell r="I11">
            <v>1.0009890497610323</v>
          </cell>
          <cell r="J11">
            <v>0.9856599450866369</v>
          </cell>
          <cell r="K11">
            <v>1.0112410180343081</v>
          </cell>
          <cell r="L11">
            <v>0.9929835132124496</v>
          </cell>
          <cell r="M11">
            <v>1.0044564486859584</v>
          </cell>
          <cell r="N11">
            <v>4.9530236368712233</v>
          </cell>
        </row>
        <row r="12">
          <cell r="A12" t="str">
            <v>Ações Outros Com Alavancagem</v>
          </cell>
          <cell r="B12">
            <v>12.800684837989104</v>
          </cell>
          <cell r="C12">
            <v>-3.9667414850351488</v>
          </cell>
          <cell r="D12">
            <v>-1.9876601794039845</v>
          </cell>
          <cell r="E12">
            <v>10.459544889004363</v>
          </cell>
          <cell r="F12">
            <v>1.3064205761683878</v>
          </cell>
          <cell r="G12">
            <v>-4.6372774513603776</v>
          </cell>
          <cell r="H12">
            <v>1.1280068483798911</v>
          </cell>
          <cell r="I12">
            <v>0.96033258514964848</v>
          </cell>
          <cell r="J12">
            <v>0.98012339820596017</v>
          </cell>
          <cell r="K12">
            <v>1.1045954488900436</v>
          </cell>
          <cell r="L12">
            <v>1.0130642057616839</v>
          </cell>
          <cell r="M12">
            <v>0.95362722548639622</v>
          </cell>
          <cell r="N12">
            <v>13.300811506994625</v>
          </cell>
        </row>
        <row r="13">
          <cell r="A13" t="str">
            <v>Ações Setoriais Energia</v>
          </cell>
          <cell r="B13">
            <v>22.208937019463907</v>
          </cell>
          <cell r="C13">
            <v>-4.0996409541195904</v>
          </cell>
          <cell r="D13">
            <v>-7.3172764723634351</v>
          </cell>
          <cell r="E13">
            <v>-1.8364601875527158</v>
          </cell>
          <cell r="F13">
            <v>-3.4629282076595214</v>
          </cell>
          <cell r="G13">
            <v>2.3982566891011414</v>
          </cell>
          <cell r="H13">
            <v>1.2220893701946391</v>
          </cell>
          <cell r="I13">
            <v>0.95900359045880412</v>
          </cell>
          <cell r="J13">
            <v>0.92682723527636568</v>
          </cell>
          <cell r="K13">
            <v>0.98163539812447287</v>
          </cell>
          <cell r="L13">
            <v>0.96537071792340479</v>
          </cell>
          <cell r="M13">
            <v>1.0239825668910114</v>
          </cell>
          <cell r="N13">
            <v>5.4044344072942563</v>
          </cell>
        </row>
        <row r="14">
          <cell r="A14" t="str">
            <v>Ações Setoriais Telecomunicações</v>
          </cell>
          <cell r="B14">
            <v>15.668212767298986</v>
          </cell>
          <cell r="C14">
            <v>-14.205996464763631</v>
          </cell>
          <cell r="D14">
            <v>-17.606582052189989</v>
          </cell>
          <cell r="E14">
            <v>10.985804913690853</v>
          </cell>
          <cell r="F14">
            <v>1.1940281831839039</v>
          </cell>
          <cell r="G14">
            <v>-2.2087731822503787</v>
          </cell>
          <cell r="H14">
            <v>1.1566821276729899</v>
          </cell>
          <cell r="I14">
            <v>0.85794003535236363</v>
          </cell>
          <cell r="J14">
            <v>0.8239341794781001</v>
          </cell>
          <cell r="K14">
            <v>1.1098580491369086</v>
          </cell>
          <cell r="L14">
            <v>1.011940281831839</v>
          </cell>
          <cell r="M14">
            <v>0.97791226817749621</v>
          </cell>
          <cell r="N14">
            <v>-10.198065269013867</v>
          </cell>
        </row>
        <row r="15">
          <cell r="A15" t="str">
            <v>Balanceados</v>
          </cell>
          <cell r="B15">
            <v>4.5425285832116176</v>
          </cell>
          <cell r="C15">
            <v>-1.6132733639752059</v>
          </cell>
          <cell r="D15">
            <v>-1.5406457209983986</v>
          </cell>
          <cell r="E15">
            <v>1.6479358804730266</v>
          </cell>
          <cell r="F15">
            <v>0.87375987068452066</v>
          </cell>
          <cell r="G15">
            <v>0.77751823951310861</v>
          </cell>
          <cell r="H15">
            <v>1.0454252858321162</v>
          </cell>
          <cell r="I15">
            <v>0.98386726636024791</v>
          </cell>
          <cell r="J15">
            <v>0.98459354279001599</v>
          </cell>
          <cell r="K15">
            <v>1.0164793588047303</v>
          </cell>
          <cell r="L15">
            <v>1.0087375987068452</v>
          </cell>
          <cell r="M15">
            <v>1.0077751823951311</v>
          </cell>
          <cell r="N15">
            <v>4.6470347801202738</v>
          </cell>
        </row>
        <row r="16">
          <cell r="A16" t="str">
            <v>Capital Protegido</v>
          </cell>
          <cell r="B16">
            <v>3.7169979564118649</v>
          </cell>
          <cell r="C16">
            <v>-1.3572079694750936</v>
          </cell>
          <cell r="D16">
            <v>-3.7425385308944688E-2</v>
          </cell>
          <cell r="E16">
            <v>0.86156216637956196</v>
          </cell>
          <cell r="F16">
            <v>0.21932734142060539</v>
          </cell>
          <cell r="G16">
            <v>0.28131009857284006</v>
          </cell>
          <cell r="H16">
            <v>1.0371699795641187</v>
          </cell>
          <cell r="I16">
            <v>0.98642792030524906</v>
          </cell>
          <cell r="J16">
            <v>0.99962574614691058</v>
          </cell>
          <cell r="K16">
            <v>1.0086156216637956</v>
          </cell>
          <cell r="L16">
            <v>1.0021932734142061</v>
          </cell>
          <cell r="M16">
            <v>1.0028131009857284</v>
          </cell>
          <cell r="N16">
            <v>3.6692365079705969</v>
          </cell>
        </row>
        <row r="17">
          <cell r="A17" t="str">
            <v>Fundos de Priv. Petrobras - FGTS</v>
          </cell>
          <cell r="B17">
            <v>13.180878371652851</v>
          </cell>
          <cell r="C17">
            <v>4.6220225144052201</v>
          </cell>
          <cell r="D17">
            <v>-9.2263766365757114</v>
          </cell>
          <cell r="E17">
            <v>16.773654214820528</v>
          </cell>
          <cell r="F17">
            <v>10.82944563180115</v>
          </cell>
          <cell r="G17">
            <v>-9.402877000008603</v>
          </cell>
          <cell r="H17">
            <v>1.1318087837165285</v>
          </cell>
          <cell r="I17">
            <v>1.0462202251440522</v>
          </cell>
          <cell r="J17">
            <v>0.90773623363424294</v>
          </cell>
          <cell r="K17">
            <v>1.1677365421482053</v>
          </cell>
          <cell r="L17">
            <v>1.1082944563180115</v>
          </cell>
          <cell r="M17">
            <v>0.90597122999991397</v>
          </cell>
          <cell r="N17">
            <v>26.028939262042549</v>
          </cell>
        </row>
        <row r="18">
          <cell r="A18" t="str">
            <v>Fundos de Priv. Petrobras - Rec Próprios</v>
          </cell>
          <cell r="B18">
            <v>13.087307161340785</v>
          </cell>
          <cell r="C18">
            <v>4.5333101478126832</v>
          </cell>
          <cell r="D18">
            <v>-9.2858716734073337</v>
          </cell>
          <cell r="E18">
            <v>16.668588341009961</v>
          </cell>
          <cell r="F18">
            <v>10.824978113136829</v>
          </cell>
          <cell r="G18">
            <v>-9.4387536290447382</v>
          </cell>
          <cell r="H18">
            <v>1.1308730716134079</v>
          </cell>
          <cell r="I18">
            <v>1.0453331014781269</v>
          </cell>
          <cell r="J18">
            <v>0.90714128326592669</v>
          </cell>
          <cell r="K18">
            <v>1.1666858834100995</v>
          </cell>
          <cell r="L18">
            <v>1.1082497811313683</v>
          </cell>
          <cell r="M18">
            <v>0.90561246370955262</v>
          </cell>
          <cell r="N18">
            <v>25.567568819965114</v>
          </cell>
        </row>
        <row r="19">
          <cell r="A19" t="str">
            <v>Investimento no Exterior</v>
          </cell>
          <cell r="B19">
            <v>5.0049999999999999</v>
          </cell>
          <cell r="C19">
            <v>1.873</v>
          </cell>
          <cell r="D19">
            <v>3.181</v>
          </cell>
          <cell r="E19">
            <v>1.429</v>
          </cell>
          <cell r="F19">
            <v>5.8382447832793893</v>
          </cell>
          <cell r="G19">
            <v>-0.92850605132897002</v>
          </cell>
          <cell r="H19">
            <v>1.0500499999999999</v>
          </cell>
          <cell r="I19">
            <v>1.0187299999999999</v>
          </cell>
          <cell r="J19">
            <v>1.0318099999999999</v>
          </cell>
          <cell r="K19">
            <v>1.0142899999999999</v>
          </cell>
          <cell r="L19">
            <v>1.0583824478327939</v>
          </cell>
          <cell r="M19">
            <v>0.9907149394867103</v>
          </cell>
          <cell r="N19">
            <v>17.387618555392258</v>
          </cell>
        </row>
        <row r="20">
          <cell r="A20" t="str">
            <v>Multimercados Com RV</v>
          </cell>
          <cell r="B20">
            <v>2.0589659055934328</v>
          </cell>
          <cell r="C20">
            <v>0.98079146593210986</v>
          </cell>
          <cell r="D20">
            <v>1.2539126288204816</v>
          </cell>
          <cell r="E20">
            <v>1.1741352271125944</v>
          </cell>
          <cell r="F20">
            <v>2.7078872176443669</v>
          </cell>
          <cell r="G20">
            <v>0.30172165780517624</v>
          </cell>
          <cell r="H20">
            <v>1.0205896590559342</v>
          </cell>
          <cell r="I20">
            <v>1.0098079146593211</v>
          </cell>
          <cell r="J20">
            <v>1.0125391262882049</v>
          </cell>
          <cell r="K20">
            <v>1.011741352271126</v>
          </cell>
          <cell r="L20">
            <v>1.0270788721764437</v>
          </cell>
          <cell r="M20">
            <v>1.0030172165780518</v>
          </cell>
          <cell r="N20">
            <v>8.7635644853130366</v>
          </cell>
        </row>
        <row r="21">
          <cell r="A21" t="str">
            <v>Multimercados Com RV Com Alavancagem</v>
          </cell>
          <cell r="B21">
            <v>2.2529286191646838</v>
          </cell>
          <cell r="C21">
            <v>1.2316279463408895</v>
          </cell>
          <cell r="D21">
            <v>1.4660051394333349</v>
          </cell>
          <cell r="E21">
            <v>1.3320266819831206</v>
          </cell>
          <cell r="F21">
            <v>2.1621565820781008</v>
          </cell>
          <cell r="G21">
            <v>1.2405264803994731</v>
          </cell>
          <cell r="H21">
            <v>1.0225292861916468</v>
          </cell>
          <cell r="I21">
            <v>1.0123162794634089</v>
          </cell>
          <cell r="J21">
            <v>1.0146600513943334</v>
          </cell>
          <cell r="K21">
            <v>1.0133202668198311</v>
          </cell>
          <cell r="L21">
            <v>1.021621565820781</v>
          </cell>
          <cell r="M21">
            <v>1.0124052648039947</v>
          </cell>
          <cell r="N21">
            <v>10.07880699569148</v>
          </cell>
        </row>
        <row r="22">
          <cell r="A22" t="str">
            <v>Multimercados Sem RV</v>
          </cell>
          <cell r="B22">
            <v>1.4928830269743845</v>
          </cell>
          <cell r="C22">
            <v>1.0939733939193796</v>
          </cell>
          <cell r="D22">
            <v>1.4508416410860445</v>
          </cell>
          <cell r="E22">
            <v>1.2622446726993839</v>
          </cell>
          <cell r="F22">
            <v>2.6382343667602282</v>
          </cell>
          <cell r="G22">
            <v>0.84034779487727196</v>
          </cell>
          <cell r="H22">
            <v>1.0149288302697439</v>
          </cell>
          <cell r="I22">
            <v>1.0109397339391939</v>
          </cell>
          <cell r="J22">
            <v>1.0145084164108604</v>
          </cell>
          <cell r="K22">
            <v>1.0126224467269938</v>
          </cell>
          <cell r="L22">
            <v>1.0263823436676023</v>
          </cell>
          <cell r="M22">
            <v>1.0084034779487727</v>
          </cell>
          <cell r="N22">
            <v>9.0956834904420081</v>
          </cell>
        </row>
        <row r="23">
          <cell r="A23" t="str">
            <v>Multimercados Sem RV Com Alavancagem</v>
          </cell>
          <cell r="B23">
            <v>1.597295333108032</v>
          </cell>
          <cell r="C23">
            <v>1.2173416158590822</v>
          </cell>
          <cell r="D23">
            <v>1.0850703286775902</v>
          </cell>
          <cell r="E23">
            <v>1.0847724479856602</v>
          </cell>
          <cell r="F23">
            <v>2.0810588560087551</v>
          </cell>
          <cell r="G23">
            <v>1.1134878285390393</v>
          </cell>
          <cell r="H23">
            <v>1.0159729533310804</v>
          </cell>
          <cell r="I23">
            <v>1.0121734161585909</v>
          </cell>
          <cell r="J23">
            <v>1.010850703286776</v>
          </cell>
          <cell r="K23">
            <v>1.0108477244798566</v>
          </cell>
          <cell r="L23">
            <v>1.0208105885600876</v>
          </cell>
          <cell r="M23">
            <v>1.0111348782853904</v>
          </cell>
          <cell r="N23">
            <v>8.4586229711270953</v>
          </cell>
        </row>
        <row r="24">
          <cell r="A24" t="str">
            <v>Previdência Balanceados</v>
          </cell>
          <cell r="B24">
            <v>4.259431575329879</v>
          </cell>
          <cell r="C24">
            <v>-1.5270402169787463</v>
          </cell>
          <cell r="D24">
            <v>-1.9896178202233632</v>
          </cell>
          <cell r="E24">
            <v>2.542608056125744</v>
          </cell>
          <cell r="F24">
            <v>0.91406422151136812</v>
          </cell>
          <cell r="G24">
            <v>-5.1087446525954761E-2</v>
          </cell>
          <cell r="H24">
            <v>1.0425943157532989</v>
          </cell>
          <cell r="I24">
            <v>0.98472959783021252</v>
          </cell>
          <cell r="J24">
            <v>0.98010382179776634</v>
          </cell>
          <cell r="K24">
            <v>1.0254260805612574</v>
          </cell>
          <cell r="L24">
            <v>1.0091406422151137</v>
          </cell>
          <cell r="M24">
            <v>0.99948912553474045</v>
          </cell>
          <cell r="N24">
            <v>4.0731157820838471</v>
          </cell>
        </row>
        <row r="25">
          <cell r="A25" t="str">
            <v>Previdência Multim Com RV</v>
          </cell>
          <cell r="B25">
            <v>3.2909126228092136</v>
          </cell>
          <cell r="C25">
            <v>-1.1108752220763305</v>
          </cell>
          <cell r="D25">
            <v>-1.0036890406650365</v>
          </cell>
          <cell r="E25">
            <v>1.5544804361625806</v>
          </cell>
          <cell r="F25">
            <v>0.72409504508839095</v>
          </cell>
          <cell r="G25">
            <v>0.82690352614542828</v>
          </cell>
          <cell r="H25">
            <v>1.0329091262280921</v>
          </cell>
          <cell r="I25">
            <v>0.98889124777923665</v>
          </cell>
          <cell r="J25">
            <v>0.98996310959334965</v>
          </cell>
          <cell r="K25">
            <v>1.0155448043616258</v>
          </cell>
          <cell r="L25">
            <v>1.0072409504508839</v>
          </cell>
          <cell r="M25">
            <v>1.0082690352614543</v>
          </cell>
          <cell r="N25">
            <v>4.2890116367447995</v>
          </cell>
        </row>
        <row r="26">
          <cell r="A26" t="str">
            <v>Previdência Multim Sem RV</v>
          </cell>
          <cell r="B26">
            <v>1.1654512269797772</v>
          </cell>
          <cell r="C26">
            <v>0.86328410832695479</v>
          </cell>
          <cell r="D26">
            <v>1.0726930801212218</v>
          </cell>
          <cell r="E26">
            <v>1.1139603369491682</v>
          </cell>
          <cell r="F26">
            <v>1.2557232554252673</v>
          </cell>
          <cell r="G26">
            <v>1.0785245104677488</v>
          </cell>
          <cell r="H26">
            <v>1.0116545122697977</v>
          </cell>
          <cell r="I26">
            <v>1.0086328410832694</v>
          </cell>
          <cell r="J26">
            <v>1.0107269308012121</v>
          </cell>
          <cell r="K26">
            <v>1.0111396033694917</v>
          </cell>
          <cell r="L26">
            <v>1.0125572325542527</v>
          </cell>
          <cell r="M26">
            <v>1.0107852451046775</v>
          </cell>
          <cell r="N26">
            <v>6.730553047894805</v>
          </cell>
        </row>
        <row r="27">
          <cell r="A27" t="str">
            <v>Previdência Referenciado Câmbio</v>
          </cell>
          <cell r="B27">
            <v>2.1666050361254983</v>
          </cell>
          <cell r="C27">
            <v>3.7205974992582531</v>
          </cell>
          <cell r="D27">
            <v>5.9108209222982886</v>
          </cell>
          <cell r="E27">
            <v>2.6619577876040301</v>
          </cell>
          <cell r="F27">
            <v>8.391773147596048</v>
          </cell>
          <cell r="G27">
            <v>-2.1893589737768449</v>
          </cell>
          <cell r="H27">
            <v>1.0216660503612549</v>
          </cell>
          <cell r="I27">
            <v>1.0372059749925826</v>
          </cell>
          <cell r="J27">
            <v>1.0591082092229829</v>
          </cell>
          <cell r="K27">
            <v>1.0266195778760403</v>
          </cell>
          <cell r="L27">
            <v>1.0839177314759605</v>
          </cell>
          <cell r="M27">
            <v>0.97810641026223155</v>
          </cell>
          <cell r="N27">
            <v>22.153601084731168</v>
          </cell>
        </row>
        <row r="28">
          <cell r="A28" t="str">
            <v>Previdência Referenciado DI</v>
          </cell>
          <cell r="B28">
            <v>0.69246318516124306</v>
          </cell>
          <cell r="C28">
            <v>0.52699300363563473</v>
          </cell>
          <cell r="D28">
            <v>0.56578269186338392</v>
          </cell>
          <cell r="E28">
            <v>0.63773706951322262</v>
          </cell>
          <cell r="F28">
            <v>0.79438121723263144</v>
          </cell>
          <cell r="G28">
            <v>0.76763183026913318</v>
          </cell>
          <cell r="H28">
            <v>1.0069246318516125</v>
          </cell>
          <cell r="I28">
            <v>1.0052699300363563</v>
          </cell>
          <cell r="J28">
            <v>1.0056578269186338</v>
          </cell>
          <cell r="K28">
            <v>1.0063773706951322</v>
          </cell>
          <cell r="L28">
            <v>1.0079438121723263</v>
          </cell>
          <cell r="M28">
            <v>1.0076763183026913</v>
          </cell>
          <cell r="N28">
            <v>4.0514490861619734</v>
          </cell>
        </row>
        <row r="29">
          <cell r="A29" t="str">
            <v>Previdência Renda Fixa</v>
          </cell>
          <cell r="B29">
            <v>0.97750840088482049</v>
          </cell>
          <cell r="C29">
            <v>0.78024809427596409</v>
          </cell>
          <cell r="D29">
            <v>0.9407317852977638</v>
          </cell>
          <cell r="E29">
            <v>0.92860828431151576</v>
          </cell>
          <cell r="F29">
            <v>1.0582751339679675</v>
          </cell>
          <cell r="G29">
            <v>1.0022265376894879</v>
          </cell>
          <cell r="H29">
            <v>1.0097750840088482</v>
          </cell>
          <cell r="I29">
            <v>1.0078024809427597</v>
          </cell>
          <cell r="J29">
            <v>1.0094073178529777</v>
          </cell>
          <cell r="K29">
            <v>1.0092860828431152</v>
          </cell>
          <cell r="L29">
            <v>1.0105827513396797</v>
          </cell>
          <cell r="M29">
            <v>1.0100222653768949</v>
          </cell>
          <cell r="N29">
            <v>5.8238691510404061</v>
          </cell>
        </row>
        <row r="30">
          <cell r="A30" t="str">
            <v>Previdência Renda Fixa Com Alavancagem</v>
          </cell>
          <cell r="B30">
            <v>1.1770263000000001</v>
          </cell>
          <cell r="C30">
            <v>0.88347469999999995</v>
          </cell>
          <cell r="D30">
            <v>1.1213739</v>
          </cell>
          <cell r="E30">
            <v>1.105337</v>
          </cell>
          <cell r="F30">
            <v>1.2599338509894586</v>
          </cell>
          <cell r="G30">
            <v>1.1152521141980065</v>
          </cell>
          <cell r="H30">
            <v>1.0117702630000001</v>
          </cell>
          <cell r="I30">
            <v>1.0088347470000001</v>
          </cell>
          <cell r="J30">
            <v>1.011213739</v>
          </cell>
          <cell r="K30">
            <v>1.01105337</v>
          </cell>
          <cell r="L30">
            <v>1.0125993385098946</v>
          </cell>
          <cell r="M30">
            <v>1.0111525211419801</v>
          </cell>
          <cell r="N30">
            <v>6.8496967779047013</v>
          </cell>
        </row>
        <row r="31">
          <cell r="A31" t="str">
            <v>Previdência Renda Fixa Crédito</v>
          </cell>
          <cell r="B31">
            <v>1.1545572</v>
          </cell>
          <cell r="C31">
            <v>0.8297055000000001</v>
          </cell>
          <cell r="D31">
            <v>0.1369573</v>
          </cell>
          <cell r="E31">
            <v>1.0728875</v>
          </cell>
          <cell r="F31">
            <v>1.2039558188956745</v>
          </cell>
          <cell r="G31">
            <v>1.0656240574498321</v>
          </cell>
          <cell r="H31">
            <v>1.0115455719999999</v>
          </cell>
          <cell r="I31">
            <v>1.0082970550000001</v>
          </cell>
          <cell r="J31">
            <v>1.0013695730000001</v>
          </cell>
          <cell r="K31">
            <v>1.0107288750000001</v>
          </cell>
          <cell r="L31">
            <v>1.0120395581889567</v>
          </cell>
          <cell r="M31">
            <v>1.0106562405744983</v>
          </cell>
          <cell r="N31">
            <v>5.5854235678099107</v>
          </cell>
        </row>
        <row r="32">
          <cell r="A32" t="str">
            <v>Previdência Renda Fixa Multi-Índices</v>
          </cell>
          <cell r="B32">
            <v>1.2736190152314137</v>
          </cell>
          <cell r="C32">
            <v>0.85443211512160666</v>
          </cell>
          <cell r="D32">
            <v>1.0039448290845774</v>
          </cell>
          <cell r="E32">
            <v>1.0817209859925616</v>
          </cell>
          <cell r="F32">
            <v>1.1974899774679137</v>
          </cell>
          <cell r="G32">
            <v>1.0667243038022134</v>
          </cell>
          <cell r="H32">
            <v>1.0127361901523142</v>
          </cell>
          <cell r="I32">
            <v>1.0085443211512162</v>
          </cell>
          <cell r="J32">
            <v>1.0100394482908457</v>
          </cell>
          <cell r="K32">
            <v>1.0108172098599255</v>
          </cell>
          <cell r="L32">
            <v>1.0119748997746791</v>
          </cell>
          <cell r="M32">
            <v>1.0106672430380221</v>
          </cell>
          <cell r="N32">
            <v>6.6547525009990061</v>
          </cell>
        </row>
        <row r="33">
          <cell r="A33" t="str">
            <v>Referenciado Câmbio</v>
          </cell>
          <cell r="B33">
            <v>2.4991642778522767</v>
          </cell>
          <cell r="C33">
            <v>3.7931333321020162</v>
          </cell>
          <cell r="D33">
            <v>6.4198572339524018</v>
          </cell>
          <cell r="E33">
            <v>2.5750457228923325</v>
          </cell>
          <cell r="F33">
            <v>8.7944076296343923</v>
          </cell>
          <cell r="G33">
            <v>-1.2783851904149213</v>
          </cell>
          <cell r="H33">
            <v>1.0249916427785228</v>
          </cell>
          <cell r="I33">
            <v>1.0379313333210201</v>
          </cell>
          <cell r="J33">
            <v>1.064198572339524</v>
          </cell>
          <cell r="K33">
            <v>1.0257504572289233</v>
          </cell>
          <cell r="L33">
            <v>1.0879440762963439</v>
          </cell>
          <cell r="M33">
            <v>0.98721614809585079</v>
          </cell>
          <cell r="N33">
            <v>24.730355680448525</v>
          </cell>
        </row>
        <row r="34">
          <cell r="A34" t="str">
            <v>Referenciado DI</v>
          </cell>
          <cell r="B34">
            <v>1.2447929580059447</v>
          </cell>
          <cell r="C34">
            <v>0.99928232644149817</v>
          </cell>
          <cell r="D34">
            <v>1.240255677140383</v>
          </cell>
          <cell r="E34">
            <v>1.1682494459695414</v>
          </cell>
          <cell r="F34">
            <v>1.3232553666763014</v>
          </cell>
          <cell r="G34">
            <v>1.2629717732568491</v>
          </cell>
          <cell r="H34">
            <v>1.0124479295800595</v>
          </cell>
          <cell r="I34">
            <v>1.0099928232644151</v>
          </cell>
          <cell r="J34">
            <v>1.0124025567714039</v>
          </cell>
          <cell r="K34">
            <v>1.0116824944596954</v>
          </cell>
          <cell r="L34">
            <v>1.013232553666763</v>
          </cell>
          <cell r="M34">
            <v>1.0126297177325685</v>
          </cell>
          <cell r="N34">
            <v>7.4603513219173134</v>
          </cell>
        </row>
        <row r="35">
          <cell r="A35" t="str">
            <v>Referenciados Outros</v>
          </cell>
          <cell r="B35">
            <v>3.4172185633090661</v>
          </cell>
          <cell r="C35">
            <v>0.24113489654898737</v>
          </cell>
          <cell r="D35">
            <v>0.31496932205921019</v>
          </cell>
          <cell r="E35">
            <v>1.2824948495122364</v>
          </cell>
          <cell r="F35">
            <v>1.8073850578972595</v>
          </cell>
          <cell r="G35">
            <v>1.81531299703519</v>
          </cell>
          <cell r="H35">
            <v>1.0341721856330908</v>
          </cell>
          <cell r="I35">
            <v>1.0024113489654898</v>
          </cell>
          <cell r="J35">
            <v>1.0031496932205921</v>
          </cell>
          <cell r="K35">
            <v>1.0128249484951224</v>
          </cell>
          <cell r="L35">
            <v>1.0180738505789726</v>
          </cell>
          <cell r="M35">
            <v>1.0181531299703519</v>
          </cell>
          <cell r="N35">
            <v>9.177047822058416</v>
          </cell>
        </row>
        <row r="36">
          <cell r="A36" t="str">
            <v>Renda Fixa</v>
          </cell>
          <cell r="B36">
            <v>1.2459690396530223</v>
          </cell>
          <cell r="C36">
            <v>0.95189288015999141</v>
          </cell>
          <cell r="D36">
            <v>1.0605606141581323</v>
          </cell>
          <cell r="E36">
            <v>1.0872423512161811</v>
          </cell>
          <cell r="F36">
            <v>1.2997053344923071</v>
          </cell>
          <cell r="G36">
            <v>1.2022361751822253</v>
          </cell>
          <cell r="H36">
            <v>1.0124596903965302</v>
          </cell>
          <cell r="I36">
            <v>1.0095189288016</v>
          </cell>
          <cell r="J36">
            <v>1.0106056061415813</v>
          </cell>
          <cell r="K36">
            <v>1.0108724235121618</v>
          </cell>
          <cell r="L36">
            <v>1.0129970533449231</v>
          </cell>
          <cell r="M36">
            <v>1.0120223617518223</v>
          </cell>
          <cell r="N36">
            <v>7.0455335353736492</v>
          </cell>
        </row>
        <row r="37">
          <cell r="A37" t="str">
            <v>Renda Fixa Com Alavancagem</v>
          </cell>
          <cell r="B37">
            <v>1.378789427123112</v>
          </cell>
          <cell r="C37">
            <v>0.9455602261421503</v>
          </cell>
          <cell r="D37">
            <v>0.66528109549537018</v>
          </cell>
          <cell r="E37">
            <v>1.1596810466834533</v>
          </cell>
          <cell r="F37">
            <v>1.3839175256685099</v>
          </cell>
          <cell r="G37">
            <v>1.1995628024982219</v>
          </cell>
          <cell r="H37">
            <v>1.0137878942712311</v>
          </cell>
          <cell r="I37">
            <v>1.0094556022614216</v>
          </cell>
          <cell r="J37">
            <v>1.0066528109549537</v>
          </cell>
          <cell r="K37">
            <v>1.0115968104668345</v>
          </cell>
          <cell r="L37">
            <v>1.0138391752566851</v>
          </cell>
          <cell r="M37">
            <v>1.0119956280249822</v>
          </cell>
          <cell r="N37">
            <v>6.9225211160499844</v>
          </cell>
        </row>
        <row r="38">
          <cell r="A38" t="str">
            <v>Renda Fixa Crédito</v>
          </cell>
          <cell r="B38">
            <v>1.4061232222691191</v>
          </cell>
          <cell r="C38">
            <v>0.98351513321565998</v>
          </cell>
          <cell r="D38">
            <v>0.89187654930612992</v>
          </cell>
          <cell r="E38">
            <v>1.0678861979385617</v>
          </cell>
          <cell r="F38">
            <v>1.3967684095614441</v>
          </cell>
          <cell r="G38">
            <v>1.2639784332082904</v>
          </cell>
          <cell r="H38">
            <v>1.0140612322226912</v>
          </cell>
          <cell r="I38">
            <v>1.0098351513321566</v>
          </cell>
          <cell r="J38">
            <v>1.0089187654930614</v>
          </cell>
          <cell r="K38">
            <v>1.0106788619793856</v>
          </cell>
          <cell r="L38">
            <v>1.0139676840956144</v>
          </cell>
          <cell r="M38">
            <v>1.0126397843320829</v>
          </cell>
          <cell r="N38">
            <v>7.2168752930844349</v>
          </cell>
        </row>
        <row r="39">
          <cell r="A39" t="str">
            <v>Renda Fixa Multi-Índices</v>
          </cell>
          <cell r="B39">
            <v>1.3770827141182422</v>
          </cell>
          <cell r="C39">
            <v>0.97724488786149777</v>
          </cell>
          <cell r="D39">
            <v>1.1037572580348047</v>
          </cell>
          <cell r="E39">
            <v>1.1883880106876736</v>
          </cell>
          <cell r="F39">
            <v>1.4435980934050852</v>
          </cell>
          <cell r="G39">
            <v>1.3162500229964458</v>
          </cell>
          <cell r="H39">
            <v>1.0137708271411825</v>
          </cell>
          <cell r="I39">
            <v>1.0097724488786151</v>
          </cell>
          <cell r="J39">
            <v>1.011037572580348</v>
          </cell>
          <cell r="K39">
            <v>1.0118838801068768</v>
          </cell>
          <cell r="L39">
            <v>1.0144359809340509</v>
          </cell>
          <cell r="M39">
            <v>1.0131625002299645</v>
          </cell>
          <cell r="N39">
            <v>7.6378541375572206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1"/>
      <sheetName val="CETIP"/>
      <sheetName val="OfPublicas"/>
      <sheetName val="Impacto"/>
      <sheetName val="Como atualizar"/>
    </sheetNames>
    <sheetDataSet>
      <sheetData sheetId="0"/>
      <sheetData sheetId="1"/>
      <sheetData sheetId="2"/>
      <sheetData sheetId="3">
        <row r="1">
          <cell r="D1" t="str">
            <v>BANCO CENTRAL DO BRASIL</v>
          </cell>
        </row>
        <row r="25">
          <cell r="E25">
            <v>0</v>
          </cell>
        </row>
        <row r="26">
          <cell r="E26">
            <v>0</v>
          </cell>
        </row>
        <row r="27">
          <cell r="E27">
            <v>0</v>
          </cell>
        </row>
        <row r="28">
          <cell r="E28">
            <v>931119</v>
          </cell>
        </row>
        <row r="29">
          <cell r="E29">
            <v>3213659</v>
          </cell>
        </row>
        <row r="32">
          <cell r="D32" t="str">
            <v>22</v>
          </cell>
        </row>
        <row r="33">
          <cell r="D33" t="str">
            <v>23</v>
          </cell>
        </row>
        <row r="34">
          <cell r="D34" t="str">
            <v>26</v>
          </cell>
        </row>
        <row r="35">
          <cell r="D35" t="str">
            <v>27</v>
          </cell>
        </row>
        <row r="36">
          <cell r="D36" t="str">
            <v>28</v>
          </cell>
        </row>
      </sheetData>
      <sheetData sheetId="4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  <sheetName val="Plan2"/>
      <sheetName val="Plan3"/>
      <sheetName val="3105"/>
      <sheetName val="2906"/>
    </sheetNames>
    <sheetDataSet>
      <sheetData sheetId="0">
        <row r="2">
          <cell r="A2" t="str">
            <v>Tipo</v>
          </cell>
          <cell r="B2">
            <v>36892</v>
          </cell>
          <cell r="C2">
            <v>36923</v>
          </cell>
          <cell r="D2">
            <v>36951</v>
          </cell>
          <cell r="E2">
            <v>36982</v>
          </cell>
          <cell r="F2">
            <v>37012</v>
          </cell>
          <cell r="G2">
            <v>37043</v>
          </cell>
          <cell r="H2" t="str">
            <v>fator 01</v>
          </cell>
          <cell r="I2" t="str">
            <v>fator 02</v>
          </cell>
          <cell r="J2" t="str">
            <v>fator 03</v>
          </cell>
          <cell r="K2" t="str">
            <v>fator 04</v>
          </cell>
          <cell r="L2" t="str">
            <v>fator 05</v>
          </cell>
          <cell r="M2" t="str">
            <v>fator 06</v>
          </cell>
          <cell r="N2" t="str">
            <v>Rent. Acumulada</v>
          </cell>
        </row>
        <row r="3">
          <cell r="A3" t="str">
            <v>Ações Fechado</v>
          </cell>
          <cell r="B3">
            <v>5.1697194548361551</v>
          </cell>
          <cell r="C3">
            <v>-2.8706967984022791</v>
          </cell>
          <cell r="D3">
            <v>-1.1573903940830386</v>
          </cell>
          <cell r="E3">
            <v>0.97643857433540282</v>
          </cell>
          <cell r="F3">
            <v>-1.1285521164357215</v>
          </cell>
          <cell r="G3">
            <v>1.5327380172081906</v>
          </cell>
          <cell r="H3">
            <v>1.0516971945483615</v>
          </cell>
          <cell r="I3">
            <v>0.97129303201597716</v>
          </cell>
          <cell r="J3">
            <v>0.98842609605916965</v>
          </cell>
          <cell r="K3">
            <v>1.009764385743354</v>
          </cell>
          <cell r="L3">
            <v>0.98871447883564278</v>
          </cell>
          <cell r="M3">
            <v>1.0153273801720819</v>
          </cell>
          <cell r="N3">
            <v>2.348676866014654</v>
          </cell>
        </row>
        <row r="4">
          <cell r="A4" t="str">
            <v>Ações IBA Ativo</v>
          </cell>
          <cell r="B4">
            <v>17.01074535799334</v>
          </cell>
          <cell r="C4">
            <v>-8.8692342702945819</v>
          </cell>
          <cell r="D4">
            <v>-8.8364824761736465</v>
          </cell>
          <cell r="E4">
            <v>5.8541309248292857</v>
          </cell>
          <cell r="F4">
            <v>-3.5293653668495129</v>
          </cell>
          <cell r="G4">
            <v>-2.2491807315509593</v>
          </cell>
          <cell r="H4">
            <v>1.1701074535799334</v>
          </cell>
          <cell r="I4">
            <v>0.91130765729705421</v>
          </cell>
          <cell r="J4">
            <v>0.91163517523826354</v>
          </cell>
          <cell r="K4">
            <v>1.0585413092482929</v>
          </cell>
          <cell r="L4">
            <v>0.96470634633150487</v>
          </cell>
          <cell r="M4">
            <v>0.97750819268449041</v>
          </cell>
          <cell r="N4">
            <v>-2.9634847901746197</v>
          </cell>
        </row>
        <row r="5">
          <cell r="A5" t="str">
            <v>Ações IBOVESPA Ativo</v>
          </cell>
          <cell r="B5">
            <v>16.495775101535077</v>
          </cell>
          <cell r="C5">
            <v>-9.6043440542893244</v>
          </cell>
          <cell r="D5">
            <v>-11.066973372294401</v>
          </cell>
          <cell r="E5">
            <v>6.6528346178247579</v>
          </cell>
          <cell r="F5">
            <v>-1.0425341040589675</v>
          </cell>
          <cell r="G5">
            <v>-2.1202026150035969</v>
          </cell>
          <cell r="H5">
            <v>1.1649577510153508</v>
          </cell>
          <cell r="I5">
            <v>0.90395655945710673</v>
          </cell>
          <cell r="J5">
            <v>0.88933026627705603</v>
          </cell>
          <cell r="K5">
            <v>1.0665283461782475</v>
          </cell>
          <cell r="L5">
            <v>0.98957465895941032</v>
          </cell>
          <cell r="M5">
            <v>0.97879797384996403</v>
          </cell>
          <cell r="N5">
            <v>-3.253594517902425</v>
          </cell>
        </row>
        <row r="6">
          <cell r="A6" t="str">
            <v>Ações IBOVESPA Ativo Com Alavancagem</v>
          </cell>
          <cell r="B6">
            <v>17.600894561754345</v>
          </cell>
          <cell r="C6">
            <v>-8.250363264881031</v>
          </cell>
          <cell r="D6">
            <v>-11.30854190576801</v>
          </cell>
          <cell r="E6">
            <v>6.5052766336735877</v>
          </cell>
          <cell r="F6">
            <v>-0.57621403916993108</v>
          </cell>
          <cell r="G6">
            <v>-2.7766032581332811</v>
          </cell>
          <cell r="H6">
            <v>1.1760089456175433</v>
          </cell>
          <cell r="I6">
            <v>0.91749636735118967</v>
          </cell>
          <cell r="J6">
            <v>0.8869145809423199</v>
          </cell>
          <cell r="K6">
            <v>1.065052766336736</v>
          </cell>
          <cell r="L6">
            <v>0.99423785960830069</v>
          </cell>
          <cell r="M6">
            <v>0.97223396741866719</v>
          </cell>
          <cell r="N6">
            <v>-1.4789605876021072</v>
          </cell>
        </row>
        <row r="7">
          <cell r="A7" t="str">
            <v>Ações IBOVESPA Indexado</v>
          </cell>
          <cell r="B7">
            <v>16.066848298058037</v>
          </cell>
          <cell r="C7">
            <v>-10.285130044132469</v>
          </cell>
          <cell r="D7">
            <v>-11.710176806365501</v>
          </cell>
          <cell r="E7">
            <v>5.9441952195162386</v>
          </cell>
          <cell r="F7">
            <v>-1.9045847752670153</v>
          </cell>
          <cell r="G7">
            <v>-1.7281048428729573</v>
          </cell>
          <cell r="H7">
            <v>1.1606684829805805</v>
          </cell>
          <cell r="I7">
            <v>0.89714869955867527</v>
          </cell>
          <cell r="J7">
            <v>0.88289823193634498</v>
          </cell>
          <cell r="K7">
            <v>1.0594419521951624</v>
          </cell>
          <cell r="L7">
            <v>0.98095415224732985</v>
          </cell>
          <cell r="M7">
            <v>0.98271895157127043</v>
          </cell>
          <cell r="N7">
            <v>-6.1058621990725985</v>
          </cell>
        </row>
        <row r="8">
          <cell r="A8" t="str">
            <v>Ações IBX Ativo</v>
          </cell>
          <cell r="B8">
            <v>16.058624620347874</v>
          </cell>
          <cell r="C8">
            <v>-8.2772215025984952</v>
          </cell>
          <cell r="D8">
            <v>-9.9818219081151867</v>
          </cell>
          <cell r="E8">
            <v>7.8905730675712844</v>
          </cell>
          <cell r="F8">
            <v>3.3504678031093249E-3</v>
          </cell>
          <cell r="G8">
            <v>-2.1966403957757286</v>
          </cell>
          <cell r="H8">
            <v>1.1605862462034788</v>
          </cell>
          <cell r="I8">
            <v>0.91722778497401503</v>
          </cell>
          <cell r="J8">
            <v>0.90018178091884815</v>
          </cell>
          <cell r="K8">
            <v>1.0789057306757128</v>
          </cell>
          <cell r="L8">
            <v>1.0000335046780311</v>
          </cell>
          <cell r="M8">
            <v>0.97803359604224271</v>
          </cell>
          <cell r="N8">
            <v>1.1199076531670293</v>
          </cell>
        </row>
        <row r="9">
          <cell r="A9" t="str">
            <v>Ações IBX Ativo Com Alavancagem</v>
          </cell>
          <cell r="B9">
            <v>18.91380297154474</v>
          </cell>
          <cell r="C9">
            <v>-7.7995753084709527</v>
          </cell>
          <cell r="D9">
            <v>-10.990298353792438</v>
          </cell>
          <cell r="E9">
            <v>7.7985660624686561</v>
          </cell>
          <cell r="F9">
            <v>0.42982652390302079</v>
          </cell>
          <cell r="G9">
            <v>-1.2096581944854301</v>
          </cell>
          <cell r="H9">
            <v>1.1891380297154475</v>
          </cell>
          <cell r="I9">
            <v>0.92200424691529048</v>
          </cell>
          <cell r="J9">
            <v>0.89009701646207562</v>
          </cell>
          <cell r="K9">
            <v>1.0779856606246865</v>
          </cell>
          <cell r="L9">
            <v>1.0042982652390302</v>
          </cell>
          <cell r="M9">
            <v>0.9879034180551457</v>
          </cell>
          <cell r="N9">
            <v>4.3740942540043237</v>
          </cell>
        </row>
        <row r="10">
          <cell r="A10" t="str">
            <v>Ações IBX Indexado</v>
          </cell>
          <cell r="B10">
            <v>14.386560923152478</v>
          </cell>
          <cell r="C10">
            <v>-6.3409115107337852</v>
          </cell>
          <cell r="D10">
            <v>-7.6832385140220039</v>
          </cell>
          <cell r="E10">
            <v>6.5797896527276105</v>
          </cell>
          <cell r="F10">
            <v>0.32330022130546698</v>
          </cell>
          <cell r="G10">
            <v>-1.5893879139269318</v>
          </cell>
          <cell r="H10">
            <v>1.1438656092315247</v>
          </cell>
          <cell r="I10">
            <v>0.93659088489266218</v>
          </cell>
          <cell r="J10">
            <v>0.92316761485977994</v>
          </cell>
          <cell r="K10">
            <v>1.0657978965272761</v>
          </cell>
          <cell r="L10">
            <v>1.0032330022130547</v>
          </cell>
          <cell r="M10">
            <v>0.98410612086073068</v>
          </cell>
          <cell r="N10">
            <v>4.0696496698419127</v>
          </cell>
        </row>
        <row r="11">
          <cell r="A11" t="str">
            <v>Ações Outros</v>
          </cell>
          <cell r="B11">
            <v>5.4655674683468964</v>
          </cell>
          <cell r="C11">
            <v>9.8904976103229514E-2</v>
          </cell>
          <cell r="D11">
            <v>-1.4340054913363147</v>
          </cell>
          <cell r="E11">
            <v>1.1241018034308037</v>
          </cell>
          <cell r="F11">
            <v>-0.70164867875504022</v>
          </cell>
          <cell r="G11">
            <v>0.44564486859584029</v>
          </cell>
          <cell r="H11">
            <v>1.054655674683469</v>
          </cell>
          <cell r="I11">
            <v>1.0009890497610323</v>
          </cell>
          <cell r="J11">
            <v>0.9856599450866369</v>
          </cell>
          <cell r="K11">
            <v>1.0112410180343081</v>
          </cell>
          <cell r="L11">
            <v>0.9929835132124496</v>
          </cell>
          <cell r="M11">
            <v>1.0044564486859584</v>
          </cell>
          <cell r="N11">
            <v>4.9530236368712233</v>
          </cell>
        </row>
        <row r="12">
          <cell r="A12" t="str">
            <v>Ações Outros Com Alavancagem</v>
          </cell>
          <cell r="B12">
            <v>12.800684837989104</v>
          </cell>
          <cell r="C12">
            <v>-3.9667414850351488</v>
          </cell>
          <cell r="D12">
            <v>-1.9876601794039845</v>
          </cell>
          <cell r="E12">
            <v>10.459544889004363</v>
          </cell>
          <cell r="F12">
            <v>1.3064205761683878</v>
          </cell>
          <cell r="G12">
            <v>-4.6372774513603776</v>
          </cell>
          <cell r="H12">
            <v>1.1280068483798911</v>
          </cell>
          <cell r="I12">
            <v>0.96033258514964848</v>
          </cell>
          <cell r="J12">
            <v>0.98012339820596017</v>
          </cell>
          <cell r="K12">
            <v>1.1045954488900436</v>
          </cell>
          <cell r="L12">
            <v>1.0130642057616839</v>
          </cell>
          <cell r="M12">
            <v>0.95362722548639622</v>
          </cell>
          <cell r="N12">
            <v>13.300811506994625</v>
          </cell>
        </row>
        <row r="13">
          <cell r="A13" t="str">
            <v>Ações Setoriais Energia</v>
          </cell>
          <cell r="B13">
            <v>22.208937019463907</v>
          </cell>
          <cell r="C13">
            <v>-4.0996409541195904</v>
          </cell>
          <cell r="D13">
            <v>-7.3172764723634351</v>
          </cell>
          <cell r="E13">
            <v>-1.8364601875527158</v>
          </cell>
          <cell r="F13">
            <v>-3.4629282076595214</v>
          </cell>
          <cell r="G13">
            <v>2.3982566891011414</v>
          </cell>
          <cell r="H13">
            <v>1.2220893701946391</v>
          </cell>
          <cell r="I13">
            <v>0.95900359045880412</v>
          </cell>
          <cell r="J13">
            <v>0.92682723527636568</v>
          </cell>
          <cell r="K13">
            <v>0.98163539812447287</v>
          </cell>
          <cell r="L13">
            <v>0.96537071792340479</v>
          </cell>
          <cell r="M13">
            <v>1.0239825668910114</v>
          </cell>
          <cell r="N13">
            <v>5.4044344072942563</v>
          </cell>
        </row>
        <row r="14">
          <cell r="A14" t="str">
            <v>Ações Setoriais Telecomunicações</v>
          </cell>
          <cell r="B14">
            <v>15.668212767298986</v>
          </cell>
          <cell r="C14">
            <v>-14.205996464763631</v>
          </cell>
          <cell r="D14">
            <v>-17.606582052189989</v>
          </cell>
          <cell r="E14">
            <v>10.985804913690853</v>
          </cell>
          <cell r="F14">
            <v>1.1940281831839039</v>
          </cell>
          <cell r="G14">
            <v>-2.2087731822503787</v>
          </cell>
          <cell r="H14">
            <v>1.1566821276729899</v>
          </cell>
          <cell r="I14">
            <v>0.85794003535236363</v>
          </cell>
          <cell r="J14">
            <v>0.8239341794781001</v>
          </cell>
          <cell r="K14">
            <v>1.1098580491369086</v>
          </cell>
          <cell r="L14">
            <v>1.011940281831839</v>
          </cell>
          <cell r="M14">
            <v>0.97791226817749621</v>
          </cell>
          <cell r="N14">
            <v>-10.198065269013867</v>
          </cell>
        </row>
        <row r="15">
          <cell r="A15" t="str">
            <v>Balanceados</v>
          </cell>
          <cell r="B15">
            <v>4.5425285832116176</v>
          </cell>
          <cell r="C15">
            <v>-1.6132733639752059</v>
          </cell>
          <cell r="D15">
            <v>-1.5406457209983986</v>
          </cell>
          <cell r="E15">
            <v>1.6479358804730266</v>
          </cell>
          <cell r="F15">
            <v>0.87375987068452066</v>
          </cell>
          <cell r="G15">
            <v>0.77751823951310861</v>
          </cell>
          <cell r="H15">
            <v>1.0454252858321162</v>
          </cell>
          <cell r="I15">
            <v>0.98386726636024791</v>
          </cell>
          <cell r="J15">
            <v>0.98459354279001599</v>
          </cell>
          <cell r="K15">
            <v>1.0164793588047303</v>
          </cell>
          <cell r="L15">
            <v>1.0087375987068452</v>
          </cell>
          <cell r="M15">
            <v>1.0077751823951311</v>
          </cell>
          <cell r="N15">
            <v>4.6470347801202738</v>
          </cell>
        </row>
        <row r="16">
          <cell r="A16" t="str">
            <v>Capital Protegido</v>
          </cell>
          <cell r="B16">
            <v>3.7169979564118649</v>
          </cell>
          <cell r="C16">
            <v>-1.3572079694750936</v>
          </cell>
          <cell r="D16">
            <v>-3.7425385308944688E-2</v>
          </cell>
          <cell r="E16">
            <v>0.86156216637956196</v>
          </cell>
          <cell r="F16">
            <v>0.21932734142060539</v>
          </cell>
          <cell r="G16">
            <v>0.28131009857284006</v>
          </cell>
          <cell r="H16">
            <v>1.0371699795641187</v>
          </cell>
          <cell r="I16">
            <v>0.98642792030524906</v>
          </cell>
          <cell r="J16">
            <v>0.99962574614691058</v>
          </cell>
          <cell r="K16">
            <v>1.0086156216637956</v>
          </cell>
          <cell r="L16">
            <v>1.0021932734142061</v>
          </cell>
          <cell r="M16">
            <v>1.0028131009857284</v>
          </cell>
          <cell r="N16">
            <v>3.6692365079705969</v>
          </cell>
        </row>
        <row r="17">
          <cell r="A17" t="str">
            <v>Fundos de Priv. Petrobras - FGTS</v>
          </cell>
          <cell r="B17">
            <v>13.180878371652851</v>
          </cell>
          <cell r="C17">
            <v>4.6220225144052201</v>
          </cell>
          <cell r="D17">
            <v>-9.2263766365757114</v>
          </cell>
          <cell r="E17">
            <v>16.773654214820528</v>
          </cell>
          <cell r="F17">
            <v>10.82944563180115</v>
          </cell>
          <cell r="G17">
            <v>-9.402877000008603</v>
          </cell>
          <cell r="H17">
            <v>1.1318087837165285</v>
          </cell>
          <cell r="I17">
            <v>1.0462202251440522</v>
          </cell>
          <cell r="J17">
            <v>0.90773623363424294</v>
          </cell>
          <cell r="K17">
            <v>1.1677365421482053</v>
          </cell>
          <cell r="L17">
            <v>1.1082944563180115</v>
          </cell>
          <cell r="M17">
            <v>0.90597122999991397</v>
          </cell>
          <cell r="N17">
            <v>26.028939262042549</v>
          </cell>
        </row>
        <row r="18">
          <cell r="A18" t="str">
            <v>Fundos de Priv. Petrobras - Rec Próprios</v>
          </cell>
          <cell r="B18">
            <v>13.087307161340785</v>
          </cell>
          <cell r="C18">
            <v>4.5333101478126832</v>
          </cell>
          <cell r="D18">
            <v>-9.2858716734073337</v>
          </cell>
          <cell r="E18">
            <v>16.668588341009961</v>
          </cell>
          <cell r="F18">
            <v>10.824978113136829</v>
          </cell>
          <cell r="G18">
            <v>-9.4387536290447382</v>
          </cell>
          <cell r="H18">
            <v>1.1308730716134079</v>
          </cell>
          <cell r="I18">
            <v>1.0453331014781269</v>
          </cell>
          <cell r="J18">
            <v>0.90714128326592669</v>
          </cell>
          <cell r="K18">
            <v>1.1666858834100995</v>
          </cell>
          <cell r="L18">
            <v>1.1082497811313683</v>
          </cell>
          <cell r="M18">
            <v>0.90561246370955262</v>
          </cell>
          <cell r="N18">
            <v>25.567568819965114</v>
          </cell>
        </row>
        <row r="19">
          <cell r="A19" t="str">
            <v>Investimento no Exterior</v>
          </cell>
          <cell r="B19">
            <v>5.0049999999999999</v>
          </cell>
          <cell r="C19">
            <v>1.873</v>
          </cell>
          <cell r="D19">
            <v>3.181</v>
          </cell>
          <cell r="E19">
            <v>1.429</v>
          </cell>
          <cell r="F19">
            <v>5.8382447832793893</v>
          </cell>
          <cell r="G19">
            <v>-0.92850605132897002</v>
          </cell>
          <cell r="H19">
            <v>1.0500499999999999</v>
          </cell>
          <cell r="I19">
            <v>1.0187299999999999</v>
          </cell>
          <cell r="J19">
            <v>1.0318099999999999</v>
          </cell>
          <cell r="K19">
            <v>1.0142899999999999</v>
          </cell>
          <cell r="L19">
            <v>1.0583824478327939</v>
          </cell>
          <cell r="M19">
            <v>0.9907149394867103</v>
          </cell>
          <cell r="N19">
            <v>17.387618555392258</v>
          </cell>
        </row>
        <row r="20">
          <cell r="A20" t="str">
            <v>Multimercados Com RV</v>
          </cell>
          <cell r="B20">
            <v>2.0589659055934328</v>
          </cell>
          <cell r="C20">
            <v>0.98079146593210986</v>
          </cell>
          <cell r="D20">
            <v>1.2539126288204816</v>
          </cell>
          <cell r="E20">
            <v>1.1741352271125944</v>
          </cell>
          <cell r="F20">
            <v>2.7078872176443669</v>
          </cell>
          <cell r="G20">
            <v>0.30172165780517624</v>
          </cell>
          <cell r="H20">
            <v>1.0205896590559342</v>
          </cell>
          <cell r="I20">
            <v>1.0098079146593211</v>
          </cell>
          <cell r="J20">
            <v>1.0125391262882049</v>
          </cell>
          <cell r="K20">
            <v>1.011741352271126</v>
          </cell>
          <cell r="L20">
            <v>1.0270788721764437</v>
          </cell>
          <cell r="M20">
            <v>1.0030172165780518</v>
          </cell>
          <cell r="N20">
            <v>8.7635644853130366</v>
          </cell>
        </row>
        <row r="21">
          <cell r="A21" t="str">
            <v>Multimercados Com RV Com Alavancagem</v>
          </cell>
          <cell r="B21">
            <v>2.2529286191646838</v>
          </cell>
          <cell r="C21">
            <v>1.2316279463408895</v>
          </cell>
          <cell r="D21">
            <v>1.4660051394333349</v>
          </cell>
          <cell r="E21">
            <v>1.3320266819831206</v>
          </cell>
          <cell r="F21">
            <v>2.1621565820781008</v>
          </cell>
          <cell r="G21">
            <v>1.2405264803994731</v>
          </cell>
          <cell r="H21">
            <v>1.0225292861916468</v>
          </cell>
          <cell r="I21">
            <v>1.0123162794634089</v>
          </cell>
          <cell r="J21">
            <v>1.0146600513943334</v>
          </cell>
          <cell r="K21">
            <v>1.0133202668198311</v>
          </cell>
          <cell r="L21">
            <v>1.021621565820781</v>
          </cell>
          <cell r="M21">
            <v>1.0124052648039947</v>
          </cell>
          <cell r="N21">
            <v>10.07880699569148</v>
          </cell>
        </row>
        <row r="22">
          <cell r="A22" t="str">
            <v>Multimercados Sem RV</v>
          </cell>
          <cell r="B22">
            <v>1.4928830269743845</v>
          </cell>
          <cell r="C22">
            <v>1.0939733939193796</v>
          </cell>
          <cell r="D22">
            <v>1.4508416410860445</v>
          </cell>
          <cell r="E22">
            <v>1.2622446726993839</v>
          </cell>
          <cell r="F22">
            <v>2.6382343667602282</v>
          </cell>
          <cell r="G22">
            <v>0.84034779487727196</v>
          </cell>
          <cell r="H22">
            <v>1.0149288302697439</v>
          </cell>
          <cell r="I22">
            <v>1.0109397339391939</v>
          </cell>
          <cell r="J22">
            <v>1.0145084164108604</v>
          </cell>
          <cell r="K22">
            <v>1.0126224467269938</v>
          </cell>
          <cell r="L22">
            <v>1.0263823436676023</v>
          </cell>
          <cell r="M22">
            <v>1.0084034779487727</v>
          </cell>
          <cell r="N22">
            <v>9.0956834904420081</v>
          </cell>
        </row>
        <row r="23">
          <cell r="A23" t="str">
            <v>Multimercados Sem RV Com Alavancagem</v>
          </cell>
          <cell r="B23">
            <v>1.597295333108032</v>
          </cell>
          <cell r="C23">
            <v>1.2173416158590822</v>
          </cell>
          <cell r="D23">
            <v>1.0850703286775902</v>
          </cell>
          <cell r="E23">
            <v>1.0847724479856602</v>
          </cell>
          <cell r="F23">
            <v>2.0810588560087551</v>
          </cell>
          <cell r="G23">
            <v>1.1134878285390393</v>
          </cell>
          <cell r="H23">
            <v>1.0159729533310804</v>
          </cell>
          <cell r="I23">
            <v>1.0121734161585909</v>
          </cell>
          <cell r="J23">
            <v>1.010850703286776</v>
          </cell>
          <cell r="K23">
            <v>1.0108477244798566</v>
          </cell>
          <cell r="L23">
            <v>1.0208105885600876</v>
          </cell>
          <cell r="M23">
            <v>1.0111348782853904</v>
          </cell>
          <cell r="N23">
            <v>8.4586229711270953</v>
          </cell>
        </row>
        <row r="24">
          <cell r="A24" t="str">
            <v>Previdência Balanceados</v>
          </cell>
          <cell r="B24">
            <v>4.259431575329879</v>
          </cell>
          <cell r="C24">
            <v>-1.5270402169787463</v>
          </cell>
          <cell r="D24">
            <v>-1.9896178202233632</v>
          </cell>
          <cell r="E24">
            <v>2.542608056125744</v>
          </cell>
          <cell r="F24">
            <v>0.91406422151136812</v>
          </cell>
          <cell r="G24">
            <v>-5.1087446525954761E-2</v>
          </cell>
          <cell r="H24">
            <v>1.0425943157532989</v>
          </cell>
          <cell r="I24">
            <v>0.98472959783021252</v>
          </cell>
          <cell r="J24">
            <v>0.98010382179776634</v>
          </cell>
          <cell r="K24">
            <v>1.0254260805612574</v>
          </cell>
          <cell r="L24">
            <v>1.0091406422151137</v>
          </cell>
          <cell r="M24">
            <v>0.99948912553474045</v>
          </cell>
          <cell r="N24">
            <v>4.0731157820838471</v>
          </cell>
        </row>
        <row r="25">
          <cell r="A25" t="str">
            <v>Previdência Multim Com RV</v>
          </cell>
          <cell r="B25">
            <v>3.2909126228092136</v>
          </cell>
          <cell r="C25">
            <v>-1.1108752220763305</v>
          </cell>
          <cell r="D25">
            <v>-1.0036890406650365</v>
          </cell>
          <cell r="E25">
            <v>1.5544804361625806</v>
          </cell>
          <cell r="F25">
            <v>0.72409504508839095</v>
          </cell>
          <cell r="G25">
            <v>0.82690352614542828</v>
          </cell>
          <cell r="H25">
            <v>1.0329091262280921</v>
          </cell>
          <cell r="I25">
            <v>0.98889124777923665</v>
          </cell>
          <cell r="J25">
            <v>0.98996310959334965</v>
          </cell>
          <cell r="K25">
            <v>1.0155448043616258</v>
          </cell>
          <cell r="L25">
            <v>1.0072409504508839</v>
          </cell>
          <cell r="M25">
            <v>1.0082690352614543</v>
          </cell>
          <cell r="N25">
            <v>4.2890116367447995</v>
          </cell>
        </row>
        <row r="26">
          <cell r="A26" t="str">
            <v>Previdência Multim Sem RV</v>
          </cell>
          <cell r="B26">
            <v>1.1654512269797772</v>
          </cell>
          <cell r="C26">
            <v>0.86328410832695479</v>
          </cell>
          <cell r="D26">
            <v>1.0726930801212218</v>
          </cell>
          <cell r="E26">
            <v>1.1139603369491682</v>
          </cell>
          <cell r="F26">
            <v>1.2557232554252673</v>
          </cell>
          <cell r="G26">
            <v>1.0785245104677488</v>
          </cell>
          <cell r="H26">
            <v>1.0116545122697977</v>
          </cell>
          <cell r="I26">
            <v>1.0086328410832694</v>
          </cell>
          <cell r="J26">
            <v>1.0107269308012121</v>
          </cell>
          <cell r="K26">
            <v>1.0111396033694917</v>
          </cell>
          <cell r="L26">
            <v>1.0125572325542527</v>
          </cell>
          <cell r="M26">
            <v>1.0107852451046775</v>
          </cell>
          <cell r="N26">
            <v>6.730553047894805</v>
          </cell>
        </row>
        <row r="27">
          <cell r="A27" t="str">
            <v>Previdência Referenciado Câmbio</v>
          </cell>
          <cell r="B27">
            <v>2.1666050361254983</v>
          </cell>
          <cell r="C27">
            <v>3.7205974992582531</v>
          </cell>
          <cell r="D27">
            <v>5.9108209222982886</v>
          </cell>
          <cell r="E27">
            <v>2.6619577876040301</v>
          </cell>
          <cell r="F27">
            <v>8.391773147596048</v>
          </cell>
          <cell r="G27">
            <v>-2.1893589737768449</v>
          </cell>
          <cell r="H27">
            <v>1.0216660503612549</v>
          </cell>
          <cell r="I27">
            <v>1.0372059749925826</v>
          </cell>
          <cell r="J27">
            <v>1.0591082092229829</v>
          </cell>
          <cell r="K27">
            <v>1.0266195778760403</v>
          </cell>
          <cell r="L27">
            <v>1.0839177314759605</v>
          </cell>
          <cell r="M27">
            <v>0.97810641026223155</v>
          </cell>
          <cell r="N27">
            <v>22.153601084731168</v>
          </cell>
        </row>
        <row r="28">
          <cell r="A28" t="str">
            <v>Previdência Referenciado DI</v>
          </cell>
          <cell r="B28">
            <v>0.69246318516124306</v>
          </cell>
          <cell r="C28">
            <v>0.52699300363563473</v>
          </cell>
          <cell r="D28">
            <v>0.56578269186338392</v>
          </cell>
          <cell r="E28">
            <v>0.63773706951322262</v>
          </cell>
          <cell r="F28">
            <v>0.79438121723263144</v>
          </cell>
          <cell r="G28">
            <v>0.76763183026913318</v>
          </cell>
          <cell r="H28">
            <v>1.0069246318516125</v>
          </cell>
          <cell r="I28">
            <v>1.0052699300363563</v>
          </cell>
          <cell r="J28">
            <v>1.0056578269186338</v>
          </cell>
          <cell r="K28">
            <v>1.0063773706951322</v>
          </cell>
          <cell r="L28">
            <v>1.0079438121723263</v>
          </cell>
          <cell r="M28">
            <v>1.0076763183026913</v>
          </cell>
          <cell r="N28">
            <v>4.0514490861619734</v>
          </cell>
        </row>
        <row r="29">
          <cell r="A29" t="str">
            <v>Previdência Renda Fixa</v>
          </cell>
          <cell r="B29">
            <v>0.97750840088482049</v>
          </cell>
          <cell r="C29">
            <v>0.78024809427596409</v>
          </cell>
          <cell r="D29">
            <v>0.9407317852977638</v>
          </cell>
          <cell r="E29">
            <v>0.92860828431151576</v>
          </cell>
          <cell r="F29">
            <v>1.0582751339679675</v>
          </cell>
          <cell r="G29">
            <v>1.0022265376894879</v>
          </cell>
          <cell r="H29">
            <v>1.0097750840088482</v>
          </cell>
          <cell r="I29">
            <v>1.0078024809427597</v>
          </cell>
          <cell r="J29">
            <v>1.0094073178529777</v>
          </cell>
          <cell r="K29">
            <v>1.0092860828431152</v>
          </cell>
          <cell r="L29">
            <v>1.0105827513396797</v>
          </cell>
          <cell r="M29">
            <v>1.0100222653768949</v>
          </cell>
          <cell r="N29">
            <v>5.8238691510404061</v>
          </cell>
        </row>
        <row r="30">
          <cell r="A30" t="str">
            <v>Previdência Renda Fixa Com Alavancagem</v>
          </cell>
          <cell r="B30">
            <v>1.1770263000000001</v>
          </cell>
          <cell r="C30">
            <v>0.88347469999999995</v>
          </cell>
          <cell r="D30">
            <v>1.1213739</v>
          </cell>
          <cell r="E30">
            <v>1.105337</v>
          </cell>
          <cell r="F30">
            <v>1.2599338509894586</v>
          </cell>
          <cell r="G30">
            <v>1.1152521141980065</v>
          </cell>
          <cell r="H30">
            <v>1.0117702630000001</v>
          </cell>
          <cell r="I30">
            <v>1.0088347470000001</v>
          </cell>
          <cell r="J30">
            <v>1.011213739</v>
          </cell>
          <cell r="K30">
            <v>1.01105337</v>
          </cell>
          <cell r="L30">
            <v>1.0125993385098946</v>
          </cell>
          <cell r="M30">
            <v>1.0111525211419801</v>
          </cell>
          <cell r="N30">
            <v>6.8496967779047013</v>
          </cell>
        </row>
        <row r="31">
          <cell r="A31" t="str">
            <v>Previdência Renda Fixa Crédito</v>
          </cell>
          <cell r="B31">
            <v>1.1545572</v>
          </cell>
          <cell r="C31">
            <v>0.8297055000000001</v>
          </cell>
          <cell r="D31">
            <v>0.1369573</v>
          </cell>
          <cell r="E31">
            <v>1.0728875</v>
          </cell>
          <cell r="F31">
            <v>1.2039558188956745</v>
          </cell>
          <cell r="G31">
            <v>1.0656240574498321</v>
          </cell>
          <cell r="H31">
            <v>1.0115455719999999</v>
          </cell>
          <cell r="I31">
            <v>1.0082970550000001</v>
          </cell>
          <cell r="J31">
            <v>1.0013695730000001</v>
          </cell>
          <cell r="K31">
            <v>1.0107288750000001</v>
          </cell>
          <cell r="L31">
            <v>1.0120395581889567</v>
          </cell>
          <cell r="M31">
            <v>1.0106562405744983</v>
          </cell>
          <cell r="N31">
            <v>5.5854235678099107</v>
          </cell>
        </row>
        <row r="32">
          <cell r="A32" t="str">
            <v>Previdência Renda Fixa Multi-Índices</v>
          </cell>
          <cell r="B32">
            <v>1.2736190152314137</v>
          </cell>
          <cell r="C32">
            <v>0.85443211512160666</v>
          </cell>
          <cell r="D32">
            <v>1.0039448290845774</v>
          </cell>
          <cell r="E32">
            <v>1.0817209859925616</v>
          </cell>
          <cell r="F32">
            <v>1.1974899774679137</v>
          </cell>
          <cell r="G32">
            <v>1.0667243038022134</v>
          </cell>
          <cell r="H32">
            <v>1.0127361901523142</v>
          </cell>
          <cell r="I32">
            <v>1.0085443211512162</v>
          </cell>
          <cell r="J32">
            <v>1.0100394482908457</v>
          </cell>
          <cell r="K32">
            <v>1.0108172098599255</v>
          </cell>
          <cell r="L32">
            <v>1.0119748997746791</v>
          </cell>
          <cell r="M32">
            <v>1.0106672430380221</v>
          </cell>
          <cell r="N32">
            <v>6.6547525009990061</v>
          </cell>
        </row>
        <row r="33">
          <cell r="A33" t="str">
            <v>Referenciado Câmbio</v>
          </cell>
          <cell r="B33">
            <v>2.4991642778522767</v>
          </cell>
          <cell r="C33">
            <v>3.7931333321020162</v>
          </cell>
          <cell r="D33">
            <v>6.4198572339524018</v>
          </cell>
          <cell r="E33">
            <v>2.5750457228923325</v>
          </cell>
          <cell r="F33">
            <v>8.7944076296343923</v>
          </cell>
          <cell r="G33">
            <v>-1.2783851904149213</v>
          </cell>
          <cell r="H33">
            <v>1.0249916427785228</v>
          </cell>
          <cell r="I33">
            <v>1.0379313333210201</v>
          </cell>
          <cell r="J33">
            <v>1.064198572339524</v>
          </cell>
          <cell r="K33">
            <v>1.0257504572289233</v>
          </cell>
          <cell r="L33">
            <v>1.0879440762963439</v>
          </cell>
          <cell r="M33">
            <v>0.98721614809585079</v>
          </cell>
          <cell r="N33">
            <v>24.730355680448525</v>
          </cell>
        </row>
        <row r="34">
          <cell r="A34" t="str">
            <v>Referenciado DI</v>
          </cell>
          <cell r="B34">
            <v>1.2447929580059447</v>
          </cell>
          <cell r="C34">
            <v>0.99928232644149817</v>
          </cell>
          <cell r="D34">
            <v>1.240255677140383</v>
          </cell>
          <cell r="E34">
            <v>1.1682494459695414</v>
          </cell>
          <cell r="F34">
            <v>1.3232553666763014</v>
          </cell>
          <cell r="G34">
            <v>1.2629717732568491</v>
          </cell>
          <cell r="H34">
            <v>1.0124479295800595</v>
          </cell>
          <cell r="I34">
            <v>1.0099928232644151</v>
          </cell>
          <cell r="J34">
            <v>1.0124025567714039</v>
          </cell>
          <cell r="K34">
            <v>1.0116824944596954</v>
          </cell>
          <cell r="L34">
            <v>1.013232553666763</v>
          </cell>
          <cell r="M34">
            <v>1.0126297177325685</v>
          </cell>
          <cell r="N34">
            <v>7.4603513219173134</v>
          </cell>
        </row>
        <row r="35">
          <cell r="A35" t="str">
            <v>Referenciados Outros</v>
          </cell>
          <cell r="B35">
            <v>3.4172185633090661</v>
          </cell>
          <cell r="C35">
            <v>0.24113489654898737</v>
          </cell>
          <cell r="D35">
            <v>0.31496932205921019</v>
          </cell>
          <cell r="E35">
            <v>1.2824948495122364</v>
          </cell>
          <cell r="F35">
            <v>1.8073850578972595</v>
          </cell>
          <cell r="G35">
            <v>1.81531299703519</v>
          </cell>
          <cell r="H35">
            <v>1.0341721856330908</v>
          </cell>
          <cell r="I35">
            <v>1.0024113489654898</v>
          </cell>
          <cell r="J35">
            <v>1.0031496932205921</v>
          </cell>
          <cell r="K35">
            <v>1.0128249484951224</v>
          </cell>
          <cell r="L35">
            <v>1.0180738505789726</v>
          </cell>
          <cell r="M35">
            <v>1.0181531299703519</v>
          </cell>
          <cell r="N35">
            <v>9.177047822058416</v>
          </cell>
        </row>
        <row r="36">
          <cell r="A36" t="str">
            <v>Renda Fixa</v>
          </cell>
          <cell r="B36">
            <v>1.2459690396530223</v>
          </cell>
          <cell r="C36">
            <v>0.95189288015999141</v>
          </cell>
          <cell r="D36">
            <v>1.0605606141581323</v>
          </cell>
          <cell r="E36">
            <v>1.0872423512161811</v>
          </cell>
          <cell r="F36">
            <v>1.2997053344923071</v>
          </cell>
          <cell r="G36">
            <v>1.2022361751822253</v>
          </cell>
          <cell r="H36">
            <v>1.0124596903965302</v>
          </cell>
          <cell r="I36">
            <v>1.0095189288016</v>
          </cell>
          <cell r="J36">
            <v>1.0106056061415813</v>
          </cell>
          <cell r="K36">
            <v>1.0108724235121618</v>
          </cell>
          <cell r="L36">
            <v>1.0129970533449231</v>
          </cell>
          <cell r="M36">
            <v>1.0120223617518223</v>
          </cell>
          <cell r="N36">
            <v>7.0455335353736492</v>
          </cell>
        </row>
        <row r="37">
          <cell r="A37" t="str">
            <v>Renda Fixa Com Alavancagem</v>
          </cell>
          <cell r="B37">
            <v>1.378789427123112</v>
          </cell>
          <cell r="C37">
            <v>0.9455602261421503</v>
          </cell>
          <cell r="D37">
            <v>0.66528109549537018</v>
          </cell>
          <cell r="E37">
            <v>1.1596810466834533</v>
          </cell>
          <cell r="F37">
            <v>1.3839175256685099</v>
          </cell>
          <cell r="G37">
            <v>1.1995628024982219</v>
          </cell>
          <cell r="H37">
            <v>1.0137878942712311</v>
          </cell>
          <cell r="I37">
            <v>1.0094556022614216</v>
          </cell>
          <cell r="J37">
            <v>1.0066528109549537</v>
          </cell>
          <cell r="K37">
            <v>1.0115968104668345</v>
          </cell>
          <cell r="L37">
            <v>1.0138391752566851</v>
          </cell>
          <cell r="M37">
            <v>1.0119956280249822</v>
          </cell>
          <cell r="N37">
            <v>6.9225211160499844</v>
          </cell>
        </row>
        <row r="38">
          <cell r="A38" t="str">
            <v>Renda Fixa Crédito</v>
          </cell>
          <cell r="B38">
            <v>1.4061232222691191</v>
          </cell>
          <cell r="C38">
            <v>0.98351513321565998</v>
          </cell>
          <cell r="D38">
            <v>0.89187654930612992</v>
          </cell>
          <cell r="E38">
            <v>1.0678861979385617</v>
          </cell>
          <cell r="F38">
            <v>1.3967684095614441</v>
          </cell>
          <cell r="G38">
            <v>1.2639784332082904</v>
          </cell>
          <cell r="H38">
            <v>1.0140612322226912</v>
          </cell>
          <cell r="I38">
            <v>1.0098351513321566</v>
          </cell>
          <cell r="J38">
            <v>1.0089187654930614</v>
          </cell>
          <cell r="K38">
            <v>1.0106788619793856</v>
          </cell>
          <cell r="L38">
            <v>1.0139676840956144</v>
          </cell>
          <cell r="M38">
            <v>1.0126397843320829</v>
          </cell>
          <cell r="N38">
            <v>7.2168752930844349</v>
          </cell>
        </row>
        <row r="39">
          <cell r="A39" t="str">
            <v>Renda Fixa Multi-Índices</v>
          </cell>
          <cell r="B39">
            <v>1.3770827141182422</v>
          </cell>
          <cell r="C39">
            <v>0.97724488786149777</v>
          </cell>
          <cell r="D39">
            <v>1.1037572580348047</v>
          </cell>
          <cell r="E39">
            <v>1.1883880106876736</v>
          </cell>
          <cell r="F39">
            <v>1.4435980934050852</v>
          </cell>
          <cell r="G39">
            <v>1.3162500229964458</v>
          </cell>
          <cell r="H39">
            <v>1.0137708271411825</v>
          </cell>
          <cell r="I39">
            <v>1.0097724488786151</v>
          </cell>
          <cell r="J39">
            <v>1.011037572580348</v>
          </cell>
          <cell r="K39">
            <v>1.0118838801068768</v>
          </cell>
          <cell r="L39">
            <v>1.0144359809340509</v>
          </cell>
          <cell r="M39">
            <v>1.0131625002299645</v>
          </cell>
          <cell r="N39">
            <v>7.6378541375572206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JEÇÕES"/>
      <sheetName val="PROJEÇÕES RESUMO"/>
    </sheetNames>
    <sheetDataSet>
      <sheetData sheetId="0" refreshError="1">
        <row r="1">
          <cell r="A1" t="str">
            <v>Item</v>
          </cell>
          <cell r="B1" t="str">
            <v>Sub-carteira</v>
          </cell>
          <cell r="C1" t="str">
            <v>Detalhamento</v>
          </cell>
          <cell r="D1" t="str">
            <v>Numero</v>
          </cell>
          <cell r="E1" t="str">
            <v>Data_Base</v>
          </cell>
          <cell r="F1" t="str">
            <v>Valor</v>
          </cell>
          <cell r="G1" t="str">
            <v>Data</v>
          </cell>
          <cell r="H1" t="str">
            <v>Taxa</v>
          </cell>
          <cell r="I1" t="str">
            <v>Movimentacao_Financeira</v>
          </cell>
        </row>
        <row r="2">
          <cell r="A2" t="str">
            <v>ACORDO BRASIL/FRANÇA</v>
          </cell>
          <cell r="B2">
            <v>1241</v>
          </cell>
          <cell r="D2">
            <v>8</v>
          </cell>
          <cell r="E2">
            <v>37741</v>
          </cell>
          <cell r="F2">
            <v>19285239.240616802</v>
          </cell>
          <cell r="G2">
            <v>37802</v>
          </cell>
          <cell r="H2" t="str">
            <v>2,683147</v>
          </cell>
          <cell r="I2" t="str">
            <v>AMORTIZAÇÃO</v>
          </cell>
        </row>
        <row r="3">
          <cell r="A3" t="str">
            <v>ACORDO BRASIL/FRANÇA</v>
          </cell>
          <cell r="B3">
            <v>1241</v>
          </cell>
          <cell r="D3">
            <v>8</v>
          </cell>
          <cell r="E3">
            <v>37741</v>
          </cell>
          <cell r="F3">
            <v>19285195.30696898</v>
          </cell>
          <cell r="G3">
            <v>37986</v>
          </cell>
          <cell r="H3" t="str">
            <v>2,683147</v>
          </cell>
          <cell r="I3" t="str">
            <v>AMORTIZAÇÃO</v>
          </cell>
        </row>
        <row r="4">
          <cell r="A4" t="str">
            <v>ACORDO BRASIL/FRANÇA</v>
          </cell>
          <cell r="B4">
            <v>1241</v>
          </cell>
          <cell r="D4">
            <v>8</v>
          </cell>
          <cell r="E4">
            <v>37741</v>
          </cell>
          <cell r="F4">
            <v>16199239.702515921</v>
          </cell>
          <cell r="G4">
            <v>38168</v>
          </cell>
          <cell r="H4" t="str">
            <v>2,683147</v>
          </cell>
          <cell r="I4" t="str">
            <v>AMORTIZAÇÃO</v>
          </cell>
        </row>
        <row r="5">
          <cell r="A5" t="str">
            <v>ACORDO BRASIL/FRANÇA</v>
          </cell>
          <cell r="B5">
            <v>1241</v>
          </cell>
          <cell r="D5">
            <v>8</v>
          </cell>
          <cell r="E5">
            <v>37741</v>
          </cell>
          <cell r="F5">
            <v>16163849.914697399</v>
          </cell>
          <cell r="G5">
            <v>38352</v>
          </cell>
          <cell r="H5" t="str">
            <v>2,683147</v>
          </cell>
          <cell r="I5" t="str">
            <v>AMORTIZAÇÃO</v>
          </cell>
        </row>
        <row r="6">
          <cell r="A6" t="str">
            <v>ACORDO BRASIL/FRANÇA</v>
          </cell>
          <cell r="B6">
            <v>1241</v>
          </cell>
          <cell r="D6">
            <v>8</v>
          </cell>
          <cell r="E6">
            <v>37741</v>
          </cell>
          <cell r="F6">
            <v>15389446.713671722</v>
          </cell>
          <cell r="G6">
            <v>38533</v>
          </cell>
          <cell r="H6" t="str">
            <v>2,683147</v>
          </cell>
          <cell r="I6" t="str">
            <v>AMORTIZAÇÃO</v>
          </cell>
        </row>
        <row r="7">
          <cell r="A7" t="str">
            <v>ACORDO BRASIL/FRANÇA</v>
          </cell>
          <cell r="B7">
            <v>1241</v>
          </cell>
          <cell r="D7">
            <v>8</v>
          </cell>
          <cell r="E7">
            <v>37741</v>
          </cell>
          <cell r="F7">
            <v>15389448.201514121</v>
          </cell>
          <cell r="G7">
            <v>38717</v>
          </cell>
          <cell r="H7" t="str">
            <v>2,683147</v>
          </cell>
          <cell r="I7" t="str">
            <v>AMORTIZAÇÃO</v>
          </cell>
        </row>
        <row r="8">
          <cell r="A8" t="str">
            <v>ACORDO BRASIL/FRANÇA</v>
          </cell>
          <cell r="B8">
            <v>1241</v>
          </cell>
          <cell r="D8">
            <v>8</v>
          </cell>
          <cell r="E8">
            <v>37741</v>
          </cell>
          <cell r="F8">
            <v>15329887.697041061</v>
          </cell>
          <cell r="G8">
            <v>38898</v>
          </cell>
          <cell r="H8" t="str">
            <v>2,683147</v>
          </cell>
          <cell r="I8" t="str">
            <v>AMORTIZAÇÃO</v>
          </cell>
        </row>
        <row r="9">
          <cell r="A9" t="str">
            <v>ACORDO BRASIL/FRANÇA</v>
          </cell>
          <cell r="B9">
            <v>1241</v>
          </cell>
          <cell r="D9">
            <v>8</v>
          </cell>
          <cell r="E9">
            <v>37741</v>
          </cell>
          <cell r="F9">
            <v>15329889.231486414</v>
          </cell>
          <cell r="G9">
            <v>39082</v>
          </cell>
          <cell r="H9" t="str">
            <v>2,683147</v>
          </cell>
          <cell r="I9" t="str">
            <v>AMORTIZAÇÃO</v>
          </cell>
        </row>
        <row r="10">
          <cell r="A10" t="str">
            <v>ACORDO BRASIL/FRANÇA</v>
          </cell>
          <cell r="B10">
            <v>1241</v>
          </cell>
          <cell r="D10">
            <v>8</v>
          </cell>
          <cell r="E10">
            <v>37741</v>
          </cell>
          <cell r="F10">
            <v>13336307.567340005</v>
          </cell>
          <cell r="G10">
            <v>39263</v>
          </cell>
          <cell r="H10" t="str">
            <v>2,683147</v>
          </cell>
          <cell r="I10" t="str">
            <v>AMORTIZAÇÃO</v>
          </cell>
        </row>
        <row r="11">
          <cell r="A11" t="str">
            <v>ACORDO BRASIL/FRANÇA</v>
          </cell>
          <cell r="B11">
            <v>1241</v>
          </cell>
          <cell r="D11">
            <v>8</v>
          </cell>
          <cell r="E11">
            <v>37741</v>
          </cell>
          <cell r="F11">
            <v>13336303.582695592</v>
          </cell>
          <cell r="G11">
            <v>39447</v>
          </cell>
          <cell r="H11" t="str">
            <v>2,683147</v>
          </cell>
          <cell r="I11" t="str">
            <v>AMORTIZAÇÃO</v>
          </cell>
        </row>
        <row r="12">
          <cell r="A12" t="str">
            <v>ACORDO BRASIL/FRANÇA</v>
          </cell>
          <cell r="B12">
            <v>1241</v>
          </cell>
          <cell r="D12">
            <v>8</v>
          </cell>
          <cell r="E12">
            <v>37741</v>
          </cell>
          <cell r="F12">
            <v>7226149.747316774</v>
          </cell>
          <cell r="G12">
            <v>39629</v>
          </cell>
          <cell r="H12" t="str">
            <v>2,683147</v>
          </cell>
          <cell r="I12" t="str">
            <v>AMORTIZAÇÃO</v>
          </cell>
        </row>
        <row r="13">
          <cell r="A13" t="str">
            <v>ACORDO BRASIL/FRANÇA</v>
          </cell>
          <cell r="B13">
            <v>1241</v>
          </cell>
          <cell r="D13">
            <v>8</v>
          </cell>
          <cell r="E13">
            <v>37741</v>
          </cell>
          <cell r="F13">
            <v>7226140.1526191505</v>
          </cell>
          <cell r="G13">
            <v>39813</v>
          </cell>
          <cell r="H13" t="str">
            <v>2,683147</v>
          </cell>
          <cell r="I13" t="str">
            <v>AMORTIZAÇÃO</v>
          </cell>
        </row>
        <row r="14">
          <cell r="A14" t="str">
            <v>ACORDO BRASIL/FRANÇA</v>
          </cell>
          <cell r="B14">
            <v>1241</v>
          </cell>
          <cell r="D14">
            <v>8</v>
          </cell>
          <cell r="E14">
            <v>37741</v>
          </cell>
          <cell r="F14">
            <v>6735884.2649351098</v>
          </cell>
          <cell r="G14">
            <v>39994</v>
          </cell>
          <cell r="H14" t="str">
            <v>2,683147</v>
          </cell>
          <cell r="I14" t="str">
            <v>AMORTIZAÇÃO</v>
          </cell>
        </row>
        <row r="15">
          <cell r="A15" t="str">
            <v>ACORDO BRASIL/FRANÇA</v>
          </cell>
          <cell r="B15">
            <v>1241</v>
          </cell>
          <cell r="D15">
            <v>8</v>
          </cell>
          <cell r="E15">
            <v>37741</v>
          </cell>
          <cell r="F15">
            <v>6735884.7580223093</v>
          </cell>
          <cell r="G15">
            <v>40178</v>
          </cell>
          <cell r="H15" t="str">
            <v>2,683147</v>
          </cell>
          <cell r="I15" t="str">
            <v>AMORTIZAÇÃO</v>
          </cell>
        </row>
        <row r="16">
          <cell r="A16" t="str">
            <v>ACORDO BRASIL/FRANÇA</v>
          </cell>
          <cell r="B16">
            <v>1241</v>
          </cell>
          <cell r="D16">
            <v>8</v>
          </cell>
          <cell r="E16">
            <v>37741</v>
          </cell>
          <cell r="F16">
            <v>6531810.758842485</v>
          </cell>
          <cell r="G16">
            <v>40359</v>
          </cell>
          <cell r="H16" t="str">
            <v>2,683147</v>
          </cell>
          <cell r="I16" t="str">
            <v>AMORTIZAÇÃO</v>
          </cell>
        </row>
        <row r="17">
          <cell r="A17" t="str">
            <v>ACORDO BRASIL/FRANÇA</v>
          </cell>
          <cell r="B17">
            <v>1241</v>
          </cell>
          <cell r="D17">
            <v>8</v>
          </cell>
          <cell r="E17">
            <v>37741</v>
          </cell>
          <cell r="F17">
            <v>6531811.3541730884</v>
          </cell>
          <cell r="G17">
            <v>40543</v>
          </cell>
          <cell r="H17" t="str">
            <v>2,683147</v>
          </cell>
          <cell r="I17" t="str">
            <v>AMORTIZAÇÃO</v>
          </cell>
        </row>
        <row r="18">
          <cell r="A18" t="str">
            <v>ACORDO BRASIL/FRANÇA</v>
          </cell>
          <cell r="B18">
            <v>1241</v>
          </cell>
          <cell r="D18">
            <v>8</v>
          </cell>
          <cell r="E18">
            <v>37741</v>
          </cell>
          <cell r="F18">
            <v>6291958.3430739567</v>
          </cell>
          <cell r="G18">
            <v>40724</v>
          </cell>
          <cell r="H18" t="str">
            <v>2,683147</v>
          </cell>
          <cell r="I18" t="str">
            <v>AMORTIZAÇÃO</v>
          </cell>
        </row>
        <row r="19">
          <cell r="A19" t="str">
            <v>ACORDO BRASIL/FRANÇA</v>
          </cell>
          <cell r="B19">
            <v>1241</v>
          </cell>
          <cell r="D19">
            <v>8</v>
          </cell>
          <cell r="E19">
            <v>37741</v>
          </cell>
          <cell r="F19">
            <v>6291958.5304470928</v>
          </cell>
          <cell r="G19">
            <v>40908</v>
          </cell>
          <cell r="H19" t="str">
            <v>2,683147</v>
          </cell>
          <cell r="I19" t="str">
            <v>AMORTIZAÇÃO</v>
          </cell>
        </row>
        <row r="20">
          <cell r="A20" t="str">
            <v>ACORDO BRASIL/FRANÇA</v>
          </cell>
          <cell r="B20">
            <v>1241</v>
          </cell>
          <cell r="D20">
            <v>8</v>
          </cell>
          <cell r="E20">
            <v>37741</v>
          </cell>
          <cell r="F20">
            <v>3518783.1680695508</v>
          </cell>
          <cell r="G20">
            <v>41090</v>
          </cell>
          <cell r="H20" t="str">
            <v>2,683147</v>
          </cell>
          <cell r="I20" t="str">
            <v>AMORTIZAÇÃO</v>
          </cell>
        </row>
        <row r="21">
          <cell r="A21" t="str">
            <v>ACORDO BRASIL/FRANÇA</v>
          </cell>
          <cell r="B21">
            <v>1241</v>
          </cell>
          <cell r="D21">
            <v>8</v>
          </cell>
          <cell r="E21">
            <v>37741</v>
          </cell>
          <cell r="F21">
            <v>3518783.6656320039</v>
          </cell>
          <cell r="G21">
            <v>41274</v>
          </cell>
          <cell r="H21" t="str">
            <v>2,683147</v>
          </cell>
          <cell r="I21" t="str">
            <v>AMORTIZAÇÃO</v>
          </cell>
        </row>
        <row r="22">
          <cell r="A22" t="str">
            <v>ACORDO BRASIL/FRANÇA</v>
          </cell>
          <cell r="B22">
            <v>1241</v>
          </cell>
          <cell r="D22">
            <v>8</v>
          </cell>
          <cell r="E22">
            <v>37741</v>
          </cell>
          <cell r="F22">
            <v>1924048.9440441653</v>
          </cell>
          <cell r="G22">
            <v>41455</v>
          </cell>
          <cell r="H22" t="str">
            <v>2,683147</v>
          </cell>
          <cell r="I22" t="str">
            <v>AMORTIZAÇÃO</v>
          </cell>
        </row>
        <row r="23">
          <cell r="A23" t="str">
            <v>ACORDO BRASIL/FRANÇA</v>
          </cell>
          <cell r="B23">
            <v>1241</v>
          </cell>
          <cell r="D23">
            <v>8</v>
          </cell>
          <cell r="E23">
            <v>37741</v>
          </cell>
          <cell r="F23">
            <v>1924049.8886898716</v>
          </cell>
          <cell r="G23">
            <v>41639</v>
          </cell>
          <cell r="H23" t="str">
            <v>2,683147</v>
          </cell>
          <cell r="I23" t="str">
            <v>AMORTIZAÇÃO</v>
          </cell>
        </row>
        <row r="24">
          <cell r="A24" t="str">
            <v>ACORDO BRASIL/FRANÇA</v>
          </cell>
          <cell r="B24">
            <v>1241</v>
          </cell>
          <cell r="D24">
            <v>8</v>
          </cell>
          <cell r="E24">
            <v>37741</v>
          </cell>
          <cell r="F24">
            <v>1760743.8541214897</v>
          </cell>
          <cell r="G24">
            <v>41820</v>
          </cell>
          <cell r="H24" t="str">
            <v>2,683147</v>
          </cell>
          <cell r="I24" t="str">
            <v>AMORTIZAÇÃO</v>
          </cell>
        </row>
        <row r="25">
          <cell r="A25" t="str">
            <v>ACORDO BRASIL/FRANÇA</v>
          </cell>
          <cell r="B25">
            <v>1241</v>
          </cell>
          <cell r="D25">
            <v>8</v>
          </cell>
          <cell r="E25">
            <v>37741</v>
          </cell>
          <cell r="F25">
            <v>1760744.0294540778</v>
          </cell>
          <cell r="G25">
            <v>42004</v>
          </cell>
          <cell r="H25" t="str">
            <v>2,683147</v>
          </cell>
          <cell r="I25" t="str">
            <v>AMORTIZAÇÃO</v>
          </cell>
        </row>
        <row r="26">
          <cell r="A26" t="str">
            <v>ACORDO BRASIL/FRANÇA</v>
          </cell>
          <cell r="B26">
            <v>1241</v>
          </cell>
          <cell r="D26">
            <v>8</v>
          </cell>
          <cell r="E26">
            <v>37741</v>
          </cell>
          <cell r="F26">
            <v>1656884.8944195213</v>
          </cell>
          <cell r="G26">
            <v>42185</v>
          </cell>
          <cell r="H26" t="str">
            <v>2,683147</v>
          </cell>
          <cell r="I26" t="str">
            <v>AMORTIZAÇÃO</v>
          </cell>
        </row>
        <row r="27">
          <cell r="A27" t="str">
            <v>ACORDO BRASIL/FRANÇA</v>
          </cell>
          <cell r="B27">
            <v>1241</v>
          </cell>
          <cell r="D27">
            <v>8</v>
          </cell>
          <cell r="E27">
            <v>37741</v>
          </cell>
          <cell r="F27">
            <v>1653414.4886092539</v>
          </cell>
          <cell r="G27">
            <v>42369</v>
          </cell>
          <cell r="H27" t="str">
            <v>2,683147</v>
          </cell>
          <cell r="I27" t="str">
            <v>AMORTIZAÇÃO</v>
          </cell>
        </row>
        <row r="28">
          <cell r="A28" t="str">
            <v>ACORDO BRASIL/FRANÇA</v>
          </cell>
          <cell r="B28">
            <v>1241</v>
          </cell>
          <cell r="D28">
            <v>8</v>
          </cell>
          <cell r="E28">
            <v>37741</v>
          </cell>
          <cell r="F28">
            <v>1614942.9315828404</v>
          </cell>
          <cell r="G28">
            <v>42551</v>
          </cell>
          <cell r="H28" t="str">
            <v>2,683147</v>
          </cell>
          <cell r="I28" t="str">
            <v>AMORTIZAÇÃO</v>
          </cell>
        </row>
        <row r="29">
          <cell r="A29" t="str">
            <v>ACORDO BRASIL/FRANÇA</v>
          </cell>
          <cell r="B29">
            <v>1241</v>
          </cell>
          <cell r="D29">
            <v>8</v>
          </cell>
          <cell r="E29">
            <v>37741</v>
          </cell>
          <cell r="F29">
            <v>1614943.0921877981</v>
          </cell>
          <cell r="G29">
            <v>42735</v>
          </cell>
          <cell r="H29" t="str">
            <v>2,683147</v>
          </cell>
          <cell r="I29" t="str">
            <v>AMORTIZAÇÃO</v>
          </cell>
        </row>
        <row r="30">
          <cell r="A30" t="str">
            <v>ACORDO BRASIL/FRANÇA</v>
          </cell>
          <cell r="B30">
            <v>1241</v>
          </cell>
          <cell r="D30">
            <v>8</v>
          </cell>
          <cell r="E30">
            <v>37741</v>
          </cell>
          <cell r="F30">
            <v>1605871.0939612</v>
          </cell>
          <cell r="G30">
            <v>42916</v>
          </cell>
          <cell r="H30" t="str">
            <v>2,683147</v>
          </cell>
          <cell r="I30" t="str">
            <v>AMORTIZAÇÃO</v>
          </cell>
        </row>
        <row r="31">
          <cell r="A31" t="str">
            <v>ACORDO BRASIL/FRANÇA</v>
          </cell>
          <cell r="B31">
            <v>1241</v>
          </cell>
          <cell r="D31">
            <v>8</v>
          </cell>
          <cell r="E31">
            <v>37741</v>
          </cell>
          <cell r="F31">
            <v>1605871.0939612</v>
          </cell>
          <cell r="G31">
            <v>43100</v>
          </cell>
          <cell r="H31" t="str">
            <v>2,683147</v>
          </cell>
          <cell r="I31" t="str">
            <v>AMORTIZAÇÃO</v>
          </cell>
        </row>
        <row r="32">
          <cell r="A32" t="str">
            <v>ACORDO BRASIL/FRANÇA</v>
          </cell>
          <cell r="B32">
            <v>1241</v>
          </cell>
          <cell r="D32">
            <v>8</v>
          </cell>
          <cell r="E32">
            <v>37741</v>
          </cell>
          <cell r="F32">
            <v>1605871.0939612</v>
          </cell>
          <cell r="G32">
            <v>43281</v>
          </cell>
          <cell r="H32" t="str">
            <v>2,683147</v>
          </cell>
          <cell r="I32" t="str">
            <v>AMORTIZAÇÃO</v>
          </cell>
        </row>
        <row r="33">
          <cell r="A33" t="str">
            <v>ACORDO BRASIL/FRANÇA</v>
          </cell>
          <cell r="B33">
            <v>1241</v>
          </cell>
          <cell r="D33">
            <v>8</v>
          </cell>
          <cell r="E33">
            <v>37741</v>
          </cell>
          <cell r="F33">
            <v>1605871.0939612</v>
          </cell>
          <cell r="G33">
            <v>43465</v>
          </cell>
          <cell r="H33" t="str">
            <v>2,683147</v>
          </cell>
          <cell r="I33" t="str">
            <v>AMORTIZAÇÃO</v>
          </cell>
        </row>
        <row r="34">
          <cell r="A34" t="str">
            <v>ACORDO BRASIL/FRANÇA</v>
          </cell>
          <cell r="B34">
            <v>1241</v>
          </cell>
          <cell r="D34">
            <v>8</v>
          </cell>
          <cell r="E34">
            <v>37741</v>
          </cell>
          <cell r="F34">
            <v>1605871.0939612</v>
          </cell>
          <cell r="G34">
            <v>43646</v>
          </cell>
          <cell r="H34" t="str">
            <v>2,683147</v>
          </cell>
          <cell r="I34" t="str">
            <v>AMORTIZAÇÃO</v>
          </cell>
        </row>
        <row r="35">
          <cell r="A35" t="str">
            <v>ACORDO BRASIL/FRANÇA</v>
          </cell>
          <cell r="B35">
            <v>1241</v>
          </cell>
          <cell r="D35">
            <v>8</v>
          </cell>
          <cell r="E35">
            <v>37741</v>
          </cell>
          <cell r="F35">
            <v>1605871.0939612</v>
          </cell>
          <cell r="G35">
            <v>43830</v>
          </cell>
          <cell r="H35" t="str">
            <v>2,683147</v>
          </cell>
          <cell r="I35" t="str">
            <v>AMORTIZAÇÃO</v>
          </cell>
        </row>
        <row r="36">
          <cell r="A36" t="str">
            <v>ACORDO BRASIL/FRANÇA</v>
          </cell>
          <cell r="B36">
            <v>1241</v>
          </cell>
          <cell r="D36">
            <v>8</v>
          </cell>
          <cell r="E36">
            <v>37741</v>
          </cell>
          <cell r="F36">
            <v>1605871.0939612</v>
          </cell>
          <cell r="G36">
            <v>44012</v>
          </cell>
          <cell r="H36" t="str">
            <v>2,683147</v>
          </cell>
          <cell r="I36" t="str">
            <v>AMORTIZAÇÃO</v>
          </cell>
        </row>
        <row r="37">
          <cell r="A37" t="str">
            <v>ACORDO BRASIL/FRANÇA</v>
          </cell>
          <cell r="B37">
            <v>1241</v>
          </cell>
          <cell r="D37">
            <v>8</v>
          </cell>
          <cell r="E37">
            <v>37741</v>
          </cell>
          <cell r="F37">
            <v>1605871.0939612</v>
          </cell>
          <cell r="G37">
            <v>44196</v>
          </cell>
          <cell r="H37" t="str">
            <v>2,683147</v>
          </cell>
          <cell r="I37" t="str">
            <v>AMORTIZAÇÃO</v>
          </cell>
        </row>
        <row r="38">
          <cell r="A38" t="str">
            <v>ACORDO BRASIL/FRANÇA</v>
          </cell>
          <cell r="B38">
            <v>1241</v>
          </cell>
          <cell r="D38">
            <v>8</v>
          </cell>
          <cell r="E38">
            <v>37741</v>
          </cell>
          <cell r="F38">
            <v>289682.33308080002</v>
          </cell>
          <cell r="G38">
            <v>44377</v>
          </cell>
          <cell r="H38" t="str">
            <v>2,683147</v>
          </cell>
          <cell r="I38" t="str">
            <v>AMORTIZAÇÃO</v>
          </cell>
        </row>
        <row r="39">
          <cell r="A39" t="str">
            <v>ACORDO BRASIL/FRANÇA</v>
          </cell>
          <cell r="B39">
            <v>1241</v>
          </cell>
          <cell r="D39">
            <v>8</v>
          </cell>
          <cell r="E39">
            <v>37741</v>
          </cell>
          <cell r="F39">
            <v>289682.57849583949</v>
          </cell>
          <cell r="G39">
            <v>44561</v>
          </cell>
          <cell r="H39" t="str">
            <v>2,683147</v>
          </cell>
          <cell r="I39" t="str">
            <v>AMORTIZAÇÃO</v>
          </cell>
        </row>
        <row r="40">
          <cell r="A40" t="str">
            <v>ACORDO BRASIL/FRANÇA</v>
          </cell>
          <cell r="B40">
            <v>1241</v>
          </cell>
          <cell r="D40">
            <v>8</v>
          </cell>
          <cell r="E40">
            <v>37741</v>
          </cell>
          <cell r="F40">
            <v>3647946.7553891996</v>
          </cell>
          <cell r="G40">
            <v>37802</v>
          </cell>
          <cell r="H40" t="str">
            <v>2,683147</v>
          </cell>
          <cell r="I40" t="str">
            <v>JUROS</v>
          </cell>
        </row>
        <row r="41">
          <cell r="A41" t="str">
            <v>ACORDO BRASIL/FRANÇA</v>
          </cell>
          <cell r="B41">
            <v>1241</v>
          </cell>
          <cell r="D41">
            <v>8</v>
          </cell>
          <cell r="E41">
            <v>37741</v>
          </cell>
          <cell r="F41">
            <v>3229903.1803895999</v>
          </cell>
          <cell r="G41">
            <v>37986</v>
          </cell>
          <cell r="H41" t="str">
            <v>2,683147</v>
          </cell>
          <cell r="I41" t="str">
            <v>JUROS</v>
          </cell>
        </row>
        <row r="42">
          <cell r="A42" t="str">
            <v>ACORDO BRASIL/FRANÇA</v>
          </cell>
          <cell r="B42">
            <v>1241</v>
          </cell>
          <cell r="D42">
            <v>8</v>
          </cell>
          <cell r="E42">
            <v>37741</v>
          </cell>
          <cell r="F42">
            <v>2804111.4396812008</v>
          </cell>
          <cell r="G42">
            <v>38168</v>
          </cell>
          <cell r="H42" t="str">
            <v>2,683147</v>
          </cell>
          <cell r="I42" t="str">
            <v>JUROS</v>
          </cell>
        </row>
        <row r="43">
          <cell r="A43" t="str">
            <v>ACORDO BRASIL/FRANÇA</v>
          </cell>
          <cell r="B43">
            <v>1241</v>
          </cell>
          <cell r="D43">
            <v>8</v>
          </cell>
          <cell r="E43">
            <v>37741</v>
          </cell>
          <cell r="F43">
            <v>2531029.0936348001</v>
          </cell>
          <cell r="G43">
            <v>38352</v>
          </cell>
          <cell r="H43" t="str">
            <v>2,683147</v>
          </cell>
          <cell r="I43" t="str">
            <v>JUROS</v>
          </cell>
        </row>
        <row r="44">
          <cell r="A44" t="str">
            <v>ACORDO BRASIL/FRANÇA</v>
          </cell>
          <cell r="B44">
            <v>1241</v>
          </cell>
          <cell r="D44">
            <v>8</v>
          </cell>
          <cell r="E44">
            <v>37741</v>
          </cell>
          <cell r="F44">
            <v>2258992.3450072003</v>
          </cell>
          <cell r="G44">
            <v>38533</v>
          </cell>
          <cell r="H44" t="str">
            <v>2,683147</v>
          </cell>
          <cell r="I44" t="str">
            <v>JUROS</v>
          </cell>
        </row>
        <row r="45">
          <cell r="A45" t="str">
            <v>ACORDO BRASIL/FRANÇA</v>
          </cell>
          <cell r="B45">
            <v>1241</v>
          </cell>
          <cell r="D45">
            <v>8</v>
          </cell>
          <cell r="E45">
            <v>37741</v>
          </cell>
          <cell r="F45">
            <v>2022173.1170871998</v>
          </cell>
          <cell r="G45">
            <v>38717</v>
          </cell>
          <cell r="H45" t="str">
            <v>2,683147</v>
          </cell>
          <cell r="I45" t="str">
            <v>JUROS</v>
          </cell>
        </row>
        <row r="46">
          <cell r="A46" t="str">
            <v>ACORDO BRASIL/FRANÇA</v>
          </cell>
          <cell r="B46">
            <v>1241</v>
          </cell>
          <cell r="D46">
            <v>8</v>
          </cell>
          <cell r="E46">
            <v>37741</v>
          </cell>
          <cell r="F46">
            <v>1785353.8891672003</v>
          </cell>
          <cell r="G46">
            <v>38898</v>
          </cell>
          <cell r="H46" t="str">
            <v>2,683147</v>
          </cell>
          <cell r="I46" t="str">
            <v>JUROS</v>
          </cell>
        </row>
        <row r="47">
          <cell r="A47" t="str">
            <v>ACORDO BRASIL/FRANÇA</v>
          </cell>
          <cell r="B47">
            <v>1241</v>
          </cell>
          <cell r="D47">
            <v>8</v>
          </cell>
          <cell r="E47">
            <v>37741</v>
          </cell>
          <cell r="F47">
            <v>1549576.9595372002</v>
          </cell>
          <cell r="G47">
            <v>39082</v>
          </cell>
          <cell r="H47" t="str">
            <v>2,683147</v>
          </cell>
          <cell r="I47" t="str">
            <v>JUROS</v>
          </cell>
        </row>
        <row r="48">
          <cell r="A48" t="str">
            <v>ACORDO BRASIL/FRANÇA</v>
          </cell>
          <cell r="B48">
            <v>1241</v>
          </cell>
          <cell r="D48">
            <v>8</v>
          </cell>
          <cell r="E48">
            <v>37741</v>
          </cell>
          <cell r="F48">
            <v>1313799.9975628001</v>
          </cell>
          <cell r="G48">
            <v>39263</v>
          </cell>
          <cell r="H48" t="str">
            <v>2,683147</v>
          </cell>
          <cell r="I48" t="str">
            <v>JUROS</v>
          </cell>
        </row>
        <row r="49">
          <cell r="A49" t="str">
            <v>ACORDO BRASIL/FRANÇA</v>
          </cell>
          <cell r="B49">
            <v>1241</v>
          </cell>
          <cell r="D49">
            <v>8</v>
          </cell>
          <cell r="E49">
            <v>37741</v>
          </cell>
          <cell r="F49">
            <v>1122782.2513291999</v>
          </cell>
          <cell r="G49">
            <v>39447</v>
          </cell>
          <cell r="H49" t="str">
            <v>2,683147</v>
          </cell>
          <cell r="I49" t="str">
            <v>JUROS</v>
          </cell>
        </row>
        <row r="50">
          <cell r="A50" t="str">
            <v>ACORDO BRASIL/FRANÇA</v>
          </cell>
          <cell r="B50">
            <v>1241</v>
          </cell>
          <cell r="D50">
            <v>8</v>
          </cell>
          <cell r="E50">
            <v>37741</v>
          </cell>
          <cell r="F50">
            <v>931764.47275120008</v>
          </cell>
          <cell r="G50">
            <v>39629</v>
          </cell>
          <cell r="H50" t="str">
            <v>2,683147</v>
          </cell>
          <cell r="I50" t="str">
            <v>JUROS</v>
          </cell>
        </row>
        <row r="51">
          <cell r="A51" t="str">
            <v>ACORDO BRASIL/FRANÇA</v>
          </cell>
          <cell r="B51">
            <v>1241</v>
          </cell>
          <cell r="D51">
            <v>8</v>
          </cell>
          <cell r="E51">
            <v>37741</v>
          </cell>
          <cell r="F51">
            <v>849847.07230280014</v>
          </cell>
          <cell r="G51">
            <v>39813</v>
          </cell>
          <cell r="H51" t="str">
            <v>2,683147</v>
          </cell>
          <cell r="I51" t="str">
            <v>JUROS</v>
          </cell>
        </row>
        <row r="52">
          <cell r="A52" t="str">
            <v>ACORDO BRASIL/FRANÇA</v>
          </cell>
          <cell r="B52">
            <v>1241</v>
          </cell>
          <cell r="D52">
            <v>8</v>
          </cell>
          <cell r="E52">
            <v>37741</v>
          </cell>
          <cell r="F52">
            <v>767929.86592080002</v>
          </cell>
          <cell r="G52">
            <v>39994</v>
          </cell>
          <cell r="H52" t="str">
            <v>2,683147</v>
          </cell>
          <cell r="I52" t="str">
            <v>JUROS</v>
          </cell>
        </row>
        <row r="53">
          <cell r="A53" t="str">
            <v>ACORDO BRASIL/FRANÇA</v>
          </cell>
          <cell r="B53">
            <v>1241</v>
          </cell>
          <cell r="D53">
            <v>8</v>
          </cell>
          <cell r="E53">
            <v>37741</v>
          </cell>
          <cell r="F53">
            <v>694591.91460560006</v>
          </cell>
          <cell r="G53">
            <v>40178</v>
          </cell>
          <cell r="H53" t="str">
            <v>2,683147</v>
          </cell>
          <cell r="I53" t="str">
            <v>JUROS</v>
          </cell>
        </row>
        <row r="54">
          <cell r="A54" t="str">
            <v>ACORDO BRASIL/FRANÇA</v>
          </cell>
          <cell r="B54">
            <v>1241</v>
          </cell>
          <cell r="D54">
            <v>8</v>
          </cell>
          <cell r="E54">
            <v>37741</v>
          </cell>
          <cell r="F54">
            <v>621254.15735680005</v>
          </cell>
          <cell r="G54">
            <v>40359</v>
          </cell>
          <cell r="H54" t="str">
            <v>2,683147</v>
          </cell>
          <cell r="I54" t="str">
            <v>JUROS</v>
          </cell>
        </row>
        <row r="55">
          <cell r="A55" t="str">
            <v>ACORDO BRASIL/FRANÇA</v>
          </cell>
          <cell r="B55">
            <v>1241</v>
          </cell>
          <cell r="D55">
            <v>8</v>
          </cell>
          <cell r="E55">
            <v>37741</v>
          </cell>
          <cell r="F55">
            <v>551487.57765640004</v>
          </cell>
          <cell r="G55">
            <v>40543</v>
          </cell>
          <cell r="H55" t="str">
            <v>2,683147</v>
          </cell>
          <cell r="I55" t="str">
            <v>JUROS</v>
          </cell>
        </row>
        <row r="56">
          <cell r="A56" t="str">
            <v>ACORDO BRASIL/FRANÇA</v>
          </cell>
          <cell r="B56">
            <v>1241</v>
          </cell>
          <cell r="D56">
            <v>8</v>
          </cell>
          <cell r="E56">
            <v>37741</v>
          </cell>
          <cell r="F56">
            <v>481721.09498919995</v>
          </cell>
          <cell r="G56">
            <v>40724</v>
          </cell>
          <cell r="H56" t="str">
            <v>2,683147</v>
          </cell>
          <cell r="I56" t="str">
            <v>JUROS</v>
          </cell>
        </row>
        <row r="57">
          <cell r="A57" t="str">
            <v>ACORDO BRASIL/FRANÇA</v>
          </cell>
          <cell r="B57">
            <v>1241</v>
          </cell>
          <cell r="D57">
            <v>8</v>
          </cell>
          <cell r="E57">
            <v>37741</v>
          </cell>
          <cell r="F57">
            <v>416151.81573240005</v>
          </cell>
          <cell r="G57">
            <v>40908</v>
          </cell>
          <cell r="H57" t="str">
            <v>2,683147</v>
          </cell>
          <cell r="I57" t="str">
            <v>JUROS</v>
          </cell>
        </row>
        <row r="58">
          <cell r="A58" t="str">
            <v>ACORDO BRASIL/FRANÇA</v>
          </cell>
          <cell r="B58">
            <v>1241</v>
          </cell>
          <cell r="D58">
            <v>8</v>
          </cell>
          <cell r="E58">
            <v>37741</v>
          </cell>
          <cell r="F58">
            <v>350582.8275752</v>
          </cell>
          <cell r="G58">
            <v>41090</v>
          </cell>
          <cell r="H58" t="str">
            <v>2,683147</v>
          </cell>
          <cell r="I58" t="str">
            <v>JUROS</v>
          </cell>
        </row>
        <row r="59">
          <cell r="A59" t="str">
            <v>ACORDO BRASIL/FRANÇA</v>
          </cell>
          <cell r="B59">
            <v>1241</v>
          </cell>
          <cell r="D59">
            <v>8</v>
          </cell>
          <cell r="E59">
            <v>37741</v>
          </cell>
          <cell r="F59">
            <v>313351.25342400005</v>
          </cell>
          <cell r="G59">
            <v>41274</v>
          </cell>
          <cell r="H59" t="str">
            <v>2,683147</v>
          </cell>
          <cell r="I59" t="str">
            <v>JUROS</v>
          </cell>
        </row>
        <row r="60">
          <cell r="A60" t="str">
            <v>ACORDO BRASIL/FRANÇA</v>
          </cell>
          <cell r="B60">
            <v>1241</v>
          </cell>
          <cell r="D60">
            <v>8</v>
          </cell>
          <cell r="E60">
            <v>37741</v>
          </cell>
          <cell r="F60">
            <v>276119.45286200003</v>
          </cell>
          <cell r="G60">
            <v>41455</v>
          </cell>
          <cell r="H60" t="str">
            <v>2,683147</v>
          </cell>
          <cell r="I60" t="str">
            <v>JUROS</v>
          </cell>
        </row>
        <row r="61">
          <cell r="A61" t="str">
            <v>ACORDO BRASIL/FRANÇA</v>
          </cell>
          <cell r="B61">
            <v>1241</v>
          </cell>
          <cell r="D61">
            <v>8</v>
          </cell>
          <cell r="E61">
            <v>37741</v>
          </cell>
          <cell r="F61">
            <v>255662.20206119999</v>
          </cell>
          <cell r="G61">
            <v>41639</v>
          </cell>
          <cell r="H61" t="str">
            <v>2,683147</v>
          </cell>
          <cell r="I61" t="str">
            <v>JUROS</v>
          </cell>
        </row>
        <row r="62">
          <cell r="A62" t="str">
            <v>ACORDO BRASIL/FRANÇA</v>
          </cell>
          <cell r="B62">
            <v>1241</v>
          </cell>
          <cell r="D62">
            <v>8</v>
          </cell>
          <cell r="E62">
            <v>37741</v>
          </cell>
          <cell r="F62">
            <v>235204.9512604</v>
          </cell>
          <cell r="G62">
            <v>41820</v>
          </cell>
          <cell r="H62" t="str">
            <v>2,683147</v>
          </cell>
          <cell r="I62" t="str">
            <v>JUROS</v>
          </cell>
        </row>
        <row r="63">
          <cell r="A63" t="str">
            <v>ACORDO BRASIL/FRANÇA</v>
          </cell>
          <cell r="B63">
            <v>1241</v>
          </cell>
          <cell r="D63">
            <v>8</v>
          </cell>
          <cell r="E63">
            <v>37741</v>
          </cell>
          <cell r="F63">
            <v>217474.00993560001</v>
          </cell>
          <cell r="G63">
            <v>42004</v>
          </cell>
          <cell r="H63" t="str">
            <v>2,683147</v>
          </cell>
          <cell r="I63" t="str">
            <v>JUROS</v>
          </cell>
        </row>
        <row r="64">
          <cell r="A64" t="str">
            <v>ACORDO BRASIL/FRANÇA</v>
          </cell>
          <cell r="B64">
            <v>1241</v>
          </cell>
          <cell r="D64">
            <v>8</v>
          </cell>
          <cell r="E64">
            <v>37741</v>
          </cell>
          <cell r="F64">
            <v>199743.16564399999</v>
          </cell>
          <cell r="G64">
            <v>42185</v>
          </cell>
          <cell r="H64" t="str">
            <v>2,683147</v>
          </cell>
          <cell r="I64" t="str">
            <v>JUROS</v>
          </cell>
        </row>
        <row r="65">
          <cell r="A65" t="str">
            <v>ACORDO BRASIL/FRANÇA</v>
          </cell>
          <cell r="B65">
            <v>1241</v>
          </cell>
          <cell r="D65">
            <v>8</v>
          </cell>
          <cell r="E65">
            <v>37741</v>
          </cell>
          <cell r="F65">
            <v>183135.2542316</v>
          </cell>
          <cell r="G65">
            <v>42369</v>
          </cell>
          <cell r="H65" t="str">
            <v>2,683147</v>
          </cell>
          <cell r="I65" t="str">
            <v>JUROS</v>
          </cell>
        </row>
        <row r="66">
          <cell r="A66" t="str">
            <v>ACORDO BRASIL/FRANÇA</v>
          </cell>
          <cell r="B66">
            <v>1241</v>
          </cell>
          <cell r="D66">
            <v>8</v>
          </cell>
          <cell r="E66">
            <v>37741</v>
          </cell>
          <cell r="F66">
            <v>166588.18263560001</v>
          </cell>
          <cell r="G66">
            <v>42551</v>
          </cell>
          <cell r="H66" t="str">
            <v>2,683147</v>
          </cell>
          <cell r="I66" t="str">
            <v>JUROS</v>
          </cell>
        </row>
        <row r="67">
          <cell r="A67" t="str">
            <v>ACORDO BRASIL/FRANÇA</v>
          </cell>
          <cell r="B67">
            <v>1241</v>
          </cell>
          <cell r="D67">
            <v>8</v>
          </cell>
          <cell r="E67">
            <v>37741</v>
          </cell>
          <cell r="F67">
            <v>150425.75064440002</v>
          </cell>
          <cell r="G67">
            <v>42735</v>
          </cell>
          <cell r="H67" t="str">
            <v>2,683147</v>
          </cell>
          <cell r="I67" t="str">
            <v>JUROS</v>
          </cell>
        </row>
        <row r="68">
          <cell r="A68" t="str">
            <v>ACORDO BRASIL/FRANÇA</v>
          </cell>
          <cell r="B68">
            <v>1241</v>
          </cell>
          <cell r="D68">
            <v>8</v>
          </cell>
          <cell r="E68">
            <v>37741</v>
          </cell>
          <cell r="F68">
            <v>134263.35099760001</v>
          </cell>
          <cell r="G68">
            <v>42916</v>
          </cell>
          <cell r="H68" t="str">
            <v>2,683147</v>
          </cell>
          <cell r="I68" t="str">
            <v>JUROS</v>
          </cell>
        </row>
        <row r="69">
          <cell r="A69" t="str">
            <v>ACORDO BRASIL/FRANÇA</v>
          </cell>
          <cell r="B69">
            <v>1241</v>
          </cell>
          <cell r="D69">
            <v>8</v>
          </cell>
          <cell r="E69">
            <v>37741</v>
          </cell>
          <cell r="F69">
            <v>118204.61515280002</v>
          </cell>
          <cell r="G69">
            <v>43100</v>
          </cell>
          <cell r="H69" t="str">
            <v>2,683147</v>
          </cell>
          <cell r="I69" t="str">
            <v>JUROS</v>
          </cell>
        </row>
        <row r="70">
          <cell r="A70" t="str">
            <v>ACORDO BRASIL/FRANÇA</v>
          </cell>
          <cell r="B70">
            <v>1241</v>
          </cell>
          <cell r="D70">
            <v>8</v>
          </cell>
          <cell r="E70">
            <v>37741</v>
          </cell>
          <cell r="F70">
            <v>102145.9116524</v>
          </cell>
          <cell r="G70">
            <v>43281</v>
          </cell>
          <cell r="H70" t="str">
            <v>2,683147</v>
          </cell>
          <cell r="I70" t="str">
            <v>JUROS</v>
          </cell>
        </row>
        <row r="71">
          <cell r="A71" t="str">
            <v>ACORDO BRASIL/FRANÇA</v>
          </cell>
          <cell r="B71">
            <v>1241</v>
          </cell>
          <cell r="D71">
            <v>8</v>
          </cell>
          <cell r="E71">
            <v>37741</v>
          </cell>
          <cell r="F71">
            <v>86087.208152000007</v>
          </cell>
          <cell r="G71">
            <v>43465</v>
          </cell>
          <cell r="H71" t="str">
            <v>2,683147</v>
          </cell>
          <cell r="I71" t="str">
            <v>JUROS</v>
          </cell>
        </row>
        <row r="72">
          <cell r="A72" t="str">
            <v>ACORDO BRASIL/FRANÇA</v>
          </cell>
          <cell r="B72">
            <v>1241</v>
          </cell>
          <cell r="D72">
            <v>8</v>
          </cell>
          <cell r="E72">
            <v>37741</v>
          </cell>
          <cell r="F72">
            <v>70028.5046516</v>
          </cell>
          <cell r="G72">
            <v>43646</v>
          </cell>
          <cell r="H72" t="str">
            <v>2,683147</v>
          </cell>
          <cell r="I72" t="str">
            <v>JUROS</v>
          </cell>
        </row>
        <row r="73">
          <cell r="A73" t="str">
            <v>ACORDO BRASIL/FRANÇA</v>
          </cell>
          <cell r="B73">
            <v>1241</v>
          </cell>
          <cell r="D73">
            <v>8</v>
          </cell>
          <cell r="E73">
            <v>37741</v>
          </cell>
          <cell r="F73">
            <v>53969.768806800006</v>
          </cell>
          <cell r="G73">
            <v>43830</v>
          </cell>
          <cell r="H73" t="str">
            <v>2,683147</v>
          </cell>
          <cell r="I73" t="str">
            <v>JUROS</v>
          </cell>
        </row>
        <row r="74">
          <cell r="A74" t="str">
            <v>ACORDO BRASIL/FRANÇA</v>
          </cell>
          <cell r="B74">
            <v>1241</v>
          </cell>
          <cell r="D74">
            <v>8</v>
          </cell>
          <cell r="E74">
            <v>37741</v>
          </cell>
          <cell r="F74">
            <v>37911.0653064</v>
          </cell>
          <cell r="G74">
            <v>44012</v>
          </cell>
          <cell r="H74" t="str">
            <v>2,683147</v>
          </cell>
          <cell r="I74" t="str">
            <v>JUROS</v>
          </cell>
        </row>
        <row r="75">
          <cell r="A75" t="str">
            <v>ACORDO BRASIL/FRANÇA</v>
          </cell>
          <cell r="B75">
            <v>1241</v>
          </cell>
          <cell r="D75">
            <v>8</v>
          </cell>
          <cell r="E75">
            <v>37741</v>
          </cell>
          <cell r="F75">
            <v>21852.361806000001</v>
          </cell>
          <cell r="G75">
            <v>44196</v>
          </cell>
          <cell r="H75" t="str">
            <v>2,683147</v>
          </cell>
          <cell r="I75" t="str">
            <v>JUROS</v>
          </cell>
        </row>
        <row r="76">
          <cell r="A76" t="str">
            <v>ACORDO BRASIL/FRANÇA</v>
          </cell>
          <cell r="B76">
            <v>1241</v>
          </cell>
          <cell r="D76">
            <v>8</v>
          </cell>
          <cell r="E76">
            <v>37741</v>
          </cell>
          <cell r="F76">
            <v>5793.6583055999999</v>
          </cell>
          <cell r="G76">
            <v>44377</v>
          </cell>
          <cell r="H76" t="str">
            <v>2,683147</v>
          </cell>
          <cell r="I76" t="str">
            <v>JUROS</v>
          </cell>
        </row>
        <row r="77">
          <cell r="A77" t="str">
            <v>ACORDO BRASIL/FRANÇA</v>
          </cell>
          <cell r="B77">
            <v>1241</v>
          </cell>
          <cell r="D77">
            <v>8</v>
          </cell>
          <cell r="E77">
            <v>37741</v>
          </cell>
          <cell r="F77">
            <v>2896.8291528</v>
          </cell>
          <cell r="G77">
            <v>44561</v>
          </cell>
          <cell r="H77" t="str">
            <v>2,683147</v>
          </cell>
          <cell r="I77" t="str">
            <v>JUROS</v>
          </cell>
        </row>
        <row r="78">
          <cell r="A78" t="str">
            <v>BACEN-BANERJ</v>
          </cell>
          <cell r="B78">
            <v>1121</v>
          </cell>
          <cell r="D78">
            <v>48</v>
          </cell>
          <cell r="E78">
            <v>37741</v>
          </cell>
          <cell r="F78">
            <v>10196108.6</v>
          </cell>
          <cell r="G78">
            <v>37756</v>
          </cell>
          <cell r="H78" t="str">
            <v>6</v>
          </cell>
          <cell r="I78" t="str">
            <v>AMORTIZAÇÃO</v>
          </cell>
        </row>
        <row r="79">
          <cell r="A79" t="str">
            <v>BACEN-BANERJ</v>
          </cell>
          <cell r="B79">
            <v>1121</v>
          </cell>
          <cell r="D79">
            <v>48</v>
          </cell>
          <cell r="E79">
            <v>37741</v>
          </cell>
          <cell r="F79">
            <v>10426510.34</v>
          </cell>
          <cell r="G79">
            <v>37787</v>
          </cell>
          <cell r="H79" t="str">
            <v>6</v>
          </cell>
          <cell r="I79" t="str">
            <v>AMORTIZAÇÃO</v>
          </cell>
        </row>
        <row r="80">
          <cell r="A80" t="str">
            <v>BACEN-BANERJ</v>
          </cell>
          <cell r="B80">
            <v>1121</v>
          </cell>
          <cell r="D80">
            <v>48</v>
          </cell>
          <cell r="E80">
            <v>37741</v>
          </cell>
          <cell r="F80">
            <v>10478642.9</v>
          </cell>
          <cell r="G80">
            <v>37817</v>
          </cell>
          <cell r="H80" t="str">
            <v>6</v>
          </cell>
          <cell r="I80" t="str">
            <v>AMORTIZAÇÃO</v>
          </cell>
        </row>
        <row r="81">
          <cell r="A81" t="str">
            <v>BACEN-BANERJ</v>
          </cell>
          <cell r="B81">
            <v>1121</v>
          </cell>
          <cell r="D81">
            <v>48</v>
          </cell>
          <cell r="E81">
            <v>37741</v>
          </cell>
          <cell r="F81">
            <v>10531036.1</v>
          </cell>
          <cell r="G81">
            <v>37848</v>
          </cell>
          <cell r="H81" t="str">
            <v>6</v>
          </cell>
          <cell r="I81" t="str">
            <v>AMORTIZAÇÃO</v>
          </cell>
        </row>
        <row r="82">
          <cell r="A82" t="str">
            <v>BACEN-BANERJ</v>
          </cell>
          <cell r="B82">
            <v>1121</v>
          </cell>
          <cell r="D82">
            <v>48</v>
          </cell>
          <cell r="E82">
            <v>37741</v>
          </cell>
          <cell r="F82">
            <v>10583691.289999999</v>
          </cell>
          <cell r="G82">
            <v>37879</v>
          </cell>
          <cell r="H82" t="str">
            <v>6</v>
          </cell>
          <cell r="I82" t="str">
            <v>AMORTIZAÇÃO</v>
          </cell>
        </row>
        <row r="83">
          <cell r="A83" t="str">
            <v>BACEN-BANERJ</v>
          </cell>
          <cell r="B83">
            <v>1121</v>
          </cell>
          <cell r="D83">
            <v>48</v>
          </cell>
          <cell r="E83">
            <v>37741</v>
          </cell>
          <cell r="F83">
            <v>10636609.75</v>
          </cell>
          <cell r="G83">
            <v>37909</v>
          </cell>
          <cell r="H83" t="str">
            <v>6</v>
          </cell>
          <cell r="I83" t="str">
            <v>AMORTIZAÇÃO</v>
          </cell>
        </row>
        <row r="84">
          <cell r="A84" t="str">
            <v>BACEN-BANERJ</v>
          </cell>
          <cell r="B84">
            <v>1121</v>
          </cell>
          <cell r="D84">
            <v>48</v>
          </cell>
          <cell r="E84">
            <v>37741</v>
          </cell>
          <cell r="F84">
            <v>10689792.789999999</v>
          </cell>
          <cell r="G84">
            <v>37940</v>
          </cell>
          <cell r="H84" t="str">
            <v>6</v>
          </cell>
          <cell r="I84" t="str">
            <v>AMORTIZAÇÃO</v>
          </cell>
        </row>
        <row r="85">
          <cell r="A85" t="str">
            <v>BACEN-BANERJ</v>
          </cell>
          <cell r="B85">
            <v>1121</v>
          </cell>
          <cell r="D85">
            <v>48</v>
          </cell>
          <cell r="E85">
            <v>37741</v>
          </cell>
          <cell r="F85">
            <v>10743241.75</v>
          </cell>
          <cell r="G85">
            <v>37970</v>
          </cell>
          <cell r="H85" t="str">
            <v>6</v>
          </cell>
          <cell r="I85" t="str">
            <v>AMORTIZAÇÃO</v>
          </cell>
        </row>
        <row r="86">
          <cell r="A86" t="str">
            <v>BACEN-BANERJ</v>
          </cell>
          <cell r="B86">
            <v>1121</v>
          </cell>
          <cell r="D86">
            <v>48</v>
          </cell>
          <cell r="E86">
            <v>37741</v>
          </cell>
          <cell r="F86">
            <v>10796957.970000001</v>
          </cell>
          <cell r="G86">
            <v>38001</v>
          </cell>
          <cell r="H86" t="str">
            <v>6</v>
          </cell>
          <cell r="I86" t="str">
            <v>AMORTIZAÇÃO</v>
          </cell>
        </row>
        <row r="87">
          <cell r="A87" t="str">
            <v>BACEN-BANERJ</v>
          </cell>
          <cell r="B87">
            <v>1121</v>
          </cell>
          <cell r="D87">
            <v>48</v>
          </cell>
          <cell r="E87">
            <v>37741</v>
          </cell>
          <cell r="F87">
            <v>10850942.76</v>
          </cell>
          <cell r="G87">
            <v>38032</v>
          </cell>
          <cell r="H87" t="str">
            <v>6</v>
          </cell>
          <cell r="I87" t="str">
            <v>AMORTIZAÇÃO</v>
          </cell>
        </row>
        <row r="88">
          <cell r="A88" t="str">
            <v>BACEN-BANERJ</v>
          </cell>
          <cell r="B88">
            <v>1121</v>
          </cell>
          <cell r="D88">
            <v>48</v>
          </cell>
          <cell r="E88">
            <v>37741</v>
          </cell>
          <cell r="F88">
            <v>10905197.470000001</v>
          </cell>
          <cell r="G88">
            <v>38061</v>
          </cell>
          <cell r="H88" t="str">
            <v>6</v>
          </cell>
          <cell r="I88" t="str">
            <v>AMORTIZAÇÃO</v>
          </cell>
        </row>
        <row r="89">
          <cell r="A89" t="str">
            <v>BACEN-BANERJ</v>
          </cell>
          <cell r="B89">
            <v>1121</v>
          </cell>
          <cell r="D89">
            <v>48</v>
          </cell>
          <cell r="E89">
            <v>37741</v>
          </cell>
          <cell r="F89">
            <v>10959723.449999999</v>
          </cell>
          <cell r="G89">
            <v>38092</v>
          </cell>
          <cell r="H89" t="str">
            <v>6</v>
          </cell>
          <cell r="I89" t="str">
            <v>AMORTIZAÇÃO</v>
          </cell>
        </row>
        <row r="90">
          <cell r="A90" t="str">
            <v>BACEN-BANERJ</v>
          </cell>
          <cell r="B90">
            <v>1121</v>
          </cell>
          <cell r="D90">
            <v>48</v>
          </cell>
          <cell r="E90">
            <v>37741</v>
          </cell>
          <cell r="F90">
            <v>11014522.08</v>
          </cell>
          <cell r="G90">
            <v>38122</v>
          </cell>
          <cell r="H90" t="str">
            <v>6</v>
          </cell>
          <cell r="I90" t="str">
            <v>AMORTIZAÇÃO</v>
          </cell>
        </row>
        <row r="91">
          <cell r="A91" t="str">
            <v>BACEN-BANERJ</v>
          </cell>
          <cell r="B91">
            <v>1121</v>
          </cell>
          <cell r="D91">
            <v>48</v>
          </cell>
          <cell r="E91">
            <v>37741</v>
          </cell>
          <cell r="F91">
            <v>11069594.689999999</v>
          </cell>
          <cell r="G91">
            <v>38153</v>
          </cell>
          <cell r="H91" t="str">
            <v>6</v>
          </cell>
          <cell r="I91" t="str">
            <v>AMORTIZAÇÃO</v>
          </cell>
        </row>
        <row r="92">
          <cell r="A92" t="str">
            <v>BACEN-BANERJ</v>
          </cell>
          <cell r="B92">
            <v>1121</v>
          </cell>
          <cell r="D92">
            <v>48</v>
          </cell>
          <cell r="E92">
            <v>37741</v>
          </cell>
          <cell r="F92">
            <v>11124942.66</v>
          </cell>
          <cell r="G92">
            <v>38183</v>
          </cell>
          <cell r="H92" t="str">
            <v>6</v>
          </cell>
          <cell r="I92" t="str">
            <v>AMORTIZAÇÃO</v>
          </cell>
        </row>
        <row r="93">
          <cell r="A93" t="str">
            <v>BACEN-BANERJ</v>
          </cell>
          <cell r="B93">
            <v>1121</v>
          </cell>
          <cell r="D93">
            <v>48</v>
          </cell>
          <cell r="E93">
            <v>37741</v>
          </cell>
          <cell r="F93">
            <v>11180567.359999999</v>
          </cell>
          <cell r="G93">
            <v>38214</v>
          </cell>
          <cell r="H93" t="str">
            <v>6</v>
          </cell>
          <cell r="I93" t="str">
            <v>AMORTIZAÇÃO</v>
          </cell>
        </row>
        <row r="94">
          <cell r="A94" t="str">
            <v>BACEN-BANERJ</v>
          </cell>
          <cell r="B94">
            <v>1121</v>
          </cell>
          <cell r="D94">
            <v>48</v>
          </cell>
          <cell r="E94">
            <v>37741</v>
          </cell>
          <cell r="F94">
            <v>11236470.210000001</v>
          </cell>
          <cell r="G94">
            <v>38245</v>
          </cell>
          <cell r="H94" t="str">
            <v>6</v>
          </cell>
          <cell r="I94" t="str">
            <v>AMORTIZAÇÃO</v>
          </cell>
        </row>
        <row r="95">
          <cell r="A95" t="str">
            <v>BACEN-BANERJ</v>
          </cell>
          <cell r="B95">
            <v>1121</v>
          </cell>
          <cell r="D95">
            <v>48</v>
          </cell>
          <cell r="E95">
            <v>37741</v>
          </cell>
          <cell r="F95">
            <v>11292652.560000001</v>
          </cell>
          <cell r="G95">
            <v>38275</v>
          </cell>
          <cell r="H95" t="str">
            <v>6</v>
          </cell>
          <cell r="I95" t="str">
            <v>AMORTIZAÇÃO</v>
          </cell>
        </row>
        <row r="96">
          <cell r="A96" t="str">
            <v>BACEN-BANERJ</v>
          </cell>
          <cell r="B96">
            <v>1121</v>
          </cell>
          <cell r="D96">
            <v>48</v>
          </cell>
          <cell r="E96">
            <v>37741</v>
          </cell>
          <cell r="F96">
            <v>11349115.82</v>
          </cell>
          <cell r="G96">
            <v>38306</v>
          </cell>
          <cell r="H96" t="str">
            <v>6</v>
          </cell>
          <cell r="I96" t="str">
            <v>AMORTIZAÇÃO</v>
          </cell>
        </row>
        <row r="97">
          <cell r="A97" t="str">
            <v>BACEN-BANERJ</v>
          </cell>
          <cell r="B97">
            <v>1121</v>
          </cell>
          <cell r="D97">
            <v>48</v>
          </cell>
          <cell r="E97">
            <v>37741</v>
          </cell>
          <cell r="F97">
            <v>11405861.41</v>
          </cell>
          <cell r="G97">
            <v>38336</v>
          </cell>
          <cell r="H97" t="str">
            <v>6</v>
          </cell>
          <cell r="I97" t="str">
            <v>AMORTIZAÇÃO</v>
          </cell>
        </row>
        <row r="98">
          <cell r="A98" t="str">
            <v>BACEN-BANERJ</v>
          </cell>
          <cell r="B98">
            <v>1121</v>
          </cell>
          <cell r="D98">
            <v>48</v>
          </cell>
          <cell r="E98">
            <v>37741</v>
          </cell>
          <cell r="F98">
            <v>11462890.710000001</v>
          </cell>
          <cell r="G98">
            <v>38367</v>
          </cell>
          <cell r="H98" t="str">
            <v>6</v>
          </cell>
          <cell r="I98" t="str">
            <v>AMORTIZAÇÃO</v>
          </cell>
        </row>
        <row r="99">
          <cell r="A99" t="str">
            <v>BACEN-BANERJ</v>
          </cell>
          <cell r="B99">
            <v>1121</v>
          </cell>
          <cell r="D99">
            <v>48</v>
          </cell>
          <cell r="E99">
            <v>37741</v>
          </cell>
          <cell r="F99">
            <v>11520205.16</v>
          </cell>
          <cell r="G99">
            <v>38398</v>
          </cell>
          <cell r="H99" t="str">
            <v>6</v>
          </cell>
          <cell r="I99" t="str">
            <v>AMORTIZAÇÃO</v>
          </cell>
        </row>
        <row r="100">
          <cell r="A100" t="str">
            <v>BACEN-BANERJ</v>
          </cell>
          <cell r="B100">
            <v>1121</v>
          </cell>
          <cell r="D100">
            <v>48</v>
          </cell>
          <cell r="E100">
            <v>37741</v>
          </cell>
          <cell r="F100">
            <v>11577806.189999999</v>
          </cell>
          <cell r="G100">
            <v>38426</v>
          </cell>
          <cell r="H100" t="str">
            <v>6</v>
          </cell>
          <cell r="I100" t="str">
            <v>AMORTIZAÇÃO</v>
          </cell>
        </row>
        <row r="101">
          <cell r="A101" t="str">
            <v>BACEN-BANERJ</v>
          </cell>
          <cell r="B101">
            <v>1121</v>
          </cell>
          <cell r="D101">
            <v>48</v>
          </cell>
          <cell r="E101">
            <v>37741</v>
          </cell>
          <cell r="F101">
            <v>11635695.220000001</v>
          </cell>
          <cell r="G101">
            <v>38457</v>
          </cell>
          <cell r="H101" t="str">
            <v>6</v>
          </cell>
          <cell r="I101" t="str">
            <v>AMORTIZAÇÃO</v>
          </cell>
        </row>
        <row r="102">
          <cell r="A102" t="str">
            <v>BACEN-BANERJ</v>
          </cell>
          <cell r="B102">
            <v>1121</v>
          </cell>
          <cell r="D102">
            <v>48</v>
          </cell>
          <cell r="E102">
            <v>37741</v>
          </cell>
          <cell r="F102">
            <v>11693873.689999999</v>
          </cell>
          <cell r="G102">
            <v>38487</v>
          </cell>
          <cell r="H102" t="str">
            <v>6</v>
          </cell>
          <cell r="I102" t="str">
            <v>AMORTIZAÇÃO</v>
          </cell>
        </row>
        <row r="103">
          <cell r="A103" t="str">
            <v>BACEN-BANERJ</v>
          </cell>
          <cell r="B103">
            <v>1121</v>
          </cell>
          <cell r="D103">
            <v>48</v>
          </cell>
          <cell r="E103">
            <v>37741</v>
          </cell>
          <cell r="F103">
            <v>11752343.060000001</v>
          </cell>
          <cell r="G103">
            <v>38518</v>
          </cell>
          <cell r="H103" t="str">
            <v>6</v>
          </cell>
          <cell r="I103" t="str">
            <v>AMORTIZAÇÃO</v>
          </cell>
        </row>
        <row r="104">
          <cell r="A104" t="str">
            <v>BACEN-BANERJ</v>
          </cell>
          <cell r="B104">
            <v>1121</v>
          </cell>
          <cell r="D104">
            <v>48</v>
          </cell>
          <cell r="E104">
            <v>37741</v>
          </cell>
          <cell r="F104">
            <v>11811104.77</v>
          </cell>
          <cell r="G104">
            <v>38548</v>
          </cell>
          <cell r="H104" t="str">
            <v>6</v>
          </cell>
          <cell r="I104" t="str">
            <v>AMORTIZAÇÃO</v>
          </cell>
        </row>
        <row r="105">
          <cell r="A105" t="str">
            <v>BACEN-BANERJ</v>
          </cell>
          <cell r="B105">
            <v>1121</v>
          </cell>
          <cell r="D105">
            <v>48</v>
          </cell>
          <cell r="E105">
            <v>37741</v>
          </cell>
          <cell r="F105">
            <v>11870160.300000001</v>
          </cell>
          <cell r="G105">
            <v>38579</v>
          </cell>
          <cell r="H105" t="str">
            <v>6</v>
          </cell>
          <cell r="I105" t="str">
            <v>AMORTIZAÇÃO</v>
          </cell>
        </row>
        <row r="106">
          <cell r="A106" t="str">
            <v>BACEN-BANERJ</v>
          </cell>
          <cell r="B106">
            <v>1121</v>
          </cell>
          <cell r="D106">
            <v>48</v>
          </cell>
          <cell r="E106">
            <v>37741</v>
          </cell>
          <cell r="F106">
            <v>11929511.1</v>
          </cell>
          <cell r="G106">
            <v>38610</v>
          </cell>
          <cell r="H106" t="str">
            <v>6</v>
          </cell>
          <cell r="I106" t="str">
            <v>AMORTIZAÇÃO</v>
          </cell>
        </row>
        <row r="107">
          <cell r="A107" t="str">
            <v>BACEN-BANERJ</v>
          </cell>
          <cell r="B107">
            <v>1121</v>
          </cell>
          <cell r="D107">
            <v>48</v>
          </cell>
          <cell r="E107">
            <v>37741</v>
          </cell>
          <cell r="F107">
            <v>11989158.66</v>
          </cell>
          <cell r="G107">
            <v>38640</v>
          </cell>
          <cell r="H107" t="str">
            <v>6</v>
          </cell>
          <cell r="I107" t="str">
            <v>AMORTIZAÇÃO</v>
          </cell>
        </row>
        <row r="108">
          <cell r="A108" t="str">
            <v>BACEN-BANERJ</v>
          </cell>
          <cell r="B108">
            <v>1121</v>
          </cell>
          <cell r="D108">
            <v>48</v>
          </cell>
          <cell r="E108">
            <v>37741</v>
          </cell>
          <cell r="F108">
            <v>12049104.449999999</v>
          </cell>
          <cell r="G108">
            <v>38671</v>
          </cell>
          <cell r="H108" t="str">
            <v>6</v>
          </cell>
          <cell r="I108" t="str">
            <v>AMORTIZAÇÃO</v>
          </cell>
        </row>
        <row r="109">
          <cell r="A109" t="str">
            <v>BACEN-BANERJ</v>
          </cell>
          <cell r="B109">
            <v>1121</v>
          </cell>
          <cell r="D109">
            <v>48</v>
          </cell>
          <cell r="E109">
            <v>37741</v>
          </cell>
          <cell r="F109">
            <v>12109349.970000001</v>
          </cell>
          <cell r="G109">
            <v>38701</v>
          </cell>
          <cell r="H109" t="str">
            <v>6</v>
          </cell>
          <cell r="I109" t="str">
            <v>AMORTIZAÇÃO</v>
          </cell>
        </row>
        <row r="110">
          <cell r="A110" t="str">
            <v>BACEN-BANERJ</v>
          </cell>
          <cell r="B110">
            <v>1121</v>
          </cell>
          <cell r="D110">
            <v>48</v>
          </cell>
          <cell r="E110">
            <v>37741</v>
          </cell>
          <cell r="F110">
            <v>12169896.720000001</v>
          </cell>
          <cell r="G110">
            <v>38732</v>
          </cell>
          <cell r="H110" t="str">
            <v>6</v>
          </cell>
          <cell r="I110" t="str">
            <v>AMORTIZAÇÃO</v>
          </cell>
        </row>
        <row r="111">
          <cell r="A111" t="str">
            <v>BACEN-BANERJ</v>
          </cell>
          <cell r="B111">
            <v>1121</v>
          </cell>
          <cell r="D111">
            <v>48</v>
          </cell>
          <cell r="E111">
            <v>37741</v>
          </cell>
          <cell r="F111">
            <v>12230746.210000001</v>
          </cell>
          <cell r="G111">
            <v>38763</v>
          </cell>
          <cell r="H111" t="str">
            <v>6</v>
          </cell>
          <cell r="I111" t="str">
            <v>AMORTIZAÇÃO</v>
          </cell>
        </row>
        <row r="112">
          <cell r="A112" t="str">
            <v>BACEN-BANERJ</v>
          </cell>
          <cell r="B112">
            <v>1121</v>
          </cell>
          <cell r="D112">
            <v>48</v>
          </cell>
          <cell r="E112">
            <v>37741</v>
          </cell>
          <cell r="F112">
            <v>12291899.93</v>
          </cell>
          <cell r="G112">
            <v>38791</v>
          </cell>
          <cell r="H112" t="str">
            <v>6</v>
          </cell>
          <cell r="I112" t="str">
            <v>AMORTIZAÇÃO</v>
          </cell>
        </row>
        <row r="113">
          <cell r="A113" t="str">
            <v>BACEN-BANERJ</v>
          </cell>
          <cell r="B113">
            <v>1121</v>
          </cell>
          <cell r="D113">
            <v>48</v>
          </cell>
          <cell r="E113">
            <v>37741</v>
          </cell>
          <cell r="F113">
            <v>12353359.439999999</v>
          </cell>
          <cell r="G113">
            <v>38822</v>
          </cell>
          <cell r="H113" t="str">
            <v>6</v>
          </cell>
          <cell r="I113" t="str">
            <v>AMORTIZAÇÃO</v>
          </cell>
        </row>
        <row r="114">
          <cell r="A114" t="str">
            <v>BACEN-BANERJ</v>
          </cell>
          <cell r="B114">
            <v>1121</v>
          </cell>
          <cell r="D114">
            <v>48</v>
          </cell>
          <cell r="E114">
            <v>37741</v>
          </cell>
          <cell r="F114">
            <v>12415126.24</v>
          </cell>
          <cell r="G114">
            <v>38852</v>
          </cell>
          <cell r="H114" t="str">
            <v>6</v>
          </cell>
          <cell r="I114" t="str">
            <v>AMORTIZAÇÃO</v>
          </cell>
        </row>
        <row r="115">
          <cell r="A115" t="str">
            <v>BACEN-BANERJ</v>
          </cell>
          <cell r="B115">
            <v>1121</v>
          </cell>
          <cell r="D115">
            <v>48</v>
          </cell>
          <cell r="E115">
            <v>37741</v>
          </cell>
          <cell r="F115">
            <v>12477201.859999999</v>
          </cell>
          <cell r="G115">
            <v>38883</v>
          </cell>
          <cell r="H115" t="str">
            <v>6</v>
          </cell>
          <cell r="I115" t="str">
            <v>AMORTIZAÇÃO</v>
          </cell>
        </row>
        <row r="116">
          <cell r="A116" t="str">
            <v>BACEN-BANERJ</v>
          </cell>
          <cell r="B116">
            <v>1121</v>
          </cell>
          <cell r="D116">
            <v>48</v>
          </cell>
          <cell r="E116">
            <v>37741</v>
          </cell>
          <cell r="F116">
            <v>12539587.869999999</v>
          </cell>
          <cell r="G116">
            <v>38913</v>
          </cell>
          <cell r="H116" t="str">
            <v>6</v>
          </cell>
          <cell r="I116" t="str">
            <v>AMORTIZAÇÃO</v>
          </cell>
        </row>
        <row r="117">
          <cell r="A117" t="str">
            <v>BACEN-BANERJ</v>
          </cell>
          <cell r="B117">
            <v>1121</v>
          </cell>
          <cell r="D117">
            <v>48</v>
          </cell>
          <cell r="E117">
            <v>37741</v>
          </cell>
          <cell r="F117">
            <v>12602285.810000001</v>
          </cell>
          <cell r="G117">
            <v>38944</v>
          </cell>
          <cell r="H117" t="str">
            <v>6</v>
          </cell>
          <cell r="I117" t="str">
            <v>AMORTIZAÇÃO</v>
          </cell>
        </row>
        <row r="118">
          <cell r="A118" t="str">
            <v>BACEN-BANERJ</v>
          </cell>
          <cell r="B118">
            <v>1121</v>
          </cell>
          <cell r="D118">
            <v>48</v>
          </cell>
          <cell r="E118">
            <v>37741</v>
          </cell>
          <cell r="F118">
            <v>12665297.25</v>
          </cell>
          <cell r="G118">
            <v>38975</v>
          </cell>
          <cell r="H118" t="str">
            <v>6</v>
          </cell>
          <cell r="I118" t="str">
            <v>AMORTIZAÇÃO</v>
          </cell>
        </row>
        <row r="119">
          <cell r="A119" t="str">
            <v>BACEN-BANERJ</v>
          </cell>
          <cell r="B119">
            <v>1121</v>
          </cell>
          <cell r="D119">
            <v>48</v>
          </cell>
          <cell r="E119">
            <v>37741</v>
          </cell>
          <cell r="F119">
            <v>12728623.73</v>
          </cell>
          <cell r="G119">
            <v>39005</v>
          </cell>
          <cell r="H119" t="str">
            <v>6</v>
          </cell>
          <cell r="I119" t="str">
            <v>AMORTIZAÇÃO</v>
          </cell>
        </row>
        <row r="120">
          <cell r="A120" t="str">
            <v>BACEN-BANERJ</v>
          </cell>
          <cell r="B120">
            <v>1121</v>
          </cell>
          <cell r="D120">
            <v>48</v>
          </cell>
          <cell r="E120">
            <v>37741</v>
          </cell>
          <cell r="F120">
            <v>12792266.85</v>
          </cell>
          <cell r="G120">
            <v>39036</v>
          </cell>
          <cell r="H120" t="str">
            <v>6</v>
          </cell>
          <cell r="I120" t="str">
            <v>AMORTIZAÇÃO</v>
          </cell>
        </row>
        <row r="121">
          <cell r="A121" t="str">
            <v>BACEN-BANERJ</v>
          </cell>
          <cell r="B121">
            <v>1121</v>
          </cell>
          <cell r="D121">
            <v>48</v>
          </cell>
          <cell r="E121">
            <v>37741</v>
          </cell>
          <cell r="F121">
            <v>12856228.189999999</v>
          </cell>
          <cell r="G121">
            <v>39066</v>
          </cell>
          <cell r="H121" t="str">
            <v>6</v>
          </cell>
          <cell r="I121" t="str">
            <v>AMORTIZAÇÃO</v>
          </cell>
        </row>
        <row r="122">
          <cell r="A122" t="str">
            <v>BACEN-BANERJ</v>
          </cell>
          <cell r="B122">
            <v>1121</v>
          </cell>
          <cell r="D122">
            <v>48</v>
          </cell>
          <cell r="E122">
            <v>37741</v>
          </cell>
          <cell r="F122">
            <v>12920509.33</v>
          </cell>
          <cell r="G122">
            <v>39097</v>
          </cell>
          <cell r="H122" t="str">
            <v>6</v>
          </cell>
          <cell r="I122" t="str">
            <v>AMORTIZAÇÃO</v>
          </cell>
        </row>
        <row r="123">
          <cell r="A123" t="str">
            <v>BACEN-BANERJ</v>
          </cell>
          <cell r="B123">
            <v>1121</v>
          </cell>
          <cell r="D123">
            <v>48</v>
          </cell>
          <cell r="E123">
            <v>37741</v>
          </cell>
          <cell r="F123">
            <v>12985111.880000001</v>
          </cell>
          <cell r="G123">
            <v>39128</v>
          </cell>
          <cell r="H123" t="str">
            <v>6</v>
          </cell>
          <cell r="I123" t="str">
            <v>AMORTIZAÇÃO</v>
          </cell>
        </row>
        <row r="124">
          <cell r="A124" t="str">
            <v>BACEN-BANERJ</v>
          </cell>
          <cell r="B124">
            <v>1121</v>
          </cell>
          <cell r="D124">
            <v>48</v>
          </cell>
          <cell r="E124">
            <v>37741</v>
          </cell>
          <cell r="F124">
            <v>13050037.439999999</v>
          </cell>
          <cell r="G124">
            <v>39156</v>
          </cell>
          <cell r="H124" t="str">
            <v>6</v>
          </cell>
          <cell r="I124" t="str">
            <v>AMORTIZAÇÃO</v>
          </cell>
        </row>
        <row r="125">
          <cell r="A125" t="str">
            <v>BACEN-BANERJ</v>
          </cell>
          <cell r="B125">
            <v>1121</v>
          </cell>
          <cell r="D125">
            <v>48</v>
          </cell>
          <cell r="E125">
            <v>37741</v>
          </cell>
          <cell r="F125">
            <v>13115287.619999999</v>
          </cell>
          <cell r="G125">
            <v>39187</v>
          </cell>
          <cell r="H125" t="str">
            <v>6</v>
          </cell>
          <cell r="I125" t="str">
            <v>AMORTIZAÇÃO</v>
          </cell>
        </row>
        <row r="126">
          <cell r="A126" t="str">
            <v>BACEN-BANERJ</v>
          </cell>
          <cell r="B126">
            <v>1121</v>
          </cell>
          <cell r="D126">
            <v>48</v>
          </cell>
          <cell r="E126">
            <v>37741</v>
          </cell>
          <cell r="F126">
            <v>13180864.050000001</v>
          </cell>
          <cell r="G126">
            <v>39217</v>
          </cell>
          <cell r="H126" t="str">
            <v>6</v>
          </cell>
          <cell r="I126" t="str">
            <v>AMORTIZAÇÃO</v>
          </cell>
        </row>
        <row r="127">
          <cell r="A127" t="str">
            <v>BACEN-BANERJ</v>
          </cell>
          <cell r="B127">
            <v>1121</v>
          </cell>
          <cell r="D127">
            <v>48</v>
          </cell>
          <cell r="E127">
            <v>37741</v>
          </cell>
          <cell r="F127">
            <v>13246768.380000001</v>
          </cell>
          <cell r="G127">
            <v>39248</v>
          </cell>
          <cell r="H127" t="str">
            <v>6</v>
          </cell>
          <cell r="I127" t="str">
            <v>AMORTIZAÇÃO</v>
          </cell>
        </row>
        <row r="128">
          <cell r="A128" t="str">
            <v>BACEN-BANERJ</v>
          </cell>
          <cell r="B128">
            <v>1121</v>
          </cell>
          <cell r="D128">
            <v>48</v>
          </cell>
          <cell r="E128">
            <v>37741</v>
          </cell>
          <cell r="F128">
            <v>13313002.210000001</v>
          </cell>
          <cell r="G128">
            <v>39278</v>
          </cell>
          <cell r="H128" t="str">
            <v>6</v>
          </cell>
          <cell r="I128" t="str">
            <v>AMORTIZAÇÃO</v>
          </cell>
        </row>
        <row r="129">
          <cell r="A129" t="str">
            <v>BACEN-BANERJ</v>
          </cell>
          <cell r="B129">
            <v>1121</v>
          </cell>
          <cell r="D129">
            <v>48</v>
          </cell>
          <cell r="E129">
            <v>37741</v>
          </cell>
          <cell r="F129">
            <v>13379567.220000001</v>
          </cell>
          <cell r="G129">
            <v>39309</v>
          </cell>
          <cell r="H129" t="str">
            <v>6</v>
          </cell>
          <cell r="I129" t="str">
            <v>AMORTIZAÇÃO</v>
          </cell>
        </row>
        <row r="130">
          <cell r="A130" t="str">
            <v>BACEN-BANERJ</v>
          </cell>
          <cell r="B130">
            <v>1121</v>
          </cell>
          <cell r="D130">
            <v>48</v>
          </cell>
          <cell r="E130">
            <v>37741</v>
          </cell>
          <cell r="F130">
            <v>13446465.07</v>
          </cell>
          <cell r="G130">
            <v>39340</v>
          </cell>
          <cell r="H130" t="str">
            <v>6</v>
          </cell>
          <cell r="I130" t="str">
            <v>AMORTIZAÇÃO</v>
          </cell>
        </row>
        <row r="131">
          <cell r="A131" t="str">
            <v>BACEN-BANERJ</v>
          </cell>
          <cell r="B131">
            <v>1121</v>
          </cell>
          <cell r="D131">
            <v>48</v>
          </cell>
          <cell r="E131">
            <v>37741</v>
          </cell>
          <cell r="F131">
            <v>13513697.380000001</v>
          </cell>
          <cell r="G131">
            <v>39370</v>
          </cell>
          <cell r="H131" t="str">
            <v>6</v>
          </cell>
          <cell r="I131" t="str">
            <v>AMORTIZAÇÃO</v>
          </cell>
        </row>
        <row r="132">
          <cell r="A132" t="str">
            <v>BACEN-BANERJ</v>
          </cell>
          <cell r="B132">
            <v>1121</v>
          </cell>
          <cell r="D132">
            <v>48</v>
          </cell>
          <cell r="E132">
            <v>37741</v>
          </cell>
          <cell r="F132">
            <v>13581265.869999999</v>
          </cell>
          <cell r="G132">
            <v>39401</v>
          </cell>
          <cell r="H132" t="str">
            <v>6</v>
          </cell>
          <cell r="I132" t="str">
            <v>AMORTIZAÇÃO</v>
          </cell>
        </row>
        <row r="133">
          <cell r="A133" t="str">
            <v>BACEN-BANERJ</v>
          </cell>
          <cell r="B133">
            <v>1121</v>
          </cell>
          <cell r="D133">
            <v>48</v>
          </cell>
          <cell r="E133">
            <v>37741</v>
          </cell>
          <cell r="F133">
            <v>13649172.210000001</v>
          </cell>
          <cell r="G133">
            <v>39431</v>
          </cell>
          <cell r="H133" t="str">
            <v>6</v>
          </cell>
          <cell r="I133" t="str">
            <v>AMORTIZAÇÃO</v>
          </cell>
        </row>
        <row r="134">
          <cell r="A134" t="str">
            <v>BACEN-BANERJ</v>
          </cell>
          <cell r="B134">
            <v>1121</v>
          </cell>
          <cell r="D134">
            <v>48</v>
          </cell>
          <cell r="E134">
            <v>37741</v>
          </cell>
          <cell r="F134">
            <v>13717418.07</v>
          </cell>
          <cell r="G134">
            <v>39462</v>
          </cell>
          <cell r="H134" t="str">
            <v>6</v>
          </cell>
          <cell r="I134" t="str">
            <v>AMORTIZAÇÃO</v>
          </cell>
        </row>
        <row r="135">
          <cell r="A135" t="str">
            <v>BACEN-BANERJ</v>
          </cell>
          <cell r="B135">
            <v>1121</v>
          </cell>
          <cell r="D135">
            <v>48</v>
          </cell>
          <cell r="E135">
            <v>37741</v>
          </cell>
          <cell r="F135">
            <v>13786005.16</v>
          </cell>
          <cell r="G135">
            <v>39493</v>
          </cell>
          <cell r="H135" t="str">
            <v>6</v>
          </cell>
          <cell r="I135" t="str">
            <v>AMORTIZAÇÃO</v>
          </cell>
        </row>
        <row r="136">
          <cell r="A136" t="str">
            <v>BACEN-BANERJ</v>
          </cell>
          <cell r="B136">
            <v>1121</v>
          </cell>
          <cell r="D136">
            <v>48</v>
          </cell>
          <cell r="E136">
            <v>37741</v>
          </cell>
          <cell r="F136">
            <v>13854935.18</v>
          </cell>
          <cell r="G136">
            <v>39522</v>
          </cell>
          <cell r="H136" t="str">
            <v>6</v>
          </cell>
          <cell r="I136" t="str">
            <v>AMORTIZAÇÃO</v>
          </cell>
        </row>
        <row r="137">
          <cell r="A137" t="str">
            <v>BACEN-BANERJ</v>
          </cell>
          <cell r="B137">
            <v>1121</v>
          </cell>
          <cell r="D137">
            <v>48</v>
          </cell>
          <cell r="E137">
            <v>37741</v>
          </cell>
          <cell r="F137">
            <v>13924209.869999999</v>
          </cell>
          <cell r="G137">
            <v>39553</v>
          </cell>
          <cell r="H137" t="str">
            <v>6</v>
          </cell>
          <cell r="I137" t="str">
            <v>AMORTIZAÇÃO</v>
          </cell>
        </row>
        <row r="138">
          <cell r="A138" t="str">
            <v>BACEN-BANERJ</v>
          </cell>
          <cell r="B138">
            <v>1121</v>
          </cell>
          <cell r="D138">
            <v>48</v>
          </cell>
          <cell r="E138">
            <v>37741</v>
          </cell>
          <cell r="F138">
            <v>13993830.91</v>
          </cell>
          <cell r="G138">
            <v>39583</v>
          </cell>
          <cell r="H138" t="str">
            <v>6</v>
          </cell>
          <cell r="I138" t="str">
            <v>AMORTIZAÇÃO</v>
          </cell>
        </row>
        <row r="139">
          <cell r="A139" t="str">
            <v>BACEN-BANERJ</v>
          </cell>
          <cell r="B139">
            <v>1121</v>
          </cell>
          <cell r="D139">
            <v>48</v>
          </cell>
          <cell r="E139">
            <v>37741</v>
          </cell>
          <cell r="F139">
            <v>14063800.07</v>
          </cell>
          <cell r="G139">
            <v>39614</v>
          </cell>
          <cell r="H139" t="str">
            <v>6</v>
          </cell>
          <cell r="I139" t="str">
            <v>AMORTIZAÇÃO</v>
          </cell>
        </row>
        <row r="140">
          <cell r="A140" t="str">
            <v>BACEN-BANERJ</v>
          </cell>
          <cell r="B140">
            <v>1121</v>
          </cell>
          <cell r="D140">
            <v>48</v>
          </cell>
          <cell r="E140">
            <v>37741</v>
          </cell>
          <cell r="F140">
            <v>14134119.060000001</v>
          </cell>
          <cell r="G140">
            <v>39644</v>
          </cell>
          <cell r="H140" t="str">
            <v>6</v>
          </cell>
          <cell r="I140" t="str">
            <v>AMORTIZAÇÃO</v>
          </cell>
        </row>
        <row r="141">
          <cell r="A141" t="str">
            <v>BACEN-BANERJ</v>
          </cell>
          <cell r="B141">
            <v>1121</v>
          </cell>
          <cell r="D141">
            <v>48</v>
          </cell>
          <cell r="E141">
            <v>37741</v>
          </cell>
          <cell r="F141">
            <v>14204789.66</v>
          </cell>
          <cell r="G141">
            <v>39675</v>
          </cell>
          <cell r="H141" t="str">
            <v>6</v>
          </cell>
          <cell r="I141" t="str">
            <v>AMORTIZAÇÃO</v>
          </cell>
        </row>
        <row r="142">
          <cell r="A142" t="str">
            <v>BACEN-BANERJ</v>
          </cell>
          <cell r="B142">
            <v>1121</v>
          </cell>
          <cell r="D142">
            <v>48</v>
          </cell>
          <cell r="E142">
            <v>37741</v>
          </cell>
          <cell r="F142">
            <v>14275813.6</v>
          </cell>
          <cell r="G142">
            <v>39706</v>
          </cell>
          <cell r="H142" t="str">
            <v>6</v>
          </cell>
          <cell r="I142" t="str">
            <v>AMORTIZAÇÃO</v>
          </cell>
        </row>
        <row r="143">
          <cell r="A143" t="str">
            <v>BACEN-BANERJ</v>
          </cell>
          <cell r="B143">
            <v>1121</v>
          </cell>
          <cell r="D143">
            <v>48</v>
          </cell>
          <cell r="E143">
            <v>37741</v>
          </cell>
          <cell r="F143">
            <v>14347192.67</v>
          </cell>
          <cell r="G143">
            <v>39736</v>
          </cell>
          <cell r="H143" t="str">
            <v>6</v>
          </cell>
          <cell r="I143" t="str">
            <v>AMORTIZAÇÃO</v>
          </cell>
        </row>
        <row r="144">
          <cell r="A144" t="str">
            <v>BACEN-BANERJ</v>
          </cell>
          <cell r="B144">
            <v>1121</v>
          </cell>
          <cell r="D144">
            <v>48</v>
          </cell>
          <cell r="E144">
            <v>37741</v>
          </cell>
          <cell r="F144">
            <v>14418928.640000001</v>
          </cell>
          <cell r="G144">
            <v>39767</v>
          </cell>
          <cell r="H144" t="str">
            <v>6</v>
          </cell>
          <cell r="I144" t="str">
            <v>AMORTIZAÇÃO</v>
          </cell>
        </row>
        <row r="145">
          <cell r="A145" t="str">
            <v>BACEN-BANERJ</v>
          </cell>
          <cell r="B145">
            <v>1121</v>
          </cell>
          <cell r="D145">
            <v>48</v>
          </cell>
          <cell r="E145">
            <v>37741</v>
          </cell>
          <cell r="F145">
            <v>14491023.289999999</v>
          </cell>
          <cell r="G145">
            <v>39797</v>
          </cell>
          <cell r="H145" t="str">
            <v>6</v>
          </cell>
          <cell r="I145" t="str">
            <v>AMORTIZAÇÃO</v>
          </cell>
        </row>
        <row r="146">
          <cell r="A146" t="str">
            <v>BACEN-BANERJ</v>
          </cell>
          <cell r="B146">
            <v>1121</v>
          </cell>
          <cell r="D146">
            <v>48</v>
          </cell>
          <cell r="E146">
            <v>37741</v>
          </cell>
          <cell r="F146">
            <v>14563478.4</v>
          </cell>
          <cell r="G146">
            <v>39828</v>
          </cell>
          <cell r="H146" t="str">
            <v>6</v>
          </cell>
          <cell r="I146" t="str">
            <v>AMORTIZAÇÃO</v>
          </cell>
        </row>
        <row r="147">
          <cell r="A147" t="str">
            <v>BACEN-BANERJ</v>
          </cell>
          <cell r="B147">
            <v>1121</v>
          </cell>
          <cell r="D147">
            <v>48</v>
          </cell>
          <cell r="E147">
            <v>37741</v>
          </cell>
          <cell r="F147">
            <v>14636295.789999999</v>
          </cell>
          <cell r="G147">
            <v>39859</v>
          </cell>
          <cell r="H147" t="str">
            <v>6</v>
          </cell>
          <cell r="I147" t="str">
            <v>AMORTIZAÇÃO</v>
          </cell>
        </row>
        <row r="148">
          <cell r="A148" t="str">
            <v>BACEN-BANERJ</v>
          </cell>
          <cell r="B148">
            <v>1121</v>
          </cell>
          <cell r="D148">
            <v>48</v>
          </cell>
          <cell r="E148">
            <v>37741</v>
          </cell>
          <cell r="F148">
            <v>14709477.26</v>
          </cell>
          <cell r="G148">
            <v>39887</v>
          </cell>
          <cell r="H148" t="str">
            <v>6</v>
          </cell>
          <cell r="I148" t="str">
            <v>AMORTIZAÇÃO</v>
          </cell>
        </row>
        <row r="149">
          <cell r="A149" t="str">
            <v>BACEN-BANERJ</v>
          </cell>
          <cell r="B149">
            <v>1121</v>
          </cell>
          <cell r="D149">
            <v>48</v>
          </cell>
          <cell r="E149">
            <v>37741</v>
          </cell>
          <cell r="F149">
            <v>14783024.66</v>
          </cell>
          <cell r="G149">
            <v>39918</v>
          </cell>
          <cell r="H149" t="str">
            <v>6</v>
          </cell>
          <cell r="I149" t="str">
            <v>AMORTIZAÇÃO</v>
          </cell>
        </row>
        <row r="150">
          <cell r="A150" t="str">
            <v>BACEN-BANERJ</v>
          </cell>
          <cell r="B150">
            <v>1121</v>
          </cell>
          <cell r="D150">
            <v>48</v>
          </cell>
          <cell r="E150">
            <v>37741</v>
          </cell>
          <cell r="F150">
            <v>14856939.779999999</v>
          </cell>
          <cell r="G150">
            <v>39948</v>
          </cell>
          <cell r="H150" t="str">
            <v>6</v>
          </cell>
          <cell r="I150" t="str">
            <v>AMORTIZAÇÃO</v>
          </cell>
        </row>
        <row r="151">
          <cell r="A151" t="str">
            <v>BACEN-BANERJ</v>
          </cell>
          <cell r="B151">
            <v>1121</v>
          </cell>
          <cell r="D151">
            <v>48</v>
          </cell>
          <cell r="E151">
            <v>37741</v>
          </cell>
          <cell r="F151">
            <v>14931224.470000001</v>
          </cell>
          <cell r="G151">
            <v>39979</v>
          </cell>
          <cell r="H151" t="str">
            <v>6</v>
          </cell>
          <cell r="I151" t="str">
            <v>AMORTIZAÇÃO</v>
          </cell>
        </row>
        <row r="152">
          <cell r="A152" t="str">
            <v>BACEN-BANERJ</v>
          </cell>
          <cell r="B152">
            <v>1121</v>
          </cell>
          <cell r="D152">
            <v>48</v>
          </cell>
          <cell r="E152">
            <v>37741</v>
          </cell>
          <cell r="F152">
            <v>15005880.6</v>
          </cell>
          <cell r="G152">
            <v>40009</v>
          </cell>
          <cell r="H152" t="str">
            <v>6</v>
          </cell>
          <cell r="I152" t="str">
            <v>AMORTIZAÇÃO</v>
          </cell>
        </row>
        <row r="153">
          <cell r="A153" t="str">
            <v>BACEN-BANERJ</v>
          </cell>
          <cell r="B153">
            <v>1121</v>
          </cell>
          <cell r="D153">
            <v>48</v>
          </cell>
          <cell r="E153">
            <v>37741</v>
          </cell>
          <cell r="F153">
            <v>15080910</v>
          </cell>
          <cell r="G153">
            <v>40040</v>
          </cell>
          <cell r="H153" t="str">
            <v>6</v>
          </cell>
          <cell r="I153" t="str">
            <v>AMORTIZAÇÃO</v>
          </cell>
        </row>
        <row r="154">
          <cell r="A154" t="str">
            <v>BACEN-BANERJ</v>
          </cell>
          <cell r="B154">
            <v>1121</v>
          </cell>
          <cell r="D154">
            <v>48</v>
          </cell>
          <cell r="E154">
            <v>37741</v>
          </cell>
          <cell r="F154">
            <v>15156314.550000001</v>
          </cell>
          <cell r="G154">
            <v>40071</v>
          </cell>
          <cell r="H154" t="str">
            <v>6</v>
          </cell>
          <cell r="I154" t="str">
            <v>AMORTIZAÇÃO</v>
          </cell>
        </row>
        <row r="155">
          <cell r="A155" t="str">
            <v>BACEN-BANERJ</v>
          </cell>
          <cell r="B155">
            <v>1121</v>
          </cell>
          <cell r="D155">
            <v>48</v>
          </cell>
          <cell r="E155">
            <v>37741</v>
          </cell>
          <cell r="F155">
            <v>15232096.130000001</v>
          </cell>
          <cell r="G155">
            <v>40101</v>
          </cell>
          <cell r="H155" t="str">
            <v>6</v>
          </cell>
          <cell r="I155" t="str">
            <v>AMORTIZAÇÃO</v>
          </cell>
        </row>
        <row r="156">
          <cell r="A156" t="str">
            <v>BACEN-BANERJ</v>
          </cell>
          <cell r="B156">
            <v>1121</v>
          </cell>
          <cell r="D156">
            <v>48</v>
          </cell>
          <cell r="E156">
            <v>37741</v>
          </cell>
          <cell r="F156">
            <v>15308256.6</v>
          </cell>
          <cell r="G156">
            <v>40132</v>
          </cell>
          <cell r="H156" t="str">
            <v>6</v>
          </cell>
          <cell r="I156" t="str">
            <v>AMORTIZAÇÃO</v>
          </cell>
        </row>
        <row r="157">
          <cell r="A157" t="str">
            <v>BACEN-BANERJ</v>
          </cell>
          <cell r="B157">
            <v>1121</v>
          </cell>
          <cell r="D157">
            <v>48</v>
          </cell>
          <cell r="E157">
            <v>37741</v>
          </cell>
          <cell r="F157">
            <v>15384797.890000001</v>
          </cell>
          <cell r="G157">
            <v>40162</v>
          </cell>
          <cell r="H157" t="str">
            <v>6</v>
          </cell>
          <cell r="I157" t="str">
            <v>AMORTIZAÇÃO</v>
          </cell>
        </row>
        <row r="158">
          <cell r="A158" t="str">
            <v>BACEN-BANERJ</v>
          </cell>
          <cell r="B158">
            <v>1121</v>
          </cell>
          <cell r="D158">
            <v>48</v>
          </cell>
          <cell r="E158">
            <v>37741</v>
          </cell>
          <cell r="F158">
            <v>15461721.880000001</v>
          </cell>
          <cell r="G158">
            <v>40193</v>
          </cell>
          <cell r="H158" t="str">
            <v>6</v>
          </cell>
          <cell r="I158" t="str">
            <v>AMORTIZAÇÃO</v>
          </cell>
        </row>
        <row r="159">
          <cell r="A159" t="str">
            <v>BACEN-BANERJ</v>
          </cell>
          <cell r="B159">
            <v>1121</v>
          </cell>
          <cell r="D159">
            <v>48</v>
          </cell>
          <cell r="E159">
            <v>37741</v>
          </cell>
          <cell r="F159">
            <v>15539030.49</v>
          </cell>
          <cell r="G159">
            <v>40224</v>
          </cell>
          <cell r="H159" t="str">
            <v>6</v>
          </cell>
          <cell r="I159" t="str">
            <v>AMORTIZAÇÃO</v>
          </cell>
        </row>
        <row r="160">
          <cell r="A160" t="str">
            <v>BACEN-BANERJ</v>
          </cell>
          <cell r="B160">
            <v>1121</v>
          </cell>
          <cell r="D160">
            <v>48</v>
          </cell>
          <cell r="E160">
            <v>37741</v>
          </cell>
          <cell r="F160">
            <v>15616725.640000001</v>
          </cell>
          <cell r="G160">
            <v>40252</v>
          </cell>
          <cell r="H160" t="str">
            <v>6</v>
          </cell>
          <cell r="I160" t="str">
            <v>AMORTIZAÇÃO</v>
          </cell>
        </row>
        <row r="161">
          <cell r="A161" t="str">
            <v>BACEN-BANERJ</v>
          </cell>
          <cell r="B161">
            <v>1121</v>
          </cell>
          <cell r="D161">
            <v>48</v>
          </cell>
          <cell r="E161">
            <v>37741</v>
          </cell>
          <cell r="F161">
            <v>15694809.26</v>
          </cell>
          <cell r="G161">
            <v>40283</v>
          </cell>
          <cell r="H161" t="str">
            <v>6</v>
          </cell>
          <cell r="I161" t="str">
            <v>AMORTIZAÇÃO</v>
          </cell>
        </row>
        <row r="162">
          <cell r="A162" t="str">
            <v>BACEN-BANERJ</v>
          </cell>
          <cell r="B162">
            <v>1121</v>
          </cell>
          <cell r="D162">
            <v>48</v>
          </cell>
          <cell r="E162">
            <v>37741</v>
          </cell>
          <cell r="F162">
            <v>15773283.310000001</v>
          </cell>
          <cell r="G162">
            <v>40313</v>
          </cell>
          <cell r="H162" t="str">
            <v>6</v>
          </cell>
          <cell r="I162" t="str">
            <v>AMORTIZAÇÃO</v>
          </cell>
        </row>
        <row r="163">
          <cell r="A163" t="str">
            <v>BACEN-BANERJ</v>
          </cell>
          <cell r="B163">
            <v>1121</v>
          </cell>
          <cell r="D163">
            <v>48</v>
          </cell>
          <cell r="E163">
            <v>37741</v>
          </cell>
          <cell r="F163">
            <v>15852149.74</v>
          </cell>
          <cell r="G163">
            <v>40344</v>
          </cell>
          <cell r="H163" t="str">
            <v>6</v>
          </cell>
          <cell r="I163" t="str">
            <v>AMORTIZAÇÃO</v>
          </cell>
        </row>
        <row r="164">
          <cell r="A164" t="str">
            <v>BACEN-BANERJ</v>
          </cell>
          <cell r="B164">
            <v>1121</v>
          </cell>
          <cell r="D164">
            <v>48</v>
          </cell>
          <cell r="E164">
            <v>37741</v>
          </cell>
          <cell r="F164">
            <v>15931410.48</v>
          </cell>
          <cell r="G164">
            <v>40374</v>
          </cell>
          <cell r="H164" t="str">
            <v>6</v>
          </cell>
          <cell r="I164" t="str">
            <v>AMORTIZAÇÃO</v>
          </cell>
        </row>
        <row r="165">
          <cell r="A165" t="str">
            <v>BACEN-BANERJ</v>
          </cell>
          <cell r="B165">
            <v>1121</v>
          </cell>
          <cell r="D165">
            <v>48</v>
          </cell>
          <cell r="E165">
            <v>37741</v>
          </cell>
          <cell r="F165">
            <v>16011067.539999999</v>
          </cell>
          <cell r="G165">
            <v>40405</v>
          </cell>
          <cell r="H165" t="str">
            <v>6</v>
          </cell>
          <cell r="I165" t="str">
            <v>AMORTIZAÇÃO</v>
          </cell>
        </row>
        <row r="166">
          <cell r="A166" t="str">
            <v>BACEN-BANERJ</v>
          </cell>
          <cell r="B166">
            <v>1121</v>
          </cell>
          <cell r="D166">
            <v>48</v>
          </cell>
          <cell r="E166">
            <v>37741</v>
          </cell>
          <cell r="F166">
            <v>16091122.869999999</v>
          </cell>
          <cell r="G166">
            <v>40436</v>
          </cell>
          <cell r="H166" t="str">
            <v>6</v>
          </cell>
          <cell r="I166" t="str">
            <v>AMORTIZAÇÃO</v>
          </cell>
        </row>
        <row r="167">
          <cell r="A167" t="str">
            <v>BACEN-BANERJ</v>
          </cell>
          <cell r="B167">
            <v>1121</v>
          </cell>
          <cell r="D167">
            <v>48</v>
          </cell>
          <cell r="E167">
            <v>37741</v>
          </cell>
          <cell r="F167">
            <v>16171578.49</v>
          </cell>
          <cell r="G167">
            <v>40466</v>
          </cell>
          <cell r="H167" t="str">
            <v>6</v>
          </cell>
          <cell r="I167" t="str">
            <v>AMORTIZAÇÃO</v>
          </cell>
        </row>
        <row r="168">
          <cell r="A168" t="str">
            <v>BACEN-BANERJ</v>
          </cell>
          <cell r="B168">
            <v>1121</v>
          </cell>
          <cell r="D168">
            <v>48</v>
          </cell>
          <cell r="E168">
            <v>37741</v>
          </cell>
          <cell r="F168">
            <v>16252436.380000001</v>
          </cell>
          <cell r="G168">
            <v>40497</v>
          </cell>
          <cell r="H168" t="str">
            <v>6</v>
          </cell>
          <cell r="I168" t="str">
            <v>AMORTIZAÇÃO</v>
          </cell>
        </row>
        <row r="169">
          <cell r="A169" t="str">
            <v>BACEN-BANERJ</v>
          </cell>
          <cell r="B169">
            <v>1121</v>
          </cell>
          <cell r="D169">
            <v>48</v>
          </cell>
          <cell r="E169">
            <v>37741</v>
          </cell>
          <cell r="F169">
            <v>16333698.550000001</v>
          </cell>
          <cell r="G169">
            <v>40527</v>
          </cell>
          <cell r="H169" t="str">
            <v>6</v>
          </cell>
          <cell r="I169" t="str">
            <v>AMORTIZAÇÃO</v>
          </cell>
        </row>
        <row r="170">
          <cell r="A170" t="str">
            <v>BACEN-BANERJ</v>
          </cell>
          <cell r="B170">
            <v>1121</v>
          </cell>
          <cell r="D170">
            <v>48</v>
          </cell>
          <cell r="E170">
            <v>37741</v>
          </cell>
          <cell r="F170">
            <v>16415367.050000001</v>
          </cell>
          <cell r="G170">
            <v>40558</v>
          </cell>
          <cell r="H170" t="str">
            <v>6</v>
          </cell>
          <cell r="I170" t="str">
            <v>AMORTIZAÇÃO</v>
          </cell>
        </row>
        <row r="171">
          <cell r="A171" t="str">
            <v>BACEN-BANERJ</v>
          </cell>
          <cell r="B171">
            <v>1121</v>
          </cell>
          <cell r="D171">
            <v>48</v>
          </cell>
          <cell r="E171">
            <v>37741</v>
          </cell>
          <cell r="F171">
            <v>16497443.890000001</v>
          </cell>
          <cell r="G171">
            <v>40589</v>
          </cell>
          <cell r="H171" t="str">
            <v>6</v>
          </cell>
          <cell r="I171" t="str">
            <v>AMORTIZAÇÃO</v>
          </cell>
        </row>
        <row r="172">
          <cell r="A172" t="str">
            <v>BACEN-BANERJ</v>
          </cell>
          <cell r="B172">
            <v>1121</v>
          </cell>
          <cell r="D172">
            <v>48</v>
          </cell>
          <cell r="E172">
            <v>37741</v>
          </cell>
          <cell r="F172">
            <v>16579931.109999999</v>
          </cell>
          <cell r="G172">
            <v>40617</v>
          </cell>
          <cell r="H172" t="str">
            <v>6</v>
          </cell>
          <cell r="I172" t="str">
            <v>AMORTIZAÇÃO</v>
          </cell>
        </row>
        <row r="173">
          <cell r="A173" t="str">
            <v>BACEN-BANERJ</v>
          </cell>
          <cell r="B173">
            <v>1121</v>
          </cell>
          <cell r="D173">
            <v>48</v>
          </cell>
          <cell r="E173">
            <v>37741</v>
          </cell>
          <cell r="F173">
            <v>16662830.76</v>
          </cell>
          <cell r="G173">
            <v>40648</v>
          </cell>
          <cell r="H173" t="str">
            <v>6</v>
          </cell>
          <cell r="I173" t="str">
            <v>AMORTIZAÇÃO</v>
          </cell>
        </row>
        <row r="174">
          <cell r="A174" t="str">
            <v>BACEN-BANERJ</v>
          </cell>
          <cell r="B174">
            <v>1121</v>
          </cell>
          <cell r="D174">
            <v>48</v>
          </cell>
          <cell r="E174">
            <v>37741</v>
          </cell>
          <cell r="F174">
            <v>16746144.91</v>
          </cell>
          <cell r="G174">
            <v>40678</v>
          </cell>
          <cell r="H174" t="str">
            <v>6</v>
          </cell>
          <cell r="I174" t="str">
            <v>AMORTIZAÇÃO</v>
          </cell>
        </row>
        <row r="175">
          <cell r="A175" t="str">
            <v>BACEN-BANERJ</v>
          </cell>
          <cell r="B175">
            <v>1121</v>
          </cell>
          <cell r="D175">
            <v>48</v>
          </cell>
          <cell r="E175">
            <v>37741</v>
          </cell>
          <cell r="F175">
            <v>16829875.629999999</v>
          </cell>
          <cell r="G175">
            <v>40709</v>
          </cell>
          <cell r="H175" t="str">
            <v>6</v>
          </cell>
          <cell r="I175" t="str">
            <v>AMORTIZAÇÃO</v>
          </cell>
        </row>
        <row r="176">
          <cell r="A176" t="str">
            <v>BACEN-BANERJ</v>
          </cell>
          <cell r="B176">
            <v>1121</v>
          </cell>
          <cell r="D176">
            <v>48</v>
          </cell>
          <cell r="E176">
            <v>37741</v>
          </cell>
          <cell r="F176">
            <v>16914025.02</v>
          </cell>
          <cell r="G176">
            <v>40739</v>
          </cell>
          <cell r="H176" t="str">
            <v>6</v>
          </cell>
          <cell r="I176" t="str">
            <v>AMORTIZAÇÃO</v>
          </cell>
        </row>
        <row r="177">
          <cell r="A177" t="str">
            <v>BACEN-BANERJ</v>
          </cell>
          <cell r="B177">
            <v>1121</v>
          </cell>
          <cell r="D177">
            <v>48</v>
          </cell>
          <cell r="E177">
            <v>37741</v>
          </cell>
          <cell r="F177">
            <v>16998595.140000001</v>
          </cell>
          <cell r="G177">
            <v>40770</v>
          </cell>
          <cell r="H177" t="str">
            <v>6</v>
          </cell>
          <cell r="I177" t="str">
            <v>AMORTIZAÇÃO</v>
          </cell>
        </row>
        <row r="178">
          <cell r="A178" t="str">
            <v>BACEN-BANERJ</v>
          </cell>
          <cell r="B178">
            <v>1121</v>
          </cell>
          <cell r="D178">
            <v>48</v>
          </cell>
          <cell r="E178">
            <v>37741</v>
          </cell>
          <cell r="F178">
            <v>17083588.109999999</v>
          </cell>
          <cell r="G178">
            <v>40801</v>
          </cell>
          <cell r="H178" t="str">
            <v>6</v>
          </cell>
          <cell r="I178" t="str">
            <v>AMORTIZAÇÃO</v>
          </cell>
        </row>
        <row r="179">
          <cell r="A179" t="str">
            <v>BACEN-BANERJ</v>
          </cell>
          <cell r="B179">
            <v>1121</v>
          </cell>
          <cell r="D179">
            <v>48</v>
          </cell>
          <cell r="E179">
            <v>37741</v>
          </cell>
          <cell r="F179">
            <v>17169006.059999999</v>
          </cell>
          <cell r="G179">
            <v>40831</v>
          </cell>
          <cell r="H179" t="str">
            <v>6</v>
          </cell>
          <cell r="I179" t="str">
            <v>AMORTIZAÇÃO</v>
          </cell>
        </row>
        <row r="180">
          <cell r="A180" t="str">
            <v>BACEN-BANERJ</v>
          </cell>
          <cell r="B180">
            <v>1121</v>
          </cell>
          <cell r="D180">
            <v>48</v>
          </cell>
          <cell r="E180">
            <v>37741</v>
          </cell>
          <cell r="F180">
            <v>17254851.09</v>
          </cell>
          <cell r="G180">
            <v>40862</v>
          </cell>
          <cell r="H180" t="str">
            <v>6</v>
          </cell>
          <cell r="I180" t="str">
            <v>AMORTIZAÇÃO</v>
          </cell>
        </row>
        <row r="181">
          <cell r="A181" t="str">
            <v>BACEN-BANERJ</v>
          </cell>
          <cell r="B181">
            <v>1121</v>
          </cell>
          <cell r="D181">
            <v>48</v>
          </cell>
          <cell r="E181">
            <v>37741</v>
          </cell>
          <cell r="F181">
            <v>17341125.350000001</v>
          </cell>
          <cell r="G181">
            <v>40892</v>
          </cell>
          <cell r="H181" t="str">
            <v>6</v>
          </cell>
          <cell r="I181" t="str">
            <v>AMORTIZAÇÃO</v>
          </cell>
        </row>
        <row r="182">
          <cell r="A182" t="str">
            <v>BACEN-BANERJ</v>
          </cell>
          <cell r="B182">
            <v>1121</v>
          </cell>
          <cell r="D182">
            <v>48</v>
          </cell>
          <cell r="E182">
            <v>37741</v>
          </cell>
          <cell r="F182">
            <v>17427830.98</v>
          </cell>
          <cell r="G182">
            <v>40923</v>
          </cell>
          <cell r="H182" t="str">
            <v>6</v>
          </cell>
          <cell r="I182" t="str">
            <v>AMORTIZAÇÃO</v>
          </cell>
        </row>
        <row r="183">
          <cell r="A183" t="str">
            <v>BACEN-BANERJ</v>
          </cell>
          <cell r="B183">
            <v>1121</v>
          </cell>
          <cell r="D183">
            <v>48</v>
          </cell>
          <cell r="E183">
            <v>37741</v>
          </cell>
          <cell r="F183">
            <v>17514970.120000001</v>
          </cell>
          <cell r="G183">
            <v>40954</v>
          </cell>
          <cell r="H183" t="str">
            <v>6</v>
          </cell>
          <cell r="I183" t="str">
            <v>AMORTIZAÇÃO</v>
          </cell>
        </row>
        <row r="184">
          <cell r="A184" t="str">
            <v>BACEN-BANERJ</v>
          </cell>
          <cell r="B184">
            <v>1121</v>
          </cell>
          <cell r="D184">
            <v>48</v>
          </cell>
          <cell r="E184">
            <v>37741</v>
          </cell>
          <cell r="F184">
            <v>17602544.98</v>
          </cell>
          <cell r="G184">
            <v>40983</v>
          </cell>
          <cell r="H184" t="str">
            <v>6</v>
          </cell>
          <cell r="I184" t="str">
            <v>AMORTIZAÇÃO</v>
          </cell>
        </row>
        <row r="185">
          <cell r="A185" t="str">
            <v>BACEN-BANERJ</v>
          </cell>
          <cell r="B185">
            <v>1121</v>
          </cell>
          <cell r="D185">
            <v>48</v>
          </cell>
          <cell r="E185">
            <v>37741</v>
          </cell>
          <cell r="F185">
            <v>17690557.710000001</v>
          </cell>
          <cell r="G185">
            <v>41014</v>
          </cell>
          <cell r="H185" t="str">
            <v>6</v>
          </cell>
          <cell r="I185" t="str">
            <v>AMORTIZAÇÃO</v>
          </cell>
        </row>
        <row r="186">
          <cell r="A186" t="str">
            <v>BACEN-BANERJ</v>
          </cell>
          <cell r="B186">
            <v>1121</v>
          </cell>
          <cell r="D186">
            <v>48</v>
          </cell>
          <cell r="E186">
            <v>37741</v>
          </cell>
          <cell r="F186">
            <v>17779010.489999998</v>
          </cell>
          <cell r="G186">
            <v>41044</v>
          </cell>
          <cell r="H186" t="str">
            <v>6</v>
          </cell>
          <cell r="I186" t="str">
            <v>AMORTIZAÇÃO</v>
          </cell>
        </row>
        <row r="187">
          <cell r="A187" t="str">
            <v>BACEN-BANERJ</v>
          </cell>
          <cell r="B187">
            <v>1121</v>
          </cell>
          <cell r="D187">
            <v>48</v>
          </cell>
          <cell r="E187">
            <v>37741</v>
          </cell>
          <cell r="F187">
            <v>17867905.539999999</v>
          </cell>
          <cell r="G187">
            <v>41075</v>
          </cell>
          <cell r="H187" t="str">
            <v>6</v>
          </cell>
          <cell r="I187" t="str">
            <v>AMORTIZAÇÃO</v>
          </cell>
        </row>
        <row r="188">
          <cell r="A188" t="str">
            <v>BACEN-BANERJ</v>
          </cell>
          <cell r="B188">
            <v>1121</v>
          </cell>
          <cell r="D188">
            <v>48</v>
          </cell>
          <cell r="E188">
            <v>37741</v>
          </cell>
          <cell r="F188">
            <v>17957245.07</v>
          </cell>
          <cell r="G188">
            <v>41105</v>
          </cell>
          <cell r="H188" t="str">
            <v>6</v>
          </cell>
          <cell r="I188" t="str">
            <v>AMORTIZAÇÃO</v>
          </cell>
        </row>
        <row r="189">
          <cell r="A189" t="str">
            <v>BACEN-BANERJ</v>
          </cell>
          <cell r="B189">
            <v>1121</v>
          </cell>
          <cell r="D189">
            <v>48</v>
          </cell>
          <cell r="E189">
            <v>37741</v>
          </cell>
          <cell r="F189">
            <v>18047031.289999999</v>
          </cell>
          <cell r="G189">
            <v>41136</v>
          </cell>
          <cell r="H189" t="str">
            <v>6</v>
          </cell>
          <cell r="I189" t="str">
            <v>AMORTIZAÇÃO</v>
          </cell>
        </row>
        <row r="190">
          <cell r="A190" t="str">
            <v>BACEN-BANERJ</v>
          </cell>
          <cell r="B190">
            <v>1121</v>
          </cell>
          <cell r="D190">
            <v>48</v>
          </cell>
          <cell r="E190">
            <v>37741</v>
          </cell>
          <cell r="F190">
            <v>18137266.449999999</v>
          </cell>
          <cell r="G190">
            <v>41167</v>
          </cell>
          <cell r="H190" t="str">
            <v>6</v>
          </cell>
          <cell r="I190" t="str">
            <v>AMORTIZAÇÃO</v>
          </cell>
        </row>
        <row r="191">
          <cell r="A191" t="str">
            <v>BACEN-BANERJ</v>
          </cell>
          <cell r="B191">
            <v>1121</v>
          </cell>
          <cell r="D191">
            <v>48</v>
          </cell>
          <cell r="E191">
            <v>37741</v>
          </cell>
          <cell r="F191">
            <v>18227952.789999999</v>
          </cell>
          <cell r="G191">
            <v>41197</v>
          </cell>
          <cell r="H191" t="str">
            <v>6</v>
          </cell>
          <cell r="I191" t="str">
            <v>AMORTIZAÇÃO</v>
          </cell>
        </row>
        <row r="192">
          <cell r="A192" t="str">
            <v>BACEN-BANERJ</v>
          </cell>
          <cell r="B192">
            <v>1121</v>
          </cell>
          <cell r="D192">
            <v>48</v>
          </cell>
          <cell r="E192">
            <v>37741</v>
          </cell>
          <cell r="F192">
            <v>18319092.550000001</v>
          </cell>
          <cell r="G192">
            <v>41228</v>
          </cell>
          <cell r="H192" t="str">
            <v>6</v>
          </cell>
          <cell r="I192" t="str">
            <v>AMORTIZAÇÃO</v>
          </cell>
        </row>
        <row r="193">
          <cell r="A193" t="str">
            <v>BACEN-BANERJ</v>
          </cell>
          <cell r="B193">
            <v>1121</v>
          </cell>
          <cell r="D193">
            <v>48</v>
          </cell>
          <cell r="E193">
            <v>37741</v>
          </cell>
          <cell r="F193">
            <v>18410688.010000002</v>
          </cell>
          <cell r="G193">
            <v>41258</v>
          </cell>
          <cell r="H193" t="str">
            <v>6</v>
          </cell>
          <cell r="I193" t="str">
            <v>AMORTIZAÇÃO</v>
          </cell>
        </row>
        <row r="194">
          <cell r="A194" t="str">
            <v>BACEN-BANERJ</v>
          </cell>
          <cell r="B194">
            <v>1121</v>
          </cell>
          <cell r="D194">
            <v>48</v>
          </cell>
          <cell r="E194">
            <v>37741</v>
          </cell>
          <cell r="F194">
            <v>18502741.460000001</v>
          </cell>
          <cell r="G194">
            <v>41289</v>
          </cell>
          <cell r="H194" t="str">
            <v>6</v>
          </cell>
          <cell r="I194" t="str">
            <v>AMORTIZAÇÃO</v>
          </cell>
        </row>
        <row r="195">
          <cell r="A195" t="str">
            <v>BACEN-BANERJ</v>
          </cell>
          <cell r="B195">
            <v>1121</v>
          </cell>
          <cell r="D195">
            <v>48</v>
          </cell>
          <cell r="E195">
            <v>37741</v>
          </cell>
          <cell r="F195">
            <v>18595255.170000002</v>
          </cell>
          <cell r="G195">
            <v>41320</v>
          </cell>
          <cell r="H195" t="str">
            <v>6</v>
          </cell>
          <cell r="I195" t="str">
            <v>AMORTIZAÇÃO</v>
          </cell>
        </row>
        <row r="196">
          <cell r="A196" t="str">
            <v>BACEN-BANERJ</v>
          </cell>
          <cell r="B196">
            <v>1121</v>
          </cell>
          <cell r="D196">
            <v>48</v>
          </cell>
          <cell r="E196">
            <v>37741</v>
          </cell>
          <cell r="F196">
            <v>18688231.440000001</v>
          </cell>
          <cell r="G196">
            <v>41348</v>
          </cell>
          <cell r="H196" t="str">
            <v>6</v>
          </cell>
          <cell r="I196" t="str">
            <v>AMORTIZAÇÃO</v>
          </cell>
        </row>
        <row r="197">
          <cell r="A197" t="str">
            <v>BACEN-BANERJ</v>
          </cell>
          <cell r="B197">
            <v>1121</v>
          </cell>
          <cell r="D197">
            <v>48</v>
          </cell>
          <cell r="E197">
            <v>37741</v>
          </cell>
          <cell r="F197">
            <v>18781672.600000001</v>
          </cell>
          <cell r="G197">
            <v>41379</v>
          </cell>
          <cell r="H197" t="str">
            <v>6</v>
          </cell>
          <cell r="I197" t="str">
            <v>AMORTIZAÇÃO</v>
          </cell>
        </row>
        <row r="198">
          <cell r="A198" t="str">
            <v>BACEN-BANERJ</v>
          </cell>
          <cell r="B198">
            <v>1121</v>
          </cell>
          <cell r="D198">
            <v>48</v>
          </cell>
          <cell r="E198">
            <v>37741</v>
          </cell>
          <cell r="F198">
            <v>18875580.960000001</v>
          </cell>
          <cell r="G198">
            <v>41409</v>
          </cell>
          <cell r="H198" t="str">
            <v>6</v>
          </cell>
          <cell r="I198" t="str">
            <v>AMORTIZAÇÃO</v>
          </cell>
        </row>
        <row r="199">
          <cell r="A199" t="str">
            <v>BACEN-BANERJ</v>
          </cell>
          <cell r="B199">
            <v>1121</v>
          </cell>
          <cell r="D199">
            <v>48</v>
          </cell>
          <cell r="E199">
            <v>37741</v>
          </cell>
          <cell r="F199">
            <v>18969958.859999999</v>
          </cell>
          <cell r="G199">
            <v>41440</v>
          </cell>
          <cell r="H199" t="str">
            <v>6</v>
          </cell>
          <cell r="I199" t="str">
            <v>AMORTIZAÇÃO</v>
          </cell>
        </row>
        <row r="200">
          <cell r="A200" t="str">
            <v>BACEN-BANERJ</v>
          </cell>
          <cell r="B200">
            <v>1121</v>
          </cell>
          <cell r="D200">
            <v>48</v>
          </cell>
          <cell r="E200">
            <v>37741</v>
          </cell>
          <cell r="F200">
            <v>19064808.649999999</v>
          </cell>
          <cell r="G200">
            <v>41470</v>
          </cell>
          <cell r="H200" t="str">
            <v>6</v>
          </cell>
          <cell r="I200" t="str">
            <v>AMORTIZAÇÃO</v>
          </cell>
        </row>
        <row r="201">
          <cell r="A201" t="str">
            <v>BACEN-BANERJ</v>
          </cell>
          <cell r="B201">
            <v>1121</v>
          </cell>
          <cell r="D201">
            <v>48</v>
          </cell>
          <cell r="E201">
            <v>37741</v>
          </cell>
          <cell r="F201">
            <v>19160132.690000001</v>
          </cell>
          <cell r="G201">
            <v>41501</v>
          </cell>
          <cell r="H201" t="str">
            <v>6</v>
          </cell>
          <cell r="I201" t="str">
            <v>AMORTIZAÇÃO</v>
          </cell>
        </row>
        <row r="202">
          <cell r="A202" t="str">
            <v>BACEN-BANERJ</v>
          </cell>
          <cell r="B202">
            <v>1121</v>
          </cell>
          <cell r="D202">
            <v>48</v>
          </cell>
          <cell r="E202">
            <v>37741</v>
          </cell>
          <cell r="F202">
            <v>19255933.359999999</v>
          </cell>
          <cell r="G202">
            <v>41532</v>
          </cell>
          <cell r="H202" t="str">
            <v>6</v>
          </cell>
          <cell r="I202" t="str">
            <v>AMORTIZAÇÃO</v>
          </cell>
        </row>
        <row r="203">
          <cell r="A203" t="str">
            <v>BACEN-BANERJ</v>
          </cell>
          <cell r="B203">
            <v>1121</v>
          </cell>
          <cell r="D203">
            <v>48</v>
          </cell>
          <cell r="E203">
            <v>37741</v>
          </cell>
          <cell r="F203">
            <v>19352213.030000001</v>
          </cell>
          <cell r="G203">
            <v>41562</v>
          </cell>
          <cell r="H203" t="str">
            <v>6</v>
          </cell>
          <cell r="I203" t="str">
            <v>AMORTIZAÇÃO</v>
          </cell>
        </row>
        <row r="204">
          <cell r="A204" t="str">
            <v>BACEN-BANERJ</v>
          </cell>
          <cell r="B204">
            <v>1121</v>
          </cell>
          <cell r="D204">
            <v>48</v>
          </cell>
          <cell r="E204">
            <v>37741</v>
          </cell>
          <cell r="F204">
            <v>19448974.09</v>
          </cell>
          <cell r="G204">
            <v>41593</v>
          </cell>
          <cell r="H204" t="str">
            <v>6</v>
          </cell>
          <cell r="I204" t="str">
            <v>AMORTIZAÇÃO</v>
          </cell>
        </row>
        <row r="205">
          <cell r="A205" t="str">
            <v>BACEN-BANERJ</v>
          </cell>
          <cell r="B205">
            <v>1121</v>
          </cell>
          <cell r="D205">
            <v>48</v>
          </cell>
          <cell r="E205">
            <v>37741</v>
          </cell>
          <cell r="F205">
            <v>19546218.960000001</v>
          </cell>
          <cell r="G205">
            <v>41623</v>
          </cell>
          <cell r="H205" t="str">
            <v>6</v>
          </cell>
          <cell r="I205" t="str">
            <v>AMORTIZAÇÃO</v>
          </cell>
        </row>
        <row r="206">
          <cell r="A206" t="str">
            <v>BACEN-BANERJ</v>
          </cell>
          <cell r="B206">
            <v>1121</v>
          </cell>
          <cell r="D206">
            <v>48</v>
          </cell>
          <cell r="E206">
            <v>37741</v>
          </cell>
          <cell r="F206">
            <v>19643950.059999999</v>
          </cell>
          <cell r="G206">
            <v>41654</v>
          </cell>
          <cell r="H206" t="str">
            <v>6</v>
          </cell>
          <cell r="I206" t="str">
            <v>AMORTIZAÇÃO</v>
          </cell>
        </row>
        <row r="207">
          <cell r="A207" t="str">
            <v>BACEN-BANERJ</v>
          </cell>
          <cell r="B207">
            <v>1121</v>
          </cell>
          <cell r="D207">
            <v>48</v>
          </cell>
          <cell r="E207">
            <v>37741</v>
          </cell>
          <cell r="F207">
            <v>19742169.809999999</v>
          </cell>
          <cell r="G207">
            <v>41685</v>
          </cell>
          <cell r="H207" t="str">
            <v>6</v>
          </cell>
          <cell r="I207" t="str">
            <v>AMORTIZAÇÃO</v>
          </cell>
        </row>
        <row r="208">
          <cell r="A208" t="str">
            <v>BACEN-BANERJ</v>
          </cell>
          <cell r="B208">
            <v>1121</v>
          </cell>
          <cell r="D208">
            <v>48</v>
          </cell>
          <cell r="E208">
            <v>37741</v>
          </cell>
          <cell r="F208">
            <v>19840880.649999999</v>
          </cell>
          <cell r="G208">
            <v>41713</v>
          </cell>
          <cell r="H208" t="str">
            <v>6</v>
          </cell>
          <cell r="I208" t="str">
            <v>AMORTIZAÇÃO</v>
          </cell>
        </row>
        <row r="209">
          <cell r="A209" t="str">
            <v>BACEN-BANERJ</v>
          </cell>
          <cell r="B209">
            <v>1121</v>
          </cell>
          <cell r="D209">
            <v>48</v>
          </cell>
          <cell r="E209">
            <v>37741</v>
          </cell>
          <cell r="F209">
            <v>19940085.059999999</v>
          </cell>
          <cell r="G209">
            <v>41744</v>
          </cell>
          <cell r="H209" t="str">
            <v>6</v>
          </cell>
          <cell r="I209" t="str">
            <v>AMORTIZAÇÃO</v>
          </cell>
        </row>
        <row r="210">
          <cell r="A210" t="str">
            <v>BACEN-BANERJ</v>
          </cell>
          <cell r="B210">
            <v>1121</v>
          </cell>
          <cell r="D210">
            <v>48</v>
          </cell>
          <cell r="E210">
            <v>37741</v>
          </cell>
          <cell r="F210">
            <v>20039785.48</v>
          </cell>
          <cell r="G210">
            <v>41774</v>
          </cell>
          <cell r="H210" t="str">
            <v>6</v>
          </cell>
          <cell r="I210" t="str">
            <v>AMORTIZAÇÃO</v>
          </cell>
        </row>
        <row r="211">
          <cell r="A211" t="str">
            <v>BACEN-BANERJ</v>
          </cell>
          <cell r="B211">
            <v>1121</v>
          </cell>
          <cell r="D211">
            <v>48</v>
          </cell>
          <cell r="E211">
            <v>37741</v>
          </cell>
          <cell r="F211">
            <v>20139984.41</v>
          </cell>
          <cell r="G211">
            <v>41805</v>
          </cell>
          <cell r="H211" t="str">
            <v>6</v>
          </cell>
          <cell r="I211" t="str">
            <v>AMORTIZAÇÃO</v>
          </cell>
        </row>
        <row r="212">
          <cell r="A212" t="str">
            <v>BACEN-BANERJ</v>
          </cell>
          <cell r="B212">
            <v>1121</v>
          </cell>
          <cell r="D212">
            <v>48</v>
          </cell>
          <cell r="E212">
            <v>37741</v>
          </cell>
          <cell r="F212">
            <v>20240684.34</v>
          </cell>
          <cell r="G212">
            <v>41835</v>
          </cell>
          <cell r="H212" t="str">
            <v>6</v>
          </cell>
          <cell r="I212" t="str">
            <v>AMORTIZAÇÃO</v>
          </cell>
        </row>
        <row r="213">
          <cell r="A213" t="str">
            <v>BACEN-BANERJ</v>
          </cell>
          <cell r="B213">
            <v>1121</v>
          </cell>
          <cell r="D213">
            <v>48</v>
          </cell>
          <cell r="E213">
            <v>37741</v>
          </cell>
          <cell r="F213">
            <v>20341887.760000002</v>
          </cell>
          <cell r="G213">
            <v>41866</v>
          </cell>
          <cell r="H213" t="str">
            <v>6</v>
          </cell>
          <cell r="I213" t="str">
            <v>AMORTIZAÇÃO</v>
          </cell>
        </row>
        <row r="214">
          <cell r="A214" t="str">
            <v>BACEN-BANERJ</v>
          </cell>
          <cell r="B214">
            <v>1121</v>
          </cell>
          <cell r="D214">
            <v>48</v>
          </cell>
          <cell r="E214">
            <v>37741</v>
          </cell>
          <cell r="F214">
            <v>20443597.199999999</v>
          </cell>
          <cell r="G214">
            <v>41897</v>
          </cell>
          <cell r="H214" t="str">
            <v>6</v>
          </cell>
          <cell r="I214" t="str">
            <v>AMORTIZAÇÃO</v>
          </cell>
        </row>
        <row r="215">
          <cell r="A215" t="str">
            <v>BACEN-BANERJ</v>
          </cell>
          <cell r="B215">
            <v>1121</v>
          </cell>
          <cell r="D215">
            <v>48</v>
          </cell>
          <cell r="E215">
            <v>37741</v>
          </cell>
          <cell r="F215">
            <v>20545815.18</v>
          </cell>
          <cell r="G215">
            <v>41927</v>
          </cell>
          <cell r="H215" t="str">
            <v>6</v>
          </cell>
          <cell r="I215" t="str">
            <v>AMORTIZAÇÃO</v>
          </cell>
        </row>
        <row r="216">
          <cell r="A216" t="str">
            <v>BACEN-BANERJ</v>
          </cell>
          <cell r="B216">
            <v>1121</v>
          </cell>
          <cell r="D216">
            <v>48</v>
          </cell>
          <cell r="E216">
            <v>37741</v>
          </cell>
          <cell r="F216">
            <v>20648544.25</v>
          </cell>
          <cell r="G216">
            <v>41958</v>
          </cell>
          <cell r="H216" t="str">
            <v>6</v>
          </cell>
          <cell r="I216" t="str">
            <v>AMORTIZAÇÃO</v>
          </cell>
        </row>
        <row r="217">
          <cell r="A217" t="str">
            <v>BACEN-BANERJ</v>
          </cell>
          <cell r="B217">
            <v>1121</v>
          </cell>
          <cell r="D217">
            <v>48</v>
          </cell>
          <cell r="E217">
            <v>37741</v>
          </cell>
          <cell r="F217">
            <v>20751786.98</v>
          </cell>
          <cell r="G217">
            <v>41988</v>
          </cell>
          <cell r="H217" t="str">
            <v>6</v>
          </cell>
          <cell r="I217" t="str">
            <v>AMORTIZAÇÃO</v>
          </cell>
        </row>
        <row r="218">
          <cell r="A218" t="str">
            <v>BACEN-BANERJ</v>
          </cell>
          <cell r="B218">
            <v>1121</v>
          </cell>
          <cell r="D218">
            <v>48</v>
          </cell>
          <cell r="E218">
            <v>37741</v>
          </cell>
          <cell r="F218">
            <v>20855545.920000002</v>
          </cell>
          <cell r="G218">
            <v>42019</v>
          </cell>
          <cell r="H218" t="str">
            <v>6</v>
          </cell>
          <cell r="I218" t="str">
            <v>AMORTIZAÇÃO</v>
          </cell>
        </row>
        <row r="219">
          <cell r="A219" t="str">
            <v>BACEN-BANERJ</v>
          </cell>
          <cell r="B219">
            <v>1121</v>
          </cell>
          <cell r="D219">
            <v>48</v>
          </cell>
          <cell r="E219">
            <v>37741</v>
          </cell>
          <cell r="F219">
            <v>20959823.640000001</v>
          </cell>
          <cell r="G219">
            <v>42050</v>
          </cell>
          <cell r="H219" t="str">
            <v>6</v>
          </cell>
          <cell r="I219" t="str">
            <v>AMORTIZAÇÃO</v>
          </cell>
        </row>
        <row r="220">
          <cell r="A220" t="str">
            <v>BACEN-BANERJ</v>
          </cell>
          <cell r="B220">
            <v>1121</v>
          </cell>
          <cell r="D220">
            <v>48</v>
          </cell>
          <cell r="E220">
            <v>37741</v>
          </cell>
          <cell r="F220">
            <v>21064622.77</v>
          </cell>
          <cell r="G220">
            <v>42078</v>
          </cell>
          <cell r="H220" t="str">
            <v>6</v>
          </cell>
          <cell r="I220" t="str">
            <v>AMORTIZAÇÃO</v>
          </cell>
        </row>
        <row r="221">
          <cell r="A221" t="str">
            <v>BACEN-BANERJ</v>
          </cell>
          <cell r="B221">
            <v>1121</v>
          </cell>
          <cell r="D221">
            <v>48</v>
          </cell>
          <cell r="E221">
            <v>37741</v>
          </cell>
          <cell r="F221">
            <v>21169945.879999999</v>
          </cell>
          <cell r="G221">
            <v>42109</v>
          </cell>
          <cell r="H221" t="str">
            <v>6</v>
          </cell>
          <cell r="I221" t="str">
            <v>AMORTIZAÇÃO</v>
          </cell>
        </row>
        <row r="222">
          <cell r="A222" t="str">
            <v>BACEN-BANERJ</v>
          </cell>
          <cell r="B222">
            <v>1121</v>
          </cell>
          <cell r="D222">
            <v>48</v>
          </cell>
          <cell r="E222">
            <v>37741</v>
          </cell>
          <cell r="F222">
            <v>21275795.609999999</v>
          </cell>
          <cell r="G222">
            <v>42139</v>
          </cell>
          <cell r="H222" t="str">
            <v>6</v>
          </cell>
          <cell r="I222" t="str">
            <v>AMORTIZAÇÃO</v>
          </cell>
        </row>
        <row r="223">
          <cell r="A223" t="str">
            <v>BACEN-BANERJ</v>
          </cell>
          <cell r="B223">
            <v>1121</v>
          </cell>
          <cell r="D223">
            <v>48</v>
          </cell>
          <cell r="E223">
            <v>37741</v>
          </cell>
          <cell r="F223">
            <v>21382174.579999998</v>
          </cell>
          <cell r="G223">
            <v>42170</v>
          </cell>
          <cell r="H223" t="str">
            <v>6</v>
          </cell>
          <cell r="I223" t="str">
            <v>AMORTIZAÇÃO</v>
          </cell>
        </row>
        <row r="224">
          <cell r="A224" t="str">
            <v>BACEN-BANERJ</v>
          </cell>
          <cell r="B224">
            <v>1121</v>
          </cell>
          <cell r="D224">
            <v>48</v>
          </cell>
          <cell r="E224">
            <v>37741</v>
          </cell>
          <cell r="F224">
            <v>21489085.460000001</v>
          </cell>
          <cell r="G224">
            <v>42200</v>
          </cell>
          <cell r="H224" t="str">
            <v>6</v>
          </cell>
          <cell r="I224" t="str">
            <v>AMORTIZAÇÃO</v>
          </cell>
        </row>
        <row r="225">
          <cell r="A225" t="str">
            <v>BACEN-BANERJ</v>
          </cell>
          <cell r="B225">
            <v>1121</v>
          </cell>
          <cell r="D225">
            <v>48</v>
          </cell>
          <cell r="E225">
            <v>37741</v>
          </cell>
          <cell r="F225">
            <v>21596530.879999999</v>
          </cell>
          <cell r="G225">
            <v>42231</v>
          </cell>
          <cell r="H225" t="str">
            <v>6</v>
          </cell>
          <cell r="I225" t="str">
            <v>AMORTIZAÇÃO</v>
          </cell>
        </row>
        <row r="226">
          <cell r="A226" t="str">
            <v>BACEN-BANERJ</v>
          </cell>
          <cell r="B226">
            <v>1121</v>
          </cell>
          <cell r="D226">
            <v>48</v>
          </cell>
          <cell r="E226">
            <v>37741</v>
          </cell>
          <cell r="F226">
            <v>21704513.550000001</v>
          </cell>
          <cell r="G226">
            <v>42262</v>
          </cell>
          <cell r="H226" t="str">
            <v>6</v>
          </cell>
          <cell r="I226" t="str">
            <v>AMORTIZAÇÃO</v>
          </cell>
        </row>
        <row r="227">
          <cell r="A227" t="str">
            <v>BACEN-BANERJ</v>
          </cell>
          <cell r="B227">
            <v>1121</v>
          </cell>
          <cell r="D227">
            <v>48</v>
          </cell>
          <cell r="E227">
            <v>37741</v>
          </cell>
          <cell r="F227">
            <v>21813036.100000001</v>
          </cell>
          <cell r="G227">
            <v>42292</v>
          </cell>
          <cell r="H227" t="str">
            <v>6</v>
          </cell>
          <cell r="I227" t="str">
            <v>AMORTIZAÇÃO</v>
          </cell>
        </row>
        <row r="228">
          <cell r="A228" t="str">
            <v>BACEN-BANERJ</v>
          </cell>
          <cell r="B228">
            <v>1121</v>
          </cell>
          <cell r="D228">
            <v>48</v>
          </cell>
          <cell r="E228">
            <v>37741</v>
          </cell>
          <cell r="F228">
            <v>21922101.289999999</v>
          </cell>
          <cell r="G228">
            <v>42323</v>
          </cell>
          <cell r="H228" t="str">
            <v>6</v>
          </cell>
          <cell r="I228" t="str">
            <v>AMORTIZAÇÃO</v>
          </cell>
        </row>
        <row r="229">
          <cell r="A229" t="str">
            <v>BACEN-BANERJ</v>
          </cell>
          <cell r="B229">
            <v>1121</v>
          </cell>
          <cell r="D229">
            <v>48</v>
          </cell>
          <cell r="E229">
            <v>37741</v>
          </cell>
          <cell r="F229">
            <v>22031711.789999999</v>
          </cell>
          <cell r="G229">
            <v>42353</v>
          </cell>
          <cell r="H229" t="str">
            <v>6</v>
          </cell>
          <cell r="I229" t="str">
            <v>AMORTIZAÇÃO</v>
          </cell>
        </row>
        <row r="230">
          <cell r="A230" t="str">
            <v>BACEN-BANERJ</v>
          </cell>
          <cell r="B230">
            <v>1121</v>
          </cell>
          <cell r="D230">
            <v>48</v>
          </cell>
          <cell r="E230">
            <v>37741</v>
          </cell>
          <cell r="F230">
            <v>22141870.359999999</v>
          </cell>
          <cell r="G230">
            <v>42384</v>
          </cell>
          <cell r="H230" t="str">
            <v>6</v>
          </cell>
          <cell r="I230" t="str">
            <v>AMORTIZAÇÃO</v>
          </cell>
        </row>
        <row r="231">
          <cell r="A231" t="str">
            <v>BACEN-BANERJ</v>
          </cell>
          <cell r="B231">
            <v>1121</v>
          </cell>
          <cell r="D231">
            <v>48</v>
          </cell>
          <cell r="E231">
            <v>37741</v>
          </cell>
          <cell r="F231">
            <v>22252579.699999999</v>
          </cell>
          <cell r="G231">
            <v>42415</v>
          </cell>
          <cell r="H231" t="str">
            <v>6</v>
          </cell>
          <cell r="I231" t="str">
            <v>AMORTIZAÇÃO</v>
          </cell>
        </row>
        <row r="232">
          <cell r="A232" t="str">
            <v>BACEN-BANERJ</v>
          </cell>
          <cell r="B232">
            <v>1121</v>
          </cell>
          <cell r="D232">
            <v>48</v>
          </cell>
          <cell r="E232">
            <v>37741</v>
          </cell>
          <cell r="F232">
            <v>22363842.609999999</v>
          </cell>
          <cell r="G232">
            <v>42444</v>
          </cell>
          <cell r="H232" t="str">
            <v>6</v>
          </cell>
          <cell r="I232" t="str">
            <v>AMORTIZAÇÃO</v>
          </cell>
        </row>
        <row r="233">
          <cell r="A233" t="str">
            <v>BACEN-BANERJ</v>
          </cell>
          <cell r="B233">
            <v>1121</v>
          </cell>
          <cell r="D233">
            <v>48</v>
          </cell>
          <cell r="E233">
            <v>37741</v>
          </cell>
          <cell r="F233">
            <v>22475661.809999999</v>
          </cell>
          <cell r="G233">
            <v>42475</v>
          </cell>
          <cell r="H233" t="str">
            <v>6</v>
          </cell>
          <cell r="I233" t="str">
            <v>AMORTIZAÇÃO</v>
          </cell>
        </row>
        <row r="234">
          <cell r="A234" t="str">
            <v>BACEN-BANERJ</v>
          </cell>
          <cell r="B234">
            <v>1121</v>
          </cell>
          <cell r="D234">
            <v>48</v>
          </cell>
          <cell r="E234">
            <v>37741</v>
          </cell>
          <cell r="F234">
            <v>22588040.129999999</v>
          </cell>
          <cell r="G234">
            <v>42505</v>
          </cell>
          <cell r="H234" t="str">
            <v>6</v>
          </cell>
          <cell r="I234" t="str">
            <v>AMORTIZAÇÃO</v>
          </cell>
        </row>
        <row r="235">
          <cell r="A235" t="str">
            <v>BACEN-BANERJ</v>
          </cell>
          <cell r="B235">
            <v>1121</v>
          </cell>
          <cell r="D235">
            <v>48</v>
          </cell>
          <cell r="E235">
            <v>37741</v>
          </cell>
          <cell r="F235">
            <v>22700980.32</v>
          </cell>
          <cell r="G235">
            <v>42536</v>
          </cell>
          <cell r="H235" t="str">
            <v>6</v>
          </cell>
          <cell r="I235" t="str">
            <v>AMORTIZAÇÃO</v>
          </cell>
        </row>
        <row r="236">
          <cell r="A236" t="str">
            <v>BACEN-BANERJ</v>
          </cell>
          <cell r="B236">
            <v>1121</v>
          </cell>
          <cell r="D236">
            <v>48</v>
          </cell>
          <cell r="E236">
            <v>37741</v>
          </cell>
          <cell r="F236">
            <v>22814485.219999999</v>
          </cell>
          <cell r="G236">
            <v>42566</v>
          </cell>
          <cell r="H236" t="str">
            <v>6</v>
          </cell>
          <cell r="I236" t="str">
            <v>AMORTIZAÇÃO</v>
          </cell>
        </row>
        <row r="237">
          <cell r="A237" t="str">
            <v>BACEN-BANERJ</v>
          </cell>
          <cell r="B237">
            <v>1121</v>
          </cell>
          <cell r="D237">
            <v>48</v>
          </cell>
          <cell r="E237">
            <v>37741</v>
          </cell>
          <cell r="F237">
            <v>22928557.649999999</v>
          </cell>
          <cell r="G237">
            <v>42597</v>
          </cell>
          <cell r="H237" t="str">
            <v>6</v>
          </cell>
          <cell r="I237" t="str">
            <v>AMORTIZAÇÃO</v>
          </cell>
        </row>
        <row r="238">
          <cell r="A238" t="str">
            <v>BACEN-BANERJ</v>
          </cell>
          <cell r="B238">
            <v>1121</v>
          </cell>
          <cell r="D238">
            <v>48</v>
          </cell>
          <cell r="E238">
            <v>37741</v>
          </cell>
          <cell r="F238">
            <v>23043200.440000001</v>
          </cell>
          <cell r="G238">
            <v>42628</v>
          </cell>
          <cell r="H238" t="str">
            <v>6</v>
          </cell>
          <cell r="I238" t="str">
            <v>AMORTIZAÇÃO</v>
          </cell>
        </row>
        <row r="239">
          <cell r="A239" t="str">
            <v>BACEN-BANERJ</v>
          </cell>
          <cell r="B239">
            <v>1121</v>
          </cell>
          <cell r="D239">
            <v>48</v>
          </cell>
          <cell r="E239">
            <v>37741</v>
          </cell>
          <cell r="F239">
            <v>23158416.440000001</v>
          </cell>
          <cell r="G239">
            <v>42658</v>
          </cell>
          <cell r="H239" t="str">
            <v>6</v>
          </cell>
          <cell r="I239" t="str">
            <v>AMORTIZAÇÃO</v>
          </cell>
        </row>
        <row r="240">
          <cell r="A240" t="str">
            <v>BACEN-BANERJ</v>
          </cell>
          <cell r="B240">
            <v>1121</v>
          </cell>
          <cell r="D240">
            <v>48</v>
          </cell>
          <cell r="E240">
            <v>37741</v>
          </cell>
          <cell r="F240">
            <v>23274208.52</v>
          </cell>
          <cell r="G240">
            <v>42689</v>
          </cell>
          <cell r="H240" t="str">
            <v>6</v>
          </cell>
          <cell r="I240" t="str">
            <v>AMORTIZAÇÃO</v>
          </cell>
        </row>
        <row r="241">
          <cell r="A241" t="str">
            <v>BACEN-BANERJ</v>
          </cell>
          <cell r="B241">
            <v>1121</v>
          </cell>
          <cell r="D241">
            <v>48</v>
          </cell>
          <cell r="E241">
            <v>37741</v>
          </cell>
          <cell r="F241">
            <v>23390579.559999999</v>
          </cell>
          <cell r="G241">
            <v>42719</v>
          </cell>
          <cell r="H241" t="str">
            <v>6</v>
          </cell>
          <cell r="I241" t="str">
            <v>AMORTIZAÇÃO</v>
          </cell>
        </row>
        <row r="242">
          <cell r="A242" t="str">
            <v>BACEN-BANERJ</v>
          </cell>
          <cell r="B242">
            <v>1121</v>
          </cell>
          <cell r="D242">
            <v>48</v>
          </cell>
          <cell r="E242">
            <v>37741</v>
          </cell>
          <cell r="F242">
            <v>23507532.460000001</v>
          </cell>
          <cell r="G242">
            <v>42750</v>
          </cell>
          <cell r="H242" t="str">
            <v>6</v>
          </cell>
          <cell r="I242" t="str">
            <v>AMORTIZAÇÃO</v>
          </cell>
        </row>
        <row r="243">
          <cell r="A243" t="str">
            <v>BACEN-BANERJ</v>
          </cell>
          <cell r="B243">
            <v>1121</v>
          </cell>
          <cell r="D243">
            <v>48</v>
          </cell>
          <cell r="E243">
            <v>37741</v>
          </cell>
          <cell r="F243">
            <v>23625070.129999999</v>
          </cell>
          <cell r="G243">
            <v>42781</v>
          </cell>
          <cell r="H243" t="str">
            <v>6</v>
          </cell>
          <cell r="I243" t="str">
            <v>AMORTIZAÇÃO</v>
          </cell>
        </row>
        <row r="244">
          <cell r="A244" t="str">
            <v>BACEN-BANERJ</v>
          </cell>
          <cell r="B244">
            <v>1121</v>
          </cell>
          <cell r="D244">
            <v>48</v>
          </cell>
          <cell r="E244">
            <v>37741</v>
          </cell>
          <cell r="F244">
            <v>23743195.489999998</v>
          </cell>
          <cell r="G244">
            <v>42809</v>
          </cell>
          <cell r="H244" t="str">
            <v>6</v>
          </cell>
          <cell r="I244" t="str">
            <v>AMORTIZAÇÃO</v>
          </cell>
        </row>
        <row r="245">
          <cell r="A245" t="str">
            <v>BACEN-BANERJ</v>
          </cell>
          <cell r="B245">
            <v>1121</v>
          </cell>
          <cell r="D245">
            <v>48</v>
          </cell>
          <cell r="E245">
            <v>37741</v>
          </cell>
          <cell r="F245">
            <v>23861911.449999999</v>
          </cell>
          <cell r="G245">
            <v>42840</v>
          </cell>
          <cell r="H245" t="str">
            <v>6</v>
          </cell>
          <cell r="I245" t="str">
            <v>AMORTIZAÇÃO</v>
          </cell>
        </row>
        <row r="246">
          <cell r="A246" t="str">
            <v>BACEN-BANERJ</v>
          </cell>
          <cell r="B246">
            <v>1121</v>
          </cell>
          <cell r="D246">
            <v>48</v>
          </cell>
          <cell r="E246">
            <v>37741</v>
          </cell>
          <cell r="F246">
            <v>23981221.010000002</v>
          </cell>
          <cell r="G246">
            <v>42870</v>
          </cell>
          <cell r="H246" t="str">
            <v>6</v>
          </cell>
          <cell r="I246" t="str">
            <v>AMORTIZAÇÃO</v>
          </cell>
        </row>
        <row r="247">
          <cell r="A247" t="str">
            <v>BACEN-BANERJ</v>
          </cell>
          <cell r="B247">
            <v>1121</v>
          </cell>
          <cell r="D247">
            <v>48</v>
          </cell>
          <cell r="E247">
            <v>37741</v>
          </cell>
          <cell r="F247">
            <v>24101127.120000001</v>
          </cell>
          <cell r="G247">
            <v>42901</v>
          </cell>
          <cell r="H247" t="str">
            <v>6</v>
          </cell>
          <cell r="I247" t="str">
            <v>AMORTIZAÇÃO</v>
          </cell>
        </row>
        <row r="248">
          <cell r="A248" t="str">
            <v>BACEN-BANERJ</v>
          </cell>
          <cell r="B248">
            <v>1121</v>
          </cell>
          <cell r="D248">
            <v>48</v>
          </cell>
          <cell r="E248">
            <v>37741</v>
          </cell>
          <cell r="F248">
            <v>24221632.75</v>
          </cell>
          <cell r="G248">
            <v>42931</v>
          </cell>
          <cell r="H248" t="str">
            <v>6</v>
          </cell>
          <cell r="I248" t="str">
            <v>AMORTIZAÇÃO</v>
          </cell>
        </row>
        <row r="249">
          <cell r="A249" t="str">
            <v>BACEN-BANERJ</v>
          </cell>
          <cell r="B249">
            <v>1121</v>
          </cell>
          <cell r="D249">
            <v>48</v>
          </cell>
          <cell r="E249">
            <v>37741</v>
          </cell>
          <cell r="F249">
            <v>24342740.920000002</v>
          </cell>
          <cell r="G249">
            <v>42962</v>
          </cell>
          <cell r="H249" t="str">
            <v>6</v>
          </cell>
          <cell r="I249" t="str">
            <v>AMORTIZAÇÃO</v>
          </cell>
        </row>
        <row r="250">
          <cell r="A250" t="str">
            <v>BACEN-BANERJ</v>
          </cell>
          <cell r="B250">
            <v>1121</v>
          </cell>
          <cell r="D250">
            <v>48</v>
          </cell>
          <cell r="E250">
            <v>37741</v>
          </cell>
          <cell r="F250">
            <v>24464454.629999999</v>
          </cell>
          <cell r="G250">
            <v>42993</v>
          </cell>
          <cell r="H250" t="str">
            <v>6</v>
          </cell>
          <cell r="I250" t="str">
            <v>AMORTIZAÇÃO</v>
          </cell>
        </row>
        <row r="251">
          <cell r="A251" t="str">
            <v>BACEN-BANERJ</v>
          </cell>
          <cell r="B251">
            <v>1121</v>
          </cell>
          <cell r="D251">
            <v>48</v>
          </cell>
          <cell r="E251">
            <v>37741</v>
          </cell>
          <cell r="F251">
            <v>24586776.899999999</v>
          </cell>
          <cell r="G251">
            <v>43023</v>
          </cell>
          <cell r="H251" t="str">
            <v>6</v>
          </cell>
          <cell r="I251" t="str">
            <v>AMORTIZAÇÃO</v>
          </cell>
        </row>
        <row r="252">
          <cell r="A252" t="str">
            <v>BACEN-BANERJ</v>
          </cell>
          <cell r="B252">
            <v>1121</v>
          </cell>
          <cell r="D252">
            <v>48</v>
          </cell>
          <cell r="E252">
            <v>37741</v>
          </cell>
          <cell r="F252">
            <v>24709710.77</v>
          </cell>
          <cell r="G252">
            <v>43054</v>
          </cell>
          <cell r="H252" t="str">
            <v>6</v>
          </cell>
          <cell r="I252" t="str">
            <v>AMORTIZAÇÃO</v>
          </cell>
        </row>
        <row r="253">
          <cell r="A253" t="str">
            <v>BACEN-BANERJ</v>
          </cell>
          <cell r="B253">
            <v>1121</v>
          </cell>
          <cell r="D253">
            <v>48</v>
          </cell>
          <cell r="E253">
            <v>37741</v>
          </cell>
          <cell r="F253">
            <v>24833259.34</v>
          </cell>
          <cell r="G253">
            <v>43084</v>
          </cell>
          <cell r="H253" t="str">
            <v>6</v>
          </cell>
          <cell r="I253" t="str">
            <v>AMORTIZAÇÃO</v>
          </cell>
        </row>
        <row r="254">
          <cell r="A254" t="str">
            <v>BACEN-BANERJ</v>
          </cell>
          <cell r="B254">
            <v>1121</v>
          </cell>
          <cell r="D254">
            <v>48</v>
          </cell>
          <cell r="E254">
            <v>37741</v>
          </cell>
          <cell r="F254">
            <v>24957425.620000001</v>
          </cell>
          <cell r="G254">
            <v>43115</v>
          </cell>
          <cell r="H254" t="str">
            <v>6</v>
          </cell>
          <cell r="I254" t="str">
            <v>AMORTIZAÇÃO</v>
          </cell>
        </row>
        <row r="255">
          <cell r="A255" t="str">
            <v>BACEN-BANERJ</v>
          </cell>
          <cell r="B255">
            <v>1121</v>
          </cell>
          <cell r="D255">
            <v>48</v>
          </cell>
          <cell r="E255">
            <v>37741</v>
          </cell>
          <cell r="F255">
            <v>25082212.760000002</v>
          </cell>
          <cell r="G255">
            <v>43146</v>
          </cell>
          <cell r="H255" t="str">
            <v>6</v>
          </cell>
          <cell r="I255" t="str">
            <v>AMORTIZAÇÃO</v>
          </cell>
        </row>
        <row r="256">
          <cell r="A256" t="str">
            <v>BACEN-BANERJ</v>
          </cell>
          <cell r="B256">
            <v>1121</v>
          </cell>
          <cell r="D256">
            <v>48</v>
          </cell>
          <cell r="E256">
            <v>37741</v>
          </cell>
          <cell r="F256">
            <v>25207623.829999998</v>
          </cell>
          <cell r="G256">
            <v>43174</v>
          </cell>
          <cell r="H256" t="str">
            <v>6</v>
          </cell>
          <cell r="I256" t="str">
            <v>AMORTIZAÇÃO</v>
          </cell>
        </row>
        <row r="257">
          <cell r="A257" t="str">
            <v>BACEN-BANERJ</v>
          </cell>
          <cell r="B257">
            <v>1121</v>
          </cell>
          <cell r="D257">
            <v>48</v>
          </cell>
          <cell r="E257">
            <v>37741</v>
          </cell>
          <cell r="F257">
            <v>25333661.940000001</v>
          </cell>
          <cell r="G257">
            <v>43205</v>
          </cell>
          <cell r="H257" t="str">
            <v>6</v>
          </cell>
          <cell r="I257" t="str">
            <v>AMORTIZAÇÃO</v>
          </cell>
        </row>
        <row r="258">
          <cell r="A258" t="str">
            <v>BACEN-BANERJ</v>
          </cell>
          <cell r="B258">
            <v>1121</v>
          </cell>
          <cell r="D258">
            <v>48</v>
          </cell>
          <cell r="E258">
            <v>37741</v>
          </cell>
          <cell r="F258">
            <v>25460330.25</v>
          </cell>
          <cell r="G258">
            <v>43235</v>
          </cell>
          <cell r="H258" t="str">
            <v>6</v>
          </cell>
          <cell r="I258" t="str">
            <v>AMORTIZAÇÃO</v>
          </cell>
        </row>
        <row r="259">
          <cell r="A259" t="str">
            <v>BACEN-BANERJ</v>
          </cell>
          <cell r="B259">
            <v>1121</v>
          </cell>
          <cell r="D259">
            <v>48</v>
          </cell>
          <cell r="E259">
            <v>37741</v>
          </cell>
          <cell r="F259">
            <v>25587631.899999999</v>
          </cell>
          <cell r="G259">
            <v>43266</v>
          </cell>
          <cell r="H259" t="str">
            <v>6</v>
          </cell>
          <cell r="I259" t="str">
            <v>AMORTIZAÇÃO</v>
          </cell>
        </row>
        <row r="260">
          <cell r="A260" t="str">
            <v>BACEN-BANERJ</v>
          </cell>
          <cell r="B260">
            <v>1121</v>
          </cell>
          <cell r="D260">
            <v>48</v>
          </cell>
          <cell r="E260">
            <v>37741</v>
          </cell>
          <cell r="F260">
            <v>25715570.059999999</v>
          </cell>
          <cell r="G260">
            <v>43296</v>
          </cell>
          <cell r="H260" t="str">
            <v>6</v>
          </cell>
          <cell r="I260" t="str">
            <v>AMORTIZAÇÃO</v>
          </cell>
        </row>
        <row r="261">
          <cell r="A261" t="str">
            <v>BACEN-BANERJ</v>
          </cell>
          <cell r="B261">
            <v>1121</v>
          </cell>
          <cell r="D261">
            <v>48</v>
          </cell>
          <cell r="E261">
            <v>37741</v>
          </cell>
          <cell r="F261">
            <v>25844147.91</v>
          </cell>
          <cell r="G261">
            <v>43327</v>
          </cell>
          <cell r="H261" t="str">
            <v>6</v>
          </cell>
          <cell r="I261" t="str">
            <v>AMORTIZAÇÃO</v>
          </cell>
        </row>
        <row r="262">
          <cell r="A262" t="str">
            <v>BACEN-BANERJ</v>
          </cell>
          <cell r="B262">
            <v>1121</v>
          </cell>
          <cell r="D262">
            <v>48</v>
          </cell>
          <cell r="E262">
            <v>37741</v>
          </cell>
          <cell r="F262">
            <v>25973368.66</v>
          </cell>
          <cell r="G262">
            <v>43358</v>
          </cell>
          <cell r="H262" t="str">
            <v>6</v>
          </cell>
          <cell r="I262" t="str">
            <v>AMORTIZAÇÃO</v>
          </cell>
        </row>
        <row r="263">
          <cell r="A263" t="str">
            <v>BACEN-BANERJ</v>
          </cell>
          <cell r="B263">
            <v>1121</v>
          </cell>
          <cell r="D263">
            <v>48</v>
          </cell>
          <cell r="E263">
            <v>37741</v>
          </cell>
          <cell r="F263">
            <v>26103235.489999998</v>
          </cell>
          <cell r="G263">
            <v>43388</v>
          </cell>
          <cell r="H263" t="str">
            <v>6</v>
          </cell>
          <cell r="I263" t="str">
            <v>AMORTIZAÇÃO</v>
          </cell>
        </row>
        <row r="264">
          <cell r="A264" t="str">
            <v>BACEN-BANERJ</v>
          </cell>
          <cell r="B264">
            <v>1121</v>
          </cell>
          <cell r="D264">
            <v>48</v>
          </cell>
          <cell r="E264">
            <v>37741</v>
          </cell>
          <cell r="F264">
            <v>26233751.670000002</v>
          </cell>
          <cell r="G264">
            <v>43419</v>
          </cell>
          <cell r="H264" t="str">
            <v>6</v>
          </cell>
          <cell r="I264" t="str">
            <v>AMORTIZAÇÃO</v>
          </cell>
        </row>
        <row r="265">
          <cell r="A265" t="str">
            <v>BACEN-BANERJ</v>
          </cell>
          <cell r="B265">
            <v>1121</v>
          </cell>
          <cell r="D265">
            <v>48</v>
          </cell>
          <cell r="E265">
            <v>37741</v>
          </cell>
          <cell r="F265">
            <v>26364920.43</v>
          </cell>
          <cell r="G265">
            <v>43449</v>
          </cell>
          <cell r="H265" t="str">
            <v>6</v>
          </cell>
          <cell r="I265" t="str">
            <v>AMORTIZAÇÃO</v>
          </cell>
        </row>
        <row r="266">
          <cell r="A266" t="str">
            <v>BACEN-BANERJ</v>
          </cell>
          <cell r="B266">
            <v>1121</v>
          </cell>
          <cell r="D266">
            <v>48</v>
          </cell>
          <cell r="E266">
            <v>37741</v>
          </cell>
          <cell r="F266">
            <v>26496745.030000001</v>
          </cell>
          <cell r="G266">
            <v>43480</v>
          </cell>
          <cell r="H266" t="str">
            <v>6</v>
          </cell>
          <cell r="I266" t="str">
            <v>AMORTIZAÇÃO</v>
          </cell>
        </row>
        <row r="267">
          <cell r="A267" t="str">
            <v>BACEN-BANERJ</v>
          </cell>
          <cell r="B267">
            <v>1121</v>
          </cell>
          <cell r="D267">
            <v>48</v>
          </cell>
          <cell r="E267">
            <v>37741</v>
          </cell>
          <cell r="F267">
            <v>26629228.760000002</v>
          </cell>
          <cell r="G267">
            <v>43511</v>
          </cell>
          <cell r="H267" t="str">
            <v>6</v>
          </cell>
          <cell r="I267" t="str">
            <v>AMORTIZAÇÃO</v>
          </cell>
        </row>
        <row r="268">
          <cell r="A268" t="str">
            <v>BACEN-BANERJ</v>
          </cell>
          <cell r="B268">
            <v>1121</v>
          </cell>
          <cell r="D268">
            <v>48</v>
          </cell>
          <cell r="E268">
            <v>37741</v>
          </cell>
          <cell r="F268">
            <v>26762374.899999999</v>
          </cell>
          <cell r="G268">
            <v>43539</v>
          </cell>
          <cell r="H268" t="str">
            <v>6</v>
          </cell>
          <cell r="I268" t="str">
            <v>AMORTIZAÇÃO</v>
          </cell>
        </row>
        <row r="269">
          <cell r="A269" t="str">
            <v>BACEN-BANERJ</v>
          </cell>
          <cell r="B269">
            <v>1121</v>
          </cell>
          <cell r="D269">
            <v>48</v>
          </cell>
          <cell r="E269">
            <v>37741</v>
          </cell>
          <cell r="F269">
            <v>26896186.77</v>
          </cell>
          <cell r="G269">
            <v>43570</v>
          </cell>
          <cell r="H269" t="str">
            <v>6</v>
          </cell>
          <cell r="I269" t="str">
            <v>AMORTIZAÇÃO</v>
          </cell>
        </row>
        <row r="270">
          <cell r="A270" t="str">
            <v>BACEN-BANERJ</v>
          </cell>
          <cell r="B270">
            <v>1121</v>
          </cell>
          <cell r="D270">
            <v>48</v>
          </cell>
          <cell r="E270">
            <v>37741</v>
          </cell>
          <cell r="F270">
            <v>27030667.719999999</v>
          </cell>
          <cell r="G270">
            <v>43600</v>
          </cell>
          <cell r="H270" t="str">
            <v>6</v>
          </cell>
          <cell r="I270" t="str">
            <v>AMORTIZAÇÃO</v>
          </cell>
        </row>
        <row r="271">
          <cell r="A271" t="str">
            <v>BACEN-BANERJ</v>
          </cell>
          <cell r="B271">
            <v>1121</v>
          </cell>
          <cell r="D271">
            <v>48</v>
          </cell>
          <cell r="E271">
            <v>37741</v>
          </cell>
          <cell r="F271">
            <v>27165821.050000001</v>
          </cell>
          <cell r="G271">
            <v>43631</v>
          </cell>
          <cell r="H271" t="str">
            <v>6</v>
          </cell>
          <cell r="I271" t="str">
            <v>AMORTIZAÇÃO</v>
          </cell>
        </row>
        <row r="272">
          <cell r="A272" t="str">
            <v>BACEN-BANERJ</v>
          </cell>
          <cell r="B272">
            <v>1121</v>
          </cell>
          <cell r="D272">
            <v>48</v>
          </cell>
          <cell r="E272">
            <v>37741</v>
          </cell>
          <cell r="F272">
            <v>27301650.149999999</v>
          </cell>
          <cell r="G272">
            <v>43661</v>
          </cell>
          <cell r="H272" t="str">
            <v>6</v>
          </cell>
          <cell r="I272" t="str">
            <v>AMORTIZAÇÃO</v>
          </cell>
        </row>
        <row r="273">
          <cell r="A273" t="str">
            <v>BACEN-BANERJ</v>
          </cell>
          <cell r="B273">
            <v>1121</v>
          </cell>
          <cell r="D273">
            <v>48</v>
          </cell>
          <cell r="E273">
            <v>37741</v>
          </cell>
          <cell r="F273">
            <v>27438158.41</v>
          </cell>
          <cell r="G273">
            <v>43692</v>
          </cell>
          <cell r="H273" t="str">
            <v>6</v>
          </cell>
          <cell r="I273" t="str">
            <v>AMORTIZAÇÃO</v>
          </cell>
        </row>
        <row r="274">
          <cell r="A274" t="str">
            <v>BACEN-BANERJ</v>
          </cell>
          <cell r="B274">
            <v>1121</v>
          </cell>
          <cell r="D274">
            <v>48</v>
          </cell>
          <cell r="E274">
            <v>37741</v>
          </cell>
          <cell r="F274">
            <v>27575349.199999999</v>
          </cell>
          <cell r="G274">
            <v>43723</v>
          </cell>
          <cell r="H274" t="str">
            <v>6</v>
          </cell>
          <cell r="I274" t="str">
            <v>AMORTIZAÇÃO</v>
          </cell>
        </row>
        <row r="275">
          <cell r="A275" t="str">
            <v>BACEN-BANERJ</v>
          </cell>
          <cell r="B275">
            <v>1121</v>
          </cell>
          <cell r="D275">
            <v>48</v>
          </cell>
          <cell r="E275">
            <v>37741</v>
          </cell>
          <cell r="F275">
            <v>27713225.940000001</v>
          </cell>
          <cell r="G275">
            <v>43753</v>
          </cell>
          <cell r="H275" t="str">
            <v>6</v>
          </cell>
          <cell r="I275" t="str">
            <v>AMORTIZAÇÃO</v>
          </cell>
        </row>
        <row r="276">
          <cell r="A276" t="str">
            <v>BACEN-BANERJ</v>
          </cell>
          <cell r="B276">
            <v>1121</v>
          </cell>
          <cell r="D276">
            <v>48</v>
          </cell>
          <cell r="E276">
            <v>37741</v>
          </cell>
          <cell r="F276">
            <v>27851792.079999998</v>
          </cell>
          <cell r="G276">
            <v>43784</v>
          </cell>
          <cell r="H276" t="str">
            <v>6</v>
          </cell>
          <cell r="I276" t="str">
            <v>AMORTIZAÇÃO</v>
          </cell>
        </row>
        <row r="277">
          <cell r="A277" t="str">
            <v>BACEN-BANERJ</v>
          </cell>
          <cell r="B277">
            <v>1121</v>
          </cell>
          <cell r="D277">
            <v>48</v>
          </cell>
          <cell r="E277">
            <v>37741</v>
          </cell>
          <cell r="F277">
            <v>27991051.039999999</v>
          </cell>
          <cell r="G277">
            <v>43814</v>
          </cell>
          <cell r="H277" t="str">
            <v>6</v>
          </cell>
          <cell r="I277" t="str">
            <v>AMORTIZAÇÃO</v>
          </cell>
        </row>
        <row r="278">
          <cell r="A278" t="str">
            <v>BACEN-BANERJ</v>
          </cell>
          <cell r="B278">
            <v>1121</v>
          </cell>
          <cell r="D278">
            <v>48</v>
          </cell>
          <cell r="E278">
            <v>37741</v>
          </cell>
          <cell r="F278">
            <v>28131006.289999999</v>
          </cell>
          <cell r="G278">
            <v>43845</v>
          </cell>
          <cell r="H278" t="str">
            <v>6</v>
          </cell>
          <cell r="I278" t="str">
            <v>AMORTIZAÇÃO</v>
          </cell>
        </row>
        <row r="279">
          <cell r="A279" t="str">
            <v>BACEN-BANERJ</v>
          </cell>
          <cell r="B279">
            <v>1121</v>
          </cell>
          <cell r="D279">
            <v>48</v>
          </cell>
          <cell r="E279">
            <v>37741</v>
          </cell>
          <cell r="F279">
            <v>28271661.32</v>
          </cell>
          <cell r="G279">
            <v>43876</v>
          </cell>
          <cell r="H279" t="str">
            <v>6</v>
          </cell>
          <cell r="I279" t="str">
            <v>AMORTIZAÇÃO</v>
          </cell>
        </row>
        <row r="280">
          <cell r="A280" t="str">
            <v>BACEN-BANERJ</v>
          </cell>
          <cell r="B280">
            <v>1121</v>
          </cell>
          <cell r="D280">
            <v>48</v>
          </cell>
          <cell r="E280">
            <v>37741</v>
          </cell>
          <cell r="F280">
            <v>28413019.620000001</v>
          </cell>
          <cell r="G280">
            <v>43905</v>
          </cell>
          <cell r="H280" t="str">
            <v>6</v>
          </cell>
          <cell r="I280" t="str">
            <v>AMORTIZAÇÃO</v>
          </cell>
        </row>
        <row r="281">
          <cell r="A281" t="str">
            <v>BACEN-BANERJ</v>
          </cell>
          <cell r="B281">
            <v>1121</v>
          </cell>
          <cell r="D281">
            <v>48</v>
          </cell>
          <cell r="E281">
            <v>37741</v>
          </cell>
          <cell r="F281">
            <v>28555084.719999999</v>
          </cell>
          <cell r="G281">
            <v>43936</v>
          </cell>
          <cell r="H281" t="str">
            <v>6</v>
          </cell>
          <cell r="I281" t="str">
            <v>AMORTIZAÇÃO</v>
          </cell>
        </row>
        <row r="282">
          <cell r="A282" t="str">
            <v>BACEN-BANERJ</v>
          </cell>
          <cell r="B282">
            <v>1121</v>
          </cell>
          <cell r="D282">
            <v>48</v>
          </cell>
          <cell r="E282">
            <v>37741</v>
          </cell>
          <cell r="F282">
            <v>28697860.149999999</v>
          </cell>
          <cell r="G282">
            <v>43966</v>
          </cell>
          <cell r="H282" t="str">
            <v>6</v>
          </cell>
          <cell r="I282" t="str">
            <v>AMORTIZAÇÃO</v>
          </cell>
        </row>
        <row r="283">
          <cell r="A283" t="str">
            <v>BACEN-BANERJ</v>
          </cell>
          <cell r="B283">
            <v>1121</v>
          </cell>
          <cell r="D283">
            <v>48</v>
          </cell>
          <cell r="E283">
            <v>37741</v>
          </cell>
          <cell r="F283">
            <v>28841349.440000001</v>
          </cell>
          <cell r="G283">
            <v>43997</v>
          </cell>
          <cell r="H283" t="str">
            <v>6</v>
          </cell>
          <cell r="I283" t="str">
            <v>AMORTIZAÇÃO</v>
          </cell>
        </row>
        <row r="284">
          <cell r="A284" t="str">
            <v>BACEN-BANERJ</v>
          </cell>
          <cell r="B284">
            <v>1121</v>
          </cell>
          <cell r="D284">
            <v>48</v>
          </cell>
          <cell r="E284">
            <v>37741</v>
          </cell>
          <cell r="F284">
            <v>28985556.199999999</v>
          </cell>
          <cell r="G284">
            <v>44027</v>
          </cell>
          <cell r="H284" t="str">
            <v>6</v>
          </cell>
          <cell r="I284" t="str">
            <v>AMORTIZAÇÃO</v>
          </cell>
        </row>
        <row r="285">
          <cell r="A285" t="str">
            <v>BACEN-BANERJ</v>
          </cell>
          <cell r="B285">
            <v>1121</v>
          </cell>
          <cell r="D285">
            <v>48</v>
          </cell>
          <cell r="E285">
            <v>37741</v>
          </cell>
          <cell r="F285">
            <v>29130483.98</v>
          </cell>
          <cell r="G285">
            <v>44058</v>
          </cell>
          <cell r="H285" t="str">
            <v>6</v>
          </cell>
          <cell r="I285" t="str">
            <v>AMORTIZAÇÃO</v>
          </cell>
        </row>
        <row r="286">
          <cell r="A286" t="str">
            <v>BACEN-BANERJ</v>
          </cell>
          <cell r="B286">
            <v>1121</v>
          </cell>
          <cell r="D286">
            <v>48</v>
          </cell>
          <cell r="E286">
            <v>37741</v>
          </cell>
          <cell r="F286">
            <v>29276136.399999999</v>
          </cell>
          <cell r="G286">
            <v>44089</v>
          </cell>
          <cell r="H286" t="str">
            <v>6</v>
          </cell>
          <cell r="I286" t="str">
            <v>AMORTIZAÇÃO</v>
          </cell>
        </row>
        <row r="287">
          <cell r="A287" t="str">
            <v>BACEN-BANERJ</v>
          </cell>
          <cell r="B287">
            <v>1121</v>
          </cell>
          <cell r="D287">
            <v>48</v>
          </cell>
          <cell r="E287">
            <v>37741</v>
          </cell>
          <cell r="F287">
            <v>29422517.079999998</v>
          </cell>
          <cell r="G287">
            <v>44119</v>
          </cell>
          <cell r="H287" t="str">
            <v>6</v>
          </cell>
          <cell r="I287" t="str">
            <v>AMORTIZAÇÃO</v>
          </cell>
        </row>
        <row r="288">
          <cell r="A288" t="str">
            <v>BACEN-BANERJ</v>
          </cell>
          <cell r="B288">
            <v>1121</v>
          </cell>
          <cell r="D288">
            <v>48</v>
          </cell>
          <cell r="E288">
            <v>37741</v>
          </cell>
          <cell r="F288">
            <v>29569629.66</v>
          </cell>
          <cell r="G288">
            <v>44150</v>
          </cell>
          <cell r="H288" t="str">
            <v>6</v>
          </cell>
          <cell r="I288" t="str">
            <v>AMORTIZAÇÃO</v>
          </cell>
        </row>
        <row r="289">
          <cell r="A289" t="str">
            <v>BACEN-BANERJ</v>
          </cell>
          <cell r="B289">
            <v>1121</v>
          </cell>
          <cell r="D289">
            <v>48</v>
          </cell>
          <cell r="E289">
            <v>37741</v>
          </cell>
          <cell r="F289">
            <v>29717477.809999999</v>
          </cell>
          <cell r="G289">
            <v>44180</v>
          </cell>
          <cell r="H289" t="str">
            <v>6</v>
          </cell>
          <cell r="I289" t="str">
            <v>AMORTIZAÇÃO</v>
          </cell>
        </row>
        <row r="290">
          <cell r="A290" t="str">
            <v>BACEN-BANERJ</v>
          </cell>
          <cell r="B290">
            <v>1121</v>
          </cell>
          <cell r="D290">
            <v>48</v>
          </cell>
          <cell r="E290">
            <v>37741</v>
          </cell>
          <cell r="F290">
            <v>29866065.210000001</v>
          </cell>
          <cell r="G290">
            <v>44211</v>
          </cell>
          <cell r="H290" t="str">
            <v>6</v>
          </cell>
          <cell r="I290" t="str">
            <v>AMORTIZAÇÃO</v>
          </cell>
        </row>
        <row r="291">
          <cell r="A291" t="str">
            <v>BACEN-BANERJ</v>
          </cell>
          <cell r="B291">
            <v>1121</v>
          </cell>
          <cell r="D291">
            <v>48</v>
          </cell>
          <cell r="E291">
            <v>37741</v>
          </cell>
          <cell r="F291">
            <v>30015395.530000001</v>
          </cell>
          <cell r="G291">
            <v>44242</v>
          </cell>
          <cell r="H291" t="str">
            <v>6</v>
          </cell>
          <cell r="I291" t="str">
            <v>AMORTIZAÇÃO</v>
          </cell>
        </row>
        <row r="292">
          <cell r="A292" t="str">
            <v>BACEN-BANERJ</v>
          </cell>
          <cell r="B292">
            <v>1121</v>
          </cell>
          <cell r="D292">
            <v>48</v>
          </cell>
          <cell r="E292">
            <v>37741</v>
          </cell>
          <cell r="F292">
            <v>30165472.510000002</v>
          </cell>
          <cell r="G292">
            <v>44270</v>
          </cell>
          <cell r="H292" t="str">
            <v>6</v>
          </cell>
          <cell r="I292" t="str">
            <v>AMORTIZAÇÃO</v>
          </cell>
        </row>
        <row r="293">
          <cell r="A293" t="str">
            <v>BACEN-BANERJ</v>
          </cell>
          <cell r="B293">
            <v>1121</v>
          </cell>
          <cell r="D293">
            <v>48</v>
          </cell>
          <cell r="E293">
            <v>37741</v>
          </cell>
          <cell r="F293">
            <v>30316299.870000001</v>
          </cell>
          <cell r="G293">
            <v>44301</v>
          </cell>
          <cell r="H293" t="str">
            <v>6</v>
          </cell>
          <cell r="I293" t="str">
            <v>AMORTIZAÇÃO</v>
          </cell>
        </row>
        <row r="294">
          <cell r="A294" t="str">
            <v>BACEN-BANERJ</v>
          </cell>
          <cell r="B294">
            <v>1121</v>
          </cell>
          <cell r="D294">
            <v>48</v>
          </cell>
          <cell r="E294">
            <v>37741</v>
          </cell>
          <cell r="F294">
            <v>30467881.370000001</v>
          </cell>
          <cell r="G294">
            <v>44331</v>
          </cell>
          <cell r="H294" t="str">
            <v>6</v>
          </cell>
          <cell r="I294" t="str">
            <v>AMORTIZAÇÃO</v>
          </cell>
        </row>
        <row r="295">
          <cell r="A295" t="str">
            <v>BACEN-BANERJ</v>
          </cell>
          <cell r="B295">
            <v>1121</v>
          </cell>
          <cell r="D295">
            <v>48</v>
          </cell>
          <cell r="E295">
            <v>37741</v>
          </cell>
          <cell r="F295">
            <v>30620220.77</v>
          </cell>
          <cell r="G295">
            <v>44362</v>
          </cell>
          <cell r="H295" t="str">
            <v>6</v>
          </cell>
          <cell r="I295" t="str">
            <v>AMORTIZAÇÃO</v>
          </cell>
        </row>
        <row r="296">
          <cell r="A296" t="str">
            <v>BACEN-BANERJ</v>
          </cell>
          <cell r="B296">
            <v>1121</v>
          </cell>
          <cell r="D296">
            <v>48</v>
          </cell>
          <cell r="E296">
            <v>37741</v>
          </cell>
          <cell r="F296">
            <v>30773321.879999999</v>
          </cell>
          <cell r="G296">
            <v>44392</v>
          </cell>
          <cell r="H296" t="str">
            <v>6</v>
          </cell>
          <cell r="I296" t="str">
            <v>AMORTIZAÇÃO</v>
          </cell>
        </row>
        <row r="297">
          <cell r="A297" t="str">
            <v>BACEN-BANERJ</v>
          </cell>
          <cell r="B297">
            <v>1121</v>
          </cell>
          <cell r="D297">
            <v>48</v>
          </cell>
          <cell r="E297">
            <v>37741</v>
          </cell>
          <cell r="F297">
            <v>30927188.489999998</v>
          </cell>
          <cell r="G297">
            <v>44423</v>
          </cell>
          <cell r="H297" t="str">
            <v>6</v>
          </cell>
          <cell r="I297" t="str">
            <v>AMORTIZAÇÃO</v>
          </cell>
        </row>
        <row r="298">
          <cell r="A298" t="str">
            <v>BACEN-BANERJ</v>
          </cell>
          <cell r="B298">
            <v>1121</v>
          </cell>
          <cell r="D298">
            <v>48</v>
          </cell>
          <cell r="E298">
            <v>37741</v>
          </cell>
          <cell r="F298">
            <v>31081824.43</v>
          </cell>
          <cell r="G298">
            <v>44454</v>
          </cell>
          <cell r="H298" t="str">
            <v>6</v>
          </cell>
          <cell r="I298" t="str">
            <v>AMORTIZAÇÃO</v>
          </cell>
        </row>
        <row r="299">
          <cell r="A299" t="str">
            <v>BACEN-BANERJ</v>
          </cell>
          <cell r="B299">
            <v>1121</v>
          </cell>
          <cell r="D299">
            <v>48</v>
          </cell>
          <cell r="E299">
            <v>37741</v>
          </cell>
          <cell r="F299">
            <v>31237233.550000001</v>
          </cell>
          <cell r="G299">
            <v>44484</v>
          </cell>
          <cell r="H299" t="str">
            <v>6</v>
          </cell>
          <cell r="I299" t="str">
            <v>AMORTIZAÇÃO</v>
          </cell>
        </row>
        <row r="300">
          <cell r="A300" t="str">
            <v>BACEN-BANERJ</v>
          </cell>
          <cell r="B300">
            <v>1121</v>
          </cell>
          <cell r="D300">
            <v>48</v>
          </cell>
          <cell r="E300">
            <v>37741</v>
          </cell>
          <cell r="F300">
            <v>31393419.719999999</v>
          </cell>
          <cell r="G300">
            <v>44515</v>
          </cell>
          <cell r="H300" t="str">
            <v>6</v>
          </cell>
          <cell r="I300" t="str">
            <v>AMORTIZAÇÃO</v>
          </cell>
        </row>
        <row r="301">
          <cell r="A301" t="str">
            <v>BACEN-BANERJ</v>
          </cell>
          <cell r="B301">
            <v>1121</v>
          </cell>
          <cell r="D301">
            <v>48</v>
          </cell>
          <cell r="E301">
            <v>37741</v>
          </cell>
          <cell r="F301">
            <v>31550386.809999999</v>
          </cell>
          <cell r="G301">
            <v>44545</v>
          </cell>
          <cell r="H301" t="str">
            <v>6</v>
          </cell>
          <cell r="I301" t="str">
            <v>AMORTIZAÇÃO</v>
          </cell>
        </row>
        <row r="302">
          <cell r="A302" t="str">
            <v>BACEN-BANERJ</v>
          </cell>
          <cell r="B302">
            <v>1121</v>
          </cell>
          <cell r="D302">
            <v>48</v>
          </cell>
          <cell r="E302">
            <v>37741</v>
          </cell>
          <cell r="F302">
            <v>31708138.75</v>
          </cell>
          <cell r="G302">
            <v>44576</v>
          </cell>
          <cell r="H302" t="str">
            <v>6</v>
          </cell>
          <cell r="I302" t="str">
            <v>AMORTIZAÇÃO</v>
          </cell>
        </row>
        <row r="303">
          <cell r="A303" t="str">
            <v>BACEN-BANERJ</v>
          </cell>
          <cell r="B303">
            <v>1121</v>
          </cell>
          <cell r="D303">
            <v>48</v>
          </cell>
          <cell r="E303">
            <v>37741</v>
          </cell>
          <cell r="F303">
            <v>31866679.440000001</v>
          </cell>
          <cell r="G303">
            <v>44607</v>
          </cell>
          <cell r="H303" t="str">
            <v>6</v>
          </cell>
          <cell r="I303" t="str">
            <v>AMORTIZAÇÃO</v>
          </cell>
        </row>
        <row r="304">
          <cell r="A304" t="str">
            <v>BACEN-BANERJ</v>
          </cell>
          <cell r="B304">
            <v>1121</v>
          </cell>
          <cell r="D304">
            <v>48</v>
          </cell>
          <cell r="E304">
            <v>37741</v>
          </cell>
          <cell r="F304">
            <v>32026012.84</v>
          </cell>
          <cell r="G304">
            <v>44635</v>
          </cell>
          <cell r="H304" t="str">
            <v>6</v>
          </cell>
          <cell r="I304" t="str">
            <v>AMORTIZAÇÃO</v>
          </cell>
        </row>
        <row r="305">
          <cell r="A305" t="str">
            <v>BACEN-BANERJ</v>
          </cell>
          <cell r="B305">
            <v>1121</v>
          </cell>
          <cell r="D305">
            <v>48</v>
          </cell>
          <cell r="E305">
            <v>37741</v>
          </cell>
          <cell r="F305">
            <v>32186142.91</v>
          </cell>
          <cell r="G305">
            <v>44666</v>
          </cell>
          <cell r="H305" t="str">
            <v>6</v>
          </cell>
          <cell r="I305" t="str">
            <v>AMORTIZAÇÃO</v>
          </cell>
        </row>
        <row r="306">
          <cell r="A306" t="str">
            <v>BACEN-BANERJ</v>
          </cell>
          <cell r="B306">
            <v>1121</v>
          </cell>
          <cell r="D306">
            <v>48</v>
          </cell>
          <cell r="E306">
            <v>37741</v>
          </cell>
          <cell r="F306">
            <v>32347073.629999999</v>
          </cell>
          <cell r="G306">
            <v>44696</v>
          </cell>
          <cell r="H306" t="str">
            <v>6</v>
          </cell>
          <cell r="I306" t="str">
            <v>AMORTIZAÇÃO</v>
          </cell>
        </row>
        <row r="307">
          <cell r="A307" t="str">
            <v>BACEN-BANERJ</v>
          </cell>
          <cell r="B307">
            <v>1121</v>
          </cell>
          <cell r="D307">
            <v>48</v>
          </cell>
          <cell r="E307">
            <v>37741</v>
          </cell>
          <cell r="F307">
            <v>32508808.989999998</v>
          </cell>
          <cell r="G307">
            <v>44727</v>
          </cell>
          <cell r="H307" t="str">
            <v>6</v>
          </cell>
          <cell r="I307" t="str">
            <v>AMORTIZAÇÃO</v>
          </cell>
        </row>
        <row r="308">
          <cell r="A308" t="str">
            <v>BACEN-BANERJ</v>
          </cell>
          <cell r="B308">
            <v>1121</v>
          </cell>
          <cell r="D308">
            <v>48</v>
          </cell>
          <cell r="E308">
            <v>37741</v>
          </cell>
          <cell r="F308">
            <v>32671353.030000001</v>
          </cell>
          <cell r="G308">
            <v>44757</v>
          </cell>
          <cell r="H308" t="str">
            <v>6</v>
          </cell>
          <cell r="I308" t="str">
            <v>AMORTIZAÇÃO</v>
          </cell>
        </row>
        <row r="309">
          <cell r="A309" t="str">
            <v>BACEN-BANERJ</v>
          </cell>
          <cell r="B309">
            <v>1121</v>
          </cell>
          <cell r="D309">
            <v>48</v>
          </cell>
          <cell r="E309">
            <v>37741</v>
          </cell>
          <cell r="F309">
            <v>32834709.800000001</v>
          </cell>
          <cell r="G309">
            <v>44788</v>
          </cell>
          <cell r="H309" t="str">
            <v>6</v>
          </cell>
          <cell r="I309" t="str">
            <v>AMORTIZAÇÃO</v>
          </cell>
        </row>
        <row r="310">
          <cell r="A310" t="str">
            <v>BACEN-BANERJ</v>
          </cell>
          <cell r="B310">
            <v>1121</v>
          </cell>
          <cell r="D310">
            <v>48</v>
          </cell>
          <cell r="E310">
            <v>37741</v>
          </cell>
          <cell r="F310">
            <v>32998883.34</v>
          </cell>
          <cell r="G310">
            <v>44819</v>
          </cell>
          <cell r="H310" t="str">
            <v>6</v>
          </cell>
          <cell r="I310" t="str">
            <v>AMORTIZAÇÃO</v>
          </cell>
        </row>
        <row r="311">
          <cell r="A311" t="str">
            <v>BACEN-BANERJ</v>
          </cell>
          <cell r="B311">
            <v>1121</v>
          </cell>
          <cell r="D311">
            <v>48</v>
          </cell>
          <cell r="E311">
            <v>37741</v>
          </cell>
          <cell r="F311">
            <v>33163877.77</v>
          </cell>
          <cell r="G311">
            <v>44849</v>
          </cell>
          <cell r="H311" t="str">
            <v>6</v>
          </cell>
          <cell r="I311" t="str">
            <v>AMORTIZAÇÃO</v>
          </cell>
        </row>
        <row r="312">
          <cell r="A312" t="str">
            <v>BACEN-BANERJ</v>
          </cell>
          <cell r="B312">
            <v>1121</v>
          </cell>
          <cell r="D312">
            <v>48</v>
          </cell>
          <cell r="E312">
            <v>37741</v>
          </cell>
          <cell r="F312">
            <v>33329697.16</v>
          </cell>
          <cell r="G312">
            <v>44880</v>
          </cell>
          <cell r="H312" t="str">
            <v>6</v>
          </cell>
          <cell r="I312" t="str">
            <v>AMORTIZAÇÃO</v>
          </cell>
        </row>
        <row r="313">
          <cell r="A313" t="str">
            <v>BACEN-BANERJ</v>
          </cell>
          <cell r="B313">
            <v>1121</v>
          </cell>
          <cell r="D313">
            <v>48</v>
          </cell>
          <cell r="E313">
            <v>37741</v>
          </cell>
          <cell r="F313">
            <v>33496345.629999999</v>
          </cell>
          <cell r="G313">
            <v>44910</v>
          </cell>
          <cell r="H313" t="str">
            <v>6</v>
          </cell>
          <cell r="I313" t="str">
            <v>AMORTIZAÇÃO</v>
          </cell>
        </row>
        <row r="314">
          <cell r="A314" t="str">
            <v>BACEN-BANERJ</v>
          </cell>
          <cell r="B314">
            <v>1121</v>
          </cell>
          <cell r="D314">
            <v>48</v>
          </cell>
          <cell r="E314">
            <v>37741</v>
          </cell>
          <cell r="F314">
            <v>33663827.369999997</v>
          </cell>
          <cell r="G314">
            <v>44941</v>
          </cell>
          <cell r="H314" t="str">
            <v>6</v>
          </cell>
          <cell r="I314" t="str">
            <v>AMORTIZAÇÃO</v>
          </cell>
        </row>
        <row r="315">
          <cell r="A315" t="str">
            <v>BACEN-BANERJ</v>
          </cell>
          <cell r="B315">
            <v>1121</v>
          </cell>
          <cell r="D315">
            <v>48</v>
          </cell>
          <cell r="E315">
            <v>37741</v>
          </cell>
          <cell r="F315">
            <v>33832146.5</v>
          </cell>
          <cell r="G315">
            <v>44972</v>
          </cell>
          <cell r="H315" t="str">
            <v>6</v>
          </cell>
          <cell r="I315" t="str">
            <v>AMORTIZAÇÃO</v>
          </cell>
        </row>
        <row r="316">
          <cell r="A316" t="str">
            <v>BACEN-BANERJ</v>
          </cell>
          <cell r="B316">
            <v>1121</v>
          </cell>
          <cell r="D316">
            <v>48</v>
          </cell>
          <cell r="E316">
            <v>37741</v>
          </cell>
          <cell r="F316">
            <v>34001307.240000002</v>
          </cell>
          <cell r="G316">
            <v>45000</v>
          </cell>
          <cell r="H316" t="str">
            <v>6</v>
          </cell>
          <cell r="I316" t="str">
            <v>AMORTIZAÇÃO</v>
          </cell>
        </row>
        <row r="317">
          <cell r="A317" t="str">
            <v>BACEN-BANERJ</v>
          </cell>
          <cell r="B317">
            <v>1121</v>
          </cell>
          <cell r="D317">
            <v>48</v>
          </cell>
          <cell r="E317">
            <v>37741</v>
          </cell>
          <cell r="F317">
            <v>34171313.770000003</v>
          </cell>
          <cell r="G317">
            <v>45031</v>
          </cell>
          <cell r="H317" t="str">
            <v>6</v>
          </cell>
          <cell r="I317" t="str">
            <v>AMORTIZAÇÃO</v>
          </cell>
        </row>
        <row r="318">
          <cell r="A318" t="str">
            <v>BACEN-BANERJ</v>
          </cell>
          <cell r="B318">
            <v>1121</v>
          </cell>
          <cell r="D318">
            <v>48</v>
          </cell>
          <cell r="E318">
            <v>37741</v>
          </cell>
          <cell r="F318">
            <v>34342170.340000004</v>
          </cell>
          <cell r="G318">
            <v>45061</v>
          </cell>
          <cell r="H318" t="str">
            <v>6</v>
          </cell>
          <cell r="I318" t="str">
            <v>AMORTIZAÇÃO</v>
          </cell>
        </row>
        <row r="319">
          <cell r="A319" t="str">
            <v>BACEN-BANERJ</v>
          </cell>
          <cell r="B319">
            <v>1121</v>
          </cell>
          <cell r="D319">
            <v>48</v>
          </cell>
          <cell r="E319">
            <v>37741</v>
          </cell>
          <cell r="F319">
            <v>34513881.189999998</v>
          </cell>
          <cell r="G319">
            <v>45092</v>
          </cell>
          <cell r="H319" t="str">
            <v>6</v>
          </cell>
          <cell r="I319" t="str">
            <v>AMORTIZAÇÃO</v>
          </cell>
        </row>
        <row r="320">
          <cell r="A320" t="str">
            <v>BACEN-BANERJ</v>
          </cell>
          <cell r="B320">
            <v>1121</v>
          </cell>
          <cell r="D320">
            <v>48</v>
          </cell>
          <cell r="E320">
            <v>37741</v>
          </cell>
          <cell r="F320">
            <v>34686450.600000001</v>
          </cell>
          <cell r="G320">
            <v>45122</v>
          </cell>
          <cell r="H320" t="str">
            <v>6</v>
          </cell>
          <cell r="I320" t="str">
            <v>AMORTIZAÇÃO</v>
          </cell>
        </row>
        <row r="321">
          <cell r="A321" t="str">
            <v>BACEN-BANERJ</v>
          </cell>
          <cell r="B321">
            <v>1121</v>
          </cell>
          <cell r="D321">
            <v>48</v>
          </cell>
          <cell r="E321">
            <v>37741</v>
          </cell>
          <cell r="F321">
            <v>34859882.850000001</v>
          </cell>
          <cell r="G321">
            <v>45153</v>
          </cell>
          <cell r="H321" t="str">
            <v>6</v>
          </cell>
          <cell r="I321" t="str">
            <v>AMORTIZAÇÃO</v>
          </cell>
        </row>
        <row r="322">
          <cell r="A322" t="str">
            <v>BACEN-BANERJ</v>
          </cell>
          <cell r="B322">
            <v>1121</v>
          </cell>
          <cell r="D322">
            <v>48</v>
          </cell>
          <cell r="E322">
            <v>37741</v>
          </cell>
          <cell r="F322">
            <v>35034182.270000003</v>
          </cell>
          <cell r="G322">
            <v>45184</v>
          </cell>
          <cell r="H322" t="str">
            <v>6</v>
          </cell>
          <cell r="I322" t="str">
            <v>AMORTIZAÇÃO</v>
          </cell>
        </row>
        <row r="323">
          <cell r="A323" t="str">
            <v>BACEN-BANERJ</v>
          </cell>
          <cell r="B323">
            <v>1121</v>
          </cell>
          <cell r="D323">
            <v>48</v>
          </cell>
          <cell r="E323">
            <v>37741</v>
          </cell>
          <cell r="F323">
            <v>35209353.189999998</v>
          </cell>
          <cell r="G323">
            <v>45214</v>
          </cell>
          <cell r="H323" t="str">
            <v>6</v>
          </cell>
          <cell r="I323" t="str">
            <v>AMORTIZAÇÃO</v>
          </cell>
        </row>
        <row r="324">
          <cell r="A324" t="str">
            <v>BACEN-BANERJ</v>
          </cell>
          <cell r="B324">
            <v>1121</v>
          </cell>
          <cell r="D324">
            <v>48</v>
          </cell>
          <cell r="E324">
            <v>37741</v>
          </cell>
          <cell r="F324">
            <v>35385399.950000003</v>
          </cell>
          <cell r="G324">
            <v>45245</v>
          </cell>
          <cell r="H324" t="str">
            <v>6</v>
          </cell>
          <cell r="I324" t="str">
            <v>AMORTIZAÇÃO</v>
          </cell>
        </row>
        <row r="325">
          <cell r="A325" t="str">
            <v>BACEN-BANERJ</v>
          </cell>
          <cell r="B325">
            <v>1121</v>
          </cell>
          <cell r="D325">
            <v>48</v>
          </cell>
          <cell r="E325">
            <v>37741</v>
          </cell>
          <cell r="F325">
            <v>35562326.939999998</v>
          </cell>
          <cell r="G325">
            <v>45275</v>
          </cell>
          <cell r="H325" t="str">
            <v>6</v>
          </cell>
          <cell r="I325" t="str">
            <v>AMORTIZAÇÃO</v>
          </cell>
        </row>
        <row r="326">
          <cell r="A326" t="str">
            <v>BACEN-BANERJ</v>
          </cell>
          <cell r="B326">
            <v>1121</v>
          </cell>
          <cell r="D326">
            <v>48</v>
          </cell>
          <cell r="E326">
            <v>37741</v>
          </cell>
          <cell r="F326">
            <v>35740138.579999998</v>
          </cell>
          <cell r="G326">
            <v>45306</v>
          </cell>
          <cell r="H326" t="str">
            <v>6</v>
          </cell>
          <cell r="I326" t="str">
            <v>AMORTIZAÇÃO</v>
          </cell>
        </row>
        <row r="327">
          <cell r="A327" t="str">
            <v>BACEN-BANERJ</v>
          </cell>
          <cell r="B327">
            <v>1121</v>
          </cell>
          <cell r="D327">
            <v>48</v>
          </cell>
          <cell r="E327">
            <v>37741</v>
          </cell>
          <cell r="F327">
            <v>35918839.270000003</v>
          </cell>
          <cell r="G327">
            <v>45337</v>
          </cell>
          <cell r="H327" t="str">
            <v>6</v>
          </cell>
          <cell r="I327" t="str">
            <v>AMORTIZAÇÃO</v>
          </cell>
        </row>
        <row r="328">
          <cell r="A328" t="str">
            <v>BACEN-BANERJ</v>
          </cell>
          <cell r="B328">
            <v>1121</v>
          </cell>
          <cell r="D328">
            <v>48</v>
          </cell>
          <cell r="E328">
            <v>37741</v>
          </cell>
          <cell r="F328">
            <v>36098433.469999999</v>
          </cell>
          <cell r="G328">
            <v>45366</v>
          </cell>
          <cell r="H328" t="str">
            <v>6</v>
          </cell>
          <cell r="I328" t="str">
            <v>AMORTIZAÇÃO</v>
          </cell>
        </row>
        <row r="329">
          <cell r="A329" t="str">
            <v>BACEN-BANERJ</v>
          </cell>
          <cell r="B329">
            <v>1121</v>
          </cell>
          <cell r="D329">
            <v>48</v>
          </cell>
          <cell r="E329">
            <v>37741</v>
          </cell>
          <cell r="F329">
            <v>36278925.630000003</v>
          </cell>
          <cell r="G329">
            <v>45397</v>
          </cell>
          <cell r="H329" t="str">
            <v>6</v>
          </cell>
          <cell r="I329" t="str">
            <v>AMORTIZAÇÃO</v>
          </cell>
        </row>
        <row r="330">
          <cell r="A330" t="str">
            <v>BACEN-BANERJ</v>
          </cell>
          <cell r="B330">
            <v>1121</v>
          </cell>
          <cell r="D330">
            <v>48</v>
          </cell>
          <cell r="E330">
            <v>37741</v>
          </cell>
          <cell r="F330">
            <v>36460320.270000003</v>
          </cell>
          <cell r="G330">
            <v>45427</v>
          </cell>
          <cell r="H330" t="str">
            <v>6</v>
          </cell>
          <cell r="I330" t="str">
            <v>AMORTIZAÇÃO</v>
          </cell>
        </row>
        <row r="331">
          <cell r="A331" t="str">
            <v>BACEN-BANERJ</v>
          </cell>
          <cell r="B331">
            <v>1121</v>
          </cell>
          <cell r="D331">
            <v>48</v>
          </cell>
          <cell r="E331">
            <v>37741</v>
          </cell>
          <cell r="F331">
            <v>36642621.859999999</v>
          </cell>
          <cell r="G331">
            <v>45458</v>
          </cell>
          <cell r="H331" t="str">
            <v>6</v>
          </cell>
          <cell r="I331" t="str">
            <v>AMORTIZAÇÃO</v>
          </cell>
        </row>
        <row r="332">
          <cell r="A332" t="str">
            <v>BACEN-BANERJ</v>
          </cell>
          <cell r="B332">
            <v>1121</v>
          </cell>
          <cell r="D332">
            <v>48</v>
          </cell>
          <cell r="E332">
            <v>37741</v>
          </cell>
          <cell r="F332">
            <v>36825834.969999999</v>
          </cell>
          <cell r="G332">
            <v>45488</v>
          </cell>
          <cell r="H332" t="str">
            <v>6</v>
          </cell>
          <cell r="I332" t="str">
            <v>AMORTIZAÇÃO</v>
          </cell>
        </row>
        <row r="333">
          <cell r="A333" t="str">
            <v>BACEN-BANERJ</v>
          </cell>
          <cell r="B333">
            <v>1121</v>
          </cell>
          <cell r="D333">
            <v>48</v>
          </cell>
          <cell r="E333">
            <v>37741</v>
          </cell>
          <cell r="F333">
            <v>37009964.159999996</v>
          </cell>
          <cell r="G333">
            <v>45519</v>
          </cell>
          <cell r="H333" t="str">
            <v>6</v>
          </cell>
          <cell r="I333" t="str">
            <v>AMORTIZAÇÃO</v>
          </cell>
        </row>
        <row r="334">
          <cell r="A334" t="str">
            <v>BACEN-BANERJ</v>
          </cell>
          <cell r="B334">
            <v>1121</v>
          </cell>
          <cell r="D334">
            <v>48</v>
          </cell>
          <cell r="E334">
            <v>37741</v>
          </cell>
          <cell r="F334">
            <v>37195013.969999999</v>
          </cell>
          <cell r="G334">
            <v>45550</v>
          </cell>
          <cell r="H334" t="str">
            <v>6</v>
          </cell>
          <cell r="I334" t="str">
            <v>AMORTIZAÇÃO</v>
          </cell>
        </row>
        <row r="335">
          <cell r="A335" t="str">
            <v>BACEN-BANERJ</v>
          </cell>
          <cell r="B335">
            <v>1121</v>
          </cell>
          <cell r="D335">
            <v>48</v>
          </cell>
          <cell r="E335">
            <v>37741</v>
          </cell>
          <cell r="F335">
            <v>37380989.039999999</v>
          </cell>
          <cell r="G335">
            <v>45580</v>
          </cell>
          <cell r="H335" t="str">
            <v>6</v>
          </cell>
          <cell r="I335" t="str">
            <v>AMORTIZAÇÃO</v>
          </cell>
        </row>
        <row r="336">
          <cell r="A336" t="str">
            <v>BACEN-BANERJ</v>
          </cell>
          <cell r="B336">
            <v>1121</v>
          </cell>
          <cell r="D336">
            <v>48</v>
          </cell>
          <cell r="E336">
            <v>37741</v>
          </cell>
          <cell r="F336">
            <v>37567893.979999997</v>
          </cell>
          <cell r="G336">
            <v>45611</v>
          </cell>
          <cell r="H336" t="str">
            <v>6</v>
          </cell>
          <cell r="I336" t="str">
            <v>AMORTIZAÇÃO</v>
          </cell>
        </row>
        <row r="337">
          <cell r="A337" t="str">
            <v>BACEN-BANERJ</v>
          </cell>
          <cell r="B337">
            <v>1121</v>
          </cell>
          <cell r="D337">
            <v>48</v>
          </cell>
          <cell r="E337">
            <v>37741</v>
          </cell>
          <cell r="F337">
            <v>37755733.450000003</v>
          </cell>
          <cell r="G337">
            <v>45641</v>
          </cell>
          <cell r="H337" t="str">
            <v>6</v>
          </cell>
          <cell r="I337" t="str">
            <v>AMORTIZAÇÃO</v>
          </cell>
        </row>
        <row r="338">
          <cell r="A338" t="str">
            <v>BACEN-BANERJ</v>
          </cell>
          <cell r="B338">
            <v>1121</v>
          </cell>
          <cell r="D338">
            <v>48</v>
          </cell>
          <cell r="E338">
            <v>37741</v>
          </cell>
          <cell r="F338">
            <v>37944512.119999997</v>
          </cell>
          <cell r="G338">
            <v>45672</v>
          </cell>
          <cell r="H338" t="str">
            <v>6</v>
          </cell>
          <cell r="I338" t="str">
            <v>AMORTIZAÇÃO</v>
          </cell>
        </row>
        <row r="339">
          <cell r="A339" t="str">
            <v>BACEN-BANERJ</v>
          </cell>
          <cell r="B339">
            <v>1121</v>
          </cell>
          <cell r="D339">
            <v>48</v>
          </cell>
          <cell r="E339">
            <v>37741</v>
          </cell>
          <cell r="F339">
            <v>38134234.689999998</v>
          </cell>
          <cell r="G339">
            <v>45703</v>
          </cell>
          <cell r="H339" t="str">
            <v>6</v>
          </cell>
          <cell r="I339" t="str">
            <v>AMORTIZAÇÃO</v>
          </cell>
        </row>
        <row r="340">
          <cell r="A340" t="str">
            <v>BACEN-BANERJ</v>
          </cell>
          <cell r="B340">
            <v>1121</v>
          </cell>
          <cell r="D340">
            <v>48</v>
          </cell>
          <cell r="E340">
            <v>37741</v>
          </cell>
          <cell r="F340">
            <v>38324905.850000001</v>
          </cell>
          <cell r="G340">
            <v>45731</v>
          </cell>
          <cell r="H340" t="str">
            <v>6</v>
          </cell>
          <cell r="I340" t="str">
            <v>AMORTIZAÇÃO</v>
          </cell>
        </row>
        <row r="341">
          <cell r="A341" t="str">
            <v>BACEN-BANERJ</v>
          </cell>
          <cell r="B341">
            <v>1121</v>
          </cell>
          <cell r="D341">
            <v>48</v>
          </cell>
          <cell r="E341">
            <v>37741</v>
          </cell>
          <cell r="F341">
            <v>38516530.390000001</v>
          </cell>
          <cell r="G341">
            <v>45762</v>
          </cell>
          <cell r="H341" t="str">
            <v>6</v>
          </cell>
          <cell r="I341" t="str">
            <v>AMORTIZAÇÃO</v>
          </cell>
        </row>
        <row r="342">
          <cell r="A342" t="str">
            <v>BACEN-BANERJ</v>
          </cell>
          <cell r="B342">
            <v>1121</v>
          </cell>
          <cell r="D342">
            <v>48</v>
          </cell>
          <cell r="E342">
            <v>37741</v>
          </cell>
          <cell r="F342">
            <v>38709113.039999999</v>
          </cell>
          <cell r="G342">
            <v>45792</v>
          </cell>
          <cell r="H342" t="str">
            <v>6</v>
          </cell>
          <cell r="I342" t="str">
            <v>AMORTIZAÇÃO</v>
          </cell>
        </row>
        <row r="343">
          <cell r="A343" t="str">
            <v>BACEN-BANERJ</v>
          </cell>
          <cell r="B343">
            <v>1121</v>
          </cell>
          <cell r="D343">
            <v>48</v>
          </cell>
          <cell r="E343">
            <v>37741</v>
          </cell>
          <cell r="F343">
            <v>38902658.609999999</v>
          </cell>
          <cell r="G343">
            <v>45823</v>
          </cell>
          <cell r="H343" t="str">
            <v>6</v>
          </cell>
          <cell r="I343" t="str">
            <v>AMORTIZAÇÃO</v>
          </cell>
        </row>
        <row r="344">
          <cell r="A344" t="str">
            <v>BACEN-BANERJ</v>
          </cell>
          <cell r="B344">
            <v>1121</v>
          </cell>
          <cell r="D344">
            <v>48</v>
          </cell>
          <cell r="E344">
            <v>37741</v>
          </cell>
          <cell r="F344">
            <v>39097171.899999999</v>
          </cell>
          <cell r="G344">
            <v>45853</v>
          </cell>
          <cell r="H344" t="str">
            <v>6</v>
          </cell>
          <cell r="I344" t="str">
            <v>AMORTIZAÇÃO</v>
          </cell>
        </row>
        <row r="345">
          <cell r="A345" t="str">
            <v>BACEN-BANERJ</v>
          </cell>
          <cell r="B345">
            <v>1121</v>
          </cell>
          <cell r="D345">
            <v>48</v>
          </cell>
          <cell r="E345">
            <v>37741</v>
          </cell>
          <cell r="F345">
            <v>39292657.759999998</v>
          </cell>
          <cell r="G345">
            <v>45884</v>
          </cell>
          <cell r="H345" t="str">
            <v>6</v>
          </cell>
          <cell r="I345" t="str">
            <v>AMORTIZAÇÃO</v>
          </cell>
        </row>
        <row r="346">
          <cell r="A346" t="str">
            <v>BACEN-BANERJ</v>
          </cell>
          <cell r="B346">
            <v>1121</v>
          </cell>
          <cell r="D346">
            <v>48</v>
          </cell>
          <cell r="E346">
            <v>37741</v>
          </cell>
          <cell r="F346">
            <v>39489121.039999999</v>
          </cell>
          <cell r="G346">
            <v>45915</v>
          </cell>
          <cell r="H346" t="str">
            <v>6</v>
          </cell>
          <cell r="I346" t="str">
            <v>AMORTIZAÇÃO</v>
          </cell>
        </row>
        <row r="347">
          <cell r="A347" t="str">
            <v>BACEN-BANERJ</v>
          </cell>
          <cell r="B347">
            <v>1121</v>
          </cell>
          <cell r="D347">
            <v>48</v>
          </cell>
          <cell r="E347">
            <v>37741</v>
          </cell>
          <cell r="F347">
            <v>39686566.659999996</v>
          </cell>
          <cell r="G347">
            <v>45945</v>
          </cell>
          <cell r="H347" t="str">
            <v>6</v>
          </cell>
          <cell r="I347" t="str">
            <v>AMORTIZAÇÃO</v>
          </cell>
        </row>
        <row r="348">
          <cell r="A348" t="str">
            <v>BACEN-BANERJ</v>
          </cell>
          <cell r="B348">
            <v>1121</v>
          </cell>
          <cell r="D348">
            <v>48</v>
          </cell>
          <cell r="E348">
            <v>37741</v>
          </cell>
          <cell r="F348">
            <v>39884999.479999997</v>
          </cell>
          <cell r="G348">
            <v>45976</v>
          </cell>
          <cell r="H348" t="str">
            <v>6</v>
          </cell>
          <cell r="I348" t="str">
            <v>AMORTIZAÇÃO</v>
          </cell>
        </row>
        <row r="349">
          <cell r="A349" t="str">
            <v>BACEN-BANERJ</v>
          </cell>
          <cell r="B349">
            <v>1121</v>
          </cell>
          <cell r="D349">
            <v>48</v>
          </cell>
          <cell r="E349">
            <v>37741</v>
          </cell>
          <cell r="F349">
            <v>40084424.479999997</v>
          </cell>
          <cell r="G349">
            <v>46006</v>
          </cell>
          <cell r="H349" t="str">
            <v>6</v>
          </cell>
          <cell r="I349" t="str">
            <v>AMORTIZAÇÃO</v>
          </cell>
        </row>
        <row r="350">
          <cell r="A350" t="str">
            <v>BACEN-BANERJ</v>
          </cell>
          <cell r="B350">
            <v>1121</v>
          </cell>
          <cell r="D350">
            <v>48</v>
          </cell>
          <cell r="E350">
            <v>37741</v>
          </cell>
          <cell r="F350">
            <v>40284846.609999999</v>
          </cell>
          <cell r="G350">
            <v>46037</v>
          </cell>
          <cell r="H350" t="str">
            <v>6</v>
          </cell>
          <cell r="I350" t="str">
            <v>AMORTIZAÇÃO</v>
          </cell>
        </row>
        <row r="351">
          <cell r="A351" t="str">
            <v>BACEN-BANERJ</v>
          </cell>
          <cell r="B351">
            <v>1121</v>
          </cell>
          <cell r="D351">
            <v>48</v>
          </cell>
          <cell r="E351">
            <v>37741</v>
          </cell>
          <cell r="F351">
            <v>40486270.829999998</v>
          </cell>
          <cell r="G351">
            <v>46068</v>
          </cell>
          <cell r="H351" t="str">
            <v>6</v>
          </cell>
          <cell r="I351" t="str">
            <v>AMORTIZAÇÃO</v>
          </cell>
        </row>
        <row r="352">
          <cell r="A352" t="str">
            <v>BACEN-BANERJ</v>
          </cell>
          <cell r="B352">
            <v>1121</v>
          </cell>
          <cell r="D352">
            <v>48</v>
          </cell>
          <cell r="E352">
            <v>37741</v>
          </cell>
          <cell r="F352">
            <v>40688702.189999998</v>
          </cell>
          <cell r="G352">
            <v>46096</v>
          </cell>
          <cell r="H352" t="str">
            <v>6</v>
          </cell>
          <cell r="I352" t="str">
            <v>AMORTIZAÇÃO</v>
          </cell>
        </row>
        <row r="353">
          <cell r="A353" t="str">
            <v>BACEN-BANERJ</v>
          </cell>
          <cell r="B353">
            <v>1121</v>
          </cell>
          <cell r="D353">
            <v>48</v>
          </cell>
          <cell r="E353">
            <v>37741</v>
          </cell>
          <cell r="F353">
            <v>40892145.710000001</v>
          </cell>
          <cell r="G353">
            <v>46127</v>
          </cell>
          <cell r="H353" t="str">
            <v>6</v>
          </cell>
          <cell r="I353" t="str">
            <v>AMORTIZAÇÃO</v>
          </cell>
        </row>
        <row r="354">
          <cell r="A354" t="str">
            <v>BACEN-BANERJ</v>
          </cell>
          <cell r="B354">
            <v>1121</v>
          </cell>
          <cell r="D354">
            <v>48</v>
          </cell>
          <cell r="E354">
            <v>37741</v>
          </cell>
          <cell r="F354">
            <v>41096606.43</v>
          </cell>
          <cell r="G354">
            <v>46157</v>
          </cell>
          <cell r="H354" t="str">
            <v>6</v>
          </cell>
          <cell r="I354" t="str">
            <v>AMORTIZAÇÃO</v>
          </cell>
        </row>
        <row r="355">
          <cell r="A355" t="str">
            <v>BACEN-BANERJ</v>
          </cell>
          <cell r="B355">
            <v>1121</v>
          </cell>
          <cell r="D355">
            <v>48</v>
          </cell>
          <cell r="E355">
            <v>37741</v>
          </cell>
          <cell r="F355">
            <v>41302089.460000001</v>
          </cell>
          <cell r="G355">
            <v>46188</v>
          </cell>
          <cell r="H355" t="str">
            <v>6</v>
          </cell>
          <cell r="I355" t="str">
            <v>AMORTIZAÇÃO</v>
          </cell>
        </row>
        <row r="356">
          <cell r="A356" t="str">
            <v>BACEN-BANERJ</v>
          </cell>
          <cell r="B356">
            <v>1121</v>
          </cell>
          <cell r="D356">
            <v>48</v>
          </cell>
          <cell r="E356">
            <v>37741</v>
          </cell>
          <cell r="F356">
            <v>41508599.909999996</v>
          </cell>
          <cell r="G356">
            <v>46218</v>
          </cell>
          <cell r="H356" t="str">
            <v>6</v>
          </cell>
          <cell r="I356" t="str">
            <v>AMORTIZAÇÃO</v>
          </cell>
        </row>
        <row r="357">
          <cell r="A357" t="str">
            <v>BACEN-BANERJ</v>
          </cell>
          <cell r="B357">
            <v>1121</v>
          </cell>
          <cell r="D357">
            <v>48</v>
          </cell>
          <cell r="E357">
            <v>37741</v>
          </cell>
          <cell r="F357">
            <v>41716142.909999996</v>
          </cell>
          <cell r="G357">
            <v>46249</v>
          </cell>
          <cell r="H357" t="str">
            <v>6</v>
          </cell>
          <cell r="I357" t="str">
            <v>AMORTIZAÇÃO</v>
          </cell>
        </row>
        <row r="358">
          <cell r="A358" t="str">
            <v>BACEN-BANERJ</v>
          </cell>
          <cell r="B358">
            <v>1121</v>
          </cell>
          <cell r="D358">
            <v>48</v>
          </cell>
          <cell r="E358">
            <v>37741</v>
          </cell>
          <cell r="F358">
            <v>41924723.630000003</v>
          </cell>
          <cell r="G358">
            <v>46280</v>
          </cell>
          <cell r="H358" t="str">
            <v>6</v>
          </cell>
          <cell r="I358" t="str">
            <v>AMORTIZAÇÃO</v>
          </cell>
        </row>
        <row r="359">
          <cell r="A359" t="str">
            <v>BACEN-BANERJ</v>
          </cell>
          <cell r="B359">
            <v>1121</v>
          </cell>
          <cell r="D359">
            <v>48</v>
          </cell>
          <cell r="E359">
            <v>37741</v>
          </cell>
          <cell r="F359">
            <v>42134347.240000002</v>
          </cell>
          <cell r="G359">
            <v>46310</v>
          </cell>
          <cell r="H359" t="str">
            <v>6</v>
          </cell>
          <cell r="I359" t="str">
            <v>AMORTIZAÇÃO</v>
          </cell>
        </row>
        <row r="360">
          <cell r="A360" t="str">
            <v>BACEN-BANERJ</v>
          </cell>
          <cell r="B360">
            <v>1121</v>
          </cell>
          <cell r="D360">
            <v>48</v>
          </cell>
          <cell r="E360">
            <v>37741</v>
          </cell>
          <cell r="F360">
            <v>42345018.979999997</v>
          </cell>
          <cell r="G360">
            <v>46341</v>
          </cell>
          <cell r="H360" t="str">
            <v>6</v>
          </cell>
          <cell r="I360" t="str">
            <v>AMORTIZAÇÃO</v>
          </cell>
        </row>
        <row r="361">
          <cell r="A361" t="str">
            <v>BACEN-BANERJ</v>
          </cell>
          <cell r="B361">
            <v>1121</v>
          </cell>
          <cell r="D361">
            <v>48</v>
          </cell>
          <cell r="E361">
            <v>37741</v>
          </cell>
          <cell r="F361">
            <v>42556744.07</v>
          </cell>
          <cell r="G361">
            <v>46371</v>
          </cell>
          <cell r="H361" t="str">
            <v>6</v>
          </cell>
          <cell r="I361" t="str">
            <v>AMORTIZAÇÃO</v>
          </cell>
        </row>
        <row r="362">
          <cell r="A362" t="str">
            <v>BACEN-BANERJ</v>
          </cell>
          <cell r="B362">
            <v>1121</v>
          </cell>
          <cell r="D362">
            <v>48</v>
          </cell>
          <cell r="E362">
            <v>37741</v>
          </cell>
          <cell r="F362">
            <v>42769527.789999999</v>
          </cell>
          <cell r="G362">
            <v>46402</v>
          </cell>
          <cell r="H362" t="str">
            <v>6</v>
          </cell>
          <cell r="I362" t="str">
            <v>AMORTIZAÇÃO</v>
          </cell>
        </row>
        <row r="363">
          <cell r="A363" t="str">
            <v>BACEN-BANERJ</v>
          </cell>
          <cell r="B363">
            <v>1121</v>
          </cell>
          <cell r="D363">
            <v>48</v>
          </cell>
          <cell r="E363">
            <v>37741</v>
          </cell>
          <cell r="F363">
            <v>42983375.420000002</v>
          </cell>
          <cell r="G363">
            <v>46433</v>
          </cell>
          <cell r="H363" t="str">
            <v>6</v>
          </cell>
          <cell r="I363" t="str">
            <v>AMORTIZAÇÃO</v>
          </cell>
        </row>
        <row r="364">
          <cell r="A364" t="str">
            <v>BACEN-BANERJ</v>
          </cell>
          <cell r="B364">
            <v>1121</v>
          </cell>
          <cell r="D364">
            <v>48</v>
          </cell>
          <cell r="E364">
            <v>37741</v>
          </cell>
          <cell r="F364">
            <v>43198292.299999997</v>
          </cell>
          <cell r="G364">
            <v>46461</v>
          </cell>
          <cell r="H364" t="str">
            <v>6</v>
          </cell>
          <cell r="I364" t="str">
            <v>AMORTIZAÇÃO</v>
          </cell>
        </row>
        <row r="365">
          <cell r="A365" t="str">
            <v>BACEN-BANERJ</v>
          </cell>
          <cell r="B365">
            <v>1121</v>
          </cell>
          <cell r="D365">
            <v>48</v>
          </cell>
          <cell r="E365">
            <v>37741</v>
          </cell>
          <cell r="F365">
            <v>43414283.770000003</v>
          </cell>
          <cell r="G365">
            <v>46492</v>
          </cell>
          <cell r="H365" t="str">
            <v>6</v>
          </cell>
          <cell r="I365" t="str">
            <v>AMORTIZAÇÃO</v>
          </cell>
        </row>
        <row r="366">
          <cell r="A366" t="str">
            <v>BACEN-BANERJ</v>
          </cell>
          <cell r="B366">
            <v>1121</v>
          </cell>
          <cell r="D366">
            <v>48</v>
          </cell>
          <cell r="E366">
            <v>37741</v>
          </cell>
          <cell r="F366">
            <v>43631355.189999998</v>
          </cell>
          <cell r="G366">
            <v>46522</v>
          </cell>
          <cell r="H366" t="str">
            <v>6</v>
          </cell>
          <cell r="I366" t="str">
            <v>AMORTIZAÇÃO</v>
          </cell>
        </row>
        <row r="367">
          <cell r="A367" t="str">
            <v>BACEN-BANERJ</v>
          </cell>
          <cell r="B367">
            <v>1121</v>
          </cell>
          <cell r="D367">
            <v>48</v>
          </cell>
          <cell r="E367">
            <v>37741</v>
          </cell>
          <cell r="F367">
            <v>43849511.969999999</v>
          </cell>
          <cell r="G367">
            <v>46553</v>
          </cell>
          <cell r="H367" t="str">
            <v>6</v>
          </cell>
          <cell r="I367" t="str">
            <v>AMORTIZAÇÃO</v>
          </cell>
        </row>
        <row r="368">
          <cell r="A368" t="str">
            <v>BACEN-BANERJ</v>
          </cell>
          <cell r="B368">
            <v>1121</v>
          </cell>
          <cell r="D368">
            <v>48</v>
          </cell>
          <cell r="E368">
            <v>37741</v>
          </cell>
          <cell r="F368">
            <v>44068759.520000003</v>
          </cell>
          <cell r="G368">
            <v>46583</v>
          </cell>
          <cell r="H368" t="str">
            <v>6</v>
          </cell>
          <cell r="I368" t="str">
            <v>AMORTIZAÇÃO</v>
          </cell>
        </row>
        <row r="369">
          <cell r="A369" t="str">
            <v>BACEN-BANERJ</v>
          </cell>
          <cell r="B369">
            <v>1121</v>
          </cell>
          <cell r="D369">
            <v>48</v>
          </cell>
          <cell r="E369">
            <v>37741</v>
          </cell>
          <cell r="F369">
            <v>44289103.32</v>
          </cell>
          <cell r="G369">
            <v>46614</v>
          </cell>
          <cell r="H369" t="str">
            <v>6</v>
          </cell>
          <cell r="I369" t="str">
            <v>AMORTIZAÇÃO</v>
          </cell>
        </row>
        <row r="370">
          <cell r="A370" t="str">
            <v>BACEN-BANERJ</v>
          </cell>
          <cell r="B370">
            <v>1121</v>
          </cell>
          <cell r="D370">
            <v>48</v>
          </cell>
          <cell r="E370">
            <v>37741</v>
          </cell>
          <cell r="F370">
            <v>44510548.840000004</v>
          </cell>
          <cell r="G370">
            <v>46645</v>
          </cell>
          <cell r="H370" t="str">
            <v>6</v>
          </cell>
          <cell r="I370" t="str">
            <v>AMORTIZAÇÃO</v>
          </cell>
        </row>
        <row r="371">
          <cell r="A371" t="str">
            <v>BACEN-BANERJ</v>
          </cell>
          <cell r="B371">
            <v>1121</v>
          </cell>
          <cell r="D371">
            <v>48</v>
          </cell>
          <cell r="E371">
            <v>37741</v>
          </cell>
          <cell r="F371">
            <v>44733101.579999998</v>
          </cell>
          <cell r="G371">
            <v>46675</v>
          </cell>
          <cell r="H371" t="str">
            <v>6</v>
          </cell>
          <cell r="I371" t="str">
            <v>AMORTIZAÇÃO</v>
          </cell>
        </row>
        <row r="372">
          <cell r="A372" t="str">
            <v>BACEN-BANERJ</v>
          </cell>
          <cell r="B372">
            <v>1121</v>
          </cell>
          <cell r="D372">
            <v>48</v>
          </cell>
          <cell r="E372">
            <v>37741</v>
          </cell>
          <cell r="F372">
            <v>44956767.090000004</v>
          </cell>
          <cell r="G372">
            <v>46706</v>
          </cell>
          <cell r="H372" t="str">
            <v>6</v>
          </cell>
          <cell r="I372" t="str">
            <v>AMORTIZAÇÃO</v>
          </cell>
        </row>
        <row r="373">
          <cell r="A373" t="str">
            <v>BACEN-BANERJ</v>
          </cell>
          <cell r="B373">
            <v>1121</v>
          </cell>
          <cell r="D373">
            <v>48</v>
          </cell>
          <cell r="E373">
            <v>37741</v>
          </cell>
          <cell r="F373">
            <v>45181550.920000002</v>
          </cell>
          <cell r="G373">
            <v>46736</v>
          </cell>
          <cell r="H373" t="str">
            <v>6</v>
          </cell>
          <cell r="I373" t="str">
            <v>AMORTIZAÇÃO</v>
          </cell>
        </row>
        <row r="374">
          <cell r="A374" t="str">
            <v>BACEN-BANERJ</v>
          </cell>
          <cell r="B374">
            <v>1121</v>
          </cell>
          <cell r="D374">
            <v>48</v>
          </cell>
          <cell r="E374">
            <v>37741</v>
          </cell>
          <cell r="F374">
            <v>45407458.689999998</v>
          </cell>
          <cell r="G374">
            <v>46767</v>
          </cell>
          <cell r="H374" t="str">
            <v>6</v>
          </cell>
          <cell r="I374" t="str">
            <v>AMORTIZAÇÃO</v>
          </cell>
        </row>
        <row r="375">
          <cell r="A375" t="str">
            <v>BACEN-BANERJ</v>
          </cell>
          <cell r="B375">
            <v>1121</v>
          </cell>
          <cell r="D375">
            <v>48</v>
          </cell>
          <cell r="E375">
            <v>37741</v>
          </cell>
          <cell r="F375">
            <v>45634495.979999997</v>
          </cell>
          <cell r="G375">
            <v>46798</v>
          </cell>
          <cell r="H375" t="str">
            <v>6</v>
          </cell>
          <cell r="I375" t="str">
            <v>AMORTIZAÇÃO</v>
          </cell>
        </row>
        <row r="376">
          <cell r="A376" t="str">
            <v>BACEN-BANERJ</v>
          </cell>
          <cell r="B376">
            <v>1121</v>
          </cell>
          <cell r="D376">
            <v>48</v>
          </cell>
          <cell r="E376">
            <v>37741</v>
          </cell>
          <cell r="F376">
            <v>45862668.460000001</v>
          </cell>
          <cell r="G376">
            <v>46827</v>
          </cell>
          <cell r="H376" t="str">
            <v>6</v>
          </cell>
          <cell r="I376" t="str">
            <v>AMORTIZAÇÃO</v>
          </cell>
        </row>
        <row r="377">
          <cell r="A377" t="str">
            <v>BACEN-BANERJ</v>
          </cell>
          <cell r="B377">
            <v>1121</v>
          </cell>
          <cell r="D377">
            <v>48</v>
          </cell>
          <cell r="E377">
            <v>37741</v>
          </cell>
          <cell r="F377">
            <v>46091981.789999999</v>
          </cell>
          <cell r="G377">
            <v>46858</v>
          </cell>
          <cell r="H377" t="str">
            <v>6</v>
          </cell>
          <cell r="I377" t="str">
            <v>AMORTIZAÇÃO</v>
          </cell>
        </row>
        <row r="378">
          <cell r="A378" t="str">
            <v>BACEN-BANERJ</v>
          </cell>
          <cell r="B378">
            <v>1121</v>
          </cell>
          <cell r="D378">
            <v>48</v>
          </cell>
          <cell r="E378">
            <v>37741</v>
          </cell>
          <cell r="F378">
            <v>46322441.700000003</v>
          </cell>
          <cell r="G378">
            <v>46888</v>
          </cell>
          <cell r="H378" t="str">
            <v>6</v>
          </cell>
          <cell r="I378" t="str">
            <v>AMORTIZAÇÃO</v>
          </cell>
        </row>
        <row r="379">
          <cell r="A379" t="str">
            <v>BACEN-BANERJ</v>
          </cell>
          <cell r="B379">
            <v>1121</v>
          </cell>
          <cell r="D379">
            <v>48</v>
          </cell>
          <cell r="E379">
            <v>37741</v>
          </cell>
          <cell r="F379">
            <v>46554053.909999996</v>
          </cell>
          <cell r="G379">
            <v>46919</v>
          </cell>
          <cell r="H379" t="str">
            <v>6</v>
          </cell>
          <cell r="I379" t="str">
            <v>AMORTIZAÇÃO</v>
          </cell>
        </row>
        <row r="380">
          <cell r="A380" t="str">
            <v>BACEN-BANERJ</v>
          </cell>
          <cell r="B380">
            <v>1121</v>
          </cell>
          <cell r="D380">
            <v>48</v>
          </cell>
          <cell r="E380">
            <v>37741</v>
          </cell>
          <cell r="F380">
            <v>46786824.189999998</v>
          </cell>
          <cell r="G380">
            <v>46949</v>
          </cell>
          <cell r="H380" t="str">
            <v>6</v>
          </cell>
          <cell r="I380" t="str">
            <v>AMORTIZAÇÃO</v>
          </cell>
        </row>
        <row r="381">
          <cell r="A381" t="str">
            <v>BACEN-BANERJ</v>
          </cell>
          <cell r="B381">
            <v>1121</v>
          </cell>
          <cell r="D381">
            <v>48</v>
          </cell>
          <cell r="E381">
            <v>37741</v>
          </cell>
          <cell r="F381">
            <v>37419302.170000002</v>
          </cell>
          <cell r="G381">
            <v>37756</v>
          </cell>
          <cell r="H381" t="str">
            <v>6</v>
          </cell>
          <cell r="I381" t="str">
            <v>JUROS</v>
          </cell>
        </row>
        <row r="382">
          <cell r="A382" t="str">
            <v>BACEN-BANERJ</v>
          </cell>
          <cell r="B382">
            <v>1121</v>
          </cell>
          <cell r="D382">
            <v>48</v>
          </cell>
          <cell r="E382">
            <v>37741</v>
          </cell>
          <cell r="F382">
            <v>38022621.5</v>
          </cell>
          <cell r="G382">
            <v>37787</v>
          </cell>
          <cell r="H382" t="str">
            <v>6</v>
          </cell>
          <cell r="I382" t="str">
            <v>JUROS</v>
          </cell>
        </row>
        <row r="383">
          <cell r="A383" t="str">
            <v>BACEN-BANERJ</v>
          </cell>
          <cell r="B383">
            <v>1121</v>
          </cell>
          <cell r="D383">
            <v>48</v>
          </cell>
          <cell r="E383">
            <v>37741</v>
          </cell>
          <cell r="F383">
            <v>37970488.939999998</v>
          </cell>
          <cell r="G383">
            <v>37817</v>
          </cell>
          <cell r="H383" t="str">
            <v>6</v>
          </cell>
          <cell r="I383" t="str">
            <v>JUROS</v>
          </cell>
        </row>
        <row r="384">
          <cell r="A384" t="str">
            <v>BACEN-BANERJ</v>
          </cell>
          <cell r="B384">
            <v>1121</v>
          </cell>
          <cell r="D384">
            <v>48</v>
          </cell>
          <cell r="E384">
            <v>37741</v>
          </cell>
          <cell r="F384">
            <v>37918095.740000002</v>
          </cell>
          <cell r="G384">
            <v>37848</v>
          </cell>
          <cell r="H384" t="str">
            <v>6</v>
          </cell>
          <cell r="I384" t="str">
            <v>JUROS</v>
          </cell>
        </row>
        <row r="385">
          <cell r="A385" t="str">
            <v>BACEN-BANERJ</v>
          </cell>
          <cell r="B385">
            <v>1121</v>
          </cell>
          <cell r="D385">
            <v>48</v>
          </cell>
          <cell r="E385">
            <v>37741</v>
          </cell>
          <cell r="F385">
            <v>37865440.549999997</v>
          </cell>
          <cell r="G385">
            <v>37879</v>
          </cell>
          <cell r="H385" t="str">
            <v>6</v>
          </cell>
          <cell r="I385" t="str">
            <v>JUROS</v>
          </cell>
        </row>
        <row r="386">
          <cell r="A386" t="str">
            <v>BACEN-BANERJ</v>
          </cell>
          <cell r="B386">
            <v>1121</v>
          </cell>
          <cell r="D386">
            <v>48</v>
          </cell>
          <cell r="E386">
            <v>37741</v>
          </cell>
          <cell r="F386">
            <v>37812522.090000004</v>
          </cell>
          <cell r="G386">
            <v>37909</v>
          </cell>
          <cell r="H386" t="str">
            <v>6</v>
          </cell>
          <cell r="I386" t="str">
            <v>JUROS</v>
          </cell>
        </row>
        <row r="387">
          <cell r="A387" t="str">
            <v>BACEN-BANERJ</v>
          </cell>
          <cell r="B387">
            <v>1121</v>
          </cell>
          <cell r="D387">
            <v>48</v>
          </cell>
          <cell r="E387">
            <v>37741</v>
          </cell>
          <cell r="F387">
            <v>37759339.049999997</v>
          </cell>
          <cell r="G387">
            <v>37940</v>
          </cell>
          <cell r="H387" t="str">
            <v>6</v>
          </cell>
          <cell r="I387" t="str">
            <v>JUROS</v>
          </cell>
        </row>
        <row r="388">
          <cell r="A388" t="str">
            <v>BACEN-BANERJ</v>
          </cell>
          <cell r="B388">
            <v>1121</v>
          </cell>
          <cell r="D388">
            <v>48</v>
          </cell>
          <cell r="E388">
            <v>37741</v>
          </cell>
          <cell r="F388">
            <v>37705890.090000004</v>
          </cell>
          <cell r="G388">
            <v>37970</v>
          </cell>
          <cell r="H388" t="str">
            <v>6</v>
          </cell>
          <cell r="I388" t="str">
            <v>JUROS</v>
          </cell>
        </row>
        <row r="389">
          <cell r="A389" t="str">
            <v>BACEN-BANERJ</v>
          </cell>
          <cell r="B389">
            <v>1121</v>
          </cell>
          <cell r="D389">
            <v>48</v>
          </cell>
          <cell r="E389">
            <v>37741</v>
          </cell>
          <cell r="F389">
            <v>37652173.869999997</v>
          </cell>
          <cell r="G389">
            <v>38001</v>
          </cell>
          <cell r="H389" t="str">
            <v>6</v>
          </cell>
          <cell r="I389" t="str">
            <v>JUROS</v>
          </cell>
        </row>
        <row r="390">
          <cell r="A390" t="str">
            <v>BACEN-BANERJ</v>
          </cell>
          <cell r="B390">
            <v>1121</v>
          </cell>
          <cell r="D390">
            <v>48</v>
          </cell>
          <cell r="E390">
            <v>37741</v>
          </cell>
          <cell r="F390">
            <v>37598189.079999998</v>
          </cell>
          <cell r="G390">
            <v>38032</v>
          </cell>
          <cell r="H390" t="str">
            <v>6</v>
          </cell>
          <cell r="I390" t="str">
            <v>JUROS</v>
          </cell>
        </row>
        <row r="391">
          <cell r="A391" t="str">
            <v>BACEN-BANERJ</v>
          </cell>
          <cell r="B391">
            <v>1121</v>
          </cell>
          <cell r="D391">
            <v>48</v>
          </cell>
          <cell r="E391">
            <v>37741</v>
          </cell>
          <cell r="F391">
            <v>37543934.369999997</v>
          </cell>
          <cell r="G391">
            <v>38061</v>
          </cell>
          <cell r="H391" t="str">
            <v>6</v>
          </cell>
          <cell r="I391" t="str">
            <v>JUROS</v>
          </cell>
        </row>
        <row r="392">
          <cell r="A392" t="str">
            <v>BACEN-BANERJ</v>
          </cell>
          <cell r="B392">
            <v>1121</v>
          </cell>
          <cell r="D392">
            <v>48</v>
          </cell>
          <cell r="E392">
            <v>37741</v>
          </cell>
          <cell r="F392">
            <v>37489408.390000001</v>
          </cell>
          <cell r="G392">
            <v>38092</v>
          </cell>
          <cell r="H392" t="str">
            <v>6</v>
          </cell>
          <cell r="I392" t="str">
            <v>JUROS</v>
          </cell>
        </row>
        <row r="393">
          <cell r="A393" t="str">
            <v>BACEN-BANERJ</v>
          </cell>
          <cell r="B393">
            <v>1121</v>
          </cell>
          <cell r="D393">
            <v>48</v>
          </cell>
          <cell r="E393">
            <v>37741</v>
          </cell>
          <cell r="F393">
            <v>37434609.759999998</v>
          </cell>
          <cell r="G393">
            <v>38122</v>
          </cell>
          <cell r="H393" t="str">
            <v>6</v>
          </cell>
          <cell r="I393" t="str">
            <v>JUROS</v>
          </cell>
        </row>
        <row r="394">
          <cell r="A394" t="str">
            <v>BACEN-BANERJ</v>
          </cell>
          <cell r="B394">
            <v>1121</v>
          </cell>
          <cell r="D394">
            <v>48</v>
          </cell>
          <cell r="E394">
            <v>37741</v>
          </cell>
          <cell r="F394">
            <v>37379537.149999999</v>
          </cell>
          <cell r="G394">
            <v>38153</v>
          </cell>
          <cell r="H394" t="str">
            <v>6</v>
          </cell>
          <cell r="I394" t="str">
            <v>JUROS</v>
          </cell>
        </row>
        <row r="395">
          <cell r="A395" t="str">
            <v>BACEN-BANERJ</v>
          </cell>
          <cell r="B395">
            <v>1121</v>
          </cell>
          <cell r="D395">
            <v>48</v>
          </cell>
          <cell r="E395">
            <v>37741</v>
          </cell>
          <cell r="F395">
            <v>37324189.18</v>
          </cell>
          <cell r="G395">
            <v>38183</v>
          </cell>
          <cell r="H395" t="str">
            <v>6</v>
          </cell>
          <cell r="I395" t="str">
            <v>JUROS</v>
          </cell>
        </row>
        <row r="396">
          <cell r="A396" t="str">
            <v>BACEN-BANERJ</v>
          </cell>
          <cell r="B396">
            <v>1121</v>
          </cell>
          <cell r="D396">
            <v>48</v>
          </cell>
          <cell r="E396">
            <v>37741</v>
          </cell>
          <cell r="F396">
            <v>37268564.479999997</v>
          </cell>
          <cell r="G396">
            <v>38214</v>
          </cell>
          <cell r="H396" t="str">
            <v>6</v>
          </cell>
          <cell r="I396" t="str">
            <v>JUROS</v>
          </cell>
        </row>
        <row r="397">
          <cell r="A397" t="str">
            <v>BACEN-BANERJ</v>
          </cell>
          <cell r="B397">
            <v>1121</v>
          </cell>
          <cell r="D397">
            <v>48</v>
          </cell>
          <cell r="E397">
            <v>37741</v>
          </cell>
          <cell r="F397">
            <v>37212661.630000003</v>
          </cell>
          <cell r="G397">
            <v>38245</v>
          </cell>
          <cell r="H397" t="str">
            <v>6</v>
          </cell>
          <cell r="I397" t="str">
            <v>JUROS</v>
          </cell>
        </row>
        <row r="398">
          <cell r="A398" t="str">
            <v>BACEN-BANERJ</v>
          </cell>
          <cell r="B398">
            <v>1121</v>
          </cell>
          <cell r="D398">
            <v>48</v>
          </cell>
          <cell r="E398">
            <v>37741</v>
          </cell>
          <cell r="F398">
            <v>37156479.280000001</v>
          </cell>
          <cell r="G398">
            <v>38275</v>
          </cell>
          <cell r="H398" t="str">
            <v>6</v>
          </cell>
          <cell r="I398" t="str">
            <v>JUROS</v>
          </cell>
        </row>
        <row r="399">
          <cell r="A399" t="str">
            <v>BACEN-BANERJ</v>
          </cell>
          <cell r="B399">
            <v>1121</v>
          </cell>
          <cell r="D399">
            <v>48</v>
          </cell>
          <cell r="E399">
            <v>37741</v>
          </cell>
          <cell r="F399">
            <v>37100016.020000003</v>
          </cell>
          <cell r="G399">
            <v>38306</v>
          </cell>
          <cell r="H399" t="str">
            <v>6</v>
          </cell>
          <cell r="I399" t="str">
            <v>JUROS</v>
          </cell>
        </row>
        <row r="400">
          <cell r="A400" t="str">
            <v>BACEN-BANERJ</v>
          </cell>
          <cell r="B400">
            <v>1121</v>
          </cell>
          <cell r="D400">
            <v>48</v>
          </cell>
          <cell r="E400">
            <v>37741</v>
          </cell>
          <cell r="F400">
            <v>37043270.43</v>
          </cell>
          <cell r="G400">
            <v>38336</v>
          </cell>
          <cell r="H400" t="str">
            <v>6</v>
          </cell>
          <cell r="I400" t="str">
            <v>JUROS</v>
          </cell>
        </row>
        <row r="401">
          <cell r="A401" t="str">
            <v>BACEN-BANERJ</v>
          </cell>
          <cell r="B401">
            <v>1121</v>
          </cell>
          <cell r="D401">
            <v>48</v>
          </cell>
          <cell r="E401">
            <v>37741</v>
          </cell>
          <cell r="F401">
            <v>36986241.130000003</v>
          </cell>
          <cell r="G401">
            <v>38367</v>
          </cell>
          <cell r="H401" t="str">
            <v>6</v>
          </cell>
          <cell r="I401" t="str">
            <v>JUROS</v>
          </cell>
        </row>
        <row r="402">
          <cell r="A402" t="str">
            <v>BACEN-BANERJ</v>
          </cell>
          <cell r="B402">
            <v>1121</v>
          </cell>
          <cell r="D402">
            <v>48</v>
          </cell>
          <cell r="E402">
            <v>37741</v>
          </cell>
          <cell r="F402">
            <v>36928926.68</v>
          </cell>
          <cell r="G402">
            <v>38398</v>
          </cell>
          <cell r="H402" t="str">
            <v>6</v>
          </cell>
          <cell r="I402" t="str">
            <v>JUROS</v>
          </cell>
        </row>
        <row r="403">
          <cell r="A403" t="str">
            <v>BACEN-BANERJ</v>
          </cell>
          <cell r="B403">
            <v>1121</v>
          </cell>
          <cell r="D403">
            <v>48</v>
          </cell>
          <cell r="E403">
            <v>37741</v>
          </cell>
          <cell r="F403">
            <v>36871325.649999999</v>
          </cell>
          <cell r="G403">
            <v>38426</v>
          </cell>
          <cell r="H403" t="str">
            <v>6</v>
          </cell>
          <cell r="I403" t="str">
            <v>JUROS</v>
          </cell>
        </row>
        <row r="404">
          <cell r="A404" t="str">
            <v>BACEN-BANERJ</v>
          </cell>
          <cell r="B404">
            <v>1121</v>
          </cell>
          <cell r="D404">
            <v>48</v>
          </cell>
          <cell r="E404">
            <v>37741</v>
          </cell>
          <cell r="F404">
            <v>36813436.619999997</v>
          </cell>
          <cell r="G404">
            <v>38457</v>
          </cell>
          <cell r="H404" t="str">
            <v>6</v>
          </cell>
          <cell r="I404" t="str">
            <v>JUROS</v>
          </cell>
        </row>
        <row r="405">
          <cell r="A405" t="str">
            <v>BACEN-BANERJ</v>
          </cell>
          <cell r="B405">
            <v>1121</v>
          </cell>
          <cell r="D405">
            <v>48</v>
          </cell>
          <cell r="E405">
            <v>37741</v>
          </cell>
          <cell r="F405">
            <v>36755258.149999999</v>
          </cell>
          <cell r="G405">
            <v>38487</v>
          </cell>
          <cell r="H405" t="str">
            <v>6</v>
          </cell>
          <cell r="I405" t="str">
            <v>JUROS</v>
          </cell>
        </row>
        <row r="406">
          <cell r="A406" t="str">
            <v>BACEN-BANERJ</v>
          </cell>
          <cell r="B406">
            <v>1121</v>
          </cell>
          <cell r="D406">
            <v>48</v>
          </cell>
          <cell r="E406">
            <v>37741</v>
          </cell>
          <cell r="F406">
            <v>36696788.780000001</v>
          </cell>
          <cell r="G406">
            <v>38518</v>
          </cell>
          <cell r="H406" t="str">
            <v>6</v>
          </cell>
          <cell r="I406" t="str">
            <v>JUROS</v>
          </cell>
        </row>
        <row r="407">
          <cell r="A407" t="str">
            <v>BACEN-BANERJ</v>
          </cell>
          <cell r="B407">
            <v>1121</v>
          </cell>
          <cell r="D407">
            <v>48</v>
          </cell>
          <cell r="E407">
            <v>37741</v>
          </cell>
          <cell r="F407">
            <v>36638027.07</v>
          </cell>
          <cell r="G407">
            <v>38548</v>
          </cell>
          <cell r="H407" t="str">
            <v>6</v>
          </cell>
          <cell r="I407" t="str">
            <v>JUROS</v>
          </cell>
        </row>
        <row r="408">
          <cell r="A408" t="str">
            <v>BACEN-BANERJ</v>
          </cell>
          <cell r="B408">
            <v>1121</v>
          </cell>
          <cell r="D408">
            <v>48</v>
          </cell>
          <cell r="E408">
            <v>37741</v>
          </cell>
          <cell r="F408">
            <v>36578971.539999999</v>
          </cell>
          <cell r="G408">
            <v>38579</v>
          </cell>
          <cell r="H408" t="str">
            <v>6</v>
          </cell>
          <cell r="I408" t="str">
            <v>JUROS</v>
          </cell>
        </row>
        <row r="409">
          <cell r="A409" t="str">
            <v>BACEN-BANERJ</v>
          </cell>
          <cell r="B409">
            <v>1121</v>
          </cell>
          <cell r="D409">
            <v>48</v>
          </cell>
          <cell r="E409">
            <v>37741</v>
          </cell>
          <cell r="F409">
            <v>36519620.740000002</v>
          </cell>
          <cell r="G409">
            <v>38610</v>
          </cell>
          <cell r="H409" t="str">
            <v>6</v>
          </cell>
          <cell r="I409" t="str">
            <v>JUROS</v>
          </cell>
        </row>
        <row r="410">
          <cell r="A410" t="str">
            <v>BACEN-BANERJ</v>
          </cell>
          <cell r="B410">
            <v>1121</v>
          </cell>
          <cell r="D410">
            <v>48</v>
          </cell>
          <cell r="E410">
            <v>37741</v>
          </cell>
          <cell r="F410">
            <v>36459973.18</v>
          </cell>
          <cell r="G410">
            <v>38640</v>
          </cell>
          <cell r="H410" t="str">
            <v>6</v>
          </cell>
          <cell r="I410" t="str">
            <v>JUROS</v>
          </cell>
        </row>
        <row r="411">
          <cell r="A411" t="str">
            <v>BACEN-BANERJ</v>
          </cell>
          <cell r="B411">
            <v>1121</v>
          </cell>
          <cell r="D411">
            <v>48</v>
          </cell>
          <cell r="E411">
            <v>37741</v>
          </cell>
          <cell r="F411">
            <v>36400027.390000001</v>
          </cell>
          <cell r="G411">
            <v>38671</v>
          </cell>
          <cell r="H411" t="str">
            <v>6</v>
          </cell>
          <cell r="I411" t="str">
            <v>JUROS</v>
          </cell>
        </row>
        <row r="412">
          <cell r="A412" t="str">
            <v>BACEN-BANERJ</v>
          </cell>
          <cell r="B412">
            <v>1121</v>
          </cell>
          <cell r="D412">
            <v>48</v>
          </cell>
          <cell r="E412">
            <v>37741</v>
          </cell>
          <cell r="F412">
            <v>36339781.869999997</v>
          </cell>
          <cell r="G412">
            <v>38701</v>
          </cell>
          <cell r="H412" t="str">
            <v>6</v>
          </cell>
          <cell r="I412" t="str">
            <v>JUROS</v>
          </cell>
        </row>
        <row r="413">
          <cell r="A413" t="str">
            <v>BACEN-BANERJ</v>
          </cell>
          <cell r="B413">
            <v>1121</v>
          </cell>
          <cell r="D413">
            <v>48</v>
          </cell>
          <cell r="E413">
            <v>37741</v>
          </cell>
          <cell r="F413">
            <v>36279235.119999997</v>
          </cell>
          <cell r="G413">
            <v>38732</v>
          </cell>
          <cell r="H413" t="str">
            <v>6</v>
          </cell>
          <cell r="I413" t="str">
            <v>JUROS</v>
          </cell>
        </row>
        <row r="414">
          <cell r="A414" t="str">
            <v>BACEN-BANERJ</v>
          </cell>
          <cell r="B414">
            <v>1121</v>
          </cell>
          <cell r="D414">
            <v>48</v>
          </cell>
          <cell r="E414">
            <v>37741</v>
          </cell>
          <cell r="F414">
            <v>36218385.630000003</v>
          </cell>
          <cell r="G414">
            <v>38763</v>
          </cell>
          <cell r="H414" t="str">
            <v>6</v>
          </cell>
          <cell r="I414" t="str">
            <v>JUROS</v>
          </cell>
        </row>
        <row r="415">
          <cell r="A415" t="str">
            <v>BACEN-BANERJ</v>
          </cell>
          <cell r="B415">
            <v>1121</v>
          </cell>
          <cell r="D415">
            <v>48</v>
          </cell>
          <cell r="E415">
            <v>37741</v>
          </cell>
          <cell r="F415">
            <v>36157231.909999996</v>
          </cell>
          <cell r="G415">
            <v>38791</v>
          </cell>
          <cell r="H415" t="str">
            <v>6</v>
          </cell>
          <cell r="I415" t="str">
            <v>JUROS</v>
          </cell>
        </row>
        <row r="416">
          <cell r="A416" t="str">
            <v>BACEN-BANERJ</v>
          </cell>
          <cell r="B416">
            <v>1121</v>
          </cell>
          <cell r="D416">
            <v>48</v>
          </cell>
          <cell r="E416">
            <v>37741</v>
          </cell>
          <cell r="F416">
            <v>36095772.399999999</v>
          </cell>
          <cell r="G416">
            <v>38822</v>
          </cell>
          <cell r="H416" t="str">
            <v>6</v>
          </cell>
          <cell r="I416" t="str">
            <v>JUROS</v>
          </cell>
        </row>
        <row r="417">
          <cell r="A417" t="str">
            <v>BACEN-BANERJ</v>
          </cell>
          <cell r="B417">
            <v>1121</v>
          </cell>
          <cell r="D417">
            <v>48</v>
          </cell>
          <cell r="E417">
            <v>37741</v>
          </cell>
          <cell r="F417">
            <v>36034005.600000001</v>
          </cell>
          <cell r="G417">
            <v>38852</v>
          </cell>
          <cell r="H417" t="str">
            <v>6</v>
          </cell>
          <cell r="I417" t="str">
            <v>JUROS</v>
          </cell>
        </row>
        <row r="418">
          <cell r="A418" t="str">
            <v>BACEN-BANERJ</v>
          </cell>
          <cell r="B418">
            <v>1121</v>
          </cell>
          <cell r="D418">
            <v>48</v>
          </cell>
          <cell r="E418">
            <v>37741</v>
          </cell>
          <cell r="F418">
            <v>35971929.979999997</v>
          </cell>
          <cell r="G418">
            <v>38883</v>
          </cell>
          <cell r="H418" t="str">
            <v>6</v>
          </cell>
          <cell r="I418" t="str">
            <v>JUROS</v>
          </cell>
        </row>
        <row r="419">
          <cell r="A419" t="str">
            <v>BACEN-BANERJ</v>
          </cell>
          <cell r="B419">
            <v>1121</v>
          </cell>
          <cell r="D419">
            <v>48</v>
          </cell>
          <cell r="E419">
            <v>37741</v>
          </cell>
          <cell r="F419">
            <v>35909543.969999999</v>
          </cell>
          <cell r="G419">
            <v>38913</v>
          </cell>
          <cell r="H419" t="str">
            <v>6</v>
          </cell>
          <cell r="I419" t="str">
            <v>JUROS</v>
          </cell>
        </row>
        <row r="420">
          <cell r="A420" t="str">
            <v>BACEN-BANERJ</v>
          </cell>
          <cell r="B420">
            <v>1121</v>
          </cell>
          <cell r="D420">
            <v>48</v>
          </cell>
          <cell r="E420">
            <v>37741</v>
          </cell>
          <cell r="F420">
            <v>35846846.030000001</v>
          </cell>
          <cell r="G420">
            <v>38944</v>
          </cell>
          <cell r="H420" t="str">
            <v>6</v>
          </cell>
          <cell r="I420" t="str">
            <v>JUROS</v>
          </cell>
        </row>
        <row r="421">
          <cell r="A421" t="str">
            <v>BACEN-BANERJ</v>
          </cell>
          <cell r="B421">
            <v>1121</v>
          </cell>
          <cell r="D421">
            <v>48</v>
          </cell>
          <cell r="E421">
            <v>37741</v>
          </cell>
          <cell r="F421">
            <v>35783834.590000004</v>
          </cell>
          <cell r="G421">
            <v>38975</v>
          </cell>
          <cell r="H421" t="str">
            <v>6</v>
          </cell>
          <cell r="I421" t="str">
            <v>JUROS</v>
          </cell>
        </row>
        <row r="422">
          <cell r="A422" t="str">
            <v>BACEN-BANERJ</v>
          </cell>
          <cell r="B422">
            <v>1121</v>
          </cell>
          <cell r="D422">
            <v>48</v>
          </cell>
          <cell r="E422">
            <v>37741</v>
          </cell>
          <cell r="F422">
            <v>35720508.109999999</v>
          </cell>
          <cell r="G422">
            <v>39005</v>
          </cell>
          <cell r="H422" t="str">
            <v>6</v>
          </cell>
          <cell r="I422" t="str">
            <v>JUROS</v>
          </cell>
        </row>
        <row r="423">
          <cell r="A423" t="str">
            <v>BACEN-BANERJ</v>
          </cell>
          <cell r="B423">
            <v>1121</v>
          </cell>
          <cell r="D423">
            <v>48</v>
          </cell>
          <cell r="E423">
            <v>37741</v>
          </cell>
          <cell r="F423">
            <v>35656864.990000002</v>
          </cell>
          <cell r="G423">
            <v>39036</v>
          </cell>
          <cell r="H423" t="str">
            <v>6</v>
          </cell>
          <cell r="I423" t="str">
            <v>JUROS</v>
          </cell>
        </row>
        <row r="424">
          <cell r="A424" t="str">
            <v>BACEN-BANERJ</v>
          </cell>
          <cell r="B424">
            <v>1121</v>
          </cell>
          <cell r="D424">
            <v>48</v>
          </cell>
          <cell r="E424">
            <v>37741</v>
          </cell>
          <cell r="F424">
            <v>35592903.649999999</v>
          </cell>
          <cell r="G424">
            <v>39066</v>
          </cell>
          <cell r="H424" t="str">
            <v>6</v>
          </cell>
          <cell r="I424" t="str">
            <v>JUROS</v>
          </cell>
        </row>
        <row r="425">
          <cell r="A425" t="str">
            <v>BACEN-BANERJ</v>
          </cell>
          <cell r="B425">
            <v>1121</v>
          </cell>
          <cell r="D425">
            <v>48</v>
          </cell>
          <cell r="E425">
            <v>37741</v>
          </cell>
          <cell r="F425">
            <v>35528622.509999998</v>
          </cell>
          <cell r="G425">
            <v>39097</v>
          </cell>
          <cell r="H425" t="str">
            <v>6</v>
          </cell>
          <cell r="I425" t="str">
            <v>JUROS</v>
          </cell>
        </row>
        <row r="426">
          <cell r="A426" t="str">
            <v>BACEN-BANERJ</v>
          </cell>
          <cell r="B426">
            <v>1121</v>
          </cell>
          <cell r="D426">
            <v>48</v>
          </cell>
          <cell r="E426">
            <v>37741</v>
          </cell>
          <cell r="F426">
            <v>35464019.960000001</v>
          </cell>
          <cell r="G426">
            <v>39128</v>
          </cell>
          <cell r="H426" t="str">
            <v>6</v>
          </cell>
          <cell r="I426" t="str">
            <v>JUROS</v>
          </cell>
        </row>
        <row r="427">
          <cell r="A427" t="str">
            <v>BACEN-BANERJ</v>
          </cell>
          <cell r="B427">
            <v>1121</v>
          </cell>
          <cell r="D427">
            <v>48</v>
          </cell>
          <cell r="E427">
            <v>37741</v>
          </cell>
          <cell r="F427">
            <v>35399094.399999999</v>
          </cell>
          <cell r="G427">
            <v>39156</v>
          </cell>
          <cell r="H427" t="str">
            <v>6</v>
          </cell>
          <cell r="I427" t="str">
            <v>JUROS</v>
          </cell>
        </row>
        <row r="428">
          <cell r="A428" t="str">
            <v>BACEN-BANERJ</v>
          </cell>
          <cell r="B428">
            <v>1121</v>
          </cell>
          <cell r="D428">
            <v>48</v>
          </cell>
          <cell r="E428">
            <v>37741</v>
          </cell>
          <cell r="F428">
            <v>35333844.219999999</v>
          </cell>
          <cell r="G428">
            <v>39187</v>
          </cell>
          <cell r="H428" t="str">
            <v>6</v>
          </cell>
          <cell r="I428" t="str">
            <v>JUROS</v>
          </cell>
        </row>
        <row r="429">
          <cell r="A429" t="str">
            <v>BACEN-BANERJ</v>
          </cell>
          <cell r="B429">
            <v>1121</v>
          </cell>
          <cell r="D429">
            <v>48</v>
          </cell>
          <cell r="E429">
            <v>37741</v>
          </cell>
          <cell r="F429">
            <v>35268267.789999999</v>
          </cell>
          <cell r="G429">
            <v>39217</v>
          </cell>
          <cell r="H429" t="str">
            <v>6</v>
          </cell>
          <cell r="I429" t="str">
            <v>JUROS</v>
          </cell>
        </row>
        <row r="430">
          <cell r="A430" t="str">
            <v>BACEN-BANERJ</v>
          </cell>
          <cell r="B430">
            <v>1121</v>
          </cell>
          <cell r="D430">
            <v>48</v>
          </cell>
          <cell r="E430">
            <v>37741</v>
          </cell>
          <cell r="F430">
            <v>35202363.460000001</v>
          </cell>
          <cell r="G430">
            <v>39248</v>
          </cell>
          <cell r="H430" t="str">
            <v>6</v>
          </cell>
          <cell r="I430" t="str">
            <v>JUROS</v>
          </cell>
        </row>
        <row r="431">
          <cell r="A431" t="str">
            <v>BACEN-BANERJ</v>
          </cell>
          <cell r="B431">
            <v>1121</v>
          </cell>
          <cell r="D431">
            <v>48</v>
          </cell>
          <cell r="E431">
            <v>37741</v>
          </cell>
          <cell r="F431">
            <v>35136129.630000003</v>
          </cell>
          <cell r="G431">
            <v>39278</v>
          </cell>
          <cell r="H431" t="str">
            <v>6</v>
          </cell>
          <cell r="I431" t="str">
            <v>JUROS</v>
          </cell>
        </row>
        <row r="432">
          <cell r="A432" t="str">
            <v>BACEN-BANERJ</v>
          </cell>
          <cell r="B432">
            <v>1121</v>
          </cell>
          <cell r="D432">
            <v>48</v>
          </cell>
          <cell r="E432">
            <v>37741</v>
          </cell>
          <cell r="F432">
            <v>35069564.619999997</v>
          </cell>
          <cell r="G432">
            <v>39309</v>
          </cell>
          <cell r="H432" t="str">
            <v>6</v>
          </cell>
          <cell r="I432" t="str">
            <v>JUROS</v>
          </cell>
        </row>
        <row r="433">
          <cell r="A433" t="str">
            <v>BACEN-BANERJ</v>
          </cell>
          <cell r="B433">
            <v>1121</v>
          </cell>
          <cell r="D433">
            <v>48</v>
          </cell>
          <cell r="E433">
            <v>37741</v>
          </cell>
          <cell r="F433">
            <v>35002666.770000003</v>
          </cell>
          <cell r="G433">
            <v>39340</v>
          </cell>
          <cell r="H433" t="str">
            <v>6</v>
          </cell>
          <cell r="I433" t="str">
            <v>JUROS</v>
          </cell>
        </row>
        <row r="434">
          <cell r="A434" t="str">
            <v>BACEN-BANERJ</v>
          </cell>
          <cell r="B434">
            <v>1121</v>
          </cell>
          <cell r="D434">
            <v>48</v>
          </cell>
          <cell r="E434">
            <v>37741</v>
          </cell>
          <cell r="F434">
            <v>34935434.460000001</v>
          </cell>
          <cell r="G434">
            <v>39370</v>
          </cell>
          <cell r="H434" t="str">
            <v>6</v>
          </cell>
          <cell r="I434" t="str">
            <v>JUROS</v>
          </cell>
        </row>
        <row r="435">
          <cell r="A435" t="str">
            <v>BACEN-BANERJ</v>
          </cell>
          <cell r="B435">
            <v>1121</v>
          </cell>
          <cell r="D435">
            <v>48</v>
          </cell>
          <cell r="E435">
            <v>37741</v>
          </cell>
          <cell r="F435">
            <v>34867865.969999999</v>
          </cell>
          <cell r="G435">
            <v>39401</v>
          </cell>
          <cell r="H435" t="str">
            <v>6</v>
          </cell>
          <cell r="I435" t="str">
            <v>JUROS</v>
          </cell>
        </row>
        <row r="436">
          <cell r="A436" t="str">
            <v>BACEN-BANERJ</v>
          </cell>
          <cell r="B436">
            <v>1121</v>
          </cell>
          <cell r="D436">
            <v>48</v>
          </cell>
          <cell r="E436">
            <v>37741</v>
          </cell>
          <cell r="F436">
            <v>34799959.630000003</v>
          </cell>
          <cell r="G436">
            <v>39431</v>
          </cell>
          <cell r="H436" t="str">
            <v>6</v>
          </cell>
          <cell r="I436" t="str">
            <v>JUROS</v>
          </cell>
        </row>
        <row r="437">
          <cell r="A437" t="str">
            <v>BACEN-BANERJ</v>
          </cell>
          <cell r="B437">
            <v>1121</v>
          </cell>
          <cell r="D437">
            <v>48</v>
          </cell>
          <cell r="E437">
            <v>37741</v>
          </cell>
          <cell r="F437">
            <v>34731713.770000003</v>
          </cell>
          <cell r="G437">
            <v>39462</v>
          </cell>
          <cell r="H437" t="str">
            <v>6</v>
          </cell>
          <cell r="I437" t="str">
            <v>JUROS</v>
          </cell>
        </row>
        <row r="438">
          <cell r="A438" t="str">
            <v>BACEN-BANERJ</v>
          </cell>
          <cell r="B438">
            <v>1121</v>
          </cell>
          <cell r="D438">
            <v>48</v>
          </cell>
          <cell r="E438">
            <v>37741</v>
          </cell>
          <cell r="F438">
            <v>34663126.68</v>
          </cell>
          <cell r="G438">
            <v>39493</v>
          </cell>
          <cell r="H438" t="str">
            <v>6</v>
          </cell>
          <cell r="I438" t="str">
            <v>JUROS</v>
          </cell>
        </row>
        <row r="439">
          <cell r="A439" t="str">
            <v>BACEN-BANERJ</v>
          </cell>
          <cell r="B439">
            <v>1121</v>
          </cell>
          <cell r="D439">
            <v>48</v>
          </cell>
          <cell r="E439">
            <v>37741</v>
          </cell>
          <cell r="F439">
            <v>34594196.659999996</v>
          </cell>
          <cell r="G439">
            <v>39522</v>
          </cell>
          <cell r="H439" t="str">
            <v>6</v>
          </cell>
          <cell r="I439" t="str">
            <v>JUROS</v>
          </cell>
        </row>
        <row r="440">
          <cell r="A440" t="str">
            <v>BACEN-BANERJ</v>
          </cell>
          <cell r="B440">
            <v>1121</v>
          </cell>
          <cell r="D440">
            <v>48</v>
          </cell>
          <cell r="E440">
            <v>37741</v>
          </cell>
          <cell r="F440">
            <v>34524921.969999999</v>
          </cell>
          <cell r="G440">
            <v>39553</v>
          </cell>
          <cell r="H440" t="str">
            <v>6</v>
          </cell>
          <cell r="I440" t="str">
            <v>JUROS</v>
          </cell>
        </row>
        <row r="441">
          <cell r="A441" t="str">
            <v>BACEN-BANERJ</v>
          </cell>
          <cell r="B441">
            <v>1121</v>
          </cell>
          <cell r="D441">
            <v>48</v>
          </cell>
          <cell r="E441">
            <v>37741</v>
          </cell>
          <cell r="F441">
            <v>34455300.93</v>
          </cell>
          <cell r="G441">
            <v>39583</v>
          </cell>
          <cell r="H441" t="str">
            <v>6</v>
          </cell>
          <cell r="I441" t="str">
            <v>JUROS</v>
          </cell>
        </row>
        <row r="442">
          <cell r="A442" t="str">
            <v>BACEN-BANERJ</v>
          </cell>
          <cell r="B442">
            <v>1121</v>
          </cell>
          <cell r="D442">
            <v>48</v>
          </cell>
          <cell r="E442">
            <v>37741</v>
          </cell>
          <cell r="F442">
            <v>34385331.770000003</v>
          </cell>
          <cell r="G442">
            <v>39614</v>
          </cell>
          <cell r="H442" t="str">
            <v>6</v>
          </cell>
          <cell r="I442" t="str">
            <v>JUROS</v>
          </cell>
        </row>
        <row r="443">
          <cell r="A443" t="str">
            <v>BACEN-BANERJ</v>
          </cell>
          <cell r="B443">
            <v>1121</v>
          </cell>
          <cell r="D443">
            <v>48</v>
          </cell>
          <cell r="E443">
            <v>37741</v>
          </cell>
          <cell r="F443">
            <v>34315012.780000001</v>
          </cell>
          <cell r="G443">
            <v>39644</v>
          </cell>
          <cell r="H443" t="str">
            <v>6</v>
          </cell>
          <cell r="I443" t="str">
            <v>JUROS</v>
          </cell>
        </row>
        <row r="444">
          <cell r="A444" t="str">
            <v>BACEN-BANERJ</v>
          </cell>
          <cell r="B444">
            <v>1121</v>
          </cell>
          <cell r="D444">
            <v>48</v>
          </cell>
          <cell r="E444">
            <v>37741</v>
          </cell>
          <cell r="F444">
            <v>34244342.18</v>
          </cell>
          <cell r="G444">
            <v>39675</v>
          </cell>
          <cell r="H444" t="str">
            <v>6</v>
          </cell>
          <cell r="I444" t="str">
            <v>JUROS</v>
          </cell>
        </row>
        <row r="445">
          <cell r="A445" t="str">
            <v>BACEN-BANERJ</v>
          </cell>
          <cell r="B445">
            <v>1121</v>
          </cell>
          <cell r="D445">
            <v>48</v>
          </cell>
          <cell r="E445">
            <v>37741</v>
          </cell>
          <cell r="F445">
            <v>34173318.240000002</v>
          </cell>
          <cell r="G445">
            <v>39706</v>
          </cell>
          <cell r="H445" t="str">
            <v>6</v>
          </cell>
          <cell r="I445" t="str">
            <v>JUROS</v>
          </cell>
        </row>
        <row r="446">
          <cell r="A446" t="str">
            <v>BACEN-BANERJ</v>
          </cell>
          <cell r="B446">
            <v>1121</v>
          </cell>
          <cell r="D446">
            <v>48</v>
          </cell>
          <cell r="E446">
            <v>37741</v>
          </cell>
          <cell r="F446">
            <v>34101939.170000002</v>
          </cell>
          <cell r="G446">
            <v>39736</v>
          </cell>
          <cell r="H446" t="str">
            <v>6</v>
          </cell>
          <cell r="I446" t="str">
            <v>JUROS</v>
          </cell>
        </row>
        <row r="447">
          <cell r="A447" t="str">
            <v>BACEN-BANERJ</v>
          </cell>
          <cell r="B447">
            <v>1121</v>
          </cell>
          <cell r="D447">
            <v>48</v>
          </cell>
          <cell r="E447">
            <v>37741</v>
          </cell>
          <cell r="F447">
            <v>34030203.200000003</v>
          </cell>
          <cell r="G447">
            <v>39767</v>
          </cell>
          <cell r="H447" t="str">
            <v>6</v>
          </cell>
          <cell r="I447" t="str">
            <v>JUROS</v>
          </cell>
        </row>
        <row r="448">
          <cell r="A448" t="str">
            <v>BACEN-BANERJ</v>
          </cell>
          <cell r="B448">
            <v>1121</v>
          </cell>
          <cell r="D448">
            <v>48</v>
          </cell>
          <cell r="E448">
            <v>37741</v>
          </cell>
          <cell r="F448">
            <v>33958108.549999997</v>
          </cell>
          <cell r="G448">
            <v>39797</v>
          </cell>
          <cell r="H448" t="str">
            <v>6</v>
          </cell>
          <cell r="I448" t="str">
            <v>JUROS</v>
          </cell>
        </row>
        <row r="449">
          <cell r="A449" t="str">
            <v>BACEN-BANERJ</v>
          </cell>
          <cell r="B449">
            <v>1121</v>
          </cell>
          <cell r="D449">
            <v>48</v>
          </cell>
          <cell r="E449">
            <v>37741</v>
          </cell>
          <cell r="F449">
            <v>33885653.439999998</v>
          </cell>
          <cell r="G449">
            <v>39828</v>
          </cell>
          <cell r="H449" t="str">
            <v>6</v>
          </cell>
          <cell r="I449" t="str">
            <v>JUROS</v>
          </cell>
        </row>
        <row r="450">
          <cell r="A450" t="str">
            <v>BACEN-BANERJ</v>
          </cell>
          <cell r="B450">
            <v>1121</v>
          </cell>
          <cell r="D450">
            <v>48</v>
          </cell>
          <cell r="E450">
            <v>37741</v>
          </cell>
          <cell r="F450">
            <v>33812836.049999997</v>
          </cell>
          <cell r="G450">
            <v>39859</v>
          </cell>
          <cell r="H450" t="str">
            <v>6</v>
          </cell>
          <cell r="I450" t="str">
            <v>JUROS</v>
          </cell>
        </row>
        <row r="451">
          <cell r="A451" t="str">
            <v>BACEN-BANERJ</v>
          </cell>
          <cell r="B451">
            <v>1121</v>
          </cell>
          <cell r="D451">
            <v>48</v>
          </cell>
          <cell r="E451">
            <v>37741</v>
          </cell>
          <cell r="F451">
            <v>33739654.579999998</v>
          </cell>
          <cell r="G451">
            <v>39887</v>
          </cell>
          <cell r="H451" t="str">
            <v>6</v>
          </cell>
          <cell r="I451" t="str">
            <v>JUROS</v>
          </cell>
        </row>
        <row r="452">
          <cell r="A452" t="str">
            <v>BACEN-BANERJ</v>
          </cell>
          <cell r="B452">
            <v>1121</v>
          </cell>
          <cell r="D452">
            <v>48</v>
          </cell>
          <cell r="E452">
            <v>37741</v>
          </cell>
          <cell r="F452">
            <v>33666107.18</v>
          </cell>
          <cell r="G452">
            <v>39918</v>
          </cell>
          <cell r="H452" t="str">
            <v>6</v>
          </cell>
          <cell r="I452" t="str">
            <v>JUROS</v>
          </cell>
        </row>
        <row r="453">
          <cell r="A453" t="str">
            <v>BACEN-BANERJ</v>
          </cell>
          <cell r="B453">
            <v>1121</v>
          </cell>
          <cell r="D453">
            <v>48</v>
          </cell>
          <cell r="E453">
            <v>37741</v>
          </cell>
          <cell r="F453">
            <v>33592192.060000002</v>
          </cell>
          <cell r="G453">
            <v>39948</v>
          </cell>
          <cell r="H453" t="str">
            <v>6</v>
          </cell>
          <cell r="I453" t="str">
            <v>JUROS</v>
          </cell>
        </row>
        <row r="454">
          <cell r="A454" t="str">
            <v>BACEN-BANERJ</v>
          </cell>
          <cell r="B454">
            <v>1121</v>
          </cell>
          <cell r="D454">
            <v>48</v>
          </cell>
          <cell r="E454">
            <v>37741</v>
          </cell>
          <cell r="F454">
            <v>33517907.370000001</v>
          </cell>
          <cell r="G454">
            <v>39979</v>
          </cell>
          <cell r="H454" t="str">
            <v>6</v>
          </cell>
          <cell r="I454" t="str">
            <v>JUROS</v>
          </cell>
        </row>
        <row r="455">
          <cell r="A455" t="str">
            <v>BACEN-BANERJ</v>
          </cell>
          <cell r="B455">
            <v>1121</v>
          </cell>
          <cell r="D455">
            <v>48</v>
          </cell>
          <cell r="E455">
            <v>37741</v>
          </cell>
          <cell r="F455">
            <v>33443251.239999998</v>
          </cell>
          <cell r="G455">
            <v>40009</v>
          </cell>
          <cell r="H455" t="str">
            <v>6</v>
          </cell>
          <cell r="I455" t="str">
            <v>JUROS</v>
          </cell>
        </row>
        <row r="456">
          <cell r="A456" t="str">
            <v>BACEN-BANERJ</v>
          </cell>
          <cell r="B456">
            <v>1121</v>
          </cell>
          <cell r="D456">
            <v>48</v>
          </cell>
          <cell r="E456">
            <v>37741</v>
          </cell>
          <cell r="F456">
            <v>33368221.84</v>
          </cell>
          <cell r="G456">
            <v>40040</v>
          </cell>
          <cell r="H456" t="str">
            <v>6</v>
          </cell>
          <cell r="I456" t="str">
            <v>JUROS</v>
          </cell>
        </row>
        <row r="457">
          <cell r="A457" t="str">
            <v>BACEN-BANERJ</v>
          </cell>
          <cell r="B457">
            <v>1121</v>
          </cell>
          <cell r="D457">
            <v>48</v>
          </cell>
          <cell r="E457">
            <v>37741</v>
          </cell>
          <cell r="F457">
            <v>33292817.289999999</v>
          </cell>
          <cell r="G457">
            <v>40071</v>
          </cell>
          <cell r="H457" t="str">
            <v>6</v>
          </cell>
          <cell r="I457" t="str">
            <v>JUROS</v>
          </cell>
        </row>
        <row r="458">
          <cell r="A458" t="str">
            <v>BACEN-BANERJ</v>
          </cell>
          <cell r="B458">
            <v>1121</v>
          </cell>
          <cell r="D458">
            <v>48</v>
          </cell>
          <cell r="E458">
            <v>37741</v>
          </cell>
          <cell r="F458">
            <v>33217035.710000001</v>
          </cell>
          <cell r="G458">
            <v>40101</v>
          </cell>
          <cell r="H458" t="str">
            <v>6</v>
          </cell>
          <cell r="I458" t="str">
            <v>JUROS</v>
          </cell>
        </row>
        <row r="459">
          <cell r="A459" t="str">
            <v>BACEN-BANERJ</v>
          </cell>
          <cell r="B459">
            <v>1121</v>
          </cell>
          <cell r="D459">
            <v>48</v>
          </cell>
          <cell r="E459">
            <v>37741</v>
          </cell>
          <cell r="F459">
            <v>33140875.239999998</v>
          </cell>
          <cell r="G459">
            <v>40132</v>
          </cell>
          <cell r="H459" t="str">
            <v>6</v>
          </cell>
          <cell r="I459" t="str">
            <v>JUROS</v>
          </cell>
        </row>
        <row r="460">
          <cell r="A460" t="str">
            <v>BACEN-BANERJ</v>
          </cell>
          <cell r="B460">
            <v>1121</v>
          </cell>
          <cell r="D460">
            <v>48</v>
          </cell>
          <cell r="E460">
            <v>37741</v>
          </cell>
          <cell r="F460">
            <v>33064333.949999999</v>
          </cell>
          <cell r="G460">
            <v>40162</v>
          </cell>
          <cell r="H460" t="str">
            <v>6</v>
          </cell>
          <cell r="I460" t="str">
            <v>JUROS</v>
          </cell>
        </row>
        <row r="461">
          <cell r="A461" t="str">
            <v>BACEN-BANERJ</v>
          </cell>
          <cell r="B461">
            <v>1121</v>
          </cell>
          <cell r="D461">
            <v>48</v>
          </cell>
          <cell r="E461">
            <v>37741</v>
          </cell>
          <cell r="F461">
            <v>32987409.960000001</v>
          </cell>
          <cell r="G461">
            <v>40193</v>
          </cell>
          <cell r="H461" t="str">
            <v>6</v>
          </cell>
          <cell r="I461" t="str">
            <v>JUROS</v>
          </cell>
        </row>
        <row r="462">
          <cell r="A462" t="str">
            <v>BACEN-BANERJ</v>
          </cell>
          <cell r="B462">
            <v>1121</v>
          </cell>
          <cell r="D462">
            <v>48</v>
          </cell>
          <cell r="E462">
            <v>37741</v>
          </cell>
          <cell r="F462">
            <v>32910101.350000001</v>
          </cell>
          <cell r="G462">
            <v>40224</v>
          </cell>
          <cell r="H462" t="str">
            <v>6</v>
          </cell>
          <cell r="I462" t="str">
            <v>JUROS</v>
          </cell>
        </row>
        <row r="463">
          <cell r="A463" t="str">
            <v>BACEN-BANERJ</v>
          </cell>
          <cell r="B463">
            <v>1121</v>
          </cell>
          <cell r="D463">
            <v>48</v>
          </cell>
          <cell r="E463">
            <v>37741</v>
          </cell>
          <cell r="F463">
            <v>32832406.199999999</v>
          </cell>
          <cell r="G463">
            <v>40252</v>
          </cell>
          <cell r="H463" t="str">
            <v>6</v>
          </cell>
          <cell r="I463" t="str">
            <v>JUROS</v>
          </cell>
        </row>
        <row r="464">
          <cell r="A464" t="str">
            <v>BACEN-BANERJ</v>
          </cell>
          <cell r="B464">
            <v>1121</v>
          </cell>
          <cell r="D464">
            <v>48</v>
          </cell>
          <cell r="E464">
            <v>37741</v>
          </cell>
          <cell r="F464">
            <v>32754322.579999998</v>
          </cell>
          <cell r="G464">
            <v>40283</v>
          </cell>
          <cell r="H464" t="str">
            <v>6</v>
          </cell>
          <cell r="I464" t="str">
            <v>JUROS</v>
          </cell>
        </row>
        <row r="465">
          <cell r="A465" t="str">
            <v>BACEN-BANERJ</v>
          </cell>
          <cell r="B465">
            <v>1121</v>
          </cell>
          <cell r="D465">
            <v>48</v>
          </cell>
          <cell r="E465">
            <v>37741</v>
          </cell>
          <cell r="F465">
            <v>32675848.530000001</v>
          </cell>
          <cell r="G465">
            <v>40313</v>
          </cell>
          <cell r="H465" t="str">
            <v>6</v>
          </cell>
          <cell r="I465" t="str">
            <v>JUROS</v>
          </cell>
        </row>
        <row r="466">
          <cell r="A466" t="str">
            <v>BACEN-BANERJ</v>
          </cell>
          <cell r="B466">
            <v>1121</v>
          </cell>
          <cell r="D466">
            <v>48</v>
          </cell>
          <cell r="E466">
            <v>37741</v>
          </cell>
          <cell r="F466">
            <v>32596982.100000001</v>
          </cell>
          <cell r="G466">
            <v>40344</v>
          </cell>
          <cell r="H466" t="str">
            <v>6</v>
          </cell>
          <cell r="I466" t="str">
            <v>JUROS</v>
          </cell>
        </row>
        <row r="467">
          <cell r="A467" t="str">
            <v>BACEN-BANERJ</v>
          </cell>
          <cell r="B467">
            <v>1121</v>
          </cell>
          <cell r="D467">
            <v>48</v>
          </cell>
          <cell r="E467">
            <v>37741</v>
          </cell>
          <cell r="F467">
            <v>32517721.359999999</v>
          </cell>
          <cell r="G467">
            <v>40374</v>
          </cell>
          <cell r="H467" t="str">
            <v>6</v>
          </cell>
          <cell r="I467" t="str">
            <v>JUROS</v>
          </cell>
        </row>
        <row r="468">
          <cell r="A468" t="str">
            <v>BACEN-BANERJ</v>
          </cell>
          <cell r="B468">
            <v>1121</v>
          </cell>
          <cell r="D468">
            <v>48</v>
          </cell>
          <cell r="E468">
            <v>37741</v>
          </cell>
          <cell r="F468">
            <v>32438064.300000001</v>
          </cell>
          <cell r="G468">
            <v>40405</v>
          </cell>
          <cell r="H468" t="str">
            <v>6</v>
          </cell>
          <cell r="I468" t="str">
            <v>JUROS</v>
          </cell>
        </row>
        <row r="469">
          <cell r="A469" t="str">
            <v>BACEN-BANERJ</v>
          </cell>
          <cell r="B469">
            <v>1121</v>
          </cell>
          <cell r="D469">
            <v>48</v>
          </cell>
          <cell r="E469">
            <v>37741</v>
          </cell>
          <cell r="F469">
            <v>32358008.969999999</v>
          </cell>
          <cell r="G469">
            <v>40436</v>
          </cell>
          <cell r="H469" t="str">
            <v>6</v>
          </cell>
          <cell r="I469" t="str">
            <v>JUROS</v>
          </cell>
        </row>
        <row r="470">
          <cell r="A470" t="str">
            <v>BACEN-BANERJ</v>
          </cell>
          <cell r="B470">
            <v>1121</v>
          </cell>
          <cell r="D470">
            <v>48</v>
          </cell>
          <cell r="E470">
            <v>37741</v>
          </cell>
          <cell r="F470">
            <v>32277553.350000001</v>
          </cell>
          <cell r="G470">
            <v>40466</v>
          </cell>
          <cell r="H470" t="str">
            <v>6</v>
          </cell>
          <cell r="I470" t="str">
            <v>JUROS</v>
          </cell>
        </row>
        <row r="471">
          <cell r="A471" t="str">
            <v>BACEN-BANERJ</v>
          </cell>
          <cell r="B471">
            <v>1121</v>
          </cell>
          <cell r="D471">
            <v>48</v>
          </cell>
          <cell r="E471">
            <v>37741</v>
          </cell>
          <cell r="F471">
            <v>32196695.460000001</v>
          </cell>
          <cell r="G471">
            <v>40497</v>
          </cell>
          <cell r="H471" t="str">
            <v>6</v>
          </cell>
          <cell r="I471" t="str">
            <v>JUROS</v>
          </cell>
        </row>
        <row r="472">
          <cell r="A472" t="str">
            <v>BACEN-BANERJ</v>
          </cell>
          <cell r="B472">
            <v>1121</v>
          </cell>
          <cell r="D472">
            <v>48</v>
          </cell>
          <cell r="E472">
            <v>37741</v>
          </cell>
          <cell r="F472">
            <v>32115433.289999999</v>
          </cell>
          <cell r="G472">
            <v>40527</v>
          </cell>
          <cell r="H472" t="str">
            <v>6</v>
          </cell>
          <cell r="I472" t="str">
            <v>JUROS</v>
          </cell>
        </row>
        <row r="473">
          <cell r="A473" t="str">
            <v>BACEN-BANERJ</v>
          </cell>
          <cell r="B473">
            <v>1121</v>
          </cell>
          <cell r="D473">
            <v>48</v>
          </cell>
          <cell r="E473">
            <v>37741</v>
          </cell>
          <cell r="F473">
            <v>32033764.789999999</v>
          </cell>
          <cell r="G473">
            <v>40558</v>
          </cell>
          <cell r="H473" t="str">
            <v>6</v>
          </cell>
          <cell r="I473" t="str">
            <v>JUROS</v>
          </cell>
        </row>
        <row r="474">
          <cell r="A474" t="str">
            <v>BACEN-BANERJ</v>
          </cell>
          <cell r="B474">
            <v>1121</v>
          </cell>
          <cell r="D474">
            <v>48</v>
          </cell>
          <cell r="E474">
            <v>37741</v>
          </cell>
          <cell r="F474">
            <v>31951687.949999999</v>
          </cell>
          <cell r="G474">
            <v>40589</v>
          </cell>
          <cell r="H474" t="str">
            <v>6</v>
          </cell>
          <cell r="I474" t="str">
            <v>JUROS</v>
          </cell>
        </row>
        <row r="475">
          <cell r="A475" t="str">
            <v>BACEN-BANERJ</v>
          </cell>
          <cell r="B475">
            <v>1121</v>
          </cell>
          <cell r="D475">
            <v>48</v>
          </cell>
          <cell r="E475">
            <v>37741</v>
          </cell>
          <cell r="F475">
            <v>31869200.73</v>
          </cell>
          <cell r="G475">
            <v>40617</v>
          </cell>
          <cell r="H475" t="str">
            <v>6</v>
          </cell>
          <cell r="I475" t="str">
            <v>JUROS</v>
          </cell>
        </row>
        <row r="476">
          <cell r="A476" t="str">
            <v>BACEN-BANERJ</v>
          </cell>
          <cell r="B476">
            <v>1121</v>
          </cell>
          <cell r="D476">
            <v>48</v>
          </cell>
          <cell r="E476">
            <v>37741</v>
          </cell>
          <cell r="F476">
            <v>31786301.079999998</v>
          </cell>
          <cell r="G476">
            <v>40648</v>
          </cell>
          <cell r="H476" t="str">
            <v>6</v>
          </cell>
          <cell r="I476" t="str">
            <v>JUROS</v>
          </cell>
        </row>
        <row r="477">
          <cell r="A477" t="str">
            <v>BACEN-BANERJ</v>
          </cell>
          <cell r="B477">
            <v>1121</v>
          </cell>
          <cell r="D477">
            <v>48</v>
          </cell>
          <cell r="E477">
            <v>37741</v>
          </cell>
          <cell r="F477">
            <v>31702986.93</v>
          </cell>
          <cell r="G477">
            <v>40678</v>
          </cell>
          <cell r="H477" t="str">
            <v>6</v>
          </cell>
          <cell r="I477" t="str">
            <v>JUROS</v>
          </cell>
        </row>
        <row r="478">
          <cell r="A478" t="str">
            <v>BACEN-BANERJ</v>
          </cell>
          <cell r="B478">
            <v>1121</v>
          </cell>
          <cell r="D478">
            <v>48</v>
          </cell>
          <cell r="E478">
            <v>37741</v>
          </cell>
          <cell r="F478">
            <v>31619256.210000001</v>
          </cell>
          <cell r="G478">
            <v>40709</v>
          </cell>
          <cell r="H478" t="str">
            <v>6</v>
          </cell>
          <cell r="I478" t="str">
            <v>JUROS</v>
          </cell>
        </row>
        <row r="479">
          <cell r="A479" t="str">
            <v>BACEN-BANERJ</v>
          </cell>
          <cell r="B479">
            <v>1121</v>
          </cell>
          <cell r="D479">
            <v>48</v>
          </cell>
          <cell r="E479">
            <v>37741</v>
          </cell>
          <cell r="F479">
            <v>31535106.82</v>
          </cell>
          <cell r="G479">
            <v>40739</v>
          </cell>
          <cell r="H479" t="str">
            <v>6</v>
          </cell>
          <cell r="I479" t="str">
            <v>JUROS</v>
          </cell>
        </row>
        <row r="480">
          <cell r="A480" t="str">
            <v>BACEN-BANERJ</v>
          </cell>
          <cell r="B480">
            <v>1121</v>
          </cell>
          <cell r="D480">
            <v>48</v>
          </cell>
          <cell r="E480">
            <v>37741</v>
          </cell>
          <cell r="F480">
            <v>31450536.699999999</v>
          </cell>
          <cell r="G480">
            <v>40770</v>
          </cell>
          <cell r="H480" t="str">
            <v>6</v>
          </cell>
          <cell r="I480" t="str">
            <v>JUROS</v>
          </cell>
        </row>
        <row r="481">
          <cell r="A481" t="str">
            <v>BACEN-BANERJ</v>
          </cell>
          <cell r="B481">
            <v>1121</v>
          </cell>
          <cell r="D481">
            <v>48</v>
          </cell>
          <cell r="E481">
            <v>37741</v>
          </cell>
          <cell r="F481">
            <v>31365543.73</v>
          </cell>
          <cell r="G481">
            <v>40801</v>
          </cell>
          <cell r="H481" t="str">
            <v>6</v>
          </cell>
          <cell r="I481" t="str">
            <v>JUROS</v>
          </cell>
        </row>
        <row r="482">
          <cell r="A482" t="str">
            <v>BACEN-BANERJ</v>
          </cell>
          <cell r="B482">
            <v>1121</v>
          </cell>
          <cell r="D482">
            <v>48</v>
          </cell>
          <cell r="E482">
            <v>37741</v>
          </cell>
          <cell r="F482">
            <v>31280125.780000001</v>
          </cell>
          <cell r="G482">
            <v>40831</v>
          </cell>
          <cell r="H482" t="str">
            <v>6</v>
          </cell>
          <cell r="I482" t="str">
            <v>JUROS</v>
          </cell>
        </row>
        <row r="483">
          <cell r="A483" t="str">
            <v>BACEN-BANERJ</v>
          </cell>
          <cell r="B483">
            <v>1121</v>
          </cell>
          <cell r="D483">
            <v>48</v>
          </cell>
          <cell r="E483">
            <v>37741</v>
          </cell>
          <cell r="F483">
            <v>31194280.75</v>
          </cell>
          <cell r="G483">
            <v>40862</v>
          </cell>
          <cell r="H483" t="str">
            <v>6</v>
          </cell>
          <cell r="I483" t="str">
            <v>JUROS</v>
          </cell>
        </row>
        <row r="484">
          <cell r="A484" t="str">
            <v>BACEN-BANERJ</v>
          </cell>
          <cell r="B484">
            <v>1121</v>
          </cell>
          <cell r="D484">
            <v>48</v>
          </cell>
          <cell r="E484">
            <v>37741</v>
          </cell>
          <cell r="F484">
            <v>31108006.489999998</v>
          </cell>
          <cell r="G484">
            <v>40892</v>
          </cell>
          <cell r="H484" t="str">
            <v>6</v>
          </cell>
          <cell r="I484" t="str">
            <v>JUROS</v>
          </cell>
        </row>
        <row r="485">
          <cell r="A485" t="str">
            <v>BACEN-BANERJ</v>
          </cell>
          <cell r="B485">
            <v>1121</v>
          </cell>
          <cell r="D485">
            <v>48</v>
          </cell>
          <cell r="E485">
            <v>37741</v>
          </cell>
          <cell r="F485">
            <v>31021300.859999999</v>
          </cell>
          <cell r="G485">
            <v>40923</v>
          </cell>
          <cell r="H485" t="str">
            <v>6</v>
          </cell>
          <cell r="I485" t="str">
            <v>JUROS</v>
          </cell>
        </row>
        <row r="486">
          <cell r="A486" t="str">
            <v>BACEN-BANERJ</v>
          </cell>
          <cell r="B486">
            <v>1121</v>
          </cell>
          <cell r="D486">
            <v>48</v>
          </cell>
          <cell r="E486">
            <v>37741</v>
          </cell>
          <cell r="F486">
            <v>30934161.719999999</v>
          </cell>
          <cell r="G486">
            <v>40954</v>
          </cell>
          <cell r="H486" t="str">
            <v>6</v>
          </cell>
          <cell r="I486" t="str">
            <v>JUROS</v>
          </cell>
        </row>
        <row r="487">
          <cell r="A487" t="str">
            <v>BACEN-BANERJ</v>
          </cell>
          <cell r="B487">
            <v>1121</v>
          </cell>
          <cell r="D487">
            <v>48</v>
          </cell>
          <cell r="E487">
            <v>37741</v>
          </cell>
          <cell r="F487">
            <v>30846586.859999999</v>
          </cell>
          <cell r="G487">
            <v>40983</v>
          </cell>
          <cell r="H487" t="str">
            <v>6</v>
          </cell>
          <cell r="I487" t="str">
            <v>JUROS</v>
          </cell>
        </row>
        <row r="488">
          <cell r="A488" t="str">
            <v>BACEN-BANERJ</v>
          </cell>
          <cell r="B488">
            <v>1121</v>
          </cell>
          <cell r="D488">
            <v>48</v>
          </cell>
          <cell r="E488">
            <v>37741</v>
          </cell>
          <cell r="F488">
            <v>30758574.129999999</v>
          </cell>
          <cell r="G488">
            <v>41014</v>
          </cell>
          <cell r="H488" t="str">
            <v>6</v>
          </cell>
          <cell r="I488" t="str">
            <v>JUROS</v>
          </cell>
        </row>
        <row r="489">
          <cell r="A489" t="str">
            <v>BACEN-BANERJ</v>
          </cell>
          <cell r="B489">
            <v>1121</v>
          </cell>
          <cell r="D489">
            <v>48</v>
          </cell>
          <cell r="E489">
            <v>37741</v>
          </cell>
          <cell r="F489">
            <v>30670121.350000001</v>
          </cell>
          <cell r="G489">
            <v>41044</v>
          </cell>
          <cell r="H489" t="str">
            <v>6</v>
          </cell>
          <cell r="I489" t="str">
            <v>JUROS</v>
          </cell>
        </row>
        <row r="490">
          <cell r="A490" t="str">
            <v>BACEN-BANERJ</v>
          </cell>
          <cell r="B490">
            <v>1121</v>
          </cell>
          <cell r="D490">
            <v>48</v>
          </cell>
          <cell r="E490">
            <v>37741</v>
          </cell>
          <cell r="F490">
            <v>30581226.300000001</v>
          </cell>
          <cell r="G490">
            <v>41075</v>
          </cell>
          <cell r="H490" t="str">
            <v>6</v>
          </cell>
          <cell r="I490" t="str">
            <v>JUROS</v>
          </cell>
        </row>
        <row r="491">
          <cell r="A491" t="str">
            <v>BACEN-BANERJ</v>
          </cell>
          <cell r="B491">
            <v>1121</v>
          </cell>
          <cell r="D491">
            <v>48</v>
          </cell>
          <cell r="E491">
            <v>37741</v>
          </cell>
          <cell r="F491">
            <v>30491886.77</v>
          </cell>
          <cell r="G491">
            <v>41105</v>
          </cell>
          <cell r="H491" t="str">
            <v>6</v>
          </cell>
          <cell r="I491" t="str">
            <v>JUROS</v>
          </cell>
        </row>
        <row r="492">
          <cell r="A492" t="str">
            <v>BACEN-BANERJ</v>
          </cell>
          <cell r="B492">
            <v>1121</v>
          </cell>
          <cell r="D492">
            <v>48</v>
          </cell>
          <cell r="E492">
            <v>37741</v>
          </cell>
          <cell r="F492">
            <v>30402100.550000001</v>
          </cell>
          <cell r="G492">
            <v>41136</v>
          </cell>
          <cell r="H492" t="str">
            <v>6</v>
          </cell>
          <cell r="I492" t="str">
            <v>JUROS</v>
          </cell>
        </row>
        <row r="493">
          <cell r="A493" t="str">
            <v>BACEN-BANERJ</v>
          </cell>
          <cell r="B493">
            <v>1121</v>
          </cell>
          <cell r="D493">
            <v>48</v>
          </cell>
          <cell r="E493">
            <v>37741</v>
          </cell>
          <cell r="F493">
            <v>30311865.390000001</v>
          </cell>
          <cell r="G493">
            <v>41167</v>
          </cell>
          <cell r="H493" t="str">
            <v>6</v>
          </cell>
          <cell r="I493" t="str">
            <v>JUROS</v>
          </cell>
        </row>
        <row r="494">
          <cell r="A494" t="str">
            <v>BACEN-BANERJ</v>
          </cell>
          <cell r="B494">
            <v>1121</v>
          </cell>
          <cell r="D494">
            <v>48</v>
          </cell>
          <cell r="E494">
            <v>37741</v>
          </cell>
          <cell r="F494">
            <v>30221179.050000001</v>
          </cell>
          <cell r="G494">
            <v>41197</v>
          </cell>
          <cell r="H494" t="str">
            <v>6</v>
          </cell>
          <cell r="I494" t="str">
            <v>JUROS</v>
          </cell>
        </row>
        <row r="495">
          <cell r="A495" t="str">
            <v>BACEN-BANERJ</v>
          </cell>
          <cell r="B495">
            <v>1121</v>
          </cell>
          <cell r="D495">
            <v>48</v>
          </cell>
          <cell r="E495">
            <v>37741</v>
          </cell>
          <cell r="F495">
            <v>30130039.289999999</v>
          </cell>
          <cell r="G495">
            <v>41228</v>
          </cell>
          <cell r="H495" t="str">
            <v>6</v>
          </cell>
          <cell r="I495" t="str">
            <v>JUROS</v>
          </cell>
        </row>
        <row r="496">
          <cell r="A496" t="str">
            <v>BACEN-BANERJ</v>
          </cell>
          <cell r="B496">
            <v>1121</v>
          </cell>
          <cell r="D496">
            <v>48</v>
          </cell>
          <cell r="E496">
            <v>37741</v>
          </cell>
          <cell r="F496">
            <v>30038443.829999998</v>
          </cell>
          <cell r="G496">
            <v>41258</v>
          </cell>
          <cell r="H496" t="str">
            <v>6</v>
          </cell>
          <cell r="I496" t="str">
            <v>JUROS</v>
          </cell>
        </row>
        <row r="497">
          <cell r="A497" t="str">
            <v>BACEN-BANERJ</v>
          </cell>
          <cell r="B497">
            <v>1121</v>
          </cell>
          <cell r="D497">
            <v>48</v>
          </cell>
          <cell r="E497">
            <v>37741</v>
          </cell>
          <cell r="F497">
            <v>29946390.379999999</v>
          </cell>
          <cell r="G497">
            <v>41289</v>
          </cell>
          <cell r="H497" t="str">
            <v>6</v>
          </cell>
          <cell r="I497" t="str">
            <v>JUROS</v>
          </cell>
        </row>
        <row r="498">
          <cell r="A498" t="str">
            <v>BACEN-BANERJ</v>
          </cell>
          <cell r="B498">
            <v>1121</v>
          </cell>
          <cell r="D498">
            <v>48</v>
          </cell>
          <cell r="E498">
            <v>37741</v>
          </cell>
          <cell r="F498">
            <v>29853876.670000002</v>
          </cell>
          <cell r="G498">
            <v>41320</v>
          </cell>
          <cell r="H498" t="str">
            <v>6</v>
          </cell>
          <cell r="I498" t="str">
            <v>JUROS</v>
          </cell>
        </row>
        <row r="499">
          <cell r="A499" t="str">
            <v>BACEN-BANERJ</v>
          </cell>
          <cell r="B499">
            <v>1121</v>
          </cell>
          <cell r="D499">
            <v>48</v>
          </cell>
          <cell r="E499">
            <v>37741</v>
          </cell>
          <cell r="F499">
            <v>29760900.399999999</v>
          </cell>
          <cell r="G499">
            <v>41348</v>
          </cell>
          <cell r="H499" t="str">
            <v>6</v>
          </cell>
          <cell r="I499" t="str">
            <v>JUROS</v>
          </cell>
        </row>
        <row r="500">
          <cell r="A500" t="str">
            <v>BACEN-BANERJ</v>
          </cell>
          <cell r="B500">
            <v>1121</v>
          </cell>
          <cell r="D500">
            <v>48</v>
          </cell>
          <cell r="E500">
            <v>37741</v>
          </cell>
          <cell r="F500">
            <v>29667459.239999998</v>
          </cell>
          <cell r="G500">
            <v>41379</v>
          </cell>
          <cell r="H500" t="str">
            <v>6</v>
          </cell>
          <cell r="I500" t="str">
            <v>JUROS</v>
          </cell>
        </row>
        <row r="501">
          <cell r="A501" t="str">
            <v>BACEN-BANERJ</v>
          </cell>
          <cell r="B501">
            <v>1121</v>
          </cell>
          <cell r="D501">
            <v>48</v>
          </cell>
          <cell r="E501">
            <v>37741</v>
          </cell>
          <cell r="F501">
            <v>29573550.879999999</v>
          </cell>
          <cell r="G501">
            <v>41409</v>
          </cell>
          <cell r="H501" t="str">
            <v>6</v>
          </cell>
          <cell r="I501" t="str">
            <v>JUROS</v>
          </cell>
        </row>
        <row r="502">
          <cell r="A502" t="str">
            <v>BACEN-BANERJ</v>
          </cell>
          <cell r="B502">
            <v>1121</v>
          </cell>
          <cell r="D502">
            <v>48</v>
          </cell>
          <cell r="E502">
            <v>37741</v>
          </cell>
          <cell r="F502">
            <v>29479172.98</v>
          </cell>
          <cell r="G502">
            <v>41440</v>
          </cell>
          <cell r="H502" t="str">
            <v>6</v>
          </cell>
          <cell r="I502" t="str">
            <v>JUROS</v>
          </cell>
        </row>
        <row r="503">
          <cell r="A503" t="str">
            <v>BACEN-BANERJ</v>
          </cell>
          <cell r="B503">
            <v>1121</v>
          </cell>
          <cell r="D503">
            <v>48</v>
          </cell>
          <cell r="E503">
            <v>37741</v>
          </cell>
          <cell r="F503">
            <v>29384323.190000001</v>
          </cell>
          <cell r="G503">
            <v>41470</v>
          </cell>
          <cell r="H503" t="str">
            <v>6</v>
          </cell>
          <cell r="I503" t="str">
            <v>JUROS</v>
          </cell>
        </row>
        <row r="504">
          <cell r="A504" t="str">
            <v>BACEN-BANERJ</v>
          </cell>
          <cell r="B504">
            <v>1121</v>
          </cell>
          <cell r="D504">
            <v>48</v>
          </cell>
          <cell r="E504">
            <v>37741</v>
          </cell>
          <cell r="F504">
            <v>29288999.149999999</v>
          </cell>
          <cell r="G504">
            <v>41501</v>
          </cell>
          <cell r="H504" t="str">
            <v>6</v>
          </cell>
          <cell r="I504" t="str">
            <v>JUROS</v>
          </cell>
        </row>
        <row r="505">
          <cell r="A505" t="str">
            <v>BACEN-BANERJ</v>
          </cell>
          <cell r="B505">
            <v>1121</v>
          </cell>
          <cell r="D505">
            <v>48</v>
          </cell>
          <cell r="E505">
            <v>37741</v>
          </cell>
          <cell r="F505">
            <v>29193198.48</v>
          </cell>
          <cell r="G505">
            <v>41532</v>
          </cell>
          <cell r="H505" t="str">
            <v>6</v>
          </cell>
          <cell r="I505" t="str">
            <v>JUROS</v>
          </cell>
        </row>
        <row r="506">
          <cell r="A506" t="str">
            <v>BACEN-BANERJ</v>
          </cell>
          <cell r="B506">
            <v>1121</v>
          </cell>
          <cell r="D506">
            <v>48</v>
          </cell>
          <cell r="E506">
            <v>37741</v>
          </cell>
          <cell r="F506">
            <v>29096918.809999999</v>
          </cell>
          <cell r="G506">
            <v>41562</v>
          </cell>
          <cell r="H506" t="str">
            <v>6</v>
          </cell>
          <cell r="I506" t="str">
            <v>JUROS</v>
          </cell>
        </row>
        <row r="507">
          <cell r="A507" t="str">
            <v>BACEN-BANERJ</v>
          </cell>
          <cell r="B507">
            <v>1121</v>
          </cell>
          <cell r="D507">
            <v>48</v>
          </cell>
          <cell r="E507">
            <v>37741</v>
          </cell>
          <cell r="F507">
            <v>29000157.75</v>
          </cell>
          <cell r="G507">
            <v>41593</v>
          </cell>
          <cell r="H507" t="str">
            <v>6</v>
          </cell>
          <cell r="I507" t="str">
            <v>JUROS</v>
          </cell>
        </row>
        <row r="508">
          <cell r="A508" t="str">
            <v>BACEN-BANERJ</v>
          </cell>
          <cell r="B508">
            <v>1121</v>
          </cell>
          <cell r="D508">
            <v>48</v>
          </cell>
          <cell r="E508">
            <v>37741</v>
          </cell>
          <cell r="F508">
            <v>28902912.879999999</v>
          </cell>
          <cell r="G508">
            <v>41623</v>
          </cell>
          <cell r="H508" t="str">
            <v>6</v>
          </cell>
          <cell r="I508" t="str">
            <v>JUROS</v>
          </cell>
        </row>
        <row r="509">
          <cell r="A509" t="str">
            <v>BACEN-BANERJ</v>
          </cell>
          <cell r="B509">
            <v>1121</v>
          </cell>
          <cell r="D509">
            <v>48</v>
          </cell>
          <cell r="E509">
            <v>37741</v>
          </cell>
          <cell r="F509">
            <v>28805181.780000001</v>
          </cell>
          <cell r="G509">
            <v>41654</v>
          </cell>
          <cell r="H509" t="str">
            <v>6</v>
          </cell>
          <cell r="I509" t="str">
            <v>JUROS</v>
          </cell>
        </row>
        <row r="510">
          <cell r="A510" t="str">
            <v>BACEN-BANERJ</v>
          </cell>
          <cell r="B510">
            <v>1121</v>
          </cell>
          <cell r="D510">
            <v>48</v>
          </cell>
          <cell r="E510">
            <v>37741</v>
          </cell>
          <cell r="F510">
            <v>28706962.030000001</v>
          </cell>
          <cell r="G510">
            <v>41685</v>
          </cell>
          <cell r="H510" t="str">
            <v>6</v>
          </cell>
          <cell r="I510" t="str">
            <v>JUROS</v>
          </cell>
        </row>
        <row r="511">
          <cell r="A511" t="str">
            <v>BACEN-BANERJ</v>
          </cell>
          <cell r="B511">
            <v>1121</v>
          </cell>
          <cell r="D511">
            <v>48</v>
          </cell>
          <cell r="E511">
            <v>37741</v>
          </cell>
          <cell r="F511">
            <v>28608251.190000001</v>
          </cell>
          <cell r="G511">
            <v>41713</v>
          </cell>
          <cell r="H511" t="str">
            <v>6</v>
          </cell>
          <cell r="I511" t="str">
            <v>JUROS</v>
          </cell>
        </row>
        <row r="512">
          <cell r="A512" t="str">
            <v>BACEN-BANERJ</v>
          </cell>
          <cell r="B512">
            <v>1121</v>
          </cell>
          <cell r="D512">
            <v>48</v>
          </cell>
          <cell r="E512">
            <v>37741</v>
          </cell>
          <cell r="F512">
            <v>28509046.780000001</v>
          </cell>
          <cell r="G512">
            <v>41744</v>
          </cell>
          <cell r="H512" t="str">
            <v>6</v>
          </cell>
          <cell r="I512" t="str">
            <v>JUROS</v>
          </cell>
        </row>
        <row r="513">
          <cell r="A513" t="str">
            <v>BACEN-BANERJ</v>
          </cell>
          <cell r="B513">
            <v>1121</v>
          </cell>
          <cell r="D513">
            <v>48</v>
          </cell>
          <cell r="E513">
            <v>37741</v>
          </cell>
          <cell r="F513">
            <v>28409346.359999999</v>
          </cell>
          <cell r="G513">
            <v>41774</v>
          </cell>
          <cell r="H513" t="str">
            <v>6</v>
          </cell>
          <cell r="I513" t="str">
            <v>JUROS</v>
          </cell>
        </row>
        <row r="514">
          <cell r="A514" t="str">
            <v>BACEN-BANERJ</v>
          </cell>
          <cell r="B514">
            <v>1121</v>
          </cell>
          <cell r="D514">
            <v>48</v>
          </cell>
          <cell r="E514">
            <v>37741</v>
          </cell>
          <cell r="F514">
            <v>28309147.43</v>
          </cell>
          <cell r="G514">
            <v>41805</v>
          </cell>
          <cell r="H514" t="str">
            <v>6</v>
          </cell>
          <cell r="I514" t="str">
            <v>JUROS</v>
          </cell>
        </row>
        <row r="515">
          <cell r="A515" t="str">
            <v>BACEN-BANERJ</v>
          </cell>
          <cell r="B515">
            <v>1121</v>
          </cell>
          <cell r="D515">
            <v>48</v>
          </cell>
          <cell r="E515">
            <v>37741</v>
          </cell>
          <cell r="F515">
            <v>28208447.5</v>
          </cell>
          <cell r="G515">
            <v>41835</v>
          </cell>
          <cell r="H515" t="str">
            <v>6</v>
          </cell>
          <cell r="I515" t="str">
            <v>JUROS</v>
          </cell>
        </row>
        <row r="516">
          <cell r="A516" t="str">
            <v>BACEN-BANERJ</v>
          </cell>
          <cell r="B516">
            <v>1121</v>
          </cell>
          <cell r="D516">
            <v>48</v>
          </cell>
          <cell r="E516">
            <v>37741</v>
          </cell>
          <cell r="F516">
            <v>28107244.079999998</v>
          </cell>
          <cell r="G516">
            <v>41866</v>
          </cell>
          <cell r="H516" t="str">
            <v>6</v>
          </cell>
          <cell r="I516" t="str">
            <v>JUROS</v>
          </cell>
        </row>
        <row r="517">
          <cell r="A517" t="str">
            <v>BACEN-BANERJ</v>
          </cell>
          <cell r="B517">
            <v>1121</v>
          </cell>
          <cell r="D517">
            <v>48</v>
          </cell>
          <cell r="E517">
            <v>37741</v>
          </cell>
          <cell r="F517">
            <v>28005534.640000001</v>
          </cell>
          <cell r="G517">
            <v>41897</v>
          </cell>
          <cell r="H517" t="str">
            <v>6</v>
          </cell>
          <cell r="I517" t="str">
            <v>JUROS</v>
          </cell>
        </row>
        <row r="518">
          <cell r="A518" t="str">
            <v>BACEN-BANERJ</v>
          </cell>
          <cell r="B518">
            <v>1121</v>
          </cell>
          <cell r="D518">
            <v>48</v>
          </cell>
          <cell r="E518">
            <v>37741</v>
          </cell>
          <cell r="F518">
            <v>27903316.66</v>
          </cell>
          <cell r="G518">
            <v>41927</v>
          </cell>
          <cell r="H518" t="str">
            <v>6</v>
          </cell>
          <cell r="I518" t="str">
            <v>JUROS</v>
          </cell>
        </row>
        <row r="519">
          <cell r="A519" t="str">
            <v>BACEN-BANERJ</v>
          </cell>
          <cell r="B519">
            <v>1121</v>
          </cell>
          <cell r="D519">
            <v>48</v>
          </cell>
          <cell r="E519">
            <v>37741</v>
          </cell>
          <cell r="F519">
            <v>27800587.59</v>
          </cell>
          <cell r="G519">
            <v>41958</v>
          </cell>
          <cell r="H519" t="str">
            <v>6</v>
          </cell>
          <cell r="I519" t="str">
            <v>JUROS</v>
          </cell>
        </row>
        <row r="520">
          <cell r="A520" t="str">
            <v>BACEN-BANERJ</v>
          </cell>
          <cell r="B520">
            <v>1121</v>
          </cell>
          <cell r="D520">
            <v>48</v>
          </cell>
          <cell r="E520">
            <v>37741</v>
          </cell>
          <cell r="F520">
            <v>27697344.859999999</v>
          </cell>
          <cell r="G520">
            <v>41988</v>
          </cell>
          <cell r="H520" t="str">
            <v>6</v>
          </cell>
          <cell r="I520" t="str">
            <v>JUROS</v>
          </cell>
        </row>
        <row r="521">
          <cell r="A521" t="str">
            <v>BACEN-BANERJ</v>
          </cell>
          <cell r="B521">
            <v>1121</v>
          </cell>
          <cell r="D521">
            <v>48</v>
          </cell>
          <cell r="E521">
            <v>37741</v>
          </cell>
          <cell r="F521">
            <v>27593585.920000002</v>
          </cell>
          <cell r="G521">
            <v>42019</v>
          </cell>
          <cell r="H521" t="str">
            <v>6</v>
          </cell>
          <cell r="I521" t="str">
            <v>JUROS</v>
          </cell>
        </row>
        <row r="522">
          <cell r="A522" t="str">
            <v>BACEN-BANERJ</v>
          </cell>
          <cell r="B522">
            <v>1121</v>
          </cell>
          <cell r="D522">
            <v>48</v>
          </cell>
          <cell r="E522">
            <v>37741</v>
          </cell>
          <cell r="F522">
            <v>27489308.199999999</v>
          </cell>
          <cell r="G522">
            <v>42050</v>
          </cell>
          <cell r="H522" t="str">
            <v>6</v>
          </cell>
          <cell r="I522" t="str">
            <v>JUROS</v>
          </cell>
        </row>
        <row r="523">
          <cell r="A523" t="str">
            <v>BACEN-BANERJ</v>
          </cell>
          <cell r="B523">
            <v>1121</v>
          </cell>
          <cell r="D523">
            <v>48</v>
          </cell>
          <cell r="E523">
            <v>37741</v>
          </cell>
          <cell r="F523">
            <v>27384509.07</v>
          </cell>
          <cell r="G523">
            <v>42078</v>
          </cell>
          <cell r="H523" t="str">
            <v>6</v>
          </cell>
          <cell r="I523" t="str">
            <v>JUROS</v>
          </cell>
        </row>
        <row r="524">
          <cell r="A524" t="str">
            <v>BACEN-BANERJ</v>
          </cell>
          <cell r="B524">
            <v>1121</v>
          </cell>
          <cell r="D524">
            <v>48</v>
          </cell>
          <cell r="E524">
            <v>37741</v>
          </cell>
          <cell r="F524">
            <v>27279185.960000001</v>
          </cell>
          <cell r="G524">
            <v>42109</v>
          </cell>
          <cell r="H524" t="str">
            <v>6</v>
          </cell>
          <cell r="I524" t="str">
            <v>JUROS</v>
          </cell>
        </row>
        <row r="525">
          <cell r="A525" t="str">
            <v>BACEN-BANERJ</v>
          </cell>
          <cell r="B525">
            <v>1121</v>
          </cell>
          <cell r="D525">
            <v>48</v>
          </cell>
          <cell r="E525">
            <v>37741</v>
          </cell>
          <cell r="F525">
            <v>27173336.23</v>
          </cell>
          <cell r="G525">
            <v>42139</v>
          </cell>
          <cell r="H525" t="str">
            <v>6</v>
          </cell>
          <cell r="I525" t="str">
            <v>JUROS</v>
          </cell>
        </row>
        <row r="526">
          <cell r="A526" t="str">
            <v>BACEN-BANERJ</v>
          </cell>
          <cell r="B526">
            <v>1121</v>
          </cell>
          <cell r="D526">
            <v>48</v>
          </cell>
          <cell r="E526">
            <v>37741</v>
          </cell>
          <cell r="F526">
            <v>27066957.260000002</v>
          </cell>
          <cell r="G526">
            <v>42170</v>
          </cell>
          <cell r="H526" t="str">
            <v>6</v>
          </cell>
          <cell r="I526" t="str">
            <v>JUROS</v>
          </cell>
        </row>
        <row r="527">
          <cell r="A527" t="str">
            <v>BACEN-BANERJ</v>
          </cell>
          <cell r="B527">
            <v>1121</v>
          </cell>
          <cell r="D527">
            <v>48</v>
          </cell>
          <cell r="E527">
            <v>37741</v>
          </cell>
          <cell r="F527">
            <v>26960046.379999999</v>
          </cell>
          <cell r="G527">
            <v>42200</v>
          </cell>
          <cell r="H527" t="str">
            <v>6</v>
          </cell>
          <cell r="I527" t="str">
            <v>JUROS</v>
          </cell>
        </row>
        <row r="528">
          <cell r="A528" t="str">
            <v>BACEN-BANERJ</v>
          </cell>
          <cell r="B528">
            <v>1121</v>
          </cell>
          <cell r="D528">
            <v>48</v>
          </cell>
          <cell r="E528">
            <v>37741</v>
          </cell>
          <cell r="F528">
            <v>26852600.960000001</v>
          </cell>
          <cell r="G528">
            <v>42231</v>
          </cell>
          <cell r="H528" t="str">
            <v>6</v>
          </cell>
          <cell r="I528" t="str">
            <v>JUROS</v>
          </cell>
        </row>
        <row r="529">
          <cell r="A529" t="str">
            <v>BACEN-BANERJ</v>
          </cell>
          <cell r="B529">
            <v>1121</v>
          </cell>
          <cell r="D529">
            <v>48</v>
          </cell>
          <cell r="E529">
            <v>37741</v>
          </cell>
          <cell r="F529">
            <v>26744618.289999999</v>
          </cell>
          <cell r="G529">
            <v>42262</v>
          </cell>
          <cell r="H529" t="str">
            <v>6</v>
          </cell>
          <cell r="I529" t="str">
            <v>JUROS</v>
          </cell>
        </row>
        <row r="530">
          <cell r="A530" t="str">
            <v>BACEN-BANERJ</v>
          </cell>
          <cell r="B530">
            <v>1121</v>
          </cell>
          <cell r="D530">
            <v>48</v>
          </cell>
          <cell r="E530">
            <v>37741</v>
          </cell>
          <cell r="F530">
            <v>26636095.739999998</v>
          </cell>
          <cell r="G530">
            <v>42292</v>
          </cell>
          <cell r="H530" t="str">
            <v>6</v>
          </cell>
          <cell r="I530" t="str">
            <v>JUROS</v>
          </cell>
        </row>
        <row r="531">
          <cell r="A531" t="str">
            <v>BACEN-BANERJ</v>
          </cell>
          <cell r="B531">
            <v>1121</v>
          </cell>
          <cell r="D531">
            <v>48</v>
          </cell>
          <cell r="E531">
            <v>37741</v>
          </cell>
          <cell r="F531">
            <v>26527030.550000001</v>
          </cell>
          <cell r="G531">
            <v>42323</v>
          </cell>
          <cell r="H531" t="str">
            <v>6</v>
          </cell>
          <cell r="I531" t="str">
            <v>JUROS</v>
          </cell>
        </row>
        <row r="532">
          <cell r="A532" t="str">
            <v>BACEN-BANERJ</v>
          </cell>
          <cell r="B532">
            <v>1121</v>
          </cell>
          <cell r="D532">
            <v>48</v>
          </cell>
          <cell r="E532">
            <v>37741</v>
          </cell>
          <cell r="F532">
            <v>26417420.050000001</v>
          </cell>
          <cell r="G532">
            <v>42353</v>
          </cell>
          <cell r="H532" t="str">
            <v>6</v>
          </cell>
          <cell r="I532" t="str">
            <v>JUROS</v>
          </cell>
        </row>
        <row r="533">
          <cell r="A533" t="str">
            <v>BACEN-BANERJ</v>
          </cell>
          <cell r="B533">
            <v>1121</v>
          </cell>
          <cell r="D533">
            <v>48</v>
          </cell>
          <cell r="E533">
            <v>37741</v>
          </cell>
          <cell r="F533">
            <v>26307261.48</v>
          </cell>
          <cell r="G533">
            <v>42384</v>
          </cell>
          <cell r="H533" t="str">
            <v>6</v>
          </cell>
          <cell r="I533" t="str">
            <v>JUROS</v>
          </cell>
        </row>
        <row r="534">
          <cell r="A534" t="str">
            <v>BACEN-BANERJ</v>
          </cell>
          <cell r="B534">
            <v>1121</v>
          </cell>
          <cell r="D534">
            <v>48</v>
          </cell>
          <cell r="E534">
            <v>37741</v>
          </cell>
          <cell r="F534">
            <v>26196552.140000001</v>
          </cell>
          <cell r="G534">
            <v>42415</v>
          </cell>
          <cell r="H534" t="str">
            <v>6</v>
          </cell>
          <cell r="I534" t="str">
            <v>JUROS</v>
          </cell>
        </row>
        <row r="535">
          <cell r="A535" t="str">
            <v>BACEN-BANERJ</v>
          </cell>
          <cell r="B535">
            <v>1121</v>
          </cell>
          <cell r="D535">
            <v>48</v>
          </cell>
          <cell r="E535">
            <v>37741</v>
          </cell>
          <cell r="F535">
            <v>26085289.23</v>
          </cell>
          <cell r="G535">
            <v>42444</v>
          </cell>
          <cell r="H535" t="str">
            <v>6</v>
          </cell>
          <cell r="I535" t="str">
            <v>JUROS</v>
          </cell>
        </row>
        <row r="536">
          <cell r="A536" t="str">
            <v>BACEN-BANERJ</v>
          </cell>
          <cell r="B536">
            <v>1121</v>
          </cell>
          <cell r="D536">
            <v>48</v>
          </cell>
          <cell r="E536">
            <v>37741</v>
          </cell>
          <cell r="F536">
            <v>25973470.030000001</v>
          </cell>
          <cell r="G536">
            <v>42475</v>
          </cell>
          <cell r="H536" t="str">
            <v>6</v>
          </cell>
          <cell r="I536" t="str">
            <v>JUROS</v>
          </cell>
        </row>
        <row r="537">
          <cell r="A537" t="str">
            <v>BACEN-BANERJ</v>
          </cell>
          <cell r="B537">
            <v>1121</v>
          </cell>
          <cell r="D537">
            <v>48</v>
          </cell>
          <cell r="E537">
            <v>37741</v>
          </cell>
          <cell r="F537">
            <v>25861091.710000001</v>
          </cell>
          <cell r="G537">
            <v>42505</v>
          </cell>
          <cell r="H537" t="str">
            <v>6</v>
          </cell>
          <cell r="I537" t="str">
            <v>JUROS</v>
          </cell>
        </row>
        <row r="538">
          <cell r="A538" t="str">
            <v>BACEN-BANERJ</v>
          </cell>
          <cell r="B538">
            <v>1121</v>
          </cell>
          <cell r="D538">
            <v>48</v>
          </cell>
          <cell r="E538">
            <v>37741</v>
          </cell>
          <cell r="F538">
            <v>25748151.52</v>
          </cell>
          <cell r="G538">
            <v>42536</v>
          </cell>
          <cell r="H538" t="str">
            <v>6</v>
          </cell>
          <cell r="I538" t="str">
            <v>JUROS</v>
          </cell>
        </row>
        <row r="539">
          <cell r="A539" t="str">
            <v>BACEN-BANERJ</v>
          </cell>
          <cell r="B539">
            <v>1121</v>
          </cell>
          <cell r="D539">
            <v>48</v>
          </cell>
          <cell r="E539">
            <v>37741</v>
          </cell>
          <cell r="F539">
            <v>25634646.620000001</v>
          </cell>
          <cell r="G539">
            <v>42566</v>
          </cell>
          <cell r="H539" t="str">
            <v>6</v>
          </cell>
          <cell r="I539" t="str">
            <v>JUROS</v>
          </cell>
        </row>
        <row r="540">
          <cell r="A540" t="str">
            <v>BACEN-BANERJ</v>
          </cell>
          <cell r="B540">
            <v>1121</v>
          </cell>
          <cell r="D540">
            <v>48</v>
          </cell>
          <cell r="E540">
            <v>37741</v>
          </cell>
          <cell r="F540">
            <v>25520574.190000001</v>
          </cell>
          <cell r="G540">
            <v>42597</v>
          </cell>
          <cell r="H540" t="str">
            <v>6</v>
          </cell>
          <cell r="I540" t="str">
            <v>JUROS</v>
          </cell>
        </row>
        <row r="541">
          <cell r="A541" t="str">
            <v>BACEN-BANERJ</v>
          </cell>
          <cell r="B541">
            <v>1121</v>
          </cell>
          <cell r="D541">
            <v>48</v>
          </cell>
          <cell r="E541">
            <v>37741</v>
          </cell>
          <cell r="F541">
            <v>25405931.399999999</v>
          </cell>
          <cell r="G541">
            <v>42628</v>
          </cell>
          <cell r="H541" t="str">
            <v>6</v>
          </cell>
          <cell r="I541" t="str">
            <v>JUROS</v>
          </cell>
        </row>
        <row r="542">
          <cell r="A542" t="str">
            <v>BACEN-BANERJ</v>
          </cell>
          <cell r="B542">
            <v>1121</v>
          </cell>
          <cell r="D542">
            <v>48</v>
          </cell>
          <cell r="E542">
            <v>37741</v>
          </cell>
          <cell r="F542">
            <v>25290715.399999999</v>
          </cell>
          <cell r="G542">
            <v>42658</v>
          </cell>
          <cell r="H542" t="str">
            <v>6</v>
          </cell>
          <cell r="I542" t="str">
            <v>JUROS</v>
          </cell>
        </row>
        <row r="543">
          <cell r="A543" t="str">
            <v>BACEN-BANERJ</v>
          </cell>
          <cell r="B543">
            <v>1121</v>
          </cell>
          <cell r="D543">
            <v>48</v>
          </cell>
          <cell r="E543">
            <v>37741</v>
          </cell>
          <cell r="F543">
            <v>25174923.32</v>
          </cell>
          <cell r="G543">
            <v>42689</v>
          </cell>
          <cell r="H543" t="str">
            <v>6</v>
          </cell>
          <cell r="I543" t="str">
            <v>JUROS</v>
          </cell>
        </row>
        <row r="544">
          <cell r="A544" t="str">
            <v>BACEN-BANERJ</v>
          </cell>
          <cell r="B544">
            <v>1121</v>
          </cell>
          <cell r="D544">
            <v>48</v>
          </cell>
          <cell r="E544">
            <v>37741</v>
          </cell>
          <cell r="F544">
            <v>25058552.280000001</v>
          </cell>
          <cell r="G544">
            <v>42719</v>
          </cell>
          <cell r="H544" t="str">
            <v>6</v>
          </cell>
          <cell r="I544" t="str">
            <v>JUROS</v>
          </cell>
        </row>
        <row r="545">
          <cell r="A545" t="str">
            <v>BACEN-BANERJ</v>
          </cell>
          <cell r="B545">
            <v>1121</v>
          </cell>
          <cell r="D545">
            <v>48</v>
          </cell>
          <cell r="E545">
            <v>37741</v>
          </cell>
          <cell r="F545">
            <v>24941599.379999999</v>
          </cell>
          <cell r="G545">
            <v>42750</v>
          </cell>
          <cell r="H545" t="str">
            <v>6</v>
          </cell>
          <cell r="I545" t="str">
            <v>JUROS</v>
          </cell>
        </row>
        <row r="546">
          <cell r="A546" t="str">
            <v>BACEN-BANERJ</v>
          </cell>
          <cell r="B546">
            <v>1121</v>
          </cell>
          <cell r="D546">
            <v>48</v>
          </cell>
          <cell r="E546">
            <v>37741</v>
          </cell>
          <cell r="F546">
            <v>24824061.710000001</v>
          </cell>
          <cell r="G546">
            <v>42781</v>
          </cell>
          <cell r="H546" t="str">
            <v>6</v>
          </cell>
          <cell r="I546" t="str">
            <v>JUROS</v>
          </cell>
        </row>
        <row r="547">
          <cell r="A547" t="str">
            <v>BACEN-BANERJ</v>
          </cell>
          <cell r="B547">
            <v>1121</v>
          </cell>
          <cell r="D547">
            <v>48</v>
          </cell>
          <cell r="E547">
            <v>37741</v>
          </cell>
          <cell r="F547">
            <v>24705936.350000001</v>
          </cell>
          <cell r="G547">
            <v>42809</v>
          </cell>
          <cell r="H547" t="str">
            <v>6</v>
          </cell>
          <cell r="I547" t="str">
            <v>JUROS</v>
          </cell>
        </row>
        <row r="548">
          <cell r="A548" t="str">
            <v>BACEN-BANERJ</v>
          </cell>
          <cell r="B548">
            <v>1121</v>
          </cell>
          <cell r="D548">
            <v>48</v>
          </cell>
          <cell r="E548">
            <v>37741</v>
          </cell>
          <cell r="F548">
            <v>24587220.390000001</v>
          </cell>
          <cell r="G548">
            <v>42840</v>
          </cell>
          <cell r="H548" t="str">
            <v>6</v>
          </cell>
          <cell r="I548" t="str">
            <v>JUROS</v>
          </cell>
        </row>
        <row r="549">
          <cell r="A549" t="str">
            <v>BACEN-BANERJ</v>
          </cell>
          <cell r="B549">
            <v>1121</v>
          </cell>
          <cell r="D549">
            <v>48</v>
          </cell>
          <cell r="E549">
            <v>37741</v>
          </cell>
          <cell r="F549">
            <v>24467910.829999998</v>
          </cell>
          <cell r="G549">
            <v>42870</v>
          </cell>
          <cell r="H549" t="str">
            <v>6</v>
          </cell>
          <cell r="I549" t="str">
            <v>JUROS</v>
          </cell>
        </row>
        <row r="550">
          <cell r="A550" t="str">
            <v>BACEN-BANERJ</v>
          </cell>
          <cell r="B550">
            <v>1121</v>
          </cell>
          <cell r="D550">
            <v>48</v>
          </cell>
          <cell r="E550">
            <v>37741</v>
          </cell>
          <cell r="F550">
            <v>24348004.719999999</v>
          </cell>
          <cell r="G550">
            <v>42901</v>
          </cell>
          <cell r="H550" t="str">
            <v>6</v>
          </cell>
          <cell r="I550" t="str">
            <v>JUROS</v>
          </cell>
        </row>
        <row r="551">
          <cell r="A551" t="str">
            <v>BACEN-BANERJ</v>
          </cell>
          <cell r="B551">
            <v>1121</v>
          </cell>
          <cell r="D551">
            <v>48</v>
          </cell>
          <cell r="E551">
            <v>37741</v>
          </cell>
          <cell r="F551">
            <v>24227499.09</v>
          </cell>
          <cell r="G551">
            <v>42931</v>
          </cell>
          <cell r="H551" t="str">
            <v>6</v>
          </cell>
          <cell r="I551" t="str">
            <v>JUROS</v>
          </cell>
        </row>
        <row r="552">
          <cell r="A552" t="str">
            <v>BACEN-BANERJ</v>
          </cell>
          <cell r="B552">
            <v>1121</v>
          </cell>
          <cell r="D552">
            <v>48</v>
          </cell>
          <cell r="E552">
            <v>37741</v>
          </cell>
          <cell r="F552">
            <v>24106390.920000002</v>
          </cell>
          <cell r="G552">
            <v>42962</v>
          </cell>
          <cell r="H552" t="str">
            <v>6</v>
          </cell>
          <cell r="I552" t="str">
            <v>JUROS</v>
          </cell>
        </row>
        <row r="553">
          <cell r="A553" t="str">
            <v>BACEN-BANERJ</v>
          </cell>
          <cell r="B553">
            <v>1121</v>
          </cell>
          <cell r="D553">
            <v>48</v>
          </cell>
          <cell r="E553">
            <v>37741</v>
          </cell>
          <cell r="F553">
            <v>23984677.210000001</v>
          </cell>
          <cell r="G553">
            <v>42993</v>
          </cell>
          <cell r="H553" t="str">
            <v>6</v>
          </cell>
          <cell r="I553" t="str">
            <v>JUROS</v>
          </cell>
        </row>
        <row r="554">
          <cell r="A554" t="str">
            <v>BACEN-BANERJ</v>
          </cell>
          <cell r="B554">
            <v>1121</v>
          </cell>
          <cell r="D554">
            <v>48</v>
          </cell>
          <cell r="E554">
            <v>37741</v>
          </cell>
          <cell r="F554">
            <v>23862354.940000001</v>
          </cell>
          <cell r="G554">
            <v>43023</v>
          </cell>
          <cell r="H554" t="str">
            <v>6</v>
          </cell>
          <cell r="I554" t="str">
            <v>JUROS</v>
          </cell>
        </row>
        <row r="555">
          <cell r="A555" t="str">
            <v>BACEN-BANERJ</v>
          </cell>
          <cell r="B555">
            <v>1121</v>
          </cell>
          <cell r="D555">
            <v>48</v>
          </cell>
          <cell r="E555">
            <v>37741</v>
          </cell>
          <cell r="F555">
            <v>23739421.07</v>
          </cell>
          <cell r="G555">
            <v>43054</v>
          </cell>
          <cell r="H555" t="str">
            <v>6</v>
          </cell>
          <cell r="I555" t="str">
            <v>JUROS</v>
          </cell>
        </row>
        <row r="556">
          <cell r="A556" t="str">
            <v>BACEN-BANERJ</v>
          </cell>
          <cell r="B556">
            <v>1121</v>
          </cell>
          <cell r="D556">
            <v>48</v>
          </cell>
          <cell r="E556">
            <v>37741</v>
          </cell>
          <cell r="F556">
            <v>23615872.5</v>
          </cell>
          <cell r="G556">
            <v>43084</v>
          </cell>
          <cell r="H556" t="str">
            <v>6</v>
          </cell>
          <cell r="I556" t="str">
            <v>JUROS</v>
          </cell>
        </row>
        <row r="557">
          <cell r="A557" t="str">
            <v>BACEN-BANERJ</v>
          </cell>
          <cell r="B557">
            <v>1121</v>
          </cell>
          <cell r="D557">
            <v>48</v>
          </cell>
          <cell r="E557">
            <v>37741</v>
          </cell>
          <cell r="F557">
            <v>23491706.219999999</v>
          </cell>
          <cell r="G557">
            <v>43115</v>
          </cell>
          <cell r="H557" t="str">
            <v>6</v>
          </cell>
          <cell r="I557" t="str">
            <v>JUROS</v>
          </cell>
        </row>
        <row r="558">
          <cell r="A558" t="str">
            <v>BACEN-BANERJ</v>
          </cell>
          <cell r="B558">
            <v>1121</v>
          </cell>
          <cell r="D558">
            <v>48</v>
          </cell>
          <cell r="E558">
            <v>37741</v>
          </cell>
          <cell r="F558">
            <v>23366919.079999998</v>
          </cell>
          <cell r="G558">
            <v>43146</v>
          </cell>
          <cell r="H558" t="str">
            <v>6</v>
          </cell>
          <cell r="I558" t="str">
            <v>JUROS</v>
          </cell>
        </row>
        <row r="559">
          <cell r="A559" t="str">
            <v>BACEN-BANERJ</v>
          </cell>
          <cell r="B559">
            <v>1121</v>
          </cell>
          <cell r="D559">
            <v>48</v>
          </cell>
          <cell r="E559">
            <v>37741</v>
          </cell>
          <cell r="F559">
            <v>23241508.010000002</v>
          </cell>
          <cell r="G559">
            <v>43174</v>
          </cell>
          <cell r="H559" t="str">
            <v>6</v>
          </cell>
          <cell r="I559" t="str">
            <v>JUROS</v>
          </cell>
        </row>
        <row r="560">
          <cell r="A560" t="str">
            <v>BACEN-BANERJ</v>
          </cell>
          <cell r="B560">
            <v>1121</v>
          </cell>
          <cell r="D560">
            <v>48</v>
          </cell>
          <cell r="E560">
            <v>37741</v>
          </cell>
          <cell r="F560">
            <v>23115469.899999999</v>
          </cell>
          <cell r="G560">
            <v>43205</v>
          </cell>
          <cell r="H560" t="str">
            <v>6</v>
          </cell>
          <cell r="I560" t="str">
            <v>JUROS</v>
          </cell>
        </row>
        <row r="561">
          <cell r="A561" t="str">
            <v>BACEN-BANERJ</v>
          </cell>
          <cell r="B561">
            <v>1121</v>
          </cell>
          <cell r="D561">
            <v>48</v>
          </cell>
          <cell r="E561">
            <v>37741</v>
          </cell>
          <cell r="F561">
            <v>22988801.59</v>
          </cell>
          <cell r="G561">
            <v>43235</v>
          </cell>
          <cell r="H561" t="str">
            <v>6</v>
          </cell>
          <cell r="I561" t="str">
            <v>JUROS</v>
          </cell>
        </row>
        <row r="562">
          <cell r="A562" t="str">
            <v>BACEN-BANERJ</v>
          </cell>
          <cell r="B562">
            <v>1121</v>
          </cell>
          <cell r="D562">
            <v>48</v>
          </cell>
          <cell r="E562">
            <v>37741</v>
          </cell>
          <cell r="F562">
            <v>22861499.940000001</v>
          </cell>
          <cell r="G562">
            <v>43266</v>
          </cell>
          <cell r="H562" t="str">
            <v>6</v>
          </cell>
          <cell r="I562" t="str">
            <v>JUROS</v>
          </cell>
        </row>
        <row r="563">
          <cell r="A563" t="str">
            <v>BACEN-BANERJ</v>
          </cell>
          <cell r="B563">
            <v>1121</v>
          </cell>
          <cell r="D563">
            <v>48</v>
          </cell>
          <cell r="E563">
            <v>37741</v>
          </cell>
          <cell r="F563">
            <v>22733561.780000001</v>
          </cell>
          <cell r="G563">
            <v>43296</v>
          </cell>
          <cell r="H563" t="str">
            <v>6</v>
          </cell>
          <cell r="I563" t="str">
            <v>JUROS</v>
          </cell>
        </row>
        <row r="564">
          <cell r="A564" t="str">
            <v>BACEN-BANERJ</v>
          </cell>
          <cell r="B564">
            <v>1121</v>
          </cell>
          <cell r="D564">
            <v>48</v>
          </cell>
          <cell r="E564">
            <v>37741</v>
          </cell>
          <cell r="F564">
            <v>22604983.93</v>
          </cell>
          <cell r="G564">
            <v>43327</v>
          </cell>
          <cell r="H564" t="str">
            <v>6</v>
          </cell>
          <cell r="I564" t="str">
            <v>JUROS</v>
          </cell>
        </row>
        <row r="565">
          <cell r="A565" t="str">
            <v>BACEN-BANERJ</v>
          </cell>
          <cell r="B565">
            <v>1121</v>
          </cell>
          <cell r="D565">
            <v>48</v>
          </cell>
          <cell r="E565">
            <v>37741</v>
          </cell>
          <cell r="F565">
            <v>22475763.18</v>
          </cell>
          <cell r="G565">
            <v>43358</v>
          </cell>
          <cell r="H565" t="str">
            <v>6</v>
          </cell>
          <cell r="I565" t="str">
            <v>JUROS</v>
          </cell>
        </row>
        <row r="566">
          <cell r="A566" t="str">
            <v>BACEN-BANERJ</v>
          </cell>
          <cell r="B566">
            <v>1121</v>
          </cell>
          <cell r="D566">
            <v>48</v>
          </cell>
          <cell r="E566">
            <v>37741</v>
          </cell>
          <cell r="F566">
            <v>22345896.350000001</v>
          </cell>
          <cell r="G566">
            <v>43388</v>
          </cell>
          <cell r="H566" t="str">
            <v>6</v>
          </cell>
          <cell r="I566" t="str">
            <v>JUROS</v>
          </cell>
        </row>
        <row r="567">
          <cell r="A567" t="str">
            <v>BACEN-BANERJ</v>
          </cell>
          <cell r="B567">
            <v>1121</v>
          </cell>
          <cell r="D567">
            <v>48</v>
          </cell>
          <cell r="E567">
            <v>37741</v>
          </cell>
          <cell r="F567">
            <v>22215380.170000002</v>
          </cell>
          <cell r="G567">
            <v>43419</v>
          </cell>
          <cell r="H567" t="str">
            <v>6</v>
          </cell>
          <cell r="I567" t="str">
            <v>JUROS</v>
          </cell>
        </row>
        <row r="568">
          <cell r="A568" t="str">
            <v>BACEN-BANERJ</v>
          </cell>
          <cell r="B568">
            <v>1121</v>
          </cell>
          <cell r="D568">
            <v>48</v>
          </cell>
          <cell r="E568">
            <v>37741</v>
          </cell>
          <cell r="F568">
            <v>22084211.41</v>
          </cell>
          <cell r="G568">
            <v>43449</v>
          </cell>
          <cell r="H568" t="str">
            <v>6</v>
          </cell>
          <cell r="I568" t="str">
            <v>JUROS</v>
          </cell>
        </row>
        <row r="569">
          <cell r="A569" t="str">
            <v>BACEN-BANERJ</v>
          </cell>
          <cell r="B569">
            <v>1121</v>
          </cell>
          <cell r="D569">
            <v>48</v>
          </cell>
          <cell r="E569">
            <v>37741</v>
          </cell>
          <cell r="F569">
            <v>21952386.809999999</v>
          </cell>
          <cell r="G569">
            <v>43480</v>
          </cell>
          <cell r="H569" t="str">
            <v>6</v>
          </cell>
          <cell r="I569" t="str">
            <v>JUROS</v>
          </cell>
        </row>
        <row r="570">
          <cell r="A570" t="str">
            <v>BACEN-BANERJ</v>
          </cell>
          <cell r="B570">
            <v>1121</v>
          </cell>
          <cell r="D570">
            <v>48</v>
          </cell>
          <cell r="E570">
            <v>37741</v>
          </cell>
          <cell r="F570">
            <v>21819903.079999998</v>
          </cell>
          <cell r="G570">
            <v>43511</v>
          </cell>
          <cell r="H570" t="str">
            <v>6</v>
          </cell>
          <cell r="I570" t="str">
            <v>JUROS</v>
          </cell>
        </row>
        <row r="571">
          <cell r="A571" t="str">
            <v>BACEN-BANERJ</v>
          </cell>
          <cell r="B571">
            <v>1121</v>
          </cell>
          <cell r="D571">
            <v>48</v>
          </cell>
          <cell r="E571">
            <v>37741</v>
          </cell>
          <cell r="F571">
            <v>21686756.940000001</v>
          </cell>
          <cell r="G571">
            <v>43539</v>
          </cell>
          <cell r="H571" t="str">
            <v>6</v>
          </cell>
          <cell r="I571" t="str">
            <v>JUROS</v>
          </cell>
        </row>
        <row r="572">
          <cell r="A572" t="str">
            <v>BACEN-BANERJ</v>
          </cell>
          <cell r="B572">
            <v>1121</v>
          </cell>
          <cell r="D572">
            <v>48</v>
          </cell>
          <cell r="E572">
            <v>37741</v>
          </cell>
          <cell r="F572">
            <v>21552945.07</v>
          </cell>
          <cell r="G572">
            <v>43570</v>
          </cell>
          <cell r="H572" t="str">
            <v>6</v>
          </cell>
          <cell r="I572" t="str">
            <v>JUROS</v>
          </cell>
        </row>
        <row r="573">
          <cell r="A573" t="str">
            <v>BACEN-BANERJ</v>
          </cell>
          <cell r="B573">
            <v>1121</v>
          </cell>
          <cell r="D573">
            <v>48</v>
          </cell>
          <cell r="E573">
            <v>37741</v>
          </cell>
          <cell r="F573">
            <v>21418464.120000001</v>
          </cell>
          <cell r="G573">
            <v>43600</v>
          </cell>
          <cell r="H573" t="str">
            <v>6</v>
          </cell>
          <cell r="I573" t="str">
            <v>JUROS</v>
          </cell>
        </row>
        <row r="574">
          <cell r="A574" t="str">
            <v>BACEN-BANERJ</v>
          </cell>
          <cell r="B574">
            <v>1121</v>
          </cell>
          <cell r="D574">
            <v>48</v>
          </cell>
          <cell r="E574">
            <v>37741</v>
          </cell>
          <cell r="F574">
            <v>21283310.789999999</v>
          </cell>
          <cell r="G574">
            <v>43631</v>
          </cell>
          <cell r="H574" t="str">
            <v>6</v>
          </cell>
          <cell r="I574" t="str">
            <v>JUROS</v>
          </cell>
        </row>
        <row r="575">
          <cell r="A575" t="str">
            <v>BACEN-BANERJ</v>
          </cell>
          <cell r="B575">
            <v>1121</v>
          </cell>
          <cell r="D575">
            <v>48</v>
          </cell>
          <cell r="E575">
            <v>37741</v>
          </cell>
          <cell r="F575">
            <v>21147481.690000001</v>
          </cell>
          <cell r="G575">
            <v>43661</v>
          </cell>
          <cell r="H575" t="str">
            <v>6</v>
          </cell>
          <cell r="I575" t="str">
            <v>JUROS</v>
          </cell>
        </row>
        <row r="576">
          <cell r="A576" t="str">
            <v>BACEN-BANERJ</v>
          </cell>
          <cell r="B576">
            <v>1121</v>
          </cell>
          <cell r="D576">
            <v>48</v>
          </cell>
          <cell r="E576">
            <v>37741</v>
          </cell>
          <cell r="F576">
            <v>21010973.43</v>
          </cell>
          <cell r="G576">
            <v>43692</v>
          </cell>
          <cell r="H576" t="str">
            <v>6</v>
          </cell>
          <cell r="I576" t="str">
            <v>JUROS</v>
          </cell>
        </row>
        <row r="577">
          <cell r="A577" t="str">
            <v>BACEN-BANERJ</v>
          </cell>
          <cell r="B577">
            <v>1121</v>
          </cell>
          <cell r="D577">
            <v>48</v>
          </cell>
          <cell r="E577">
            <v>37741</v>
          </cell>
          <cell r="F577">
            <v>20873782.640000001</v>
          </cell>
          <cell r="G577">
            <v>43723</v>
          </cell>
          <cell r="H577" t="str">
            <v>6</v>
          </cell>
          <cell r="I577" t="str">
            <v>JUROS</v>
          </cell>
        </row>
        <row r="578">
          <cell r="A578" t="str">
            <v>BACEN-BANERJ</v>
          </cell>
          <cell r="B578">
            <v>1121</v>
          </cell>
          <cell r="D578">
            <v>48</v>
          </cell>
          <cell r="E578">
            <v>37741</v>
          </cell>
          <cell r="F578">
            <v>20735905.899999999</v>
          </cell>
          <cell r="G578">
            <v>43753</v>
          </cell>
          <cell r="H578" t="str">
            <v>6</v>
          </cell>
          <cell r="I578" t="str">
            <v>JUROS</v>
          </cell>
        </row>
        <row r="579">
          <cell r="A579" t="str">
            <v>BACEN-BANERJ</v>
          </cell>
          <cell r="B579">
            <v>1121</v>
          </cell>
          <cell r="D579">
            <v>48</v>
          </cell>
          <cell r="E579">
            <v>37741</v>
          </cell>
          <cell r="F579">
            <v>20597339.760000002</v>
          </cell>
          <cell r="G579">
            <v>43784</v>
          </cell>
          <cell r="H579" t="str">
            <v>6</v>
          </cell>
          <cell r="I579" t="str">
            <v>JUROS</v>
          </cell>
        </row>
        <row r="580">
          <cell r="A580" t="str">
            <v>BACEN-BANERJ</v>
          </cell>
          <cell r="B580">
            <v>1121</v>
          </cell>
          <cell r="D580">
            <v>48</v>
          </cell>
          <cell r="E580">
            <v>37741</v>
          </cell>
          <cell r="F580">
            <v>20458080.800000001</v>
          </cell>
          <cell r="G580">
            <v>43814</v>
          </cell>
          <cell r="H580" t="str">
            <v>6</v>
          </cell>
          <cell r="I580" t="str">
            <v>JUROS</v>
          </cell>
        </row>
        <row r="581">
          <cell r="A581" t="str">
            <v>BACEN-BANERJ</v>
          </cell>
          <cell r="B581">
            <v>1121</v>
          </cell>
          <cell r="D581">
            <v>48</v>
          </cell>
          <cell r="E581">
            <v>37741</v>
          </cell>
          <cell r="F581">
            <v>20318125.550000001</v>
          </cell>
          <cell r="G581">
            <v>43845</v>
          </cell>
          <cell r="H581" t="str">
            <v>6</v>
          </cell>
          <cell r="I581" t="str">
            <v>JUROS</v>
          </cell>
        </row>
        <row r="582">
          <cell r="A582" t="str">
            <v>BACEN-BANERJ</v>
          </cell>
          <cell r="B582">
            <v>1121</v>
          </cell>
          <cell r="D582">
            <v>48</v>
          </cell>
          <cell r="E582">
            <v>37741</v>
          </cell>
          <cell r="F582">
            <v>20177470.52</v>
          </cell>
          <cell r="G582">
            <v>43876</v>
          </cell>
          <cell r="H582" t="str">
            <v>6</v>
          </cell>
          <cell r="I582" t="str">
            <v>JUROS</v>
          </cell>
        </row>
        <row r="583">
          <cell r="A583" t="str">
            <v>BACEN-BANERJ</v>
          </cell>
          <cell r="B583">
            <v>1121</v>
          </cell>
          <cell r="D583">
            <v>48</v>
          </cell>
          <cell r="E583">
            <v>37741</v>
          </cell>
          <cell r="F583">
            <v>20036112.219999999</v>
          </cell>
          <cell r="G583">
            <v>43905</v>
          </cell>
          <cell r="H583" t="str">
            <v>6</v>
          </cell>
          <cell r="I583" t="str">
            <v>JUROS</v>
          </cell>
        </row>
        <row r="584">
          <cell r="A584" t="str">
            <v>BACEN-BANERJ</v>
          </cell>
          <cell r="B584">
            <v>1121</v>
          </cell>
          <cell r="D584">
            <v>48</v>
          </cell>
          <cell r="E584">
            <v>37741</v>
          </cell>
          <cell r="F584">
            <v>19894047.120000001</v>
          </cell>
          <cell r="G584">
            <v>43936</v>
          </cell>
          <cell r="H584" t="str">
            <v>6</v>
          </cell>
          <cell r="I584" t="str">
            <v>JUROS</v>
          </cell>
        </row>
        <row r="585">
          <cell r="A585" t="str">
            <v>BACEN-BANERJ</v>
          </cell>
          <cell r="B585">
            <v>1121</v>
          </cell>
          <cell r="D585">
            <v>48</v>
          </cell>
          <cell r="E585">
            <v>37741</v>
          </cell>
          <cell r="F585">
            <v>19751271.690000001</v>
          </cell>
          <cell r="G585">
            <v>43966</v>
          </cell>
          <cell r="H585" t="str">
            <v>6</v>
          </cell>
          <cell r="I585" t="str">
            <v>JUROS</v>
          </cell>
        </row>
        <row r="586">
          <cell r="A586" t="str">
            <v>BACEN-BANERJ</v>
          </cell>
          <cell r="B586">
            <v>1121</v>
          </cell>
          <cell r="D586">
            <v>48</v>
          </cell>
          <cell r="E586">
            <v>37741</v>
          </cell>
          <cell r="F586">
            <v>19607782.399999999</v>
          </cell>
          <cell r="G586">
            <v>43997</v>
          </cell>
          <cell r="H586" t="str">
            <v>6</v>
          </cell>
          <cell r="I586" t="str">
            <v>JUROS</v>
          </cell>
        </row>
        <row r="587">
          <cell r="A587" t="str">
            <v>BACEN-BANERJ</v>
          </cell>
          <cell r="B587">
            <v>1121</v>
          </cell>
          <cell r="D587">
            <v>48</v>
          </cell>
          <cell r="E587">
            <v>37741</v>
          </cell>
          <cell r="F587">
            <v>19463575.640000001</v>
          </cell>
          <cell r="G587">
            <v>44027</v>
          </cell>
          <cell r="H587" t="str">
            <v>6</v>
          </cell>
          <cell r="I587" t="str">
            <v>JUROS</v>
          </cell>
        </row>
        <row r="588">
          <cell r="A588" t="str">
            <v>BACEN-BANERJ</v>
          </cell>
          <cell r="B588">
            <v>1121</v>
          </cell>
          <cell r="D588">
            <v>48</v>
          </cell>
          <cell r="E588">
            <v>37741</v>
          </cell>
          <cell r="F588">
            <v>19318647.859999999</v>
          </cell>
          <cell r="G588">
            <v>44058</v>
          </cell>
          <cell r="H588" t="str">
            <v>6</v>
          </cell>
          <cell r="I588" t="str">
            <v>JUROS</v>
          </cell>
        </row>
        <row r="589">
          <cell r="A589" t="str">
            <v>BACEN-BANERJ</v>
          </cell>
          <cell r="B589">
            <v>1121</v>
          </cell>
          <cell r="D589">
            <v>48</v>
          </cell>
          <cell r="E589">
            <v>37741</v>
          </cell>
          <cell r="F589">
            <v>19172995.440000001</v>
          </cell>
          <cell r="G589">
            <v>44089</v>
          </cell>
          <cell r="H589" t="str">
            <v>6</v>
          </cell>
          <cell r="I589" t="str">
            <v>JUROS</v>
          </cell>
        </row>
        <row r="590">
          <cell r="A590" t="str">
            <v>BACEN-BANERJ</v>
          </cell>
          <cell r="B590">
            <v>1121</v>
          </cell>
          <cell r="D590">
            <v>48</v>
          </cell>
          <cell r="E590">
            <v>37741</v>
          </cell>
          <cell r="F590">
            <v>19026614.760000002</v>
          </cell>
          <cell r="G590">
            <v>44119</v>
          </cell>
          <cell r="H590" t="str">
            <v>6</v>
          </cell>
          <cell r="I590" t="str">
            <v>JUROS</v>
          </cell>
        </row>
        <row r="591">
          <cell r="A591" t="str">
            <v>BACEN-BANERJ</v>
          </cell>
          <cell r="B591">
            <v>1121</v>
          </cell>
          <cell r="D591">
            <v>48</v>
          </cell>
          <cell r="E591">
            <v>37741</v>
          </cell>
          <cell r="F591">
            <v>18879502.18</v>
          </cell>
          <cell r="G591">
            <v>44150</v>
          </cell>
          <cell r="H591" t="str">
            <v>6</v>
          </cell>
          <cell r="I591" t="str">
            <v>JUROS</v>
          </cell>
        </row>
        <row r="592">
          <cell r="A592" t="str">
            <v>BACEN-BANERJ</v>
          </cell>
          <cell r="B592">
            <v>1121</v>
          </cell>
          <cell r="D592">
            <v>48</v>
          </cell>
          <cell r="E592">
            <v>37741</v>
          </cell>
          <cell r="F592">
            <v>18731654.030000001</v>
          </cell>
          <cell r="G592">
            <v>44180</v>
          </cell>
          <cell r="H592" t="str">
            <v>6</v>
          </cell>
          <cell r="I592" t="str">
            <v>JUROS</v>
          </cell>
        </row>
        <row r="593">
          <cell r="A593" t="str">
            <v>BACEN-BANERJ</v>
          </cell>
          <cell r="B593">
            <v>1121</v>
          </cell>
          <cell r="D593">
            <v>48</v>
          </cell>
          <cell r="E593">
            <v>37741</v>
          </cell>
          <cell r="F593">
            <v>18583066.629999999</v>
          </cell>
          <cell r="G593">
            <v>44211</v>
          </cell>
          <cell r="H593" t="str">
            <v>6</v>
          </cell>
          <cell r="I593" t="str">
            <v>JUROS</v>
          </cell>
        </row>
        <row r="594">
          <cell r="A594" t="str">
            <v>BACEN-BANERJ</v>
          </cell>
          <cell r="B594">
            <v>1121</v>
          </cell>
          <cell r="D594">
            <v>48</v>
          </cell>
          <cell r="E594">
            <v>37741</v>
          </cell>
          <cell r="F594">
            <v>18433736.309999999</v>
          </cell>
          <cell r="G594">
            <v>44242</v>
          </cell>
          <cell r="H594" t="str">
            <v>6</v>
          </cell>
          <cell r="I594" t="str">
            <v>JUROS</v>
          </cell>
        </row>
        <row r="595">
          <cell r="A595" t="str">
            <v>BACEN-BANERJ</v>
          </cell>
          <cell r="B595">
            <v>1121</v>
          </cell>
          <cell r="D595">
            <v>48</v>
          </cell>
          <cell r="E595">
            <v>37741</v>
          </cell>
          <cell r="F595">
            <v>18283659.329999998</v>
          </cell>
          <cell r="G595">
            <v>44270</v>
          </cell>
          <cell r="H595" t="str">
            <v>6</v>
          </cell>
          <cell r="I595" t="str">
            <v>JUROS</v>
          </cell>
        </row>
        <row r="596">
          <cell r="A596" t="str">
            <v>BACEN-BANERJ</v>
          </cell>
          <cell r="B596">
            <v>1121</v>
          </cell>
          <cell r="D596">
            <v>48</v>
          </cell>
          <cell r="E596">
            <v>37741</v>
          </cell>
          <cell r="F596">
            <v>18132831.969999999</v>
          </cell>
          <cell r="G596">
            <v>44301</v>
          </cell>
          <cell r="H596" t="str">
            <v>6</v>
          </cell>
          <cell r="I596" t="str">
            <v>JUROS</v>
          </cell>
        </row>
        <row r="597">
          <cell r="A597" t="str">
            <v>BACEN-BANERJ</v>
          </cell>
          <cell r="B597">
            <v>1121</v>
          </cell>
          <cell r="D597">
            <v>48</v>
          </cell>
          <cell r="E597">
            <v>37741</v>
          </cell>
          <cell r="F597">
            <v>17981250.469999999</v>
          </cell>
          <cell r="G597">
            <v>44331</v>
          </cell>
          <cell r="H597" t="str">
            <v>6</v>
          </cell>
          <cell r="I597" t="str">
            <v>JUROS</v>
          </cell>
        </row>
        <row r="598">
          <cell r="A598" t="str">
            <v>BACEN-BANERJ</v>
          </cell>
          <cell r="B598">
            <v>1121</v>
          </cell>
          <cell r="D598">
            <v>48</v>
          </cell>
          <cell r="E598">
            <v>37741</v>
          </cell>
          <cell r="F598">
            <v>17828911.07</v>
          </cell>
          <cell r="G598">
            <v>44362</v>
          </cell>
          <cell r="H598" t="str">
            <v>6</v>
          </cell>
          <cell r="I598" t="str">
            <v>JUROS</v>
          </cell>
        </row>
        <row r="599">
          <cell r="A599" t="str">
            <v>BACEN-BANERJ</v>
          </cell>
          <cell r="B599">
            <v>1121</v>
          </cell>
          <cell r="D599">
            <v>48</v>
          </cell>
          <cell r="E599">
            <v>37741</v>
          </cell>
          <cell r="F599">
            <v>17675809.960000001</v>
          </cell>
          <cell r="G599">
            <v>44392</v>
          </cell>
          <cell r="H599" t="str">
            <v>6</v>
          </cell>
          <cell r="I599" t="str">
            <v>JUROS</v>
          </cell>
        </row>
        <row r="600">
          <cell r="A600" t="str">
            <v>BACEN-BANERJ</v>
          </cell>
          <cell r="B600">
            <v>1121</v>
          </cell>
          <cell r="D600">
            <v>48</v>
          </cell>
          <cell r="E600">
            <v>37741</v>
          </cell>
          <cell r="F600">
            <v>17521943.350000001</v>
          </cell>
          <cell r="G600">
            <v>44423</v>
          </cell>
          <cell r="H600" t="str">
            <v>6</v>
          </cell>
          <cell r="I600" t="str">
            <v>JUROS</v>
          </cell>
        </row>
        <row r="601">
          <cell r="A601" t="str">
            <v>BACEN-BANERJ</v>
          </cell>
          <cell r="B601">
            <v>1121</v>
          </cell>
          <cell r="D601">
            <v>48</v>
          </cell>
          <cell r="E601">
            <v>37741</v>
          </cell>
          <cell r="F601">
            <v>17367307.41</v>
          </cell>
          <cell r="G601">
            <v>44454</v>
          </cell>
          <cell r="H601" t="str">
            <v>6</v>
          </cell>
          <cell r="I601" t="str">
            <v>JUROS</v>
          </cell>
        </row>
        <row r="602">
          <cell r="A602" t="str">
            <v>BACEN-BANERJ</v>
          </cell>
          <cell r="B602">
            <v>1121</v>
          </cell>
          <cell r="D602">
            <v>48</v>
          </cell>
          <cell r="E602">
            <v>37741</v>
          </cell>
          <cell r="F602">
            <v>17211898.289999999</v>
          </cell>
          <cell r="G602">
            <v>44484</v>
          </cell>
          <cell r="H602" t="str">
            <v>6</v>
          </cell>
          <cell r="I602" t="str">
            <v>JUROS</v>
          </cell>
        </row>
        <row r="603">
          <cell r="A603" t="str">
            <v>BACEN-BANERJ</v>
          </cell>
          <cell r="B603">
            <v>1121</v>
          </cell>
          <cell r="D603">
            <v>48</v>
          </cell>
          <cell r="E603">
            <v>37741</v>
          </cell>
          <cell r="F603">
            <v>17055712.120000001</v>
          </cell>
          <cell r="G603">
            <v>44515</v>
          </cell>
          <cell r="H603" t="str">
            <v>6</v>
          </cell>
          <cell r="I603" t="str">
            <v>JUROS</v>
          </cell>
        </row>
        <row r="604">
          <cell r="A604" t="str">
            <v>BACEN-BANERJ</v>
          </cell>
          <cell r="B604">
            <v>1121</v>
          </cell>
          <cell r="D604">
            <v>48</v>
          </cell>
          <cell r="E604">
            <v>37741</v>
          </cell>
          <cell r="F604">
            <v>16898745.030000001</v>
          </cell>
          <cell r="G604">
            <v>44545</v>
          </cell>
          <cell r="H604" t="str">
            <v>6</v>
          </cell>
          <cell r="I604" t="str">
            <v>JUROS</v>
          </cell>
        </row>
        <row r="605">
          <cell r="A605" t="str">
            <v>BACEN-BANERJ</v>
          </cell>
          <cell r="B605">
            <v>1121</v>
          </cell>
          <cell r="D605">
            <v>48</v>
          </cell>
          <cell r="E605">
            <v>37741</v>
          </cell>
          <cell r="F605">
            <v>16740993.09</v>
          </cell>
          <cell r="G605">
            <v>44576</v>
          </cell>
          <cell r="H605" t="str">
            <v>6</v>
          </cell>
          <cell r="I605" t="str">
            <v>JUROS</v>
          </cell>
        </row>
        <row r="606">
          <cell r="A606" t="str">
            <v>BACEN-BANERJ</v>
          </cell>
          <cell r="B606">
            <v>1121</v>
          </cell>
          <cell r="D606">
            <v>48</v>
          </cell>
          <cell r="E606">
            <v>37741</v>
          </cell>
          <cell r="F606">
            <v>16582452.4</v>
          </cell>
          <cell r="G606">
            <v>44607</v>
          </cell>
          <cell r="H606" t="str">
            <v>6</v>
          </cell>
          <cell r="I606" t="str">
            <v>JUROS</v>
          </cell>
        </row>
        <row r="607">
          <cell r="A607" t="str">
            <v>BACEN-BANERJ</v>
          </cell>
          <cell r="B607">
            <v>1121</v>
          </cell>
          <cell r="D607">
            <v>48</v>
          </cell>
          <cell r="E607">
            <v>37741</v>
          </cell>
          <cell r="F607">
            <v>16423119</v>
          </cell>
          <cell r="G607">
            <v>44635</v>
          </cell>
          <cell r="H607" t="str">
            <v>6</v>
          </cell>
          <cell r="I607" t="str">
            <v>JUROS</v>
          </cell>
        </row>
        <row r="608">
          <cell r="A608" t="str">
            <v>BACEN-BANERJ</v>
          </cell>
          <cell r="B608">
            <v>1121</v>
          </cell>
          <cell r="D608">
            <v>48</v>
          </cell>
          <cell r="E608">
            <v>37741</v>
          </cell>
          <cell r="F608">
            <v>16262988.93</v>
          </cell>
          <cell r="G608">
            <v>44666</v>
          </cell>
          <cell r="H608" t="str">
            <v>6</v>
          </cell>
          <cell r="I608" t="str">
            <v>JUROS</v>
          </cell>
        </row>
        <row r="609">
          <cell r="A609" t="str">
            <v>BACEN-BANERJ</v>
          </cell>
          <cell r="B609">
            <v>1121</v>
          </cell>
          <cell r="D609">
            <v>48</v>
          </cell>
          <cell r="E609">
            <v>37741</v>
          </cell>
          <cell r="F609">
            <v>16102058.210000001</v>
          </cell>
          <cell r="G609">
            <v>44696</v>
          </cell>
          <cell r="H609" t="str">
            <v>6</v>
          </cell>
          <cell r="I609" t="str">
            <v>JUROS</v>
          </cell>
        </row>
        <row r="610">
          <cell r="A610" t="str">
            <v>BACEN-BANERJ</v>
          </cell>
          <cell r="B610">
            <v>1121</v>
          </cell>
          <cell r="D610">
            <v>48</v>
          </cell>
          <cell r="E610">
            <v>37741</v>
          </cell>
          <cell r="F610">
            <v>15940322.85</v>
          </cell>
          <cell r="G610">
            <v>44727</v>
          </cell>
          <cell r="H610" t="str">
            <v>6</v>
          </cell>
          <cell r="I610" t="str">
            <v>JUROS</v>
          </cell>
        </row>
        <row r="611">
          <cell r="A611" t="str">
            <v>BACEN-BANERJ</v>
          </cell>
          <cell r="B611">
            <v>1121</v>
          </cell>
          <cell r="D611">
            <v>48</v>
          </cell>
          <cell r="E611">
            <v>37741</v>
          </cell>
          <cell r="F611">
            <v>15777778.810000001</v>
          </cell>
          <cell r="G611">
            <v>44757</v>
          </cell>
          <cell r="H611" t="str">
            <v>6</v>
          </cell>
          <cell r="I611" t="str">
            <v>JUROS</v>
          </cell>
        </row>
        <row r="612">
          <cell r="A612" t="str">
            <v>BACEN-BANERJ</v>
          </cell>
          <cell r="B612">
            <v>1121</v>
          </cell>
          <cell r="D612">
            <v>48</v>
          </cell>
          <cell r="E612">
            <v>37741</v>
          </cell>
          <cell r="F612">
            <v>15614422.039999999</v>
          </cell>
          <cell r="G612">
            <v>44788</v>
          </cell>
          <cell r="H612" t="str">
            <v>6</v>
          </cell>
          <cell r="I612" t="str">
            <v>JUROS</v>
          </cell>
        </row>
        <row r="613">
          <cell r="A613" t="str">
            <v>BACEN-BANERJ</v>
          </cell>
          <cell r="B613">
            <v>1121</v>
          </cell>
          <cell r="D613">
            <v>48</v>
          </cell>
          <cell r="E613">
            <v>37741</v>
          </cell>
          <cell r="F613">
            <v>15450248.5</v>
          </cell>
          <cell r="G613">
            <v>44819</v>
          </cell>
          <cell r="H613" t="str">
            <v>6</v>
          </cell>
          <cell r="I613" t="str">
            <v>JUROS</v>
          </cell>
        </row>
        <row r="614">
          <cell r="A614" t="str">
            <v>BACEN-BANERJ</v>
          </cell>
          <cell r="B614">
            <v>1121</v>
          </cell>
          <cell r="D614">
            <v>48</v>
          </cell>
          <cell r="E614">
            <v>37741</v>
          </cell>
          <cell r="F614">
            <v>15285254.07</v>
          </cell>
          <cell r="G614">
            <v>44849</v>
          </cell>
          <cell r="H614" t="str">
            <v>6</v>
          </cell>
          <cell r="I614" t="str">
            <v>JUROS</v>
          </cell>
        </row>
        <row r="615">
          <cell r="A615" t="str">
            <v>BACEN-BANERJ</v>
          </cell>
          <cell r="B615">
            <v>1121</v>
          </cell>
          <cell r="D615">
            <v>48</v>
          </cell>
          <cell r="E615">
            <v>37741</v>
          </cell>
          <cell r="F615">
            <v>15119434.68</v>
          </cell>
          <cell r="G615">
            <v>44880</v>
          </cell>
          <cell r="H615" t="str">
            <v>6</v>
          </cell>
          <cell r="I615" t="str">
            <v>JUROS</v>
          </cell>
        </row>
        <row r="616">
          <cell r="A616" t="str">
            <v>BACEN-BANERJ</v>
          </cell>
          <cell r="B616">
            <v>1121</v>
          </cell>
          <cell r="D616">
            <v>48</v>
          </cell>
          <cell r="E616">
            <v>37741</v>
          </cell>
          <cell r="F616">
            <v>14952786.210000001</v>
          </cell>
          <cell r="G616">
            <v>44910</v>
          </cell>
          <cell r="H616" t="str">
            <v>6</v>
          </cell>
          <cell r="I616" t="str">
            <v>JUROS</v>
          </cell>
        </row>
        <row r="617">
          <cell r="A617" t="str">
            <v>BACEN-BANERJ</v>
          </cell>
          <cell r="B617">
            <v>1121</v>
          </cell>
          <cell r="D617">
            <v>48</v>
          </cell>
          <cell r="E617">
            <v>37741</v>
          </cell>
          <cell r="F617">
            <v>14785304.470000001</v>
          </cell>
          <cell r="G617">
            <v>44941</v>
          </cell>
          <cell r="H617" t="str">
            <v>6</v>
          </cell>
          <cell r="I617" t="str">
            <v>JUROS</v>
          </cell>
        </row>
        <row r="618">
          <cell r="A618" t="str">
            <v>BACEN-BANERJ</v>
          </cell>
          <cell r="B618">
            <v>1121</v>
          </cell>
          <cell r="D618">
            <v>48</v>
          </cell>
          <cell r="E618">
            <v>37741</v>
          </cell>
          <cell r="F618">
            <v>14616985.34</v>
          </cell>
          <cell r="G618">
            <v>44972</v>
          </cell>
          <cell r="H618" t="str">
            <v>6</v>
          </cell>
          <cell r="I618" t="str">
            <v>JUROS</v>
          </cell>
        </row>
        <row r="619">
          <cell r="A619" t="str">
            <v>BACEN-BANERJ</v>
          </cell>
          <cell r="B619">
            <v>1121</v>
          </cell>
          <cell r="D619">
            <v>48</v>
          </cell>
          <cell r="E619">
            <v>37741</v>
          </cell>
          <cell r="F619">
            <v>14447824.6</v>
          </cell>
          <cell r="G619">
            <v>45000</v>
          </cell>
          <cell r="H619" t="str">
            <v>6</v>
          </cell>
          <cell r="I619" t="str">
            <v>JUROS</v>
          </cell>
        </row>
        <row r="620">
          <cell r="A620" t="str">
            <v>BACEN-BANERJ</v>
          </cell>
          <cell r="B620">
            <v>1121</v>
          </cell>
          <cell r="D620">
            <v>48</v>
          </cell>
          <cell r="E620">
            <v>37741</v>
          </cell>
          <cell r="F620">
            <v>14277818.07</v>
          </cell>
          <cell r="G620">
            <v>45031</v>
          </cell>
          <cell r="H620" t="str">
            <v>6</v>
          </cell>
          <cell r="I620" t="str">
            <v>JUROS</v>
          </cell>
        </row>
        <row r="621">
          <cell r="A621" t="str">
            <v>BACEN-BANERJ</v>
          </cell>
          <cell r="B621">
            <v>1121</v>
          </cell>
          <cell r="D621">
            <v>48</v>
          </cell>
          <cell r="E621">
            <v>37741</v>
          </cell>
          <cell r="F621">
            <v>14106961.5</v>
          </cell>
          <cell r="G621">
            <v>45061</v>
          </cell>
          <cell r="H621" t="str">
            <v>6</v>
          </cell>
          <cell r="I621" t="str">
            <v>JUROS</v>
          </cell>
        </row>
        <row r="622">
          <cell r="A622" t="str">
            <v>BACEN-BANERJ</v>
          </cell>
          <cell r="B622">
            <v>1121</v>
          </cell>
          <cell r="D622">
            <v>48</v>
          </cell>
          <cell r="E622">
            <v>37741</v>
          </cell>
          <cell r="F622">
            <v>13935250.65</v>
          </cell>
          <cell r="G622">
            <v>45092</v>
          </cell>
          <cell r="H622" t="str">
            <v>6</v>
          </cell>
          <cell r="I622" t="str">
            <v>JUROS</v>
          </cell>
        </row>
        <row r="623">
          <cell r="A623" t="str">
            <v>BACEN-BANERJ</v>
          </cell>
          <cell r="B623">
            <v>1121</v>
          </cell>
          <cell r="D623">
            <v>48</v>
          </cell>
          <cell r="E623">
            <v>37741</v>
          </cell>
          <cell r="F623">
            <v>13762681.24</v>
          </cell>
          <cell r="G623">
            <v>45122</v>
          </cell>
          <cell r="H623" t="str">
            <v>6</v>
          </cell>
          <cell r="I623" t="str">
            <v>JUROS</v>
          </cell>
        </row>
        <row r="624">
          <cell r="A624" t="str">
            <v>BACEN-BANERJ</v>
          </cell>
          <cell r="B624">
            <v>1121</v>
          </cell>
          <cell r="D624">
            <v>48</v>
          </cell>
          <cell r="E624">
            <v>37741</v>
          </cell>
          <cell r="F624">
            <v>13589248.99</v>
          </cell>
          <cell r="G624">
            <v>45153</v>
          </cell>
          <cell r="H624" t="str">
            <v>6</v>
          </cell>
          <cell r="I624" t="str">
            <v>JUROS</v>
          </cell>
        </row>
        <row r="625">
          <cell r="A625" t="str">
            <v>BACEN-BANERJ</v>
          </cell>
          <cell r="B625">
            <v>1121</v>
          </cell>
          <cell r="D625">
            <v>48</v>
          </cell>
          <cell r="E625">
            <v>37741</v>
          </cell>
          <cell r="F625">
            <v>13414949.57</v>
          </cell>
          <cell r="G625">
            <v>45184</v>
          </cell>
          <cell r="H625" t="str">
            <v>6</v>
          </cell>
          <cell r="I625" t="str">
            <v>JUROS</v>
          </cell>
        </row>
        <row r="626">
          <cell r="A626" t="str">
            <v>BACEN-BANERJ</v>
          </cell>
          <cell r="B626">
            <v>1121</v>
          </cell>
          <cell r="D626">
            <v>48</v>
          </cell>
          <cell r="E626">
            <v>37741</v>
          </cell>
          <cell r="F626">
            <v>13239778.65</v>
          </cell>
          <cell r="G626">
            <v>45214</v>
          </cell>
          <cell r="H626" t="str">
            <v>6</v>
          </cell>
          <cell r="I626" t="str">
            <v>JUROS</v>
          </cell>
        </row>
        <row r="627">
          <cell r="A627" t="str">
            <v>BACEN-BANERJ</v>
          </cell>
          <cell r="B627">
            <v>1121</v>
          </cell>
          <cell r="D627">
            <v>48</v>
          </cell>
          <cell r="E627">
            <v>37741</v>
          </cell>
          <cell r="F627">
            <v>13063731.890000001</v>
          </cell>
          <cell r="G627">
            <v>45245</v>
          </cell>
          <cell r="H627" t="str">
            <v>6</v>
          </cell>
          <cell r="I627" t="str">
            <v>JUROS</v>
          </cell>
        </row>
        <row r="628">
          <cell r="A628" t="str">
            <v>BACEN-BANERJ</v>
          </cell>
          <cell r="B628">
            <v>1121</v>
          </cell>
          <cell r="D628">
            <v>48</v>
          </cell>
          <cell r="E628">
            <v>37741</v>
          </cell>
          <cell r="F628">
            <v>12886804.9</v>
          </cell>
          <cell r="G628">
            <v>45275</v>
          </cell>
          <cell r="H628" t="str">
            <v>6</v>
          </cell>
          <cell r="I628" t="str">
            <v>JUROS</v>
          </cell>
        </row>
        <row r="629">
          <cell r="A629" t="str">
            <v>BACEN-BANERJ</v>
          </cell>
          <cell r="B629">
            <v>1121</v>
          </cell>
          <cell r="D629">
            <v>48</v>
          </cell>
          <cell r="E629">
            <v>37741</v>
          </cell>
          <cell r="F629">
            <v>12708993.26</v>
          </cell>
          <cell r="G629">
            <v>45306</v>
          </cell>
          <cell r="H629" t="str">
            <v>6</v>
          </cell>
          <cell r="I629" t="str">
            <v>JUROS</v>
          </cell>
        </row>
        <row r="630">
          <cell r="A630" t="str">
            <v>BACEN-BANERJ</v>
          </cell>
          <cell r="B630">
            <v>1121</v>
          </cell>
          <cell r="D630">
            <v>48</v>
          </cell>
          <cell r="E630">
            <v>37741</v>
          </cell>
          <cell r="F630">
            <v>12530292.57</v>
          </cell>
          <cell r="G630">
            <v>45337</v>
          </cell>
          <cell r="H630" t="str">
            <v>6</v>
          </cell>
          <cell r="I630" t="str">
            <v>JUROS</v>
          </cell>
        </row>
        <row r="631">
          <cell r="A631" t="str">
            <v>BACEN-BANERJ</v>
          </cell>
          <cell r="B631">
            <v>1121</v>
          </cell>
          <cell r="D631">
            <v>48</v>
          </cell>
          <cell r="E631">
            <v>37741</v>
          </cell>
          <cell r="F631">
            <v>12350698.369999999</v>
          </cell>
          <cell r="G631">
            <v>45366</v>
          </cell>
          <cell r="H631" t="str">
            <v>6</v>
          </cell>
          <cell r="I631" t="str">
            <v>JUROS</v>
          </cell>
        </row>
        <row r="632">
          <cell r="A632" t="str">
            <v>BACEN-BANERJ</v>
          </cell>
          <cell r="B632">
            <v>1121</v>
          </cell>
          <cell r="D632">
            <v>48</v>
          </cell>
          <cell r="E632">
            <v>37741</v>
          </cell>
          <cell r="F632">
            <v>12170206.210000001</v>
          </cell>
          <cell r="G632">
            <v>45397</v>
          </cell>
          <cell r="H632" t="str">
            <v>6</v>
          </cell>
          <cell r="I632" t="str">
            <v>JUROS</v>
          </cell>
        </row>
        <row r="633">
          <cell r="A633" t="str">
            <v>BACEN-BANERJ</v>
          </cell>
          <cell r="B633">
            <v>1121</v>
          </cell>
          <cell r="D633">
            <v>48</v>
          </cell>
          <cell r="E633">
            <v>37741</v>
          </cell>
          <cell r="F633">
            <v>11988811.57</v>
          </cell>
          <cell r="G633">
            <v>45427</v>
          </cell>
          <cell r="H633" t="str">
            <v>6</v>
          </cell>
          <cell r="I633" t="str">
            <v>JUROS</v>
          </cell>
        </row>
        <row r="634">
          <cell r="A634" t="str">
            <v>BACEN-BANERJ</v>
          </cell>
          <cell r="B634">
            <v>1121</v>
          </cell>
          <cell r="D634">
            <v>48</v>
          </cell>
          <cell r="E634">
            <v>37741</v>
          </cell>
          <cell r="F634">
            <v>11806509.98</v>
          </cell>
          <cell r="G634">
            <v>45458</v>
          </cell>
          <cell r="H634" t="str">
            <v>6</v>
          </cell>
          <cell r="I634" t="str">
            <v>JUROS</v>
          </cell>
        </row>
        <row r="635">
          <cell r="A635" t="str">
            <v>BACEN-BANERJ</v>
          </cell>
          <cell r="B635">
            <v>1121</v>
          </cell>
          <cell r="D635">
            <v>48</v>
          </cell>
          <cell r="E635">
            <v>37741</v>
          </cell>
          <cell r="F635">
            <v>11623296.869999999</v>
          </cell>
          <cell r="G635">
            <v>45488</v>
          </cell>
          <cell r="H635" t="str">
            <v>6</v>
          </cell>
          <cell r="I635" t="str">
            <v>JUROS</v>
          </cell>
        </row>
        <row r="636">
          <cell r="A636" t="str">
            <v>BACEN-BANERJ</v>
          </cell>
          <cell r="B636">
            <v>1121</v>
          </cell>
          <cell r="D636">
            <v>48</v>
          </cell>
          <cell r="E636">
            <v>37741</v>
          </cell>
          <cell r="F636">
            <v>11439167.68</v>
          </cell>
          <cell r="G636">
            <v>45519</v>
          </cell>
          <cell r="H636" t="str">
            <v>6</v>
          </cell>
          <cell r="I636" t="str">
            <v>JUROS</v>
          </cell>
        </row>
        <row r="637">
          <cell r="A637" t="str">
            <v>BACEN-BANERJ</v>
          </cell>
          <cell r="B637">
            <v>1121</v>
          </cell>
          <cell r="D637">
            <v>48</v>
          </cell>
          <cell r="E637">
            <v>37741</v>
          </cell>
          <cell r="F637">
            <v>11254117.869999999</v>
          </cell>
          <cell r="G637">
            <v>45550</v>
          </cell>
          <cell r="H637" t="str">
            <v>6</v>
          </cell>
          <cell r="I637" t="str">
            <v>JUROS</v>
          </cell>
        </row>
        <row r="638">
          <cell r="A638" t="str">
            <v>BACEN-BANERJ</v>
          </cell>
          <cell r="B638">
            <v>1121</v>
          </cell>
          <cell r="D638">
            <v>48</v>
          </cell>
          <cell r="E638">
            <v>37741</v>
          </cell>
          <cell r="F638">
            <v>11068142.800000001</v>
          </cell>
          <cell r="G638">
            <v>45580</v>
          </cell>
          <cell r="H638" t="str">
            <v>6</v>
          </cell>
          <cell r="I638" t="str">
            <v>JUROS</v>
          </cell>
        </row>
        <row r="639">
          <cell r="A639" t="str">
            <v>BACEN-BANERJ</v>
          </cell>
          <cell r="B639">
            <v>1121</v>
          </cell>
          <cell r="D639">
            <v>48</v>
          </cell>
          <cell r="E639">
            <v>37741</v>
          </cell>
          <cell r="F639">
            <v>10881237.859999999</v>
          </cell>
          <cell r="G639">
            <v>45611</v>
          </cell>
          <cell r="H639" t="str">
            <v>6</v>
          </cell>
          <cell r="I639" t="str">
            <v>JUROS</v>
          </cell>
        </row>
        <row r="640">
          <cell r="A640" t="str">
            <v>BACEN-BANERJ</v>
          </cell>
          <cell r="B640">
            <v>1121</v>
          </cell>
          <cell r="D640">
            <v>48</v>
          </cell>
          <cell r="E640">
            <v>37741</v>
          </cell>
          <cell r="F640">
            <v>10693398.390000001</v>
          </cell>
          <cell r="G640">
            <v>45641</v>
          </cell>
          <cell r="H640" t="str">
            <v>6</v>
          </cell>
          <cell r="I640" t="str">
            <v>JUROS</v>
          </cell>
        </row>
        <row r="641">
          <cell r="A641" t="str">
            <v>BACEN-BANERJ</v>
          </cell>
          <cell r="B641">
            <v>1121</v>
          </cell>
          <cell r="D641">
            <v>48</v>
          </cell>
          <cell r="E641">
            <v>37741</v>
          </cell>
          <cell r="F641">
            <v>10504619.720000001</v>
          </cell>
          <cell r="G641">
            <v>45672</v>
          </cell>
          <cell r="H641" t="str">
            <v>6</v>
          </cell>
          <cell r="I641" t="str">
            <v>JUROS</v>
          </cell>
        </row>
        <row r="642">
          <cell r="A642" t="str">
            <v>BACEN-BANERJ</v>
          </cell>
          <cell r="B642">
            <v>1121</v>
          </cell>
          <cell r="D642">
            <v>48</v>
          </cell>
          <cell r="E642">
            <v>37741</v>
          </cell>
          <cell r="F642">
            <v>10314897.15</v>
          </cell>
          <cell r="G642">
            <v>45703</v>
          </cell>
          <cell r="H642" t="str">
            <v>6</v>
          </cell>
          <cell r="I642" t="str">
            <v>JUROS</v>
          </cell>
        </row>
        <row r="643">
          <cell r="A643" t="str">
            <v>BACEN-BANERJ</v>
          </cell>
          <cell r="B643">
            <v>1121</v>
          </cell>
          <cell r="D643">
            <v>48</v>
          </cell>
          <cell r="E643">
            <v>37741</v>
          </cell>
          <cell r="F643">
            <v>10124225.99</v>
          </cell>
          <cell r="G643">
            <v>45731</v>
          </cell>
          <cell r="H643" t="str">
            <v>6</v>
          </cell>
          <cell r="I643" t="str">
            <v>JUROS</v>
          </cell>
        </row>
        <row r="644">
          <cell r="A644" t="str">
            <v>BACEN-BANERJ</v>
          </cell>
          <cell r="B644">
            <v>1121</v>
          </cell>
          <cell r="D644">
            <v>48</v>
          </cell>
          <cell r="E644">
            <v>37741</v>
          </cell>
          <cell r="F644">
            <v>9932601.4499999993</v>
          </cell>
          <cell r="G644">
            <v>45762</v>
          </cell>
          <cell r="H644" t="str">
            <v>6</v>
          </cell>
          <cell r="I644" t="str">
            <v>JUROS</v>
          </cell>
        </row>
        <row r="645">
          <cell r="A645" t="str">
            <v>BACEN-BANERJ</v>
          </cell>
          <cell r="B645">
            <v>1121</v>
          </cell>
          <cell r="D645">
            <v>48</v>
          </cell>
          <cell r="E645">
            <v>37741</v>
          </cell>
          <cell r="F645">
            <v>9740018.8000000007</v>
          </cell>
          <cell r="G645">
            <v>45792</v>
          </cell>
          <cell r="H645" t="str">
            <v>6</v>
          </cell>
          <cell r="I645" t="str">
            <v>JUROS</v>
          </cell>
        </row>
        <row r="646">
          <cell r="A646" t="str">
            <v>BACEN-BANERJ</v>
          </cell>
          <cell r="B646">
            <v>1121</v>
          </cell>
          <cell r="D646">
            <v>48</v>
          </cell>
          <cell r="E646">
            <v>37741</v>
          </cell>
          <cell r="F646">
            <v>9546473.2300000004</v>
          </cell>
          <cell r="G646">
            <v>45823</v>
          </cell>
          <cell r="H646" t="str">
            <v>6</v>
          </cell>
          <cell r="I646" t="str">
            <v>JUROS</v>
          </cell>
        </row>
        <row r="647">
          <cell r="A647" t="str">
            <v>BACEN-BANERJ</v>
          </cell>
          <cell r="B647">
            <v>1121</v>
          </cell>
          <cell r="D647">
            <v>48</v>
          </cell>
          <cell r="E647">
            <v>37741</v>
          </cell>
          <cell r="F647">
            <v>9351959.9399999995</v>
          </cell>
          <cell r="G647">
            <v>45853</v>
          </cell>
          <cell r="H647" t="str">
            <v>6</v>
          </cell>
          <cell r="I647" t="str">
            <v>JUROS</v>
          </cell>
        </row>
        <row r="648">
          <cell r="A648" t="str">
            <v>BACEN-BANERJ</v>
          </cell>
          <cell r="B648">
            <v>1121</v>
          </cell>
          <cell r="D648">
            <v>48</v>
          </cell>
          <cell r="E648">
            <v>37741</v>
          </cell>
          <cell r="F648">
            <v>9156474.0800000001</v>
          </cell>
          <cell r="G648">
            <v>45884</v>
          </cell>
          <cell r="H648" t="str">
            <v>6</v>
          </cell>
          <cell r="I648" t="str">
            <v>JUROS</v>
          </cell>
        </row>
        <row r="649">
          <cell r="A649" t="str">
            <v>BACEN-BANERJ</v>
          </cell>
          <cell r="B649">
            <v>1121</v>
          </cell>
          <cell r="D649">
            <v>48</v>
          </cell>
          <cell r="E649">
            <v>37741</v>
          </cell>
          <cell r="F649">
            <v>8960010.8000000007</v>
          </cell>
          <cell r="G649">
            <v>45915</v>
          </cell>
          <cell r="H649" t="str">
            <v>6</v>
          </cell>
          <cell r="I649" t="str">
            <v>JUROS</v>
          </cell>
        </row>
        <row r="650">
          <cell r="A650" t="str">
            <v>BACEN-BANERJ</v>
          </cell>
          <cell r="B650">
            <v>1121</v>
          </cell>
          <cell r="D650">
            <v>48</v>
          </cell>
          <cell r="E650">
            <v>37741</v>
          </cell>
          <cell r="F650">
            <v>8762565.1799999997</v>
          </cell>
          <cell r="G650">
            <v>45945</v>
          </cell>
          <cell r="H650" t="str">
            <v>6</v>
          </cell>
          <cell r="I650" t="str">
            <v>JUROS</v>
          </cell>
        </row>
        <row r="651">
          <cell r="A651" t="str">
            <v>BACEN-BANERJ</v>
          </cell>
          <cell r="B651">
            <v>1121</v>
          </cell>
          <cell r="D651">
            <v>48</v>
          </cell>
          <cell r="E651">
            <v>37741</v>
          </cell>
          <cell r="F651">
            <v>8564132.3599999994</v>
          </cell>
          <cell r="G651">
            <v>45976</v>
          </cell>
          <cell r="H651" t="str">
            <v>6</v>
          </cell>
          <cell r="I651" t="str">
            <v>JUROS</v>
          </cell>
        </row>
        <row r="652">
          <cell r="A652" t="str">
            <v>BACEN-BANERJ</v>
          </cell>
          <cell r="B652">
            <v>1121</v>
          </cell>
          <cell r="D652">
            <v>48</v>
          </cell>
          <cell r="E652">
            <v>37741</v>
          </cell>
          <cell r="F652">
            <v>8364707.3600000003</v>
          </cell>
          <cell r="G652">
            <v>46006</v>
          </cell>
          <cell r="H652" t="str">
            <v>6</v>
          </cell>
          <cell r="I652" t="str">
            <v>JUROS</v>
          </cell>
        </row>
        <row r="653">
          <cell r="A653" t="str">
            <v>BACEN-BANERJ</v>
          </cell>
          <cell r="B653">
            <v>1121</v>
          </cell>
          <cell r="D653">
            <v>48</v>
          </cell>
          <cell r="E653">
            <v>37741</v>
          </cell>
          <cell r="F653">
            <v>8164285.2300000004</v>
          </cell>
          <cell r="G653">
            <v>46037</v>
          </cell>
          <cell r="H653" t="str">
            <v>6</v>
          </cell>
          <cell r="I653" t="str">
            <v>JUROS</v>
          </cell>
        </row>
        <row r="654">
          <cell r="A654" t="str">
            <v>BACEN-BANERJ</v>
          </cell>
          <cell r="B654">
            <v>1121</v>
          </cell>
          <cell r="D654">
            <v>48</v>
          </cell>
          <cell r="E654">
            <v>37741</v>
          </cell>
          <cell r="F654">
            <v>7962861.0099999998</v>
          </cell>
          <cell r="G654">
            <v>46068</v>
          </cell>
          <cell r="H654" t="str">
            <v>6</v>
          </cell>
          <cell r="I654" t="str">
            <v>JUROS</v>
          </cell>
        </row>
        <row r="655">
          <cell r="A655" t="str">
            <v>BACEN-BANERJ</v>
          </cell>
          <cell r="B655">
            <v>1121</v>
          </cell>
          <cell r="D655">
            <v>48</v>
          </cell>
          <cell r="E655">
            <v>37741</v>
          </cell>
          <cell r="F655">
            <v>7760429.6500000004</v>
          </cell>
          <cell r="G655">
            <v>46096</v>
          </cell>
          <cell r="H655" t="str">
            <v>6</v>
          </cell>
          <cell r="I655" t="str">
            <v>JUROS</v>
          </cell>
        </row>
        <row r="656">
          <cell r="A656" t="str">
            <v>BACEN-BANERJ</v>
          </cell>
          <cell r="B656">
            <v>1121</v>
          </cell>
          <cell r="D656">
            <v>48</v>
          </cell>
          <cell r="E656">
            <v>37741</v>
          </cell>
          <cell r="F656">
            <v>7556986.1299999999</v>
          </cell>
          <cell r="G656">
            <v>46127</v>
          </cell>
          <cell r="H656" t="str">
            <v>6</v>
          </cell>
          <cell r="I656" t="str">
            <v>JUROS</v>
          </cell>
        </row>
        <row r="657">
          <cell r="A657" t="str">
            <v>BACEN-BANERJ</v>
          </cell>
          <cell r="B657">
            <v>1121</v>
          </cell>
          <cell r="D657">
            <v>48</v>
          </cell>
          <cell r="E657">
            <v>37741</v>
          </cell>
          <cell r="F657">
            <v>7352525.4100000001</v>
          </cell>
          <cell r="G657">
            <v>46157</v>
          </cell>
          <cell r="H657" t="str">
            <v>6</v>
          </cell>
          <cell r="I657" t="str">
            <v>JUROS</v>
          </cell>
        </row>
        <row r="658">
          <cell r="A658" t="str">
            <v>BACEN-BANERJ</v>
          </cell>
          <cell r="B658">
            <v>1121</v>
          </cell>
          <cell r="D658">
            <v>48</v>
          </cell>
          <cell r="E658">
            <v>37741</v>
          </cell>
          <cell r="F658">
            <v>7147042.3799999999</v>
          </cell>
          <cell r="G658">
            <v>46188</v>
          </cell>
          <cell r="H658" t="str">
            <v>6</v>
          </cell>
          <cell r="I658" t="str">
            <v>JUROS</v>
          </cell>
        </row>
        <row r="659">
          <cell r="A659" t="str">
            <v>BACEN-BANERJ</v>
          </cell>
          <cell r="B659">
            <v>1121</v>
          </cell>
          <cell r="D659">
            <v>48</v>
          </cell>
          <cell r="E659">
            <v>37741</v>
          </cell>
          <cell r="F659">
            <v>6940531.9299999997</v>
          </cell>
          <cell r="G659">
            <v>46218</v>
          </cell>
          <cell r="H659" t="str">
            <v>6</v>
          </cell>
          <cell r="I659" t="str">
            <v>JUROS</v>
          </cell>
        </row>
        <row r="660">
          <cell r="A660" t="str">
            <v>BACEN-BANERJ</v>
          </cell>
          <cell r="B660">
            <v>1121</v>
          </cell>
          <cell r="D660">
            <v>48</v>
          </cell>
          <cell r="E660">
            <v>37741</v>
          </cell>
          <cell r="F660">
            <v>6732988.9299999997</v>
          </cell>
          <cell r="G660">
            <v>46249</v>
          </cell>
          <cell r="H660" t="str">
            <v>6</v>
          </cell>
          <cell r="I660" t="str">
            <v>JUROS</v>
          </cell>
        </row>
        <row r="661">
          <cell r="A661" t="str">
            <v>BACEN-BANERJ</v>
          </cell>
          <cell r="B661">
            <v>1121</v>
          </cell>
          <cell r="D661">
            <v>48</v>
          </cell>
          <cell r="E661">
            <v>37741</v>
          </cell>
          <cell r="F661">
            <v>6524408.21</v>
          </cell>
          <cell r="G661">
            <v>46280</v>
          </cell>
          <cell r="H661" t="str">
            <v>6</v>
          </cell>
          <cell r="I661" t="str">
            <v>JUROS</v>
          </cell>
        </row>
        <row r="662">
          <cell r="A662" t="str">
            <v>BACEN-BANERJ</v>
          </cell>
          <cell r="B662">
            <v>1121</v>
          </cell>
          <cell r="D662">
            <v>48</v>
          </cell>
          <cell r="E662">
            <v>37741</v>
          </cell>
          <cell r="F662">
            <v>6314784.5999999996</v>
          </cell>
          <cell r="G662">
            <v>46310</v>
          </cell>
          <cell r="H662" t="str">
            <v>6</v>
          </cell>
          <cell r="I662" t="str">
            <v>JUROS</v>
          </cell>
        </row>
        <row r="663">
          <cell r="A663" t="str">
            <v>BACEN-BANERJ</v>
          </cell>
          <cell r="B663">
            <v>1121</v>
          </cell>
          <cell r="D663">
            <v>48</v>
          </cell>
          <cell r="E663">
            <v>37741</v>
          </cell>
          <cell r="F663">
            <v>6104112.8600000003</v>
          </cell>
          <cell r="G663">
            <v>46341</v>
          </cell>
          <cell r="H663" t="str">
            <v>6</v>
          </cell>
          <cell r="I663" t="str">
            <v>JUROS</v>
          </cell>
        </row>
        <row r="664">
          <cell r="A664" t="str">
            <v>BACEN-BANERJ</v>
          </cell>
          <cell r="B664">
            <v>1121</v>
          </cell>
          <cell r="D664">
            <v>48</v>
          </cell>
          <cell r="E664">
            <v>37741</v>
          </cell>
          <cell r="F664">
            <v>5892387.7699999996</v>
          </cell>
          <cell r="G664">
            <v>46371</v>
          </cell>
          <cell r="H664" t="str">
            <v>6</v>
          </cell>
          <cell r="I664" t="str">
            <v>JUROS</v>
          </cell>
        </row>
        <row r="665">
          <cell r="A665" t="str">
            <v>BACEN-BANERJ</v>
          </cell>
          <cell r="B665">
            <v>1121</v>
          </cell>
          <cell r="D665">
            <v>48</v>
          </cell>
          <cell r="E665">
            <v>37741</v>
          </cell>
          <cell r="F665">
            <v>5679604.0499999998</v>
          </cell>
          <cell r="G665">
            <v>46402</v>
          </cell>
          <cell r="H665" t="str">
            <v>6</v>
          </cell>
          <cell r="I665" t="str">
            <v>JUROS</v>
          </cell>
        </row>
        <row r="666">
          <cell r="A666" t="str">
            <v>BACEN-BANERJ</v>
          </cell>
          <cell r="B666">
            <v>1121</v>
          </cell>
          <cell r="D666">
            <v>48</v>
          </cell>
          <cell r="E666">
            <v>37741</v>
          </cell>
          <cell r="F666">
            <v>5465756.4199999999</v>
          </cell>
          <cell r="G666">
            <v>46433</v>
          </cell>
          <cell r="H666" t="str">
            <v>6</v>
          </cell>
          <cell r="I666" t="str">
            <v>JUROS</v>
          </cell>
        </row>
        <row r="667">
          <cell r="A667" t="str">
            <v>BACEN-BANERJ</v>
          </cell>
          <cell r="B667">
            <v>1121</v>
          </cell>
          <cell r="D667">
            <v>48</v>
          </cell>
          <cell r="E667">
            <v>37741</v>
          </cell>
          <cell r="F667">
            <v>5250839.54</v>
          </cell>
          <cell r="G667">
            <v>46461</v>
          </cell>
          <cell r="H667" t="str">
            <v>6</v>
          </cell>
          <cell r="I667" t="str">
            <v>JUROS</v>
          </cell>
        </row>
        <row r="668">
          <cell r="A668" t="str">
            <v>BACEN-BANERJ</v>
          </cell>
          <cell r="B668">
            <v>1121</v>
          </cell>
          <cell r="D668">
            <v>48</v>
          </cell>
          <cell r="E668">
            <v>37741</v>
          </cell>
          <cell r="F668">
            <v>5034848.07</v>
          </cell>
          <cell r="G668">
            <v>46492</v>
          </cell>
          <cell r="H668" t="str">
            <v>6</v>
          </cell>
          <cell r="I668" t="str">
            <v>JUROS</v>
          </cell>
        </row>
        <row r="669">
          <cell r="A669" t="str">
            <v>BACEN-BANERJ</v>
          </cell>
          <cell r="B669">
            <v>1121</v>
          </cell>
          <cell r="D669">
            <v>48</v>
          </cell>
          <cell r="E669">
            <v>37741</v>
          </cell>
          <cell r="F669">
            <v>4817776.6500000004</v>
          </cell>
          <cell r="G669">
            <v>46522</v>
          </cell>
          <cell r="H669" t="str">
            <v>6</v>
          </cell>
          <cell r="I669" t="str">
            <v>JUROS</v>
          </cell>
        </row>
        <row r="670">
          <cell r="A670" t="str">
            <v>BACEN-BANERJ</v>
          </cell>
          <cell r="B670">
            <v>1121</v>
          </cell>
          <cell r="D670">
            <v>48</v>
          </cell>
          <cell r="E670">
            <v>37741</v>
          </cell>
          <cell r="F670">
            <v>4599619.87</v>
          </cell>
          <cell r="G670">
            <v>46553</v>
          </cell>
          <cell r="H670" t="str">
            <v>6</v>
          </cell>
          <cell r="I670" t="str">
            <v>JUROS</v>
          </cell>
        </row>
        <row r="671">
          <cell r="A671" t="str">
            <v>BACEN-BANERJ</v>
          </cell>
          <cell r="B671">
            <v>1121</v>
          </cell>
          <cell r="D671">
            <v>48</v>
          </cell>
          <cell r="E671">
            <v>37741</v>
          </cell>
          <cell r="F671">
            <v>4380372.32</v>
          </cell>
          <cell r="G671">
            <v>46583</v>
          </cell>
          <cell r="H671" t="str">
            <v>6</v>
          </cell>
          <cell r="I671" t="str">
            <v>JUROS</v>
          </cell>
        </row>
        <row r="672">
          <cell r="A672" t="str">
            <v>BACEN-BANERJ</v>
          </cell>
          <cell r="B672">
            <v>1121</v>
          </cell>
          <cell r="D672">
            <v>48</v>
          </cell>
          <cell r="E672">
            <v>37741</v>
          </cell>
          <cell r="F672">
            <v>4160028.52</v>
          </cell>
          <cell r="G672">
            <v>46614</v>
          </cell>
          <cell r="H672" t="str">
            <v>6</v>
          </cell>
          <cell r="I672" t="str">
            <v>JUROS</v>
          </cell>
        </row>
        <row r="673">
          <cell r="A673" t="str">
            <v>BACEN-BANERJ</v>
          </cell>
          <cell r="B673">
            <v>1121</v>
          </cell>
          <cell r="D673">
            <v>48</v>
          </cell>
          <cell r="E673">
            <v>37741</v>
          </cell>
          <cell r="F673">
            <v>3938583</v>
          </cell>
          <cell r="G673">
            <v>46645</v>
          </cell>
          <cell r="H673" t="str">
            <v>6</v>
          </cell>
          <cell r="I673" t="str">
            <v>JUROS</v>
          </cell>
        </row>
        <row r="674">
          <cell r="A674" t="str">
            <v>BACEN-BANERJ</v>
          </cell>
          <cell r="B674">
            <v>1121</v>
          </cell>
          <cell r="D674">
            <v>48</v>
          </cell>
          <cell r="E674">
            <v>37741</v>
          </cell>
          <cell r="F674">
            <v>3716030.26</v>
          </cell>
          <cell r="G674">
            <v>46675</v>
          </cell>
          <cell r="H674" t="str">
            <v>6</v>
          </cell>
          <cell r="I674" t="str">
            <v>JUROS</v>
          </cell>
        </row>
        <row r="675">
          <cell r="A675" t="str">
            <v>BACEN-BANERJ</v>
          </cell>
          <cell r="B675">
            <v>1121</v>
          </cell>
          <cell r="D675">
            <v>48</v>
          </cell>
          <cell r="E675">
            <v>37741</v>
          </cell>
          <cell r="F675">
            <v>3492364.75</v>
          </cell>
          <cell r="G675">
            <v>46706</v>
          </cell>
          <cell r="H675" t="str">
            <v>6</v>
          </cell>
          <cell r="I675" t="str">
            <v>JUROS</v>
          </cell>
        </row>
        <row r="676">
          <cell r="A676" t="str">
            <v>BACEN-BANERJ</v>
          </cell>
          <cell r="B676">
            <v>1121</v>
          </cell>
          <cell r="D676">
            <v>48</v>
          </cell>
          <cell r="E676">
            <v>37741</v>
          </cell>
          <cell r="F676">
            <v>3267580.92</v>
          </cell>
          <cell r="G676">
            <v>46736</v>
          </cell>
          <cell r="H676" t="str">
            <v>6</v>
          </cell>
          <cell r="I676" t="str">
            <v>JUROS</v>
          </cell>
        </row>
        <row r="677">
          <cell r="A677" t="str">
            <v>BACEN-BANERJ</v>
          </cell>
          <cell r="B677">
            <v>1121</v>
          </cell>
          <cell r="D677">
            <v>48</v>
          </cell>
          <cell r="E677">
            <v>37741</v>
          </cell>
          <cell r="F677">
            <v>3041673.15</v>
          </cell>
          <cell r="G677">
            <v>46767</v>
          </cell>
          <cell r="H677" t="str">
            <v>6</v>
          </cell>
          <cell r="I677" t="str">
            <v>JUROS</v>
          </cell>
        </row>
        <row r="678">
          <cell r="A678" t="str">
            <v>BACEN-BANERJ</v>
          </cell>
          <cell r="B678">
            <v>1121</v>
          </cell>
          <cell r="D678">
            <v>48</v>
          </cell>
          <cell r="E678">
            <v>37741</v>
          </cell>
          <cell r="F678">
            <v>2814635.86</v>
          </cell>
          <cell r="G678">
            <v>46798</v>
          </cell>
          <cell r="H678" t="str">
            <v>6</v>
          </cell>
          <cell r="I678" t="str">
            <v>JUROS</v>
          </cell>
        </row>
        <row r="679">
          <cell r="A679" t="str">
            <v>BACEN-BANERJ</v>
          </cell>
          <cell r="B679">
            <v>1121</v>
          </cell>
          <cell r="D679">
            <v>48</v>
          </cell>
          <cell r="E679">
            <v>37741</v>
          </cell>
          <cell r="F679">
            <v>2586463.38</v>
          </cell>
          <cell r="G679">
            <v>46827</v>
          </cell>
          <cell r="H679" t="str">
            <v>6</v>
          </cell>
          <cell r="I679" t="str">
            <v>JUROS</v>
          </cell>
        </row>
        <row r="680">
          <cell r="A680" t="str">
            <v>BACEN-BANERJ</v>
          </cell>
          <cell r="B680">
            <v>1121</v>
          </cell>
          <cell r="D680">
            <v>48</v>
          </cell>
          <cell r="E680">
            <v>37741</v>
          </cell>
          <cell r="F680">
            <v>2357150.0499999998</v>
          </cell>
          <cell r="G680">
            <v>46858</v>
          </cell>
          <cell r="H680" t="str">
            <v>6</v>
          </cell>
          <cell r="I680" t="str">
            <v>JUROS</v>
          </cell>
        </row>
        <row r="681">
          <cell r="A681" t="str">
            <v>BACEN-BANERJ</v>
          </cell>
          <cell r="B681">
            <v>1121</v>
          </cell>
          <cell r="D681">
            <v>48</v>
          </cell>
          <cell r="E681">
            <v>37741</v>
          </cell>
          <cell r="F681">
            <v>2126690.14</v>
          </cell>
          <cell r="G681">
            <v>46888</v>
          </cell>
          <cell r="H681" t="str">
            <v>6</v>
          </cell>
          <cell r="I681" t="str">
            <v>JUROS</v>
          </cell>
        </row>
        <row r="682">
          <cell r="A682" t="str">
            <v>BACEN-BANERJ</v>
          </cell>
          <cell r="B682">
            <v>1121</v>
          </cell>
          <cell r="D682">
            <v>48</v>
          </cell>
          <cell r="E682">
            <v>37741</v>
          </cell>
          <cell r="F682">
            <v>1895077.93</v>
          </cell>
          <cell r="G682">
            <v>46919</v>
          </cell>
          <cell r="H682" t="str">
            <v>6</v>
          </cell>
          <cell r="I682" t="str">
            <v>JUROS</v>
          </cell>
        </row>
        <row r="683">
          <cell r="A683" t="str">
            <v>BACEN-BANERJ</v>
          </cell>
          <cell r="B683">
            <v>1121</v>
          </cell>
          <cell r="D683">
            <v>48</v>
          </cell>
          <cell r="E683">
            <v>37741</v>
          </cell>
          <cell r="F683">
            <v>1662307.65</v>
          </cell>
          <cell r="G683">
            <v>46949</v>
          </cell>
          <cell r="H683" t="str">
            <v>6</v>
          </cell>
          <cell r="I683" t="str">
            <v>JUROS</v>
          </cell>
        </row>
        <row r="684">
          <cell r="A684" t="str">
            <v>BIB</v>
          </cell>
          <cell r="B684">
            <v>1261</v>
          </cell>
          <cell r="D684">
            <v>11</v>
          </cell>
          <cell r="E684">
            <v>37741</v>
          </cell>
          <cell r="F684">
            <v>10851946.533464001</v>
          </cell>
          <cell r="G684">
            <v>37894</v>
          </cell>
          <cell r="H684" t="str">
            <v>6</v>
          </cell>
          <cell r="I684" t="str">
            <v>AMORTIZAÇÃO</v>
          </cell>
        </row>
        <row r="685">
          <cell r="A685" t="str">
            <v>BIB</v>
          </cell>
          <cell r="B685">
            <v>1261</v>
          </cell>
          <cell r="D685">
            <v>11</v>
          </cell>
          <cell r="E685">
            <v>37741</v>
          </cell>
          <cell r="F685">
            <v>10851946.533464001</v>
          </cell>
          <cell r="G685">
            <v>38077</v>
          </cell>
          <cell r="H685" t="str">
            <v>6</v>
          </cell>
          <cell r="I685" t="str">
            <v>AMORTIZAÇÃO</v>
          </cell>
        </row>
        <row r="686">
          <cell r="A686" t="str">
            <v>BIB</v>
          </cell>
          <cell r="B686">
            <v>1261</v>
          </cell>
          <cell r="D686">
            <v>11</v>
          </cell>
          <cell r="E686">
            <v>37741</v>
          </cell>
          <cell r="F686">
            <v>10851946.533464001</v>
          </cell>
          <cell r="G686">
            <v>38260</v>
          </cell>
          <cell r="H686" t="str">
            <v>6</v>
          </cell>
          <cell r="I686" t="str">
            <v>AMORTIZAÇÃO</v>
          </cell>
        </row>
        <row r="687">
          <cell r="A687" t="str">
            <v>BIB</v>
          </cell>
          <cell r="B687">
            <v>1261</v>
          </cell>
          <cell r="D687">
            <v>11</v>
          </cell>
          <cell r="E687">
            <v>37741</v>
          </cell>
          <cell r="F687">
            <v>10851946.533464001</v>
          </cell>
          <cell r="G687">
            <v>38442</v>
          </cell>
          <cell r="H687" t="str">
            <v>6</v>
          </cell>
          <cell r="I687" t="str">
            <v>AMORTIZAÇÃO</v>
          </cell>
        </row>
        <row r="688">
          <cell r="A688" t="str">
            <v>BIB</v>
          </cell>
          <cell r="B688">
            <v>1261</v>
          </cell>
          <cell r="D688">
            <v>11</v>
          </cell>
          <cell r="E688">
            <v>37741</v>
          </cell>
          <cell r="F688">
            <v>10851946.533464001</v>
          </cell>
          <cell r="G688">
            <v>38625</v>
          </cell>
          <cell r="H688" t="str">
            <v>6</v>
          </cell>
          <cell r="I688" t="str">
            <v>AMORTIZAÇÃO</v>
          </cell>
        </row>
        <row r="689">
          <cell r="A689" t="str">
            <v>BIB</v>
          </cell>
          <cell r="B689">
            <v>1261</v>
          </cell>
          <cell r="D689">
            <v>11</v>
          </cell>
          <cell r="E689">
            <v>37741</v>
          </cell>
          <cell r="F689">
            <v>10851946.533464001</v>
          </cell>
          <cell r="G689">
            <v>38807</v>
          </cell>
          <cell r="H689" t="str">
            <v>6</v>
          </cell>
          <cell r="I689" t="str">
            <v>AMORTIZAÇÃO</v>
          </cell>
        </row>
        <row r="690">
          <cell r="A690" t="str">
            <v>BIB</v>
          </cell>
          <cell r="B690">
            <v>1261</v>
          </cell>
          <cell r="D690">
            <v>11</v>
          </cell>
          <cell r="E690">
            <v>37741</v>
          </cell>
          <cell r="F690">
            <v>10851946.533464001</v>
          </cell>
          <cell r="G690">
            <v>38990</v>
          </cell>
          <cell r="H690" t="str">
            <v>6</v>
          </cell>
          <cell r="I690" t="str">
            <v>AMORTIZAÇÃO</v>
          </cell>
        </row>
        <row r="691">
          <cell r="A691" t="str">
            <v>BIB</v>
          </cell>
          <cell r="B691">
            <v>1261</v>
          </cell>
          <cell r="D691">
            <v>11</v>
          </cell>
          <cell r="E691">
            <v>37741</v>
          </cell>
          <cell r="F691">
            <v>10851946.533464001</v>
          </cell>
          <cell r="G691">
            <v>39172</v>
          </cell>
          <cell r="H691" t="str">
            <v>6</v>
          </cell>
          <cell r="I691" t="str">
            <v>AMORTIZAÇÃO</v>
          </cell>
        </row>
        <row r="692">
          <cell r="A692" t="str">
            <v>BIB</v>
          </cell>
          <cell r="B692">
            <v>1261</v>
          </cell>
          <cell r="D692">
            <v>11</v>
          </cell>
          <cell r="E692">
            <v>37741</v>
          </cell>
          <cell r="F692">
            <v>10851946.533464001</v>
          </cell>
          <cell r="G692">
            <v>39355</v>
          </cell>
          <cell r="H692" t="str">
            <v>6</v>
          </cell>
          <cell r="I692" t="str">
            <v>AMORTIZAÇÃO</v>
          </cell>
        </row>
        <row r="693">
          <cell r="A693" t="str">
            <v>BIB</v>
          </cell>
          <cell r="B693">
            <v>1261</v>
          </cell>
          <cell r="D693">
            <v>11</v>
          </cell>
          <cell r="E693">
            <v>37741</v>
          </cell>
          <cell r="F693">
            <v>10851946.533464001</v>
          </cell>
          <cell r="G693">
            <v>39538</v>
          </cell>
          <cell r="H693" t="str">
            <v>6</v>
          </cell>
          <cell r="I693" t="str">
            <v>AMORTIZAÇÃO</v>
          </cell>
        </row>
        <row r="694">
          <cell r="A694" t="str">
            <v>BIB</v>
          </cell>
          <cell r="B694">
            <v>1261</v>
          </cell>
          <cell r="D694">
            <v>11</v>
          </cell>
          <cell r="E694">
            <v>37741</v>
          </cell>
          <cell r="F694">
            <v>10851946.533464001</v>
          </cell>
          <cell r="G694">
            <v>39721</v>
          </cell>
          <cell r="H694" t="str">
            <v>6</v>
          </cell>
          <cell r="I694" t="str">
            <v>AMORTIZAÇÃO</v>
          </cell>
        </row>
        <row r="695">
          <cell r="A695" t="str">
            <v>BIB</v>
          </cell>
          <cell r="B695">
            <v>1261</v>
          </cell>
          <cell r="D695">
            <v>11</v>
          </cell>
          <cell r="E695">
            <v>37741</v>
          </cell>
          <cell r="F695">
            <v>10851946.533464001</v>
          </cell>
          <cell r="G695">
            <v>39903</v>
          </cell>
          <cell r="H695" t="str">
            <v>6</v>
          </cell>
          <cell r="I695" t="str">
            <v>AMORTIZAÇÃO</v>
          </cell>
        </row>
        <row r="696">
          <cell r="A696" t="str">
            <v>BIB</v>
          </cell>
          <cell r="B696">
            <v>1261</v>
          </cell>
          <cell r="D696">
            <v>11</v>
          </cell>
          <cell r="E696">
            <v>37741</v>
          </cell>
          <cell r="F696">
            <v>10851946.533464001</v>
          </cell>
          <cell r="G696">
            <v>40086</v>
          </cell>
          <cell r="H696" t="str">
            <v>6</v>
          </cell>
          <cell r="I696" t="str">
            <v>AMORTIZAÇÃO</v>
          </cell>
        </row>
        <row r="697">
          <cell r="A697" t="str">
            <v>BIB</v>
          </cell>
          <cell r="B697">
            <v>1261</v>
          </cell>
          <cell r="D697">
            <v>11</v>
          </cell>
          <cell r="E697">
            <v>37741</v>
          </cell>
          <cell r="F697">
            <v>10851946.533464001</v>
          </cell>
          <cell r="G697">
            <v>40268</v>
          </cell>
          <cell r="H697" t="str">
            <v>6</v>
          </cell>
          <cell r="I697" t="str">
            <v>AMORTIZAÇÃO</v>
          </cell>
        </row>
        <row r="698">
          <cell r="A698" t="str">
            <v>BIB</v>
          </cell>
          <cell r="B698">
            <v>1261</v>
          </cell>
          <cell r="D698">
            <v>11</v>
          </cell>
          <cell r="E698">
            <v>37741</v>
          </cell>
          <cell r="F698">
            <v>10851946.533464001</v>
          </cell>
          <cell r="G698">
            <v>40451</v>
          </cell>
          <cell r="H698" t="str">
            <v>6</v>
          </cell>
          <cell r="I698" t="str">
            <v>AMORTIZAÇÃO</v>
          </cell>
        </row>
        <row r="699">
          <cell r="A699" t="str">
            <v>BIB</v>
          </cell>
          <cell r="B699">
            <v>1261</v>
          </cell>
          <cell r="D699">
            <v>11</v>
          </cell>
          <cell r="E699">
            <v>37741</v>
          </cell>
          <cell r="F699">
            <v>10851946.533464001</v>
          </cell>
          <cell r="G699">
            <v>40633</v>
          </cell>
          <cell r="H699" t="str">
            <v>6</v>
          </cell>
          <cell r="I699" t="str">
            <v>AMORTIZAÇÃO</v>
          </cell>
        </row>
        <row r="700">
          <cell r="A700" t="str">
            <v>BIB</v>
          </cell>
          <cell r="B700">
            <v>1261</v>
          </cell>
          <cell r="D700">
            <v>11</v>
          </cell>
          <cell r="E700">
            <v>37741</v>
          </cell>
          <cell r="F700">
            <v>10851946.533464001</v>
          </cell>
          <cell r="G700">
            <v>40816</v>
          </cell>
          <cell r="H700" t="str">
            <v>6</v>
          </cell>
          <cell r="I700" t="str">
            <v>AMORTIZAÇÃO</v>
          </cell>
        </row>
        <row r="701">
          <cell r="A701" t="str">
            <v>BIB</v>
          </cell>
          <cell r="B701">
            <v>1261</v>
          </cell>
          <cell r="D701">
            <v>11</v>
          </cell>
          <cell r="E701">
            <v>37741</v>
          </cell>
          <cell r="F701">
            <v>10851946.533464001</v>
          </cell>
          <cell r="G701">
            <v>40999</v>
          </cell>
          <cell r="H701" t="str">
            <v>6</v>
          </cell>
          <cell r="I701" t="str">
            <v>AMORTIZAÇÃO</v>
          </cell>
        </row>
        <row r="702">
          <cell r="A702" t="str">
            <v>BIB</v>
          </cell>
          <cell r="B702">
            <v>1261</v>
          </cell>
          <cell r="D702">
            <v>11</v>
          </cell>
          <cell r="E702">
            <v>37741</v>
          </cell>
          <cell r="F702">
            <v>10851946.533464001</v>
          </cell>
          <cell r="G702">
            <v>41182</v>
          </cell>
          <cell r="H702" t="str">
            <v>6</v>
          </cell>
          <cell r="I702" t="str">
            <v>AMORTIZAÇÃO</v>
          </cell>
        </row>
        <row r="703">
          <cell r="A703" t="str">
            <v>BIB</v>
          </cell>
          <cell r="B703">
            <v>1261</v>
          </cell>
          <cell r="D703">
            <v>11</v>
          </cell>
          <cell r="E703">
            <v>37741</v>
          </cell>
          <cell r="F703">
            <v>10851946.533464001</v>
          </cell>
          <cell r="G703">
            <v>41364</v>
          </cell>
          <cell r="H703" t="str">
            <v>6</v>
          </cell>
          <cell r="I703" t="str">
            <v>AMORTIZAÇÃO</v>
          </cell>
        </row>
        <row r="704">
          <cell r="A704" t="str">
            <v>BIB</v>
          </cell>
          <cell r="B704">
            <v>1261</v>
          </cell>
          <cell r="D704">
            <v>11</v>
          </cell>
          <cell r="E704">
            <v>37741</v>
          </cell>
          <cell r="F704">
            <v>10851946.533464001</v>
          </cell>
          <cell r="G704">
            <v>41547</v>
          </cell>
          <cell r="H704" t="str">
            <v>6</v>
          </cell>
          <cell r="I704" t="str">
            <v>AMORTIZAÇÃO</v>
          </cell>
        </row>
        <row r="705">
          <cell r="A705" t="str">
            <v>BIB</v>
          </cell>
          <cell r="B705">
            <v>1261</v>
          </cell>
          <cell r="D705">
            <v>11</v>
          </cell>
          <cell r="E705">
            <v>37741</v>
          </cell>
          <cell r="F705">
            <v>6988653.5677819997</v>
          </cell>
          <cell r="G705">
            <v>37894</v>
          </cell>
          <cell r="H705" t="str">
            <v>6</v>
          </cell>
          <cell r="I705" t="str">
            <v>JUROS</v>
          </cell>
        </row>
        <row r="706">
          <cell r="A706" t="str">
            <v>BIB</v>
          </cell>
          <cell r="B706">
            <v>1261</v>
          </cell>
          <cell r="D706">
            <v>11</v>
          </cell>
          <cell r="E706">
            <v>37741</v>
          </cell>
          <cell r="F706">
            <v>6583514.2422460001</v>
          </cell>
          <cell r="G706">
            <v>38077</v>
          </cell>
          <cell r="H706" t="str">
            <v>6</v>
          </cell>
          <cell r="I706" t="str">
            <v>JUROS</v>
          </cell>
        </row>
        <row r="707">
          <cell r="A707" t="str">
            <v>BIB</v>
          </cell>
          <cell r="B707">
            <v>1261</v>
          </cell>
          <cell r="D707">
            <v>11</v>
          </cell>
          <cell r="E707">
            <v>37741</v>
          </cell>
          <cell r="F707">
            <v>6323067.5205880003</v>
          </cell>
          <cell r="G707">
            <v>38260</v>
          </cell>
          <cell r="H707" t="str">
            <v>6</v>
          </cell>
          <cell r="I707" t="str">
            <v>JUROS</v>
          </cell>
        </row>
        <row r="708">
          <cell r="A708" t="str">
            <v>BIB</v>
          </cell>
          <cell r="B708">
            <v>1261</v>
          </cell>
          <cell r="D708">
            <v>11</v>
          </cell>
          <cell r="E708">
            <v>37741</v>
          </cell>
          <cell r="F708">
            <v>5892606.9583080001</v>
          </cell>
          <cell r="G708">
            <v>38442</v>
          </cell>
          <cell r="H708" t="str">
            <v>6</v>
          </cell>
          <cell r="I708" t="str">
            <v>JUROS</v>
          </cell>
        </row>
        <row r="709">
          <cell r="A709" t="str">
            <v>BIB</v>
          </cell>
          <cell r="B709">
            <v>1261</v>
          </cell>
          <cell r="D709">
            <v>11</v>
          </cell>
          <cell r="E709">
            <v>37741</v>
          </cell>
          <cell r="F709">
            <v>5657481.473394</v>
          </cell>
          <cell r="G709">
            <v>38625</v>
          </cell>
          <cell r="H709" t="str">
            <v>6</v>
          </cell>
          <cell r="I709" t="str">
            <v>JUROS</v>
          </cell>
        </row>
        <row r="710">
          <cell r="A710" t="str">
            <v>BIB</v>
          </cell>
          <cell r="B710">
            <v>1261</v>
          </cell>
          <cell r="D710">
            <v>11</v>
          </cell>
          <cell r="E710">
            <v>37741</v>
          </cell>
          <cell r="F710">
            <v>5237872.8614619998</v>
          </cell>
          <cell r="G710">
            <v>38807</v>
          </cell>
          <cell r="H710" t="str">
            <v>6</v>
          </cell>
          <cell r="I710" t="str">
            <v>JUROS</v>
          </cell>
        </row>
        <row r="711">
          <cell r="A711" t="str">
            <v>BIB</v>
          </cell>
          <cell r="B711">
            <v>1261</v>
          </cell>
          <cell r="D711">
            <v>11</v>
          </cell>
          <cell r="E711">
            <v>37741</v>
          </cell>
          <cell r="F711">
            <v>4991895.3973019999</v>
          </cell>
          <cell r="G711">
            <v>38990</v>
          </cell>
          <cell r="H711" t="str">
            <v>6</v>
          </cell>
          <cell r="I711" t="str">
            <v>JUROS</v>
          </cell>
        </row>
        <row r="712">
          <cell r="A712" t="str">
            <v>BIB</v>
          </cell>
          <cell r="B712">
            <v>1261</v>
          </cell>
          <cell r="D712">
            <v>11</v>
          </cell>
          <cell r="E712">
            <v>37741</v>
          </cell>
          <cell r="F712">
            <v>4583138.7646160005</v>
          </cell>
          <cell r="G712">
            <v>39172</v>
          </cell>
          <cell r="H712" t="str">
            <v>6</v>
          </cell>
          <cell r="I712" t="str">
            <v>JUROS</v>
          </cell>
        </row>
        <row r="713">
          <cell r="A713" t="str">
            <v>BIB</v>
          </cell>
          <cell r="B713">
            <v>1261</v>
          </cell>
          <cell r="D713">
            <v>11</v>
          </cell>
          <cell r="E713">
            <v>37741</v>
          </cell>
          <cell r="F713">
            <v>4326309.3501080004</v>
          </cell>
          <cell r="G713">
            <v>39355</v>
          </cell>
          <cell r="H713" t="str">
            <v>6</v>
          </cell>
          <cell r="I713" t="str">
            <v>JUROS</v>
          </cell>
        </row>
        <row r="714">
          <cell r="A714" t="str">
            <v>BIB</v>
          </cell>
          <cell r="B714">
            <v>1261</v>
          </cell>
          <cell r="D714">
            <v>11</v>
          </cell>
          <cell r="E714">
            <v>37741</v>
          </cell>
          <cell r="F714">
            <v>3950108.539568</v>
          </cell>
          <cell r="G714">
            <v>39538</v>
          </cell>
          <cell r="H714" t="str">
            <v>6</v>
          </cell>
          <cell r="I714" t="str">
            <v>JUROS</v>
          </cell>
        </row>
        <row r="715">
          <cell r="A715" t="str">
            <v>BIB</v>
          </cell>
          <cell r="B715">
            <v>1261</v>
          </cell>
          <cell r="D715">
            <v>11</v>
          </cell>
          <cell r="E715">
            <v>37741</v>
          </cell>
          <cell r="F715">
            <v>3660723.3029140001</v>
          </cell>
          <cell r="G715">
            <v>39721</v>
          </cell>
          <cell r="H715" t="str">
            <v>6</v>
          </cell>
          <cell r="I715" t="str">
            <v>JUROS</v>
          </cell>
        </row>
        <row r="716">
          <cell r="A716" t="str">
            <v>BIB</v>
          </cell>
          <cell r="B716">
            <v>1261</v>
          </cell>
          <cell r="D716">
            <v>11</v>
          </cell>
          <cell r="E716">
            <v>37741</v>
          </cell>
          <cell r="F716">
            <v>3273670.5420260006</v>
          </cell>
          <cell r="G716">
            <v>39903</v>
          </cell>
          <cell r="H716" t="str">
            <v>6</v>
          </cell>
          <cell r="I716" t="str">
            <v>JUROS</v>
          </cell>
        </row>
        <row r="717">
          <cell r="A717" t="str">
            <v>BIB</v>
          </cell>
          <cell r="B717">
            <v>1261</v>
          </cell>
          <cell r="D717">
            <v>11</v>
          </cell>
          <cell r="E717">
            <v>37741</v>
          </cell>
          <cell r="F717">
            <v>2995137.2557200002</v>
          </cell>
          <cell r="G717">
            <v>40086</v>
          </cell>
          <cell r="H717" t="str">
            <v>6</v>
          </cell>
          <cell r="I717" t="str">
            <v>JUROS</v>
          </cell>
        </row>
        <row r="718">
          <cell r="A718" t="str">
            <v>BIB</v>
          </cell>
          <cell r="B718">
            <v>1261</v>
          </cell>
          <cell r="D718">
            <v>11</v>
          </cell>
          <cell r="E718">
            <v>37741</v>
          </cell>
          <cell r="F718">
            <v>2618936.416282</v>
          </cell>
          <cell r="G718">
            <v>40268</v>
          </cell>
          <cell r="H718" t="str">
            <v>6</v>
          </cell>
          <cell r="I718" t="str">
            <v>JUROS</v>
          </cell>
        </row>
        <row r="719">
          <cell r="A719" t="str">
            <v>BIB</v>
          </cell>
          <cell r="B719">
            <v>1261</v>
          </cell>
          <cell r="D719">
            <v>11</v>
          </cell>
          <cell r="E719">
            <v>37741</v>
          </cell>
          <cell r="F719">
            <v>2329551.1796280001</v>
          </cell>
          <cell r="G719">
            <v>40451</v>
          </cell>
          <cell r="H719" t="str">
            <v>6</v>
          </cell>
          <cell r="I719" t="str">
            <v>JUROS</v>
          </cell>
        </row>
        <row r="720">
          <cell r="A720" t="str">
            <v>BIB</v>
          </cell>
          <cell r="B720">
            <v>1261</v>
          </cell>
          <cell r="D720">
            <v>11</v>
          </cell>
          <cell r="E720">
            <v>37741</v>
          </cell>
          <cell r="F720">
            <v>1964202.319436</v>
          </cell>
          <cell r="G720">
            <v>40633</v>
          </cell>
          <cell r="H720" t="str">
            <v>6</v>
          </cell>
          <cell r="I720" t="str">
            <v>JUROS</v>
          </cell>
        </row>
        <row r="721">
          <cell r="A721" t="str">
            <v>BIB</v>
          </cell>
          <cell r="B721">
            <v>1261</v>
          </cell>
          <cell r="D721">
            <v>11</v>
          </cell>
          <cell r="E721">
            <v>37741</v>
          </cell>
          <cell r="F721">
            <v>1663965.132434</v>
          </cell>
          <cell r="G721">
            <v>40816</v>
          </cell>
          <cell r="H721" t="str">
            <v>6</v>
          </cell>
          <cell r="I721" t="str">
            <v>JUROS</v>
          </cell>
        </row>
        <row r="722">
          <cell r="A722" t="str">
            <v>BIB</v>
          </cell>
          <cell r="B722">
            <v>1261</v>
          </cell>
          <cell r="D722">
            <v>11</v>
          </cell>
          <cell r="E722">
            <v>37741</v>
          </cell>
          <cell r="F722">
            <v>1316702.8368899999</v>
          </cell>
          <cell r="G722">
            <v>40999</v>
          </cell>
          <cell r="H722" t="str">
            <v>6</v>
          </cell>
          <cell r="I722" t="str">
            <v>JUROS</v>
          </cell>
        </row>
        <row r="723">
          <cell r="A723" t="str">
            <v>BIB</v>
          </cell>
          <cell r="B723">
            <v>1261</v>
          </cell>
          <cell r="D723">
            <v>11</v>
          </cell>
          <cell r="E723">
            <v>37741</v>
          </cell>
          <cell r="F723">
            <v>998379.08524000004</v>
          </cell>
          <cell r="G723">
            <v>41182</v>
          </cell>
          <cell r="H723" t="str">
            <v>6</v>
          </cell>
          <cell r="I723" t="str">
            <v>JUROS</v>
          </cell>
        </row>
        <row r="724">
          <cell r="A724" t="str">
            <v>BIB</v>
          </cell>
          <cell r="B724">
            <v>1261</v>
          </cell>
          <cell r="D724">
            <v>11</v>
          </cell>
          <cell r="E724">
            <v>37741</v>
          </cell>
          <cell r="F724">
            <v>654734.09684600006</v>
          </cell>
          <cell r="G724">
            <v>41364</v>
          </cell>
          <cell r="H724" t="str">
            <v>6</v>
          </cell>
          <cell r="I724" t="str">
            <v>JUROS</v>
          </cell>
        </row>
        <row r="725">
          <cell r="A725" t="str">
            <v>BIB</v>
          </cell>
          <cell r="B725">
            <v>1261</v>
          </cell>
          <cell r="D725">
            <v>11</v>
          </cell>
          <cell r="E725">
            <v>37741</v>
          </cell>
          <cell r="F725">
            <v>332793.038046</v>
          </cell>
          <cell r="G725">
            <v>41547</v>
          </cell>
          <cell r="H725" t="str">
            <v>6</v>
          </cell>
          <cell r="I725" t="str">
            <v>JUROS</v>
          </cell>
        </row>
        <row r="726">
          <cell r="A726" t="str">
            <v>CLUBE DE PARIS</v>
          </cell>
          <cell r="B726">
            <v>1261</v>
          </cell>
          <cell r="D726">
            <v>9</v>
          </cell>
          <cell r="E726">
            <v>37741</v>
          </cell>
          <cell r="F726">
            <v>179636097.37501803</v>
          </cell>
          <cell r="G726">
            <v>37802</v>
          </cell>
          <cell r="H726" t="str">
            <v>6,007307</v>
          </cell>
          <cell r="I726" t="str">
            <v>AMORTIZAÇÃO</v>
          </cell>
        </row>
        <row r="727">
          <cell r="A727" t="str">
            <v>CLUBE DE PARIS</v>
          </cell>
          <cell r="B727">
            <v>1261</v>
          </cell>
          <cell r="D727">
            <v>9</v>
          </cell>
          <cell r="E727">
            <v>37741</v>
          </cell>
          <cell r="F727">
            <v>190716454.81649637</v>
          </cell>
          <cell r="G727">
            <v>37986</v>
          </cell>
          <cell r="H727" t="str">
            <v>6,007307</v>
          </cell>
          <cell r="I727" t="str">
            <v>AMORTIZAÇÃO</v>
          </cell>
        </row>
        <row r="728">
          <cell r="A728" t="str">
            <v>CLUBE DE PARIS</v>
          </cell>
          <cell r="B728">
            <v>1261</v>
          </cell>
          <cell r="D728">
            <v>9</v>
          </cell>
          <cell r="E728">
            <v>37741</v>
          </cell>
          <cell r="F728">
            <v>202468349.0550836</v>
          </cell>
          <cell r="G728">
            <v>38168</v>
          </cell>
          <cell r="H728" t="str">
            <v>6,007307</v>
          </cell>
          <cell r="I728" t="str">
            <v>AMORTIZAÇÃO</v>
          </cell>
        </row>
        <row r="729">
          <cell r="A729" t="str">
            <v>CLUBE DE PARIS</v>
          </cell>
          <cell r="B729">
            <v>1261</v>
          </cell>
          <cell r="D729">
            <v>9</v>
          </cell>
          <cell r="E729">
            <v>37741</v>
          </cell>
          <cell r="F729">
            <v>214556011.58418936</v>
          </cell>
          <cell r="G729">
            <v>38352</v>
          </cell>
          <cell r="H729" t="str">
            <v>6,007307</v>
          </cell>
          <cell r="I729" t="str">
            <v>AMORTIZAÇÃO</v>
          </cell>
        </row>
        <row r="730">
          <cell r="A730" t="str">
            <v>CLUBE DE PARIS</v>
          </cell>
          <cell r="B730">
            <v>1261</v>
          </cell>
          <cell r="D730">
            <v>9</v>
          </cell>
          <cell r="E730">
            <v>37741</v>
          </cell>
          <cell r="F730">
            <v>227315210.96704447</v>
          </cell>
          <cell r="G730">
            <v>38533</v>
          </cell>
          <cell r="H730" t="str">
            <v>6,007307</v>
          </cell>
          <cell r="I730" t="str">
            <v>AMORTIZAÇÃO</v>
          </cell>
        </row>
        <row r="731">
          <cell r="A731" t="str">
            <v>CLUBE DE PARIS</v>
          </cell>
          <cell r="B731">
            <v>1261</v>
          </cell>
          <cell r="D731">
            <v>9</v>
          </cell>
          <cell r="E731">
            <v>37741</v>
          </cell>
          <cell r="F731">
            <v>240410178.84547025</v>
          </cell>
          <cell r="G731">
            <v>38717</v>
          </cell>
          <cell r="H731" t="str">
            <v>6,007307</v>
          </cell>
          <cell r="I731" t="str">
            <v>AMORTIZAÇÃO</v>
          </cell>
        </row>
        <row r="732">
          <cell r="A732" t="str">
            <v>CLUBE DE PARIS</v>
          </cell>
          <cell r="B732">
            <v>1261</v>
          </cell>
          <cell r="D732">
            <v>9</v>
          </cell>
          <cell r="E732">
            <v>37741</v>
          </cell>
          <cell r="F732">
            <v>254176683.52616277</v>
          </cell>
          <cell r="G732">
            <v>38898</v>
          </cell>
          <cell r="H732" t="str">
            <v>6,007307</v>
          </cell>
          <cell r="I732" t="str">
            <v>AMORTIZAÇÃO</v>
          </cell>
        </row>
        <row r="733">
          <cell r="A733" t="str">
            <v>CLUBE DE PARIS</v>
          </cell>
          <cell r="B733">
            <v>1261</v>
          </cell>
          <cell r="D733">
            <v>9</v>
          </cell>
          <cell r="E733">
            <v>37741</v>
          </cell>
          <cell r="F733">
            <v>268278957.7728492</v>
          </cell>
          <cell r="G733">
            <v>39082</v>
          </cell>
          <cell r="H733" t="str">
            <v>6,007307</v>
          </cell>
          <cell r="I733" t="str">
            <v>AMORTIZAÇÃO</v>
          </cell>
        </row>
        <row r="734">
          <cell r="A734" t="str">
            <v>CLUBE DE PARIS</v>
          </cell>
          <cell r="B734">
            <v>1261</v>
          </cell>
          <cell r="D734">
            <v>9</v>
          </cell>
          <cell r="E734">
            <v>37741</v>
          </cell>
          <cell r="F734">
            <v>52467596.370263413</v>
          </cell>
          <cell r="G734">
            <v>37802</v>
          </cell>
          <cell r="H734" t="str">
            <v>6,007307</v>
          </cell>
          <cell r="I734" t="str">
            <v>JUROS</v>
          </cell>
        </row>
        <row r="735">
          <cell r="A735" t="str">
            <v>CLUBE DE PARIS</v>
          </cell>
          <cell r="B735">
            <v>1261</v>
          </cell>
          <cell r="D735">
            <v>9</v>
          </cell>
          <cell r="E735">
            <v>37741</v>
          </cell>
          <cell r="F735">
            <v>941281.46747599996</v>
          </cell>
          <cell r="G735">
            <v>37894</v>
          </cell>
          <cell r="H735" t="str">
            <v>6,007307</v>
          </cell>
          <cell r="I735" t="str">
            <v>JUROS</v>
          </cell>
        </row>
        <row r="736">
          <cell r="A736" t="str">
            <v>CLUBE DE PARIS</v>
          </cell>
          <cell r="B736">
            <v>1261</v>
          </cell>
          <cell r="D736">
            <v>9</v>
          </cell>
          <cell r="E736">
            <v>37741</v>
          </cell>
          <cell r="F736">
            <v>47404294.407235406</v>
          </cell>
          <cell r="G736">
            <v>37986</v>
          </cell>
          <cell r="H736" t="str">
            <v>6,007307</v>
          </cell>
          <cell r="I736" t="str">
            <v>JUROS</v>
          </cell>
        </row>
        <row r="737">
          <cell r="A737" t="str">
            <v>CLUBE DE PARIS</v>
          </cell>
          <cell r="B737">
            <v>1261</v>
          </cell>
          <cell r="D737">
            <v>9</v>
          </cell>
          <cell r="E737">
            <v>37741</v>
          </cell>
          <cell r="F737">
            <v>819926.71056100004</v>
          </cell>
          <cell r="G737">
            <v>38077</v>
          </cell>
          <cell r="H737" t="str">
            <v>6,007307</v>
          </cell>
          <cell r="I737" t="str">
            <v>JUROS</v>
          </cell>
        </row>
        <row r="738">
          <cell r="A738" t="str">
            <v>CLUBE DE PARIS</v>
          </cell>
          <cell r="B738">
            <v>1261</v>
          </cell>
          <cell r="D738">
            <v>9</v>
          </cell>
          <cell r="E738">
            <v>37741</v>
          </cell>
          <cell r="F738">
            <v>41708442.923087001</v>
          </cell>
          <cell r="G738">
            <v>38168</v>
          </cell>
          <cell r="H738" t="str">
            <v>6,007307</v>
          </cell>
          <cell r="I738" t="str">
            <v>JUROS</v>
          </cell>
        </row>
        <row r="739">
          <cell r="A739" t="str">
            <v>CLUBE DE PARIS</v>
          </cell>
          <cell r="B739">
            <v>1261</v>
          </cell>
          <cell r="D739">
            <v>9</v>
          </cell>
          <cell r="E739">
            <v>37741</v>
          </cell>
          <cell r="F739">
            <v>709669.65896499995</v>
          </cell>
          <cell r="G739">
            <v>38260</v>
          </cell>
          <cell r="H739" t="str">
            <v>6,007307</v>
          </cell>
          <cell r="I739" t="str">
            <v>JUROS</v>
          </cell>
        </row>
        <row r="740">
          <cell r="A740" t="str">
            <v>CLUBE DE PARIS</v>
          </cell>
          <cell r="B740">
            <v>1261</v>
          </cell>
          <cell r="D740">
            <v>9</v>
          </cell>
          <cell r="E740">
            <v>37741</v>
          </cell>
          <cell r="F740">
            <v>35799713.457183994</v>
          </cell>
          <cell r="G740">
            <v>38352</v>
          </cell>
          <cell r="H740" t="str">
            <v>6,007307</v>
          </cell>
          <cell r="I740" t="str">
            <v>JUROS</v>
          </cell>
        </row>
        <row r="741">
          <cell r="A741" t="str">
            <v>CLUBE DE PARIS</v>
          </cell>
          <cell r="B741">
            <v>1261</v>
          </cell>
          <cell r="D741">
            <v>9</v>
          </cell>
          <cell r="E741">
            <v>37741</v>
          </cell>
          <cell r="F741">
            <v>570601.95671000006</v>
          </cell>
          <cell r="G741">
            <v>38442</v>
          </cell>
          <cell r="H741" t="str">
            <v>6,007307</v>
          </cell>
          <cell r="I741" t="str">
            <v>JUROS</v>
          </cell>
        </row>
        <row r="742">
          <cell r="A742" t="str">
            <v>CLUBE DE PARIS</v>
          </cell>
          <cell r="B742">
            <v>1261</v>
          </cell>
          <cell r="D742">
            <v>9</v>
          </cell>
          <cell r="E742">
            <v>37741</v>
          </cell>
          <cell r="F742">
            <v>29341344.819647402</v>
          </cell>
          <cell r="G742">
            <v>38533</v>
          </cell>
          <cell r="H742" t="str">
            <v>6,007307</v>
          </cell>
          <cell r="I742" t="str">
            <v>JUROS</v>
          </cell>
        </row>
        <row r="743">
          <cell r="A743" t="str">
            <v>CLUBE DE PARIS</v>
          </cell>
          <cell r="B743">
            <v>1261</v>
          </cell>
          <cell r="D743">
            <v>9</v>
          </cell>
          <cell r="E743">
            <v>37741</v>
          </cell>
          <cell r="F743">
            <v>449378.35714200005</v>
          </cell>
          <cell r="G743">
            <v>38625</v>
          </cell>
          <cell r="H743" t="str">
            <v>6,007307</v>
          </cell>
          <cell r="I743" t="str">
            <v>JUROS</v>
          </cell>
        </row>
        <row r="744">
          <cell r="A744" t="str">
            <v>CLUBE DE PARIS</v>
          </cell>
          <cell r="B744">
            <v>1261</v>
          </cell>
          <cell r="D744">
            <v>9</v>
          </cell>
          <cell r="E744">
            <v>37741</v>
          </cell>
          <cell r="F744">
            <v>22757462.193605799</v>
          </cell>
          <cell r="G744">
            <v>38717</v>
          </cell>
          <cell r="H744" t="str">
            <v>6,007307</v>
          </cell>
          <cell r="I744" t="str">
            <v>JUROS</v>
          </cell>
        </row>
        <row r="745">
          <cell r="A745" t="str">
            <v>CLUBE DE PARIS</v>
          </cell>
          <cell r="B745">
            <v>1261</v>
          </cell>
          <cell r="D745">
            <v>9</v>
          </cell>
          <cell r="E745">
            <v>37741</v>
          </cell>
          <cell r="F745">
            <v>301070.41868599999</v>
          </cell>
          <cell r="G745">
            <v>38807</v>
          </cell>
          <cell r="H745" t="str">
            <v>6,007307</v>
          </cell>
          <cell r="I745" t="str">
            <v>JUROS</v>
          </cell>
        </row>
        <row r="746">
          <cell r="A746" t="str">
            <v>CLUBE DE PARIS</v>
          </cell>
          <cell r="B746">
            <v>1261</v>
          </cell>
          <cell r="D746">
            <v>9</v>
          </cell>
          <cell r="E746">
            <v>37741</v>
          </cell>
          <cell r="F746">
            <v>15602452.403053202</v>
          </cell>
          <cell r="G746">
            <v>38898</v>
          </cell>
          <cell r="H746" t="str">
            <v>6,007307</v>
          </cell>
          <cell r="I746" t="str">
            <v>JUROS</v>
          </cell>
        </row>
        <row r="747">
          <cell r="A747" t="str">
            <v>CLUBE DE PARIS</v>
          </cell>
          <cell r="B747">
            <v>1261</v>
          </cell>
          <cell r="D747">
            <v>9</v>
          </cell>
          <cell r="E747">
            <v>37741</v>
          </cell>
          <cell r="F747">
            <v>158034.016236</v>
          </cell>
          <cell r="G747">
            <v>38990</v>
          </cell>
          <cell r="H747" t="str">
            <v>6,007307</v>
          </cell>
          <cell r="I747" t="str">
            <v>JUROS</v>
          </cell>
        </row>
        <row r="748">
          <cell r="A748" t="str">
            <v>CLUBE DE PARIS</v>
          </cell>
          <cell r="B748">
            <v>1261</v>
          </cell>
          <cell r="D748">
            <v>9</v>
          </cell>
          <cell r="E748">
            <v>37741</v>
          </cell>
          <cell r="F748">
            <v>8158412.2928507999</v>
          </cell>
          <cell r="G748">
            <v>39082</v>
          </cell>
          <cell r="H748" t="str">
            <v>6,007307</v>
          </cell>
          <cell r="I748" t="str">
            <v>JUROS</v>
          </cell>
        </row>
        <row r="749">
          <cell r="A749" t="str">
            <v>CLUBE DE PARIS</v>
          </cell>
          <cell r="B749">
            <v>1261</v>
          </cell>
          <cell r="D749">
            <v>9</v>
          </cell>
          <cell r="E749">
            <v>37741</v>
          </cell>
          <cell r="F749">
            <v>254961.53882680004</v>
          </cell>
          <cell r="G749">
            <v>39263</v>
          </cell>
          <cell r="H749" t="str">
            <v>6,007307</v>
          </cell>
          <cell r="I749" t="str">
            <v>JUROS</v>
          </cell>
        </row>
        <row r="750">
          <cell r="A750" t="str">
            <v>DMLP</v>
          </cell>
          <cell r="B750">
            <v>1261</v>
          </cell>
          <cell r="D750">
            <v>12</v>
          </cell>
          <cell r="E750">
            <v>37741</v>
          </cell>
          <cell r="F750">
            <v>324159107.65348601</v>
          </cell>
          <cell r="G750">
            <v>37925</v>
          </cell>
          <cell r="H750" t="str">
            <v>4,415688</v>
          </cell>
          <cell r="I750" t="str">
            <v>AMORTIZAÇÃO</v>
          </cell>
        </row>
        <row r="751">
          <cell r="A751" t="str">
            <v>DMLP</v>
          </cell>
          <cell r="B751">
            <v>1261</v>
          </cell>
          <cell r="D751">
            <v>12</v>
          </cell>
          <cell r="E751">
            <v>37741</v>
          </cell>
          <cell r="F751">
            <v>787272188.80430794</v>
          </cell>
          <cell r="G751">
            <v>38107</v>
          </cell>
          <cell r="H751" t="str">
            <v>4,415688</v>
          </cell>
          <cell r="I751" t="str">
            <v>AMORTIZAÇÃO</v>
          </cell>
        </row>
        <row r="752">
          <cell r="A752" t="str">
            <v>DMLP</v>
          </cell>
          <cell r="B752">
            <v>1261</v>
          </cell>
          <cell r="D752">
            <v>12</v>
          </cell>
          <cell r="E752">
            <v>37741</v>
          </cell>
          <cell r="F752">
            <v>787272188.80430794</v>
          </cell>
          <cell r="G752">
            <v>38291</v>
          </cell>
          <cell r="H752" t="str">
            <v>4,415688</v>
          </cell>
          <cell r="I752" t="str">
            <v>AMORTIZAÇÃO</v>
          </cell>
        </row>
        <row r="753">
          <cell r="A753" t="str">
            <v>DMLP</v>
          </cell>
          <cell r="B753">
            <v>1261</v>
          </cell>
          <cell r="D753">
            <v>12</v>
          </cell>
          <cell r="E753">
            <v>37741</v>
          </cell>
          <cell r="F753">
            <v>787272188.80430794</v>
          </cell>
          <cell r="G753">
            <v>38472</v>
          </cell>
          <cell r="H753" t="str">
            <v>4,415688</v>
          </cell>
          <cell r="I753" t="str">
            <v>AMORTIZAÇÃO</v>
          </cell>
        </row>
        <row r="754">
          <cell r="A754" t="str">
            <v>DMLP</v>
          </cell>
          <cell r="B754">
            <v>1261</v>
          </cell>
          <cell r="D754">
            <v>12</v>
          </cell>
          <cell r="E754">
            <v>37741</v>
          </cell>
          <cell r="F754">
            <v>787272188.80430794</v>
          </cell>
          <cell r="G754">
            <v>38656</v>
          </cell>
          <cell r="H754" t="str">
            <v>4,415688</v>
          </cell>
          <cell r="I754" t="str">
            <v>AMORTIZAÇÃO</v>
          </cell>
        </row>
        <row r="755">
          <cell r="A755" t="str">
            <v>DMLP</v>
          </cell>
          <cell r="B755">
            <v>1261</v>
          </cell>
          <cell r="D755">
            <v>12</v>
          </cell>
          <cell r="E755">
            <v>37741</v>
          </cell>
          <cell r="F755">
            <v>775331423.91811001</v>
          </cell>
          <cell r="G755">
            <v>38837</v>
          </cell>
          <cell r="H755" t="str">
            <v>4,415688</v>
          </cell>
          <cell r="I755" t="str">
            <v>AMORTIZAÇÃO</v>
          </cell>
        </row>
        <row r="756">
          <cell r="A756" t="str">
            <v>DMLP</v>
          </cell>
          <cell r="B756">
            <v>1261</v>
          </cell>
          <cell r="D756">
            <v>12</v>
          </cell>
          <cell r="E756">
            <v>37741</v>
          </cell>
          <cell r="F756">
            <v>593487444.92436802</v>
          </cell>
          <cell r="G756">
            <v>39021</v>
          </cell>
          <cell r="H756" t="str">
            <v>4,415688</v>
          </cell>
          <cell r="I756" t="str">
            <v>AMORTIZAÇÃO</v>
          </cell>
        </row>
        <row r="757">
          <cell r="A757" t="str">
            <v>DMLP</v>
          </cell>
          <cell r="B757">
            <v>1261</v>
          </cell>
          <cell r="D757">
            <v>12</v>
          </cell>
          <cell r="E757">
            <v>37741</v>
          </cell>
          <cell r="F757">
            <v>593487444.92436802</v>
          </cell>
          <cell r="G757">
            <v>39202</v>
          </cell>
          <cell r="H757" t="str">
            <v>4,415688</v>
          </cell>
          <cell r="I757" t="str">
            <v>AMORTIZAÇÃO</v>
          </cell>
        </row>
        <row r="758">
          <cell r="A758" t="str">
            <v>DMLP</v>
          </cell>
          <cell r="B758">
            <v>1261</v>
          </cell>
          <cell r="D758">
            <v>12</v>
          </cell>
          <cell r="E758">
            <v>37741</v>
          </cell>
          <cell r="F758">
            <v>593487444.92436802</v>
          </cell>
          <cell r="G758">
            <v>39386</v>
          </cell>
          <cell r="H758" t="str">
            <v>4,415688</v>
          </cell>
          <cell r="I758" t="str">
            <v>AMORTIZAÇÃO</v>
          </cell>
        </row>
        <row r="759">
          <cell r="A759" t="str">
            <v>DMLP</v>
          </cell>
          <cell r="B759">
            <v>1261</v>
          </cell>
          <cell r="D759">
            <v>12</v>
          </cell>
          <cell r="E759">
            <v>37741</v>
          </cell>
          <cell r="F759">
            <v>593487444.8954699</v>
          </cell>
          <cell r="G759">
            <v>39568</v>
          </cell>
          <cell r="H759" t="str">
            <v>4,415688</v>
          </cell>
          <cell r="I759" t="str">
            <v>AMORTIZAÇÃO</v>
          </cell>
        </row>
        <row r="760">
          <cell r="A760" t="str">
            <v>DMLP</v>
          </cell>
          <cell r="B760">
            <v>1261</v>
          </cell>
          <cell r="D760">
            <v>12</v>
          </cell>
          <cell r="E760">
            <v>37741</v>
          </cell>
          <cell r="F760">
            <v>593487444.92436802</v>
          </cell>
          <cell r="G760">
            <v>39752</v>
          </cell>
          <cell r="H760" t="str">
            <v>4,415688</v>
          </cell>
          <cell r="I760" t="str">
            <v>AMORTIZAÇÃO</v>
          </cell>
        </row>
        <row r="761">
          <cell r="A761" t="str">
            <v>DMLP</v>
          </cell>
          <cell r="B761">
            <v>1261</v>
          </cell>
          <cell r="D761">
            <v>12</v>
          </cell>
          <cell r="E761">
            <v>37741</v>
          </cell>
          <cell r="F761">
            <v>569605914.48731816</v>
          </cell>
          <cell r="G761">
            <v>39933</v>
          </cell>
          <cell r="H761" t="str">
            <v>4,415688</v>
          </cell>
          <cell r="I761" t="str">
            <v>AMORTIZAÇÃO</v>
          </cell>
        </row>
        <row r="762">
          <cell r="A762" t="str">
            <v>DMLP</v>
          </cell>
          <cell r="B762">
            <v>1261</v>
          </cell>
          <cell r="D762">
            <v>12</v>
          </cell>
          <cell r="E762">
            <v>37741</v>
          </cell>
          <cell r="F762">
            <v>463113081.15082198</v>
          </cell>
          <cell r="G762">
            <v>40117</v>
          </cell>
          <cell r="H762" t="str">
            <v>4,415688</v>
          </cell>
          <cell r="I762" t="str">
            <v>AMORTIZAÇÃO</v>
          </cell>
        </row>
        <row r="763">
          <cell r="A763" t="str">
            <v>DMLP</v>
          </cell>
          <cell r="B763">
            <v>1261</v>
          </cell>
          <cell r="D763">
            <v>12</v>
          </cell>
          <cell r="E763">
            <v>37741</v>
          </cell>
          <cell r="F763">
            <v>463113081.12192398</v>
          </cell>
          <cell r="G763">
            <v>40298</v>
          </cell>
          <cell r="H763" t="str">
            <v>4,415688</v>
          </cell>
          <cell r="I763" t="str">
            <v>AMORTIZAÇÃO</v>
          </cell>
        </row>
        <row r="764">
          <cell r="A764" t="str">
            <v>DMLP</v>
          </cell>
          <cell r="B764">
            <v>1261</v>
          </cell>
          <cell r="D764">
            <v>12</v>
          </cell>
          <cell r="E764">
            <v>37741</v>
          </cell>
          <cell r="F764">
            <v>463113081.15082198</v>
          </cell>
          <cell r="G764">
            <v>40482</v>
          </cell>
          <cell r="H764" t="str">
            <v>4,415688</v>
          </cell>
          <cell r="I764" t="str">
            <v>AMORTIZAÇÃO</v>
          </cell>
        </row>
        <row r="765">
          <cell r="A765" t="str">
            <v>DMLP</v>
          </cell>
          <cell r="B765">
            <v>1261</v>
          </cell>
          <cell r="D765">
            <v>12</v>
          </cell>
          <cell r="E765">
            <v>37741</v>
          </cell>
          <cell r="F765">
            <v>463113081.12192398</v>
          </cell>
          <cell r="G765">
            <v>40663</v>
          </cell>
          <cell r="H765" t="str">
            <v>4,415688</v>
          </cell>
          <cell r="I765" t="str">
            <v>AMORTIZAÇÃO</v>
          </cell>
        </row>
        <row r="766">
          <cell r="A766" t="str">
            <v>DMLP</v>
          </cell>
          <cell r="B766">
            <v>1261</v>
          </cell>
          <cell r="D766">
            <v>12</v>
          </cell>
          <cell r="E766">
            <v>37741</v>
          </cell>
          <cell r="F766">
            <v>463113081.17972004</v>
          </cell>
          <cell r="G766">
            <v>40847</v>
          </cell>
          <cell r="H766" t="str">
            <v>4,415688</v>
          </cell>
          <cell r="I766" t="str">
            <v>AMORTIZAÇÃO</v>
          </cell>
        </row>
        <row r="767">
          <cell r="A767" t="str">
            <v>DMLP</v>
          </cell>
          <cell r="B767">
            <v>1261</v>
          </cell>
          <cell r="D767">
            <v>12</v>
          </cell>
          <cell r="E767">
            <v>37741</v>
          </cell>
          <cell r="F767">
            <v>463113081.12192506</v>
          </cell>
          <cell r="G767">
            <v>41029</v>
          </cell>
          <cell r="H767" t="str">
            <v>4,415688</v>
          </cell>
          <cell r="I767" t="str">
            <v>AMORTIZAÇÃO</v>
          </cell>
        </row>
        <row r="768">
          <cell r="A768" t="str">
            <v>DMLP</v>
          </cell>
          <cell r="B768">
            <v>1261</v>
          </cell>
          <cell r="D768">
            <v>12</v>
          </cell>
          <cell r="E768">
            <v>37741</v>
          </cell>
          <cell r="F768">
            <v>218468284.32552603</v>
          </cell>
          <cell r="G768">
            <v>41213</v>
          </cell>
          <cell r="H768" t="str">
            <v>4,415688</v>
          </cell>
          <cell r="I768" t="str">
            <v>AMORTIZAÇÃO</v>
          </cell>
        </row>
        <row r="769">
          <cell r="A769" t="str">
            <v>DMLP</v>
          </cell>
          <cell r="B769">
            <v>1261</v>
          </cell>
          <cell r="D769">
            <v>12</v>
          </cell>
          <cell r="E769">
            <v>37741</v>
          </cell>
          <cell r="F769">
            <v>218468284.296628</v>
          </cell>
          <cell r="G769">
            <v>41394</v>
          </cell>
          <cell r="H769" t="str">
            <v>4,415688</v>
          </cell>
          <cell r="I769" t="str">
            <v>AMORTIZAÇÃO</v>
          </cell>
        </row>
        <row r="770">
          <cell r="A770" t="str">
            <v>DMLP</v>
          </cell>
          <cell r="B770">
            <v>1261</v>
          </cell>
          <cell r="D770">
            <v>12</v>
          </cell>
          <cell r="E770">
            <v>37741</v>
          </cell>
          <cell r="F770">
            <v>218468284.32552603</v>
          </cell>
          <cell r="G770">
            <v>41578</v>
          </cell>
          <cell r="H770" t="str">
            <v>4,415688</v>
          </cell>
          <cell r="I770" t="str">
            <v>AMORTIZAÇÃO</v>
          </cell>
        </row>
        <row r="771">
          <cell r="A771" t="str">
            <v>DMLP</v>
          </cell>
          <cell r="B771">
            <v>1261</v>
          </cell>
          <cell r="D771">
            <v>12</v>
          </cell>
          <cell r="E771">
            <v>37741</v>
          </cell>
          <cell r="F771">
            <v>218468284.29662979</v>
          </cell>
          <cell r="G771">
            <v>41759</v>
          </cell>
          <cell r="H771" t="str">
            <v>4,415688</v>
          </cell>
          <cell r="I771" t="str">
            <v>AMORTIZAÇÃO</v>
          </cell>
        </row>
        <row r="772">
          <cell r="A772" t="str">
            <v>DMLP</v>
          </cell>
          <cell r="B772">
            <v>1261</v>
          </cell>
          <cell r="D772">
            <v>12</v>
          </cell>
          <cell r="E772">
            <v>37741</v>
          </cell>
          <cell r="F772">
            <v>6724847809.3005838</v>
          </cell>
          <cell r="G772">
            <v>45412</v>
          </cell>
          <cell r="H772" t="str">
            <v>4,415688</v>
          </cell>
          <cell r="I772" t="str">
            <v>AMORTIZAÇÃO</v>
          </cell>
        </row>
        <row r="773">
          <cell r="A773" t="str">
            <v>DMLP</v>
          </cell>
          <cell r="B773">
            <v>1261</v>
          </cell>
          <cell r="D773">
            <v>12</v>
          </cell>
          <cell r="E773">
            <v>37741</v>
          </cell>
          <cell r="F773">
            <v>404609392.79828399</v>
          </cell>
          <cell r="G773">
            <v>37925</v>
          </cell>
          <cell r="H773" t="str">
            <v>4,415688</v>
          </cell>
          <cell r="I773" t="str">
            <v>JUROS</v>
          </cell>
        </row>
        <row r="774">
          <cell r="A774" t="str">
            <v>DMLP</v>
          </cell>
          <cell r="B774">
            <v>1261</v>
          </cell>
          <cell r="D774">
            <v>12</v>
          </cell>
          <cell r="E774">
            <v>37741</v>
          </cell>
          <cell r="F774">
            <v>401087241.61843997</v>
          </cell>
          <cell r="G774">
            <v>38107</v>
          </cell>
          <cell r="H774" t="str">
            <v>4,415688</v>
          </cell>
          <cell r="I774" t="str">
            <v>JUROS</v>
          </cell>
        </row>
        <row r="775">
          <cell r="A775" t="str">
            <v>DMLP</v>
          </cell>
          <cell r="B775">
            <v>1261</v>
          </cell>
          <cell r="D775">
            <v>12</v>
          </cell>
          <cell r="E775">
            <v>37741</v>
          </cell>
          <cell r="F775">
            <v>386105959.87789601</v>
          </cell>
          <cell r="G775">
            <v>38291</v>
          </cell>
          <cell r="H775" t="str">
            <v>4,415688</v>
          </cell>
          <cell r="I775" t="str">
            <v>JUROS</v>
          </cell>
        </row>
        <row r="776">
          <cell r="A776" t="str">
            <v>DMLP</v>
          </cell>
          <cell r="B776">
            <v>1261</v>
          </cell>
          <cell r="D776">
            <v>12</v>
          </cell>
          <cell r="E776">
            <v>37741</v>
          </cell>
          <cell r="F776">
            <v>370626407.81121397</v>
          </cell>
          <cell r="G776">
            <v>38472</v>
          </cell>
          <cell r="H776" t="str">
            <v>4,415688</v>
          </cell>
          <cell r="I776" t="str">
            <v>JUROS</v>
          </cell>
        </row>
        <row r="777">
          <cell r="A777" t="str">
            <v>DMLP</v>
          </cell>
          <cell r="B777">
            <v>1261</v>
          </cell>
          <cell r="D777">
            <v>12</v>
          </cell>
          <cell r="E777">
            <v>37741</v>
          </cell>
          <cell r="F777">
            <v>356143396.39680803</v>
          </cell>
          <cell r="G777">
            <v>38656</v>
          </cell>
          <cell r="H777" t="str">
            <v>4,415688</v>
          </cell>
          <cell r="I777" t="str">
            <v>JUROS</v>
          </cell>
        </row>
        <row r="778">
          <cell r="A778" t="str">
            <v>DMLP</v>
          </cell>
          <cell r="B778">
            <v>1261</v>
          </cell>
          <cell r="D778">
            <v>12</v>
          </cell>
          <cell r="E778">
            <v>37741</v>
          </cell>
          <cell r="F778">
            <v>340732068.95367199</v>
          </cell>
          <cell r="G778">
            <v>38837</v>
          </cell>
          <cell r="H778" t="str">
            <v>4,415688</v>
          </cell>
          <cell r="I778" t="str">
            <v>JUROS</v>
          </cell>
        </row>
        <row r="779">
          <cell r="A779" t="str">
            <v>DMLP</v>
          </cell>
          <cell r="B779">
            <v>1261</v>
          </cell>
          <cell r="D779">
            <v>12</v>
          </cell>
          <cell r="E779">
            <v>37741</v>
          </cell>
          <cell r="F779">
            <v>326309818.04059601</v>
          </cell>
          <cell r="G779">
            <v>39021</v>
          </cell>
          <cell r="H779" t="str">
            <v>4,415688</v>
          </cell>
          <cell r="I779" t="str">
            <v>JUROS</v>
          </cell>
        </row>
        <row r="780">
          <cell r="A780" t="str">
            <v>DMLP</v>
          </cell>
          <cell r="B780">
            <v>1261</v>
          </cell>
          <cell r="D780">
            <v>12</v>
          </cell>
          <cell r="E780">
            <v>37741</v>
          </cell>
          <cell r="F780">
            <v>313047850.60992801</v>
          </cell>
          <cell r="G780">
            <v>39202</v>
          </cell>
          <cell r="H780" t="str">
            <v>4,415688</v>
          </cell>
          <cell r="I780" t="str">
            <v>JUROS</v>
          </cell>
        </row>
        <row r="781">
          <cell r="A781" t="str">
            <v>DMLP</v>
          </cell>
          <cell r="B781">
            <v>1261</v>
          </cell>
          <cell r="D781">
            <v>12</v>
          </cell>
          <cell r="E781">
            <v>37741</v>
          </cell>
          <cell r="F781">
            <v>300533812.45916605</v>
          </cell>
          <cell r="G781">
            <v>39386</v>
          </cell>
          <cell r="H781" t="str">
            <v>4,415688</v>
          </cell>
          <cell r="I781" t="str">
            <v>JUROS</v>
          </cell>
        </row>
        <row r="782">
          <cell r="A782" t="str">
            <v>DMLP</v>
          </cell>
          <cell r="B782">
            <v>1261</v>
          </cell>
          <cell r="D782">
            <v>12</v>
          </cell>
          <cell r="E782">
            <v>37741</v>
          </cell>
          <cell r="F782">
            <v>287645809.68290001</v>
          </cell>
          <cell r="G782">
            <v>39568</v>
          </cell>
          <cell r="H782" t="str">
            <v>4,415688</v>
          </cell>
          <cell r="I782" t="str">
            <v>JUROS</v>
          </cell>
        </row>
        <row r="783">
          <cell r="A783" t="str">
            <v>DMLP</v>
          </cell>
          <cell r="B783">
            <v>1261</v>
          </cell>
          <cell r="D783">
            <v>12</v>
          </cell>
          <cell r="E783">
            <v>37741</v>
          </cell>
          <cell r="F783">
            <v>274757806.87773597</v>
          </cell>
          <cell r="G783">
            <v>39752</v>
          </cell>
          <cell r="H783" t="str">
            <v>4,415688</v>
          </cell>
          <cell r="I783" t="str">
            <v>JUROS</v>
          </cell>
        </row>
        <row r="784">
          <cell r="A784" t="str">
            <v>DMLP</v>
          </cell>
          <cell r="B784">
            <v>1261</v>
          </cell>
          <cell r="D784">
            <v>12</v>
          </cell>
          <cell r="E784">
            <v>37741</v>
          </cell>
          <cell r="F784">
            <v>261586533.91280001</v>
          </cell>
          <cell r="G784">
            <v>39933</v>
          </cell>
          <cell r="H784" t="str">
            <v>4,415688</v>
          </cell>
          <cell r="I784" t="str">
            <v>JUROS</v>
          </cell>
        </row>
        <row r="785">
          <cell r="A785" t="str">
            <v>DMLP</v>
          </cell>
          <cell r="B785">
            <v>1261</v>
          </cell>
          <cell r="D785">
            <v>12</v>
          </cell>
          <cell r="E785">
            <v>37741</v>
          </cell>
          <cell r="F785">
            <v>249243565.27549797</v>
          </cell>
          <cell r="G785">
            <v>40117</v>
          </cell>
          <cell r="H785" t="str">
            <v>4,415688</v>
          </cell>
          <cell r="I785" t="str">
            <v>JUROS</v>
          </cell>
        </row>
        <row r="786">
          <cell r="A786" t="str">
            <v>DMLP</v>
          </cell>
          <cell r="B786">
            <v>1261</v>
          </cell>
          <cell r="D786">
            <v>12</v>
          </cell>
          <cell r="E786">
            <v>37741</v>
          </cell>
          <cell r="F786">
            <v>237537273.29957801</v>
          </cell>
          <cell r="G786">
            <v>40298</v>
          </cell>
          <cell r="H786" t="str">
            <v>4,415688</v>
          </cell>
          <cell r="I786" t="str">
            <v>JUROS</v>
          </cell>
        </row>
        <row r="787">
          <cell r="A787" t="str">
            <v>DMLP</v>
          </cell>
          <cell r="B787">
            <v>1261</v>
          </cell>
          <cell r="D787">
            <v>12</v>
          </cell>
          <cell r="E787">
            <v>37741</v>
          </cell>
          <cell r="F787">
            <v>226325304.182996</v>
          </cell>
          <cell r="G787">
            <v>40482</v>
          </cell>
          <cell r="H787" t="str">
            <v>4,415688</v>
          </cell>
          <cell r="I787" t="str">
            <v>JUROS</v>
          </cell>
        </row>
        <row r="788">
          <cell r="A788" t="str">
            <v>DMLP</v>
          </cell>
          <cell r="B788">
            <v>1261</v>
          </cell>
          <cell r="D788">
            <v>12</v>
          </cell>
          <cell r="E788">
            <v>37741</v>
          </cell>
          <cell r="F788">
            <v>214648743.36531404</v>
          </cell>
          <cell r="G788">
            <v>40663</v>
          </cell>
          <cell r="H788" t="str">
            <v>4,415688</v>
          </cell>
          <cell r="I788" t="str">
            <v>JUROS</v>
          </cell>
        </row>
        <row r="789">
          <cell r="A789" t="str">
            <v>DMLP</v>
          </cell>
          <cell r="B789">
            <v>1261</v>
          </cell>
          <cell r="D789">
            <v>12</v>
          </cell>
          <cell r="E789">
            <v>37741</v>
          </cell>
          <cell r="F789">
            <v>203407043.09049401</v>
          </cell>
          <cell r="G789">
            <v>40847</v>
          </cell>
          <cell r="H789" t="str">
            <v>4,415688</v>
          </cell>
          <cell r="I789" t="str">
            <v>JUROS</v>
          </cell>
        </row>
        <row r="790">
          <cell r="A790" t="str">
            <v>DMLP</v>
          </cell>
          <cell r="B790">
            <v>1261</v>
          </cell>
          <cell r="D790">
            <v>12</v>
          </cell>
          <cell r="E790">
            <v>37741</v>
          </cell>
          <cell r="F790">
            <v>191947912.52979401</v>
          </cell>
          <cell r="G790">
            <v>41029</v>
          </cell>
          <cell r="H790" t="str">
            <v>4,415688</v>
          </cell>
          <cell r="I790" t="str">
            <v>JUROS</v>
          </cell>
        </row>
        <row r="791">
          <cell r="A791" t="str">
            <v>DMLP</v>
          </cell>
          <cell r="B791">
            <v>1261</v>
          </cell>
          <cell r="D791">
            <v>12</v>
          </cell>
          <cell r="E791">
            <v>37741</v>
          </cell>
          <cell r="F791">
            <v>180488781.99799201</v>
          </cell>
          <cell r="G791">
            <v>41213</v>
          </cell>
          <cell r="H791" t="str">
            <v>4,415688</v>
          </cell>
          <cell r="I791" t="str">
            <v>JUROS</v>
          </cell>
        </row>
        <row r="792">
          <cell r="A792" t="str">
            <v>DMLP</v>
          </cell>
          <cell r="B792">
            <v>1261</v>
          </cell>
          <cell r="D792">
            <v>12</v>
          </cell>
          <cell r="E792">
            <v>37741</v>
          </cell>
          <cell r="F792">
            <v>171577217.04697201</v>
          </cell>
          <cell r="G792">
            <v>41394</v>
          </cell>
          <cell r="H792" t="str">
            <v>4,415688</v>
          </cell>
          <cell r="I792" t="str">
            <v>JUROS</v>
          </cell>
        </row>
        <row r="793">
          <cell r="A793" t="str">
            <v>DMLP</v>
          </cell>
          <cell r="B793">
            <v>1261</v>
          </cell>
          <cell r="D793">
            <v>12</v>
          </cell>
          <cell r="E793">
            <v>37741</v>
          </cell>
          <cell r="F793">
            <v>163011319.25079402</v>
          </cell>
          <cell r="G793">
            <v>41578</v>
          </cell>
          <cell r="H793" t="str">
            <v>4,415688</v>
          </cell>
          <cell r="I793" t="str">
            <v>JUROS</v>
          </cell>
        </row>
        <row r="794">
          <cell r="A794" t="str">
            <v>DMLP</v>
          </cell>
          <cell r="B794">
            <v>1261</v>
          </cell>
          <cell r="D794">
            <v>12</v>
          </cell>
          <cell r="E794">
            <v>37741</v>
          </cell>
          <cell r="F794">
            <v>154099754.29977399</v>
          </cell>
          <cell r="G794">
            <v>41759</v>
          </cell>
          <cell r="H794" t="str">
            <v>4,415688</v>
          </cell>
          <cell r="I794" t="str">
            <v>JUROS</v>
          </cell>
        </row>
        <row r="795">
          <cell r="A795" t="str">
            <v>DMLP</v>
          </cell>
          <cell r="B795">
            <v>1261</v>
          </cell>
          <cell r="D795">
            <v>12</v>
          </cell>
          <cell r="E795">
            <v>37741</v>
          </cell>
          <cell r="F795">
            <v>145533856.50359601</v>
          </cell>
          <cell r="G795">
            <v>41943</v>
          </cell>
          <cell r="H795" t="str">
            <v>4,415688</v>
          </cell>
          <cell r="I795" t="str">
            <v>JUROS</v>
          </cell>
        </row>
        <row r="796">
          <cell r="A796" t="str">
            <v>DMLP</v>
          </cell>
          <cell r="B796">
            <v>1261</v>
          </cell>
          <cell r="D796">
            <v>12</v>
          </cell>
          <cell r="E796">
            <v>37741</v>
          </cell>
          <cell r="F796">
            <v>145361022.940624</v>
          </cell>
          <cell r="G796">
            <v>42124</v>
          </cell>
          <cell r="H796" t="str">
            <v>4,415688</v>
          </cell>
          <cell r="I796" t="str">
            <v>JUROS</v>
          </cell>
        </row>
        <row r="797">
          <cell r="A797" t="str">
            <v>DMLP</v>
          </cell>
          <cell r="B797">
            <v>1261</v>
          </cell>
          <cell r="D797">
            <v>12</v>
          </cell>
          <cell r="E797">
            <v>37741</v>
          </cell>
          <cell r="F797">
            <v>145533856.50359601</v>
          </cell>
          <cell r="G797">
            <v>42308</v>
          </cell>
          <cell r="H797" t="str">
            <v>4,415688</v>
          </cell>
          <cell r="I797" t="str">
            <v>JUROS</v>
          </cell>
        </row>
        <row r="798">
          <cell r="A798" t="str">
            <v>DMLP</v>
          </cell>
          <cell r="B798">
            <v>1261</v>
          </cell>
          <cell r="D798">
            <v>12</v>
          </cell>
          <cell r="E798">
            <v>37741</v>
          </cell>
          <cell r="F798">
            <v>145533856.50359601</v>
          </cell>
          <cell r="G798">
            <v>42490</v>
          </cell>
          <cell r="H798" t="str">
            <v>4,415688</v>
          </cell>
          <cell r="I798" t="str">
            <v>JUROS</v>
          </cell>
        </row>
        <row r="799">
          <cell r="A799" t="str">
            <v>DMLP</v>
          </cell>
          <cell r="B799">
            <v>1261</v>
          </cell>
          <cell r="D799">
            <v>12</v>
          </cell>
          <cell r="E799">
            <v>37741</v>
          </cell>
          <cell r="F799">
            <v>145533856.50359601</v>
          </cell>
          <cell r="G799">
            <v>42674</v>
          </cell>
          <cell r="H799" t="str">
            <v>4,415688</v>
          </cell>
          <cell r="I799" t="str">
            <v>JUROS</v>
          </cell>
        </row>
        <row r="800">
          <cell r="A800" t="str">
            <v>DMLP</v>
          </cell>
          <cell r="B800">
            <v>1261</v>
          </cell>
          <cell r="D800">
            <v>12</v>
          </cell>
          <cell r="E800">
            <v>37741</v>
          </cell>
          <cell r="F800">
            <v>145361022.940624</v>
          </cell>
          <cell r="G800">
            <v>42855</v>
          </cell>
          <cell r="H800" t="str">
            <v>4,415688</v>
          </cell>
          <cell r="I800" t="str">
            <v>JUROS</v>
          </cell>
        </row>
        <row r="801">
          <cell r="A801" t="str">
            <v>DMLP</v>
          </cell>
          <cell r="B801">
            <v>1261</v>
          </cell>
          <cell r="D801">
            <v>12</v>
          </cell>
          <cell r="E801">
            <v>37741</v>
          </cell>
          <cell r="F801">
            <v>145533856.50359601</v>
          </cell>
          <cell r="G801">
            <v>43039</v>
          </cell>
          <cell r="H801" t="str">
            <v>4,415688</v>
          </cell>
          <cell r="I801" t="str">
            <v>JUROS</v>
          </cell>
        </row>
        <row r="802">
          <cell r="A802" t="str">
            <v>DMLP</v>
          </cell>
          <cell r="B802">
            <v>1261</v>
          </cell>
          <cell r="D802">
            <v>12</v>
          </cell>
          <cell r="E802">
            <v>37741</v>
          </cell>
          <cell r="F802">
            <v>145361022.940624</v>
          </cell>
          <cell r="G802">
            <v>43220</v>
          </cell>
          <cell r="H802" t="str">
            <v>4,415688</v>
          </cell>
          <cell r="I802" t="str">
            <v>JUROS</v>
          </cell>
        </row>
        <row r="803">
          <cell r="A803" t="str">
            <v>DMLP</v>
          </cell>
          <cell r="B803">
            <v>1261</v>
          </cell>
          <cell r="D803">
            <v>12</v>
          </cell>
          <cell r="E803">
            <v>37741</v>
          </cell>
          <cell r="F803">
            <v>145533856.50359601</v>
          </cell>
          <cell r="G803">
            <v>43404</v>
          </cell>
          <cell r="H803" t="str">
            <v>4,415688</v>
          </cell>
          <cell r="I803" t="str">
            <v>JUROS</v>
          </cell>
        </row>
        <row r="804">
          <cell r="A804" t="str">
            <v>DMLP</v>
          </cell>
          <cell r="B804">
            <v>1261</v>
          </cell>
          <cell r="D804">
            <v>12</v>
          </cell>
          <cell r="E804">
            <v>37741</v>
          </cell>
          <cell r="F804">
            <v>145361022.940624</v>
          </cell>
          <cell r="G804">
            <v>43585</v>
          </cell>
          <cell r="H804" t="str">
            <v>4,415688</v>
          </cell>
          <cell r="I804" t="str">
            <v>JUROS</v>
          </cell>
        </row>
        <row r="805">
          <cell r="A805" t="str">
            <v>DMLP</v>
          </cell>
          <cell r="B805">
            <v>1261</v>
          </cell>
          <cell r="D805">
            <v>12</v>
          </cell>
          <cell r="E805">
            <v>37741</v>
          </cell>
          <cell r="F805">
            <v>145533856.50359601</v>
          </cell>
          <cell r="G805">
            <v>43769</v>
          </cell>
          <cell r="H805" t="str">
            <v>4,415688</v>
          </cell>
          <cell r="I805" t="str">
            <v>JUROS</v>
          </cell>
        </row>
        <row r="806">
          <cell r="A806" t="str">
            <v>DMLP</v>
          </cell>
          <cell r="B806">
            <v>1261</v>
          </cell>
          <cell r="D806">
            <v>12</v>
          </cell>
          <cell r="E806">
            <v>37741</v>
          </cell>
          <cell r="F806">
            <v>145533856.50359601</v>
          </cell>
          <cell r="G806">
            <v>43951</v>
          </cell>
          <cell r="H806" t="str">
            <v>4,415688</v>
          </cell>
          <cell r="I806" t="str">
            <v>JUROS</v>
          </cell>
        </row>
        <row r="807">
          <cell r="A807" t="str">
            <v>DMLP</v>
          </cell>
          <cell r="B807">
            <v>1261</v>
          </cell>
          <cell r="D807">
            <v>12</v>
          </cell>
          <cell r="E807">
            <v>37741</v>
          </cell>
          <cell r="F807">
            <v>145533856.50359601</v>
          </cell>
          <cell r="G807">
            <v>44135</v>
          </cell>
          <cell r="H807" t="str">
            <v>4,415688</v>
          </cell>
          <cell r="I807" t="str">
            <v>JUROS</v>
          </cell>
        </row>
        <row r="808">
          <cell r="A808" t="str">
            <v>DMLP</v>
          </cell>
          <cell r="B808">
            <v>1261</v>
          </cell>
          <cell r="D808">
            <v>12</v>
          </cell>
          <cell r="E808">
            <v>37741</v>
          </cell>
          <cell r="F808">
            <v>145361022.940624</v>
          </cell>
          <cell r="G808">
            <v>44316</v>
          </cell>
          <cell r="H808" t="str">
            <v>4,415688</v>
          </cell>
          <cell r="I808" t="str">
            <v>JUROS</v>
          </cell>
        </row>
        <row r="809">
          <cell r="A809" t="str">
            <v>DMLP</v>
          </cell>
          <cell r="B809">
            <v>1261</v>
          </cell>
          <cell r="D809">
            <v>12</v>
          </cell>
          <cell r="E809">
            <v>37741</v>
          </cell>
          <cell r="F809">
            <v>145533856.50359601</v>
          </cell>
          <cell r="G809">
            <v>44500</v>
          </cell>
          <cell r="H809" t="str">
            <v>4,415688</v>
          </cell>
          <cell r="I809" t="str">
            <v>JUROS</v>
          </cell>
        </row>
        <row r="810">
          <cell r="A810" t="str">
            <v>DMLP</v>
          </cell>
          <cell r="B810">
            <v>1261</v>
          </cell>
          <cell r="D810">
            <v>12</v>
          </cell>
          <cell r="E810">
            <v>37741</v>
          </cell>
          <cell r="F810">
            <v>145361022.940624</v>
          </cell>
          <cell r="G810">
            <v>44681</v>
          </cell>
          <cell r="H810" t="str">
            <v>4,415688</v>
          </cell>
          <cell r="I810" t="str">
            <v>JUROS</v>
          </cell>
        </row>
        <row r="811">
          <cell r="A811" t="str">
            <v>DMLP</v>
          </cell>
          <cell r="B811">
            <v>1261</v>
          </cell>
          <cell r="D811">
            <v>12</v>
          </cell>
          <cell r="E811">
            <v>37741</v>
          </cell>
          <cell r="F811">
            <v>145533856.50359601</v>
          </cell>
          <cell r="G811">
            <v>44865</v>
          </cell>
          <cell r="H811" t="str">
            <v>4,415688</v>
          </cell>
          <cell r="I811" t="str">
            <v>JUROS</v>
          </cell>
        </row>
        <row r="812">
          <cell r="A812" t="str">
            <v>DMLP</v>
          </cell>
          <cell r="B812">
            <v>1261</v>
          </cell>
          <cell r="D812">
            <v>12</v>
          </cell>
          <cell r="E812">
            <v>37741</v>
          </cell>
          <cell r="F812">
            <v>145361022.940624</v>
          </cell>
          <cell r="G812">
            <v>45046</v>
          </cell>
          <cell r="H812" t="str">
            <v>4,415688</v>
          </cell>
          <cell r="I812" t="str">
            <v>JUROS</v>
          </cell>
        </row>
        <row r="813">
          <cell r="A813" t="str">
            <v>DMLP</v>
          </cell>
          <cell r="B813">
            <v>1261</v>
          </cell>
          <cell r="D813">
            <v>12</v>
          </cell>
          <cell r="E813">
            <v>37741</v>
          </cell>
          <cell r="F813">
            <v>145533856.50359601</v>
          </cell>
          <cell r="G813">
            <v>45230</v>
          </cell>
          <cell r="H813" t="str">
            <v>4,415688</v>
          </cell>
          <cell r="I813" t="str">
            <v>JUROS</v>
          </cell>
        </row>
        <row r="814">
          <cell r="A814" t="str">
            <v>DMLP</v>
          </cell>
          <cell r="B814">
            <v>1261</v>
          </cell>
          <cell r="D814">
            <v>12</v>
          </cell>
          <cell r="E814">
            <v>37741</v>
          </cell>
          <cell r="F814">
            <v>145533856.50359601</v>
          </cell>
          <cell r="G814">
            <v>45412</v>
          </cell>
          <cell r="H814" t="str">
            <v>4,415688</v>
          </cell>
          <cell r="I814" t="str">
            <v>JUROS</v>
          </cell>
        </row>
        <row r="815">
          <cell r="A815" t="str">
            <v>FUNDEF</v>
          </cell>
          <cell r="B815">
            <v>1111</v>
          </cell>
          <cell r="D815">
            <v>6</v>
          </cell>
          <cell r="E815">
            <v>37741</v>
          </cell>
          <cell r="F815">
            <v>20918071.008375004</v>
          </cell>
          <cell r="G815">
            <v>37772</v>
          </cell>
          <cell r="H815" t="str">
            <v>0</v>
          </cell>
          <cell r="I815" t="str">
            <v>AMORTIZAÇÃO</v>
          </cell>
        </row>
        <row r="816">
          <cell r="A816" t="str">
            <v>FUNDEF</v>
          </cell>
          <cell r="B816">
            <v>1111</v>
          </cell>
          <cell r="D816">
            <v>6</v>
          </cell>
          <cell r="E816">
            <v>37741</v>
          </cell>
          <cell r="F816">
            <v>20918071.008375004</v>
          </cell>
          <cell r="G816">
            <v>37802</v>
          </cell>
          <cell r="H816" t="str">
            <v>0</v>
          </cell>
          <cell r="I816" t="str">
            <v>AMORTIZAÇÃO</v>
          </cell>
        </row>
        <row r="817">
          <cell r="A817" t="str">
            <v>FUNDEF</v>
          </cell>
          <cell r="B817">
            <v>1111</v>
          </cell>
          <cell r="D817">
            <v>6</v>
          </cell>
          <cell r="E817">
            <v>37741</v>
          </cell>
          <cell r="F817">
            <v>20918071.008375008</v>
          </cell>
          <cell r="G817">
            <v>37833</v>
          </cell>
          <cell r="H817" t="str">
            <v>0</v>
          </cell>
          <cell r="I817" t="str">
            <v>AMORTIZAÇÃO</v>
          </cell>
        </row>
        <row r="818">
          <cell r="A818" t="str">
            <v>FUNDEF</v>
          </cell>
          <cell r="B818">
            <v>1111</v>
          </cell>
          <cell r="D818">
            <v>6</v>
          </cell>
          <cell r="E818">
            <v>37741</v>
          </cell>
          <cell r="F818">
            <v>20918071.008375008</v>
          </cell>
          <cell r="G818">
            <v>37864</v>
          </cell>
          <cell r="H818" t="str">
            <v>0</v>
          </cell>
          <cell r="I818" t="str">
            <v>AMORTIZAÇÃO</v>
          </cell>
        </row>
        <row r="819">
          <cell r="A819" t="str">
            <v>FUNDEF</v>
          </cell>
          <cell r="B819">
            <v>1111</v>
          </cell>
          <cell r="D819">
            <v>6</v>
          </cell>
          <cell r="E819">
            <v>37741</v>
          </cell>
          <cell r="F819">
            <v>20918071.008375008</v>
          </cell>
          <cell r="G819">
            <v>37894</v>
          </cell>
          <cell r="H819" t="str">
            <v>0</v>
          </cell>
          <cell r="I819" t="str">
            <v>AMORTIZAÇÃO</v>
          </cell>
        </row>
        <row r="820">
          <cell r="A820" t="str">
            <v>FUNDEF</v>
          </cell>
          <cell r="B820">
            <v>1111</v>
          </cell>
          <cell r="D820">
            <v>6</v>
          </cell>
          <cell r="E820">
            <v>37741</v>
          </cell>
          <cell r="F820">
            <v>20918071.008375008</v>
          </cell>
          <cell r="G820">
            <v>37925</v>
          </cell>
          <cell r="H820" t="str">
            <v>0</v>
          </cell>
          <cell r="I820" t="str">
            <v>AMORTIZAÇÃO</v>
          </cell>
        </row>
        <row r="821">
          <cell r="A821" t="str">
            <v>FUNDEF</v>
          </cell>
          <cell r="B821">
            <v>1111</v>
          </cell>
          <cell r="D821">
            <v>6</v>
          </cell>
          <cell r="E821">
            <v>37741</v>
          </cell>
          <cell r="F821">
            <v>20918071.008375011</v>
          </cell>
          <cell r="G821">
            <v>37955</v>
          </cell>
          <cell r="H821" t="str">
            <v>0</v>
          </cell>
          <cell r="I821" t="str">
            <v>AMORTIZAÇÃO</v>
          </cell>
        </row>
        <row r="822">
          <cell r="A822" t="str">
            <v>FUNDEF</v>
          </cell>
          <cell r="B822">
            <v>1111</v>
          </cell>
          <cell r="D822">
            <v>6</v>
          </cell>
          <cell r="E822">
            <v>37741</v>
          </cell>
          <cell r="F822">
            <v>20918071.008375011</v>
          </cell>
          <cell r="G822">
            <v>37986</v>
          </cell>
          <cell r="H822" t="str">
            <v>0</v>
          </cell>
          <cell r="I822" t="str">
            <v>AMORTIZAÇÃO</v>
          </cell>
        </row>
        <row r="823">
          <cell r="A823" t="str">
            <v>FUNDEF</v>
          </cell>
          <cell r="B823">
            <v>1111</v>
          </cell>
          <cell r="D823">
            <v>6</v>
          </cell>
          <cell r="E823">
            <v>37741</v>
          </cell>
          <cell r="F823">
            <v>20918071.008375011</v>
          </cell>
          <cell r="G823">
            <v>38017</v>
          </cell>
          <cell r="H823" t="str">
            <v>0</v>
          </cell>
          <cell r="I823" t="str">
            <v>AMORTIZAÇÃO</v>
          </cell>
        </row>
        <row r="824">
          <cell r="A824" t="str">
            <v>FUNDEF</v>
          </cell>
          <cell r="B824">
            <v>1111</v>
          </cell>
          <cell r="D824">
            <v>6</v>
          </cell>
          <cell r="E824">
            <v>37741</v>
          </cell>
          <cell r="F824">
            <v>20918071.008375015</v>
          </cell>
          <cell r="G824">
            <v>38046</v>
          </cell>
          <cell r="H824" t="str">
            <v>0</v>
          </cell>
          <cell r="I824" t="str">
            <v>AMORTIZAÇÃO</v>
          </cell>
        </row>
        <row r="825">
          <cell r="A825" t="str">
            <v>FUNDEF</v>
          </cell>
          <cell r="B825">
            <v>1111</v>
          </cell>
          <cell r="D825">
            <v>6</v>
          </cell>
          <cell r="E825">
            <v>37741</v>
          </cell>
          <cell r="F825">
            <v>20918071.008375015</v>
          </cell>
          <cell r="G825">
            <v>38077</v>
          </cell>
          <cell r="H825" t="str">
            <v>0</v>
          </cell>
          <cell r="I825" t="str">
            <v>AMORTIZAÇÃO</v>
          </cell>
        </row>
        <row r="826">
          <cell r="A826" t="str">
            <v>FUNDEF</v>
          </cell>
          <cell r="B826">
            <v>1111</v>
          </cell>
          <cell r="D826">
            <v>6</v>
          </cell>
          <cell r="E826">
            <v>37741</v>
          </cell>
          <cell r="F826">
            <v>20918071.008375015</v>
          </cell>
          <cell r="G826">
            <v>38107</v>
          </cell>
          <cell r="H826" t="str">
            <v>0</v>
          </cell>
          <cell r="I826" t="str">
            <v>AMORTIZAÇÃO</v>
          </cell>
        </row>
        <row r="827">
          <cell r="A827" t="str">
            <v>FUNDEF</v>
          </cell>
          <cell r="B827">
            <v>1111</v>
          </cell>
          <cell r="D827">
            <v>6</v>
          </cell>
          <cell r="E827">
            <v>37741</v>
          </cell>
          <cell r="F827">
            <v>20918071.008375019</v>
          </cell>
          <cell r="G827">
            <v>38138</v>
          </cell>
          <cell r="H827" t="str">
            <v>0</v>
          </cell>
          <cell r="I827" t="str">
            <v>AMORTIZAÇÃO</v>
          </cell>
        </row>
        <row r="828">
          <cell r="A828" t="str">
            <v>FUNDEF</v>
          </cell>
          <cell r="B828">
            <v>1111</v>
          </cell>
          <cell r="D828">
            <v>6</v>
          </cell>
          <cell r="E828">
            <v>37741</v>
          </cell>
          <cell r="F828">
            <v>20918071.008375019</v>
          </cell>
          <cell r="G828">
            <v>38168</v>
          </cell>
          <cell r="H828" t="str">
            <v>0</v>
          </cell>
          <cell r="I828" t="str">
            <v>AMORTIZAÇÃO</v>
          </cell>
        </row>
        <row r="829">
          <cell r="A829" t="str">
            <v>FUNDEF</v>
          </cell>
          <cell r="B829">
            <v>1111</v>
          </cell>
          <cell r="D829">
            <v>6</v>
          </cell>
          <cell r="E829">
            <v>37741</v>
          </cell>
          <cell r="F829">
            <v>20918071.008375019</v>
          </cell>
          <cell r="G829">
            <v>38199</v>
          </cell>
          <cell r="H829" t="str">
            <v>0</v>
          </cell>
          <cell r="I829" t="str">
            <v>AMORTIZAÇÃO</v>
          </cell>
        </row>
        <row r="830">
          <cell r="A830" t="str">
            <v>FUNDEF</v>
          </cell>
          <cell r="B830">
            <v>1111</v>
          </cell>
          <cell r="D830">
            <v>6</v>
          </cell>
          <cell r="E830">
            <v>37741</v>
          </cell>
          <cell r="F830">
            <v>20918071.008375023</v>
          </cell>
          <cell r="G830">
            <v>38230</v>
          </cell>
          <cell r="H830" t="str">
            <v>0</v>
          </cell>
          <cell r="I830" t="str">
            <v>AMORTIZAÇÃO</v>
          </cell>
        </row>
        <row r="831">
          <cell r="A831" t="str">
            <v>FUNDEF</v>
          </cell>
          <cell r="B831">
            <v>1111</v>
          </cell>
          <cell r="D831">
            <v>6</v>
          </cell>
          <cell r="E831">
            <v>37741</v>
          </cell>
          <cell r="F831">
            <v>20918071.008375023</v>
          </cell>
          <cell r="G831">
            <v>38260</v>
          </cell>
          <cell r="H831" t="str">
            <v>0</v>
          </cell>
          <cell r="I831" t="str">
            <v>AMORTIZAÇÃO</v>
          </cell>
        </row>
        <row r="832">
          <cell r="A832" t="str">
            <v>FUNDEF</v>
          </cell>
          <cell r="B832">
            <v>1111</v>
          </cell>
          <cell r="D832">
            <v>6</v>
          </cell>
          <cell r="E832">
            <v>37741</v>
          </cell>
          <cell r="F832">
            <v>20918071.008375023</v>
          </cell>
          <cell r="G832">
            <v>38291</v>
          </cell>
          <cell r="H832" t="str">
            <v>0</v>
          </cell>
          <cell r="I832" t="str">
            <v>AMORTIZAÇÃO</v>
          </cell>
        </row>
        <row r="833">
          <cell r="A833" t="str">
            <v>FUNDEF</v>
          </cell>
          <cell r="B833">
            <v>1111</v>
          </cell>
          <cell r="D833">
            <v>6</v>
          </cell>
          <cell r="E833">
            <v>37741</v>
          </cell>
          <cell r="F833">
            <v>20918071.008375026</v>
          </cell>
          <cell r="G833">
            <v>38321</v>
          </cell>
          <cell r="H833" t="str">
            <v>0</v>
          </cell>
          <cell r="I833" t="str">
            <v>AMORTIZAÇÃO</v>
          </cell>
        </row>
        <row r="834">
          <cell r="A834" t="str">
            <v>FUNDEF</v>
          </cell>
          <cell r="B834">
            <v>1111</v>
          </cell>
          <cell r="D834">
            <v>6</v>
          </cell>
          <cell r="E834">
            <v>37741</v>
          </cell>
          <cell r="F834">
            <v>20918071.008375026</v>
          </cell>
          <cell r="G834">
            <v>38352</v>
          </cell>
          <cell r="H834" t="str">
            <v>0</v>
          </cell>
          <cell r="I834" t="str">
            <v>AMORTIZAÇÃO</v>
          </cell>
        </row>
        <row r="835">
          <cell r="A835" t="str">
            <v>FUNDEF</v>
          </cell>
          <cell r="B835">
            <v>1111</v>
          </cell>
          <cell r="D835">
            <v>6</v>
          </cell>
          <cell r="E835">
            <v>37741</v>
          </cell>
          <cell r="F835">
            <v>20918071.00837503</v>
          </cell>
          <cell r="G835">
            <v>38383</v>
          </cell>
          <cell r="H835" t="str">
            <v>0</v>
          </cell>
          <cell r="I835" t="str">
            <v>AMORTIZAÇÃO</v>
          </cell>
        </row>
        <row r="836">
          <cell r="A836" t="str">
            <v>FUNDEF</v>
          </cell>
          <cell r="B836">
            <v>1111</v>
          </cell>
          <cell r="D836">
            <v>6</v>
          </cell>
          <cell r="E836">
            <v>37741</v>
          </cell>
          <cell r="F836">
            <v>20918071.00837503</v>
          </cell>
          <cell r="G836">
            <v>38411</v>
          </cell>
          <cell r="H836" t="str">
            <v>0</v>
          </cell>
          <cell r="I836" t="str">
            <v>AMORTIZAÇÃO</v>
          </cell>
        </row>
        <row r="837">
          <cell r="A837" t="str">
            <v>FUNDEF</v>
          </cell>
          <cell r="B837">
            <v>1111</v>
          </cell>
          <cell r="D837">
            <v>6</v>
          </cell>
          <cell r="E837">
            <v>37741</v>
          </cell>
          <cell r="F837">
            <v>20918071.008375034</v>
          </cell>
          <cell r="G837">
            <v>38442</v>
          </cell>
          <cell r="H837" t="str">
            <v>0</v>
          </cell>
          <cell r="I837" t="str">
            <v>AMORTIZAÇÃO</v>
          </cell>
        </row>
        <row r="838">
          <cell r="A838" t="str">
            <v>FUNDEF</v>
          </cell>
          <cell r="B838">
            <v>1111</v>
          </cell>
          <cell r="D838">
            <v>6</v>
          </cell>
          <cell r="E838">
            <v>37741</v>
          </cell>
          <cell r="F838">
            <v>20918071.008375034</v>
          </cell>
          <cell r="G838">
            <v>38472</v>
          </cell>
          <cell r="H838" t="str">
            <v>0</v>
          </cell>
          <cell r="I838" t="str">
            <v>AMORTIZAÇÃO</v>
          </cell>
        </row>
        <row r="839">
          <cell r="A839" t="str">
            <v>FUNDEF</v>
          </cell>
          <cell r="B839">
            <v>1111</v>
          </cell>
          <cell r="D839">
            <v>6</v>
          </cell>
          <cell r="E839">
            <v>37741</v>
          </cell>
          <cell r="F839">
            <v>20918071.008375037</v>
          </cell>
          <cell r="G839">
            <v>38503</v>
          </cell>
          <cell r="H839" t="str">
            <v>0</v>
          </cell>
          <cell r="I839" t="str">
            <v>AMORTIZAÇÃO</v>
          </cell>
        </row>
        <row r="840">
          <cell r="A840" t="str">
            <v>FUNDEF</v>
          </cell>
          <cell r="B840">
            <v>1111</v>
          </cell>
          <cell r="D840">
            <v>6</v>
          </cell>
          <cell r="E840">
            <v>37741</v>
          </cell>
          <cell r="F840">
            <v>20918071.008375037</v>
          </cell>
          <cell r="G840">
            <v>38533</v>
          </cell>
          <cell r="H840" t="str">
            <v>0</v>
          </cell>
          <cell r="I840" t="str">
            <v>AMORTIZAÇÃO</v>
          </cell>
        </row>
        <row r="841">
          <cell r="A841" t="str">
            <v>FUNDEF</v>
          </cell>
          <cell r="B841">
            <v>1111</v>
          </cell>
          <cell r="D841">
            <v>6</v>
          </cell>
          <cell r="E841">
            <v>37741</v>
          </cell>
          <cell r="F841">
            <v>20918071.008375041</v>
          </cell>
          <cell r="G841">
            <v>38564</v>
          </cell>
          <cell r="H841" t="str">
            <v>0</v>
          </cell>
          <cell r="I841" t="str">
            <v>AMORTIZAÇÃO</v>
          </cell>
        </row>
        <row r="842">
          <cell r="A842" t="str">
            <v>FUNDEF</v>
          </cell>
          <cell r="B842">
            <v>1111</v>
          </cell>
          <cell r="D842">
            <v>6</v>
          </cell>
          <cell r="E842">
            <v>37741</v>
          </cell>
          <cell r="F842">
            <v>20918071.008375041</v>
          </cell>
          <cell r="G842">
            <v>38595</v>
          </cell>
          <cell r="H842" t="str">
            <v>0</v>
          </cell>
          <cell r="I842" t="str">
            <v>AMORTIZAÇÃO</v>
          </cell>
        </row>
        <row r="843">
          <cell r="A843" t="str">
            <v>FUNDEF</v>
          </cell>
          <cell r="B843">
            <v>1111</v>
          </cell>
          <cell r="D843">
            <v>6</v>
          </cell>
          <cell r="E843">
            <v>37741</v>
          </cell>
          <cell r="F843">
            <v>20918071.008375045</v>
          </cell>
          <cell r="G843">
            <v>38625</v>
          </cell>
          <cell r="H843" t="str">
            <v>0</v>
          </cell>
          <cell r="I843" t="str">
            <v>AMORTIZAÇÃO</v>
          </cell>
        </row>
        <row r="844">
          <cell r="A844" t="str">
            <v>FUNDEF</v>
          </cell>
          <cell r="B844">
            <v>1111</v>
          </cell>
          <cell r="D844">
            <v>6</v>
          </cell>
          <cell r="E844">
            <v>37741</v>
          </cell>
          <cell r="F844">
            <v>20918071.008375045</v>
          </cell>
          <cell r="G844">
            <v>38656</v>
          </cell>
          <cell r="H844" t="str">
            <v>0</v>
          </cell>
          <cell r="I844" t="str">
            <v>AMORTIZAÇÃO</v>
          </cell>
        </row>
        <row r="845">
          <cell r="A845" t="str">
            <v>FUNDEF</v>
          </cell>
          <cell r="B845">
            <v>1111</v>
          </cell>
          <cell r="D845">
            <v>6</v>
          </cell>
          <cell r="E845">
            <v>37741</v>
          </cell>
          <cell r="F845">
            <v>20918071.008375045</v>
          </cell>
          <cell r="G845">
            <v>38686</v>
          </cell>
          <cell r="H845" t="str">
            <v>0</v>
          </cell>
          <cell r="I845" t="str">
            <v>AMORTIZAÇÃO</v>
          </cell>
        </row>
        <row r="846">
          <cell r="A846" t="str">
            <v>FUNDEF</v>
          </cell>
          <cell r="B846">
            <v>1111</v>
          </cell>
          <cell r="D846">
            <v>6</v>
          </cell>
          <cell r="E846">
            <v>37741</v>
          </cell>
          <cell r="F846">
            <v>20918071.008375045</v>
          </cell>
          <cell r="G846">
            <v>38717</v>
          </cell>
          <cell r="H846" t="str">
            <v>0</v>
          </cell>
          <cell r="I846" t="str">
            <v>AMORTIZAÇÃO</v>
          </cell>
        </row>
        <row r="847">
          <cell r="A847" t="str">
            <v>FUNDEF</v>
          </cell>
          <cell r="B847">
            <v>1111</v>
          </cell>
          <cell r="D847">
            <v>6</v>
          </cell>
          <cell r="E847">
            <v>37741</v>
          </cell>
          <cell r="F847">
            <v>20918071.008375045</v>
          </cell>
          <cell r="G847">
            <v>38748</v>
          </cell>
          <cell r="H847" t="str">
            <v>0</v>
          </cell>
          <cell r="I847" t="str">
            <v>AMORTIZAÇÃO</v>
          </cell>
        </row>
        <row r="848">
          <cell r="A848" t="str">
            <v>FUNDEF</v>
          </cell>
          <cell r="B848">
            <v>1111</v>
          </cell>
          <cell r="D848">
            <v>6</v>
          </cell>
          <cell r="E848">
            <v>37741</v>
          </cell>
          <cell r="F848">
            <v>20918071.008375045</v>
          </cell>
          <cell r="G848">
            <v>38776</v>
          </cell>
          <cell r="H848" t="str">
            <v>0</v>
          </cell>
          <cell r="I848" t="str">
            <v>AMORTIZAÇÃO</v>
          </cell>
        </row>
        <row r="849">
          <cell r="A849" t="str">
            <v>FUNDEF</v>
          </cell>
          <cell r="B849">
            <v>1111</v>
          </cell>
          <cell r="D849">
            <v>6</v>
          </cell>
          <cell r="E849">
            <v>37741</v>
          </cell>
          <cell r="F849">
            <v>20918071.008375045</v>
          </cell>
          <cell r="G849">
            <v>38807</v>
          </cell>
          <cell r="H849" t="str">
            <v>0</v>
          </cell>
          <cell r="I849" t="str">
            <v>AMORTIZAÇÃO</v>
          </cell>
        </row>
        <row r="850">
          <cell r="A850" t="str">
            <v>FUNDEF</v>
          </cell>
          <cell r="B850">
            <v>1111</v>
          </cell>
          <cell r="D850">
            <v>6</v>
          </cell>
          <cell r="E850">
            <v>37741</v>
          </cell>
          <cell r="F850">
            <v>20918071.008375045</v>
          </cell>
          <cell r="G850">
            <v>38837</v>
          </cell>
          <cell r="H850" t="str">
            <v>0</v>
          </cell>
          <cell r="I850" t="str">
            <v>AMORTIZAÇÃO</v>
          </cell>
        </row>
        <row r="851">
          <cell r="A851" t="str">
            <v>FUNDEF</v>
          </cell>
          <cell r="B851">
            <v>1111</v>
          </cell>
          <cell r="D851">
            <v>6</v>
          </cell>
          <cell r="E851">
            <v>37741</v>
          </cell>
          <cell r="F851">
            <v>20918071.008375045</v>
          </cell>
          <cell r="G851">
            <v>38868</v>
          </cell>
          <cell r="H851" t="str">
            <v>0</v>
          </cell>
          <cell r="I851" t="str">
            <v>AMORTIZAÇÃO</v>
          </cell>
        </row>
        <row r="852">
          <cell r="A852" t="str">
            <v>FUNDEF</v>
          </cell>
          <cell r="B852">
            <v>1111</v>
          </cell>
          <cell r="D852">
            <v>6</v>
          </cell>
          <cell r="E852">
            <v>37741</v>
          </cell>
          <cell r="F852">
            <v>20918071.008375045</v>
          </cell>
          <cell r="G852">
            <v>38898</v>
          </cell>
          <cell r="H852" t="str">
            <v>0</v>
          </cell>
          <cell r="I852" t="str">
            <v>AMORTIZAÇÃO</v>
          </cell>
        </row>
        <row r="853">
          <cell r="A853" t="str">
            <v>FUNDEF</v>
          </cell>
          <cell r="B853">
            <v>1111</v>
          </cell>
          <cell r="D853">
            <v>6</v>
          </cell>
          <cell r="E853">
            <v>37741</v>
          </cell>
          <cell r="F853">
            <v>20918071.008375041</v>
          </cell>
          <cell r="G853">
            <v>38929</v>
          </cell>
          <cell r="H853" t="str">
            <v>0</v>
          </cell>
          <cell r="I853" t="str">
            <v>AMORTIZAÇÃO</v>
          </cell>
        </row>
        <row r="854">
          <cell r="A854" t="str">
            <v>FUNDEF</v>
          </cell>
          <cell r="B854">
            <v>1111</v>
          </cell>
          <cell r="D854">
            <v>6</v>
          </cell>
          <cell r="E854">
            <v>37741</v>
          </cell>
          <cell r="F854">
            <v>20918071.008375041</v>
          </cell>
          <cell r="G854">
            <v>38960</v>
          </cell>
          <cell r="H854" t="str">
            <v>0</v>
          </cell>
          <cell r="I854" t="str">
            <v>AMORTIZAÇÃO</v>
          </cell>
        </row>
        <row r="855">
          <cell r="A855" t="str">
            <v>FUNDEF</v>
          </cell>
          <cell r="B855">
            <v>1111</v>
          </cell>
          <cell r="D855">
            <v>6</v>
          </cell>
          <cell r="E855">
            <v>37741</v>
          </cell>
          <cell r="F855">
            <v>20918071.008375041</v>
          </cell>
          <cell r="G855">
            <v>38990</v>
          </cell>
          <cell r="H855" t="str">
            <v>0</v>
          </cell>
          <cell r="I855" t="str">
            <v>AMORTIZAÇÃO</v>
          </cell>
        </row>
        <row r="856">
          <cell r="A856" t="str">
            <v>FUNDEF</v>
          </cell>
          <cell r="B856">
            <v>1111</v>
          </cell>
          <cell r="D856">
            <v>6</v>
          </cell>
          <cell r="E856">
            <v>37741</v>
          </cell>
          <cell r="F856">
            <v>20918071.008375041</v>
          </cell>
          <cell r="G856">
            <v>39021</v>
          </cell>
          <cell r="H856" t="str">
            <v>0</v>
          </cell>
          <cell r="I856" t="str">
            <v>AMORTIZAÇÃO</v>
          </cell>
        </row>
        <row r="857">
          <cell r="A857" t="str">
            <v>FUNDEF</v>
          </cell>
          <cell r="B857">
            <v>1111</v>
          </cell>
          <cell r="D857">
            <v>6</v>
          </cell>
          <cell r="E857">
            <v>37741</v>
          </cell>
          <cell r="F857">
            <v>20918071.008375041</v>
          </cell>
          <cell r="G857">
            <v>39051</v>
          </cell>
          <cell r="H857" t="str">
            <v>0</v>
          </cell>
          <cell r="I857" t="str">
            <v>AMORTIZAÇÃO</v>
          </cell>
        </row>
        <row r="858">
          <cell r="A858" t="str">
            <v>FUNDEF</v>
          </cell>
          <cell r="B858">
            <v>1111</v>
          </cell>
          <cell r="D858">
            <v>6</v>
          </cell>
          <cell r="E858">
            <v>37741</v>
          </cell>
          <cell r="F858">
            <v>20918071.008375041</v>
          </cell>
          <cell r="G858">
            <v>39082</v>
          </cell>
          <cell r="H858" t="str">
            <v>0</v>
          </cell>
          <cell r="I858" t="str">
            <v>AMORTIZAÇÃO</v>
          </cell>
        </row>
        <row r="859">
          <cell r="A859" t="str">
            <v>FUNDEF</v>
          </cell>
          <cell r="B859">
            <v>1111</v>
          </cell>
          <cell r="D859">
            <v>6</v>
          </cell>
          <cell r="E859">
            <v>37741</v>
          </cell>
          <cell r="F859">
            <v>20918071.008375041</v>
          </cell>
          <cell r="G859">
            <v>39113</v>
          </cell>
          <cell r="H859" t="str">
            <v>0</v>
          </cell>
          <cell r="I859" t="str">
            <v>AMORTIZAÇÃO</v>
          </cell>
        </row>
        <row r="860">
          <cell r="A860" t="str">
            <v>FUNDEF</v>
          </cell>
          <cell r="B860">
            <v>1111</v>
          </cell>
          <cell r="D860">
            <v>6</v>
          </cell>
          <cell r="E860">
            <v>37741</v>
          </cell>
          <cell r="F860">
            <v>20918071.008375041</v>
          </cell>
          <cell r="G860">
            <v>39141</v>
          </cell>
          <cell r="H860" t="str">
            <v>0</v>
          </cell>
          <cell r="I860" t="str">
            <v>AMORTIZAÇÃO</v>
          </cell>
        </row>
        <row r="861">
          <cell r="A861" t="str">
            <v>FUNDEF</v>
          </cell>
          <cell r="B861">
            <v>1111</v>
          </cell>
          <cell r="D861">
            <v>6</v>
          </cell>
          <cell r="E861">
            <v>37741</v>
          </cell>
          <cell r="F861">
            <v>20918071.008375041</v>
          </cell>
          <cell r="G861">
            <v>39172</v>
          </cell>
          <cell r="H861" t="str">
            <v>0</v>
          </cell>
          <cell r="I861" t="str">
            <v>AMORTIZAÇÃO</v>
          </cell>
        </row>
        <row r="862">
          <cell r="A862" t="str">
            <v>FUNDEF</v>
          </cell>
          <cell r="B862">
            <v>1111</v>
          </cell>
          <cell r="D862">
            <v>6</v>
          </cell>
          <cell r="E862">
            <v>37741</v>
          </cell>
          <cell r="F862">
            <v>20918071.008375041</v>
          </cell>
          <cell r="G862">
            <v>39202</v>
          </cell>
          <cell r="H862" t="str">
            <v>0</v>
          </cell>
          <cell r="I862" t="str">
            <v>AMORTIZAÇÃO</v>
          </cell>
        </row>
        <row r="863">
          <cell r="A863" t="str">
            <v>FUNDEF</v>
          </cell>
          <cell r="B863">
            <v>1111</v>
          </cell>
          <cell r="D863">
            <v>6</v>
          </cell>
          <cell r="E863">
            <v>37741</v>
          </cell>
          <cell r="F863">
            <v>20918071.008375041</v>
          </cell>
          <cell r="G863">
            <v>39233</v>
          </cell>
          <cell r="H863" t="str">
            <v>0</v>
          </cell>
          <cell r="I863" t="str">
            <v>AMORTIZAÇÃO</v>
          </cell>
        </row>
        <row r="864">
          <cell r="A864" t="str">
            <v>FUNDEF</v>
          </cell>
          <cell r="B864">
            <v>1111</v>
          </cell>
          <cell r="D864">
            <v>6</v>
          </cell>
          <cell r="E864">
            <v>37741</v>
          </cell>
          <cell r="F864">
            <v>20918071.008375041</v>
          </cell>
          <cell r="G864">
            <v>39263</v>
          </cell>
          <cell r="H864" t="str">
            <v>0</v>
          </cell>
          <cell r="I864" t="str">
            <v>AMORTIZAÇÃO</v>
          </cell>
        </row>
        <row r="865">
          <cell r="A865" t="str">
            <v>FUNDEF</v>
          </cell>
          <cell r="B865">
            <v>1111</v>
          </cell>
          <cell r="D865">
            <v>6</v>
          </cell>
          <cell r="E865">
            <v>37741</v>
          </cell>
          <cell r="F865">
            <v>20918071.008375041</v>
          </cell>
          <cell r="G865">
            <v>39294</v>
          </cell>
          <cell r="H865" t="str">
            <v>0</v>
          </cell>
          <cell r="I865" t="str">
            <v>AMORTIZAÇÃO</v>
          </cell>
        </row>
        <row r="866">
          <cell r="A866" t="str">
            <v>FUNDEF</v>
          </cell>
          <cell r="B866">
            <v>1111</v>
          </cell>
          <cell r="D866">
            <v>6</v>
          </cell>
          <cell r="E866">
            <v>37741</v>
          </cell>
          <cell r="F866">
            <v>20918071.008375041</v>
          </cell>
          <cell r="G866">
            <v>39325</v>
          </cell>
          <cell r="H866" t="str">
            <v>0</v>
          </cell>
          <cell r="I866" t="str">
            <v>AMORTIZAÇÃO</v>
          </cell>
        </row>
        <row r="867">
          <cell r="A867" t="str">
            <v>FUNDEF</v>
          </cell>
          <cell r="B867">
            <v>1111</v>
          </cell>
          <cell r="D867">
            <v>6</v>
          </cell>
          <cell r="E867">
            <v>37741</v>
          </cell>
          <cell r="F867">
            <v>20918071.008375041</v>
          </cell>
          <cell r="G867">
            <v>39355</v>
          </cell>
          <cell r="H867" t="str">
            <v>0</v>
          </cell>
          <cell r="I867" t="str">
            <v>AMORTIZAÇÃO</v>
          </cell>
        </row>
        <row r="868">
          <cell r="A868" t="str">
            <v>FUNDEF</v>
          </cell>
          <cell r="B868">
            <v>1111</v>
          </cell>
          <cell r="D868">
            <v>6</v>
          </cell>
          <cell r="E868">
            <v>37741</v>
          </cell>
          <cell r="F868">
            <v>20918071.008375041</v>
          </cell>
          <cell r="G868">
            <v>39386</v>
          </cell>
          <cell r="H868" t="str">
            <v>0</v>
          </cell>
          <cell r="I868" t="str">
            <v>AMORTIZAÇÃO</v>
          </cell>
        </row>
        <row r="869">
          <cell r="A869" t="str">
            <v>FUNDEF</v>
          </cell>
          <cell r="B869">
            <v>1111</v>
          </cell>
          <cell r="D869">
            <v>6</v>
          </cell>
          <cell r="E869">
            <v>37741</v>
          </cell>
          <cell r="F869">
            <v>20918071.008375041</v>
          </cell>
          <cell r="G869">
            <v>39416</v>
          </cell>
          <cell r="H869" t="str">
            <v>0</v>
          </cell>
          <cell r="I869" t="str">
            <v>AMORTIZAÇÃO</v>
          </cell>
        </row>
        <row r="870">
          <cell r="A870" t="str">
            <v>FUNDEF</v>
          </cell>
          <cell r="B870">
            <v>1111</v>
          </cell>
          <cell r="D870">
            <v>6</v>
          </cell>
          <cell r="E870">
            <v>37741</v>
          </cell>
          <cell r="F870">
            <v>20918071.008375037</v>
          </cell>
          <cell r="G870">
            <v>39447</v>
          </cell>
          <cell r="H870" t="str">
            <v>0</v>
          </cell>
          <cell r="I870" t="str">
            <v>AMORTIZAÇÃO</v>
          </cell>
        </row>
        <row r="871">
          <cell r="A871" t="str">
            <v>FUNDEF</v>
          </cell>
          <cell r="B871">
            <v>1111</v>
          </cell>
          <cell r="D871">
            <v>6</v>
          </cell>
          <cell r="E871">
            <v>37741</v>
          </cell>
          <cell r="F871">
            <v>20918071.008375037</v>
          </cell>
          <cell r="G871">
            <v>39478</v>
          </cell>
          <cell r="H871" t="str">
            <v>0</v>
          </cell>
          <cell r="I871" t="str">
            <v>AMORTIZAÇÃO</v>
          </cell>
        </row>
        <row r="872">
          <cell r="A872" t="str">
            <v>FUNDEF</v>
          </cell>
          <cell r="B872">
            <v>1111</v>
          </cell>
          <cell r="D872">
            <v>6</v>
          </cell>
          <cell r="E872">
            <v>37741</v>
          </cell>
          <cell r="F872">
            <v>20918071.008375037</v>
          </cell>
          <cell r="G872">
            <v>39507</v>
          </cell>
          <cell r="H872" t="str">
            <v>0</v>
          </cell>
          <cell r="I872" t="str">
            <v>AMORTIZAÇÃO</v>
          </cell>
        </row>
        <row r="873">
          <cell r="A873" t="str">
            <v>FUNDEF</v>
          </cell>
          <cell r="B873">
            <v>1111</v>
          </cell>
          <cell r="D873">
            <v>6</v>
          </cell>
          <cell r="E873">
            <v>37741</v>
          </cell>
          <cell r="F873">
            <v>20918071.008375037</v>
          </cell>
          <cell r="G873">
            <v>39538</v>
          </cell>
          <cell r="H873" t="str">
            <v>0</v>
          </cell>
          <cell r="I873" t="str">
            <v>AMORTIZAÇÃO</v>
          </cell>
        </row>
        <row r="874">
          <cell r="A874" t="str">
            <v>FUNDEF</v>
          </cell>
          <cell r="B874">
            <v>1111</v>
          </cell>
          <cell r="D874">
            <v>6</v>
          </cell>
          <cell r="E874">
            <v>37741</v>
          </cell>
          <cell r="F874">
            <v>20918071.008375037</v>
          </cell>
          <cell r="G874">
            <v>39568</v>
          </cell>
          <cell r="H874" t="str">
            <v>0</v>
          </cell>
          <cell r="I874" t="str">
            <v>AMORTIZAÇÃO</v>
          </cell>
        </row>
        <row r="875">
          <cell r="A875" t="str">
            <v>FUNDEF</v>
          </cell>
          <cell r="B875">
            <v>1111</v>
          </cell>
          <cell r="D875">
            <v>6</v>
          </cell>
          <cell r="E875">
            <v>37741</v>
          </cell>
          <cell r="F875">
            <v>20918071.008375037</v>
          </cell>
          <cell r="G875">
            <v>39599</v>
          </cell>
          <cell r="H875" t="str">
            <v>0</v>
          </cell>
          <cell r="I875" t="str">
            <v>AMORTIZAÇÃO</v>
          </cell>
        </row>
        <row r="876">
          <cell r="A876" t="str">
            <v>FUNDEF</v>
          </cell>
          <cell r="B876">
            <v>1111</v>
          </cell>
          <cell r="D876">
            <v>6</v>
          </cell>
          <cell r="E876">
            <v>37741</v>
          </cell>
          <cell r="F876">
            <v>20918071.008375037</v>
          </cell>
          <cell r="G876">
            <v>39629</v>
          </cell>
          <cell r="H876" t="str">
            <v>0</v>
          </cell>
          <cell r="I876" t="str">
            <v>AMORTIZAÇÃO</v>
          </cell>
        </row>
        <row r="877">
          <cell r="A877" t="str">
            <v>FUNDEF</v>
          </cell>
          <cell r="B877">
            <v>1111</v>
          </cell>
          <cell r="D877">
            <v>6</v>
          </cell>
          <cell r="E877">
            <v>37741</v>
          </cell>
          <cell r="F877">
            <v>20918071.008375034</v>
          </cell>
          <cell r="G877">
            <v>39660</v>
          </cell>
          <cell r="H877" t="str">
            <v>0</v>
          </cell>
          <cell r="I877" t="str">
            <v>AMORTIZAÇÃO</v>
          </cell>
        </row>
        <row r="878">
          <cell r="A878" t="str">
            <v>FUNDEF</v>
          </cell>
          <cell r="B878">
            <v>1111</v>
          </cell>
          <cell r="D878">
            <v>6</v>
          </cell>
          <cell r="E878">
            <v>37741</v>
          </cell>
          <cell r="F878">
            <v>20918071.008375034</v>
          </cell>
          <cell r="G878">
            <v>39691</v>
          </cell>
          <cell r="H878" t="str">
            <v>0</v>
          </cell>
          <cell r="I878" t="str">
            <v>AMORTIZAÇÃO</v>
          </cell>
        </row>
        <row r="879">
          <cell r="A879" t="str">
            <v>FUNDEF</v>
          </cell>
          <cell r="B879">
            <v>1111</v>
          </cell>
          <cell r="D879">
            <v>6</v>
          </cell>
          <cell r="E879">
            <v>37741</v>
          </cell>
          <cell r="F879">
            <v>20918071.008375034</v>
          </cell>
          <cell r="G879">
            <v>39721</v>
          </cell>
          <cell r="H879" t="str">
            <v>0</v>
          </cell>
          <cell r="I879" t="str">
            <v>AMORTIZAÇÃO</v>
          </cell>
        </row>
        <row r="880">
          <cell r="A880" t="str">
            <v>FUNDEF</v>
          </cell>
          <cell r="B880">
            <v>1111</v>
          </cell>
          <cell r="D880">
            <v>6</v>
          </cell>
          <cell r="E880">
            <v>37741</v>
          </cell>
          <cell r="F880">
            <v>20918071.008375034</v>
          </cell>
          <cell r="G880">
            <v>39752</v>
          </cell>
          <cell r="H880" t="str">
            <v>0</v>
          </cell>
          <cell r="I880" t="str">
            <v>AMORTIZAÇÃO</v>
          </cell>
        </row>
        <row r="881">
          <cell r="A881" t="str">
            <v>FUNDEF</v>
          </cell>
          <cell r="B881">
            <v>1111</v>
          </cell>
          <cell r="D881">
            <v>6</v>
          </cell>
          <cell r="E881">
            <v>37741</v>
          </cell>
          <cell r="F881">
            <v>20918071.00837503</v>
          </cell>
          <cell r="G881">
            <v>39782</v>
          </cell>
          <cell r="H881" t="str">
            <v>0</v>
          </cell>
          <cell r="I881" t="str">
            <v>AMORTIZAÇÃO</v>
          </cell>
        </row>
        <row r="882">
          <cell r="A882" t="str">
            <v>FUNDEF</v>
          </cell>
          <cell r="B882">
            <v>1111</v>
          </cell>
          <cell r="D882">
            <v>6</v>
          </cell>
          <cell r="E882">
            <v>37741</v>
          </cell>
          <cell r="F882">
            <v>20918071.00837503</v>
          </cell>
          <cell r="G882">
            <v>39813</v>
          </cell>
          <cell r="H882" t="str">
            <v>0</v>
          </cell>
          <cell r="I882" t="str">
            <v>AMORTIZAÇÃO</v>
          </cell>
        </row>
        <row r="883">
          <cell r="A883" t="str">
            <v>FUNDEF</v>
          </cell>
          <cell r="B883">
            <v>1111</v>
          </cell>
          <cell r="D883">
            <v>6</v>
          </cell>
          <cell r="E883">
            <v>37741</v>
          </cell>
          <cell r="F883">
            <v>20918071.00837503</v>
          </cell>
          <cell r="G883">
            <v>39844</v>
          </cell>
          <cell r="H883" t="str">
            <v>0</v>
          </cell>
          <cell r="I883" t="str">
            <v>AMORTIZAÇÃO</v>
          </cell>
        </row>
        <row r="884">
          <cell r="A884" t="str">
            <v>FUNDEF</v>
          </cell>
          <cell r="B884">
            <v>1111</v>
          </cell>
          <cell r="D884">
            <v>6</v>
          </cell>
          <cell r="E884">
            <v>37741</v>
          </cell>
          <cell r="F884">
            <v>20918071.008375034</v>
          </cell>
          <cell r="G884">
            <v>39872</v>
          </cell>
          <cell r="H884" t="str">
            <v>0</v>
          </cell>
          <cell r="I884" t="str">
            <v>AMORTIZAÇÃO</v>
          </cell>
        </row>
        <row r="885">
          <cell r="A885" t="str">
            <v>FUNDEF</v>
          </cell>
          <cell r="B885">
            <v>1111</v>
          </cell>
          <cell r="D885">
            <v>6</v>
          </cell>
          <cell r="E885">
            <v>37741</v>
          </cell>
          <cell r="F885">
            <v>20918071.00837503</v>
          </cell>
          <cell r="G885">
            <v>39903</v>
          </cell>
          <cell r="H885" t="str">
            <v>0</v>
          </cell>
          <cell r="I885" t="str">
            <v>AMORTIZAÇÃO</v>
          </cell>
        </row>
        <row r="886">
          <cell r="A886" t="str">
            <v>FUNDEF</v>
          </cell>
          <cell r="B886">
            <v>1111</v>
          </cell>
          <cell r="D886">
            <v>6</v>
          </cell>
          <cell r="E886">
            <v>37741</v>
          </cell>
          <cell r="F886">
            <v>20918071.008375034</v>
          </cell>
          <cell r="G886">
            <v>39933</v>
          </cell>
          <cell r="H886" t="str">
            <v>0</v>
          </cell>
          <cell r="I886" t="str">
            <v>AMORTIZAÇÃO</v>
          </cell>
        </row>
        <row r="887">
          <cell r="A887" t="str">
            <v>FUNDEF</v>
          </cell>
          <cell r="B887">
            <v>1111</v>
          </cell>
          <cell r="D887">
            <v>6</v>
          </cell>
          <cell r="E887">
            <v>37741</v>
          </cell>
          <cell r="F887">
            <v>20918071.008375034</v>
          </cell>
          <cell r="G887">
            <v>39964</v>
          </cell>
          <cell r="H887" t="str">
            <v>0</v>
          </cell>
          <cell r="I887" t="str">
            <v>AMORTIZAÇÃO</v>
          </cell>
        </row>
        <row r="888">
          <cell r="A888" t="str">
            <v>FUNDEF</v>
          </cell>
          <cell r="B888">
            <v>1111</v>
          </cell>
          <cell r="D888">
            <v>6</v>
          </cell>
          <cell r="E888">
            <v>37741</v>
          </cell>
          <cell r="F888">
            <v>20918071.00837503</v>
          </cell>
          <cell r="G888">
            <v>39994</v>
          </cell>
          <cell r="H888" t="str">
            <v>0</v>
          </cell>
          <cell r="I888" t="str">
            <v>AMORTIZAÇÃO</v>
          </cell>
        </row>
        <row r="889">
          <cell r="A889" t="str">
            <v>FUNDEF</v>
          </cell>
          <cell r="B889">
            <v>1111</v>
          </cell>
          <cell r="D889">
            <v>6</v>
          </cell>
          <cell r="E889">
            <v>37741</v>
          </cell>
          <cell r="F889">
            <v>20918071.00837503</v>
          </cell>
          <cell r="G889">
            <v>40025</v>
          </cell>
          <cell r="H889" t="str">
            <v>0</v>
          </cell>
          <cell r="I889" t="str">
            <v>AMORTIZAÇÃO</v>
          </cell>
        </row>
        <row r="890">
          <cell r="A890" t="str">
            <v>FUNDEF</v>
          </cell>
          <cell r="B890">
            <v>1111</v>
          </cell>
          <cell r="D890">
            <v>6</v>
          </cell>
          <cell r="E890">
            <v>37741</v>
          </cell>
          <cell r="F890">
            <v>20918071.00837503</v>
          </cell>
          <cell r="G890">
            <v>40056</v>
          </cell>
          <cell r="H890" t="str">
            <v>0</v>
          </cell>
          <cell r="I890" t="str">
            <v>AMORTIZAÇÃO</v>
          </cell>
        </row>
        <row r="891">
          <cell r="A891" t="str">
            <v>FUNDEF</v>
          </cell>
          <cell r="B891">
            <v>1111</v>
          </cell>
          <cell r="D891">
            <v>6</v>
          </cell>
          <cell r="E891">
            <v>37741</v>
          </cell>
          <cell r="F891">
            <v>20918071.00837503</v>
          </cell>
          <cell r="G891">
            <v>40086</v>
          </cell>
          <cell r="H891" t="str">
            <v>0</v>
          </cell>
          <cell r="I891" t="str">
            <v>AMORTIZAÇÃO</v>
          </cell>
        </row>
        <row r="892">
          <cell r="A892" t="str">
            <v>FUNDEF</v>
          </cell>
          <cell r="B892">
            <v>1111</v>
          </cell>
          <cell r="D892">
            <v>6</v>
          </cell>
          <cell r="E892">
            <v>37741</v>
          </cell>
          <cell r="F892">
            <v>20918071.00837503</v>
          </cell>
          <cell r="G892">
            <v>40117</v>
          </cell>
          <cell r="H892" t="str">
            <v>0</v>
          </cell>
          <cell r="I892" t="str">
            <v>AMORTIZAÇÃO</v>
          </cell>
        </row>
        <row r="893">
          <cell r="A893" t="str">
            <v>FUNDEF</v>
          </cell>
          <cell r="B893">
            <v>1111</v>
          </cell>
          <cell r="D893">
            <v>6</v>
          </cell>
          <cell r="E893">
            <v>37741</v>
          </cell>
          <cell r="F893">
            <v>20918071.008375026</v>
          </cell>
          <cell r="G893">
            <v>40147</v>
          </cell>
          <cell r="H893" t="str">
            <v>0</v>
          </cell>
          <cell r="I893" t="str">
            <v>AMORTIZAÇÃO</v>
          </cell>
        </row>
        <row r="894">
          <cell r="A894" t="str">
            <v>FUNDEF</v>
          </cell>
          <cell r="B894">
            <v>1111</v>
          </cell>
          <cell r="D894">
            <v>6</v>
          </cell>
          <cell r="E894">
            <v>37741</v>
          </cell>
          <cell r="F894">
            <v>20918071.008375026</v>
          </cell>
          <cell r="G894">
            <v>40178</v>
          </cell>
          <cell r="H894" t="str">
            <v>0</v>
          </cell>
          <cell r="I894" t="str">
            <v>AMORTIZAÇÃO</v>
          </cell>
        </row>
        <row r="895">
          <cell r="A895" t="str">
            <v>LEI Nº 7.976/89(MF 030)</v>
          </cell>
          <cell r="B895">
            <v>1211</v>
          </cell>
          <cell r="D895">
            <v>13</v>
          </cell>
          <cell r="E895">
            <v>37741</v>
          </cell>
          <cell r="F895">
            <v>522812334.66956007</v>
          </cell>
          <cell r="G895">
            <v>37802</v>
          </cell>
          <cell r="H895" t="str">
            <v>2,1025</v>
          </cell>
          <cell r="I895" t="str">
            <v>AMORTIZAÇÃO</v>
          </cell>
        </row>
        <row r="896">
          <cell r="A896" t="str">
            <v>LEI Nº 7.976/89(MF 030)</v>
          </cell>
          <cell r="B896">
            <v>1211</v>
          </cell>
          <cell r="D896">
            <v>13</v>
          </cell>
          <cell r="E896">
            <v>37741</v>
          </cell>
          <cell r="F896">
            <v>600033556.31182611</v>
          </cell>
          <cell r="G896">
            <v>37986</v>
          </cell>
          <cell r="H896" t="str">
            <v>2,1025</v>
          </cell>
          <cell r="I896" t="str">
            <v>AMORTIZAÇÃO</v>
          </cell>
        </row>
        <row r="897">
          <cell r="A897" t="str">
            <v>LEI Nº 7.976/89(MF 030)</v>
          </cell>
          <cell r="B897">
            <v>1211</v>
          </cell>
          <cell r="D897">
            <v>13</v>
          </cell>
          <cell r="E897">
            <v>37741</v>
          </cell>
          <cell r="F897">
            <v>600033556.77419412</v>
          </cell>
          <cell r="G897">
            <v>38168</v>
          </cell>
          <cell r="H897" t="str">
            <v>2,1025</v>
          </cell>
          <cell r="I897" t="str">
            <v>AMORTIZAÇÃO</v>
          </cell>
        </row>
        <row r="898">
          <cell r="A898" t="str">
            <v>LEI Nº 7.976/89(MF 030)</v>
          </cell>
          <cell r="B898">
            <v>1211</v>
          </cell>
          <cell r="D898">
            <v>13</v>
          </cell>
          <cell r="E898">
            <v>37741</v>
          </cell>
          <cell r="F898">
            <v>600033556.19623411</v>
          </cell>
          <cell r="G898">
            <v>38352</v>
          </cell>
          <cell r="H898" t="str">
            <v>2,1025</v>
          </cell>
          <cell r="I898" t="str">
            <v>AMORTIZAÇÃO</v>
          </cell>
        </row>
        <row r="899">
          <cell r="A899" t="str">
            <v>LEI Nº 7.976/89(MF 030)</v>
          </cell>
          <cell r="B899">
            <v>1211</v>
          </cell>
          <cell r="D899">
            <v>13</v>
          </cell>
          <cell r="E899">
            <v>37741</v>
          </cell>
          <cell r="F899">
            <v>600033556.94758213</v>
          </cell>
          <cell r="G899">
            <v>38533</v>
          </cell>
          <cell r="H899" t="str">
            <v>2,1025</v>
          </cell>
          <cell r="I899" t="str">
            <v>AMORTIZAÇÃO</v>
          </cell>
        </row>
        <row r="900">
          <cell r="A900" t="str">
            <v>LEI Nº 7.976/89(MF 030)</v>
          </cell>
          <cell r="B900">
            <v>1211</v>
          </cell>
          <cell r="D900">
            <v>13</v>
          </cell>
          <cell r="E900">
            <v>37741</v>
          </cell>
          <cell r="F900">
            <v>600033556.19623411</v>
          </cell>
          <cell r="G900">
            <v>38717</v>
          </cell>
          <cell r="H900" t="str">
            <v>2,1025</v>
          </cell>
          <cell r="I900" t="str">
            <v>AMORTIZAÇÃO</v>
          </cell>
        </row>
        <row r="901">
          <cell r="A901" t="str">
            <v>LEI Nº 7.976/89(MF 030)</v>
          </cell>
          <cell r="B901">
            <v>1211</v>
          </cell>
          <cell r="D901">
            <v>13</v>
          </cell>
          <cell r="E901">
            <v>37741</v>
          </cell>
          <cell r="F901">
            <v>600033557.03427601</v>
          </cell>
          <cell r="G901">
            <v>38898</v>
          </cell>
          <cell r="H901" t="str">
            <v>2,1025</v>
          </cell>
          <cell r="I901" t="str">
            <v>AMORTIZAÇÃO</v>
          </cell>
        </row>
        <row r="902">
          <cell r="A902" t="str">
            <v>LEI Nº 7.976/89(MF 030)</v>
          </cell>
          <cell r="B902">
            <v>1211</v>
          </cell>
          <cell r="D902">
            <v>13</v>
          </cell>
          <cell r="E902">
            <v>37741</v>
          </cell>
          <cell r="F902">
            <v>600033556.08064187</v>
          </cell>
          <cell r="G902">
            <v>39082</v>
          </cell>
          <cell r="H902" t="str">
            <v>2,1025</v>
          </cell>
          <cell r="I902" t="str">
            <v>AMORTIZAÇÃO</v>
          </cell>
        </row>
        <row r="903">
          <cell r="A903" t="str">
            <v>LEI Nº 7.976/89(MF 030)</v>
          </cell>
          <cell r="B903">
            <v>1211</v>
          </cell>
          <cell r="D903">
            <v>13</v>
          </cell>
          <cell r="E903">
            <v>37741</v>
          </cell>
          <cell r="F903">
            <v>600033557.06317413</v>
          </cell>
          <cell r="G903">
            <v>39263</v>
          </cell>
          <cell r="H903" t="str">
            <v>2,1025</v>
          </cell>
          <cell r="I903" t="str">
            <v>AMORTIZAÇÃO</v>
          </cell>
        </row>
        <row r="904">
          <cell r="A904" t="str">
            <v>LEI Nº 7.976/89(MF 030)</v>
          </cell>
          <cell r="B904">
            <v>1211</v>
          </cell>
          <cell r="D904">
            <v>13</v>
          </cell>
          <cell r="E904">
            <v>37741</v>
          </cell>
          <cell r="F904">
            <v>600033555.90725398</v>
          </cell>
          <cell r="G904">
            <v>39447</v>
          </cell>
          <cell r="H904" t="str">
            <v>2,1025</v>
          </cell>
          <cell r="I904" t="str">
            <v>AMORTIZAÇÃO</v>
          </cell>
        </row>
        <row r="905">
          <cell r="A905" t="str">
            <v>LEI Nº 7.976/89(MF 030)</v>
          </cell>
          <cell r="B905">
            <v>1211</v>
          </cell>
          <cell r="D905">
            <v>13</v>
          </cell>
          <cell r="E905">
            <v>37741</v>
          </cell>
          <cell r="F905">
            <v>600033557.06317401</v>
          </cell>
          <cell r="G905">
            <v>39629</v>
          </cell>
          <cell r="H905" t="str">
            <v>2,1025</v>
          </cell>
          <cell r="I905" t="str">
            <v>AMORTIZAÇÃO</v>
          </cell>
        </row>
        <row r="906">
          <cell r="A906" t="str">
            <v>LEI Nº 7.976/89(MF 030)</v>
          </cell>
          <cell r="B906">
            <v>1211</v>
          </cell>
          <cell r="D906">
            <v>13</v>
          </cell>
          <cell r="E906">
            <v>37741</v>
          </cell>
          <cell r="F906">
            <v>600033556.05174398</v>
          </cell>
          <cell r="G906">
            <v>39813</v>
          </cell>
          <cell r="H906" t="str">
            <v>2,1025</v>
          </cell>
          <cell r="I906" t="str">
            <v>AMORTIZAÇÃO</v>
          </cell>
        </row>
        <row r="907">
          <cell r="A907" t="str">
            <v>LEI Nº 7.976/89(MF 030)</v>
          </cell>
          <cell r="B907">
            <v>1211</v>
          </cell>
          <cell r="D907">
            <v>13</v>
          </cell>
          <cell r="E907">
            <v>37741</v>
          </cell>
          <cell r="F907">
            <v>600033556.860888</v>
          </cell>
          <cell r="G907">
            <v>39994</v>
          </cell>
          <cell r="H907" t="str">
            <v>2,1025</v>
          </cell>
          <cell r="I907" t="str">
            <v>AMORTIZAÇÃO</v>
          </cell>
        </row>
        <row r="908">
          <cell r="A908" t="str">
            <v>LEI Nº 7.976/89(MF 030)</v>
          </cell>
          <cell r="B908">
            <v>1211</v>
          </cell>
          <cell r="D908">
            <v>13</v>
          </cell>
          <cell r="E908">
            <v>37741</v>
          </cell>
          <cell r="F908">
            <v>600033556.28292799</v>
          </cell>
          <cell r="G908">
            <v>40178</v>
          </cell>
          <cell r="H908" t="str">
            <v>2,1025</v>
          </cell>
          <cell r="I908" t="str">
            <v>AMORTIZAÇÃO</v>
          </cell>
        </row>
        <row r="909">
          <cell r="A909" t="str">
            <v>LEI Nº 7.976/89(MF 030)</v>
          </cell>
          <cell r="B909">
            <v>1211</v>
          </cell>
          <cell r="D909">
            <v>13</v>
          </cell>
          <cell r="E909">
            <v>37741</v>
          </cell>
          <cell r="F909">
            <v>14583025.080566006</v>
          </cell>
          <cell r="G909">
            <v>37772</v>
          </cell>
          <cell r="H909" t="str">
            <v>2,1025</v>
          </cell>
          <cell r="I909" t="str">
            <v>JUROS</v>
          </cell>
        </row>
        <row r="910">
          <cell r="A910" t="str">
            <v>LEI Nº 7.976/89(MF 030)</v>
          </cell>
          <cell r="B910">
            <v>1211</v>
          </cell>
          <cell r="D910">
            <v>13</v>
          </cell>
          <cell r="E910">
            <v>37741</v>
          </cell>
          <cell r="F910">
            <v>15069126.054332003</v>
          </cell>
          <cell r="G910">
            <v>37802</v>
          </cell>
          <cell r="H910" t="str">
            <v>2,1025</v>
          </cell>
          <cell r="I910" t="str">
            <v>JUROS</v>
          </cell>
        </row>
        <row r="911">
          <cell r="A911" t="str">
            <v>LEI Nº 7.976/89(MF 030)</v>
          </cell>
          <cell r="B911">
            <v>1211</v>
          </cell>
          <cell r="D911">
            <v>13</v>
          </cell>
          <cell r="E911">
            <v>37741</v>
          </cell>
          <cell r="F911">
            <v>14122581.427283999</v>
          </cell>
          <cell r="G911">
            <v>37833</v>
          </cell>
          <cell r="H911" t="str">
            <v>2,1025</v>
          </cell>
          <cell r="I911" t="str">
            <v>JUROS</v>
          </cell>
        </row>
        <row r="912">
          <cell r="A912" t="str">
            <v>LEI Nº 7.976/89(MF 030)</v>
          </cell>
          <cell r="B912">
            <v>1211</v>
          </cell>
          <cell r="D912">
            <v>13</v>
          </cell>
          <cell r="E912">
            <v>37741</v>
          </cell>
          <cell r="F912">
            <v>13211447.022331998</v>
          </cell>
          <cell r="G912">
            <v>37864</v>
          </cell>
          <cell r="H912" t="str">
            <v>2,1025</v>
          </cell>
          <cell r="I912" t="str">
            <v>JUROS</v>
          </cell>
        </row>
        <row r="913">
          <cell r="A913" t="str">
            <v>LEI Nº 7.976/89(MF 030)</v>
          </cell>
          <cell r="B913">
            <v>1211</v>
          </cell>
          <cell r="D913">
            <v>13</v>
          </cell>
          <cell r="E913">
            <v>37741</v>
          </cell>
          <cell r="F913">
            <v>14578148.774250001</v>
          </cell>
          <cell r="G913">
            <v>37894</v>
          </cell>
          <cell r="H913" t="str">
            <v>2,1025</v>
          </cell>
          <cell r="I913" t="str">
            <v>JUROS</v>
          </cell>
        </row>
        <row r="914">
          <cell r="A914" t="str">
            <v>LEI Nº 7.976/89(MF 030)</v>
          </cell>
          <cell r="B914">
            <v>1211</v>
          </cell>
          <cell r="D914">
            <v>13</v>
          </cell>
          <cell r="E914">
            <v>37741</v>
          </cell>
          <cell r="F914">
            <v>14122581.427283999</v>
          </cell>
          <cell r="G914">
            <v>37925</v>
          </cell>
          <cell r="H914" t="str">
            <v>2,1025</v>
          </cell>
          <cell r="I914" t="str">
            <v>JUROS</v>
          </cell>
        </row>
        <row r="915">
          <cell r="A915" t="str">
            <v>LEI Nº 7.976/89(MF 030)</v>
          </cell>
          <cell r="B915">
            <v>1211</v>
          </cell>
          <cell r="D915">
            <v>13</v>
          </cell>
          <cell r="E915">
            <v>37741</v>
          </cell>
          <cell r="F915">
            <v>12755879.964345997</v>
          </cell>
          <cell r="G915">
            <v>37955</v>
          </cell>
          <cell r="H915" t="str">
            <v>2,1025</v>
          </cell>
          <cell r="I915" t="str">
            <v>JUROS</v>
          </cell>
        </row>
        <row r="916">
          <cell r="A916" t="str">
            <v>LEI Nº 7.976/89(MF 030)</v>
          </cell>
          <cell r="B916">
            <v>1211</v>
          </cell>
          <cell r="D916">
            <v>13</v>
          </cell>
          <cell r="E916">
            <v>37741</v>
          </cell>
          <cell r="F916">
            <v>14578148.774250001</v>
          </cell>
          <cell r="G916">
            <v>37986</v>
          </cell>
          <cell r="H916" t="str">
            <v>2,1025</v>
          </cell>
          <cell r="I916" t="str">
            <v>JUROS</v>
          </cell>
        </row>
        <row r="917">
          <cell r="A917" t="str">
            <v>LEI Nº 7.976/89(MF 030)</v>
          </cell>
          <cell r="B917">
            <v>1211</v>
          </cell>
          <cell r="D917">
            <v>13</v>
          </cell>
          <cell r="E917">
            <v>37741</v>
          </cell>
          <cell r="F917">
            <v>13071272.562958004</v>
          </cell>
          <cell r="G917">
            <v>38017</v>
          </cell>
          <cell r="H917" t="str">
            <v>2,1025</v>
          </cell>
          <cell r="I917" t="str">
            <v>JUROS</v>
          </cell>
        </row>
        <row r="918">
          <cell r="A918" t="str">
            <v>LEI Nº 7.976/89(MF 030)</v>
          </cell>
          <cell r="B918">
            <v>1211</v>
          </cell>
          <cell r="D918">
            <v>13</v>
          </cell>
          <cell r="E918">
            <v>37741</v>
          </cell>
          <cell r="F918">
            <v>11774658.604238002</v>
          </cell>
          <cell r="G918">
            <v>38046</v>
          </cell>
          <cell r="H918" t="str">
            <v>2,1025</v>
          </cell>
          <cell r="I918" t="str">
            <v>JUROS</v>
          </cell>
        </row>
        <row r="919">
          <cell r="A919" t="str">
            <v>LEI Nº 7.976/89(MF 030)</v>
          </cell>
          <cell r="B919">
            <v>1211</v>
          </cell>
          <cell r="D919">
            <v>13</v>
          </cell>
          <cell r="E919">
            <v>37741</v>
          </cell>
          <cell r="F919">
            <v>13877276.130603999</v>
          </cell>
          <cell r="G919">
            <v>38077</v>
          </cell>
          <cell r="H919" t="str">
            <v>2,1025</v>
          </cell>
          <cell r="I919" t="str">
            <v>JUROS</v>
          </cell>
        </row>
        <row r="920">
          <cell r="A920" t="str">
            <v>LEI Nº 7.976/89(MF 030)</v>
          </cell>
          <cell r="B920">
            <v>1211</v>
          </cell>
          <cell r="D920">
            <v>13</v>
          </cell>
          <cell r="E920">
            <v>37741</v>
          </cell>
          <cell r="F920">
            <v>12615705.476074003</v>
          </cell>
          <cell r="G920">
            <v>38107</v>
          </cell>
          <cell r="H920" t="str">
            <v>2,1025</v>
          </cell>
          <cell r="I920" t="str">
            <v>JUROS</v>
          </cell>
        </row>
        <row r="921">
          <cell r="A921" t="str">
            <v>LEI Nº 7.976/89(MF 030)</v>
          </cell>
          <cell r="B921">
            <v>1211</v>
          </cell>
          <cell r="D921">
            <v>13</v>
          </cell>
          <cell r="E921">
            <v>37741</v>
          </cell>
          <cell r="F921">
            <v>13036228.998686006</v>
          </cell>
          <cell r="G921">
            <v>38138</v>
          </cell>
          <cell r="H921" t="str">
            <v>2,1025</v>
          </cell>
          <cell r="I921" t="str">
            <v>JUROS</v>
          </cell>
        </row>
        <row r="922">
          <cell r="A922" t="str">
            <v>LEI Nº 7.976/89(MF 030)</v>
          </cell>
          <cell r="B922">
            <v>1211</v>
          </cell>
          <cell r="D922">
            <v>13</v>
          </cell>
          <cell r="E922">
            <v>37741</v>
          </cell>
          <cell r="F922">
            <v>12615705.476074003</v>
          </cell>
          <cell r="G922">
            <v>38168</v>
          </cell>
          <cell r="H922" t="str">
            <v>2,1025</v>
          </cell>
          <cell r="I922" t="str">
            <v>JUROS</v>
          </cell>
        </row>
        <row r="923">
          <cell r="A923" t="str">
            <v>LEI Nº 7.976/89(MF 030)</v>
          </cell>
          <cell r="B923">
            <v>1211</v>
          </cell>
          <cell r="D923">
            <v>13</v>
          </cell>
          <cell r="E923">
            <v>37741</v>
          </cell>
          <cell r="F923">
            <v>11564396.727340003</v>
          </cell>
          <cell r="G923">
            <v>38199</v>
          </cell>
          <cell r="H923" t="str">
            <v>2,1025</v>
          </cell>
          <cell r="I923" t="str">
            <v>JUROS</v>
          </cell>
        </row>
        <row r="924">
          <cell r="A924" t="str">
            <v>LEI Nº 7.976/89(MF 030)</v>
          </cell>
          <cell r="B924">
            <v>1211</v>
          </cell>
          <cell r="D924">
            <v>13</v>
          </cell>
          <cell r="E924">
            <v>37741</v>
          </cell>
          <cell r="F924">
            <v>12335356.470632</v>
          </cell>
          <cell r="G924">
            <v>38230</v>
          </cell>
          <cell r="H924" t="str">
            <v>2,1025</v>
          </cell>
          <cell r="I924" t="str">
            <v>JUROS</v>
          </cell>
        </row>
        <row r="925">
          <cell r="A925" t="str">
            <v>LEI Nº 7.976/89(MF 030)</v>
          </cell>
          <cell r="B925">
            <v>1211</v>
          </cell>
          <cell r="D925">
            <v>13</v>
          </cell>
          <cell r="E925">
            <v>37741</v>
          </cell>
          <cell r="F925">
            <v>11564396.727340003</v>
          </cell>
          <cell r="G925">
            <v>38260</v>
          </cell>
          <cell r="H925" t="str">
            <v>2,1025</v>
          </cell>
          <cell r="I925" t="str">
            <v>JUROS</v>
          </cell>
        </row>
        <row r="926">
          <cell r="A926" t="str">
            <v>LEI Nº 7.976/89(MF 030)</v>
          </cell>
          <cell r="B926">
            <v>1211</v>
          </cell>
          <cell r="D926">
            <v>13</v>
          </cell>
          <cell r="E926">
            <v>37741</v>
          </cell>
          <cell r="F926">
            <v>11178916.826796001</v>
          </cell>
          <cell r="G926">
            <v>38291</v>
          </cell>
          <cell r="H926" t="str">
            <v>2,1025</v>
          </cell>
          <cell r="I926" t="str">
            <v>JUROS</v>
          </cell>
        </row>
        <row r="927">
          <cell r="A927" t="str">
            <v>LEI Nº 7.976/89(MF 030)</v>
          </cell>
          <cell r="B927">
            <v>1211</v>
          </cell>
          <cell r="D927">
            <v>13</v>
          </cell>
          <cell r="E927">
            <v>37741</v>
          </cell>
          <cell r="F927">
            <v>12335356.557325998</v>
          </cell>
          <cell r="G927">
            <v>38321</v>
          </cell>
          <cell r="H927" t="str">
            <v>2,1025</v>
          </cell>
          <cell r="I927" t="str">
            <v>JUROS</v>
          </cell>
        </row>
        <row r="928">
          <cell r="A928" t="str">
            <v>LEI Nº 7.976/89(MF 030)</v>
          </cell>
          <cell r="B928">
            <v>1211</v>
          </cell>
          <cell r="D928">
            <v>13</v>
          </cell>
          <cell r="E928">
            <v>37741</v>
          </cell>
          <cell r="F928">
            <v>11564396.727340003</v>
          </cell>
          <cell r="G928">
            <v>38352</v>
          </cell>
          <cell r="H928" t="str">
            <v>2,1025</v>
          </cell>
          <cell r="I928" t="str">
            <v>JUROS</v>
          </cell>
        </row>
        <row r="929">
          <cell r="A929" t="str">
            <v>LEI Nº 7.976/89(MF 030)</v>
          </cell>
          <cell r="B929">
            <v>1211</v>
          </cell>
          <cell r="D929">
            <v>13</v>
          </cell>
          <cell r="E929">
            <v>37741</v>
          </cell>
          <cell r="F929">
            <v>11249004.128727993</v>
          </cell>
          <cell r="G929">
            <v>38383</v>
          </cell>
          <cell r="H929" t="str">
            <v>2,1025</v>
          </cell>
          <cell r="I929" t="str">
            <v>JUROS</v>
          </cell>
        </row>
        <row r="930">
          <cell r="A930" t="str">
            <v>LEI Nº 7.976/89(MF 030)</v>
          </cell>
          <cell r="B930">
            <v>1211</v>
          </cell>
          <cell r="D930">
            <v>13</v>
          </cell>
          <cell r="E930">
            <v>37741</v>
          </cell>
          <cell r="F930">
            <v>9812215.3060620017</v>
          </cell>
          <cell r="G930">
            <v>38411</v>
          </cell>
          <cell r="H930" t="str">
            <v>2,1025</v>
          </cell>
          <cell r="I930" t="str">
            <v>JUROS</v>
          </cell>
        </row>
        <row r="931">
          <cell r="A931" t="str">
            <v>LEI Nº 7.976/89(MF 030)</v>
          </cell>
          <cell r="B931">
            <v>1211</v>
          </cell>
          <cell r="D931">
            <v>13</v>
          </cell>
          <cell r="E931">
            <v>37741</v>
          </cell>
          <cell r="F931">
            <v>10863524.257082006</v>
          </cell>
          <cell r="G931">
            <v>38442</v>
          </cell>
          <cell r="H931" t="str">
            <v>2,1025</v>
          </cell>
          <cell r="I931" t="str">
            <v>JUROS</v>
          </cell>
        </row>
        <row r="932">
          <cell r="A932" t="str">
            <v>LEI Nº 7.976/89(MF 030)</v>
          </cell>
          <cell r="B932">
            <v>1211</v>
          </cell>
          <cell r="D932">
            <v>13</v>
          </cell>
          <cell r="E932">
            <v>37741</v>
          </cell>
          <cell r="F932">
            <v>10162651.815722</v>
          </cell>
          <cell r="G932">
            <v>38472</v>
          </cell>
          <cell r="H932" t="str">
            <v>2,1025</v>
          </cell>
          <cell r="I932" t="str">
            <v>JUROS</v>
          </cell>
        </row>
        <row r="933">
          <cell r="A933" t="str">
            <v>LEI Nº 7.976/89(MF 030)</v>
          </cell>
          <cell r="B933">
            <v>1211</v>
          </cell>
          <cell r="D933">
            <v>13</v>
          </cell>
          <cell r="E933">
            <v>37741</v>
          </cell>
          <cell r="F933">
            <v>11213960.506659998</v>
          </cell>
          <cell r="G933">
            <v>38503</v>
          </cell>
          <cell r="H933" t="str">
            <v>2,1025</v>
          </cell>
          <cell r="I933" t="str">
            <v>JUROS</v>
          </cell>
        </row>
        <row r="934">
          <cell r="A934" t="str">
            <v>LEI Nº 7.976/89(MF 030)</v>
          </cell>
          <cell r="B934">
            <v>1211</v>
          </cell>
          <cell r="D934">
            <v>13</v>
          </cell>
          <cell r="E934">
            <v>37741</v>
          </cell>
          <cell r="F934">
            <v>10513087.920809999</v>
          </cell>
          <cell r="G934">
            <v>38533</v>
          </cell>
          <cell r="H934" t="str">
            <v>2,1025</v>
          </cell>
          <cell r="I934" t="str">
            <v>JUROS</v>
          </cell>
        </row>
        <row r="935">
          <cell r="A935" t="str">
            <v>LEI Nº 7.976/89(MF 030)</v>
          </cell>
          <cell r="B935">
            <v>1211</v>
          </cell>
          <cell r="D935">
            <v>13</v>
          </cell>
          <cell r="E935">
            <v>37741</v>
          </cell>
          <cell r="F935">
            <v>9146386.544565998</v>
          </cell>
          <cell r="G935">
            <v>38564</v>
          </cell>
          <cell r="H935" t="str">
            <v>2,1025</v>
          </cell>
          <cell r="I935" t="str">
            <v>JUROS</v>
          </cell>
        </row>
        <row r="936">
          <cell r="A936" t="str">
            <v>LEI Nº 7.976/89(MF 030)</v>
          </cell>
          <cell r="B936">
            <v>1211</v>
          </cell>
          <cell r="D936">
            <v>13</v>
          </cell>
          <cell r="E936">
            <v>37741</v>
          </cell>
          <cell r="F936">
            <v>10407957.054606002</v>
          </cell>
          <cell r="G936">
            <v>38595</v>
          </cell>
          <cell r="H936" t="str">
            <v>2,1025</v>
          </cell>
          <cell r="I936" t="str">
            <v>JUROS</v>
          </cell>
        </row>
        <row r="937">
          <cell r="A937" t="str">
            <v>LEI Nº 7.976/89(MF 030)</v>
          </cell>
          <cell r="B937">
            <v>1211</v>
          </cell>
          <cell r="D937">
            <v>13</v>
          </cell>
          <cell r="E937">
            <v>37741</v>
          </cell>
          <cell r="F937">
            <v>9461779.1142799985</v>
          </cell>
          <cell r="G937">
            <v>38625</v>
          </cell>
          <cell r="H937" t="str">
            <v>2,1025</v>
          </cell>
          <cell r="I937" t="str">
            <v>JUROS</v>
          </cell>
        </row>
        <row r="938">
          <cell r="A938" t="str">
            <v>LEI Nº 7.976/89(MF 030)</v>
          </cell>
          <cell r="B938">
            <v>1211</v>
          </cell>
          <cell r="D938">
            <v>13</v>
          </cell>
          <cell r="E938">
            <v>37741</v>
          </cell>
          <cell r="F938">
            <v>9777171.7706879992</v>
          </cell>
          <cell r="G938">
            <v>38656</v>
          </cell>
          <cell r="H938" t="str">
            <v>2,1025</v>
          </cell>
          <cell r="I938" t="str">
            <v>JUROS</v>
          </cell>
        </row>
        <row r="939">
          <cell r="A939" t="str">
            <v>LEI Nº 7.976/89(MF 030)</v>
          </cell>
          <cell r="B939">
            <v>1211</v>
          </cell>
          <cell r="D939">
            <v>13</v>
          </cell>
          <cell r="E939">
            <v>37741</v>
          </cell>
          <cell r="F939">
            <v>9461779.1142799985</v>
          </cell>
          <cell r="G939">
            <v>38686</v>
          </cell>
          <cell r="H939" t="str">
            <v>2,1025</v>
          </cell>
          <cell r="I939" t="str">
            <v>JUROS</v>
          </cell>
        </row>
        <row r="940">
          <cell r="A940" t="str">
            <v>LEI Nº 7.976/89(MF 030)</v>
          </cell>
          <cell r="B940">
            <v>1211</v>
          </cell>
          <cell r="D940">
            <v>13</v>
          </cell>
          <cell r="E940">
            <v>37741</v>
          </cell>
          <cell r="F940">
            <v>9461779.1142799985</v>
          </cell>
          <cell r="G940">
            <v>38717</v>
          </cell>
          <cell r="H940" t="str">
            <v>2,1025</v>
          </cell>
          <cell r="I940" t="str">
            <v>JUROS</v>
          </cell>
        </row>
        <row r="941">
          <cell r="A941" t="str">
            <v>LEI Nº 7.976/89(MF 030)</v>
          </cell>
          <cell r="B941">
            <v>1211</v>
          </cell>
          <cell r="D941">
            <v>13</v>
          </cell>
          <cell r="E941">
            <v>37741</v>
          </cell>
          <cell r="F941">
            <v>9006212.0273960028</v>
          </cell>
          <cell r="G941">
            <v>38748</v>
          </cell>
          <cell r="H941" t="str">
            <v>2,1025</v>
          </cell>
          <cell r="I941" t="str">
            <v>JUROS</v>
          </cell>
        </row>
        <row r="942">
          <cell r="A942" t="str">
            <v>LEI Nº 7.976/89(MF 030)</v>
          </cell>
          <cell r="B942">
            <v>1211</v>
          </cell>
          <cell r="D942">
            <v>13</v>
          </cell>
          <cell r="E942">
            <v>37741</v>
          </cell>
          <cell r="F942">
            <v>7849772.3546620011</v>
          </cell>
          <cell r="G942">
            <v>38776</v>
          </cell>
          <cell r="H942" t="str">
            <v>2,1025</v>
          </cell>
          <cell r="I942" t="str">
            <v>JUROS</v>
          </cell>
        </row>
        <row r="943">
          <cell r="A943" t="str">
            <v>LEI Nº 7.976/89(MF 030)</v>
          </cell>
          <cell r="B943">
            <v>1211</v>
          </cell>
          <cell r="D943">
            <v>13</v>
          </cell>
          <cell r="E943">
            <v>37741</v>
          </cell>
          <cell r="F943">
            <v>8690819.2842939999</v>
          </cell>
          <cell r="G943">
            <v>38807</v>
          </cell>
          <cell r="H943" t="str">
            <v>2,1025</v>
          </cell>
          <cell r="I943" t="str">
            <v>JUROS</v>
          </cell>
        </row>
        <row r="944">
          <cell r="A944" t="str">
            <v>LEI Nº 7.976/89(MF 030)</v>
          </cell>
          <cell r="B944">
            <v>1211</v>
          </cell>
          <cell r="D944">
            <v>13</v>
          </cell>
          <cell r="E944">
            <v>37741</v>
          </cell>
          <cell r="F944">
            <v>7849772.3546620011</v>
          </cell>
          <cell r="G944">
            <v>38837</v>
          </cell>
          <cell r="H944" t="str">
            <v>2,1025</v>
          </cell>
          <cell r="I944" t="str">
            <v>JUROS</v>
          </cell>
        </row>
        <row r="945">
          <cell r="A945" t="str">
            <v>LEI Nº 7.976/89(MF 030)</v>
          </cell>
          <cell r="B945">
            <v>1211</v>
          </cell>
          <cell r="D945">
            <v>13</v>
          </cell>
          <cell r="E945">
            <v>37741</v>
          </cell>
          <cell r="F945">
            <v>9251517.3240760025</v>
          </cell>
          <cell r="G945">
            <v>38868</v>
          </cell>
          <cell r="H945" t="str">
            <v>2,1025</v>
          </cell>
          <cell r="I945" t="str">
            <v>JUROS</v>
          </cell>
        </row>
        <row r="946">
          <cell r="A946" t="str">
            <v>LEI Nº 7.976/89(MF 030)</v>
          </cell>
          <cell r="B946">
            <v>1211</v>
          </cell>
          <cell r="D946">
            <v>13</v>
          </cell>
          <cell r="E946">
            <v>37741</v>
          </cell>
          <cell r="F946">
            <v>8410470.3655459974</v>
          </cell>
          <cell r="G946">
            <v>38898</v>
          </cell>
          <cell r="H946" t="str">
            <v>2,1025</v>
          </cell>
          <cell r="I946" t="str">
            <v>JUROS</v>
          </cell>
        </row>
        <row r="947">
          <cell r="A947" t="str">
            <v>LEI Nº 7.976/89(MF 030)</v>
          </cell>
          <cell r="B947">
            <v>1211</v>
          </cell>
          <cell r="D947">
            <v>13</v>
          </cell>
          <cell r="E947">
            <v>37741</v>
          </cell>
          <cell r="F947">
            <v>6868550.7633700017</v>
          </cell>
          <cell r="G947">
            <v>38929</v>
          </cell>
          <cell r="H947" t="str">
            <v>2,1025</v>
          </cell>
          <cell r="I947" t="str">
            <v>JUROS</v>
          </cell>
        </row>
        <row r="948">
          <cell r="A948" t="str">
            <v>LEI Nº 7.976/89(MF 030)</v>
          </cell>
          <cell r="B948">
            <v>1211</v>
          </cell>
          <cell r="D948">
            <v>13</v>
          </cell>
          <cell r="E948">
            <v>37741</v>
          </cell>
          <cell r="F948">
            <v>8340383.0636140034</v>
          </cell>
          <cell r="G948">
            <v>38960</v>
          </cell>
          <cell r="H948" t="str">
            <v>2,1025</v>
          </cell>
          <cell r="I948" t="str">
            <v>JUROS</v>
          </cell>
        </row>
        <row r="949">
          <cell r="A949" t="str">
            <v>LEI Nº 7.976/89(MF 030)</v>
          </cell>
          <cell r="B949">
            <v>1211</v>
          </cell>
          <cell r="D949">
            <v>13</v>
          </cell>
          <cell r="E949">
            <v>37741</v>
          </cell>
          <cell r="F949">
            <v>7113856.1467439989</v>
          </cell>
          <cell r="G949">
            <v>38990</v>
          </cell>
          <cell r="H949" t="str">
            <v>2,1025</v>
          </cell>
          <cell r="I949" t="str">
            <v>JUROS</v>
          </cell>
        </row>
        <row r="950">
          <cell r="A950" t="str">
            <v>LEI Nº 7.976/89(MF 030)</v>
          </cell>
          <cell r="B950">
            <v>1211</v>
          </cell>
          <cell r="D950">
            <v>13</v>
          </cell>
          <cell r="E950">
            <v>37741</v>
          </cell>
          <cell r="F950">
            <v>7849772.2390699992</v>
          </cell>
          <cell r="G950">
            <v>39021</v>
          </cell>
          <cell r="H950" t="str">
            <v>2,1025</v>
          </cell>
          <cell r="I950" t="str">
            <v>JUROS</v>
          </cell>
        </row>
        <row r="951">
          <cell r="A951" t="str">
            <v>LEI Nº 7.976/89(MF 030)</v>
          </cell>
          <cell r="B951">
            <v>1211</v>
          </cell>
          <cell r="D951">
            <v>13</v>
          </cell>
          <cell r="E951">
            <v>37741</v>
          </cell>
          <cell r="F951">
            <v>7359161.5879140012</v>
          </cell>
          <cell r="G951">
            <v>39051</v>
          </cell>
          <cell r="H951" t="str">
            <v>2,1025</v>
          </cell>
          <cell r="I951" t="str">
            <v>JUROS</v>
          </cell>
        </row>
        <row r="952">
          <cell r="A952" t="str">
            <v>LEI Nº 7.976/89(MF 030)</v>
          </cell>
          <cell r="B952">
            <v>1211</v>
          </cell>
          <cell r="D952">
            <v>13</v>
          </cell>
          <cell r="E952">
            <v>37741</v>
          </cell>
          <cell r="F952">
            <v>7113856.1467439989</v>
          </cell>
          <cell r="G952">
            <v>39082</v>
          </cell>
          <cell r="H952" t="str">
            <v>2,1025</v>
          </cell>
          <cell r="I952" t="str">
            <v>JUROS</v>
          </cell>
        </row>
        <row r="953">
          <cell r="A953" t="str">
            <v>LEI Nº 7.976/89(MF 030)</v>
          </cell>
          <cell r="B953">
            <v>1211</v>
          </cell>
          <cell r="D953">
            <v>13</v>
          </cell>
          <cell r="E953">
            <v>37741</v>
          </cell>
          <cell r="F953">
            <v>7008725.4250300024</v>
          </cell>
          <cell r="G953">
            <v>39113</v>
          </cell>
          <cell r="H953" t="str">
            <v>2,1025</v>
          </cell>
          <cell r="I953" t="str">
            <v>JUROS</v>
          </cell>
        </row>
        <row r="954">
          <cell r="A954" t="str">
            <v>LEI Nº 7.976/89(MF 030)</v>
          </cell>
          <cell r="B954">
            <v>1211</v>
          </cell>
          <cell r="D954">
            <v>13</v>
          </cell>
          <cell r="E954">
            <v>37741</v>
          </cell>
          <cell r="F954">
            <v>5887329.2298740009</v>
          </cell>
          <cell r="G954">
            <v>39141</v>
          </cell>
          <cell r="H954" t="str">
            <v>2,1025</v>
          </cell>
          <cell r="I954" t="str">
            <v>JUROS</v>
          </cell>
        </row>
        <row r="955">
          <cell r="A955" t="str">
            <v>LEI Nº 7.976/89(MF 030)</v>
          </cell>
          <cell r="B955">
            <v>1211</v>
          </cell>
          <cell r="D955">
            <v>13</v>
          </cell>
          <cell r="E955">
            <v>37741</v>
          </cell>
          <cell r="F955">
            <v>6307852.7235880019</v>
          </cell>
          <cell r="G955">
            <v>39172</v>
          </cell>
          <cell r="H955" t="str">
            <v>2,1025</v>
          </cell>
          <cell r="I955" t="str">
            <v>JUROS</v>
          </cell>
        </row>
        <row r="956">
          <cell r="A956" t="str">
            <v>LEI Nº 7.976/89(MF 030)</v>
          </cell>
          <cell r="B956">
            <v>1211</v>
          </cell>
          <cell r="D956">
            <v>13</v>
          </cell>
          <cell r="E956">
            <v>37741</v>
          </cell>
          <cell r="F956">
            <v>6518114.5137920016</v>
          </cell>
          <cell r="G956">
            <v>39202</v>
          </cell>
          <cell r="H956" t="str">
            <v>2,1025</v>
          </cell>
          <cell r="I956" t="str">
            <v>JUROS</v>
          </cell>
        </row>
        <row r="957">
          <cell r="A957" t="str">
            <v>LEI Nº 7.976/89(MF 030)</v>
          </cell>
          <cell r="B957">
            <v>1211</v>
          </cell>
          <cell r="D957">
            <v>13</v>
          </cell>
          <cell r="E957">
            <v>37741</v>
          </cell>
          <cell r="F957">
            <v>6518114.5715880021</v>
          </cell>
          <cell r="G957">
            <v>39233</v>
          </cell>
          <cell r="H957" t="str">
            <v>2,1025</v>
          </cell>
          <cell r="I957" t="str">
            <v>JUROS</v>
          </cell>
        </row>
        <row r="958">
          <cell r="A958" t="str">
            <v>LEI Nº 7.976/89(MF 030)</v>
          </cell>
          <cell r="B958">
            <v>1211</v>
          </cell>
          <cell r="D958">
            <v>13</v>
          </cell>
          <cell r="E958">
            <v>37741</v>
          </cell>
          <cell r="F958">
            <v>6097590.8466900028</v>
          </cell>
          <cell r="G958">
            <v>39263</v>
          </cell>
          <cell r="H958" t="str">
            <v>2,1025</v>
          </cell>
          <cell r="I958" t="str">
            <v>JUROS</v>
          </cell>
        </row>
        <row r="959">
          <cell r="A959" t="str">
            <v>LEI Nº 7.976/89(MF 030)</v>
          </cell>
          <cell r="B959">
            <v>1211</v>
          </cell>
          <cell r="D959">
            <v>13</v>
          </cell>
          <cell r="E959">
            <v>37741</v>
          </cell>
          <cell r="F959">
            <v>5642023.7598060016</v>
          </cell>
          <cell r="G959">
            <v>39294</v>
          </cell>
          <cell r="H959" t="str">
            <v>2,1025</v>
          </cell>
          <cell r="I959" t="str">
            <v>JUROS</v>
          </cell>
        </row>
        <row r="960">
          <cell r="A960" t="str">
            <v>LEI Nº 7.976/89(MF 030)</v>
          </cell>
          <cell r="B960">
            <v>1211</v>
          </cell>
          <cell r="D960">
            <v>13</v>
          </cell>
          <cell r="E960">
            <v>37741</v>
          </cell>
          <cell r="F960">
            <v>5431761.9696020018</v>
          </cell>
          <cell r="G960">
            <v>39325</v>
          </cell>
          <cell r="H960" t="str">
            <v>2,1025</v>
          </cell>
          <cell r="I960" t="str">
            <v>JUROS</v>
          </cell>
        </row>
        <row r="961">
          <cell r="A961" t="str">
            <v>LEI Nº 7.976/89(MF 030)</v>
          </cell>
          <cell r="B961">
            <v>1211</v>
          </cell>
          <cell r="D961">
            <v>13</v>
          </cell>
          <cell r="E961">
            <v>37741</v>
          </cell>
          <cell r="F961">
            <v>4906107.6096840007</v>
          </cell>
          <cell r="G961">
            <v>39355</v>
          </cell>
          <cell r="H961" t="str">
            <v>2,1025</v>
          </cell>
          <cell r="I961" t="str">
            <v>JUROS</v>
          </cell>
        </row>
        <row r="962">
          <cell r="A962" t="str">
            <v>LEI Nº 7.976/89(MF 030)</v>
          </cell>
          <cell r="B962">
            <v>1211</v>
          </cell>
          <cell r="D962">
            <v>13</v>
          </cell>
          <cell r="E962">
            <v>37741</v>
          </cell>
          <cell r="F962">
            <v>5782198.2191800009</v>
          </cell>
          <cell r="G962">
            <v>39386</v>
          </cell>
          <cell r="H962" t="str">
            <v>2,1025</v>
          </cell>
          <cell r="I962" t="str">
            <v>JUROS</v>
          </cell>
        </row>
        <row r="963">
          <cell r="A963" t="str">
            <v>LEI Nº 7.976/89(MF 030)</v>
          </cell>
          <cell r="B963">
            <v>1211</v>
          </cell>
          <cell r="D963">
            <v>13</v>
          </cell>
          <cell r="E963">
            <v>37741</v>
          </cell>
          <cell r="F963">
            <v>5256543.9748540018</v>
          </cell>
          <cell r="G963">
            <v>39416</v>
          </cell>
          <cell r="H963" t="str">
            <v>2,1025</v>
          </cell>
          <cell r="I963" t="str">
            <v>JUROS</v>
          </cell>
        </row>
        <row r="964">
          <cell r="A964" t="str">
            <v>LEI Nº 7.976/89(MF 030)</v>
          </cell>
          <cell r="B964">
            <v>1211</v>
          </cell>
          <cell r="D964">
            <v>13</v>
          </cell>
          <cell r="E964">
            <v>37741</v>
          </cell>
          <cell r="F964">
            <v>4906107.6096840007</v>
          </cell>
          <cell r="G964">
            <v>39447</v>
          </cell>
          <cell r="H964" t="str">
            <v>2,1025</v>
          </cell>
          <cell r="I964" t="str">
            <v>JUROS</v>
          </cell>
        </row>
        <row r="965">
          <cell r="A965" t="str">
            <v>LEI Nº 7.976/89(MF 030)</v>
          </cell>
          <cell r="B965">
            <v>1211</v>
          </cell>
          <cell r="D965">
            <v>13</v>
          </cell>
          <cell r="E965">
            <v>37741</v>
          </cell>
          <cell r="F965">
            <v>4871064.0743100001</v>
          </cell>
          <cell r="G965">
            <v>39478</v>
          </cell>
          <cell r="H965" t="str">
            <v>2,1025</v>
          </cell>
          <cell r="I965" t="str">
            <v>JUROS</v>
          </cell>
        </row>
        <row r="966">
          <cell r="A966" t="str">
            <v>LEI Nº 7.976/89(MF 030)</v>
          </cell>
          <cell r="B966">
            <v>1211</v>
          </cell>
          <cell r="D966">
            <v>13</v>
          </cell>
          <cell r="E966">
            <v>37741</v>
          </cell>
          <cell r="F966">
            <v>4065060.6800519996</v>
          </cell>
          <cell r="G966">
            <v>39507</v>
          </cell>
          <cell r="H966" t="str">
            <v>2,1025</v>
          </cell>
          <cell r="I966" t="str">
            <v>JUROS</v>
          </cell>
        </row>
        <row r="967">
          <cell r="A967" t="str">
            <v>LEI Nº 7.976/89(MF 030)</v>
          </cell>
          <cell r="B967">
            <v>1211</v>
          </cell>
          <cell r="D967">
            <v>13</v>
          </cell>
          <cell r="E967">
            <v>37741</v>
          </cell>
          <cell r="F967">
            <v>4345409.6565960012</v>
          </cell>
          <cell r="G967">
            <v>39538</v>
          </cell>
          <cell r="H967" t="str">
            <v>2,1025</v>
          </cell>
          <cell r="I967" t="str">
            <v>JUROS</v>
          </cell>
        </row>
        <row r="968">
          <cell r="A968" t="str">
            <v>LEI Nº 7.976/89(MF 030)</v>
          </cell>
          <cell r="B968">
            <v>1211</v>
          </cell>
          <cell r="D968">
            <v>13</v>
          </cell>
          <cell r="E968">
            <v>37741</v>
          </cell>
          <cell r="F968">
            <v>4205235.1394260013</v>
          </cell>
          <cell r="G968">
            <v>39568</v>
          </cell>
          <cell r="H968" t="str">
            <v>2,1025</v>
          </cell>
          <cell r="I968" t="str">
            <v>JUROS</v>
          </cell>
        </row>
        <row r="969">
          <cell r="A969" t="str">
            <v>LEI Nº 7.976/89(MF 030)</v>
          </cell>
          <cell r="B969">
            <v>1211</v>
          </cell>
          <cell r="D969">
            <v>13</v>
          </cell>
          <cell r="E969">
            <v>37741</v>
          </cell>
          <cell r="F969">
            <v>4205235.1394260013</v>
          </cell>
          <cell r="G969">
            <v>39599</v>
          </cell>
          <cell r="H969" t="str">
            <v>2,1025</v>
          </cell>
          <cell r="I969" t="str">
            <v>JUROS</v>
          </cell>
        </row>
        <row r="970">
          <cell r="A970" t="str">
            <v>LEI Nº 7.976/89(MF 030)</v>
          </cell>
          <cell r="B970">
            <v>1211</v>
          </cell>
          <cell r="D970">
            <v>13</v>
          </cell>
          <cell r="E970">
            <v>37741</v>
          </cell>
          <cell r="F970">
            <v>4345409.6276980024</v>
          </cell>
          <cell r="G970">
            <v>39629</v>
          </cell>
          <cell r="H970" t="str">
            <v>2,1025</v>
          </cell>
          <cell r="I970" t="str">
            <v>JUROS</v>
          </cell>
        </row>
        <row r="971">
          <cell r="A971" t="str">
            <v>LEI Nº 7.976/89(MF 030)</v>
          </cell>
          <cell r="B971">
            <v>1211</v>
          </cell>
          <cell r="D971">
            <v>13</v>
          </cell>
          <cell r="E971">
            <v>37741</v>
          </cell>
          <cell r="F971">
            <v>3259057.2568960008</v>
          </cell>
          <cell r="G971">
            <v>39660</v>
          </cell>
          <cell r="H971" t="str">
            <v>2,1025</v>
          </cell>
          <cell r="I971" t="str">
            <v>JUROS</v>
          </cell>
        </row>
        <row r="972">
          <cell r="A972" t="str">
            <v>LEI Nº 7.976/89(MF 030)</v>
          </cell>
          <cell r="B972">
            <v>1211</v>
          </cell>
          <cell r="D972">
            <v>13</v>
          </cell>
          <cell r="E972">
            <v>37741</v>
          </cell>
          <cell r="F972">
            <v>3048795.5244880011</v>
          </cell>
          <cell r="G972">
            <v>39691</v>
          </cell>
          <cell r="H972" t="str">
            <v>2,1025</v>
          </cell>
          <cell r="I972" t="str">
            <v>JUROS</v>
          </cell>
        </row>
        <row r="973">
          <cell r="A973" t="str">
            <v>LEI Nº 7.976/89(MF 030)</v>
          </cell>
          <cell r="B973">
            <v>1211</v>
          </cell>
          <cell r="D973">
            <v>13</v>
          </cell>
          <cell r="E973">
            <v>37741</v>
          </cell>
          <cell r="F973">
            <v>3364188.0364060015</v>
          </cell>
          <cell r="G973">
            <v>39721</v>
          </cell>
          <cell r="H973" t="str">
            <v>2,1025</v>
          </cell>
          <cell r="I973" t="str">
            <v>JUROS</v>
          </cell>
        </row>
        <row r="974">
          <cell r="A974" t="str">
            <v>LEI Nº 7.976/89(MF 030)</v>
          </cell>
          <cell r="B974">
            <v>1211</v>
          </cell>
          <cell r="D974">
            <v>13</v>
          </cell>
          <cell r="E974">
            <v>37741</v>
          </cell>
          <cell r="F974">
            <v>3259057.2568960008</v>
          </cell>
          <cell r="G974">
            <v>39752</v>
          </cell>
          <cell r="H974" t="str">
            <v>2,1025</v>
          </cell>
          <cell r="I974" t="str">
            <v>JUROS</v>
          </cell>
        </row>
        <row r="975">
          <cell r="A975" t="str">
            <v>LEI Nº 7.976/89(MF 030)</v>
          </cell>
          <cell r="B975">
            <v>1211</v>
          </cell>
          <cell r="D975">
            <v>13</v>
          </cell>
          <cell r="E975">
            <v>37741</v>
          </cell>
          <cell r="F975">
            <v>2943664.5715900008</v>
          </cell>
          <cell r="G975">
            <v>39782</v>
          </cell>
          <cell r="H975" t="str">
            <v>2,1025</v>
          </cell>
          <cell r="I975" t="str">
            <v>JUROS</v>
          </cell>
        </row>
        <row r="976">
          <cell r="A976" t="str">
            <v>LEI Nº 7.976/89(MF 030)</v>
          </cell>
          <cell r="B976">
            <v>1211</v>
          </cell>
          <cell r="D976">
            <v>13</v>
          </cell>
          <cell r="E976">
            <v>37741</v>
          </cell>
          <cell r="F976">
            <v>3364188.0364060015</v>
          </cell>
          <cell r="G976">
            <v>39813</v>
          </cell>
          <cell r="H976" t="str">
            <v>2,1025</v>
          </cell>
          <cell r="I976" t="str">
            <v>JUROS</v>
          </cell>
        </row>
        <row r="977">
          <cell r="A977" t="str">
            <v>LEI Nº 7.976/89(MF 030)</v>
          </cell>
          <cell r="B977">
            <v>1211</v>
          </cell>
          <cell r="D977">
            <v>13</v>
          </cell>
          <cell r="E977">
            <v>37741</v>
          </cell>
          <cell r="F977">
            <v>2207748.3925699987</v>
          </cell>
          <cell r="G977">
            <v>39844</v>
          </cell>
          <cell r="H977" t="str">
            <v>2,1025</v>
          </cell>
          <cell r="I977" t="str">
            <v>JUROS</v>
          </cell>
        </row>
        <row r="978">
          <cell r="A978" t="str">
            <v>LEI Nº 7.976/89(MF 030)</v>
          </cell>
          <cell r="B978">
            <v>1211</v>
          </cell>
          <cell r="D978">
            <v>13</v>
          </cell>
          <cell r="E978">
            <v>37741</v>
          </cell>
          <cell r="F978">
            <v>1962443.0958900002</v>
          </cell>
          <cell r="G978">
            <v>39872</v>
          </cell>
          <cell r="H978" t="str">
            <v>2,1025</v>
          </cell>
          <cell r="I978" t="str">
            <v>JUROS</v>
          </cell>
        </row>
        <row r="979">
          <cell r="A979" t="str">
            <v>LEI Nº 7.976/89(MF 030)</v>
          </cell>
          <cell r="B979">
            <v>1211</v>
          </cell>
          <cell r="D979">
            <v>13</v>
          </cell>
          <cell r="E979">
            <v>37741</v>
          </cell>
          <cell r="F979">
            <v>2242792.0146379992</v>
          </cell>
          <cell r="G979">
            <v>39903</v>
          </cell>
          <cell r="H979" t="str">
            <v>2,1025</v>
          </cell>
          <cell r="I979" t="str">
            <v>JUROS</v>
          </cell>
        </row>
        <row r="980">
          <cell r="A980" t="str">
            <v>LEI Nº 7.976/89(MF 030)</v>
          </cell>
          <cell r="B980">
            <v>1211</v>
          </cell>
          <cell r="D980">
            <v>13</v>
          </cell>
          <cell r="E980">
            <v>37741</v>
          </cell>
          <cell r="F980">
            <v>2102617.5552640003</v>
          </cell>
          <cell r="G980">
            <v>39933</v>
          </cell>
          <cell r="H980" t="str">
            <v>2,1025</v>
          </cell>
          <cell r="I980" t="str">
            <v>JUROS</v>
          </cell>
        </row>
        <row r="981">
          <cell r="A981" t="str">
            <v>LEI Nº 7.976/89(MF 030)</v>
          </cell>
          <cell r="B981">
            <v>1211</v>
          </cell>
          <cell r="D981">
            <v>13</v>
          </cell>
          <cell r="E981">
            <v>37741</v>
          </cell>
          <cell r="F981">
            <v>2032530.2822299993</v>
          </cell>
          <cell r="G981">
            <v>39964</v>
          </cell>
          <cell r="H981" t="str">
            <v>2,1025</v>
          </cell>
          <cell r="I981" t="str">
            <v>JUROS</v>
          </cell>
        </row>
        <row r="982">
          <cell r="A982" t="str">
            <v>LEI Nº 7.976/89(MF 030)</v>
          </cell>
          <cell r="B982">
            <v>1211</v>
          </cell>
          <cell r="D982">
            <v>13</v>
          </cell>
          <cell r="E982">
            <v>37741</v>
          </cell>
          <cell r="F982">
            <v>2242792.043535999</v>
          </cell>
          <cell r="G982">
            <v>39994</v>
          </cell>
          <cell r="H982" t="str">
            <v>2,1025</v>
          </cell>
          <cell r="I982" t="str">
            <v>JUROS</v>
          </cell>
        </row>
        <row r="983">
          <cell r="A983" t="str">
            <v>LEI Nº 7.976/89(MF 030)</v>
          </cell>
          <cell r="B983">
            <v>1211</v>
          </cell>
          <cell r="D983">
            <v>13</v>
          </cell>
          <cell r="E983">
            <v>37741</v>
          </cell>
          <cell r="F983">
            <v>1086352.3997000002</v>
          </cell>
          <cell r="G983">
            <v>40025</v>
          </cell>
          <cell r="H983" t="str">
            <v>2,1025</v>
          </cell>
          <cell r="I983" t="str">
            <v>JUROS</v>
          </cell>
        </row>
        <row r="984">
          <cell r="A984" t="str">
            <v>LEI Nº 7.976/89(MF 030)</v>
          </cell>
          <cell r="B984">
            <v>1211</v>
          </cell>
          <cell r="D984">
            <v>13</v>
          </cell>
          <cell r="E984">
            <v>37741</v>
          </cell>
          <cell r="F984">
            <v>1086352.3997000002</v>
          </cell>
          <cell r="G984">
            <v>40056</v>
          </cell>
          <cell r="H984" t="str">
            <v>2,1025</v>
          </cell>
          <cell r="I984" t="str">
            <v>JUROS</v>
          </cell>
        </row>
        <row r="985">
          <cell r="A985" t="str">
            <v>LEI Nº 7.976/89(MF 030)</v>
          </cell>
          <cell r="B985">
            <v>1211</v>
          </cell>
          <cell r="D985">
            <v>13</v>
          </cell>
          <cell r="E985">
            <v>37741</v>
          </cell>
          <cell r="F985">
            <v>1051308.864326</v>
          </cell>
          <cell r="G985">
            <v>40086</v>
          </cell>
          <cell r="H985" t="str">
            <v>2,1025</v>
          </cell>
          <cell r="I985" t="str">
            <v>JUROS</v>
          </cell>
        </row>
        <row r="986">
          <cell r="A986" t="str">
            <v>LEI Nº 7.976/89(MF 030)</v>
          </cell>
          <cell r="B986">
            <v>1211</v>
          </cell>
          <cell r="D986">
            <v>13</v>
          </cell>
          <cell r="E986">
            <v>37741</v>
          </cell>
          <cell r="F986">
            <v>1051308.864326</v>
          </cell>
          <cell r="G986">
            <v>40117</v>
          </cell>
          <cell r="H986" t="str">
            <v>2,1025</v>
          </cell>
          <cell r="I986" t="str">
            <v>JUROS</v>
          </cell>
        </row>
        <row r="987">
          <cell r="A987" t="str">
            <v>LEI Nº 7.976/89(MF 030)</v>
          </cell>
          <cell r="B987">
            <v>1211</v>
          </cell>
          <cell r="D987">
            <v>13</v>
          </cell>
          <cell r="E987">
            <v>37741</v>
          </cell>
          <cell r="F987">
            <v>1086352.4574960005</v>
          </cell>
          <cell r="G987">
            <v>40147</v>
          </cell>
          <cell r="H987" t="str">
            <v>2,1025</v>
          </cell>
          <cell r="I987" t="str">
            <v>JUROS</v>
          </cell>
        </row>
        <row r="988">
          <cell r="A988" t="str">
            <v>LEI Nº 7.976/89(MF 030)</v>
          </cell>
          <cell r="B988">
            <v>1211</v>
          </cell>
          <cell r="D988">
            <v>13</v>
          </cell>
          <cell r="E988">
            <v>37741</v>
          </cell>
          <cell r="F988">
            <v>1051308.864326</v>
          </cell>
          <cell r="G988">
            <v>40178</v>
          </cell>
          <cell r="H988" t="str">
            <v>2,1025</v>
          </cell>
          <cell r="I988" t="str">
            <v>JUROS</v>
          </cell>
        </row>
        <row r="989">
          <cell r="A989" t="str">
            <v>LEI Nº 7.976/89(VOTOS)</v>
          </cell>
          <cell r="B989">
            <v>1111</v>
          </cell>
          <cell r="D989">
            <v>14</v>
          </cell>
          <cell r="E989">
            <v>37741</v>
          </cell>
          <cell r="F989">
            <v>90770376.080000013</v>
          </cell>
          <cell r="G989">
            <v>37802</v>
          </cell>
          <cell r="H989" t="str">
            <v>10,62633</v>
          </cell>
          <cell r="I989" t="str">
            <v>AMORTIZAÇÃO</v>
          </cell>
        </row>
        <row r="990">
          <cell r="A990" t="str">
            <v>LEI Nº 7.976/89(VOTOS)</v>
          </cell>
          <cell r="B990">
            <v>1111</v>
          </cell>
          <cell r="D990">
            <v>14</v>
          </cell>
          <cell r="E990">
            <v>37741</v>
          </cell>
          <cell r="F990">
            <v>130311027.38999999</v>
          </cell>
          <cell r="G990">
            <v>37986</v>
          </cell>
          <cell r="H990" t="str">
            <v>10,62633</v>
          </cell>
          <cell r="I990" t="str">
            <v>AMORTIZAÇÃO</v>
          </cell>
        </row>
        <row r="991">
          <cell r="A991" t="str">
            <v>LEI Nº 7.976/89(VOTOS)</v>
          </cell>
          <cell r="B991">
            <v>1111</v>
          </cell>
          <cell r="D991">
            <v>14</v>
          </cell>
          <cell r="E991">
            <v>37741</v>
          </cell>
          <cell r="F991">
            <v>130311027.39</v>
          </cell>
          <cell r="G991">
            <v>38168</v>
          </cell>
          <cell r="H991" t="str">
            <v>10,62633</v>
          </cell>
          <cell r="I991" t="str">
            <v>AMORTIZAÇÃO</v>
          </cell>
        </row>
        <row r="992">
          <cell r="A992" t="str">
            <v>LEI Nº 7.976/89(VOTOS)</v>
          </cell>
          <cell r="B992">
            <v>1111</v>
          </cell>
          <cell r="D992">
            <v>14</v>
          </cell>
          <cell r="E992">
            <v>37741</v>
          </cell>
          <cell r="F992">
            <v>130311027.36999997</v>
          </cell>
          <cell r="G992">
            <v>38352</v>
          </cell>
          <cell r="H992" t="str">
            <v>10,62633</v>
          </cell>
          <cell r="I992" t="str">
            <v>AMORTIZAÇÃO</v>
          </cell>
        </row>
        <row r="993">
          <cell r="A993" t="str">
            <v>LEI Nº 7.976/89(VOTOS)</v>
          </cell>
          <cell r="B993">
            <v>1111</v>
          </cell>
          <cell r="D993">
            <v>14</v>
          </cell>
          <cell r="E993">
            <v>37741</v>
          </cell>
          <cell r="F993">
            <v>130311027.39000002</v>
          </cell>
          <cell r="G993">
            <v>38533</v>
          </cell>
          <cell r="H993" t="str">
            <v>10,62633</v>
          </cell>
          <cell r="I993" t="str">
            <v>AMORTIZAÇÃO</v>
          </cell>
        </row>
        <row r="994">
          <cell r="A994" t="str">
            <v>LEI Nº 7.976/89(VOTOS)</v>
          </cell>
          <cell r="B994">
            <v>1111</v>
          </cell>
          <cell r="D994">
            <v>14</v>
          </cell>
          <cell r="E994">
            <v>37741</v>
          </cell>
          <cell r="F994">
            <v>130311027.37999998</v>
          </cell>
          <cell r="G994">
            <v>38717</v>
          </cell>
          <cell r="H994" t="str">
            <v>10,62633</v>
          </cell>
          <cell r="I994" t="str">
            <v>AMORTIZAÇÃO</v>
          </cell>
        </row>
        <row r="995">
          <cell r="A995" t="str">
            <v>LEI Nº 7.976/89(VOTOS)</v>
          </cell>
          <cell r="B995">
            <v>1111</v>
          </cell>
          <cell r="D995">
            <v>14</v>
          </cell>
          <cell r="E995">
            <v>37741</v>
          </cell>
          <cell r="F995">
            <v>130311027.38000001</v>
          </cell>
          <cell r="G995">
            <v>38898</v>
          </cell>
          <cell r="H995" t="str">
            <v>10,62633</v>
          </cell>
          <cell r="I995" t="str">
            <v>AMORTIZAÇÃO</v>
          </cell>
        </row>
        <row r="996">
          <cell r="A996" t="str">
            <v>LEI Nº 7.976/89(VOTOS)</v>
          </cell>
          <cell r="B996">
            <v>1111</v>
          </cell>
          <cell r="D996">
            <v>14</v>
          </cell>
          <cell r="E996">
            <v>37741</v>
          </cell>
          <cell r="F996">
            <v>130311027.34999998</v>
          </cell>
          <cell r="G996">
            <v>39082</v>
          </cell>
          <cell r="H996" t="str">
            <v>10,62633</v>
          </cell>
          <cell r="I996" t="str">
            <v>AMORTIZAÇÃO</v>
          </cell>
        </row>
        <row r="997">
          <cell r="A997" t="str">
            <v>LEI Nº 7.976/89(VOTOS)</v>
          </cell>
          <cell r="B997">
            <v>1111</v>
          </cell>
          <cell r="D997">
            <v>14</v>
          </cell>
          <cell r="E997">
            <v>37741</v>
          </cell>
          <cell r="F997">
            <v>130311027.37</v>
          </cell>
          <cell r="G997">
            <v>39263</v>
          </cell>
          <cell r="H997" t="str">
            <v>10,62633</v>
          </cell>
          <cell r="I997" t="str">
            <v>AMORTIZAÇÃO</v>
          </cell>
        </row>
        <row r="998">
          <cell r="A998" t="str">
            <v>LEI Nº 7.976/89(VOTOS)</v>
          </cell>
          <cell r="B998">
            <v>1111</v>
          </cell>
          <cell r="D998">
            <v>14</v>
          </cell>
          <cell r="E998">
            <v>37741</v>
          </cell>
          <cell r="F998">
            <v>130311027.29999998</v>
          </cell>
          <cell r="G998">
            <v>39447</v>
          </cell>
          <cell r="H998" t="str">
            <v>10,62633</v>
          </cell>
          <cell r="I998" t="str">
            <v>AMORTIZAÇÃO</v>
          </cell>
        </row>
        <row r="999">
          <cell r="A999" t="str">
            <v>LEI Nº 7.976/89(VOTOS)</v>
          </cell>
          <cell r="B999">
            <v>1111</v>
          </cell>
          <cell r="D999">
            <v>14</v>
          </cell>
          <cell r="E999">
            <v>37741</v>
          </cell>
          <cell r="F999">
            <v>130311027.35000001</v>
          </cell>
          <cell r="G999">
            <v>39629</v>
          </cell>
          <cell r="H999" t="str">
            <v>10,62633</v>
          </cell>
          <cell r="I999" t="str">
            <v>AMORTIZAÇÃO</v>
          </cell>
        </row>
        <row r="1000">
          <cell r="A1000" t="str">
            <v>LEI Nº 7.976/89(VOTOS)</v>
          </cell>
          <cell r="B1000">
            <v>1111</v>
          </cell>
          <cell r="D1000">
            <v>14</v>
          </cell>
          <cell r="E1000">
            <v>37741</v>
          </cell>
          <cell r="F1000">
            <v>130311027.29999998</v>
          </cell>
          <cell r="G1000">
            <v>39813</v>
          </cell>
          <cell r="H1000" t="str">
            <v>10,62633</v>
          </cell>
          <cell r="I1000" t="str">
            <v>AMORTIZAÇÃO</v>
          </cell>
        </row>
        <row r="1001">
          <cell r="A1001" t="str">
            <v>LEI Nº 7.976/89(VOTOS)</v>
          </cell>
          <cell r="B1001">
            <v>1111</v>
          </cell>
          <cell r="D1001">
            <v>14</v>
          </cell>
          <cell r="E1001">
            <v>37741</v>
          </cell>
          <cell r="F1001">
            <v>130311027.36000001</v>
          </cell>
          <cell r="G1001">
            <v>39994</v>
          </cell>
          <cell r="H1001" t="str">
            <v>10,62633</v>
          </cell>
          <cell r="I1001" t="str">
            <v>AMORTIZAÇÃO</v>
          </cell>
        </row>
        <row r="1002">
          <cell r="A1002" t="str">
            <v>LEI Nº 7.976/89(VOTOS)</v>
          </cell>
          <cell r="B1002">
            <v>1111</v>
          </cell>
          <cell r="D1002">
            <v>14</v>
          </cell>
          <cell r="E1002">
            <v>37741</v>
          </cell>
          <cell r="F1002">
            <v>130311027.3</v>
          </cell>
          <cell r="G1002">
            <v>40178</v>
          </cell>
          <cell r="H1002" t="str">
            <v>10,62633</v>
          </cell>
          <cell r="I1002" t="str">
            <v>AMORTIZAÇÃO</v>
          </cell>
        </row>
        <row r="1003">
          <cell r="A1003" t="str">
            <v>LEI Nº 7.976/89(VOTOS)</v>
          </cell>
          <cell r="B1003">
            <v>1111</v>
          </cell>
          <cell r="D1003">
            <v>14</v>
          </cell>
          <cell r="E1003">
            <v>37741</v>
          </cell>
          <cell r="F1003">
            <v>15804501.99</v>
          </cell>
          <cell r="G1003">
            <v>37772</v>
          </cell>
          <cell r="H1003" t="str">
            <v>10,62633</v>
          </cell>
          <cell r="I1003" t="str">
            <v>JUROS</v>
          </cell>
        </row>
        <row r="1004">
          <cell r="A1004" t="str">
            <v>LEI Nº 7.976/89(VOTOS)</v>
          </cell>
          <cell r="B1004">
            <v>1111</v>
          </cell>
          <cell r="D1004">
            <v>14</v>
          </cell>
          <cell r="E1004">
            <v>37741</v>
          </cell>
          <cell r="F1004">
            <v>16331318.750000002</v>
          </cell>
          <cell r="G1004">
            <v>37802</v>
          </cell>
          <cell r="H1004" t="str">
            <v>10,62633</v>
          </cell>
          <cell r="I1004" t="str">
            <v>JUROS</v>
          </cell>
        </row>
        <row r="1005">
          <cell r="A1005" t="str">
            <v>LEI Nº 7.976/89(VOTOS)</v>
          </cell>
          <cell r="B1005">
            <v>1111</v>
          </cell>
          <cell r="D1005">
            <v>14</v>
          </cell>
          <cell r="E1005">
            <v>37741</v>
          </cell>
          <cell r="F1005">
            <v>15004442.550000001</v>
          </cell>
          <cell r="G1005">
            <v>37833</v>
          </cell>
          <cell r="H1005" t="str">
            <v>10,62633</v>
          </cell>
          <cell r="I1005" t="str">
            <v>JUROS</v>
          </cell>
        </row>
        <row r="1006">
          <cell r="A1006" t="str">
            <v>LEI Nº 7.976/89(VOTOS)</v>
          </cell>
          <cell r="B1006">
            <v>1111</v>
          </cell>
          <cell r="D1006">
            <v>14</v>
          </cell>
          <cell r="E1006">
            <v>37741</v>
          </cell>
          <cell r="F1006">
            <v>15504590.589999996</v>
          </cell>
          <cell r="G1006">
            <v>37864</v>
          </cell>
          <cell r="H1006" t="str">
            <v>10,62633</v>
          </cell>
          <cell r="I1006" t="str">
            <v>JUROS</v>
          </cell>
        </row>
        <row r="1007">
          <cell r="A1007" t="str">
            <v>LEI Nº 7.976/89(VOTOS)</v>
          </cell>
          <cell r="B1007">
            <v>1111</v>
          </cell>
          <cell r="D1007">
            <v>14</v>
          </cell>
          <cell r="E1007">
            <v>37741</v>
          </cell>
          <cell r="F1007">
            <v>15504590.589999996</v>
          </cell>
          <cell r="G1007">
            <v>37894</v>
          </cell>
          <cell r="H1007" t="str">
            <v>10,62633</v>
          </cell>
          <cell r="I1007" t="str">
            <v>JUROS</v>
          </cell>
        </row>
        <row r="1008">
          <cell r="A1008" t="str">
            <v>LEI Nº 7.976/89(VOTOS)</v>
          </cell>
          <cell r="B1008">
            <v>1111</v>
          </cell>
          <cell r="D1008">
            <v>14</v>
          </cell>
          <cell r="E1008">
            <v>37741</v>
          </cell>
          <cell r="F1008">
            <v>15004442.550000001</v>
          </cell>
          <cell r="G1008">
            <v>37925</v>
          </cell>
          <cell r="H1008" t="str">
            <v>10,62633</v>
          </cell>
          <cell r="I1008" t="str">
            <v>JUROS</v>
          </cell>
        </row>
        <row r="1009">
          <cell r="A1009" t="str">
            <v>LEI Nº 7.976/89(VOTOS)</v>
          </cell>
          <cell r="B1009">
            <v>1111</v>
          </cell>
          <cell r="D1009">
            <v>14</v>
          </cell>
          <cell r="E1009">
            <v>37741</v>
          </cell>
          <cell r="F1009">
            <v>15504590.589999996</v>
          </cell>
          <cell r="G1009">
            <v>37955</v>
          </cell>
          <cell r="H1009" t="str">
            <v>10,62633</v>
          </cell>
          <cell r="I1009" t="str">
            <v>JUROS</v>
          </cell>
        </row>
        <row r="1010">
          <cell r="A1010" t="str">
            <v>LEI Nº 7.976/89(VOTOS)</v>
          </cell>
          <cell r="B1010">
            <v>1111</v>
          </cell>
          <cell r="D1010">
            <v>14</v>
          </cell>
          <cell r="E1010">
            <v>37741</v>
          </cell>
          <cell r="F1010">
            <v>15004442.550000001</v>
          </cell>
          <cell r="G1010">
            <v>37986</v>
          </cell>
          <cell r="H1010" t="str">
            <v>10,62633</v>
          </cell>
          <cell r="I1010" t="str">
            <v>JUROS</v>
          </cell>
        </row>
        <row r="1011">
          <cell r="A1011" t="str">
            <v>LEI Nº 7.976/89(VOTOS)</v>
          </cell>
          <cell r="B1011">
            <v>1111</v>
          </cell>
          <cell r="D1011">
            <v>14</v>
          </cell>
          <cell r="E1011">
            <v>37741</v>
          </cell>
          <cell r="F1011">
            <v>14311929.84</v>
          </cell>
          <cell r="G1011">
            <v>38017</v>
          </cell>
          <cell r="H1011" t="str">
            <v>10,62633</v>
          </cell>
          <cell r="I1011" t="str">
            <v>JUROS</v>
          </cell>
        </row>
        <row r="1012">
          <cell r="A1012" t="str">
            <v>LEI Nº 7.976/89(VOTOS)</v>
          </cell>
          <cell r="B1012">
            <v>1111</v>
          </cell>
          <cell r="D1012">
            <v>14</v>
          </cell>
          <cell r="E1012">
            <v>37741</v>
          </cell>
          <cell r="F1012">
            <v>13850254.640000001</v>
          </cell>
          <cell r="G1012">
            <v>38046</v>
          </cell>
          <cell r="H1012" t="str">
            <v>10,62633</v>
          </cell>
          <cell r="I1012" t="str">
            <v>JUROS</v>
          </cell>
        </row>
        <row r="1013">
          <cell r="A1013" t="str">
            <v>LEI Nº 7.976/89(VOTOS)</v>
          </cell>
          <cell r="B1013">
            <v>1111</v>
          </cell>
          <cell r="D1013">
            <v>14</v>
          </cell>
          <cell r="E1013">
            <v>37741</v>
          </cell>
          <cell r="F1013">
            <v>13850254.640000001</v>
          </cell>
          <cell r="G1013">
            <v>38077</v>
          </cell>
          <cell r="H1013" t="str">
            <v>10,62633</v>
          </cell>
          <cell r="I1013" t="str">
            <v>JUROS</v>
          </cell>
        </row>
        <row r="1014">
          <cell r="A1014" t="str">
            <v>LEI Nº 7.976/89(VOTOS)</v>
          </cell>
          <cell r="B1014">
            <v>1111</v>
          </cell>
          <cell r="D1014">
            <v>14</v>
          </cell>
          <cell r="E1014">
            <v>37741</v>
          </cell>
          <cell r="F1014">
            <v>14311929.84</v>
          </cell>
          <cell r="G1014">
            <v>38107</v>
          </cell>
          <cell r="H1014" t="str">
            <v>10,62633</v>
          </cell>
          <cell r="I1014" t="str">
            <v>JUROS</v>
          </cell>
        </row>
        <row r="1015">
          <cell r="A1015" t="str">
            <v>LEI Nº 7.976/89(VOTOS)</v>
          </cell>
          <cell r="B1015">
            <v>1111</v>
          </cell>
          <cell r="D1015">
            <v>14</v>
          </cell>
          <cell r="E1015">
            <v>37741</v>
          </cell>
          <cell r="F1015">
            <v>13850254.640000001</v>
          </cell>
          <cell r="G1015">
            <v>38138</v>
          </cell>
          <cell r="H1015" t="str">
            <v>10,62633</v>
          </cell>
          <cell r="I1015" t="str">
            <v>JUROS</v>
          </cell>
        </row>
        <row r="1016">
          <cell r="A1016" t="str">
            <v>LEI Nº 7.976/89(VOTOS)</v>
          </cell>
          <cell r="B1016">
            <v>1111</v>
          </cell>
          <cell r="D1016">
            <v>14</v>
          </cell>
          <cell r="E1016">
            <v>37741</v>
          </cell>
          <cell r="F1016">
            <v>14311929.84</v>
          </cell>
          <cell r="G1016">
            <v>38168</v>
          </cell>
          <cell r="H1016" t="str">
            <v>10,62633</v>
          </cell>
          <cell r="I1016" t="str">
            <v>JUROS</v>
          </cell>
        </row>
        <row r="1017">
          <cell r="A1017" t="str">
            <v>LEI Nº 7.976/89(VOTOS)</v>
          </cell>
          <cell r="B1017">
            <v>1111</v>
          </cell>
          <cell r="D1017">
            <v>14</v>
          </cell>
          <cell r="E1017">
            <v>37741</v>
          </cell>
          <cell r="F1017">
            <v>12696066.74</v>
          </cell>
          <cell r="G1017">
            <v>38199</v>
          </cell>
          <cell r="H1017" t="str">
            <v>10,62633</v>
          </cell>
          <cell r="I1017" t="str">
            <v>JUROS</v>
          </cell>
        </row>
        <row r="1018">
          <cell r="A1018" t="str">
            <v>LEI Nº 7.976/89(VOTOS)</v>
          </cell>
          <cell r="B1018">
            <v>1111</v>
          </cell>
          <cell r="D1018">
            <v>14</v>
          </cell>
          <cell r="E1018">
            <v>37741</v>
          </cell>
          <cell r="F1018">
            <v>13119269.000000002</v>
          </cell>
          <cell r="G1018">
            <v>38230</v>
          </cell>
          <cell r="H1018" t="str">
            <v>10,62633</v>
          </cell>
          <cell r="I1018" t="str">
            <v>JUROS</v>
          </cell>
        </row>
        <row r="1019">
          <cell r="A1019" t="str">
            <v>LEI Nº 7.976/89(VOTOS)</v>
          </cell>
          <cell r="B1019">
            <v>1111</v>
          </cell>
          <cell r="D1019">
            <v>14</v>
          </cell>
          <cell r="E1019">
            <v>37741</v>
          </cell>
          <cell r="F1019">
            <v>13119269.000000002</v>
          </cell>
          <cell r="G1019">
            <v>38260</v>
          </cell>
          <cell r="H1019" t="str">
            <v>10,62633</v>
          </cell>
          <cell r="I1019" t="str">
            <v>JUROS</v>
          </cell>
        </row>
        <row r="1020">
          <cell r="A1020" t="str">
            <v>LEI Nº 7.976/89(VOTOS)</v>
          </cell>
          <cell r="B1020">
            <v>1111</v>
          </cell>
          <cell r="D1020">
            <v>14</v>
          </cell>
          <cell r="E1020">
            <v>37741</v>
          </cell>
          <cell r="F1020">
            <v>12696066.74</v>
          </cell>
          <cell r="G1020">
            <v>38291</v>
          </cell>
          <cell r="H1020" t="str">
            <v>10,62633</v>
          </cell>
          <cell r="I1020" t="str">
            <v>JUROS</v>
          </cell>
        </row>
        <row r="1021">
          <cell r="A1021" t="str">
            <v>LEI Nº 7.976/89(VOTOS)</v>
          </cell>
          <cell r="B1021">
            <v>1111</v>
          </cell>
          <cell r="D1021">
            <v>14</v>
          </cell>
          <cell r="E1021">
            <v>37741</v>
          </cell>
          <cell r="F1021">
            <v>13119269.000000002</v>
          </cell>
          <cell r="G1021">
            <v>38321</v>
          </cell>
          <cell r="H1021" t="str">
            <v>10,62633</v>
          </cell>
          <cell r="I1021" t="str">
            <v>JUROS</v>
          </cell>
        </row>
        <row r="1022">
          <cell r="A1022" t="str">
            <v>LEI Nº 7.976/89(VOTOS)</v>
          </cell>
          <cell r="B1022">
            <v>1111</v>
          </cell>
          <cell r="D1022">
            <v>14</v>
          </cell>
          <cell r="E1022">
            <v>37741</v>
          </cell>
          <cell r="F1022">
            <v>12696066.74</v>
          </cell>
          <cell r="G1022">
            <v>38352</v>
          </cell>
          <cell r="H1022" t="str">
            <v>10,62633</v>
          </cell>
          <cell r="I1022" t="str">
            <v>JUROS</v>
          </cell>
        </row>
        <row r="1023">
          <cell r="A1023" t="str">
            <v>LEI Nº 7.976/89(VOTOS)</v>
          </cell>
          <cell r="B1023">
            <v>1111</v>
          </cell>
          <cell r="D1023">
            <v>14</v>
          </cell>
          <cell r="E1023">
            <v>37741</v>
          </cell>
          <cell r="F1023">
            <v>11926608.150000002</v>
          </cell>
          <cell r="G1023">
            <v>38383</v>
          </cell>
          <cell r="H1023" t="str">
            <v>10,62633</v>
          </cell>
          <cell r="I1023" t="str">
            <v>JUROS</v>
          </cell>
        </row>
        <row r="1024">
          <cell r="A1024" t="str">
            <v>LEI Nº 7.976/89(VOTOS)</v>
          </cell>
          <cell r="B1024">
            <v>1111</v>
          </cell>
          <cell r="D1024">
            <v>14</v>
          </cell>
          <cell r="E1024">
            <v>37741</v>
          </cell>
          <cell r="F1024">
            <v>11157149.57</v>
          </cell>
          <cell r="G1024">
            <v>38411</v>
          </cell>
          <cell r="H1024" t="str">
            <v>10,62633</v>
          </cell>
          <cell r="I1024" t="str">
            <v>JUROS</v>
          </cell>
        </row>
        <row r="1025">
          <cell r="A1025" t="str">
            <v>LEI Nº 7.976/89(VOTOS)</v>
          </cell>
          <cell r="B1025">
            <v>1111</v>
          </cell>
          <cell r="D1025">
            <v>14</v>
          </cell>
          <cell r="E1025">
            <v>37741</v>
          </cell>
          <cell r="F1025">
            <v>11541878.890000002</v>
          </cell>
          <cell r="G1025">
            <v>38442</v>
          </cell>
          <cell r="H1025" t="str">
            <v>10,62633</v>
          </cell>
          <cell r="I1025" t="str">
            <v>JUROS</v>
          </cell>
        </row>
        <row r="1026">
          <cell r="A1026" t="str">
            <v>LEI Nº 7.976/89(VOTOS)</v>
          </cell>
          <cell r="B1026">
            <v>1111</v>
          </cell>
          <cell r="D1026">
            <v>14</v>
          </cell>
          <cell r="E1026">
            <v>37741</v>
          </cell>
          <cell r="F1026">
            <v>11926608.150000002</v>
          </cell>
          <cell r="G1026">
            <v>38472</v>
          </cell>
          <cell r="H1026" t="str">
            <v>10,62633</v>
          </cell>
          <cell r="I1026" t="str">
            <v>JUROS</v>
          </cell>
        </row>
        <row r="1027">
          <cell r="A1027" t="str">
            <v>LEI Nº 7.976/89(VOTOS)</v>
          </cell>
          <cell r="B1027">
            <v>1111</v>
          </cell>
          <cell r="D1027">
            <v>14</v>
          </cell>
          <cell r="E1027">
            <v>37741</v>
          </cell>
          <cell r="F1027">
            <v>11541878.890000002</v>
          </cell>
          <cell r="G1027">
            <v>38503</v>
          </cell>
          <cell r="H1027" t="str">
            <v>10,62633</v>
          </cell>
          <cell r="I1027" t="str">
            <v>JUROS</v>
          </cell>
        </row>
        <row r="1028">
          <cell r="A1028" t="str">
            <v>LEI Nº 7.976/89(VOTOS)</v>
          </cell>
          <cell r="B1028">
            <v>1111</v>
          </cell>
          <cell r="D1028">
            <v>14</v>
          </cell>
          <cell r="E1028">
            <v>37741</v>
          </cell>
          <cell r="F1028">
            <v>11926608.150000002</v>
          </cell>
          <cell r="G1028">
            <v>38533</v>
          </cell>
          <cell r="H1028" t="str">
            <v>10,62633</v>
          </cell>
          <cell r="I1028" t="str">
            <v>JUROS</v>
          </cell>
        </row>
        <row r="1029">
          <cell r="A1029" t="str">
            <v>LEI Nº 7.976/89(VOTOS)</v>
          </cell>
          <cell r="B1029">
            <v>1111</v>
          </cell>
          <cell r="D1029">
            <v>14</v>
          </cell>
          <cell r="E1029">
            <v>37741</v>
          </cell>
          <cell r="F1029">
            <v>10387691.020000001</v>
          </cell>
          <cell r="G1029">
            <v>38564</v>
          </cell>
          <cell r="H1029" t="str">
            <v>10,62633</v>
          </cell>
          <cell r="I1029" t="str">
            <v>JUROS</v>
          </cell>
        </row>
        <row r="1030">
          <cell r="A1030" t="str">
            <v>LEI Nº 7.976/89(VOTOS)</v>
          </cell>
          <cell r="B1030">
            <v>1111</v>
          </cell>
          <cell r="D1030">
            <v>14</v>
          </cell>
          <cell r="E1030">
            <v>37741</v>
          </cell>
          <cell r="F1030">
            <v>10733947.329999996</v>
          </cell>
          <cell r="G1030">
            <v>38595</v>
          </cell>
          <cell r="H1030" t="str">
            <v>10,62633</v>
          </cell>
          <cell r="I1030" t="str">
            <v>JUROS</v>
          </cell>
        </row>
        <row r="1031">
          <cell r="A1031" t="str">
            <v>LEI Nº 7.976/89(VOTOS)</v>
          </cell>
          <cell r="B1031">
            <v>1111</v>
          </cell>
          <cell r="D1031">
            <v>14</v>
          </cell>
          <cell r="E1031">
            <v>37741</v>
          </cell>
          <cell r="F1031">
            <v>10733947.329999996</v>
          </cell>
          <cell r="G1031">
            <v>38625</v>
          </cell>
          <cell r="H1031" t="str">
            <v>10,62633</v>
          </cell>
          <cell r="I1031" t="str">
            <v>JUROS</v>
          </cell>
        </row>
        <row r="1032">
          <cell r="A1032" t="str">
            <v>LEI Nº 7.976/89(VOTOS)</v>
          </cell>
          <cell r="B1032">
            <v>1111</v>
          </cell>
          <cell r="D1032">
            <v>14</v>
          </cell>
          <cell r="E1032">
            <v>37741</v>
          </cell>
          <cell r="F1032">
            <v>10387691.020000001</v>
          </cell>
          <cell r="G1032">
            <v>38656</v>
          </cell>
          <cell r="H1032" t="str">
            <v>10,62633</v>
          </cell>
          <cell r="I1032" t="str">
            <v>JUROS</v>
          </cell>
        </row>
        <row r="1033">
          <cell r="A1033" t="str">
            <v>LEI Nº 7.976/89(VOTOS)</v>
          </cell>
          <cell r="B1033">
            <v>1111</v>
          </cell>
          <cell r="D1033">
            <v>14</v>
          </cell>
          <cell r="E1033">
            <v>37741</v>
          </cell>
          <cell r="F1033">
            <v>10733947.329999996</v>
          </cell>
          <cell r="G1033">
            <v>38686</v>
          </cell>
          <cell r="H1033" t="str">
            <v>10,62633</v>
          </cell>
          <cell r="I1033" t="str">
            <v>JUROS</v>
          </cell>
        </row>
        <row r="1034">
          <cell r="A1034" t="str">
            <v>LEI Nº 7.976/89(VOTOS)</v>
          </cell>
          <cell r="B1034">
            <v>1111</v>
          </cell>
          <cell r="D1034">
            <v>14</v>
          </cell>
          <cell r="E1034">
            <v>37741</v>
          </cell>
          <cell r="F1034">
            <v>10387691.020000001</v>
          </cell>
          <cell r="G1034">
            <v>38717</v>
          </cell>
          <cell r="H1034" t="str">
            <v>10,62633</v>
          </cell>
          <cell r="I1034" t="str">
            <v>JUROS</v>
          </cell>
        </row>
        <row r="1035">
          <cell r="A1035" t="str">
            <v>LEI Nº 7.976/89(VOTOS)</v>
          </cell>
          <cell r="B1035">
            <v>1111</v>
          </cell>
          <cell r="D1035">
            <v>14</v>
          </cell>
          <cell r="E1035">
            <v>37741</v>
          </cell>
          <cell r="F1035">
            <v>9541286.5399999991</v>
          </cell>
          <cell r="G1035">
            <v>38748</v>
          </cell>
          <cell r="H1035" t="str">
            <v>10,62633</v>
          </cell>
          <cell r="I1035" t="str">
            <v>JUROS</v>
          </cell>
        </row>
        <row r="1036">
          <cell r="A1036" t="str">
            <v>LEI Nº 7.976/89(VOTOS)</v>
          </cell>
          <cell r="B1036">
            <v>1111</v>
          </cell>
          <cell r="D1036">
            <v>14</v>
          </cell>
          <cell r="E1036">
            <v>37741</v>
          </cell>
          <cell r="F1036">
            <v>8925719.6500000004</v>
          </cell>
          <cell r="G1036">
            <v>38776</v>
          </cell>
          <cell r="H1036" t="str">
            <v>10,62633</v>
          </cell>
          <cell r="I1036" t="str">
            <v>JUROS</v>
          </cell>
        </row>
        <row r="1037">
          <cell r="A1037" t="str">
            <v>LEI Nº 7.976/89(VOTOS)</v>
          </cell>
          <cell r="B1037">
            <v>1111</v>
          </cell>
          <cell r="D1037">
            <v>14</v>
          </cell>
          <cell r="E1037">
            <v>37741</v>
          </cell>
          <cell r="F1037">
            <v>9233503.0700000003</v>
          </cell>
          <cell r="G1037">
            <v>38807</v>
          </cell>
          <cell r="H1037" t="str">
            <v>10,62633</v>
          </cell>
          <cell r="I1037" t="str">
            <v>JUROS</v>
          </cell>
        </row>
        <row r="1038">
          <cell r="A1038" t="str">
            <v>LEI Nº 7.976/89(VOTOS)</v>
          </cell>
          <cell r="B1038">
            <v>1111</v>
          </cell>
          <cell r="D1038">
            <v>14</v>
          </cell>
          <cell r="E1038">
            <v>37741</v>
          </cell>
          <cell r="F1038">
            <v>9541286.5399999991</v>
          </cell>
          <cell r="G1038">
            <v>38837</v>
          </cell>
          <cell r="H1038" t="str">
            <v>10,62633</v>
          </cell>
          <cell r="I1038" t="str">
            <v>JUROS</v>
          </cell>
        </row>
        <row r="1039">
          <cell r="A1039" t="str">
            <v>LEI Nº 7.976/89(VOTOS)</v>
          </cell>
          <cell r="B1039">
            <v>1111</v>
          </cell>
          <cell r="D1039">
            <v>14</v>
          </cell>
          <cell r="E1039">
            <v>37741</v>
          </cell>
          <cell r="F1039">
            <v>9233503.0700000003</v>
          </cell>
          <cell r="G1039">
            <v>38868</v>
          </cell>
          <cell r="H1039" t="str">
            <v>10,62633</v>
          </cell>
          <cell r="I1039" t="str">
            <v>JUROS</v>
          </cell>
        </row>
        <row r="1040">
          <cell r="A1040" t="str">
            <v>LEI Nº 7.976/89(VOTOS)</v>
          </cell>
          <cell r="B1040">
            <v>1111</v>
          </cell>
          <cell r="D1040">
            <v>14</v>
          </cell>
          <cell r="E1040">
            <v>37741</v>
          </cell>
          <cell r="F1040">
            <v>9541286.5399999991</v>
          </cell>
          <cell r="G1040">
            <v>38898</v>
          </cell>
          <cell r="H1040" t="str">
            <v>10,62633</v>
          </cell>
          <cell r="I1040" t="str">
            <v>JUROS</v>
          </cell>
        </row>
        <row r="1041">
          <cell r="A1041" t="str">
            <v>LEI Nº 7.976/89(VOTOS)</v>
          </cell>
          <cell r="B1041">
            <v>1111</v>
          </cell>
          <cell r="D1041">
            <v>14</v>
          </cell>
          <cell r="E1041">
            <v>37741</v>
          </cell>
          <cell r="F1041">
            <v>8079315.2300000004</v>
          </cell>
          <cell r="G1041">
            <v>38929</v>
          </cell>
          <cell r="H1041" t="str">
            <v>10,62633</v>
          </cell>
          <cell r="I1041" t="str">
            <v>JUROS</v>
          </cell>
        </row>
        <row r="1042">
          <cell r="A1042" t="str">
            <v>LEI Nº 7.976/89(VOTOS)</v>
          </cell>
          <cell r="B1042">
            <v>1111</v>
          </cell>
          <cell r="D1042">
            <v>14</v>
          </cell>
          <cell r="E1042">
            <v>37741</v>
          </cell>
          <cell r="F1042">
            <v>8348625.7100000009</v>
          </cell>
          <cell r="G1042">
            <v>38960</v>
          </cell>
          <cell r="H1042" t="str">
            <v>10,62633</v>
          </cell>
          <cell r="I1042" t="str">
            <v>JUROS</v>
          </cell>
        </row>
        <row r="1043">
          <cell r="A1043" t="str">
            <v>LEI Nº 7.976/89(VOTOS)</v>
          </cell>
          <cell r="B1043">
            <v>1111</v>
          </cell>
          <cell r="D1043">
            <v>14</v>
          </cell>
          <cell r="E1043">
            <v>37741</v>
          </cell>
          <cell r="F1043">
            <v>8348625.7100000009</v>
          </cell>
          <cell r="G1043">
            <v>38990</v>
          </cell>
          <cell r="H1043" t="str">
            <v>10,62633</v>
          </cell>
          <cell r="I1043" t="str">
            <v>JUROS</v>
          </cell>
        </row>
        <row r="1044">
          <cell r="A1044" t="str">
            <v>LEI Nº 7.976/89(VOTOS)</v>
          </cell>
          <cell r="B1044">
            <v>1111</v>
          </cell>
          <cell r="D1044">
            <v>14</v>
          </cell>
          <cell r="E1044">
            <v>37741</v>
          </cell>
          <cell r="F1044">
            <v>8079315.2300000004</v>
          </cell>
          <cell r="G1044">
            <v>39021</v>
          </cell>
          <cell r="H1044" t="str">
            <v>10,62633</v>
          </cell>
          <cell r="I1044" t="str">
            <v>JUROS</v>
          </cell>
        </row>
        <row r="1045">
          <cell r="A1045" t="str">
            <v>LEI Nº 7.976/89(VOTOS)</v>
          </cell>
          <cell r="B1045">
            <v>1111</v>
          </cell>
          <cell r="D1045">
            <v>14</v>
          </cell>
          <cell r="E1045">
            <v>37741</v>
          </cell>
          <cell r="F1045">
            <v>8348625.7100000009</v>
          </cell>
          <cell r="G1045">
            <v>39051</v>
          </cell>
          <cell r="H1045" t="str">
            <v>10,62633</v>
          </cell>
          <cell r="I1045" t="str">
            <v>JUROS</v>
          </cell>
        </row>
        <row r="1046">
          <cell r="A1046" t="str">
            <v>LEI Nº 7.976/89(VOTOS)</v>
          </cell>
          <cell r="B1046">
            <v>1111</v>
          </cell>
          <cell r="D1046">
            <v>14</v>
          </cell>
          <cell r="E1046">
            <v>37741</v>
          </cell>
          <cell r="F1046">
            <v>8079315.2300000004</v>
          </cell>
          <cell r="G1046">
            <v>39082</v>
          </cell>
          <cell r="H1046" t="str">
            <v>10,62633</v>
          </cell>
          <cell r="I1046" t="str">
            <v>JUROS</v>
          </cell>
        </row>
        <row r="1047">
          <cell r="A1047" t="str">
            <v>LEI Nº 7.976/89(VOTOS)</v>
          </cell>
          <cell r="B1047">
            <v>1111</v>
          </cell>
          <cell r="D1047">
            <v>14</v>
          </cell>
          <cell r="E1047">
            <v>37741</v>
          </cell>
          <cell r="F1047">
            <v>7155964.870000001</v>
          </cell>
          <cell r="G1047">
            <v>39113</v>
          </cell>
          <cell r="H1047" t="str">
            <v>10,62633</v>
          </cell>
          <cell r="I1047" t="str">
            <v>JUROS</v>
          </cell>
        </row>
        <row r="1048">
          <cell r="A1048" t="str">
            <v>LEI Nº 7.976/89(VOTOS)</v>
          </cell>
          <cell r="B1048">
            <v>1111</v>
          </cell>
          <cell r="D1048">
            <v>14</v>
          </cell>
          <cell r="E1048">
            <v>37741</v>
          </cell>
          <cell r="F1048">
            <v>6694289.7400000002</v>
          </cell>
          <cell r="G1048">
            <v>39141</v>
          </cell>
          <cell r="H1048" t="str">
            <v>10,62633</v>
          </cell>
          <cell r="I1048" t="str">
            <v>JUROS</v>
          </cell>
        </row>
        <row r="1049">
          <cell r="A1049" t="str">
            <v>LEI Nº 7.976/89(VOTOS)</v>
          </cell>
          <cell r="B1049">
            <v>1111</v>
          </cell>
          <cell r="D1049">
            <v>14</v>
          </cell>
          <cell r="E1049">
            <v>37741</v>
          </cell>
          <cell r="F1049">
            <v>6925127.3300000001</v>
          </cell>
          <cell r="G1049">
            <v>39172</v>
          </cell>
          <cell r="H1049" t="str">
            <v>10,62633</v>
          </cell>
          <cell r="I1049" t="str">
            <v>JUROS</v>
          </cell>
        </row>
        <row r="1050">
          <cell r="A1050" t="str">
            <v>LEI Nº 7.976/89(VOTOS)</v>
          </cell>
          <cell r="B1050">
            <v>1111</v>
          </cell>
          <cell r="D1050">
            <v>14</v>
          </cell>
          <cell r="E1050">
            <v>37741</v>
          </cell>
          <cell r="F1050">
            <v>7155964.870000001</v>
          </cell>
          <cell r="G1050">
            <v>39202</v>
          </cell>
          <cell r="H1050" t="str">
            <v>10,62633</v>
          </cell>
          <cell r="I1050" t="str">
            <v>JUROS</v>
          </cell>
        </row>
        <row r="1051">
          <cell r="A1051" t="str">
            <v>LEI Nº 7.976/89(VOTOS)</v>
          </cell>
          <cell r="B1051">
            <v>1111</v>
          </cell>
          <cell r="D1051">
            <v>14</v>
          </cell>
          <cell r="E1051">
            <v>37741</v>
          </cell>
          <cell r="F1051">
            <v>6925127.3300000001</v>
          </cell>
          <cell r="G1051">
            <v>39233</v>
          </cell>
          <cell r="H1051" t="str">
            <v>10,62633</v>
          </cell>
          <cell r="I1051" t="str">
            <v>JUROS</v>
          </cell>
        </row>
        <row r="1052">
          <cell r="A1052" t="str">
            <v>LEI Nº 7.976/89(VOTOS)</v>
          </cell>
          <cell r="B1052">
            <v>1111</v>
          </cell>
          <cell r="D1052">
            <v>14</v>
          </cell>
          <cell r="E1052">
            <v>37741</v>
          </cell>
          <cell r="F1052">
            <v>7155964.870000001</v>
          </cell>
          <cell r="G1052">
            <v>39263</v>
          </cell>
          <cell r="H1052" t="str">
            <v>10,62633</v>
          </cell>
          <cell r="I1052" t="str">
            <v>JUROS</v>
          </cell>
        </row>
        <row r="1053">
          <cell r="A1053" t="str">
            <v>LEI Nº 7.976/89(VOTOS)</v>
          </cell>
          <cell r="B1053">
            <v>1111</v>
          </cell>
          <cell r="D1053">
            <v>14</v>
          </cell>
          <cell r="E1053">
            <v>37741</v>
          </cell>
          <cell r="F1053">
            <v>5770939.4400000013</v>
          </cell>
          <cell r="G1053">
            <v>39294</v>
          </cell>
          <cell r="H1053" t="str">
            <v>10,62633</v>
          </cell>
          <cell r="I1053" t="str">
            <v>JUROS</v>
          </cell>
        </row>
        <row r="1054">
          <cell r="A1054" t="str">
            <v>LEI Nº 7.976/89(VOTOS)</v>
          </cell>
          <cell r="B1054">
            <v>1111</v>
          </cell>
          <cell r="D1054">
            <v>14</v>
          </cell>
          <cell r="E1054">
            <v>37741</v>
          </cell>
          <cell r="F1054">
            <v>5963304.0900000008</v>
          </cell>
          <cell r="G1054">
            <v>39325</v>
          </cell>
          <cell r="H1054" t="str">
            <v>10,62633</v>
          </cell>
          <cell r="I1054" t="str">
            <v>JUROS</v>
          </cell>
        </row>
        <row r="1055">
          <cell r="A1055" t="str">
            <v>LEI Nº 7.976/89(VOTOS)</v>
          </cell>
          <cell r="B1055">
            <v>1111</v>
          </cell>
          <cell r="D1055">
            <v>14</v>
          </cell>
          <cell r="E1055">
            <v>37741</v>
          </cell>
          <cell r="F1055">
            <v>5963304.0900000008</v>
          </cell>
          <cell r="G1055">
            <v>39355</v>
          </cell>
          <cell r="H1055" t="str">
            <v>10,62633</v>
          </cell>
          <cell r="I1055" t="str">
            <v>JUROS</v>
          </cell>
        </row>
        <row r="1056">
          <cell r="A1056" t="str">
            <v>LEI Nº 7.976/89(VOTOS)</v>
          </cell>
          <cell r="B1056">
            <v>1111</v>
          </cell>
          <cell r="D1056">
            <v>14</v>
          </cell>
          <cell r="E1056">
            <v>37741</v>
          </cell>
          <cell r="F1056">
            <v>5770939.4400000013</v>
          </cell>
          <cell r="G1056">
            <v>39386</v>
          </cell>
          <cell r="H1056" t="str">
            <v>10,62633</v>
          </cell>
          <cell r="I1056" t="str">
            <v>JUROS</v>
          </cell>
        </row>
        <row r="1057">
          <cell r="A1057" t="str">
            <v>LEI Nº 7.976/89(VOTOS)</v>
          </cell>
          <cell r="B1057">
            <v>1111</v>
          </cell>
          <cell r="D1057">
            <v>14</v>
          </cell>
          <cell r="E1057">
            <v>37741</v>
          </cell>
          <cell r="F1057">
            <v>5963304.0900000008</v>
          </cell>
          <cell r="G1057">
            <v>39416</v>
          </cell>
          <cell r="H1057" t="str">
            <v>10,62633</v>
          </cell>
          <cell r="I1057" t="str">
            <v>JUROS</v>
          </cell>
        </row>
        <row r="1058">
          <cell r="A1058" t="str">
            <v>LEI Nº 7.976/89(VOTOS)</v>
          </cell>
          <cell r="B1058">
            <v>1111</v>
          </cell>
          <cell r="D1058">
            <v>14</v>
          </cell>
          <cell r="E1058">
            <v>37741</v>
          </cell>
          <cell r="F1058">
            <v>5770939.4400000013</v>
          </cell>
          <cell r="G1058">
            <v>39447</v>
          </cell>
          <cell r="H1058" t="str">
            <v>10,62633</v>
          </cell>
          <cell r="I1058" t="str">
            <v>JUROS</v>
          </cell>
        </row>
        <row r="1059">
          <cell r="A1059" t="str">
            <v>LEI Nº 7.976/89(VOTOS)</v>
          </cell>
          <cell r="B1059">
            <v>1111</v>
          </cell>
          <cell r="D1059">
            <v>14</v>
          </cell>
          <cell r="E1059">
            <v>37741</v>
          </cell>
          <cell r="F1059">
            <v>4770643.2699999996</v>
          </cell>
          <cell r="G1059">
            <v>39478</v>
          </cell>
          <cell r="H1059" t="str">
            <v>10,62633</v>
          </cell>
          <cell r="I1059" t="str">
            <v>JUROS</v>
          </cell>
        </row>
        <row r="1060">
          <cell r="A1060" t="str">
            <v>LEI Nº 7.976/89(VOTOS)</v>
          </cell>
          <cell r="B1060">
            <v>1111</v>
          </cell>
          <cell r="D1060">
            <v>14</v>
          </cell>
          <cell r="E1060">
            <v>37741</v>
          </cell>
          <cell r="F1060">
            <v>4616751.57</v>
          </cell>
          <cell r="G1060">
            <v>39507</v>
          </cell>
          <cell r="H1060" t="str">
            <v>10,62633</v>
          </cell>
          <cell r="I1060" t="str">
            <v>JUROS</v>
          </cell>
        </row>
        <row r="1061">
          <cell r="A1061" t="str">
            <v>LEI Nº 7.976/89(VOTOS)</v>
          </cell>
          <cell r="B1061">
            <v>1111</v>
          </cell>
          <cell r="D1061">
            <v>14</v>
          </cell>
          <cell r="E1061">
            <v>37741</v>
          </cell>
          <cell r="F1061">
            <v>4616751.57</v>
          </cell>
          <cell r="G1061">
            <v>39538</v>
          </cell>
          <cell r="H1061" t="str">
            <v>10,62633</v>
          </cell>
          <cell r="I1061" t="str">
            <v>JUROS</v>
          </cell>
        </row>
        <row r="1062">
          <cell r="A1062" t="str">
            <v>LEI Nº 7.976/89(VOTOS)</v>
          </cell>
          <cell r="B1062">
            <v>1111</v>
          </cell>
          <cell r="D1062">
            <v>14</v>
          </cell>
          <cell r="E1062">
            <v>37741</v>
          </cell>
          <cell r="F1062">
            <v>4770643.2699999996</v>
          </cell>
          <cell r="G1062">
            <v>39568</v>
          </cell>
          <cell r="H1062" t="str">
            <v>10,62633</v>
          </cell>
          <cell r="I1062" t="str">
            <v>JUROS</v>
          </cell>
        </row>
        <row r="1063">
          <cell r="A1063" t="str">
            <v>LEI Nº 7.976/89(VOTOS)</v>
          </cell>
          <cell r="B1063">
            <v>1111</v>
          </cell>
          <cell r="D1063">
            <v>14</v>
          </cell>
          <cell r="E1063">
            <v>37741</v>
          </cell>
          <cell r="F1063">
            <v>4616751.57</v>
          </cell>
          <cell r="G1063">
            <v>39599</v>
          </cell>
          <cell r="H1063" t="str">
            <v>10,62633</v>
          </cell>
          <cell r="I1063" t="str">
            <v>JUROS</v>
          </cell>
        </row>
        <row r="1064">
          <cell r="A1064" t="str">
            <v>LEI Nº 7.976/89(VOTOS)</v>
          </cell>
          <cell r="B1064">
            <v>1111</v>
          </cell>
          <cell r="D1064">
            <v>14</v>
          </cell>
          <cell r="E1064">
            <v>37741</v>
          </cell>
          <cell r="F1064">
            <v>4770643.2699999996</v>
          </cell>
          <cell r="G1064">
            <v>39629</v>
          </cell>
          <cell r="H1064" t="str">
            <v>10,62633</v>
          </cell>
          <cell r="I1064" t="str">
            <v>JUROS</v>
          </cell>
        </row>
        <row r="1065">
          <cell r="A1065" t="str">
            <v>LEI Nº 7.976/89(VOTOS)</v>
          </cell>
          <cell r="B1065">
            <v>1111</v>
          </cell>
          <cell r="D1065">
            <v>14</v>
          </cell>
          <cell r="E1065">
            <v>37741</v>
          </cell>
          <cell r="F1065">
            <v>3462563.66</v>
          </cell>
          <cell r="G1065">
            <v>39660</v>
          </cell>
          <cell r="H1065" t="str">
            <v>10,62633</v>
          </cell>
          <cell r="I1065" t="str">
            <v>JUROS</v>
          </cell>
        </row>
        <row r="1066">
          <cell r="A1066" t="str">
            <v>LEI Nº 7.976/89(VOTOS)</v>
          </cell>
          <cell r="B1066">
            <v>1111</v>
          </cell>
          <cell r="D1066">
            <v>14</v>
          </cell>
          <cell r="E1066">
            <v>37741</v>
          </cell>
          <cell r="F1066">
            <v>3577982.44</v>
          </cell>
          <cell r="G1066">
            <v>39691</v>
          </cell>
          <cell r="H1066" t="str">
            <v>10,62633</v>
          </cell>
          <cell r="I1066" t="str">
            <v>JUROS</v>
          </cell>
        </row>
        <row r="1067">
          <cell r="A1067" t="str">
            <v>LEI Nº 7.976/89(VOTOS)</v>
          </cell>
          <cell r="B1067">
            <v>1111</v>
          </cell>
          <cell r="D1067">
            <v>14</v>
          </cell>
          <cell r="E1067">
            <v>37741</v>
          </cell>
          <cell r="F1067">
            <v>3577982.44</v>
          </cell>
          <cell r="G1067">
            <v>39721</v>
          </cell>
          <cell r="H1067" t="str">
            <v>10,62633</v>
          </cell>
          <cell r="I1067" t="str">
            <v>JUROS</v>
          </cell>
        </row>
        <row r="1068">
          <cell r="A1068" t="str">
            <v>LEI Nº 7.976/89(VOTOS)</v>
          </cell>
          <cell r="B1068">
            <v>1111</v>
          </cell>
          <cell r="D1068">
            <v>14</v>
          </cell>
          <cell r="E1068">
            <v>37741</v>
          </cell>
          <cell r="F1068">
            <v>3462563.66</v>
          </cell>
          <cell r="G1068">
            <v>39752</v>
          </cell>
          <cell r="H1068" t="str">
            <v>10,62633</v>
          </cell>
          <cell r="I1068" t="str">
            <v>JUROS</v>
          </cell>
        </row>
        <row r="1069">
          <cell r="A1069" t="str">
            <v>LEI Nº 7.976/89(VOTOS)</v>
          </cell>
          <cell r="B1069">
            <v>1111</v>
          </cell>
          <cell r="D1069">
            <v>14</v>
          </cell>
          <cell r="E1069">
            <v>37741</v>
          </cell>
          <cell r="F1069">
            <v>3577982.44</v>
          </cell>
          <cell r="G1069">
            <v>39782</v>
          </cell>
          <cell r="H1069" t="str">
            <v>10,62633</v>
          </cell>
          <cell r="I1069" t="str">
            <v>JUROS</v>
          </cell>
        </row>
        <row r="1070">
          <cell r="A1070" t="str">
            <v>LEI Nº 7.976/89(VOTOS)</v>
          </cell>
          <cell r="B1070">
            <v>1111</v>
          </cell>
          <cell r="D1070">
            <v>14</v>
          </cell>
          <cell r="E1070">
            <v>37741</v>
          </cell>
          <cell r="F1070">
            <v>3462563.66</v>
          </cell>
          <cell r="G1070">
            <v>39813</v>
          </cell>
          <cell r="H1070" t="str">
            <v>10,62633</v>
          </cell>
          <cell r="I1070" t="str">
            <v>JUROS</v>
          </cell>
        </row>
        <row r="1071">
          <cell r="A1071" t="str">
            <v>LEI Nº 7.976/89(VOTOS)</v>
          </cell>
          <cell r="B1071">
            <v>1111</v>
          </cell>
          <cell r="D1071">
            <v>14</v>
          </cell>
          <cell r="E1071">
            <v>37741</v>
          </cell>
          <cell r="F1071">
            <v>2385321.63</v>
          </cell>
          <cell r="G1071">
            <v>39844</v>
          </cell>
          <cell r="H1071" t="str">
            <v>10,62633</v>
          </cell>
          <cell r="I1071" t="str">
            <v>JUROS</v>
          </cell>
        </row>
        <row r="1072">
          <cell r="A1072" t="str">
            <v>LEI Nº 7.976/89(VOTOS)</v>
          </cell>
          <cell r="B1072">
            <v>1111</v>
          </cell>
          <cell r="D1072">
            <v>14</v>
          </cell>
          <cell r="E1072">
            <v>37741</v>
          </cell>
          <cell r="F1072">
            <v>2231429.94</v>
          </cell>
          <cell r="G1072">
            <v>39872</v>
          </cell>
          <cell r="H1072" t="str">
            <v>10,62633</v>
          </cell>
          <cell r="I1072" t="str">
            <v>JUROS</v>
          </cell>
        </row>
        <row r="1073">
          <cell r="A1073" t="str">
            <v>LEI Nº 7.976/89(VOTOS)</v>
          </cell>
          <cell r="B1073">
            <v>1111</v>
          </cell>
          <cell r="D1073">
            <v>14</v>
          </cell>
          <cell r="E1073">
            <v>37741</v>
          </cell>
          <cell r="F1073">
            <v>2308375.7799999998</v>
          </cell>
          <cell r="G1073">
            <v>39903</v>
          </cell>
          <cell r="H1073" t="str">
            <v>10,62633</v>
          </cell>
          <cell r="I1073" t="str">
            <v>JUROS</v>
          </cell>
        </row>
        <row r="1074">
          <cell r="A1074" t="str">
            <v>LEI Nº 7.976/89(VOTOS)</v>
          </cell>
          <cell r="B1074">
            <v>1111</v>
          </cell>
          <cell r="D1074">
            <v>14</v>
          </cell>
          <cell r="E1074">
            <v>37741</v>
          </cell>
          <cell r="F1074">
            <v>2385321.63</v>
          </cell>
          <cell r="G1074">
            <v>39933</v>
          </cell>
          <cell r="H1074" t="str">
            <v>10,62633</v>
          </cell>
          <cell r="I1074" t="str">
            <v>JUROS</v>
          </cell>
        </row>
        <row r="1075">
          <cell r="A1075" t="str">
            <v>LEI Nº 7.976/89(VOTOS)</v>
          </cell>
          <cell r="B1075">
            <v>1111</v>
          </cell>
          <cell r="D1075">
            <v>14</v>
          </cell>
          <cell r="E1075">
            <v>37741</v>
          </cell>
          <cell r="F1075">
            <v>2308375.7799999998</v>
          </cell>
          <cell r="G1075">
            <v>39964</v>
          </cell>
          <cell r="H1075" t="str">
            <v>10,62633</v>
          </cell>
          <cell r="I1075" t="str">
            <v>JUROS</v>
          </cell>
        </row>
        <row r="1076">
          <cell r="A1076" t="str">
            <v>LEI Nº 7.976/89(VOTOS)</v>
          </cell>
          <cell r="B1076">
            <v>1111</v>
          </cell>
          <cell r="D1076">
            <v>14</v>
          </cell>
          <cell r="E1076">
            <v>37741</v>
          </cell>
          <cell r="F1076">
            <v>2385321.63</v>
          </cell>
          <cell r="G1076">
            <v>39994</v>
          </cell>
          <cell r="H1076" t="str">
            <v>10,62633</v>
          </cell>
          <cell r="I1076" t="str">
            <v>JUROS</v>
          </cell>
        </row>
        <row r="1077">
          <cell r="A1077" t="str">
            <v>LEI Nº 7.976/89(VOTOS)</v>
          </cell>
          <cell r="B1077">
            <v>1111</v>
          </cell>
          <cell r="D1077">
            <v>14</v>
          </cell>
          <cell r="E1077">
            <v>37741</v>
          </cell>
          <cell r="F1077">
            <v>1154187.8799999999</v>
          </cell>
          <cell r="G1077">
            <v>40025</v>
          </cell>
          <cell r="H1077" t="str">
            <v>10,62633</v>
          </cell>
          <cell r="I1077" t="str">
            <v>JUROS</v>
          </cell>
        </row>
        <row r="1078">
          <cell r="A1078" t="str">
            <v>LEI Nº 7.976/89(VOTOS)</v>
          </cell>
          <cell r="B1078">
            <v>1111</v>
          </cell>
          <cell r="D1078">
            <v>14</v>
          </cell>
          <cell r="E1078">
            <v>37741</v>
          </cell>
          <cell r="F1078">
            <v>1192660.77</v>
          </cell>
          <cell r="G1078">
            <v>40056</v>
          </cell>
          <cell r="H1078" t="str">
            <v>10,62633</v>
          </cell>
          <cell r="I1078" t="str">
            <v>JUROS</v>
          </cell>
        </row>
        <row r="1079">
          <cell r="A1079" t="str">
            <v>LEI Nº 7.976/89(VOTOS)</v>
          </cell>
          <cell r="B1079">
            <v>1111</v>
          </cell>
          <cell r="D1079">
            <v>14</v>
          </cell>
          <cell r="E1079">
            <v>37741</v>
          </cell>
          <cell r="F1079">
            <v>1192660.77</v>
          </cell>
          <cell r="G1079">
            <v>40086</v>
          </cell>
          <cell r="H1079" t="str">
            <v>10,62633</v>
          </cell>
          <cell r="I1079" t="str">
            <v>JUROS</v>
          </cell>
        </row>
        <row r="1080">
          <cell r="A1080" t="str">
            <v>LEI Nº 7.976/89(VOTOS)</v>
          </cell>
          <cell r="B1080">
            <v>1111</v>
          </cell>
          <cell r="D1080">
            <v>14</v>
          </cell>
          <cell r="E1080">
            <v>37741</v>
          </cell>
          <cell r="F1080">
            <v>1154187.8799999999</v>
          </cell>
          <cell r="G1080">
            <v>40117</v>
          </cell>
          <cell r="H1080" t="str">
            <v>10,62633</v>
          </cell>
          <cell r="I1080" t="str">
            <v>JUROS</v>
          </cell>
        </row>
        <row r="1081">
          <cell r="A1081" t="str">
            <v>LEI Nº 7.976/89(VOTOS)</v>
          </cell>
          <cell r="B1081">
            <v>1111</v>
          </cell>
          <cell r="D1081">
            <v>14</v>
          </cell>
          <cell r="E1081">
            <v>37741</v>
          </cell>
          <cell r="F1081">
            <v>1192660.77</v>
          </cell>
          <cell r="G1081">
            <v>40147</v>
          </cell>
          <cell r="H1081" t="str">
            <v>10,62633</v>
          </cell>
          <cell r="I1081" t="str">
            <v>JUROS</v>
          </cell>
        </row>
        <row r="1082">
          <cell r="A1082" t="str">
            <v>LEI Nº 7.976/89(VOTOS)</v>
          </cell>
          <cell r="B1082">
            <v>1111</v>
          </cell>
          <cell r="D1082">
            <v>14</v>
          </cell>
          <cell r="E1082">
            <v>37741</v>
          </cell>
          <cell r="F1082">
            <v>1154187.8799999999</v>
          </cell>
          <cell r="G1082">
            <v>40178</v>
          </cell>
          <cell r="H1082" t="str">
            <v>10,62633</v>
          </cell>
          <cell r="I1082" t="str">
            <v>JUROS</v>
          </cell>
        </row>
        <row r="1083">
          <cell r="A1083" t="str">
            <v>LEI Nº 8.727/93 - A</v>
          </cell>
          <cell r="B1083">
            <v>1111</v>
          </cell>
          <cell r="D1083">
            <v>1</v>
          </cell>
          <cell r="E1083">
            <v>37741</v>
          </cell>
          <cell r="F1083">
            <v>186508603.27081829</v>
          </cell>
          <cell r="G1083">
            <v>37772</v>
          </cell>
          <cell r="H1083" t="str">
            <v>6,39844</v>
          </cell>
          <cell r="I1083" t="str">
            <v>AMORTIZAÇÃO</v>
          </cell>
        </row>
        <row r="1084">
          <cell r="A1084" t="str">
            <v>LEI Nº 8.727/93 - A</v>
          </cell>
          <cell r="B1084">
            <v>1111</v>
          </cell>
          <cell r="D1084">
            <v>1</v>
          </cell>
          <cell r="E1084">
            <v>37741</v>
          </cell>
          <cell r="F1084">
            <v>215262513.12370372</v>
          </cell>
          <cell r="G1084">
            <v>37802</v>
          </cell>
          <cell r="H1084" t="str">
            <v>6,39844</v>
          </cell>
          <cell r="I1084" t="str">
            <v>AMORTIZAÇÃO</v>
          </cell>
        </row>
        <row r="1085">
          <cell r="A1085" t="str">
            <v>LEI Nº 8.727/93 - A</v>
          </cell>
          <cell r="B1085">
            <v>1111</v>
          </cell>
          <cell r="D1085">
            <v>1</v>
          </cell>
          <cell r="E1085">
            <v>37741</v>
          </cell>
          <cell r="F1085">
            <v>174896650.19606629</v>
          </cell>
          <cell r="G1085">
            <v>37833</v>
          </cell>
          <cell r="H1085" t="str">
            <v>6,39844</v>
          </cell>
          <cell r="I1085" t="str">
            <v>AMORTIZAÇÃO</v>
          </cell>
        </row>
        <row r="1086">
          <cell r="A1086" t="str">
            <v>LEI Nº 8.727/93 - A</v>
          </cell>
          <cell r="B1086">
            <v>1111</v>
          </cell>
          <cell r="D1086">
            <v>1</v>
          </cell>
          <cell r="E1086">
            <v>37741</v>
          </cell>
          <cell r="F1086">
            <v>240901263.30780843</v>
          </cell>
          <cell r="G1086">
            <v>37864</v>
          </cell>
          <cell r="H1086" t="str">
            <v>6,39844</v>
          </cell>
          <cell r="I1086" t="str">
            <v>AMORTIZAÇÃO</v>
          </cell>
        </row>
        <row r="1087">
          <cell r="A1087" t="str">
            <v>LEI Nº 8.727/93 - A</v>
          </cell>
          <cell r="B1087">
            <v>1111</v>
          </cell>
          <cell r="D1087">
            <v>1</v>
          </cell>
          <cell r="E1087">
            <v>37741</v>
          </cell>
          <cell r="F1087">
            <v>244046506.28683433</v>
          </cell>
          <cell r="G1087">
            <v>37894</v>
          </cell>
          <cell r="H1087" t="str">
            <v>6,39844</v>
          </cell>
          <cell r="I1087" t="str">
            <v>AMORTIZAÇÃO</v>
          </cell>
        </row>
        <row r="1088">
          <cell r="A1088" t="str">
            <v>LEI Nº 8.727/93 - A</v>
          </cell>
          <cell r="B1088">
            <v>1111</v>
          </cell>
          <cell r="D1088">
            <v>1</v>
          </cell>
          <cell r="E1088">
            <v>37741</v>
          </cell>
          <cell r="F1088">
            <v>240031110.36472797</v>
          </cell>
          <cell r="G1088">
            <v>37925</v>
          </cell>
          <cell r="H1088" t="str">
            <v>6,39844</v>
          </cell>
          <cell r="I1088" t="str">
            <v>AMORTIZAÇÃO</v>
          </cell>
        </row>
        <row r="1089">
          <cell r="A1089" t="str">
            <v>LEI Nº 8.727/93 - A</v>
          </cell>
          <cell r="B1089">
            <v>1111</v>
          </cell>
          <cell r="D1089">
            <v>1</v>
          </cell>
          <cell r="E1089">
            <v>37741</v>
          </cell>
          <cell r="F1089">
            <v>189871665.73684666</v>
          </cell>
          <cell r="G1089">
            <v>37955</v>
          </cell>
          <cell r="H1089" t="str">
            <v>6,39844</v>
          </cell>
          <cell r="I1089" t="str">
            <v>AMORTIZAÇÃO</v>
          </cell>
        </row>
        <row r="1090">
          <cell r="A1090" t="str">
            <v>LEI Nº 8.727/93 - A</v>
          </cell>
          <cell r="B1090">
            <v>1111</v>
          </cell>
          <cell r="D1090">
            <v>1</v>
          </cell>
          <cell r="E1090">
            <v>37741</v>
          </cell>
          <cell r="F1090">
            <v>224146428.02434653</v>
          </cell>
          <cell r="G1090">
            <v>37986</v>
          </cell>
          <cell r="H1090" t="str">
            <v>6,39844</v>
          </cell>
          <cell r="I1090" t="str">
            <v>AMORTIZAÇÃO</v>
          </cell>
        </row>
        <row r="1091">
          <cell r="A1091" t="str">
            <v>LEI Nº 8.727/93 - A</v>
          </cell>
          <cell r="B1091">
            <v>1111</v>
          </cell>
          <cell r="D1091">
            <v>1</v>
          </cell>
          <cell r="E1091">
            <v>37741</v>
          </cell>
          <cell r="F1091">
            <v>172875120.90652123</v>
          </cell>
          <cell r="G1091">
            <v>38017</v>
          </cell>
          <cell r="H1091" t="str">
            <v>6,39844</v>
          </cell>
          <cell r="I1091" t="str">
            <v>AMORTIZAÇÃO</v>
          </cell>
        </row>
        <row r="1092">
          <cell r="A1092" t="str">
            <v>LEI Nº 8.727/93 - A</v>
          </cell>
          <cell r="B1092">
            <v>1111</v>
          </cell>
          <cell r="D1092">
            <v>1</v>
          </cell>
          <cell r="E1092">
            <v>37741</v>
          </cell>
          <cell r="F1092">
            <v>254073314.86347765</v>
          </cell>
          <cell r="G1092">
            <v>38046</v>
          </cell>
          <cell r="H1092" t="str">
            <v>6,39844</v>
          </cell>
          <cell r="I1092" t="str">
            <v>AMORTIZAÇÃO</v>
          </cell>
        </row>
        <row r="1093">
          <cell r="A1093" t="str">
            <v>LEI Nº 8.727/93 - A</v>
          </cell>
          <cell r="B1093">
            <v>1111</v>
          </cell>
          <cell r="D1093">
            <v>1</v>
          </cell>
          <cell r="E1093">
            <v>37741</v>
          </cell>
          <cell r="F1093">
            <v>252097208.07484993</v>
          </cell>
          <cell r="G1093">
            <v>38077</v>
          </cell>
          <cell r="H1093" t="str">
            <v>6,39844</v>
          </cell>
          <cell r="I1093" t="str">
            <v>AMORTIZAÇÃO</v>
          </cell>
        </row>
        <row r="1094">
          <cell r="A1094" t="str">
            <v>LEI Nº 8.727/93 - A</v>
          </cell>
          <cell r="B1094">
            <v>1111</v>
          </cell>
          <cell r="D1094">
            <v>1</v>
          </cell>
          <cell r="E1094">
            <v>37741</v>
          </cell>
          <cell r="F1094">
            <v>245154852.16824406</v>
          </cell>
          <cell r="G1094">
            <v>38107</v>
          </cell>
          <cell r="H1094" t="str">
            <v>6,39844</v>
          </cell>
          <cell r="I1094" t="str">
            <v>AMORTIZAÇÃO</v>
          </cell>
        </row>
        <row r="1095">
          <cell r="A1095" t="str">
            <v>LEI Nº 8.727/93 - A</v>
          </cell>
          <cell r="B1095">
            <v>1111</v>
          </cell>
          <cell r="D1095">
            <v>1</v>
          </cell>
          <cell r="E1095">
            <v>37741</v>
          </cell>
          <cell r="F1095">
            <v>182742650.36049902</v>
          </cell>
          <cell r="G1095">
            <v>38138</v>
          </cell>
          <cell r="H1095" t="str">
            <v>6,39844</v>
          </cell>
          <cell r="I1095" t="str">
            <v>AMORTIZAÇÃO</v>
          </cell>
        </row>
        <row r="1096">
          <cell r="A1096" t="str">
            <v>LEI Nº 8.727/93 - A</v>
          </cell>
          <cell r="B1096">
            <v>1111</v>
          </cell>
          <cell r="D1096">
            <v>1</v>
          </cell>
          <cell r="E1096">
            <v>37741</v>
          </cell>
          <cell r="F1096">
            <v>235321852.11008424</v>
          </cell>
          <cell r="G1096">
            <v>38168</v>
          </cell>
          <cell r="H1096" t="str">
            <v>6,39844</v>
          </cell>
          <cell r="I1096" t="str">
            <v>AMORTIZAÇÃO</v>
          </cell>
        </row>
        <row r="1097">
          <cell r="A1097" t="str">
            <v>LEI Nº 8.727/93 - A</v>
          </cell>
          <cell r="B1097">
            <v>1111</v>
          </cell>
          <cell r="D1097">
            <v>1</v>
          </cell>
          <cell r="E1097">
            <v>37741</v>
          </cell>
          <cell r="F1097">
            <v>176928322.36810398</v>
          </cell>
          <cell r="G1097">
            <v>38199</v>
          </cell>
          <cell r="H1097" t="str">
            <v>6,39844</v>
          </cell>
          <cell r="I1097" t="str">
            <v>AMORTIZAÇÃO</v>
          </cell>
        </row>
        <row r="1098">
          <cell r="A1098" t="str">
            <v>LEI Nº 8.727/93 - A</v>
          </cell>
          <cell r="B1098">
            <v>1111</v>
          </cell>
          <cell r="D1098">
            <v>1</v>
          </cell>
          <cell r="E1098">
            <v>37741</v>
          </cell>
          <cell r="F1098">
            <v>251165743.33372709</v>
          </cell>
          <cell r="G1098">
            <v>38230</v>
          </cell>
          <cell r="H1098" t="str">
            <v>6,39844</v>
          </cell>
          <cell r="I1098" t="str">
            <v>AMORTIZAÇÃO</v>
          </cell>
        </row>
        <row r="1099">
          <cell r="A1099" t="str">
            <v>LEI Nº 8.727/93 - A</v>
          </cell>
          <cell r="B1099">
            <v>1111</v>
          </cell>
          <cell r="D1099">
            <v>1</v>
          </cell>
          <cell r="E1099">
            <v>37741</v>
          </cell>
          <cell r="F1099">
            <v>234012852.95010459</v>
          </cell>
          <cell r="G1099">
            <v>38260</v>
          </cell>
          <cell r="H1099" t="str">
            <v>6,39844</v>
          </cell>
          <cell r="I1099" t="str">
            <v>AMORTIZAÇÃO</v>
          </cell>
        </row>
        <row r="1100">
          <cell r="A1100" t="str">
            <v>LEI Nº 8.727/93 - A</v>
          </cell>
          <cell r="B1100">
            <v>1111</v>
          </cell>
          <cell r="D1100">
            <v>1</v>
          </cell>
          <cell r="E1100">
            <v>37741</v>
          </cell>
          <cell r="F1100">
            <v>233244111.5091089</v>
          </cell>
          <cell r="G1100">
            <v>38291</v>
          </cell>
          <cell r="H1100" t="str">
            <v>6,39844</v>
          </cell>
          <cell r="I1100" t="str">
            <v>AMORTIZAÇÃO</v>
          </cell>
        </row>
        <row r="1101">
          <cell r="A1101" t="str">
            <v>LEI Nº 8.727/93 - A</v>
          </cell>
          <cell r="B1101">
            <v>1111</v>
          </cell>
          <cell r="D1101">
            <v>1</v>
          </cell>
          <cell r="E1101">
            <v>37741</v>
          </cell>
          <cell r="F1101">
            <v>178816385.84975341</v>
          </cell>
          <cell r="G1101">
            <v>38321</v>
          </cell>
          <cell r="H1101" t="str">
            <v>6,39844</v>
          </cell>
          <cell r="I1101" t="str">
            <v>AMORTIZAÇÃO</v>
          </cell>
        </row>
        <row r="1102">
          <cell r="A1102" t="str">
            <v>LEI Nº 8.727/93 - A</v>
          </cell>
          <cell r="B1102">
            <v>1111</v>
          </cell>
          <cell r="D1102">
            <v>1</v>
          </cell>
          <cell r="E1102">
            <v>37741</v>
          </cell>
          <cell r="F1102">
            <v>228175132.58174935</v>
          </cell>
          <cell r="G1102">
            <v>38352</v>
          </cell>
          <cell r="H1102" t="str">
            <v>6,39844</v>
          </cell>
          <cell r="I1102" t="str">
            <v>AMORTIZAÇÃO</v>
          </cell>
        </row>
        <row r="1103">
          <cell r="A1103" t="str">
            <v>LEI Nº 8.727/93 - A</v>
          </cell>
          <cell r="B1103">
            <v>1111</v>
          </cell>
          <cell r="D1103">
            <v>1</v>
          </cell>
          <cell r="E1103">
            <v>37741</v>
          </cell>
          <cell r="F1103">
            <v>180587647.44175485</v>
          </cell>
          <cell r="G1103">
            <v>38383</v>
          </cell>
          <cell r="H1103" t="str">
            <v>6,39844</v>
          </cell>
          <cell r="I1103" t="str">
            <v>AMORTIZAÇÃO</v>
          </cell>
        </row>
        <row r="1104">
          <cell r="A1104" t="str">
            <v>LEI Nº 8.727/93 - A</v>
          </cell>
          <cell r="B1104">
            <v>1111</v>
          </cell>
          <cell r="D1104">
            <v>1</v>
          </cell>
          <cell r="E1104">
            <v>37741</v>
          </cell>
          <cell r="F1104">
            <v>242088579.4054867</v>
          </cell>
          <cell r="G1104">
            <v>38411</v>
          </cell>
          <cell r="H1104" t="str">
            <v>6,39844</v>
          </cell>
          <cell r="I1104" t="str">
            <v>AMORTIZAÇÃO</v>
          </cell>
        </row>
        <row r="1105">
          <cell r="A1105" t="str">
            <v>LEI Nº 8.727/93 - A</v>
          </cell>
          <cell r="B1105">
            <v>1111</v>
          </cell>
          <cell r="D1105">
            <v>1</v>
          </cell>
          <cell r="E1105">
            <v>37741</v>
          </cell>
          <cell r="F1105">
            <v>239363709.49762994</v>
          </cell>
          <cell r="G1105">
            <v>38442</v>
          </cell>
          <cell r="H1105" t="str">
            <v>6,39844</v>
          </cell>
          <cell r="I1105" t="str">
            <v>AMORTIZAÇÃO</v>
          </cell>
        </row>
        <row r="1106">
          <cell r="A1106" t="str">
            <v>LEI Nº 8.727/93 - A</v>
          </cell>
          <cell r="B1106">
            <v>1111</v>
          </cell>
          <cell r="D1106">
            <v>1</v>
          </cell>
          <cell r="E1106">
            <v>37741</v>
          </cell>
          <cell r="F1106">
            <v>238145157.96475267</v>
          </cell>
          <cell r="G1106">
            <v>38472</v>
          </cell>
          <cell r="H1106" t="str">
            <v>6,39844</v>
          </cell>
          <cell r="I1106" t="str">
            <v>AMORTIZAÇÃO</v>
          </cell>
        </row>
        <row r="1107">
          <cell r="A1107" t="str">
            <v>LEI Nº 8.727/93 - A</v>
          </cell>
          <cell r="B1107">
            <v>1111</v>
          </cell>
          <cell r="D1107">
            <v>1</v>
          </cell>
          <cell r="E1107">
            <v>37741</v>
          </cell>
          <cell r="F1107">
            <v>182103016.46333191</v>
          </cell>
          <cell r="G1107">
            <v>38503</v>
          </cell>
          <cell r="H1107" t="str">
            <v>6,39844</v>
          </cell>
          <cell r="I1107" t="str">
            <v>AMORTIZAÇÃO</v>
          </cell>
        </row>
        <row r="1108">
          <cell r="A1108" t="str">
            <v>LEI Nº 8.727/93 - A</v>
          </cell>
          <cell r="B1108">
            <v>1111</v>
          </cell>
          <cell r="D1108">
            <v>1</v>
          </cell>
          <cell r="E1108">
            <v>37741</v>
          </cell>
          <cell r="F1108">
            <v>233568441.55856144</v>
          </cell>
          <cell r="G1108">
            <v>38533</v>
          </cell>
          <cell r="H1108" t="str">
            <v>6,39844</v>
          </cell>
          <cell r="I1108" t="str">
            <v>AMORTIZAÇÃO</v>
          </cell>
        </row>
        <row r="1109">
          <cell r="A1109" t="str">
            <v>LEI Nº 8.727/93 - A</v>
          </cell>
          <cell r="B1109">
            <v>1111</v>
          </cell>
          <cell r="D1109">
            <v>1</v>
          </cell>
          <cell r="E1109">
            <v>37741</v>
          </cell>
          <cell r="F1109">
            <v>184309780.31200171</v>
          </cell>
          <cell r="G1109">
            <v>38564</v>
          </cell>
          <cell r="H1109" t="str">
            <v>6,39844</v>
          </cell>
          <cell r="I1109" t="str">
            <v>AMORTIZAÇÃO</v>
          </cell>
        </row>
        <row r="1110">
          <cell r="A1110" t="str">
            <v>LEI Nº 8.727/93 - A</v>
          </cell>
          <cell r="B1110">
            <v>1111</v>
          </cell>
          <cell r="D1110">
            <v>1</v>
          </cell>
          <cell r="E1110">
            <v>37741</v>
          </cell>
          <cell r="F1110">
            <v>247179611.73206228</v>
          </cell>
          <cell r="G1110">
            <v>38595</v>
          </cell>
          <cell r="H1110" t="str">
            <v>6,39844</v>
          </cell>
          <cell r="I1110" t="str">
            <v>AMORTIZAÇÃO</v>
          </cell>
        </row>
        <row r="1111">
          <cell r="A1111" t="str">
            <v>LEI Nº 8.727/93 - A</v>
          </cell>
          <cell r="B1111">
            <v>1111</v>
          </cell>
          <cell r="D1111">
            <v>1</v>
          </cell>
          <cell r="E1111">
            <v>37741</v>
          </cell>
          <cell r="F1111">
            <v>244543441.40795559</v>
          </cell>
          <cell r="G1111">
            <v>38625</v>
          </cell>
          <cell r="H1111" t="str">
            <v>6,39844</v>
          </cell>
          <cell r="I1111" t="str">
            <v>AMORTIZAÇÃO</v>
          </cell>
        </row>
        <row r="1112">
          <cell r="A1112" t="str">
            <v>LEI Nº 8.727/93 - A</v>
          </cell>
          <cell r="B1112">
            <v>1111</v>
          </cell>
          <cell r="D1112">
            <v>1</v>
          </cell>
          <cell r="E1112">
            <v>37741</v>
          </cell>
          <cell r="F1112">
            <v>243070590.20263475</v>
          </cell>
          <cell r="G1112">
            <v>38656</v>
          </cell>
          <cell r="H1112" t="str">
            <v>6,39844</v>
          </cell>
          <cell r="I1112" t="str">
            <v>AMORTIZAÇÃO</v>
          </cell>
        </row>
        <row r="1113">
          <cell r="A1113" t="str">
            <v>LEI Nº 8.727/93 - A</v>
          </cell>
          <cell r="B1113">
            <v>1111</v>
          </cell>
          <cell r="D1113">
            <v>1</v>
          </cell>
          <cell r="E1113">
            <v>37741</v>
          </cell>
          <cell r="F1113">
            <v>185471732.31280008</v>
          </cell>
          <cell r="G1113">
            <v>38686</v>
          </cell>
          <cell r="H1113" t="str">
            <v>6,39844</v>
          </cell>
          <cell r="I1113" t="str">
            <v>AMORTIZAÇÃO</v>
          </cell>
        </row>
        <row r="1114">
          <cell r="A1114" t="str">
            <v>LEI Nº 8.727/93 - A</v>
          </cell>
          <cell r="B1114">
            <v>1111</v>
          </cell>
          <cell r="D1114">
            <v>1</v>
          </cell>
          <cell r="E1114">
            <v>37741</v>
          </cell>
          <cell r="F1114">
            <v>239050915.16840538</v>
          </cell>
          <cell r="G1114">
            <v>38717</v>
          </cell>
          <cell r="H1114" t="str">
            <v>6,39844</v>
          </cell>
          <cell r="I1114" t="str">
            <v>AMORTIZAÇÃO</v>
          </cell>
        </row>
        <row r="1115">
          <cell r="A1115" t="str">
            <v>LEI Nº 8.727/93 - A</v>
          </cell>
          <cell r="B1115">
            <v>1111</v>
          </cell>
          <cell r="D1115">
            <v>1</v>
          </cell>
          <cell r="E1115">
            <v>37741</v>
          </cell>
          <cell r="F1115">
            <v>188146229.02269486</v>
          </cell>
          <cell r="G1115">
            <v>38748</v>
          </cell>
          <cell r="H1115" t="str">
            <v>6,39844</v>
          </cell>
          <cell r="I1115" t="str">
            <v>AMORTIZAÇÃO</v>
          </cell>
        </row>
        <row r="1116">
          <cell r="A1116" t="str">
            <v>LEI Nº 8.727/93 - A</v>
          </cell>
          <cell r="B1116">
            <v>1111</v>
          </cell>
          <cell r="D1116">
            <v>1</v>
          </cell>
          <cell r="E1116">
            <v>37741</v>
          </cell>
          <cell r="F1116">
            <v>252187447.35770655</v>
          </cell>
          <cell r="G1116">
            <v>38776</v>
          </cell>
          <cell r="H1116" t="str">
            <v>6,39844</v>
          </cell>
          <cell r="I1116" t="str">
            <v>AMORTIZAÇÃO</v>
          </cell>
        </row>
        <row r="1117">
          <cell r="A1117" t="str">
            <v>LEI Nº 8.727/93 - A</v>
          </cell>
          <cell r="B1117">
            <v>1111</v>
          </cell>
          <cell r="D1117">
            <v>1</v>
          </cell>
          <cell r="E1117">
            <v>37741</v>
          </cell>
          <cell r="F1117">
            <v>250160231.7502538</v>
          </cell>
          <cell r="G1117">
            <v>38807</v>
          </cell>
          <cell r="H1117" t="str">
            <v>6,39844</v>
          </cell>
          <cell r="I1117" t="str">
            <v>AMORTIZAÇÃO</v>
          </cell>
        </row>
        <row r="1118">
          <cell r="A1118" t="str">
            <v>LEI Nº 8.727/93 - A</v>
          </cell>
          <cell r="B1118">
            <v>1111</v>
          </cell>
          <cell r="D1118">
            <v>1</v>
          </cell>
          <cell r="E1118">
            <v>37741</v>
          </cell>
          <cell r="F1118">
            <v>248207138.11927864</v>
          </cell>
          <cell r="G1118">
            <v>38837</v>
          </cell>
          <cell r="H1118" t="str">
            <v>6,39844</v>
          </cell>
          <cell r="I1118" t="str">
            <v>AMORTIZAÇÃO</v>
          </cell>
        </row>
        <row r="1119">
          <cell r="A1119" t="str">
            <v>LEI Nº 8.727/93 - A</v>
          </cell>
          <cell r="B1119">
            <v>1111</v>
          </cell>
          <cell r="D1119">
            <v>1</v>
          </cell>
          <cell r="E1119">
            <v>37741</v>
          </cell>
          <cell r="F1119">
            <v>188925011.63017163</v>
          </cell>
          <cell r="G1119">
            <v>38868</v>
          </cell>
          <cell r="H1119" t="str">
            <v>6,39844</v>
          </cell>
          <cell r="I1119" t="str">
            <v>AMORTIZAÇÃO</v>
          </cell>
        </row>
        <row r="1120">
          <cell r="A1120" t="str">
            <v>LEI Nº 8.727/93 - A</v>
          </cell>
          <cell r="B1120">
            <v>1111</v>
          </cell>
          <cell r="D1120">
            <v>1</v>
          </cell>
          <cell r="E1120">
            <v>37741</v>
          </cell>
          <cell r="F1120">
            <v>244829159.84966046</v>
          </cell>
          <cell r="G1120">
            <v>38898</v>
          </cell>
          <cell r="H1120" t="str">
            <v>6,39844</v>
          </cell>
          <cell r="I1120" t="str">
            <v>AMORTIZAÇÃO</v>
          </cell>
        </row>
        <row r="1121">
          <cell r="A1121" t="str">
            <v>LEI Nº 8.727/93 - A</v>
          </cell>
          <cell r="B1121">
            <v>1111</v>
          </cell>
          <cell r="D1121">
            <v>1</v>
          </cell>
          <cell r="E1121">
            <v>37741</v>
          </cell>
          <cell r="F1121">
            <v>192055500.72349483</v>
          </cell>
          <cell r="G1121">
            <v>38929</v>
          </cell>
          <cell r="H1121" t="str">
            <v>6,39844</v>
          </cell>
          <cell r="I1121" t="str">
            <v>AMORTIZAÇÃO</v>
          </cell>
        </row>
        <row r="1122">
          <cell r="A1122" t="str">
            <v>LEI Nº 8.727/93 - A</v>
          </cell>
          <cell r="B1122">
            <v>1111</v>
          </cell>
          <cell r="D1122">
            <v>1</v>
          </cell>
          <cell r="E1122">
            <v>37741</v>
          </cell>
          <cell r="F1122">
            <v>257839084.06166434</v>
          </cell>
          <cell r="G1122">
            <v>38960</v>
          </cell>
          <cell r="H1122" t="str">
            <v>6,39844</v>
          </cell>
          <cell r="I1122" t="str">
            <v>AMORTIZAÇÃO</v>
          </cell>
        </row>
        <row r="1123">
          <cell r="A1123" t="str">
            <v>LEI Nº 8.727/93 - A</v>
          </cell>
          <cell r="B1123">
            <v>1111</v>
          </cell>
          <cell r="D1123">
            <v>1</v>
          </cell>
          <cell r="E1123">
            <v>37741</v>
          </cell>
          <cell r="F1123">
            <v>255132302.06696439</v>
          </cell>
          <cell r="G1123">
            <v>38990</v>
          </cell>
          <cell r="H1123" t="str">
            <v>6,39844</v>
          </cell>
          <cell r="I1123" t="str">
            <v>AMORTIZAÇÃO</v>
          </cell>
        </row>
        <row r="1124">
          <cell r="A1124" t="str">
            <v>LEI Nº 8.727/93 - A</v>
          </cell>
          <cell r="B1124">
            <v>1111</v>
          </cell>
          <cell r="D1124">
            <v>1</v>
          </cell>
          <cell r="E1124">
            <v>37741</v>
          </cell>
          <cell r="F1124">
            <v>253410034.04336134</v>
          </cell>
          <cell r="G1124">
            <v>39021</v>
          </cell>
          <cell r="H1124" t="str">
            <v>6,39844</v>
          </cell>
          <cell r="I1124" t="str">
            <v>AMORTIZAÇÃO</v>
          </cell>
        </row>
        <row r="1125">
          <cell r="A1125" t="str">
            <v>LEI Nº 8.727/93 - A</v>
          </cell>
          <cell r="B1125">
            <v>1111</v>
          </cell>
          <cell r="D1125">
            <v>1</v>
          </cell>
          <cell r="E1125">
            <v>37741</v>
          </cell>
          <cell r="F1125">
            <v>193983916.21335793</v>
          </cell>
          <cell r="G1125">
            <v>39051</v>
          </cell>
          <cell r="H1125" t="str">
            <v>6,39844</v>
          </cell>
          <cell r="I1125" t="str">
            <v>AMORTIZAÇÃO</v>
          </cell>
        </row>
        <row r="1126">
          <cell r="A1126" t="str">
            <v>LEI Nº 8.727/93 - A</v>
          </cell>
          <cell r="B1126">
            <v>1111</v>
          </cell>
          <cell r="D1126">
            <v>1</v>
          </cell>
          <cell r="E1126">
            <v>37741</v>
          </cell>
          <cell r="F1126">
            <v>249319495.78191885</v>
          </cell>
          <cell r="G1126">
            <v>39082</v>
          </cell>
          <cell r="H1126" t="str">
            <v>6,39844</v>
          </cell>
          <cell r="I1126" t="str">
            <v>AMORTIZAÇÃO</v>
          </cell>
        </row>
        <row r="1127">
          <cell r="A1127" t="str">
            <v>LEI Nº 8.727/93 - A</v>
          </cell>
          <cell r="B1127">
            <v>1111</v>
          </cell>
          <cell r="D1127">
            <v>1</v>
          </cell>
          <cell r="E1127">
            <v>37741</v>
          </cell>
          <cell r="F1127">
            <v>196097329.36551851</v>
          </cell>
          <cell r="G1127">
            <v>39113</v>
          </cell>
          <cell r="H1127" t="str">
            <v>6,39844</v>
          </cell>
          <cell r="I1127" t="str">
            <v>AMORTIZAÇÃO</v>
          </cell>
        </row>
        <row r="1128">
          <cell r="A1128" t="str">
            <v>LEI Nº 8.727/93 - A</v>
          </cell>
          <cell r="B1128">
            <v>1111</v>
          </cell>
          <cell r="D1128">
            <v>1</v>
          </cell>
          <cell r="E1128">
            <v>37741</v>
          </cell>
          <cell r="F1128">
            <v>263299578.70301843</v>
          </cell>
          <cell r="G1128">
            <v>39141</v>
          </cell>
          <cell r="H1128" t="str">
            <v>6,39844</v>
          </cell>
          <cell r="I1128" t="str">
            <v>AMORTIZAÇÃO</v>
          </cell>
        </row>
        <row r="1129">
          <cell r="A1129" t="str">
            <v>LEI Nº 8.727/93 - A</v>
          </cell>
          <cell r="B1129">
            <v>1111</v>
          </cell>
          <cell r="D1129">
            <v>1</v>
          </cell>
          <cell r="E1129">
            <v>37741</v>
          </cell>
          <cell r="F1129">
            <v>260526781.33620626</v>
          </cell>
          <cell r="G1129">
            <v>39172</v>
          </cell>
          <cell r="H1129" t="str">
            <v>6,39844</v>
          </cell>
          <cell r="I1129" t="str">
            <v>AMORTIZAÇÃO</v>
          </cell>
        </row>
        <row r="1130">
          <cell r="A1130" t="str">
            <v>LEI Nº 8.727/93 - A</v>
          </cell>
          <cell r="B1130">
            <v>1111</v>
          </cell>
          <cell r="D1130">
            <v>1</v>
          </cell>
          <cell r="E1130">
            <v>37741</v>
          </cell>
          <cell r="F1130">
            <v>258765851.16435543</v>
          </cell>
          <cell r="G1130">
            <v>39202</v>
          </cell>
          <cell r="H1130" t="str">
            <v>6,39844</v>
          </cell>
          <cell r="I1130" t="str">
            <v>AMORTIZAÇÃO</v>
          </cell>
        </row>
        <row r="1131">
          <cell r="A1131" t="str">
            <v>LEI Nº 8.727/93 - A</v>
          </cell>
          <cell r="B1131">
            <v>1111</v>
          </cell>
          <cell r="D1131">
            <v>1</v>
          </cell>
          <cell r="E1131">
            <v>37741</v>
          </cell>
          <cell r="F1131">
            <v>198083267.33451569</v>
          </cell>
          <cell r="G1131">
            <v>39233</v>
          </cell>
          <cell r="H1131" t="str">
            <v>6,39844</v>
          </cell>
          <cell r="I1131" t="str">
            <v>AMORTIZAÇÃO</v>
          </cell>
        </row>
        <row r="1132">
          <cell r="A1132" t="str">
            <v>LEI Nº 8.727/93 - A</v>
          </cell>
          <cell r="B1132">
            <v>1111</v>
          </cell>
          <cell r="D1132">
            <v>1</v>
          </cell>
          <cell r="E1132">
            <v>37741</v>
          </cell>
          <cell r="F1132">
            <v>255020835.22528815</v>
          </cell>
          <cell r="G1132">
            <v>39263</v>
          </cell>
          <cell r="H1132" t="str">
            <v>6,39844</v>
          </cell>
          <cell r="I1132" t="str">
            <v>AMORTIZAÇÃO</v>
          </cell>
        </row>
        <row r="1133">
          <cell r="A1133" t="str">
            <v>LEI Nº 8.727/93 - A</v>
          </cell>
          <cell r="B1133">
            <v>1111</v>
          </cell>
          <cell r="D1133">
            <v>1</v>
          </cell>
          <cell r="E1133">
            <v>37741</v>
          </cell>
          <cell r="F1133">
            <v>200202521.15049785</v>
          </cell>
          <cell r="G1133">
            <v>39294</v>
          </cell>
          <cell r="H1133" t="str">
            <v>6,39844</v>
          </cell>
          <cell r="I1133" t="str">
            <v>AMORTIZAÇÃO</v>
          </cell>
        </row>
        <row r="1134">
          <cell r="A1134" t="str">
            <v>LEI Nº 8.727/93 - A</v>
          </cell>
          <cell r="B1134">
            <v>1111</v>
          </cell>
          <cell r="D1134">
            <v>1</v>
          </cell>
          <cell r="E1134">
            <v>37741</v>
          </cell>
          <cell r="F1134">
            <v>269013516.05341637</v>
          </cell>
          <cell r="G1134">
            <v>39325</v>
          </cell>
          <cell r="H1134" t="str">
            <v>6,39844</v>
          </cell>
          <cell r="I1134" t="str">
            <v>AMORTIZAÇÃO</v>
          </cell>
        </row>
        <row r="1135">
          <cell r="A1135" t="str">
            <v>LEI Nº 8.727/93 - A</v>
          </cell>
          <cell r="B1135">
            <v>1111</v>
          </cell>
          <cell r="D1135">
            <v>1</v>
          </cell>
          <cell r="E1135">
            <v>37741</v>
          </cell>
          <cell r="F1135">
            <v>265776154.51259547</v>
          </cell>
          <cell r="G1135">
            <v>39355</v>
          </cell>
          <cell r="H1135" t="str">
            <v>6,39844</v>
          </cell>
          <cell r="I1135" t="str">
            <v>AMORTIZAÇÃO</v>
          </cell>
        </row>
        <row r="1136">
          <cell r="A1136" t="str">
            <v>LEI Nº 8.727/93 - A</v>
          </cell>
          <cell r="B1136">
            <v>1111</v>
          </cell>
          <cell r="D1136">
            <v>1</v>
          </cell>
          <cell r="E1136">
            <v>37741</v>
          </cell>
          <cell r="F1136">
            <v>267001608.86324263</v>
          </cell>
          <cell r="G1136">
            <v>39386</v>
          </cell>
          <cell r="H1136" t="str">
            <v>6,39844</v>
          </cell>
          <cell r="I1136" t="str">
            <v>AMORTIZAÇÃO</v>
          </cell>
        </row>
        <row r="1137">
          <cell r="A1137" t="str">
            <v>LEI Nº 8.727/93 - A</v>
          </cell>
          <cell r="B1137">
            <v>1111</v>
          </cell>
          <cell r="D1137">
            <v>1</v>
          </cell>
          <cell r="E1137">
            <v>37741</v>
          </cell>
          <cell r="F1137">
            <v>202261831.66508004</v>
          </cell>
          <cell r="G1137">
            <v>39416</v>
          </cell>
          <cell r="H1137" t="str">
            <v>6,39844</v>
          </cell>
          <cell r="I1137" t="str">
            <v>AMORTIZAÇÃO</v>
          </cell>
        </row>
        <row r="1138">
          <cell r="A1138" t="str">
            <v>LEI Nº 8.727/93 - A</v>
          </cell>
          <cell r="B1138">
            <v>1111</v>
          </cell>
          <cell r="D1138">
            <v>1</v>
          </cell>
          <cell r="E1138">
            <v>37741</v>
          </cell>
          <cell r="F1138">
            <v>260856870.67077214</v>
          </cell>
          <cell r="G1138">
            <v>39447</v>
          </cell>
          <cell r="H1138" t="str">
            <v>6,39844</v>
          </cell>
          <cell r="I1138" t="str">
            <v>AMORTIZAÇÃO</v>
          </cell>
        </row>
        <row r="1139">
          <cell r="A1139" t="str">
            <v>LEI Nº 8.727/93 - A</v>
          </cell>
          <cell r="B1139">
            <v>1111</v>
          </cell>
          <cell r="D1139">
            <v>1</v>
          </cell>
          <cell r="E1139">
            <v>37741</v>
          </cell>
          <cell r="F1139">
            <v>204436569.11682826</v>
          </cell>
          <cell r="G1139">
            <v>39478</v>
          </cell>
          <cell r="H1139" t="str">
            <v>6,39844</v>
          </cell>
          <cell r="I1139" t="str">
            <v>AMORTIZAÇÃO</v>
          </cell>
        </row>
        <row r="1140">
          <cell r="A1140" t="str">
            <v>LEI Nº 8.727/93 - A</v>
          </cell>
          <cell r="B1140">
            <v>1111</v>
          </cell>
          <cell r="D1140">
            <v>1</v>
          </cell>
          <cell r="E1140">
            <v>37741</v>
          </cell>
          <cell r="F1140">
            <v>274795563.05244488</v>
          </cell>
          <cell r="G1140">
            <v>39507</v>
          </cell>
          <cell r="H1140" t="str">
            <v>6,39844</v>
          </cell>
          <cell r="I1140" t="str">
            <v>AMORTIZAÇÃO</v>
          </cell>
        </row>
        <row r="1141">
          <cell r="A1141" t="str">
            <v>LEI Nº 8.727/93 - A</v>
          </cell>
          <cell r="B1141">
            <v>1111</v>
          </cell>
          <cell r="D1141">
            <v>1</v>
          </cell>
          <cell r="E1141">
            <v>37741</v>
          </cell>
          <cell r="F1141">
            <v>272785621.682302</v>
          </cell>
          <cell r="G1141">
            <v>39538</v>
          </cell>
          <cell r="H1141" t="str">
            <v>6,39844</v>
          </cell>
          <cell r="I1141" t="str">
            <v>AMORTIZAÇÃO</v>
          </cell>
        </row>
        <row r="1142">
          <cell r="A1142" t="str">
            <v>LEI Nº 8.727/93 - A</v>
          </cell>
          <cell r="B1142">
            <v>1111</v>
          </cell>
          <cell r="D1142">
            <v>1</v>
          </cell>
          <cell r="E1142">
            <v>37741</v>
          </cell>
          <cell r="F1142">
            <v>273127710.75676715</v>
          </cell>
          <cell r="G1142">
            <v>39568</v>
          </cell>
          <cell r="H1142" t="str">
            <v>6,39844</v>
          </cell>
          <cell r="I1142" t="str">
            <v>AMORTIZAÇÃO</v>
          </cell>
        </row>
        <row r="1143">
          <cell r="A1143" t="str">
            <v>LEI Nº 8.727/93 - A</v>
          </cell>
          <cell r="B1143">
            <v>1111</v>
          </cell>
          <cell r="D1143">
            <v>1</v>
          </cell>
          <cell r="E1143">
            <v>37741</v>
          </cell>
          <cell r="F1143">
            <v>206552086.98709309</v>
          </cell>
          <cell r="G1143">
            <v>39599</v>
          </cell>
          <cell r="H1143" t="str">
            <v>6,39844</v>
          </cell>
          <cell r="I1143" t="str">
            <v>AMORTIZAÇÃO</v>
          </cell>
        </row>
        <row r="1144">
          <cell r="A1144" t="str">
            <v>LEI Nº 8.727/93 - A</v>
          </cell>
          <cell r="B1144">
            <v>1111</v>
          </cell>
          <cell r="D1144">
            <v>1</v>
          </cell>
          <cell r="E1144">
            <v>37741</v>
          </cell>
          <cell r="F1144">
            <v>266880490.68221354</v>
          </cell>
          <cell r="G1144">
            <v>39629</v>
          </cell>
          <cell r="H1144" t="str">
            <v>6,39844</v>
          </cell>
          <cell r="I1144" t="str">
            <v>AMORTIZAÇÃO</v>
          </cell>
        </row>
        <row r="1145">
          <cell r="A1145" t="str">
            <v>LEI Nº 8.727/93 - A</v>
          </cell>
          <cell r="B1145">
            <v>1111</v>
          </cell>
          <cell r="D1145">
            <v>1</v>
          </cell>
          <cell r="E1145">
            <v>37741</v>
          </cell>
          <cell r="F1145">
            <v>208778932.2618444</v>
          </cell>
          <cell r="G1145">
            <v>39660</v>
          </cell>
          <cell r="H1145" t="str">
            <v>6,39844</v>
          </cell>
          <cell r="I1145" t="str">
            <v>AMORTIZAÇÃO</v>
          </cell>
        </row>
        <row r="1146">
          <cell r="A1146" t="str">
            <v>LEI Nº 8.727/93 - A</v>
          </cell>
          <cell r="B1146">
            <v>1111</v>
          </cell>
          <cell r="D1146">
            <v>1</v>
          </cell>
          <cell r="E1146">
            <v>37741</v>
          </cell>
          <cell r="F1146">
            <v>280844903.71294975</v>
          </cell>
          <cell r="G1146">
            <v>39691</v>
          </cell>
          <cell r="H1146" t="str">
            <v>6,39844</v>
          </cell>
          <cell r="I1146" t="str">
            <v>AMORTIZAÇÃO</v>
          </cell>
        </row>
        <row r="1147">
          <cell r="A1147" t="str">
            <v>LEI Nº 8.727/93 - A</v>
          </cell>
          <cell r="B1147">
            <v>1111</v>
          </cell>
          <cell r="D1147">
            <v>1</v>
          </cell>
          <cell r="E1147">
            <v>37741</v>
          </cell>
          <cell r="F1147">
            <v>279275411.31351864</v>
          </cell>
          <cell r="G1147">
            <v>39721</v>
          </cell>
          <cell r="H1147" t="str">
            <v>6,39844</v>
          </cell>
          <cell r="I1147" t="str">
            <v>AMORTIZAÇÃO</v>
          </cell>
        </row>
        <row r="1148">
          <cell r="A1148" t="str">
            <v>LEI Nº 8.727/93 - A</v>
          </cell>
          <cell r="B1148">
            <v>1111</v>
          </cell>
          <cell r="D1148">
            <v>1</v>
          </cell>
          <cell r="E1148">
            <v>37741</v>
          </cell>
          <cell r="F1148">
            <v>278871077.40004551</v>
          </cell>
          <cell r="G1148">
            <v>39752</v>
          </cell>
          <cell r="H1148" t="str">
            <v>6,39844</v>
          </cell>
          <cell r="I1148" t="str">
            <v>AMORTIZAÇÃO</v>
          </cell>
        </row>
        <row r="1149">
          <cell r="A1149" t="str">
            <v>LEI Nº 8.727/93 - A</v>
          </cell>
          <cell r="B1149">
            <v>1111</v>
          </cell>
          <cell r="D1149">
            <v>1</v>
          </cell>
          <cell r="E1149">
            <v>37741</v>
          </cell>
          <cell r="F1149">
            <v>210947329.92001769</v>
          </cell>
          <cell r="G1149">
            <v>39782</v>
          </cell>
          <cell r="H1149" t="str">
            <v>6,39844</v>
          </cell>
          <cell r="I1149" t="str">
            <v>AMORTIZAÇÃO</v>
          </cell>
        </row>
        <row r="1150">
          <cell r="A1150" t="str">
            <v>LEI Nº 8.727/93 - A</v>
          </cell>
          <cell r="B1150">
            <v>1111</v>
          </cell>
          <cell r="D1150">
            <v>1</v>
          </cell>
          <cell r="E1150">
            <v>37741</v>
          </cell>
          <cell r="F1150">
            <v>273036445.08767527</v>
          </cell>
          <cell r="G1150">
            <v>39813</v>
          </cell>
          <cell r="H1150" t="str">
            <v>6,39844</v>
          </cell>
          <cell r="I1150" t="str">
            <v>AMORTIZAÇÃO</v>
          </cell>
        </row>
        <row r="1151">
          <cell r="A1151" t="str">
            <v>LEI Nº 8.727/93 - A</v>
          </cell>
          <cell r="B1151">
            <v>1111</v>
          </cell>
          <cell r="D1151">
            <v>1</v>
          </cell>
          <cell r="E1151">
            <v>37741</v>
          </cell>
          <cell r="F1151">
            <v>213738205.45715588</v>
          </cell>
          <cell r="G1151">
            <v>39844</v>
          </cell>
          <cell r="H1151" t="str">
            <v>6,39844</v>
          </cell>
          <cell r="I1151" t="str">
            <v>AMORTIZAÇÃO</v>
          </cell>
        </row>
        <row r="1152">
          <cell r="A1152" t="str">
            <v>LEI Nº 8.727/93 - A</v>
          </cell>
          <cell r="B1152">
            <v>1111</v>
          </cell>
          <cell r="D1152">
            <v>1</v>
          </cell>
          <cell r="E1152">
            <v>37741</v>
          </cell>
          <cell r="F1152">
            <v>286977270.84040725</v>
          </cell>
          <cell r="G1152">
            <v>39872</v>
          </cell>
          <cell r="H1152" t="str">
            <v>6,39844</v>
          </cell>
          <cell r="I1152" t="str">
            <v>AMORTIZAÇÃO</v>
          </cell>
        </row>
        <row r="1153">
          <cell r="A1153" t="str">
            <v>LEI Nº 8.727/93 - A</v>
          </cell>
          <cell r="B1153">
            <v>1111</v>
          </cell>
          <cell r="D1153">
            <v>1</v>
          </cell>
          <cell r="E1153">
            <v>37741</v>
          </cell>
          <cell r="F1153">
            <v>285943262.40181303</v>
          </cell>
          <cell r="G1153">
            <v>39903</v>
          </cell>
          <cell r="H1153" t="str">
            <v>6,39844</v>
          </cell>
          <cell r="I1153" t="str">
            <v>AMORTIZAÇÃO</v>
          </cell>
        </row>
        <row r="1154">
          <cell r="A1154" t="str">
            <v>LEI Nº 8.727/93 - A</v>
          </cell>
          <cell r="B1154">
            <v>1111</v>
          </cell>
          <cell r="D1154">
            <v>1</v>
          </cell>
          <cell r="E1154">
            <v>37741</v>
          </cell>
          <cell r="F1154">
            <v>284823426.74145681</v>
          </cell>
          <cell r="G1154">
            <v>39933</v>
          </cell>
          <cell r="H1154" t="str">
            <v>6,39844</v>
          </cell>
          <cell r="I1154" t="str">
            <v>AMORTIZAÇÃO</v>
          </cell>
        </row>
        <row r="1155">
          <cell r="A1155" t="str">
            <v>LEI Nº 8.727/93 - A</v>
          </cell>
          <cell r="B1155">
            <v>1111</v>
          </cell>
          <cell r="D1155">
            <v>1</v>
          </cell>
          <cell r="E1155">
            <v>37741</v>
          </cell>
          <cell r="F1155">
            <v>215458462.75373352</v>
          </cell>
          <cell r="G1155">
            <v>39964</v>
          </cell>
          <cell r="H1155" t="str">
            <v>6,39844</v>
          </cell>
          <cell r="I1155" t="str">
            <v>AMORTIZAÇÃO</v>
          </cell>
        </row>
        <row r="1156">
          <cell r="A1156" t="str">
            <v>LEI Nº 8.727/93 - A</v>
          </cell>
          <cell r="B1156">
            <v>1111</v>
          </cell>
          <cell r="D1156">
            <v>1</v>
          </cell>
          <cell r="E1156">
            <v>37741</v>
          </cell>
          <cell r="F1156">
            <v>279513542.73494244</v>
          </cell>
          <cell r="G1156">
            <v>39994</v>
          </cell>
          <cell r="H1156" t="str">
            <v>6,39844</v>
          </cell>
          <cell r="I1156" t="str">
            <v>AMORTIZAÇÃO</v>
          </cell>
        </row>
        <row r="1157">
          <cell r="A1157" t="str">
            <v>LEI Nº 8.727/93 - A</v>
          </cell>
          <cell r="B1157">
            <v>1111</v>
          </cell>
          <cell r="D1157">
            <v>1</v>
          </cell>
          <cell r="E1157">
            <v>37741</v>
          </cell>
          <cell r="F1157">
            <v>218819678.02462125</v>
          </cell>
          <cell r="G1157">
            <v>40025</v>
          </cell>
          <cell r="H1157" t="str">
            <v>6,39844</v>
          </cell>
          <cell r="I1157" t="str">
            <v>AMORTIZAÇÃO</v>
          </cell>
        </row>
        <row r="1158">
          <cell r="A1158" t="str">
            <v>LEI Nº 8.727/93 - A</v>
          </cell>
          <cell r="B1158">
            <v>1111</v>
          </cell>
          <cell r="D1158">
            <v>1</v>
          </cell>
          <cell r="E1158">
            <v>37741</v>
          </cell>
          <cell r="F1158">
            <v>293635425.63680482</v>
          </cell>
          <cell r="G1158">
            <v>40056</v>
          </cell>
          <cell r="H1158" t="str">
            <v>6,39844</v>
          </cell>
          <cell r="I1158" t="str">
            <v>AMORTIZAÇÃO</v>
          </cell>
        </row>
        <row r="1159">
          <cell r="A1159" t="str">
            <v>LEI Nº 8.727/93 - A</v>
          </cell>
          <cell r="B1159">
            <v>1111</v>
          </cell>
          <cell r="D1159">
            <v>1</v>
          </cell>
          <cell r="E1159">
            <v>37741</v>
          </cell>
          <cell r="F1159">
            <v>292222653.47796464</v>
          </cell>
          <cell r="G1159">
            <v>40086</v>
          </cell>
          <cell r="H1159" t="str">
            <v>6,39844</v>
          </cell>
          <cell r="I1159" t="str">
            <v>AMORTIZAÇÃO</v>
          </cell>
        </row>
        <row r="1160">
          <cell r="A1160" t="str">
            <v>LEI Nº 8.727/93 - A</v>
          </cell>
          <cell r="B1160">
            <v>1111</v>
          </cell>
          <cell r="D1160">
            <v>1</v>
          </cell>
          <cell r="E1160">
            <v>37741</v>
          </cell>
          <cell r="F1160">
            <v>290896235.2251544</v>
          </cell>
          <cell r="G1160">
            <v>40117</v>
          </cell>
          <cell r="H1160" t="str">
            <v>6,39844</v>
          </cell>
          <cell r="I1160" t="str">
            <v>AMORTIZAÇÃO</v>
          </cell>
        </row>
        <row r="1161">
          <cell r="A1161" t="str">
            <v>LEI Nº 8.727/93 - A</v>
          </cell>
          <cell r="B1161">
            <v>1111</v>
          </cell>
          <cell r="D1161">
            <v>1</v>
          </cell>
          <cell r="E1161">
            <v>37741</v>
          </cell>
          <cell r="F1161">
            <v>223479586.99485379</v>
          </cell>
          <cell r="G1161">
            <v>40147</v>
          </cell>
          <cell r="H1161" t="str">
            <v>6,39844</v>
          </cell>
          <cell r="I1161" t="str">
            <v>AMORTIZAÇÃO</v>
          </cell>
        </row>
        <row r="1162">
          <cell r="A1162" t="str">
            <v>LEI Nº 8.727/93 - A</v>
          </cell>
          <cell r="B1162">
            <v>1111</v>
          </cell>
          <cell r="D1162">
            <v>1</v>
          </cell>
          <cell r="E1162">
            <v>37741</v>
          </cell>
          <cell r="F1162">
            <v>291318875.86719972</v>
          </cell>
          <cell r="G1162">
            <v>40178</v>
          </cell>
          <cell r="H1162" t="str">
            <v>6,39844</v>
          </cell>
          <cell r="I1162" t="str">
            <v>AMORTIZAÇÃO</v>
          </cell>
        </row>
        <row r="1163">
          <cell r="A1163" t="str">
            <v>LEI Nº 8.727/93 - A</v>
          </cell>
          <cell r="B1163">
            <v>1111</v>
          </cell>
          <cell r="D1163">
            <v>1</v>
          </cell>
          <cell r="E1163">
            <v>37741</v>
          </cell>
          <cell r="F1163">
            <v>224015865.34925029</v>
          </cell>
          <cell r="G1163">
            <v>40209</v>
          </cell>
          <cell r="H1163" t="str">
            <v>6,39844</v>
          </cell>
          <cell r="I1163" t="str">
            <v>AMORTIZAÇÃO</v>
          </cell>
        </row>
        <row r="1164">
          <cell r="A1164" t="str">
            <v>LEI Nº 8.727/93 - A</v>
          </cell>
          <cell r="B1164">
            <v>1111</v>
          </cell>
          <cell r="D1164">
            <v>1</v>
          </cell>
          <cell r="E1164">
            <v>37741</v>
          </cell>
          <cell r="F1164">
            <v>300521000.21435088</v>
          </cell>
          <cell r="G1164">
            <v>40237</v>
          </cell>
          <cell r="H1164" t="str">
            <v>6,39844</v>
          </cell>
          <cell r="I1164" t="str">
            <v>AMORTIZAÇÃO</v>
          </cell>
        </row>
        <row r="1165">
          <cell r="A1165" t="str">
            <v>LEI Nº 8.727/93 - A</v>
          </cell>
          <cell r="B1165">
            <v>1111</v>
          </cell>
          <cell r="D1165">
            <v>1</v>
          </cell>
          <cell r="E1165">
            <v>37741</v>
          </cell>
          <cell r="F1165">
            <v>298380802.60610217</v>
          </cell>
          <cell r="G1165">
            <v>40268</v>
          </cell>
          <cell r="H1165" t="str">
            <v>6,39844</v>
          </cell>
          <cell r="I1165" t="str">
            <v>AMORTIZAÇÃO</v>
          </cell>
        </row>
        <row r="1166">
          <cell r="A1166" t="str">
            <v>LEI Nº 8.727/93 - A</v>
          </cell>
          <cell r="B1166">
            <v>1111</v>
          </cell>
          <cell r="D1166">
            <v>1</v>
          </cell>
          <cell r="E1166">
            <v>37741</v>
          </cell>
          <cell r="F1166">
            <v>297140227.72844076</v>
          </cell>
          <cell r="G1166">
            <v>40298</v>
          </cell>
          <cell r="H1166" t="str">
            <v>6,39844</v>
          </cell>
          <cell r="I1166" t="str">
            <v>AMORTIZAÇÃO</v>
          </cell>
        </row>
        <row r="1167">
          <cell r="A1167" t="str">
            <v>LEI Nº 8.727/93 - A</v>
          </cell>
          <cell r="B1167">
            <v>1111</v>
          </cell>
          <cell r="D1167">
            <v>1</v>
          </cell>
          <cell r="E1167">
            <v>37741</v>
          </cell>
          <cell r="F1167">
            <v>228453935.04069737</v>
          </cell>
          <cell r="G1167">
            <v>40329</v>
          </cell>
          <cell r="H1167" t="str">
            <v>6,39844</v>
          </cell>
          <cell r="I1167" t="str">
            <v>AMORTIZAÇÃO</v>
          </cell>
        </row>
        <row r="1168">
          <cell r="A1168" t="str">
            <v>LEI Nº 8.727/93 - A</v>
          </cell>
          <cell r="B1168">
            <v>1111</v>
          </cell>
          <cell r="D1168">
            <v>1</v>
          </cell>
          <cell r="E1168">
            <v>37741</v>
          </cell>
          <cell r="F1168">
            <v>298894855.30807793</v>
          </cell>
          <cell r="G1168">
            <v>40359</v>
          </cell>
          <cell r="H1168" t="str">
            <v>6,39844</v>
          </cell>
          <cell r="I1168" t="str">
            <v>AMORTIZAÇÃO</v>
          </cell>
        </row>
        <row r="1169">
          <cell r="A1169" t="str">
            <v>LEI Nº 8.727/93 - A</v>
          </cell>
          <cell r="B1169">
            <v>1111</v>
          </cell>
          <cell r="D1169">
            <v>1</v>
          </cell>
          <cell r="E1169">
            <v>37741</v>
          </cell>
          <cell r="F1169">
            <v>302400017.58886218</v>
          </cell>
          <cell r="G1169">
            <v>40390</v>
          </cell>
          <cell r="H1169" t="str">
            <v>6,39844</v>
          </cell>
          <cell r="I1169" t="str">
            <v>AMORTIZAÇÃO</v>
          </cell>
        </row>
        <row r="1170">
          <cell r="A1170" t="str">
            <v>LEI Nº 8.727/93 - A</v>
          </cell>
          <cell r="B1170">
            <v>1111</v>
          </cell>
          <cell r="D1170">
            <v>1</v>
          </cell>
          <cell r="E1170">
            <v>37741</v>
          </cell>
          <cell r="F1170">
            <v>298042887.21358359</v>
          </cell>
          <cell r="G1170">
            <v>40421</v>
          </cell>
          <cell r="H1170" t="str">
            <v>6,39844</v>
          </cell>
          <cell r="I1170" t="str">
            <v>AMORTIZAÇÃO</v>
          </cell>
        </row>
        <row r="1171">
          <cell r="A1171" t="str">
            <v>LEI Nº 8.727/93 - A</v>
          </cell>
          <cell r="B1171">
            <v>1111</v>
          </cell>
          <cell r="D1171">
            <v>1</v>
          </cell>
          <cell r="E1171">
            <v>37741</v>
          </cell>
          <cell r="F1171">
            <v>298743986.42210239</v>
          </cell>
          <cell r="G1171">
            <v>40451</v>
          </cell>
          <cell r="H1171" t="str">
            <v>6,39844</v>
          </cell>
          <cell r="I1171" t="str">
            <v>AMORTIZAÇÃO</v>
          </cell>
        </row>
        <row r="1172">
          <cell r="A1172" t="str">
            <v>LEI Nº 8.727/93 - A</v>
          </cell>
          <cell r="B1172">
            <v>1111</v>
          </cell>
          <cell r="D1172">
            <v>1</v>
          </cell>
          <cell r="E1172">
            <v>37741</v>
          </cell>
          <cell r="F1172">
            <v>297578927.02207476</v>
          </cell>
          <cell r="G1172">
            <v>40482</v>
          </cell>
          <cell r="H1172" t="str">
            <v>6,39844</v>
          </cell>
          <cell r="I1172" t="str">
            <v>AMORTIZAÇÃO</v>
          </cell>
        </row>
        <row r="1173">
          <cell r="A1173" t="str">
            <v>LEI Nº 8.727/93 - A</v>
          </cell>
          <cell r="B1173">
            <v>1111</v>
          </cell>
          <cell r="D1173">
            <v>1</v>
          </cell>
          <cell r="E1173">
            <v>37741</v>
          </cell>
          <cell r="F1173">
            <v>233810504.08516362</v>
          </cell>
          <cell r="G1173">
            <v>40512</v>
          </cell>
          <cell r="H1173" t="str">
            <v>6,39844</v>
          </cell>
          <cell r="I1173" t="str">
            <v>AMORTIZAÇÃO</v>
          </cell>
        </row>
        <row r="1174">
          <cell r="A1174" t="str">
            <v>LEI Nº 8.727/93 - A</v>
          </cell>
          <cell r="B1174">
            <v>1111</v>
          </cell>
          <cell r="D1174">
            <v>1</v>
          </cell>
          <cell r="E1174">
            <v>37741</v>
          </cell>
          <cell r="F1174">
            <v>305907925.58053887</v>
          </cell>
          <cell r="G1174">
            <v>40543</v>
          </cell>
          <cell r="H1174" t="str">
            <v>6,39844</v>
          </cell>
          <cell r="I1174" t="str">
            <v>AMORTIZAÇÃO</v>
          </cell>
        </row>
        <row r="1175">
          <cell r="A1175" t="str">
            <v>LEI Nº 8.727/93 - A</v>
          </cell>
          <cell r="B1175">
            <v>1111</v>
          </cell>
          <cell r="D1175">
            <v>1</v>
          </cell>
          <cell r="E1175">
            <v>37741</v>
          </cell>
          <cell r="F1175">
            <v>304946106.16433126</v>
          </cell>
          <cell r="G1175">
            <v>40574</v>
          </cell>
          <cell r="H1175" t="str">
            <v>6,39844</v>
          </cell>
          <cell r="I1175" t="str">
            <v>AMORTIZAÇÃO</v>
          </cell>
        </row>
        <row r="1176">
          <cell r="A1176" t="str">
            <v>LEI Nº 8.727/93 - A</v>
          </cell>
          <cell r="B1176">
            <v>1111</v>
          </cell>
          <cell r="D1176">
            <v>1</v>
          </cell>
          <cell r="E1176">
            <v>37741</v>
          </cell>
          <cell r="F1176">
            <v>303917940.78243411</v>
          </cell>
          <cell r="G1176">
            <v>40602</v>
          </cell>
          <cell r="H1176" t="str">
            <v>6,39844</v>
          </cell>
          <cell r="I1176" t="str">
            <v>AMORTIZAÇÃO</v>
          </cell>
        </row>
        <row r="1177">
          <cell r="A1177" t="str">
            <v>LEI Nº 8.727/93 - A</v>
          </cell>
          <cell r="B1177">
            <v>1111</v>
          </cell>
          <cell r="D1177">
            <v>1</v>
          </cell>
          <cell r="E1177">
            <v>37741</v>
          </cell>
          <cell r="F1177">
            <v>304966882.73523158</v>
          </cell>
          <cell r="G1177">
            <v>40633</v>
          </cell>
          <cell r="H1177" t="str">
            <v>6,39844</v>
          </cell>
          <cell r="I1177" t="str">
            <v>AMORTIZAÇÃO</v>
          </cell>
        </row>
        <row r="1178">
          <cell r="A1178" t="str">
            <v>LEI Nº 8.727/93 - A</v>
          </cell>
          <cell r="B1178">
            <v>1111</v>
          </cell>
          <cell r="D1178">
            <v>1</v>
          </cell>
          <cell r="E1178">
            <v>37741</v>
          </cell>
          <cell r="F1178">
            <v>303890815.45289028</v>
          </cell>
          <cell r="G1178">
            <v>40663</v>
          </cell>
          <cell r="H1178" t="str">
            <v>6,39844</v>
          </cell>
          <cell r="I1178" t="str">
            <v>AMORTIZAÇÃO</v>
          </cell>
        </row>
        <row r="1179">
          <cell r="A1179" t="str">
            <v>LEI Nº 8.727/93 - A</v>
          </cell>
          <cell r="B1179">
            <v>1111</v>
          </cell>
          <cell r="D1179">
            <v>1</v>
          </cell>
          <cell r="E1179">
            <v>37741</v>
          </cell>
          <cell r="F1179">
            <v>239592360.4044233</v>
          </cell>
          <cell r="G1179">
            <v>40694</v>
          </cell>
          <cell r="H1179" t="str">
            <v>6,39844</v>
          </cell>
          <cell r="I1179" t="str">
            <v>AMORTIZAÇÃO</v>
          </cell>
        </row>
        <row r="1180">
          <cell r="A1180" t="str">
            <v>LEI Nº 8.727/93 - A</v>
          </cell>
          <cell r="B1180">
            <v>1111</v>
          </cell>
          <cell r="D1180">
            <v>1</v>
          </cell>
          <cell r="E1180">
            <v>37741</v>
          </cell>
          <cell r="F1180">
            <v>312848974.39660358</v>
          </cell>
          <cell r="G1180">
            <v>40724</v>
          </cell>
          <cell r="H1180" t="str">
            <v>6,39844</v>
          </cell>
          <cell r="I1180" t="str">
            <v>AMORTIZAÇÃO</v>
          </cell>
        </row>
        <row r="1181">
          <cell r="A1181" t="str">
            <v>LEI Nº 8.727/93 - A</v>
          </cell>
          <cell r="B1181">
            <v>1111</v>
          </cell>
          <cell r="D1181">
            <v>1</v>
          </cell>
          <cell r="E1181">
            <v>37741</v>
          </cell>
          <cell r="F1181">
            <v>311051044.98740566</v>
          </cell>
          <cell r="G1181">
            <v>40755</v>
          </cell>
          <cell r="H1181" t="str">
            <v>6,39844</v>
          </cell>
          <cell r="I1181" t="str">
            <v>AMORTIZAÇÃO</v>
          </cell>
        </row>
        <row r="1182">
          <cell r="A1182" t="str">
            <v>LEI Nº 8.727/93 - A</v>
          </cell>
          <cell r="B1182">
            <v>1111</v>
          </cell>
          <cell r="D1182">
            <v>1</v>
          </cell>
          <cell r="E1182">
            <v>37741</v>
          </cell>
          <cell r="F1182">
            <v>310283687.37498558</v>
          </cell>
          <cell r="G1182">
            <v>40786</v>
          </cell>
          <cell r="H1182" t="str">
            <v>6,39844</v>
          </cell>
          <cell r="I1182" t="str">
            <v>AMORTIZAÇÃO</v>
          </cell>
        </row>
        <row r="1183">
          <cell r="A1183" t="str">
            <v>LEI Nº 8.727/93 - A</v>
          </cell>
          <cell r="B1183">
            <v>1111</v>
          </cell>
          <cell r="D1183">
            <v>1</v>
          </cell>
          <cell r="E1183">
            <v>37741</v>
          </cell>
          <cell r="F1183">
            <v>311361640.58315337</v>
          </cell>
          <cell r="G1183">
            <v>40816</v>
          </cell>
          <cell r="H1183" t="str">
            <v>6,39844</v>
          </cell>
          <cell r="I1183" t="str">
            <v>AMORTIZAÇÃO</v>
          </cell>
        </row>
        <row r="1184">
          <cell r="A1184" t="str">
            <v>LEI Nº 8.727/93 - A</v>
          </cell>
          <cell r="B1184">
            <v>1111</v>
          </cell>
          <cell r="D1184">
            <v>1</v>
          </cell>
          <cell r="E1184">
            <v>37741</v>
          </cell>
          <cell r="F1184">
            <v>310364626.84328449</v>
          </cell>
          <cell r="G1184">
            <v>40847</v>
          </cell>
          <cell r="H1184" t="str">
            <v>6,39844</v>
          </cell>
          <cell r="I1184" t="str">
            <v>AMORTIZAÇÃO</v>
          </cell>
        </row>
        <row r="1185">
          <cell r="A1185" t="str">
            <v>LEI Nº 8.727/93 - A</v>
          </cell>
          <cell r="B1185">
            <v>1111</v>
          </cell>
          <cell r="D1185">
            <v>1</v>
          </cell>
          <cell r="E1185">
            <v>37741</v>
          </cell>
          <cell r="F1185">
            <v>248308331.1361056</v>
          </cell>
          <cell r="G1185">
            <v>40877</v>
          </cell>
          <cell r="H1185" t="str">
            <v>6,39844</v>
          </cell>
          <cell r="I1185" t="str">
            <v>AMORTIZAÇÃO</v>
          </cell>
        </row>
        <row r="1186">
          <cell r="A1186" t="str">
            <v>LEI Nº 8.727/93 - A</v>
          </cell>
          <cell r="B1186">
            <v>1111</v>
          </cell>
          <cell r="D1186">
            <v>1</v>
          </cell>
          <cell r="E1186">
            <v>37741</v>
          </cell>
          <cell r="F1186">
            <v>319548047.06284142</v>
          </cell>
          <cell r="G1186">
            <v>40908</v>
          </cell>
          <cell r="H1186" t="str">
            <v>6,39844</v>
          </cell>
          <cell r="I1186" t="str">
            <v>AMORTIZAÇÃO</v>
          </cell>
        </row>
        <row r="1187">
          <cell r="A1187" t="str">
            <v>LEI Nº 8.727/93 - A</v>
          </cell>
          <cell r="B1187">
            <v>1111</v>
          </cell>
          <cell r="D1187">
            <v>1</v>
          </cell>
          <cell r="E1187">
            <v>37741</v>
          </cell>
          <cell r="F1187">
            <v>317344568.51625365</v>
          </cell>
          <cell r="G1187">
            <v>40939</v>
          </cell>
          <cell r="H1187" t="str">
            <v>6,39844</v>
          </cell>
          <cell r="I1187" t="str">
            <v>AMORTIZAÇÃO</v>
          </cell>
        </row>
        <row r="1188">
          <cell r="A1188" t="str">
            <v>LEI Nº 8.727/93 - A</v>
          </cell>
          <cell r="B1188">
            <v>1111</v>
          </cell>
          <cell r="D1188">
            <v>1</v>
          </cell>
          <cell r="E1188">
            <v>37741</v>
          </cell>
          <cell r="F1188">
            <v>316825752.35896343</v>
          </cell>
          <cell r="G1188">
            <v>40968</v>
          </cell>
          <cell r="H1188" t="str">
            <v>6,39844</v>
          </cell>
          <cell r="I1188" t="str">
            <v>AMORTIZAÇÃO</v>
          </cell>
        </row>
        <row r="1189">
          <cell r="A1189" t="str">
            <v>LEI Nº 8.727/93 - A</v>
          </cell>
          <cell r="B1189">
            <v>1111</v>
          </cell>
          <cell r="D1189">
            <v>1</v>
          </cell>
          <cell r="E1189">
            <v>37741</v>
          </cell>
          <cell r="F1189">
            <v>317933622.9756273</v>
          </cell>
          <cell r="G1189">
            <v>40999</v>
          </cell>
          <cell r="H1189" t="str">
            <v>6,39844</v>
          </cell>
          <cell r="I1189" t="str">
            <v>AMORTIZAÇÃO</v>
          </cell>
        </row>
        <row r="1190">
          <cell r="A1190" t="str">
            <v>LEI Nº 8.727/93 - A</v>
          </cell>
          <cell r="B1190">
            <v>1111</v>
          </cell>
          <cell r="D1190">
            <v>1</v>
          </cell>
          <cell r="E1190">
            <v>37741</v>
          </cell>
          <cell r="F1190">
            <v>317024388.47699738</v>
          </cell>
          <cell r="G1190">
            <v>41029</v>
          </cell>
          <cell r="H1190" t="str">
            <v>6,39844</v>
          </cell>
          <cell r="I1190" t="str">
            <v>AMORTIZAÇÃO</v>
          </cell>
        </row>
        <row r="1191">
          <cell r="A1191" t="str">
            <v>LEI Nº 8.727/93 - A</v>
          </cell>
          <cell r="B1191">
            <v>1111</v>
          </cell>
          <cell r="D1191">
            <v>1</v>
          </cell>
          <cell r="E1191">
            <v>37741</v>
          </cell>
          <cell r="F1191">
            <v>259016664.82570925</v>
          </cell>
          <cell r="G1191">
            <v>41060</v>
          </cell>
          <cell r="H1191" t="str">
            <v>6,39844</v>
          </cell>
          <cell r="I1191" t="str">
            <v>AMORTIZAÇÃO</v>
          </cell>
        </row>
        <row r="1192">
          <cell r="A1192" t="str">
            <v>LEI Nº 8.727/93 - A</v>
          </cell>
          <cell r="B1192">
            <v>1111</v>
          </cell>
          <cell r="D1192">
            <v>1</v>
          </cell>
          <cell r="E1192">
            <v>37741</v>
          </cell>
          <cell r="F1192">
            <v>326456853.42833126</v>
          </cell>
          <cell r="G1192">
            <v>41090</v>
          </cell>
          <cell r="H1192" t="str">
            <v>6,39844</v>
          </cell>
          <cell r="I1192" t="str">
            <v>AMORTIZAÇÃO</v>
          </cell>
        </row>
        <row r="1193">
          <cell r="A1193" t="str">
            <v>LEI Nº 8.727/93 - A</v>
          </cell>
          <cell r="B1193">
            <v>1111</v>
          </cell>
          <cell r="D1193">
            <v>1</v>
          </cell>
          <cell r="E1193">
            <v>37741</v>
          </cell>
          <cell r="F1193">
            <v>323809633.91517353</v>
          </cell>
          <cell r="G1193">
            <v>41121</v>
          </cell>
          <cell r="H1193" t="str">
            <v>6,39844</v>
          </cell>
          <cell r="I1193" t="str">
            <v>AMORTIZAÇÃO</v>
          </cell>
        </row>
        <row r="1194">
          <cell r="A1194" t="str">
            <v>LEI Nº 8.727/93 - A</v>
          </cell>
          <cell r="B1194">
            <v>1111</v>
          </cell>
          <cell r="D1194">
            <v>1</v>
          </cell>
          <cell r="E1194">
            <v>37741</v>
          </cell>
          <cell r="F1194">
            <v>323549648.14606678</v>
          </cell>
          <cell r="G1194">
            <v>41152</v>
          </cell>
          <cell r="H1194" t="str">
            <v>6,39844</v>
          </cell>
          <cell r="I1194" t="str">
            <v>AMORTIZAÇÃO</v>
          </cell>
        </row>
        <row r="1195">
          <cell r="A1195" t="str">
            <v>LEI Nº 8.727/93 - A</v>
          </cell>
          <cell r="B1195">
            <v>1111</v>
          </cell>
          <cell r="D1195">
            <v>1</v>
          </cell>
          <cell r="E1195">
            <v>37741</v>
          </cell>
          <cell r="F1195">
            <v>324698222.36623096</v>
          </cell>
          <cell r="G1195">
            <v>41182</v>
          </cell>
          <cell r="H1195" t="str">
            <v>6,39844</v>
          </cell>
          <cell r="I1195" t="str">
            <v>AMORTIZAÇÃO</v>
          </cell>
        </row>
        <row r="1196">
          <cell r="A1196" t="str">
            <v>LEI Nº 8.727/93 - A</v>
          </cell>
          <cell r="B1196">
            <v>1111</v>
          </cell>
          <cell r="D1196">
            <v>1</v>
          </cell>
          <cell r="E1196">
            <v>37741</v>
          </cell>
          <cell r="F1196">
            <v>323872899.89578205</v>
          </cell>
          <cell r="G1196">
            <v>41213</v>
          </cell>
          <cell r="H1196" t="str">
            <v>6,39844</v>
          </cell>
          <cell r="I1196" t="str">
            <v>AMORTIZAÇÃO</v>
          </cell>
        </row>
        <row r="1197">
          <cell r="A1197" t="str">
            <v>LEI Nº 8.727/93 - A</v>
          </cell>
          <cell r="B1197">
            <v>1111</v>
          </cell>
          <cell r="D1197">
            <v>1</v>
          </cell>
          <cell r="E1197">
            <v>37741</v>
          </cell>
          <cell r="F1197">
            <v>281896520.46796101</v>
          </cell>
          <cell r="G1197">
            <v>41243</v>
          </cell>
          <cell r="H1197" t="str">
            <v>6,39844</v>
          </cell>
          <cell r="I1197" t="str">
            <v>AMORTIZAÇÃO</v>
          </cell>
        </row>
        <row r="1198">
          <cell r="A1198" t="str">
            <v>LEI Nº 8.727/93 - A</v>
          </cell>
          <cell r="B1198">
            <v>1111</v>
          </cell>
          <cell r="D1198">
            <v>1</v>
          </cell>
          <cell r="E1198">
            <v>37741</v>
          </cell>
          <cell r="F1198">
            <v>330141619.93091959</v>
          </cell>
          <cell r="G1198">
            <v>41274</v>
          </cell>
          <cell r="H1198" t="str">
            <v>6,39844</v>
          </cell>
          <cell r="I1198" t="str">
            <v>AMORTIZAÇÃO</v>
          </cell>
        </row>
        <row r="1199">
          <cell r="A1199" t="str">
            <v>LEI Nº 8.727/93 - A</v>
          </cell>
          <cell r="B1199">
            <v>1111</v>
          </cell>
          <cell r="D1199">
            <v>1</v>
          </cell>
          <cell r="E1199">
            <v>37741</v>
          </cell>
          <cell r="F1199">
            <v>329307083.75813109</v>
          </cell>
          <cell r="G1199">
            <v>41305</v>
          </cell>
          <cell r="H1199" t="str">
            <v>6,39844</v>
          </cell>
          <cell r="I1199" t="str">
            <v>AMORTIZAÇÃO</v>
          </cell>
        </row>
        <row r="1200">
          <cell r="A1200" t="str">
            <v>LEI Nº 8.727/93 - A</v>
          </cell>
          <cell r="B1200">
            <v>1111</v>
          </cell>
          <cell r="D1200">
            <v>1</v>
          </cell>
          <cell r="E1200">
            <v>37741</v>
          </cell>
          <cell r="F1200">
            <v>330472258.07629538</v>
          </cell>
          <cell r="G1200">
            <v>41333</v>
          </cell>
          <cell r="H1200" t="str">
            <v>6,39844</v>
          </cell>
          <cell r="I1200" t="str">
            <v>AMORTIZAÇÃO</v>
          </cell>
        </row>
        <row r="1201">
          <cell r="A1201" t="str">
            <v>LEI Nº 8.727/93 - A</v>
          </cell>
          <cell r="B1201">
            <v>1111</v>
          </cell>
          <cell r="D1201">
            <v>1</v>
          </cell>
          <cell r="E1201">
            <v>37741</v>
          </cell>
          <cell r="F1201">
            <v>331642804.65427077</v>
          </cell>
          <cell r="G1201">
            <v>41364</v>
          </cell>
          <cell r="H1201" t="str">
            <v>6,39844</v>
          </cell>
          <cell r="I1201" t="str">
            <v>AMORTIZAÇÃO</v>
          </cell>
        </row>
        <row r="1202">
          <cell r="A1202" t="str">
            <v>LEI Nº 8.727/93 - A</v>
          </cell>
          <cell r="B1202">
            <v>1111</v>
          </cell>
          <cell r="D1202">
            <v>1</v>
          </cell>
          <cell r="E1202">
            <v>37741</v>
          </cell>
          <cell r="F1202">
            <v>330906575.42897636</v>
          </cell>
          <cell r="G1202">
            <v>41394</v>
          </cell>
          <cell r="H1202" t="str">
            <v>6,39844</v>
          </cell>
          <cell r="I1202" t="str">
            <v>AMORTIZAÇÃO</v>
          </cell>
        </row>
        <row r="1203">
          <cell r="A1203" t="str">
            <v>LEI Nº 8.727/93 - A</v>
          </cell>
          <cell r="B1203">
            <v>1111</v>
          </cell>
          <cell r="D1203">
            <v>1</v>
          </cell>
          <cell r="E1203">
            <v>37741</v>
          </cell>
          <cell r="F1203">
            <v>289752098.46339667</v>
          </cell>
          <cell r="G1203">
            <v>41425</v>
          </cell>
          <cell r="H1203" t="str">
            <v>6,39844</v>
          </cell>
          <cell r="I1203" t="str">
            <v>AMORTIZAÇÃO</v>
          </cell>
        </row>
        <row r="1204">
          <cell r="A1204" t="str">
            <v>LEI Nº 8.727/93 - A</v>
          </cell>
          <cell r="B1204">
            <v>1111</v>
          </cell>
          <cell r="D1204">
            <v>1</v>
          </cell>
          <cell r="E1204">
            <v>37741</v>
          </cell>
          <cell r="F1204">
            <v>337234759.14243931</v>
          </cell>
          <cell r="G1204">
            <v>41455</v>
          </cell>
          <cell r="H1204" t="str">
            <v>6,39844</v>
          </cell>
          <cell r="I1204" t="str">
            <v>AMORTIZAÇÃO</v>
          </cell>
        </row>
        <row r="1205">
          <cell r="A1205" t="str">
            <v>LEI Nº 8.727/93 - A</v>
          </cell>
          <cell r="B1205">
            <v>1111</v>
          </cell>
          <cell r="D1205">
            <v>1</v>
          </cell>
          <cell r="E1205">
            <v>37741</v>
          </cell>
          <cell r="F1205">
            <v>336379271.7302736</v>
          </cell>
          <cell r="G1205">
            <v>41486</v>
          </cell>
          <cell r="H1205" t="str">
            <v>6,39844</v>
          </cell>
          <cell r="I1205" t="str">
            <v>AMORTIZAÇÃO</v>
          </cell>
        </row>
        <row r="1206">
          <cell r="A1206" t="str">
            <v>LEI Nº 8.727/93 - A</v>
          </cell>
          <cell r="B1206">
            <v>1111</v>
          </cell>
          <cell r="D1206">
            <v>1</v>
          </cell>
          <cell r="E1206">
            <v>37741</v>
          </cell>
          <cell r="F1206">
            <v>337577099.58844364</v>
          </cell>
          <cell r="G1206">
            <v>41517</v>
          </cell>
          <cell r="H1206" t="str">
            <v>6,39844</v>
          </cell>
          <cell r="I1206" t="str">
            <v>AMORTIZAÇÃO</v>
          </cell>
        </row>
        <row r="1207">
          <cell r="A1207" t="str">
            <v>LEI Nº 8.727/93 - A</v>
          </cell>
          <cell r="B1207">
            <v>1111</v>
          </cell>
          <cell r="D1207">
            <v>1</v>
          </cell>
          <cell r="E1207">
            <v>37741</v>
          </cell>
          <cell r="F1207">
            <v>338780468.78926998</v>
          </cell>
          <cell r="G1207">
            <v>41547</v>
          </cell>
          <cell r="H1207" t="str">
            <v>6,39844</v>
          </cell>
          <cell r="I1207" t="str">
            <v>AMORTIZAÇÃO</v>
          </cell>
        </row>
        <row r="1208">
          <cell r="A1208" t="str">
            <v>LEI Nº 8.727/93 - A</v>
          </cell>
          <cell r="B1208">
            <v>1111</v>
          </cell>
          <cell r="D1208">
            <v>1</v>
          </cell>
          <cell r="E1208">
            <v>37741</v>
          </cell>
          <cell r="F1208">
            <v>338130732.27934599</v>
          </cell>
          <cell r="G1208">
            <v>41578</v>
          </cell>
          <cell r="H1208" t="str">
            <v>6,39844</v>
          </cell>
          <cell r="I1208" t="str">
            <v>AMORTIZAÇÃO</v>
          </cell>
        </row>
        <row r="1209">
          <cell r="A1209" t="str">
            <v>LEI Nº 8.727/93 - A</v>
          </cell>
          <cell r="B1209">
            <v>1111</v>
          </cell>
          <cell r="D1209">
            <v>1</v>
          </cell>
          <cell r="E1209">
            <v>37741</v>
          </cell>
          <cell r="F1209">
            <v>297908907.3731488</v>
          </cell>
          <cell r="G1209">
            <v>41608</v>
          </cell>
          <cell r="H1209" t="str">
            <v>6,39844</v>
          </cell>
          <cell r="I1209" t="str">
            <v>AMORTIZAÇÃO</v>
          </cell>
        </row>
        <row r="1210">
          <cell r="A1210" t="str">
            <v>LEI Nº 8.727/93 - A</v>
          </cell>
          <cell r="B1210">
            <v>1111</v>
          </cell>
          <cell r="D1210">
            <v>1</v>
          </cell>
          <cell r="E1210">
            <v>37741</v>
          </cell>
          <cell r="F1210">
            <v>344624066.25307345</v>
          </cell>
          <cell r="G1210">
            <v>41639</v>
          </cell>
          <cell r="H1210" t="str">
            <v>6,39844</v>
          </cell>
          <cell r="I1210" t="str">
            <v>AMORTIZAÇÃO</v>
          </cell>
        </row>
        <row r="1211">
          <cell r="A1211" t="str">
            <v>LEI Nº 8.727/93 - A</v>
          </cell>
          <cell r="B1211">
            <v>1111</v>
          </cell>
          <cell r="D1211">
            <v>1</v>
          </cell>
          <cell r="E1211">
            <v>37741</v>
          </cell>
          <cell r="F1211">
            <v>278819690.79866958</v>
          </cell>
          <cell r="G1211">
            <v>41670</v>
          </cell>
          <cell r="H1211" t="str">
            <v>6,39844</v>
          </cell>
          <cell r="I1211" t="str">
            <v>AMORTIZAÇÃO</v>
          </cell>
        </row>
        <row r="1212">
          <cell r="A1212" t="str">
            <v>LEI Nº 8.727/93 - A</v>
          </cell>
          <cell r="B1212">
            <v>1111</v>
          </cell>
          <cell r="D1212">
            <v>1</v>
          </cell>
          <cell r="E1212">
            <v>37741</v>
          </cell>
          <cell r="F1212">
            <v>226586056.30096537</v>
          </cell>
          <cell r="G1212">
            <v>41698</v>
          </cell>
          <cell r="H1212" t="str">
            <v>6,39844</v>
          </cell>
          <cell r="I1212" t="str">
            <v>AMORTIZAÇÃO</v>
          </cell>
        </row>
        <row r="1213">
          <cell r="A1213" t="str">
            <v>LEI Nº 8.727/93 - A</v>
          </cell>
          <cell r="B1213">
            <v>1111</v>
          </cell>
          <cell r="D1213">
            <v>1</v>
          </cell>
          <cell r="E1213">
            <v>37741</v>
          </cell>
          <cell r="F1213">
            <v>197441912.21751922</v>
          </cell>
          <cell r="G1213">
            <v>41729</v>
          </cell>
          <cell r="H1213" t="str">
            <v>6,39844</v>
          </cell>
          <cell r="I1213" t="str">
            <v>AMORTIZAÇÃO</v>
          </cell>
        </row>
        <row r="1214">
          <cell r="A1214" t="str">
            <v>LEI Nº 8.727/93 - A</v>
          </cell>
          <cell r="B1214">
            <v>1111</v>
          </cell>
          <cell r="D1214">
            <v>1</v>
          </cell>
          <cell r="E1214">
            <v>37741</v>
          </cell>
          <cell r="F1214">
            <v>92336037.381752968</v>
          </cell>
          <cell r="G1214">
            <v>37772</v>
          </cell>
          <cell r="H1214" t="str">
            <v>6,39844</v>
          </cell>
          <cell r="I1214" t="str">
            <v>JUROS</v>
          </cell>
        </row>
        <row r="1215">
          <cell r="A1215" t="str">
            <v>LEI Nº 8.727/93 - A</v>
          </cell>
          <cell r="B1215">
            <v>1111</v>
          </cell>
          <cell r="D1215">
            <v>1</v>
          </cell>
          <cell r="E1215">
            <v>37741</v>
          </cell>
          <cell r="F1215">
            <v>135640131.49620369</v>
          </cell>
          <cell r="G1215">
            <v>37802</v>
          </cell>
          <cell r="H1215" t="str">
            <v>6,39844</v>
          </cell>
          <cell r="I1215" t="str">
            <v>JUROS</v>
          </cell>
        </row>
        <row r="1216">
          <cell r="A1216" t="str">
            <v>LEI Nº 8.727/93 - A</v>
          </cell>
          <cell r="B1216">
            <v>1111</v>
          </cell>
          <cell r="D1216">
            <v>1</v>
          </cell>
          <cell r="E1216">
            <v>37741</v>
          </cell>
          <cell r="F1216">
            <v>99515736.948200107</v>
          </cell>
          <cell r="G1216">
            <v>37833</v>
          </cell>
          <cell r="H1216" t="str">
            <v>6,39844</v>
          </cell>
          <cell r="I1216" t="str">
            <v>JUROS</v>
          </cell>
        </row>
        <row r="1217">
          <cell r="A1217" t="str">
            <v>LEI Nº 8.727/93 - A</v>
          </cell>
          <cell r="B1217">
            <v>1111</v>
          </cell>
          <cell r="D1217">
            <v>1</v>
          </cell>
          <cell r="E1217">
            <v>37741</v>
          </cell>
          <cell r="F1217">
            <v>128185386.91534431</v>
          </cell>
          <cell r="G1217">
            <v>37864</v>
          </cell>
          <cell r="H1217" t="str">
            <v>6,39844</v>
          </cell>
          <cell r="I1217" t="str">
            <v>JUROS</v>
          </cell>
        </row>
        <row r="1218">
          <cell r="A1218" t="str">
            <v>LEI Nº 8.727/93 - A</v>
          </cell>
          <cell r="B1218">
            <v>1111</v>
          </cell>
          <cell r="D1218">
            <v>1</v>
          </cell>
          <cell r="E1218">
            <v>37741</v>
          </cell>
          <cell r="F1218">
            <v>123725307.10977757</v>
          </cell>
          <cell r="G1218">
            <v>37894</v>
          </cell>
          <cell r="H1218" t="str">
            <v>6,39844</v>
          </cell>
          <cell r="I1218" t="str">
            <v>JUROS</v>
          </cell>
        </row>
        <row r="1219">
          <cell r="A1219" t="str">
            <v>LEI Nº 8.727/93 - A</v>
          </cell>
          <cell r="B1219">
            <v>1111</v>
          </cell>
          <cell r="D1219">
            <v>1</v>
          </cell>
          <cell r="E1219">
            <v>37741</v>
          </cell>
          <cell r="F1219">
            <v>120866720.19246793</v>
          </cell>
          <cell r="G1219">
            <v>37925</v>
          </cell>
          <cell r="H1219" t="str">
            <v>6,39844</v>
          </cell>
          <cell r="I1219" t="str">
            <v>JUROS</v>
          </cell>
        </row>
        <row r="1220">
          <cell r="A1220" t="str">
            <v>LEI Nº 8.727/93 - A</v>
          </cell>
          <cell r="B1220">
            <v>1111</v>
          </cell>
          <cell r="D1220">
            <v>1</v>
          </cell>
          <cell r="E1220">
            <v>37741</v>
          </cell>
          <cell r="F1220">
            <v>89157457.340676636</v>
          </cell>
          <cell r="G1220">
            <v>37955</v>
          </cell>
          <cell r="H1220" t="str">
            <v>6,39844</v>
          </cell>
          <cell r="I1220" t="str">
            <v>JUROS</v>
          </cell>
        </row>
        <row r="1221">
          <cell r="A1221" t="str">
            <v>LEI Nº 8.727/93 - A</v>
          </cell>
          <cell r="B1221">
            <v>1111</v>
          </cell>
          <cell r="D1221">
            <v>1</v>
          </cell>
          <cell r="E1221">
            <v>37741</v>
          </cell>
          <cell r="F1221">
            <v>131159440.12106249</v>
          </cell>
          <cell r="G1221">
            <v>37986</v>
          </cell>
          <cell r="H1221" t="str">
            <v>6,39844</v>
          </cell>
          <cell r="I1221" t="str">
            <v>JUROS</v>
          </cell>
        </row>
        <row r="1222">
          <cell r="A1222" t="str">
            <v>LEI Nº 8.727/93 - A</v>
          </cell>
          <cell r="B1222">
            <v>1111</v>
          </cell>
          <cell r="D1222">
            <v>1</v>
          </cell>
          <cell r="E1222">
            <v>37741</v>
          </cell>
          <cell r="F1222">
            <v>96028877.1445207</v>
          </cell>
          <cell r="G1222">
            <v>38017</v>
          </cell>
          <cell r="H1222" t="str">
            <v>6,39844</v>
          </cell>
          <cell r="I1222" t="str">
            <v>JUROS</v>
          </cell>
        </row>
        <row r="1223">
          <cell r="A1223" t="str">
            <v>LEI Nº 8.727/93 - A</v>
          </cell>
          <cell r="B1223">
            <v>1111</v>
          </cell>
          <cell r="D1223">
            <v>1</v>
          </cell>
          <cell r="E1223">
            <v>37741</v>
          </cell>
          <cell r="F1223">
            <v>127059271.75324517</v>
          </cell>
          <cell r="G1223">
            <v>38046</v>
          </cell>
          <cell r="H1223" t="str">
            <v>6,39844</v>
          </cell>
          <cell r="I1223" t="str">
            <v>JUROS</v>
          </cell>
        </row>
        <row r="1224">
          <cell r="A1224" t="str">
            <v>LEI Nº 8.727/93 - A</v>
          </cell>
          <cell r="B1224">
            <v>1111</v>
          </cell>
          <cell r="D1224">
            <v>1</v>
          </cell>
          <cell r="E1224">
            <v>37741</v>
          </cell>
          <cell r="F1224">
            <v>119194136.07101452</v>
          </cell>
          <cell r="G1224">
            <v>38077</v>
          </cell>
          <cell r="H1224" t="str">
            <v>6,39844</v>
          </cell>
          <cell r="I1224" t="str">
            <v>JUROS</v>
          </cell>
        </row>
        <row r="1225">
          <cell r="A1225" t="str">
            <v>LEI Nº 8.727/93 - A</v>
          </cell>
          <cell r="B1225">
            <v>1111</v>
          </cell>
          <cell r="D1225">
            <v>1</v>
          </cell>
          <cell r="E1225">
            <v>37741</v>
          </cell>
          <cell r="F1225">
            <v>116654512.69541791</v>
          </cell>
          <cell r="G1225">
            <v>38107</v>
          </cell>
          <cell r="H1225" t="str">
            <v>6,39844</v>
          </cell>
          <cell r="I1225" t="str">
            <v>JUROS</v>
          </cell>
        </row>
        <row r="1226">
          <cell r="A1226" t="str">
            <v>LEI Nº 8.727/93 - A</v>
          </cell>
          <cell r="B1226">
            <v>1111</v>
          </cell>
          <cell r="D1226">
            <v>1</v>
          </cell>
          <cell r="E1226">
            <v>37741</v>
          </cell>
          <cell r="F1226">
            <v>81186797.353909135</v>
          </cell>
          <cell r="G1226">
            <v>38138</v>
          </cell>
          <cell r="H1226" t="str">
            <v>6,39844</v>
          </cell>
          <cell r="I1226" t="str">
            <v>JUROS</v>
          </cell>
        </row>
        <row r="1227">
          <cell r="A1227" t="str">
            <v>LEI Nº 8.727/93 - A</v>
          </cell>
          <cell r="B1227">
            <v>1111</v>
          </cell>
          <cell r="D1227">
            <v>1</v>
          </cell>
          <cell r="E1227">
            <v>37741</v>
          </cell>
          <cell r="F1227">
            <v>131296116.93586339</v>
          </cell>
          <cell r="G1227">
            <v>38168</v>
          </cell>
          <cell r="H1227" t="str">
            <v>6,39844</v>
          </cell>
          <cell r="I1227" t="str">
            <v>JUROS</v>
          </cell>
        </row>
        <row r="1228">
          <cell r="A1228" t="str">
            <v>LEI Nº 8.727/93 - A</v>
          </cell>
          <cell r="B1228">
            <v>1111</v>
          </cell>
          <cell r="D1228">
            <v>1</v>
          </cell>
          <cell r="E1228">
            <v>37741</v>
          </cell>
          <cell r="F1228">
            <v>92650370.54913041</v>
          </cell>
          <cell r="G1228">
            <v>38199</v>
          </cell>
          <cell r="H1228" t="str">
            <v>6,39844</v>
          </cell>
          <cell r="I1228" t="str">
            <v>JUROS</v>
          </cell>
        </row>
        <row r="1229">
          <cell r="A1229" t="str">
            <v>LEI Nº 8.727/93 - A</v>
          </cell>
          <cell r="B1229">
            <v>1111</v>
          </cell>
          <cell r="D1229">
            <v>1</v>
          </cell>
          <cell r="E1229">
            <v>37741</v>
          </cell>
          <cell r="F1229">
            <v>122669154.89737101</v>
          </cell>
          <cell r="G1229">
            <v>38230</v>
          </cell>
          <cell r="H1229" t="str">
            <v>6,39844</v>
          </cell>
          <cell r="I1229" t="str">
            <v>JUROS</v>
          </cell>
        </row>
        <row r="1230">
          <cell r="A1230" t="str">
            <v>LEI Nº 8.727/93 - A</v>
          </cell>
          <cell r="B1230">
            <v>1111</v>
          </cell>
          <cell r="D1230">
            <v>1</v>
          </cell>
          <cell r="E1230">
            <v>37741</v>
          </cell>
          <cell r="F1230">
            <v>114355951.26488513</v>
          </cell>
          <cell r="G1230">
            <v>38260</v>
          </cell>
          <cell r="H1230" t="str">
            <v>6,39844</v>
          </cell>
          <cell r="I1230" t="str">
            <v>JUROS</v>
          </cell>
        </row>
        <row r="1231">
          <cell r="A1231" t="str">
            <v>LEI Nº 8.727/93 - A</v>
          </cell>
          <cell r="B1231">
            <v>1111</v>
          </cell>
          <cell r="D1231">
            <v>1</v>
          </cell>
          <cell r="E1231">
            <v>37741</v>
          </cell>
          <cell r="F1231">
            <v>112342388.52405305</v>
          </cell>
          <cell r="G1231">
            <v>38291</v>
          </cell>
          <cell r="H1231" t="str">
            <v>6,39844</v>
          </cell>
          <cell r="I1231" t="str">
            <v>JUROS</v>
          </cell>
        </row>
        <row r="1232">
          <cell r="A1232" t="str">
            <v>LEI Nº 8.727/93 - A</v>
          </cell>
          <cell r="B1232">
            <v>1111</v>
          </cell>
          <cell r="D1232">
            <v>1</v>
          </cell>
          <cell r="E1232">
            <v>37741</v>
          </cell>
          <cell r="F1232">
            <v>79096981.690777615</v>
          </cell>
          <cell r="G1232">
            <v>38321</v>
          </cell>
          <cell r="H1232" t="str">
            <v>6,39844</v>
          </cell>
          <cell r="I1232" t="str">
            <v>JUROS</v>
          </cell>
        </row>
        <row r="1233">
          <cell r="A1233" t="str">
            <v>LEI Nº 8.727/93 - A</v>
          </cell>
          <cell r="B1233">
            <v>1111</v>
          </cell>
          <cell r="D1233">
            <v>1</v>
          </cell>
          <cell r="E1233">
            <v>37741</v>
          </cell>
          <cell r="F1233">
            <v>125286642.43348585</v>
          </cell>
          <cell r="G1233">
            <v>38352</v>
          </cell>
          <cell r="H1233" t="str">
            <v>6,39844</v>
          </cell>
          <cell r="I1233" t="str">
            <v>JUROS</v>
          </cell>
        </row>
        <row r="1234">
          <cell r="A1234" t="str">
            <v>LEI Nº 8.727/93 - A</v>
          </cell>
          <cell r="B1234">
            <v>1111</v>
          </cell>
          <cell r="D1234">
            <v>1</v>
          </cell>
          <cell r="E1234">
            <v>37741</v>
          </cell>
          <cell r="F1234">
            <v>89225433.362420097</v>
          </cell>
          <cell r="G1234">
            <v>38383</v>
          </cell>
          <cell r="H1234" t="str">
            <v>6,39844</v>
          </cell>
          <cell r="I1234" t="str">
            <v>JUROS</v>
          </cell>
        </row>
        <row r="1235">
          <cell r="A1235" t="str">
            <v>LEI Nº 8.727/93 - A</v>
          </cell>
          <cell r="B1235">
            <v>1111</v>
          </cell>
          <cell r="D1235">
            <v>1</v>
          </cell>
          <cell r="E1235">
            <v>37741</v>
          </cell>
          <cell r="F1235">
            <v>118026414.52817069</v>
          </cell>
          <cell r="G1235">
            <v>38411</v>
          </cell>
          <cell r="H1235" t="str">
            <v>6,39844</v>
          </cell>
          <cell r="I1235" t="str">
            <v>JUROS</v>
          </cell>
        </row>
        <row r="1236">
          <cell r="A1236" t="str">
            <v>LEI Nº 8.727/93 - A</v>
          </cell>
          <cell r="B1236">
            <v>1111</v>
          </cell>
          <cell r="D1236">
            <v>1</v>
          </cell>
          <cell r="E1236">
            <v>37741</v>
          </cell>
          <cell r="F1236">
            <v>109628915.26911961</v>
          </cell>
          <cell r="G1236">
            <v>38442</v>
          </cell>
          <cell r="H1236" t="str">
            <v>6,39844</v>
          </cell>
          <cell r="I1236" t="str">
            <v>JUROS</v>
          </cell>
        </row>
        <row r="1237">
          <cell r="A1237" t="str">
            <v>LEI Nº 8.727/93 - A</v>
          </cell>
          <cell r="B1237">
            <v>1111</v>
          </cell>
          <cell r="D1237">
            <v>1</v>
          </cell>
          <cell r="E1237">
            <v>37741</v>
          </cell>
          <cell r="F1237">
            <v>107896975.80775672</v>
          </cell>
          <cell r="G1237">
            <v>38472</v>
          </cell>
          <cell r="H1237" t="str">
            <v>6,39844</v>
          </cell>
          <cell r="I1237" t="str">
            <v>JUROS</v>
          </cell>
        </row>
        <row r="1238">
          <cell r="A1238" t="str">
            <v>LEI Nº 8.727/93 - A</v>
          </cell>
          <cell r="B1238">
            <v>1111</v>
          </cell>
          <cell r="D1238">
            <v>1</v>
          </cell>
          <cell r="E1238">
            <v>37741</v>
          </cell>
          <cell r="F1238">
            <v>76109896.105518878</v>
          </cell>
          <cell r="G1238">
            <v>38503</v>
          </cell>
          <cell r="H1238" t="str">
            <v>6,39844</v>
          </cell>
          <cell r="I1238" t="str">
            <v>JUROS</v>
          </cell>
        </row>
        <row r="1239">
          <cell r="A1239" t="str">
            <v>LEI Nº 8.727/93 - A</v>
          </cell>
          <cell r="B1239">
            <v>1111</v>
          </cell>
          <cell r="D1239">
            <v>1</v>
          </cell>
          <cell r="E1239">
            <v>37741</v>
          </cell>
          <cell r="F1239">
            <v>120059511.62047793</v>
          </cell>
          <cell r="G1239">
            <v>38533</v>
          </cell>
          <cell r="H1239" t="str">
            <v>6,39844</v>
          </cell>
          <cell r="I1239" t="str">
            <v>JUROS</v>
          </cell>
        </row>
        <row r="1240">
          <cell r="A1240" t="str">
            <v>LEI Nº 8.727/93 - A</v>
          </cell>
          <cell r="B1240">
            <v>1111</v>
          </cell>
          <cell r="D1240">
            <v>1</v>
          </cell>
          <cell r="E1240">
            <v>37741</v>
          </cell>
          <cell r="F1240">
            <v>85664956.178478271</v>
          </cell>
          <cell r="G1240">
            <v>38564</v>
          </cell>
          <cell r="H1240" t="str">
            <v>6,39844</v>
          </cell>
          <cell r="I1240" t="str">
            <v>JUROS</v>
          </cell>
        </row>
        <row r="1241">
          <cell r="A1241" t="str">
            <v>LEI Nº 8.727/93 - A</v>
          </cell>
          <cell r="B1241">
            <v>1111</v>
          </cell>
          <cell r="D1241">
            <v>1</v>
          </cell>
          <cell r="E1241">
            <v>37741</v>
          </cell>
          <cell r="F1241">
            <v>113411688.82521477</v>
          </cell>
          <cell r="G1241">
            <v>38595</v>
          </cell>
          <cell r="H1241" t="str">
            <v>6,39844</v>
          </cell>
          <cell r="I1241" t="str">
            <v>JUROS</v>
          </cell>
        </row>
        <row r="1242">
          <cell r="A1242" t="str">
            <v>LEI Nº 8.727/93 - A</v>
          </cell>
          <cell r="B1242">
            <v>1111</v>
          </cell>
          <cell r="D1242">
            <v>1</v>
          </cell>
          <cell r="E1242">
            <v>37741</v>
          </cell>
          <cell r="F1242">
            <v>104498506.11230557</v>
          </cell>
          <cell r="G1242">
            <v>38625</v>
          </cell>
          <cell r="H1242" t="str">
            <v>6,39844</v>
          </cell>
          <cell r="I1242" t="str">
            <v>JUROS</v>
          </cell>
        </row>
        <row r="1243">
          <cell r="A1243" t="str">
            <v>LEI Nº 8.727/93 - A</v>
          </cell>
          <cell r="B1243">
            <v>1111</v>
          </cell>
          <cell r="D1243">
            <v>1</v>
          </cell>
          <cell r="E1243">
            <v>37741</v>
          </cell>
          <cell r="F1243">
            <v>103320541.00028573</v>
          </cell>
          <cell r="G1243">
            <v>38656</v>
          </cell>
          <cell r="H1243" t="str">
            <v>6,39844</v>
          </cell>
          <cell r="I1243" t="str">
            <v>JUROS</v>
          </cell>
        </row>
        <row r="1244">
          <cell r="A1244" t="str">
            <v>LEI Nº 8.727/93 - A</v>
          </cell>
          <cell r="B1244">
            <v>1111</v>
          </cell>
          <cell r="D1244">
            <v>1</v>
          </cell>
          <cell r="E1244">
            <v>37741</v>
          </cell>
          <cell r="F1244">
            <v>73015340.157758832</v>
          </cell>
          <cell r="G1244">
            <v>38686</v>
          </cell>
          <cell r="H1244" t="str">
            <v>6,39844</v>
          </cell>
          <cell r="I1244" t="str">
            <v>JUROS</v>
          </cell>
        </row>
        <row r="1245">
          <cell r="A1245" t="str">
            <v>LEI Nº 8.727/93 - A</v>
          </cell>
          <cell r="B1245">
            <v>1111</v>
          </cell>
          <cell r="D1245">
            <v>1</v>
          </cell>
          <cell r="E1245">
            <v>37741</v>
          </cell>
          <cell r="F1245">
            <v>114687049.69228925</v>
          </cell>
          <cell r="G1245">
            <v>38717</v>
          </cell>
          <cell r="H1245" t="str">
            <v>6,39844</v>
          </cell>
          <cell r="I1245" t="str">
            <v>JUROS</v>
          </cell>
        </row>
        <row r="1246">
          <cell r="A1246" t="str">
            <v>LEI Nº 8.727/93 - A</v>
          </cell>
          <cell r="B1246">
            <v>1111</v>
          </cell>
          <cell r="D1246">
            <v>1</v>
          </cell>
          <cell r="E1246">
            <v>37741</v>
          </cell>
          <cell r="F1246">
            <v>82055895.650824234</v>
          </cell>
          <cell r="G1246">
            <v>38748</v>
          </cell>
          <cell r="H1246" t="str">
            <v>6,39844</v>
          </cell>
          <cell r="I1246" t="str">
            <v>JUROS</v>
          </cell>
        </row>
        <row r="1247">
          <cell r="A1247" t="str">
            <v>LEI Nº 8.727/93 - A</v>
          </cell>
          <cell r="B1247">
            <v>1111</v>
          </cell>
          <cell r="D1247">
            <v>1</v>
          </cell>
          <cell r="E1247">
            <v>37741</v>
          </cell>
          <cell r="F1247">
            <v>108512114.85237877</v>
          </cell>
          <cell r="G1247">
            <v>38776</v>
          </cell>
          <cell r="H1247" t="str">
            <v>6,39844</v>
          </cell>
          <cell r="I1247" t="str">
            <v>JUROS</v>
          </cell>
        </row>
        <row r="1248">
          <cell r="A1248" t="str">
            <v>LEI Nº 8.727/93 - A</v>
          </cell>
          <cell r="B1248">
            <v>1111</v>
          </cell>
          <cell r="D1248">
            <v>1</v>
          </cell>
          <cell r="E1248">
            <v>37741</v>
          </cell>
          <cell r="F1248">
            <v>99485422.339952916</v>
          </cell>
          <cell r="G1248">
            <v>38807</v>
          </cell>
          <cell r="H1248" t="str">
            <v>6,39844</v>
          </cell>
          <cell r="I1248" t="str">
            <v>JUROS</v>
          </cell>
        </row>
        <row r="1249">
          <cell r="A1249" t="str">
            <v>LEI Nº 8.727/93 - A</v>
          </cell>
          <cell r="B1249">
            <v>1111</v>
          </cell>
          <cell r="D1249">
            <v>1</v>
          </cell>
          <cell r="E1249">
            <v>37741</v>
          </cell>
          <cell r="F1249">
            <v>98630192.667408586</v>
          </cell>
          <cell r="G1249">
            <v>38837</v>
          </cell>
          <cell r="H1249" t="str">
            <v>6,39844</v>
          </cell>
          <cell r="I1249" t="str">
            <v>JUROS</v>
          </cell>
        </row>
        <row r="1250">
          <cell r="A1250" t="str">
            <v>LEI Nº 8.727/93 - A</v>
          </cell>
          <cell r="B1250">
            <v>1111</v>
          </cell>
          <cell r="D1250">
            <v>1</v>
          </cell>
          <cell r="E1250">
            <v>37741</v>
          </cell>
          <cell r="F1250">
            <v>69860047.959093437</v>
          </cell>
          <cell r="G1250">
            <v>38868</v>
          </cell>
          <cell r="H1250" t="str">
            <v>6,39844</v>
          </cell>
          <cell r="I1250" t="str">
            <v>JUROS</v>
          </cell>
        </row>
        <row r="1251">
          <cell r="A1251" t="str">
            <v>LEI Nº 8.727/93 - A</v>
          </cell>
          <cell r="B1251">
            <v>1111</v>
          </cell>
          <cell r="D1251">
            <v>1</v>
          </cell>
          <cell r="E1251">
            <v>37741</v>
          </cell>
          <cell r="F1251">
            <v>108963924.82705644</v>
          </cell>
          <cell r="G1251">
            <v>38898</v>
          </cell>
          <cell r="H1251" t="str">
            <v>6,39844</v>
          </cell>
          <cell r="I1251" t="str">
            <v>JUROS</v>
          </cell>
        </row>
        <row r="1252">
          <cell r="A1252" t="str">
            <v>LEI Nº 8.727/93 - A</v>
          </cell>
          <cell r="B1252">
            <v>1111</v>
          </cell>
          <cell r="D1252">
            <v>1</v>
          </cell>
          <cell r="E1252">
            <v>37741</v>
          </cell>
          <cell r="F1252">
            <v>78315279.35615553</v>
          </cell>
          <cell r="G1252">
            <v>38929</v>
          </cell>
          <cell r="H1252" t="str">
            <v>6,39844</v>
          </cell>
          <cell r="I1252" t="str">
            <v>JUROS</v>
          </cell>
        </row>
        <row r="1253">
          <cell r="A1253" t="str">
            <v>LEI Nº 8.727/93 - A</v>
          </cell>
          <cell r="B1253">
            <v>1111</v>
          </cell>
          <cell r="D1253">
            <v>1</v>
          </cell>
          <cell r="E1253">
            <v>37741</v>
          </cell>
          <cell r="F1253">
            <v>103322575.98723774</v>
          </cell>
          <cell r="G1253">
            <v>38960</v>
          </cell>
          <cell r="H1253" t="str">
            <v>6,39844</v>
          </cell>
          <cell r="I1253" t="str">
            <v>JUROS</v>
          </cell>
        </row>
        <row r="1254">
          <cell r="A1254" t="str">
            <v>LEI Nº 8.727/93 - A</v>
          </cell>
          <cell r="B1254">
            <v>1111</v>
          </cell>
          <cell r="D1254">
            <v>1</v>
          </cell>
          <cell r="E1254">
            <v>37741</v>
          </cell>
          <cell r="F1254">
            <v>94597787.761326805</v>
          </cell>
          <cell r="G1254">
            <v>38990</v>
          </cell>
          <cell r="H1254" t="str">
            <v>6,39844</v>
          </cell>
          <cell r="I1254" t="str">
            <v>JUROS</v>
          </cell>
        </row>
        <row r="1255">
          <cell r="A1255" t="str">
            <v>LEI Nº 8.727/93 - A</v>
          </cell>
          <cell r="B1255">
            <v>1111</v>
          </cell>
          <cell r="D1255">
            <v>1</v>
          </cell>
          <cell r="E1255">
            <v>37741</v>
          </cell>
          <cell r="F1255">
            <v>93811976.595700979</v>
          </cell>
          <cell r="G1255">
            <v>39021</v>
          </cell>
          <cell r="H1255" t="str">
            <v>6,39844</v>
          </cell>
          <cell r="I1255" t="str">
            <v>JUROS</v>
          </cell>
        </row>
        <row r="1256">
          <cell r="A1256" t="str">
            <v>LEI Nº 8.727/93 - A</v>
          </cell>
          <cell r="B1256">
            <v>1111</v>
          </cell>
          <cell r="D1256">
            <v>1</v>
          </cell>
          <cell r="E1256">
            <v>37741</v>
          </cell>
          <cell r="F1256">
            <v>67939678.183861598</v>
          </cell>
          <cell r="G1256">
            <v>39051</v>
          </cell>
          <cell r="H1256" t="str">
            <v>6,39844</v>
          </cell>
          <cell r="I1256" t="str">
            <v>JUROS</v>
          </cell>
        </row>
        <row r="1257">
          <cell r="A1257" t="str">
            <v>LEI Nº 8.727/93 - A</v>
          </cell>
          <cell r="B1257">
            <v>1111</v>
          </cell>
          <cell r="D1257">
            <v>1</v>
          </cell>
          <cell r="E1257">
            <v>37741</v>
          </cell>
          <cell r="F1257">
            <v>101735412.55013429</v>
          </cell>
          <cell r="G1257">
            <v>39082</v>
          </cell>
          <cell r="H1257" t="str">
            <v>6,39844</v>
          </cell>
          <cell r="I1257" t="str">
            <v>JUROS</v>
          </cell>
        </row>
        <row r="1258">
          <cell r="A1258" t="str">
            <v>LEI Nº 8.727/93 - A</v>
          </cell>
          <cell r="B1258">
            <v>1111</v>
          </cell>
          <cell r="D1258">
            <v>1</v>
          </cell>
          <cell r="E1258">
            <v>37741</v>
          </cell>
          <cell r="F1258">
            <v>74514529.773906872</v>
          </cell>
          <cell r="G1258">
            <v>39113</v>
          </cell>
          <cell r="H1258" t="str">
            <v>6,39844</v>
          </cell>
          <cell r="I1258" t="str">
            <v>JUROS</v>
          </cell>
        </row>
        <row r="1259">
          <cell r="A1259" t="str">
            <v>LEI Nº 8.727/93 - A</v>
          </cell>
          <cell r="B1259">
            <v>1111</v>
          </cell>
          <cell r="D1259">
            <v>1</v>
          </cell>
          <cell r="E1259">
            <v>37741</v>
          </cell>
          <cell r="F1259">
            <v>97946419.81162931</v>
          </cell>
          <cell r="G1259">
            <v>39141</v>
          </cell>
          <cell r="H1259" t="str">
            <v>6,39844</v>
          </cell>
          <cell r="I1259" t="str">
            <v>JUROS</v>
          </cell>
        </row>
        <row r="1260">
          <cell r="A1260" t="str">
            <v>LEI Nº 8.727/93 - A</v>
          </cell>
          <cell r="B1260">
            <v>1111</v>
          </cell>
          <cell r="D1260">
            <v>1</v>
          </cell>
          <cell r="E1260">
            <v>37741</v>
          </cell>
          <cell r="F1260">
            <v>89771902.01233083</v>
          </cell>
          <cell r="G1260">
            <v>39172</v>
          </cell>
          <cell r="H1260" t="str">
            <v>6,39844</v>
          </cell>
          <cell r="I1260" t="str">
            <v>JUROS</v>
          </cell>
        </row>
        <row r="1261">
          <cell r="A1261" t="str">
            <v>LEI Nº 8.727/93 - A</v>
          </cell>
          <cell r="B1261">
            <v>1111</v>
          </cell>
          <cell r="D1261">
            <v>1</v>
          </cell>
          <cell r="E1261">
            <v>37741</v>
          </cell>
          <cell r="F1261">
            <v>88889175.151735023</v>
          </cell>
          <cell r="G1261">
            <v>39202</v>
          </cell>
          <cell r="H1261" t="str">
            <v>6,39844</v>
          </cell>
          <cell r="I1261" t="str">
            <v>JUROS</v>
          </cell>
        </row>
        <row r="1262">
          <cell r="A1262" t="str">
            <v>LEI Nº 8.727/93 - A</v>
          </cell>
          <cell r="B1262">
            <v>1111</v>
          </cell>
          <cell r="D1262">
            <v>1</v>
          </cell>
          <cell r="E1262">
            <v>37741</v>
          </cell>
          <cell r="F1262">
            <v>64092432.67336458</v>
          </cell>
          <cell r="G1262">
            <v>39233</v>
          </cell>
          <cell r="H1262" t="str">
            <v>6,39844</v>
          </cell>
          <cell r="I1262" t="str">
            <v>JUROS</v>
          </cell>
        </row>
        <row r="1263">
          <cell r="A1263" t="str">
            <v>LEI Nº 8.727/93 - A</v>
          </cell>
          <cell r="B1263">
            <v>1111</v>
          </cell>
          <cell r="D1263">
            <v>1</v>
          </cell>
          <cell r="E1263">
            <v>37741</v>
          </cell>
          <cell r="F1263">
            <v>96187662.966879517</v>
          </cell>
          <cell r="G1263">
            <v>39263</v>
          </cell>
          <cell r="H1263" t="str">
            <v>6,39844</v>
          </cell>
          <cell r="I1263" t="str">
            <v>JUROS</v>
          </cell>
        </row>
        <row r="1264">
          <cell r="A1264" t="str">
            <v>LEI Nº 8.727/93 - A</v>
          </cell>
          <cell r="B1264">
            <v>1111</v>
          </cell>
          <cell r="D1264">
            <v>1</v>
          </cell>
          <cell r="E1264">
            <v>37741</v>
          </cell>
          <cell r="F1264">
            <v>70582037.351822928</v>
          </cell>
          <cell r="G1264">
            <v>39294</v>
          </cell>
          <cell r="H1264" t="str">
            <v>6,39844</v>
          </cell>
          <cell r="I1264" t="str">
            <v>JUROS</v>
          </cell>
        </row>
        <row r="1265">
          <cell r="A1265" t="str">
            <v>LEI Nº 8.727/93 - A</v>
          </cell>
          <cell r="B1265">
            <v>1111</v>
          </cell>
          <cell r="D1265">
            <v>1</v>
          </cell>
          <cell r="E1265">
            <v>37741</v>
          </cell>
          <cell r="F1265">
            <v>92591560.285256475</v>
          </cell>
          <cell r="G1265">
            <v>39325</v>
          </cell>
          <cell r="H1265" t="str">
            <v>6,39844</v>
          </cell>
          <cell r="I1265" t="str">
            <v>JUROS</v>
          </cell>
        </row>
        <row r="1266">
          <cell r="A1266" t="str">
            <v>LEI Nº 8.727/93 - A</v>
          </cell>
          <cell r="B1266">
            <v>1111</v>
          </cell>
          <cell r="D1266">
            <v>1</v>
          </cell>
          <cell r="E1266">
            <v>37741</v>
          </cell>
          <cell r="F1266">
            <v>84732071.750621065</v>
          </cell>
          <cell r="G1266">
            <v>39355</v>
          </cell>
          <cell r="H1266" t="str">
            <v>6,39844</v>
          </cell>
          <cell r="I1266" t="str">
            <v>JUROS</v>
          </cell>
        </row>
        <row r="1267">
          <cell r="A1267" t="str">
            <v>LEI Nº 8.727/93 - A</v>
          </cell>
          <cell r="B1267">
            <v>1111</v>
          </cell>
          <cell r="D1267">
            <v>1</v>
          </cell>
          <cell r="E1267">
            <v>37741</v>
          </cell>
          <cell r="F1267">
            <v>81036282.237143725</v>
          </cell>
          <cell r="G1267">
            <v>39386</v>
          </cell>
          <cell r="H1267" t="str">
            <v>6,39844</v>
          </cell>
          <cell r="I1267" t="str">
            <v>JUROS</v>
          </cell>
        </row>
        <row r="1268">
          <cell r="A1268" t="str">
            <v>LEI Nº 8.727/93 - A</v>
          </cell>
          <cell r="B1268">
            <v>1111</v>
          </cell>
          <cell r="D1268">
            <v>1</v>
          </cell>
          <cell r="E1268">
            <v>37741</v>
          </cell>
          <cell r="F1268">
            <v>60146332.691127956</v>
          </cell>
          <cell r="G1268">
            <v>39416</v>
          </cell>
          <cell r="H1268" t="str">
            <v>6,39844</v>
          </cell>
          <cell r="I1268" t="str">
            <v>JUROS</v>
          </cell>
        </row>
        <row r="1269">
          <cell r="A1269" t="str">
            <v>LEI Nº 8.727/93 - A</v>
          </cell>
          <cell r="B1269">
            <v>1111</v>
          </cell>
          <cell r="D1269">
            <v>1</v>
          </cell>
          <cell r="E1269">
            <v>37741</v>
          </cell>
          <cell r="F1269">
            <v>90481301.831221655</v>
          </cell>
          <cell r="G1269">
            <v>39447</v>
          </cell>
          <cell r="H1269" t="str">
            <v>6,39844</v>
          </cell>
          <cell r="I1269" t="str">
            <v>JUROS</v>
          </cell>
        </row>
        <row r="1270">
          <cell r="A1270" t="str">
            <v>LEI Nº 8.727/93 - A</v>
          </cell>
          <cell r="B1270">
            <v>1111</v>
          </cell>
          <cell r="D1270">
            <v>1</v>
          </cell>
          <cell r="E1270">
            <v>37741</v>
          </cell>
          <cell r="F1270">
            <v>66573201.300738096</v>
          </cell>
          <cell r="G1270">
            <v>39478</v>
          </cell>
          <cell r="H1270" t="str">
            <v>6,39844</v>
          </cell>
          <cell r="I1270" t="str">
            <v>JUROS</v>
          </cell>
        </row>
        <row r="1271">
          <cell r="A1271" t="str">
            <v>LEI Nº 8.727/93 - A</v>
          </cell>
          <cell r="B1271">
            <v>1111</v>
          </cell>
          <cell r="D1271">
            <v>1</v>
          </cell>
          <cell r="E1271">
            <v>37741</v>
          </cell>
          <cell r="F1271">
            <v>87018661.5196632</v>
          </cell>
          <cell r="G1271">
            <v>39507</v>
          </cell>
          <cell r="H1271" t="str">
            <v>6,39844</v>
          </cell>
          <cell r="I1271" t="str">
            <v>JUROS</v>
          </cell>
        </row>
        <row r="1272">
          <cell r="A1272" t="str">
            <v>LEI Nº 8.727/93 - A</v>
          </cell>
          <cell r="B1272">
            <v>1111</v>
          </cell>
          <cell r="D1272">
            <v>1</v>
          </cell>
          <cell r="E1272">
            <v>37741</v>
          </cell>
          <cell r="F1272">
            <v>78125095.925100729</v>
          </cell>
          <cell r="G1272">
            <v>39538</v>
          </cell>
          <cell r="H1272" t="str">
            <v>6,39844</v>
          </cell>
          <cell r="I1272" t="str">
            <v>JUROS</v>
          </cell>
        </row>
        <row r="1273">
          <cell r="A1273" t="str">
            <v>LEI Nº 8.727/93 - A</v>
          </cell>
          <cell r="B1273">
            <v>1111</v>
          </cell>
          <cell r="D1273">
            <v>1</v>
          </cell>
          <cell r="E1273">
            <v>37741</v>
          </cell>
          <cell r="F1273">
            <v>75296407.351484627</v>
          </cell>
          <cell r="G1273">
            <v>39568</v>
          </cell>
          <cell r="H1273" t="str">
            <v>6,39844</v>
          </cell>
          <cell r="I1273" t="str">
            <v>JUROS</v>
          </cell>
        </row>
        <row r="1274">
          <cell r="A1274" t="str">
            <v>LEI Nº 8.727/93 - A</v>
          </cell>
          <cell r="B1274">
            <v>1111</v>
          </cell>
          <cell r="D1274">
            <v>1</v>
          </cell>
          <cell r="E1274">
            <v>37741</v>
          </cell>
          <cell r="F1274">
            <v>56098362.401510164</v>
          </cell>
          <cell r="G1274">
            <v>39599</v>
          </cell>
          <cell r="H1274" t="str">
            <v>6,39844</v>
          </cell>
          <cell r="I1274" t="str">
            <v>JUROS</v>
          </cell>
        </row>
        <row r="1275">
          <cell r="A1275" t="str">
            <v>LEI Nº 8.727/93 - A</v>
          </cell>
          <cell r="B1275">
            <v>1111</v>
          </cell>
          <cell r="D1275">
            <v>1</v>
          </cell>
          <cell r="E1275">
            <v>37741</v>
          </cell>
          <cell r="F1275">
            <v>84628508.309012488</v>
          </cell>
          <cell r="G1275">
            <v>39629</v>
          </cell>
          <cell r="H1275" t="str">
            <v>6,39844</v>
          </cell>
          <cell r="I1275" t="str">
            <v>JUROS</v>
          </cell>
        </row>
        <row r="1276">
          <cell r="A1276" t="str">
            <v>LEI Nº 8.727/93 - A</v>
          </cell>
          <cell r="B1276">
            <v>1111</v>
          </cell>
          <cell r="D1276">
            <v>1</v>
          </cell>
          <cell r="E1276">
            <v>37741</v>
          </cell>
          <cell r="F1276">
            <v>62372111.773923963</v>
          </cell>
          <cell r="G1276">
            <v>39660</v>
          </cell>
          <cell r="H1276" t="str">
            <v>6,39844</v>
          </cell>
          <cell r="I1276" t="str">
            <v>JUROS</v>
          </cell>
        </row>
        <row r="1277">
          <cell r="A1277" t="str">
            <v>LEI Nº 8.727/93 - A</v>
          </cell>
          <cell r="B1277">
            <v>1111</v>
          </cell>
          <cell r="D1277">
            <v>1</v>
          </cell>
          <cell r="E1277">
            <v>37741</v>
          </cell>
          <cell r="F1277">
            <v>81363022.726187497</v>
          </cell>
          <cell r="G1277">
            <v>39691</v>
          </cell>
          <cell r="H1277" t="str">
            <v>6,39844</v>
          </cell>
          <cell r="I1277" t="str">
            <v>JUROS</v>
          </cell>
        </row>
        <row r="1278">
          <cell r="A1278" t="str">
            <v>LEI Nº 8.727/93 - A</v>
          </cell>
          <cell r="B1278">
            <v>1111</v>
          </cell>
          <cell r="D1278">
            <v>1</v>
          </cell>
          <cell r="E1278">
            <v>37741</v>
          </cell>
          <cell r="F1278">
            <v>71954704.984780133</v>
          </cell>
          <cell r="G1278">
            <v>39721</v>
          </cell>
          <cell r="H1278" t="str">
            <v>6,39844</v>
          </cell>
          <cell r="I1278" t="str">
            <v>JUROS</v>
          </cell>
        </row>
        <row r="1279">
          <cell r="A1279" t="str">
            <v>LEI Nº 8.727/93 - A</v>
          </cell>
          <cell r="B1279">
            <v>1111</v>
          </cell>
          <cell r="D1279">
            <v>1</v>
          </cell>
          <cell r="E1279">
            <v>37741</v>
          </cell>
          <cell r="F1279">
            <v>69911448.887678996</v>
          </cell>
          <cell r="G1279">
            <v>39752</v>
          </cell>
          <cell r="H1279" t="str">
            <v>6,39844</v>
          </cell>
          <cell r="I1279" t="str">
            <v>JUROS</v>
          </cell>
        </row>
        <row r="1280">
          <cell r="A1280" t="str">
            <v>LEI Nº 8.727/93 - A</v>
          </cell>
          <cell r="B1280">
            <v>1111</v>
          </cell>
          <cell r="D1280">
            <v>1</v>
          </cell>
          <cell r="E1280">
            <v>37741</v>
          </cell>
          <cell r="F1280">
            <v>52710742.492761075</v>
          </cell>
          <cell r="G1280">
            <v>39782</v>
          </cell>
          <cell r="H1280" t="str">
            <v>6,39844</v>
          </cell>
          <cell r="I1280" t="str">
            <v>JUROS</v>
          </cell>
        </row>
        <row r="1281">
          <cell r="A1281" t="str">
            <v>LEI Nº 8.727/93 - A</v>
          </cell>
          <cell r="B1281">
            <v>1111</v>
          </cell>
          <cell r="D1281">
            <v>1</v>
          </cell>
          <cell r="E1281">
            <v>37741</v>
          </cell>
          <cell r="F1281">
            <v>78607490.134904146</v>
          </cell>
          <cell r="G1281">
            <v>39813</v>
          </cell>
          <cell r="H1281" t="str">
            <v>6,39844</v>
          </cell>
          <cell r="I1281" t="str">
            <v>JUROS</v>
          </cell>
        </row>
        <row r="1282">
          <cell r="A1282" t="str">
            <v>LEI Nº 8.727/93 - A</v>
          </cell>
          <cell r="B1282">
            <v>1111</v>
          </cell>
          <cell r="D1282">
            <v>1</v>
          </cell>
          <cell r="E1282">
            <v>37741</v>
          </cell>
          <cell r="F1282">
            <v>57613316.033230484</v>
          </cell>
          <cell r="G1282">
            <v>39844</v>
          </cell>
          <cell r="H1282" t="str">
            <v>6,39844</v>
          </cell>
          <cell r="I1282" t="str">
            <v>JUROS</v>
          </cell>
        </row>
        <row r="1283">
          <cell r="A1283" t="str">
            <v>LEI Nº 8.727/93 - A</v>
          </cell>
          <cell r="B1283">
            <v>1111</v>
          </cell>
          <cell r="D1283">
            <v>1</v>
          </cell>
          <cell r="E1283">
            <v>37741</v>
          </cell>
          <cell r="F1283">
            <v>75493681.930936038</v>
          </cell>
          <cell r="G1283">
            <v>39872</v>
          </cell>
          <cell r="H1283" t="str">
            <v>6,39844</v>
          </cell>
          <cell r="I1283" t="str">
            <v>JUROS</v>
          </cell>
        </row>
        <row r="1284">
          <cell r="A1284" t="str">
            <v>LEI Nº 8.727/93 - A</v>
          </cell>
          <cell r="B1284">
            <v>1111</v>
          </cell>
          <cell r="D1284">
            <v>1</v>
          </cell>
          <cell r="E1284">
            <v>37741</v>
          </cell>
          <cell r="F1284">
            <v>65661479.565014303</v>
          </cell>
          <cell r="G1284">
            <v>39903</v>
          </cell>
          <cell r="H1284" t="str">
            <v>6,39844</v>
          </cell>
          <cell r="I1284" t="str">
            <v>JUROS</v>
          </cell>
        </row>
        <row r="1285">
          <cell r="A1285" t="str">
            <v>LEI Nº 8.727/93 - A</v>
          </cell>
          <cell r="B1285">
            <v>1111</v>
          </cell>
          <cell r="D1285">
            <v>1</v>
          </cell>
          <cell r="E1285">
            <v>37741</v>
          </cell>
          <cell r="F1285">
            <v>64391995.641193494</v>
          </cell>
          <cell r="G1285">
            <v>39933</v>
          </cell>
          <cell r="H1285" t="str">
            <v>6,39844</v>
          </cell>
          <cell r="I1285" t="str">
            <v>JUROS</v>
          </cell>
        </row>
        <row r="1286">
          <cell r="A1286" t="str">
            <v>LEI Nº 8.727/93 - A</v>
          </cell>
          <cell r="B1286">
            <v>1111</v>
          </cell>
          <cell r="D1286">
            <v>1</v>
          </cell>
          <cell r="E1286">
            <v>37741</v>
          </cell>
          <cell r="F1286">
            <v>48816407.210991517</v>
          </cell>
          <cell r="G1286">
            <v>39964</v>
          </cell>
          <cell r="H1286" t="str">
            <v>6,39844</v>
          </cell>
          <cell r="I1286" t="str">
            <v>JUROS</v>
          </cell>
        </row>
        <row r="1287">
          <cell r="A1287" t="str">
            <v>LEI Nº 8.727/93 - A</v>
          </cell>
          <cell r="B1287">
            <v>1111</v>
          </cell>
          <cell r="D1287">
            <v>1</v>
          </cell>
          <cell r="E1287">
            <v>37741</v>
          </cell>
          <cell r="F1287">
            <v>72263372.962304264</v>
          </cell>
          <cell r="G1287">
            <v>39994</v>
          </cell>
          <cell r="H1287" t="str">
            <v>6,39844</v>
          </cell>
          <cell r="I1287" t="str">
            <v>JUROS</v>
          </cell>
        </row>
        <row r="1288">
          <cell r="A1288" t="str">
            <v>LEI Nº 8.727/93 - A</v>
          </cell>
          <cell r="B1288">
            <v>1111</v>
          </cell>
          <cell r="D1288">
            <v>1</v>
          </cell>
          <cell r="E1288">
            <v>37741</v>
          </cell>
          <cell r="F1288">
            <v>52727409.617907003</v>
          </cell>
          <cell r="G1288">
            <v>40025</v>
          </cell>
          <cell r="H1288" t="str">
            <v>6,39844</v>
          </cell>
          <cell r="I1288" t="str">
            <v>JUROS</v>
          </cell>
        </row>
        <row r="1289">
          <cell r="A1289" t="str">
            <v>LEI Nº 8.727/93 - A</v>
          </cell>
          <cell r="B1289">
            <v>1111</v>
          </cell>
          <cell r="D1289">
            <v>1</v>
          </cell>
          <cell r="E1289">
            <v>37741</v>
          </cell>
          <cell r="F1289">
            <v>69131610.961375192</v>
          </cell>
          <cell r="G1289">
            <v>40056</v>
          </cell>
          <cell r="H1289" t="str">
            <v>6,39844</v>
          </cell>
          <cell r="I1289" t="str">
            <v>JUROS</v>
          </cell>
        </row>
        <row r="1290">
          <cell r="A1290" t="str">
            <v>LEI Nº 8.727/93 - A</v>
          </cell>
          <cell r="B1290">
            <v>1111</v>
          </cell>
          <cell r="D1290">
            <v>1</v>
          </cell>
          <cell r="E1290">
            <v>37741</v>
          </cell>
          <cell r="F1290">
            <v>59684355.904979177</v>
          </cell>
          <cell r="G1290">
            <v>40086</v>
          </cell>
          <cell r="H1290" t="str">
            <v>6,39844</v>
          </cell>
          <cell r="I1290" t="str">
            <v>JUROS</v>
          </cell>
        </row>
        <row r="1291">
          <cell r="A1291" t="str">
            <v>LEI Nº 8.727/93 - A</v>
          </cell>
          <cell r="B1291">
            <v>1111</v>
          </cell>
          <cell r="D1291">
            <v>1</v>
          </cell>
          <cell r="E1291">
            <v>37741</v>
          </cell>
          <cell r="F1291">
            <v>58713420.747829176</v>
          </cell>
          <cell r="G1291">
            <v>40117</v>
          </cell>
          <cell r="H1291" t="str">
            <v>6,39844</v>
          </cell>
          <cell r="I1291" t="str">
            <v>JUROS</v>
          </cell>
        </row>
        <row r="1292">
          <cell r="A1292" t="str">
            <v>LEI Nº 8.727/93 - A</v>
          </cell>
          <cell r="B1292">
            <v>1111</v>
          </cell>
          <cell r="D1292">
            <v>1</v>
          </cell>
          <cell r="E1292">
            <v>37741</v>
          </cell>
          <cell r="F1292">
            <v>48476806.02438394</v>
          </cell>
          <cell r="G1292">
            <v>40147</v>
          </cell>
          <cell r="H1292" t="str">
            <v>6,39844</v>
          </cell>
          <cell r="I1292" t="str">
            <v>JUROS</v>
          </cell>
        </row>
        <row r="1293">
          <cell r="A1293" t="str">
            <v>LEI Nº 8.727/93 - A</v>
          </cell>
          <cell r="B1293">
            <v>1111</v>
          </cell>
          <cell r="D1293">
            <v>1</v>
          </cell>
          <cell r="E1293">
            <v>37741</v>
          </cell>
          <cell r="F1293">
            <v>61794489.954136565</v>
          </cell>
          <cell r="G1293">
            <v>40178</v>
          </cell>
          <cell r="H1293" t="str">
            <v>6,39844</v>
          </cell>
          <cell r="I1293" t="str">
            <v>JUROS</v>
          </cell>
        </row>
        <row r="1294">
          <cell r="A1294" t="str">
            <v>LEI Nº 8.727/93 - A</v>
          </cell>
          <cell r="B1294">
            <v>1111</v>
          </cell>
          <cell r="D1294">
            <v>1</v>
          </cell>
          <cell r="E1294">
            <v>37741</v>
          </cell>
          <cell r="F1294">
            <v>47710450.619229525</v>
          </cell>
          <cell r="G1294">
            <v>40209</v>
          </cell>
          <cell r="H1294" t="str">
            <v>6,39844</v>
          </cell>
          <cell r="I1294" t="str">
            <v>JUROS</v>
          </cell>
        </row>
        <row r="1295">
          <cell r="A1295" t="str">
            <v>LEI Nº 8.727/93 - A</v>
          </cell>
          <cell r="B1295">
            <v>1111</v>
          </cell>
          <cell r="D1295">
            <v>1</v>
          </cell>
          <cell r="E1295">
            <v>37741</v>
          </cell>
          <cell r="F1295">
            <v>62487534.843318045</v>
          </cell>
          <cell r="G1295">
            <v>40237</v>
          </cell>
          <cell r="H1295" t="str">
            <v>6,39844</v>
          </cell>
          <cell r="I1295" t="str">
            <v>JUROS</v>
          </cell>
        </row>
        <row r="1296">
          <cell r="A1296" t="str">
            <v>LEI Nº 8.727/93 - A</v>
          </cell>
          <cell r="B1296">
            <v>1111</v>
          </cell>
          <cell r="D1296">
            <v>1</v>
          </cell>
          <cell r="E1296">
            <v>37741</v>
          </cell>
          <cell r="F1296">
            <v>53843918.385389626</v>
          </cell>
          <cell r="G1296">
            <v>40268</v>
          </cell>
          <cell r="H1296" t="str">
            <v>6,39844</v>
          </cell>
          <cell r="I1296" t="str">
            <v>JUROS</v>
          </cell>
        </row>
        <row r="1297">
          <cell r="A1297" t="str">
            <v>LEI Nº 8.727/93 - A</v>
          </cell>
          <cell r="B1297">
            <v>1111</v>
          </cell>
          <cell r="D1297">
            <v>1</v>
          </cell>
          <cell r="E1297">
            <v>37741</v>
          </cell>
          <cell r="F1297">
            <v>52845907.015780807</v>
          </cell>
          <cell r="G1297">
            <v>40298</v>
          </cell>
          <cell r="H1297" t="str">
            <v>6,39844</v>
          </cell>
          <cell r="I1297" t="str">
            <v>JUROS</v>
          </cell>
        </row>
        <row r="1298">
          <cell r="A1298" t="str">
            <v>LEI Nº 8.727/93 - A</v>
          </cell>
          <cell r="B1298">
            <v>1111</v>
          </cell>
          <cell r="D1298">
            <v>1</v>
          </cell>
          <cell r="E1298">
            <v>37741</v>
          </cell>
          <cell r="F1298">
            <v>44798222.797820158</v>
          </cell>
          <cell r="G1298">
            <v>40329</v>
          </cell>
          <cell r="H1298" t="str">
            <v>6,39844</v>
          </cell>
          <cell r="I1298" t="str">
            <v>JUROS</v>
          </cell>
        </row>
        <row r="1299">
          <cell r="A1299" t="str">
            <v>LEI Nº 8.727/93 - A</v>
          </cell>
          <cell r="B1299">
            <v>1111</v>
          </cell>
          <cell r="D1299">
            <v>1</v>
          </cell>
          <cell r="E1299">
            <v>37741</v>
          </cell>
          <cell r="F1299">
            <v>54357949.417119361</v>
          </cell>
          <cell r="G1299">
            <v>40359</v>
          </cell>
          <cell r="H1299" t="str">
            <v>6,39844</v>
          </cell>
          <cell r="I1299" t="str">
            <v>JUROS</v>
          </cell>
        </row>
        <row r="1300">
          <cell r="A1300" t="str">
            <v>LEI Nº 8.727/93 - A</v>
          </cell>
          <cell r="B1300">
            <v>1111</v>
          </cell>
          <cell r="D1300">
            <v>1</v>
          </cell>
          <cell r="E1300">
            <v>37741</v>
          </cell>
          <cell r="F1300">
            <v>49824703.402629577</v>
          </cell>
          <cell r="G1300">
            <v>40390</v>
          </cell>
          <cell r="H1300" t="str">
            <v>6,39844</v>
          </cell>
          <cell r="I1300" t="str">
            <v>JUROS</v>
          </cell>
        </row>
        <row r="1301">
          <cell r="A1301" t="str">
            <v>LEI Nº 8.727/93 - A</v>
          </cell>
          <cell r="B1301">
            <v>1111</v>
          </cell>
          <cell r="D1301">
            <v>1</v>
          </cell>
          <cell r="E1301">
            <v>37741</v>
          </cell>
          <cell r="F1301">
            <v>48808501.758469783</v>
          </cell>
          <cell r="G1301">
            <v>40421</v>
          </cell>
          <cell r="H1301" t="str">
            <v>6,39844</v>
          </cell>
          <cell r="I1301" t="str">
            <v>JUROS</v>
          </cell>
        </row>
        <row r="1302">
          <cell r="A1302" t="str">
            <v>LEI Nº 8.727/93 - A</v>
          </cell>
          <cell r="B1302">
            <v>1111</v>
          </cell>
          <cell r="D1302">
            <v>1</v>
          </cell>
          <cell r="E1302">
            <v>37741</v>
          </cell>
          <cell r="F1302">
            <v>47787694.273541443</v>
          </cell>
          <cell r="G1302">
            <v>40451</v>
          </cell>
          <cell r="H1302" t="str">
            <v>6,39844</v>
          </cell>
          <cell r="I1302" t="str">
            <v>JUROS</v>
          </cell>
        </row>
        <row r="1303">
          <cell r="A1303" t="str">
            <v>LEI Nº 8.727/93 - A</v>
          </cell>
          <cell r="B1303">
            <v>1111</v>
          </cell>
          <cell r="D1303">
            <v>1</v>
          </cell>
          <cell r="E1303">
            <v>37741</v>
          </cell>
          <cell r="F1303">
            <v>46762257.38274119</v>
          </cell>
          <cell r="G1303">
            <v>40482</v>
          </cell>
          <cell r="H1303" t="str">
            <v>6,39844</v>
          </cell>
          <cell r="I1303" t="str">
            <v>JUROS</v>
          </cell>
        </row>
        <row r="1304">
          <cell r="A1304" t="str">
            <v>LEI Nº 8.727/93 - A</v>
          </cell>
          <cell r="B1304">
            <v>1111</v>
          </cell>
          <cell r="D1304">
            <v>1</v>
          </cell>
          <cell r="E1304">
            <v>37741</v>
          </cell>
          <cell r="F1304">
            <v>40485029.300884485</v>
          </cell>
          <cell r="G1304">
            <v>40512</v>
          </cell>
          <cell r="H1304" t="str">
            <v>6,39844</v>
          </cell>
          <cell r="I1304" t="str">
            <v>JUROS</v>
          </cell>
        </row>
        <row r="1305">
          <cell r="A1305" t="str">
            <v>LEI Nº 8.727/93 - A</v>
          </cell>
          <cell r="B1305">
            <v>1111</v>
          </cell>
          <cell r="D1305">
            <v>1</v>
          </cell>
          <cell r="E1305">
            <v>37741</v>
          </cell>
          <cell r="F1305">
            <v>47180258.914552815</v>
          </cell>
          <cell r="G1305">
            <v>40543</v>
          </cell>
          <cell r="H1305" t="str">
            <v>6,39844</v>
          </cell>
          <cell r="I1305" t="str">
            <v>JUROS</v>
          </cell>
        </row>
        <row r="1306">
          <cell r="A1306" t="str">
            <v>LEI Nº 8.727/93 - A</v>
          </cell>
          <cell r="B1306">
            <v>1111</v>
          </cell>
          <cell r="D1306">
            <v>1</v>
          </cell>
          <cell r="E1306">
            <v>37741</v>
          </cell>
          <cell r="F1306">
            <v>43657932.678240232</v>
          </cell>
          <cell r="G1306">
            <v>40574</v>
          </cell>
          <cell r="H1306" t="str">
            <v>6,39844</v>
          </cell>
          <cell r="I1306" t="str">
            <v>JUROS</v>
          </cell>
        </row>
        <row r="1307">
          <cell r="A1307" t="str">
            <v>LEI Nº 8.727/93 - A</v>
          </cell>
          <cell r="B1307">
            <v>1111</v>
          </cell>
          <cell r="D1307">
            <v>1</v>
          </cell>
          <cell r="E1307">
            <v>37741</v>
          </cell>
          <cell r="F1307">
            <v>42613739.913210243</v>
          </cell>
          <cell r="G1307">
            <v>40602</v>
          </cell>
          <cell r="H1307" t="str">
            <v>6,39844</v>
          </cell>
          <cell r="I1307" t="str">
            <v>JUROS</v>
          </cell>
        </row>
        <row r="1308">
          <cell r="A1308" t="str">
            <v>LEI Nº 8.727/93 - A</v>
          </cell>
          <cell r="B1308">
            <v>1111</v>
          </cell>
          <cell r="D1308">
            <v>1</v>
          </cell>
          <cell r="E1308">
            <v>37741</v>
          </cell>
          <cell r="F1308">
            <v>41564797.960412599</v>
          </cell>
          <cell r="G1308">
            <v>40633</v>
          </cell>
          <cell r="H1308" t="str">
            <v>6,39844</v>
          </cell>
          <cell r="I1308" t="str">
            <v>JUROS</v>
          </cell>
        </row>
        <row r="1309">
          <cell r="A1309" t="str">
            <v>LEI Nº 8.727/93 - A</v>
          </cell>
          <cell r="B1309">
            <v>1111</v>
          </cell>
          <cell r="D1309">
            <v>1</v>
          </cell>
          <cell r="E1309">
            <v>37741</v>
          </cell>
          <cell r="F1309">
            <v>40511082.46688889</v>
          </cell>
          <cell r="G1309">
            <v>40663</v>
          </cell>
          <cell r="H1309" t="str">
            <v>6,39844</v>
          </cell>
          <cell r="I1309" t="str">
            <v>JUROS</v>
          </cell>
        </row>
        <row r="1310">
          <cell r="A1310" t="str">
            <v>LEI Nº 8.727/93 - A</v>
          </cell>
          <cell r="B1310">
            <v>1111</v>
          </cell>
          <cell r="D1310">
            <v>1</v>
          </cell>
          <cell r="E1310">
            <v>37741</v>
          </cell>
          <cell r="F1310">
            <v>35806686.198977292</v>
          </cell>
          <cell r="G1310">
            <v>40694</v>
          </cell>
          <cell r="H1310" t="str">
            <v>6,39844</v>
          </cell>
          <cell r="I1310" t="str">
            <v>JUROS</v>
          </cell>
        </row>
        <row r="1311">
          <cell r="A1311" t="str">
            <v>LEI Nº 8.727/93 - A</v>
          </cell>
          <cell r="B1311">
            <v>1111</v>
          </cell>
          <cell r="D1311">
            <v>1</v>
          </cell>
          <cell r="E1311">
            <v>37741</v>
          </cell>
          <cell r="F1311">
            <v>40061642.385069154</v>
          </cell>
          <cell r="G1311">
            <v>40724</v>
          </cell>
          <cell r="H1311" t="str">
            <v>6,39844</v>
          </cell>
          <cell r="I1311" t="str">
            <v>JUROS</v>
          </cell>
        </row>
        <row r="1312">
          <cell r="A1312" t="str">
            <v>LEI Nº 8.727/93 - A</v>
          </cell>
          <cell r="B1312">
            <v>1111</v>
          </cell>
          <cell r="D1312">
            <v>1</v>
          </cell>
          <cell r="E1312">
            <v>37741</v>
          </cell>
          <cell r="F1312">
            <v>37321049.197983779</v>
          </cell>
          <cell r="G1312">
            <v>40755</v>
          </cell>
          <cell r="H1312" t="str">
            <v>6,39844</v>
          </cell>
          <cell r="I1312" t="str">
            <v>JUROS</v>
          </cell>
        </row>
        <row r="1313">
          <cell r="A1313" t="str">
            <v>LEI Nº 8.727/93 - A</v>
          </cell>
          <cell r="B1313">
            <v>1111</v>
          </cell>
          <cell r="D1313">
            <v>1</v>
          </cell>
          <cell r="E1313">
            <v>37741</v>
          </cell>
          <cell r="F1313">
            <v>36247993.320658796</v>
          </cell>
          <cell r="G1313">
            <v>40786</v>
          </cell>
          <cell r="H1313" t="str">
            <v>6,39844</v>
          </cell>
          <cell r="I1313" t="str">
            <v>JUROS</v>
          </cell>
        </row>
        <row r="1314">
          <cell r="A1314" t="str">
            <v>LEI Nº 8.727/93 - A</v>
          </cell>
          <cell r="B1314">
            <v>1111</v>
          </cell>
          <cell r="D1314">
            <v>1</v>
          </cell>
          <cell r="E1314">
            <v>37741</v>
          </cell>
          <cell r="F1314">
            <v>35170040.112490669</v>
          </cell>
          <cell r="G1314">
            <v>40816</v>
          </cell>
          <cell r="H1314" t="str">
            <v>6,39844</v>
          </cell>
          <cell r="I1314" t="str">
            <v>JUROS</v>
          </cell>
        </row>
        <row r="1315">
          <cell r="A1315" t="str">
            <v>LEI Nº 8.727/93 - A</v>
          </cell>
          <cell r="B1315">
            <v>1111</v>
          </cell>
          <cell r="D1315">
            <v>1</v>
          </cell>
          <cell r="E1315">
            <v>37741</v>
          </cell>
          <cell r="F1315">
            <v>34087164.404892139</v>
          </cell>
          <cell r="G1315">
            <v>40847</v>
          </cell>
          <cell r="H1315" t="str">
            <v>6,39844</v>
          </cell>
          <cell r="I1315" t="str">
            <v>JUROS</v>
          </cell>
        </row>
        <row r="1316">
          <cell r="A1316" t="str">
            <v>LEI Nº 8.727/93 - A</v>
          </cell>
          <cell r="B1316">
            <v>1111</v>
          </cell>
          <cell r="D1316">
            <v>1</v>
          </cell>
          <cell r="E1316">
            <v>37741</v>
          </cell>
          <cell r="F1316">
            <v>30711318.454625793</v>
          </cell>
          <cell r="G1316">
            <v>40877</v>
          </cell>
          <cell r="H1316" t="str">
            <v>6,39844</v>
          </cell>
          <cell r="I1316" t="str">
            <v>JUROS</v>
          </cell>
        </row>
        <row r="1317">
          <cell r="A1317" t="str">
            <v>LEI Nº 8.727/93 - A</v>
          </cell>
          <cell r="B1317">
            <v>1111</v>
          </cell>
          <cell r="D1317">
            <v>1</v>
          </cell>
          <cell r="E1317">
            <v>37741</v>
          </cell>
          <cell r="F1317">
            <v>33197244.526570074</v>
          </cell>
          <cell r="G1317">
            <v>40908</v>
          </cell>
          <cell r="H1317" t="str">
            <v>6,39844</v>
          </cell>
          <cell r="I1317" t="str">
            <v>JUROS</v>
          </cell>
        </row>
        <row r="1318">
          <cell r="A1318" t="str">
            <v>LEI Nº 8.727/93 - A</v>
          </cell>
          <cell r="B1318">
            <v>1111</v>
          </cell>
          <cell r="D1318">
            <v>1</v>
          </cell>
          <cell r="E1318">
            <v>37741</v>
          </cell>
          <cell r="F1318">
            <v>30831575.402581517</v>
          </cell>
          <cell r="G1318">
            <v>40939</v>
          </cell>
          <cell r="H1318" t="str">
            <v>6,39844</v>
          </cell>
          <cell r="I1318" t="str">
            <v>JUROS</v>
          </cell>
        </row>
        <row r="1319">
          <cell r="A1319" t="str">
            <v>LEI Nº 8.727/93 - A</v>
          </cell>
          <cell r="B1319">
            <v>1111</v>
          </cell>
          <cell r="D1319">
            <v>1</v>
          </cell>
          <cell r="E1319">
            <v>37741</v>
          </cell>
          <cell r="F1319">
            <v>29728755.225096859</v>
          </cell>
          <cell r="G1319">
            <v>40968</v>
          </cell>
          <cell r="H1319" t="str">
            <v>6,39844</v>
          </cell>
          <cell r="I1319" t="str">
            <v>JUROS</v>
          </cell>
        </row>
        <row r="1320">
          <cell r="A1320" t="str">
            <v>LEI Nº 8.727/93 - A</v>
          </cell>
          <cell r="B1320">
            <v>1111</v>
          </cell>
          <cell r="D1320">
            <v>1</v>
          </cell>
          <cell r="E1320">
            <v>37741</v>
          </cell>
          <cell r="F1320">
            <v>28620884.60843363</v>
          </cell>
          <cell r="G1320">
            <v>40999</v>
          </cell>
          <cell r="H1320" t="str">
            <v>6,39844</v>
          </cell>
          <cell r="I1320" t="str">
            <v>JUROS</v>
          </cell>
        </row>
        <row r="1321">
          <cell r="A1321" t="str">
            <v>LEI Nº 8.727/93 - A</v>
          </cell>
          <cell r="B1321">
            <v>1111</v>
          </cell>
          <cell r="D1321">
            <v>1</v>
          </cell>
          <cell r="E1321">
            <v>37741</v>
          </cell>
          <cell r="F1321">
            <v>27507937.53957811</v>
          </cell>
          <cell r="G1321">
            <v>41029</v>
          </cell>
          <cell r="H1321" t="str">
            <v>6,39844</v>
          </cell>
          <cell r="I1321" t="str">
            <v>JUROS</v>
          </cell>
        </row>
        <row r="1322">
          <cell r="A1322" t="str">
            <v>LEI Nº 8.727/93 - A</v>
          </cell>
          <cell r="B1322">
            <v>1111</v>
          </cell>
          <cell r="D1322">
            <v>1</v>
          </cell>
          <cell r="E1322">
            <v>37741</v>
          </cell>
          <cell r="F1322">
            <v>24470520.442073863</v>
          </cell>
          <cell r="G1322">
            <v>41060</v>
          </cell>
          <cell r="H1322" t="str">
            <v>6,39844</v>
          </cell>
          <cell r="I1322" t="str">
            <v>JUROS</v>
          </cell>
        </row>
        <row r="1323">
          <cell r="A1323" t="str">
            <v>LEI Nº 8.727/93 - A</v>
          </cell>
          <cell r="B1323">
            <v>1111</v>
          </cell>
          <cell r="D1323">
            <v>1</v>
          </cell>
          <cell r="E1323">
            <v>37741</v>
          </cell>
          <cell r="F1323">
            <v>26141195.327302154</v>
          </cell>
          <cell r="G1323">
            <v>41090</v>
          </cell>
          <cell r="H1323" t="str">
            <v>6,39844</v>
          </cell>
          <cell r="I1323" t="str">
            <v>JUROS</v>
          </cell>
        </row>
        <row r="1324">
          <cell r="A1324" t="str">
            <v>LEI Nº 8.727/93 - A</v>
          </cell>
          <cell r="B1324">
            <v>1111</v>
          </cell>
          <cell r="D1324">
            <v>1</v>
          </cell>
          <cell r="E1324">
            <v>37741</v>
          </cell>
          <cell r="F1324">
            <v>24138375.330535129</v>
          </cell>
          <cell r="G1324">
            <v>41121</v>
          </cell>
          <cell r="H1324" t="str">
            <v>6,39844</v>
          </cell>
          <cell r="I1324" t="str">
            <v>JUROS</v>
          </cell>
        </row>
        <row r="1325">
          <cell r="A1325" t="str">
            <v>LEI Nº 8.727/93 - A</v>
          </cell>
          <cell r="B1325">
            <v>1111</v>
          </cell>
          <cell r="D1325">
            <v>1</v>
          </cell>
          <cell r="E1325">
            <v>37741</v>
          </cell>
          <cell r="F1325">
            <v>23004859.437994532</v>
          </cell>
          <cell r="G1325">
            <v>41152</v>
          </cell>
          <cell r="H1325" t="str">
            <v>6,39844</v>
          </cell>
          <cell r="I1325" t="str">
            <v>JUROS</v>
          </cell>
        </row>
        <row r="1326">
          <cell r="A1326" t="str">
            <v>LEI Nº 8.727/93 - A</v>
          </cell>
          <cell r="B1326">
            <v>1111</v>
          </cell>
          <cell r="D1326">
            <v>1</v>
          </cell>
          <cell r="E1326">
            <v>37741</v>
          </cell>
          <cell r="F1326">
            <v>21875998.002192121</v>
          </cell>
          <cell r="G1326">
            <v>41182</v>
          </cell>
          <cell r="H1326" t="str">
            <v>6,39844</v>
          </cell>
          <cell r="I1326" t="str">
            <v>JUROS</v>
          </cell>
        </row>
        <row r="1327">
          <cell r="A1327" t="str">
            <v>LEI Nº 8.727/93 - A</v>
          </cell>
          <cell r="B1327">
            <v>1111</v>
          </cell>
          <cell r="D1327">
            <v>1</v>
          </cell>
          <cell r="E1327">
            <v>37741</v>
          </cell>
          <cell r="F1327">
            <v>20732037.845951162</v>
          </cell>
          <cell r="G1327">
            <v>41213</v>
          </cell>
          <cell r="H1327" t="str">
            <v>6,39844</v>
          </cell>
          <cell r="I1327" t="str">
            <v>JUROS</v>
          </cell>
        </row>
        <row r="1328">
          <cell r="A1328" t="str">
            <v>LEI Nº 8.727/93 - A</v>
          </cell>
          <cell r="B1328">
            <v>1111</v>
          </cell>
          <cell r="D1328">
            <v>1</v>
          </cell>
          <cell r="E1328">
            <v>37741</v>
          </cell>
          <cell r="F1328">
            <v>18871976.584595967</v>
          </cell>
          <cell r="G1328">
            <v>41243</v>
          </cell>
          <cell r="H1328" t="str">
            <v>6,39844</v>
          </cell>
          <cell r="I1328" t="str">
            <v>JUROS</v>
          </cell>
        </row>
        <row r="1329">
          <cell r="A1329" t="str">
            <v>LEI Nº 8.727/93 - A</v>
          </cell>
          <cell r="B1329">
            <v>1111</v>
          </cell>
          <cell r="D1329">
            <v>1</v>
          </cell>
          <cell r="E1329">
            <v>37741</v>
          </cell>
          <cell r="F1329">
            <v>18068602.765277747</v>
          </cell>
          <cell r="G1329">
            <v>41274</v>
          </cell>
          <cell r="H1329" t="str">
            <v>6,39844</v>
          </cell>
          <cell r="I1329" t="str">
            <v>JUROS</v>
          </cell>
        </row>
        <row r="1330">
          <cell r="A1330" t="str">
            <v>LEI Nº 8.727/93 - A</v>
          </cell>
          <cell r="B1330">
            <v>1111</v>
          </cell>
          <cell r="D1330">
            <v>1</v>
          </cell>
          <cell r="E1330">
            <v>37741</v>
          </cell>
          <cell r="F1330">
            <v>17277139.091453444</v>
          </cell>
          <cell r="G1330">
            <v>41305</v>
          </cell>
          <cell r="H1330" t="str">
            <v>6,39844</v>
          </cell>
          <cell r="I1330" t="str">
            <v>JUROS</v>
          </cell>
        </row>
        <row r="1331">
          <cell r="A1331" t="str">
            <v>LEI Nº 8.727/93 - A</v>
          </cell>
          <cell r="B1331">
            <v>1111</v>
          </cell>
          <cell r="D1331">
            <v>1</v>
          </cell>
          <cell r="E1331">
            <v>37741</v>
          </cell>
          <cell r="F1331">
            <v>16111964.773290258</v>
          </cell>
          <cell r="G1331">
            <v>41333</v>
          </cell>
          <cell r="H1331" t="str">
            <v>6,39844</v>
          </cell>
          <cell r="I1331" t="str">
            <v>JUROS</v>
          </cell>
        </row>
        <row r="1332">
          <cell r="A1332" t="str">
            <v>LEI Nº 8.727/93 - A</v>
          </cell>
          <cell r="B1332">
            <v>1111</v>
          </cell>
          <cell r="D1332">
            <v>1</v>
          </cell>
          <cell r="E1332">
            <v>37741</v>
          </cell>
          <cell r="F1332">
            <v>14941418.195314128</v>
          </cell>
          <cell r="G1332">
            <v>41364</v>
          </cell>
          <cell r="H1332" t="str">
            <v>6,39844</v>
          </cell>
          <cell r="I1332" t="str">
            <v>JUROS</v>
          </cell>
        </row>
        <row r="1333">
          <cell r="A1333" t="str">
            <v>LEI Nº 8.727/93 - A</v>
          </cell>
          <cell r="B1333">
            <v>1111</v>
          </cell>
          <cell r="D1333">
            <v>1</v>
          </cell>
          <cell r="E1333">
            <v>37741</v>
          </cell>
          <cell r="F1333">
            <v>13765471.564970441</v>
          </cell>
          <cell r="G1333">
            <v>41394</v>
          </cell>
          <cell r="H1333" t="str">
            <v>6,39844</v>
          </cell>
          <cell r="I1333" t="str">
            <v>JUROS</v>
          </cell>
        </row>
        <row r="1334">
          <cell r="A1334" t="str">
            <v>LEI Nº 8.727/93 - A</v>
          </cell>
          <cell r="B1334">
            <v>1111</v>
          </cell>
          <cell r="D1334">
            <v>1</v>
          </cell>
          <cell r="E1334">
            <v>37741</v>
          </cell>
          <cell r="F1334">
            <v>12039735.280015158</v>
          </cell>
          <cell r="G1334">
            <v>41425</v>
          </cell>
          <cell r="H1334" t="str">
            <v>6,39844</v>
          </cell>
          <cell r="I1334" t="str">
            <v>JUROS</v>
          </cell>
        </row>
        <row r="1335">
          <cell r="A1335" t="str">
            <v>LEI Nº 8.727/93 - A</v>
          </cell>
          <cell r="B1335">
            <v>1111</v>
          </cell>
          <cell r="D1335">
            <v>1</v>
          </cell>
          <cell r="E1335">
            <v>37741</v>
          </cell>
          <cell r="F1335">
            <v>10852904.550512066</v>
          </cell>
          <cell r="G1335">
            <v>41455</v>
          </cell>
          <cell r="H1335" t="str">
            <v>6,39844</v>
          </cell>
          <cell r="I1335" t="str">
            <v>JUROS</v>
          </cell>
        </row>
        <row r="1336">
          <cell r="A1336" t="str">
            <v>LEI Nº 8.727/93 - A</v>
          </cell>
          <cell r="B1336">
            <v>1111</v>
          </cell>
          <cell r="D1336">
            <v>1</v>
          </cell>
          <cell r="E1336">
            <v>37741</v>
          </cell>
          <cell r="F1336">
            <v>10204951.119311584</v>
          </cell>
          <cell r="G1336">
            <v>41486</v>
          </cell>
          <cell r="H1336" t="str">
            <v>6,39844</v>
          </cell>
          <cell r="I1336" t="str">
            <v>JUROS</v>
          </cell>
        </row>
        <row r="1337">
          <cell r="A1337" t="str">
            <v>LEI Nº 8.727/93 - A</v>
          </cell>
          <cell r="B1337">
            <v>1111</v>
          </cell>
          <cell r="D1337">
            <v>1</v>
          </cell>
          <cell r="E1337">
            <v>37741</v>
          </cell>
          <cell r="F1337">
            <v>9007123.2611420751</v>
          </cell>
          <cell r="G1337">
            <v>41517</v>
          </cell>
          <cell r="H1337" t="str">
            <v>6,39844</v>
          </cell>
          <cell r="I1337" t="str">
            <v>JUROS</v>
          </cell>
        </row>
        <row r="1338">
          <cell r="A1338" t="str">
            <v>LEI Nº 8.727/93 - A</v>
          </cell>
          <cell r="B1338">
            <v>1111</v>
          </cell>
          <cell r="D1338">
            <v>1</v>
          </cell>
          <cell r="E1338">
            <v>37741</v>
          </cell>
          <cell r="F1338">
            <v>7803754.0603153743</v>
          </cell>
          <cell r="G1338">
            <v>41547</v>
          </cell>
          <cell r="H1338" t="str">
            <v>6,39844</v>
          </cell>
          <cell r="I1338" t="str">
            <v>JUROS</v>
          </cell>
        </row>
        <row r="1339">
          <cell r="A1339" t="str">
            <v>LEI Nº 8.727/93 - A</v>
          </cell>
          <cell r="B1339">
            <v>1111</v>
          </cell>
          <cell r="D1339">
            <v>1</v>
          </cell>
          <cell r="E1339">
            <v>37741</v>
          </cell>
          <cell r="F1339">
            <v>6594814.7869113665</v>
          </cell>
          <cell r="G1339">
            <v>41578</v>
          </cell>
          <cell r="H1339" t="str">
            <v>6,39844</v>
          </cell>
          <cell r="I1339" t="str">
            <v>JUROS</v>
          </cell>
        </row>
        <row r="1340">
          <cell r="A1340" t="str">
            <v>LEI Nº 8.727/93 - A</v>
          </cell>
          <cell r="B1340">
            <v>1111</v>
          </cell>
          <cell r="D1340">
            <v>1</v>
          </cell>
          <cell r="E1340">
            <v>37741</v>
          </cell>
          <cell r="F1340">
            <v>4835914.8958544005</v>
          </cell>
          <cell r="G1340">
            <v>41608</v>
          </cell>
          <cell r="H1340" t="str">
            <v>6,39844</v>
          </cell>
          <cell r="I1340" t="str">
            <v>JUROS</v>
          </cell>
        </row>
        <row r="1341">
          <cell r="A1341" t="str">
            <v>LEI Nº 8.727/93 - A</v>
          </cell>
          <cell r="B1341">
            <v>1111</v>
          </cell>
          <cell r="D1341">
            <v>1</v>
          </cell>
          <cell r="E1341">
            <v>37741</v>
          </cell>
          <cell r="F1341">
            <v>4160110.3046008185</v>
          </cell>
          <cell r="G1341">
            <v>41639</v>
          </cell>
          <cell r="H1341" t="str">
            <v>6,39844</v>
          </cell>
          <cell r="I1341" t="str">
            <v>JUROS</v>
          </cell>
        </row>
        <row r="1342">
          <cell r="A1342" t="str">
            <v>LEI Nº 8.727/93 - A</v>
          </cell>
          <cell r="B1342">
            <v>1111</v>
          </cell>
          <cell r="D1342">
            <v>1</v>
          </cell>
          <cell r="E1342">
            <v>37741</v>
          </cell>
          <cell r="F1342">
            <v>2934286.8349643899</v>
          </cell>
          <cell r="G1342">
            <v>41670</v>
          </cell>
          <cell r="H1342" t="str">
            <v>6,39844</v>
          </cell>
          <cell r="I1342" t="str">
            <v>JUROS</v>
          </cell>
        </row>
        <row r="1343">
          <cell r="A1343" t="str">
            <v>LEI Nº 8.727/93 - A</v>
          </cell>
          <cell r="B1343">
            <v>1111</v>
          </cell>
          <cell r="D1343">
            <v>1</v>
          </cell>
          <cell r="E1343">
            <v>37741</v>
          </cell>
          <cell r="F1343">
            <v>1944403.2799036079</v>
          </cell>
          <cell r="G1343">
            <v>41698</v>
          </cell>
          <cell r="H1343" t="str">
            <v>6,39844</v>
          </cell>
          <cell r="I1343" t="str">
            <v>JUROS</v>
          </cell>
        </row>
        <row r="1344">
          <cell r="A1344" t="str">
            <v>LEI Nº 8.727/93 - A</v>
          </cell>
          <cell r="B1344">
            <v>1111</v>
          </cell>
          <cell r="D1344">
            <v>1</v>
          </cell>
          <cell r="E1344">
            <v>37741</v>
          </cell>
          <cell r="F1344">
            <v>1197925.2485165892</v>
          </cell>
          <cell r="G1344">
            <v>41729</v>
          </cell>
          <cell r="H1344" t="str">
            <v>6,39844</v>
          </cell>
          <cell r="I1344" t="str">
            <v>JUROS</v>
          </cell>
        </row>
        <row r="1345">
          <cell r="A1345" t="str">
            <v>LEI Nº 8.727/93 - B</v>
          </cell>
          <cell r="B1345">
            <v>1111</v>
          </cell>
          <cell r="D1345">
            <v>2</v>
          </cell>
          <cell r="E1345">
            <v>37741</v>
          </cell>
          <cell r="F1345">
            <v>13997521.243701665</v>
          </cell>
          <cell r="G1345">
            <v>37772</v>
          </cell>
          <cell r="H1345" t="str">
            <v>6,39844</v>
          </cell>
          <cell r="I1345" t="str">
            <v>AMORTIZAÇÃO</v>
          </cell>
        </row>
        <row r="1346">
          <cell r="A1346" t="str">
            <v>LEI Nº 8.727/93 - B</v>
          </cell>
          <cell r="B1346">
            <v>1111</v>
          </cell>
          <cell r="D1346">
            <v>2</v>
          </cell>
          <cell r="E1346">
            <v>37741</v>
          </cell>
          <cell r="F1346">
            <v>17986273.426046696</v>
          </cell>
          <cell r="G1346">
            <v>37802</v>
          </cell>
          <cell r="H1346" t="str">
            <v>6,39844</v>
          </cell>
          <cell r="I1346" t="str">
            <v>AMORTIZAÇÃO</v>
          </cell>
        </row>
        <row r="1347">
          <cell r="A1347" t="str">
            <v>LEI Nº 8.727/93 - B</v>
          </cell>
          <cell r="B1347">
            <v>1111</v>
          </cell>
          <cell r="D1347">
            <v>2</v>
          </cell>
          <cell r="E1347">
            <v>37741</v>
          </cell>
          <cell r="F1347">
            <v>13193160.767241647</v>
          </cell>
          <cell r="G1347">
            <v>37833</v>
          </cell>
          <cell r="H1347" t="str">
            <v>6,39844</v>
          </cell>
          <cell r="I1347" t="str">
            <v>AMORTIZAÇÃO</v>
          </cell>
        </row>
        <row r="1348">
          <cell r="A1348" t="str">
            <v>LEI Nº 8.727/93 - B</v>
          </cell>
          <cell r="B1348">
            <v>1111</v>
          </cell>
          <cell r="D1348">
            <v>2</v>
          </cell>
          <cell r="E1348">
            <v>37741</v>
          </cell>
          <cell r="F1348">
            <v>21459827.172668234</v>
          </cell>
          <cell r="G1348">
            <v>37864</v>
          </cell>
          <cell r="H1348" t="str">
            <v>6,39844</v>
          </cell>
          <cell r="I1348" t="str">
            <v>AMORTIZAÇÃO</v>
          </cell>
        </row>
        <row r="1349">
          <cell r="A1349" t="str">
            <v>LEI Nº 8.727/93 - B</v>
          </cell>
          <cell r="B1349">
            <v>1111</v>
          </cell>
          <cell r="D1349">
            <v>2</v>
          </cell>
          <cell r="E1349">
            <v>37741</v>
          </cell>
          <cell r="F1349">
            <v>21533614.612912256</v>
          </cell>
          <cell r="G1349">
            <v>37894</v>
          </cell>
          <cell r="H1349" t="str">
            <v>6,39844</v>
          </cell>
          <cell r="I1349" t="str">
            <v>AMORTIZAÇÃO</v>
          </cell>
        </row>
        <row r="1350">
          <cell r="A1350" t="str">
            <v>LEI Nº 8.727/93 - B</v>
          </cell>
          <cell r="B1350">
            <v>1111</v>
          </cell>
          <cell r="D1350">
            <v>2</v>
          </cell>
          <cell r="E1350">
            <v>37741</v>
          </cell>
          <cell r="F1350">
            <v>21676509.271700516</v>
          </cell>
          <cell r="G1350">
            <v>37925</v>
          </cell>
          <cell r="H1350" t="str">
            <v>6,39844</v>
          </cell>
          <cell r="I1350" t="str">
            <v>AMORTIZAÇÃO</v>
          </cell>
        </row>
        <row r="1351">
          <cell r="A1351" t="str">
            <v>LEI Nº 8.727/93 - B</v>
          </cell>
          <cell r="B1351">
            <v>1111</v>
          </cell>
          <cell r="D1351">
            <v>2</v>
          </cell>
          <cell r="E1351">
            <v>37741</v>
          </cell>
          <cell r="F1351">
            <v>14390955.300319633</v>
          </cell>
          <cell r="G1351">
            <v>37955</v>
          </cell>
          <cell r="H1351" t="str">
            <v>6,39844</v>
          </cell>
          <cell r="I1351" t="str">
            <v>AMORTIZAÇÃO</v>
          </cell>
        </row>
        <row r="1352">
          <cell r="A1352" t="str">
            <v>LEI Nº 8.727/93 - B</v>
          </cell>
          <cell r="B1352">
            <v>1111</v>
          </cell>
          <cell r="D1352">
            <v>2</v>
          </cell>
          <cell r="E1352">
            <v>37741</v>
          </cell>
          <cell r="F1352">
            <v>19316587.293445792</v>
          </cell>
          <cell r="G1352">
            <v>37986</v>
          </cell>
          <cell r="H1352" t="str">
            <v>6,39844</v>
          </cell>
          <cell r="I1352" t="str">
            <v>AMORTIZAÇÃO</v>
          </cell>
        </row>
        <row r="1353">
          <cell r="A1353" t="str">
            <v>LEI Nº 8.727/93 - B</v>
          </cell>
          <cell r="B1353">
            <v>1111</v>
          </cell>
          <cell r="D1353">
            <v>2</v>
          </cell>
          <cell r="E1353">
            <v>37741</v>
          </cell>
          <cell r="F1353">
            <v>11581190.793785788</v>
          </cell>
          <cell r="G1353">
            <v>38017</v>
          </cell>
          <cell r="H1353" t="str">
            <v>6,39844</v>
          </cell>
          <cell r="I1353" t="str">
            <v>AMORTIZAÇÃO</v>
          </cell>
        </row>
        <row r="1354">
          <cell r="A1354" t="str">
            <v>LEI Nº 8.727/93 - B</v>
          </cell>
          <cell r="B1354">
            <v>1111</v>
          </cell>
          <cell r="D1354">
            <v>2</v>
          </cell>
          <cell r="E1354">
            <v>37741</v>
          </cell>
          <cell r="F1354">
            <v>24710901.236470789</v>
          </cell>
          <cell r="G1354">
            <v>38046</v>
          </cell>
          <cell r="H1354" t="str">
            <v>6,39844</v>
          </cell>
          <cell r="I1354" t="str">
            <v>AMORTIZAÇÃO</v>
          </cell>
        </row>
        <row r="1355">
          <cell r="A1355" t="str">
            <v>LEI Nº 8.727/93 - B</v>
          </cell>
          <cell r="B1355">
            <v>1111</v>
          </cell>
          <cell r="D1355">
            <v>2</v>
          </cell>
          <cell r="E1355">
            <v>37741</v>
          </cell>
          <cell r="F1355">
            <v>22758031.981114</v>
          </cell>
          <cell r="G1355">
            <v>38077</v>
          </cell>
          <cell r="H1355" t="str">
            <v>6,39844</v>
          </cell>
          <cell r="I1355" t="str">
            <v>AMORTIZAÇÃO</v>
          </cell>
        </row>
        <row r="1356">
          <cell r="A1356" t="str">
            <v>LEI Nº 8.727/93 - B</v>
          </cell>
          <cell r="B1356">
            <v>1111</v>
          </cell>
          <cell r="D1356">
            <v>2</v>
          </cell>
          <cell r="E1356">
            <v>37741</v>
          </cell>
          <cell r="F1356">
            <v>22305738.103108</v>
          </cell>
          <cell r="G1356">
            <v>38107</v>
          </cell>
          <cell r="H1356" t="str">
            <v>6,39844</v>
          </cell>
          <cell r="I1356" t="str">
            <v>AMORTIZAÇÃO</v>
          </cell>
        </row>
        <row r="1357">
          <cell r="A1357" t="str">
            <v>LEI Nº 8.727/93 - B</v>
          </cell>
          <cell r="B1357">
            <v>1111</v>
          </cell>
          <cell r="D1357">
            <v>2</v>
          </cell>
          <cell r="E1357">
            <v>37741</v>
          </cell>
          <cell r="F1357">
            <v>13545072.361189825</v>
          </cell>
          <cell r="G1357">
            <v>38138</v>
          </cell>
          <cell r="H1357" t="str">
            <v>6,39844</v>
          </cell>
          <cell r="I1357" t="str">
            <v>AMORTIZAÇÃO</v>
          </cell>
        </row>
        <row r="1358">
          <cell r="A1358" t="str">
            <v>LEI Nº 8.727/93 - B</v>
          </cell>
          <cell r="B1358">
            <v>1111</v>
          </cell>
          <cell r="D1358">
            <v>2</v>
          </cell>
          <cell r="E1358">
            <v>37741</v>
          </cell>
          <cell r="F1358">
            <v>20853069.535600912</v>
          </cell>
          <cell r="G1358">
            <v>38168</v>
          </cell>
          <cell r="H1358" t="str">
            <v>6,39844</v>
          </cell>
          <cell r="I1358" t="str">
            <v>AMORTIZAÇÃO</v>
          </cell>
        </row>
        <row r="1359">
          <cell r="A1359" t="str">
            <v>LEI Nº 8.727/93 - B</v>
          </cell>
          <cell r="B1359">
            <v>1111</v>
          </cell>
          <cell r="D1359">
            <v>2</v>
          </cell>
          <cell r="E1359">
            <v>37741</v>
          </cell>
          <cell r="F1359">
            <v>12025618.132553959</v>
          </cell>
          <cell r="G1359">
            <v>38199</v>
          </cell>
          <cell r="H1359" t="str">
            <v>6,39844</v>
          </cell>
          <cell r="I1359" t="str">
            <v>AMORTIZAÇÃO</v>
          </cell>
        </row>
        <row r="1360">
          <cell r="A1360" t="str">
            <v>LEI Nº 8.727/93 - B</v>
          </cell>
          <cell r="B1360">
            <v>1111</v>
          </cell>
          <cell r="D1360">
            <v>2</v>
          </cell>
          <cell r="E1360">
            <v>37741</v>
          </cell>
          <cell r="F1360">
            <v>24734774.752658591</v>
          </cell>
          <cell r="G1360">
            <v>38230</v>
          </cell>
          <cell r="H1360" t="str">
            <v>6,39844</v>
          </cell>
          <cell r="I1360" t="str">
            <v>AMORTIZAÇÃO</v>
          </cell>
        </row>
        <row r="1361">
          <cell r="A1361" t="str">
            <v>LEI Nº 8.727/93 - B</v>
          </cell>
          <cell r="B1361">
            <v>1111</v>
          </cell>
          <cell r="D1361">
            <v>2</v>
          </cell>
          <cell r="E1361">
            <v>37741</v>
          </cell>
          <cell r="F1361">
            <v>21470782.434681293</v>
          </cell>
          <cell r="G1361">
            <v>38260</v>
          </cell>
          <cell r="H1361" t="str">
            <v>6,39844</v>
          </cell>
          <cell r="I1361" t="str">
            <v>AMORTIZAÇÃO</v>
          </cell>
        </row>
        <row r="1362">
          <cell r="A1362" t="str">
            <v>LEI Nº 8.727/93 - B</v>
          </cell>
          <cell r="B1362">
            <v>1111</v>
          </cell>
          <cell r="D1362">
            <v>2</v>
          </cell>
          <cell r="E1362">
            <v>37741</v>
          </cell>
          <cell r="F1362">
            <v>21544140.070884448</v>
          </cell>
          <cell r="G1362">
            <v>38291</v>
          </cell>
          <cell r="H1362" t="str">
            <v>6,39844</v>
          </cell>
          <cell r="I1362" t="str">
            <v>AMORTIZAÇÃO</v>
          </cell>
        </row>
        <row r="1363">
          <cell r="A1363" t="str">
            <v>LEI Nº 8.727/93 - B</v>
          </cell>
          <cell r="B1363">
            <v>1111</v>
          </cell>
          <cell r="D1363">
            <v>2</v>
          </cell>
          <cell r="E1363">
            <v>37741</v>
          </cell>
          <cell r="F1363">
            <v>13797940.643309187</v>
          </cell>
          <cell r="G1363">
            <v>38321</v>
          </cell>
          <cell r="H1363" t="str">
            <v>6,39844</v>
          </cell>
          <cell r="I1363" t="str">
            <v>AMORTIZAÇÃO</v>
          </cell>
        </row>
        <row r="1364">
          <cell r="A1364" t="str">
            <v>LEI Nº 8.727/93 - B</v>
          </cell>
          <cell r="B1364">
            <v>1111</v>
          </cell>
          <cell r="D1364">
            <v>2</v>
          </cell>
          <cell r="E1364">
            <v>37741</v>
          </cell>
          <cell r="F1364">
            <v>20058853.187064614</v>
          </cell>
          <cell r="G1364">
            <v>38352</v>
          </cell>
          <cell r="H1364" t="str">
            <v>6,39844</v>
          </cell>
          <cell r="I1364" t="str">
            <v>AMORTIZAÇÃO</v>
          </cell>
        </row>
        <row r="1365">
          <cell r="A1365" t="str">
            <v>LEI Nº 8.727/93 - B</v>
          </cell>
          <cell r="B1365">
            <v>1111</v>
          </cell>
          <cell r="D1365">
            <v>2</v>
          </cell>
          <cell r="E1365">
            <v>37741</v>
          </cell>
          <cell r="F1365">
            <v>12439364.610881243</v>
          </cell>
          <cell r="G1365">
            <v>38383</v>
          </cell>
          <cell r="H1365" t="str">
            <v>6,39844</v>
          </cell>
          <cell r="I1365" t="str">
            <v>AMORTIZAÇÃO</v>
          </cell>
        </row>
        <row r="1366">
          <cell r="A1366" t="str">
            <v>LEI Nº 8.727/93 - B</v>
          </cell>
          <cell r="B1366">
            <v>1111</v>
          </cell>
          <cell r="D1366">
            <v>2</v>
          </cell>
          <cell r="E1366">
            <v>37741</v>
          </cell>
          <cell r="F1366">
            <v>24248985.399142314</v>
          </cell>
          <cell r="G1366">
            <v>38411</v>
          </cell>
          <cell r="H1366" t="str">
            <v>6,39844</v>
          </cell>
          <cell r="I1366" t="str">
            <v>AMORTIZAÇÃO</v>
          </cell>
        </row>
        <row r="1367">
          <cell r="A1367" t="str">
            <v>LEI Nº 8.727/93 - B</v>
          </cell>
          <cell r="B1367">
            <v>1111</v>
          </cell>
          <cell r="D1367">
            <v>2</v>
          </cell>
          <cell r="E1367">
            <v>37741</v>
          </cell>
          <cell r="F1367">
            <v>22123294.054025717</v>
          </cell>
          <cell r="G1367">
            <v>38442</v>
          </cell>
          <cell r="H1367" t="str">
            <v>6,39844</v>
          </cell>
          <cell r="I1367" t="str">
            <v>AMORTIZAÇÃO</v>
          </cell>
        </row>
        <row r="1368">
          <cell r="A1368" t="str">
            <v>LEI Nº 8.727/93 - B</v>
          </cell>
          <cell r="B1368">
            <v>1111</v>
          </cell>
          <cell r="D1368">
            <v>2</v>
          </cell>
          <cell r="E1368">
            <v>37741</v>
          </cell>
          <cell r="F1368">
            <v>22169348.968611035</v>
          </cell>
          <cell r="G1368">
            <v>38472</v>
          </cell>
          <cell r="H1368" t="str">
            <v>6,39844</v>
          </cell>
          <cell r="I1368" t="str">
            <v>AMORTIZAÇÃO</v>
          </cell>
        </row>
        <row r="1369">
          <cell r="A1369" t="str">
            <v>LEI Nº 8.727/93 - B</v>
          </cell>
          <cell r="B1369">
            <v>1111</v>
          </cell>
          <cell r="D1369">
            <v>2</v>
          </cell>
          <cell r="E1369">
            <v>37741</v>
          </cell>
          <cell r="F1369">
            <v>14203999.298527109</v>
          </cell>
          <cell r="G1369">
            <v>38503</v>
          </cell>
          <cell r="H1369" t="str">
            <v>6,39844</v>
          </cell>
          <cell r="I1369" t="str">
            <v>AMORTIZAÇÃO</v>
          </cell>
        </row>
        <row r="1370">
          <cell r="A1370" t="str">
            <v>LEI Nº 8.727/93 - B</v>
          </cell>
          <cell r="B1370">
            <v>1111</v>
          </cell>
          <cell r="D1370">
            <v>2</v>
          </cell>
          <cell r="E1370">
            <v>37741</v>
          </cell>
          <cell r="F1370">
            <v>20754513.129820626</v>
          </cell>
          <cell r="G1370">
            <v>38533</v>
          </cell>
          <cell r="H1370" t="str">
            <v>6,39844</v>
          </cell>
          <cell r="I1370" t="str">
            <v>AMORTIZAÇÃO</v>
          </cell>
        </row>
        <row r="1371">
          <cell r="A1371" t="str">
            <v>LEI Nº 8.727/93 - B</v>
          </cell>
          <cell r="B1371">
            <v>1111</v>
          </cell>
          <cell r="D1371">
            <v>2</v>
          </cell>
          <cell r="E1371">
            <v>37741</v>
          </cell>
          <cell r="F1371">
            <v>12860825.974500163</v>
          </cell>
          <cell r="G1371">
            <v>38564</v>
          </cell>
          <cell r="H1371" t="str">
            <v>6,39844</v>
          </cell>
          <cell r="I1371" t="str">
            <v>AMORTIZAÇÃO</v>
          </cell>
        </row>
        <row r="1372">
          <cell r="A1372" t="str">
            <v>LEI Nº 8.727/93 - B</v>
          </cell>
          <cell r="B1372">
            <v>1111</v>
          </cell>
          <cell r="D1372">
            <v>2</v>
          </cell>
          <cell r="E1372">
            <v>37741</v>
          </cell>
          <cell r="F1372">
            <v>24947270.475624051</v>
          </cell>
          <cell r="G1372">
            <v>38595</v>
          </cell>
          <cell r="H1372" t="str">
            <v>6,39844</v>
          </cell>
          <cell r="I1372" t="str">
            <v>AMORTIZAÇÃO</v>
          </cell>
        </row>
        <row r="1373">
          <cell r="A1373" t="str">
            <v>LEI Nº 8.727/93 - B</v>
          </cell>
          <cell r="B1373">
            <v>1111</v>
          </cell>
          <cell r="D1373">
            <v>2</v>
          </cell>
          <cell r="E1373">
            <v>37741</v>
          </cell>
          <cell r="F1373">
            <v>22756696.818542283</v>
          </cell>
          <cell r="G1373">
            <v>38625</v>
          </cell>
          <cell r="H1373" t="str">
            <v>6,39844</v>
          </cell>
          <cell r="I1373" t="str">
            <v>AMORTIZAÇÃO</v>
          </cell>
        </row>
        <row r="1374">
          <cell r="A1374" t="str">
            <v>LEI Nº 8.727/93 - B</v>
          </cell>
          <cell r="B1374">
            <v>1111</v>
          </cell>
          <cell r="D1374">
            <v>2</v>
          </cell>
          <cell r="E1374">
            <v>37741</v>
          </cell>
          <cell r="F1374">
            <v>22802908.099121924</v>
          </cell>
          <cell r="G1374">
            <v>38656</v>
          </cell>
          <cell r="H1374" t="str">
            <v>6,39844</v>
          </cell>
          <cell r="I1374" t="str">
            <v>AMORTIZAÇÃO</v>
          </cell>
        </row>
        <row r="1375">
          <cell r="A1375" t="str">
            <v>LEI Nº 8.727/93 - B</v>
          </cell>
          <cell r="B1375">
            <v>1111</v>
          </cell>
          <cell r="D1375">
            <v>2</v>
          </cell>
          <cell r="E1375">
            <v>37741</v>
          </cell>
          <cell r="F1375">
            <v>14622148.773789154</v>
          </cell>
          <cell r="G1375">
            <v>38686</v>
          </cell>
          <cell r="H1375" t="str">
            <v>6,39844</v>
          </cell>
          <cell r="I1375" t="str">
            <v>AMORTIZAÇÃO</v>
          </cell>
        </row>
        <row r="1376">
          <cell r="A1376" t="str">
            <v>LEI Nº 8.727/93 - B</v>
          </cell>
          <cell r="B1376">
            <v>1111</v>
          </cell>
          <cell r="D1376">
            <v>2</v>
          </cell>
          <cell r="E1376">
            <v>37741</v>
          </cell>
          <cell r="F1376">
            <v>21461573.980092559</v>
          </cell>
          <cell r="G1376">
            <v>38717</v>
          </cell>
          <cell r="H1376" t="str">
            <v>6,39844</v>
          </cell>
          <cell r="I1376" t="str">
            <v>AMORTIZAÇÃO</v>
          </cell>
        </row>
        <row r="1377">
          <cell r="A1377" t="str">
            <v>LEI Nº 8.727/93 - B</v>
          </cell>
          <cell r="B1377">
            <v>1111</v>
          </cell>
          <cell r="D1377">
            <v>2</v>
          </cell>
          <cell r="E1377">
            <v>37741</v>
          </cell>
          <cell r="F1377">
            <v>13297974.936957076</v>
          </cell>
          <cell r="G1377">
            <v>38748</v>
          </cell>
          <cell r="H1377" t="str">
            <v>6,39844</v>
          </cell>
          <cell r="I1377" t="str">
            <v>AMORTIZAÇÃO</v>
          </cell>
        </row>
        <row r="1378">
          <cell r="A1378" t="str">
            <v>LEI Nº 8.727/93 - B</v>
          </cell>
          <cell r="B1378">
            <v>1111</v>
          </cell>
          <cell r="D1378">
            <v>2</v>
          </cell>
          <cell r="E1378">
            <v>37741</v>
          </cell>
          <cell r="F1378">
            <v>25635190.870567515</v>
          </cell>
          <cell r="G1378">
            <v>38776</v>
          </cell>
          <cell r="H1378" t="str">
            <v>6,39844</v>
          </cell>
          <cell r="I1378" t="str">
            <v>AMORTIZAÇÃO</v>
          </cell>
        </row>
        <row r="1379">
          <cell r="A1379" t="str">
            <v>LEI Nº 8.727/93 - B</v>
          </cell>
          <cell r="B1379">
            <v>1111</v>
          </cell>
          <cell r="D1379">
            <v>2</v>
          </cell>
          <cell r="E1379">
            <v>37741</v>
          </cell>
          <cell r="F1379">
            <v>23445268.63725156</v>
          </cell>
          <cell r="G1379">
            <v>38807</v>
          </cell>
          <cell r="H1379" t="str">
            <v>6,39844</v>
          </cell>
          <cell r="I1379" t="str">
            <v>AMORTIZAÇÃO</v>
          </cell>
        </row>
        <row r="1380">
          <cell r="A1380" t="str">
            <v>LEI Nº 8.727/93 - B</v>
          </cell>
          <cell r="B1380">
            <v>1111</v>
          </cell>
          <cell r="D1380">
            <v>2</v>
          </cell>
          <cell r="E1380">
            <v>37741</v>
          </cell>
          <cell r="F1380">
            <v>23463074.159213744</v>
          </cell>
          <cell r="G1380">
            <v>38837</v>
          </cell>
          <cell r="H1380" t="str">
            <v>6,39844</v>
          </cell>
          <cell r="I1380" t="str">
            <v>AMORTIZAÇÃO</v>
          </cell>
        </row>
        <row r="1381">
          <cell r="A1381" t="str">
            <v>LEI Nº 8.727/93 - B</v>
          </cell>
          <cell r="B1381">
            <v>1111</v>
          </cell>
          <cell r="D1381">
            <v>2</v>
          </cell>
          <cell r="E1381">
            <v>37741</v>
          </cell>
          <cell r="F1381">
            <v>15052753.614444785</v>
          </cell>
          <cell r="G1381">
            <v>38868</v>
          </cell>
          <cell r="H1381" t="str">
            <v>6,39844</v>
          </cell>
          <cell r="I1381" t="str">
            <v>AMORTIZAÇÃO</v>
          </cell>
        </row>
        <row r="1382">
          <cell r="A1382" t="str">
            <v>LEI Nº 8.727/93 - B</v>
          </cell>
          <cell r="B1382">
            <v>1111</v>
          </cell>
          <cell r="D1382">
            <v>2</v>
          </cell>
          <cell r="E1382">
            <v>37741</v>
          </cell>
          <cell r="F1382">
            <v>22196012.403673995</v>
          </cell>
          <cell r="G1382">
            <v>38898</v>
          </cell>
          <cell r="H1382" t="str">
            <v>6,39844</v>
          </cell>
          <cell r="I1382" t="str">
            <v>AMORTIZAÇÃO</v>
          </cell>
        </row>
        <row r="1383">
          <cell r="A1383" t="str">
            <v>LEI Nº 8.727/93 - B</v>
          </cell>
          <cell r="B1383">
            <v>1111</v>
          </cell>
          <cell r="D1383">
            <v>2</v>
          </cell>
          <cell r="E1383">
            <v>37741</v>
          </cell>
          <cell r="F1383">
            <v>13744276.246452397</v>
          </cell>
          <cell r="G1383">
            <v>38929</v>
          </cell>
          <cell r="H1383" t="str">
            <v>6,39844</v>
          </cell>
          <cell r="I1383" t="str">
            <v>AMORTIZAÇÃO</v>
          </cell>
        </row>
        <row r="1384">
          <cell r="A1384" t="str">
            <v>LEI Nº 8.727/93 - B</v>
          </cell>
          <cell r="B1384">
            <v>1111</v>
          </cell>
          <cell r="D1384">
            <v>2</v>
          </cell>
          <cell r="E1384">
            <v>37741</v>
          </cell>
          <cell r="F1384">
            <v>26385487.454415388</v>
          </cell>
          <cell r="G1384">
            <v>38960</v>
          </cell>
          <cell r="H1384" t="str">
            <v>6,39844</v>
          </cell>
          <cell r="I1384" t="str">
            <v>AMORTIZAÇÃO</v>
          </cell>
        </row>
        <row r="1385">
          <cell r="A1385" t="str">
            <v>LEI Nº 8.727/93 - B</v>
          </cell>
          <cell r="B1385">
            <v>1111</v>
          </cell>
          <cell r="D1385">
            <v>2</v>
          </cell>
          <cell r="E1385">
            <v>37741</v>
          </cell>
          <cell r="F1385">
            <v>24096764.916989192</v>
          </cell>
          <cell r="G1385">
            <v>38990</v>
          </cell>
          <cell r="H1385" t="str">
            <v>6,39844</v>
          </cell>
          <cell r="I1385" t="str">
            <v>AMORTIZAÇÃO</v>
          </cell>
        </row>
        <row r="1386">
          <cell r="A1386" t="str">
            <v>LEI Nº 8.727/93 - B</v>
          </cell>
          <cell r="B1386">
            <v>1111</v>
          </cell>
          <cell r="D1386">
            <v>2</v>
          </cell>
          <cell r="E1386">
            <v>37741</v>
          </cell>
          <cell r="F1386">
            <v>24136529.228259757</v>
          </cell>
          <cell r="G1386">
            <v>39021</v>
          </cell>
          <cell r="H1386" t="str">
            <v>6,39844</v>
          </cell>
          <cell r="I1386" t="str">
            <v>AMORTIZAÇÃO</v>
          </cell>
        </row>
        <row r="1387">
          <cell r="A1387" t="str">
            <v>LEI Nº 8.727/93 - B</v>
          </cell>
          <cell r="B1387">
            <v>1111</v>
          </cell>
          <cell r="D1387">
            <v>2</v>
          </cell>
          <cell r="E1387">
            <v>37741</v>
          </cell>
          <cell r="F1387">
            <v>15597105.97352496</v>
          </cell>
          <cell r="G1387">
            <v>39051</v>
          </cell>
          <cell r="H1387" t="str">
            <v>6,39844</v>
          </cell>
          <cell r="I1387" t="str">
            <v>AMORTIZAÇÃO</v>
          </cell>
        </row>
        <row r="1388">
          <cell r="A1388" t="str">
            <v>LEI Nº 8.727/93 - B</v>
          </cell>
          <cell r="B1388">
            <v>1111</v>
          </cell>
          <cell r="D1388">
            <v>2</v>
          </cell>
          <cell r="E1388">
            <v>37741</v>
          </cell>
          <cell r="F1388">
            <v>22854777.808829397</v>
          </cell>
          <cell r="G1388">
            <v>39082</v>
          </cell>
          <cell r="H1388" t="str">
            <v>6,39844</v>
          </cell>
          <cell r="I1388" t="str">
            <v>AMORTIZAÇÃO</v>
          </cell>
        </row>
        <row r="1389">
          <cell r="A1389" t="str">
            <v>LEI Nº 8.727/93 - B</v>
          </cell>
          <cell r="B1389">
            <v>1111</v>
          </cell>
          <cell r="D1389">
            <v>2</v>
          </cell>
          <cell r="E1389">
            <v>37741</v>
          </cell>
          <cell r="F1389">
            <v>14208266.487861577</v>
          </cell>
          <cell r="G1389">
            <v>39113</v>
          </cell>
          <cell r="H1389" t="str">
            <v>6,39844</v>
          </cell>
          <cell r="I1389" t="str">
            <v>AMORTIZAÇÃO</v>
          </cell>
        </row>
        <row r="1390">
          <cell r="A1390" t="str">
            <v>LEI Nº 8.727/93 - B</v>
          </cell>
          <cell r="B1390">
            <v>1111</v>
          </cell>
          <cell r="D1390">
            <v>2</v>
          </cell>
          <cell r="E1390">
            <v>37741</v>
          </cell>
          <cell r="F1390">
            <v>27121153.615488451</v>
          </cell>
          <cell r="G1390">
            <v>39141</v>
          </cell>
          <cell r="H1390" t="str">
            <v>6,39844</v>
          </cell>
          <cell r="I1390" t="str">
            <v>AMORTIZAÇÃO</v>
          </cell>
        </row>
        <row r="1391">
          <cell r="A1391" t="str">
            <v>LEI Nº 8.727/93 - B</v>
          </cell>
          <cell r="B1391">
            <v>1111</v>
          </cell>
          <cell r="D1391">
            <v>2</v>
          </cell>
          <cell r="E1391">
            <v>37741</v>
          </cell>
          <cell r="F1391">
            <v>24794965.321164012</v>
          </cell>
          <cell r="G1391">
            <v>39172</v>
          </cell>
          <cell r="H1391" t="str">
            <v>6,39844</v>
          </cell>
          <cell r="I1391" t="str">
            <v>AMORTIZAÇÃO</v>
          </cell>
        </row>
        <row r="1392">
          <cell r="A1392" t="str">
            <v>LEI Nº 8.727/93 - B</v>
          </cell>
          <cell r="B1392">
            <v>1111</v>
          </cell>
          <cell r="D1392">
            <v>2</v>
          </cell>
          <cell r="E1392">
            <v>37741</v>
          </cell>
          <cell r="F1392">
            <v>24827716.511115838</v>
          </cell>
          <cell r="G1392">
            <v>39202</v>
          </cell>
          <cell r="H1392" t="str">
            <v>6,39844</v>
          </cell>
          <cell r="I1392" t="str">
            <v>AMORTIZAÇÃO</v>
          </cell>
        </row>
        <row r="1393">
          <cell r="A1393" t="str">
            <v>LEI Nº 8.727/93 - B</v>
          </cell>
          <cell r="B1393">
            <v>1111</v>
          </cell>
          <cell r="D1393">
            <v>2</v>
          </cell>
          <cell r="E1393">
            <v>37741</v>
          </cell>
          <cell r="F1393">
            <v>16084940.443462562</v>
          </cell>
          <cell r="G1393">
            <v>39233</v>
          </cell>
          <cell r="H1393" t="str">
            <v>6,39844</v>
          </cell>
          <cell r="I1393" t="str">
            <v>AMORTIZAÇÃO</v>
          </cell>
        </row>
        <row r="1394">
          <cell r="A1394" t="str">
            <v>LEI Nº 8.727/93 - B</v>
          </cell>
          <cell r="B1394">
            <v>1111</v>
          </cell>
          <cell r="D1394">
            <v>2</v>
          </cell>
          <cell r="E1394">
            <v>37741</v>
          </cell>
          <cell r="F1394">
            <v>23606258.963860847</v>
          </cell>
          <cell r="G1394">
            <v>39263</v>
          </cell>
          <cell r="H1394" t="str">
            <v>6,39844</v>
          </cell>
          <cell r="I1394" t="str">
            <v>AMORTIZAÇÃO</v>
          </cell>
        </row>
        <row r="1395">
          <cell r="A1395" t="str">
            <v>LEI Nº 8.727/93 - B</v>
          </cell>
          <cell r="B1395">
            <v>1111</v>
          </cell>
          <cell r="D1395">
            <v>2</v>
          </cell>
          <cell r="E1395">
            <v>37741</v>
          </cell>
          <cell r="F1395">
            <v>14680611.613461426</v>
          </cell>
          <cell r="G1395">
            <v>39294</v>
          </cell>
          <cell r="H1395" t="str">
            <v>6,39844</v>
          </cell>
          <cell r="I1395" t="str">
            <v>AMORTIZAÇÃO</v>
          </cell>
        </row>
        <row r="1396">
          <cell r="A1396" t="str">
            <v>LEI Nº 8.727/93 - B</v>
          </cell>
          <cell r="B1396">
            <v>1111</v>
          </cell>
          <cell r="D1396">
            <v>2</v>
          </cell>
          <cell r="E1396">
            <v>37741</v>
          </cell>
          <cell r="F1396">
            <v>27882525.031930082</v>
          </cell>
          <cell r="G1396">
            <v>39325</v>
          </cell>
          <cell r="H1396" t="str">
            <v>6,39844</v>
          </cell>
          <cell r="I1396" t="str">
            <v>AMORTIZAÇÃO</v>
          </cell>
        </row>
        <row r="1397">
          <cell r="A1397" t="str">
            <v>LEI Nº 8.727/93 - B</v>
          </cell>
          <cell r="B1397">
            <v>1111</v>
          </cell>
          <cell r="D1397">
            <v>2</v>
          </cell>
          <cell r="E1397">
            <v>37741</v>
          </cell>
          <cell r="F1397">
            <v>25480647.924191587</v>
          </cell>
          <cell r="G1397">
            <v>39355</v>
          </cell>
          <cell r="H1397" t="str">
            <v>6,39844</v>
          </cell>
          <cell r="I1397" t="str">
            <v>AMORTIZAÇÃO</v>
          </cell>
        </row>
        <row r="1398">
          <cell r="A1398" t="str">
            <v>LEI Nº 8.727/93 - B</v>
          </cell>
          <cell r="B1398">
            <v>1111</v>
          </cell>
          <cell r="D1398">
            <v>2</v>
          </cell>
          <cell r="E1398">
            <v>37741</v>
          </cell>
          <cell r="F1398">
            <v>26098267.467427433</v>
          </cell>
          <cell r="G1398">
            <v>39386</v>
          </cell>
          <cell r="H1398" t="str">
            <v>6,39844</v>
          </cell>
          <cell r="I1398" t="str">
            <v>AMORTIZAÇÃO</v>
          </cell>
        </row>
        <row r="1399">
          <cell r="A1399" t="str">
            <v>LEI Nº 8.727/93 - B</v>
          </cell>
          <cell r="B1399">
            <v>1111</v>
          </cell>
          <cell r="D1399">
            <v>2</v>
          </cell>
          <cell r="E1399">
            <v>37741</v>
          </cell>
          <cell r="F1399">
            <v>16585508.465462301</v>
          </cell>
          <cell r="G1399">
            <v>39416</v>
          </cell>
          <cell r="H1399" t="str">
            <v>6,39844</v>
          </cell>
          <cell r="I1399" t="str">
            <v>AMORTIZAÇÃO</v>
          </cell>
        </row>
        <row r="1400">
          <cell r="A1400" t="str">
            <v>LEI Nº 8.727/93 - B</v>
          </cell>
          <cell r="B1400">
            <v>1111</v>
          </cell>
          <cell r="D1400">
            <v>2</v>
          </cell>
          <cell r="E1400">
            <v>37741</v>
          </cell>
          <cell r="F1400">
            <v>24375854.116782255</v>
          </cell>
          <cell r="G1400">
            <v>39447</v>
          </cell>
          <cell r="H1400" t="str">
            <v>6,39844</v>
          </cell>
          <cell r="I1400" t="str">
            <v>AMORTIZAÇÃO</v>
          </cell>
        </row>
        <row r="1401">
          <cell r="A1401" t="str">
            <v>LEI Nº 8.727/93 - B</v>
          </cell>
          <cell r="B1401">
            <v>1111</v>
          </cell>
          <cell r="D1401">
            <v>2</v>
          </cell>
          <cell r="E1401">
            <v>37741</v>
          </cell>
          <cell r="F1401">
            <v>15170128.573470714</v>
          </cell>
          <cell r="G1401">
            <v>39478</v>
          </cell>
          <cell r="H1401" t="str">
            <v>6,39844</v>
          </cell>
          <cell r="I1401" t="str">
            <v>AMORTIZAÇÃO</v>
          </cell>
        </row>
        <row r="1402">
          <cell r="A1402" t="str">
            <v>LEI Nº 8.727/93 - B</v>
          </cell>
          <cell r="B1402">
            <v>1111</v>
          </cell>
          <cell r="D1402">
            <v>2</v>
          </cell>
          <cell r="E1402">
            <v>37741</v>
          </cell>
          <cell r="F1402">
            <v>28659604.038371354</v>
          </cell>
          <cell r="G1402">
            <v>39507</v>
          </cell>
          <cell r="H1402" t="str">
            <v>6,39844</v>
          </cell>
          <cell r="I1402" t="str">
            <v>AMORTIZAÇÃO</v>
          </cell>
        </row>
        <row r="1403">
          <cell r="A1403" t="str">
            <v>LEI Nº 8.727/93 - B</v>
          </cell>
          <cell r="B1403">
            <v>1111</v>
          </cell>
          <cell r="D1403">
            <v>2</v>
          </cell>
          <cell r="E1403">
            <v>37741</v>
          </cell>
          <cell r="F1403">
            <v>26500464.453295298</v>
          </cell>
          <cell r="G1403">
            <v>39538</v>
          </cell>
          <cell r="H1403" t="str">
            <v>6,39844</v>
          </cell>
          <cell r="I1403" t="str">
            <v>AMORTIZAÇÃO</v>
          </cell>
        </row>
        <row r="1404">
          <cell r="A1404" t="str">
            <v>LEI Nº 8.727/93 - B</v>
          </cell>
          <cell r="B1404">
            <v>1111</v>
          </cell>
          <cell r="D1404">
            <v>2</v>
          </cell>
          <cell r="E1404">
            <v>37741</v>
          </cell>
          <cell r="F1404">
            <v>26933168.595781419</v>
          </cell>
          <cell r="G1404">
            <v>39568</v>
          </cell>
          <cell r="H1404" t="str">
            <v>6,39844</v>
          </cell>
          <cell r="I1404" t="str">
            <v>AMORTIZAÇÃO</v>
          </cell>
        </row>
        <row r="1405">
          <cell r="A1405" t="str">
            <v>LEI Nº 8.727/93 - B</v>
          </cell>
          <cell r="B1405">
            <v>1111</v>
          </cell>
          <cell r="D1405">
            <v>2</v>
          </cell>
          <cell r="E1405">
            <v>37741</v>
          </cell>
          <cell r="F1405">
            <v>17101191.602062479</v>
          </cell>
          <cell r="G1405">
            <v>39599</v>
          </cell>
          <cell r="H1405" t="str">
            <v>6,39844</v>
          </cell>
          <cell r="I1405" t="str">
            <v>AMORTIZAÇÃO</v>
          </cell>
        </row>
        <row r="1406">
          <cell r="A1406" t="str">
            <v>LEI Nº 8.727/93 - B</v>
          </cell>
          <cell r="B1406">
            <v>1111</v>
          </cell>
          <cell r="D1406">
            <v>2</v>
          </cell>
          <cell r="E1406">
            <v>37741</v>
          </cell>
          <cell r="F1406">
            <v>25172198.772647101</v>
          </cell>
          <cell r="G1406">
            <v>39629</v>
          </cell>
          <cell r="H1406" t="str">
            <v>6,39844</v>
          </cell>
          <cell r="I1406" t="str">
            <v>AMORTIZAÇÃO</v>
          </cell>
        </row>
        <row r="1407">
          <cell r="A1407" t="str">
            <v>LEI Nº 8.727/93 - B</v>
          </cell>
          <cell r="B1407">
            <v>1111</v>
          </cell>
          <cell r="D1407">
            <v>2</v>
          </cell>
          <cell r="E1407">
            <v>37741</v>
          </cell>
          <cell r="F1407">
            <v>15678735.784858886</v>
          </cell>
          <cell r="G1407">
            <v>39660</v>
          </cell>
          <cell r="H1407" t="str">
            <v>6,39844</v>
          </cell>
          <cell r="I1407" t="str">
            <v>AMORTIZAÇÃO</v>
          </cell>
        </row>
        <row r="1408">
          <cell r="A1408" t="str">
            <v>LEI Nº 8.727/93 - B</v>
          </cell>
          <cell r="B1408">
            <v>1111</v>
          </cell>
          <cell r="D1408">
            <v>2</v>
          </cell>
          <cell r="E1408">
            <v>37741</v>
          </cell>
          <cell r="F1408">
            <v>29469244.427082889</v>
          </cell>
          <cell r="G1408">
            <v>39691</v>
          </cell>
          <cell r="H1408" t="str">
            <v>6,39844</v>
          </cell>
          <cell r="I1408" t="str">
            <v>AMORTIZAÇÃO</v>
          </cell>
        </row>
        <row r="1409">
          <cell r="A1409" t="str">
            <v>LEI Nº 8.727/93 - B</v>
          </cell>
          <cell r="B1409">
            <v>1111</v>
          </cell>
          <cell r="D1409">
            <v>2</v>
          </cell>
          <cell r="E1409">
            <v>37741</v>
          </cell>
          <cell r="F1409">
            <v>27413616.485869545</v>
          </cell>
          <cell r="G1409">
            <v>39721</v>
          </cell>
          <cell r="H1409" t="str">
            <v>6,39844</v>
          </cell>
          <cell r="I1409" t="str">
            <v>AMORTIZAÇÃO</v>
          </cell>
        </row>
        <row r="1410">
          <cell r="A1410" t="str">
            <v>LEI Nº 8.727/93 - B</v>
          </cell>
          <cell r="B1410">
            <v>1111</v>
          </cell>
          <cell r="D1410">
            <v>2</v>
          </cell>
          <cell r="E1410">
            <v>37741</v>
          </cell>
          <cell r="F1410">
            <v>27686338.209321801</v>
          </cell>
          <cell r="G1410">
            <v>39752</v>
          </cell>
          <cell r="H1410" t="str">
            <v>6,39844</v>
          </cell>
          <cell r="I1410" t="str">
            <v>AMORTIZAÇÃO</v>
          </cell>
        </row>
        <row r="1411">
          <cell r="A1411" t="str">
            <v>LEI Nº 8.727/93 - B</v>
          </cell>
          <cell r="B1411">
            <v>1111</v>
          </cell>
          <cell r="D1411">
            <v>2</v>
          </cell>
          <cell r="E1411">
            <v>37741</v>
          </cell>
          <cell r="F1411">
            <v>17631773.724343501</v>
          </cell>
          <cell r="G1411">
            <v>39782</v>
          </cell>
          <cell r="H1411" t="str">
            <v>6,39844</v>
          </cell>
          <cell r="I1411" t="str">
            <v>AMORTIZAÇÃO</v>
          </cell>
        </row>
        <row r="1412">
          <cell r="A1412" t="str">
            <v>LEI Nº 8.727/93 - B</v>
          </cell>
          <cell r="B1412">
            <v>1111</v>
          </cell>
          <cell r="D1412">
            <v>2</v>
          </cell>
          <cell r="E1412">
            <v>37741</v>
          </cell>
          <cell r="F1412">
            <v>25987872.535967577</v>
          </cell>
          <cell r="G1412">
            <v>39813</v>
          </cell>
          <cell r="H1412" t="str">
            <v>6,39844</v>
          </cell>
          <cell r="I1412" t="str">
            <v>AMORTIZAÇÃO</v>
          </cell>
        </row>
        <row r="1413">
          <cell r="A1413" t="str">
            <v>LEI Nº 8.727/93 - B</v>
          </cell>
          <cell r="B1413">
            <v>1111</v>
          </cell>
          <cell r="D1413">
            <v>2</v>
          </cell>
          <cell r="E1413">
            <v>37741</v>
          </cell>
          <cell r="F1413">
            <v>16302477.635614106</v>
          </cell>
          <cell r="G1413">
            <v>39844</v>
          </cell>
          <cell r="H1413" t="str">
            <v>6,39844</v>
          </cell>
          <cell r="I1413" t="str">
            <v>AMORTIZAÇÃO</v>
          </cell>
        </row>
        <row r="1414">
          <cell r="A1414" t="str">
            <v>LEI Nº 8.727/93 - B</v>
          </cell>
          <cell r="B1414">
            <v>1111</v>
          </cell>
          <cell r="D1414">
            <v>2</v>
          </cell>
          <cell r="E1414">
            <v>37741</v>
          </cell>
          <cell r="F1414">
            <v>30296271.367042053</v>
          </cell>
          <cell r="G1414">
            <v>39872</v>
          </cell>
          <cell r="H1414" t="str">
            <v>6,39844</v>
          </cell>
          <cell r="I1414" t="str">
            <v>AMORTIZAÇÃO</v>
          </cell>
        </row>
        <row r="1415">
          <cell r="A1415" t="str">
            <v>LEI Nº 8.727/93 - B</v>
          </cell>
          <cell r="B1415">
            <v>1111</v>
          </cell>
          <cell r="D1415">
            <v>2</v>
          </cell>
          <cell r="E1415">
            <v>37741</v>
          </cell>
          <cell r="F1415">
            <v>28350503.626917098</v>
          </cell>
          <cell r="G1415">
            <v>39903</v>
          </cell>
          <cell r="H1415" t="str">
            <v>6,39844</v>
          </cell>
          <cell r="I1415" t="str">
            <v>AMORTIZAÇÃO</v>
          </cell>
        </row>
        <row r="1416">
          <cell r="A1416" t="str">
            <v>LEI Nº 8.727/93 - B</v>
          </cell>
          <cell r="B1416">
            <v>1111</v>
          </cell>
          <cell r="D1416">
            <v>2</v>
          </cell>
          <cell r="E1416">
            <v>37741</v>
          </cell>
          <cell r="F1416">
            <v>28467089.494764671</v>
          </cell>
          <cell r="G1416">
            <v>39933</v>
          </cell>
          <cell r="H1416" t="str">
            <v>6,39844</v>
          </cell>
          <cell r="I1416" t="str">
            <v>AMORTIZAÇÃO</v>
          </cell>
        </row>
        <row r="1417">
          <cell r="A1417" t="str">
            <v>LEI Nº 8.727/93 - B</v>
          </cell>
          <cell r="B1417">
            <v>1111</v>
          </cell>
          <cell r="D1417">
            <v>2</v>
          </cell>
          <cell r="E1417">
            <v>37741</v>
          </cell>
          <cell r="F1417">
            <v>18178215.110490192</v>
          </cell>
          <cell r="G1417">
            <v>39964</v>
          </cell>
          <cell r="H1417" t="str">
            <v>6,39844</v>
          </cell>
          <cell r="I1417" t="str">
            <v>AMORTIZAÇÃO</v>
          </cell>
        </row>
        <row r="1418">
          <cell r="A1418" t="str">
            <v>LEI Nº 8.727/93 - B</v>
          </cell>
          <cell r="B1418">
            <v>1111</v>
          </cell>
          <cell r="D1418">
            <v>2</v>
          </cell>
          <cell r="E1418">
            <v>37741</v>
          </cell>
          <cell r="F1418">
            <v>26859099.923417669</v>
          </cell>
          <cell r="G1418">
            <v>39994</v>
          </cell>
          <cell r="H1418" t="str">
            <v>6,39844</v>
          </cell>
          <cell r="I1418" t="str">
            <v>AMORTIZAÇÃO</v>
          </cell>
        </row>
        <row r="1419">
          <cell r="A1419" t="str">
            <v>LEI Nº 8.727/93 - B</v>
          </cell>
          <cell r="B1419">
            <v>1111</v>
          </cell>
          <cell r="D1419">
            <v>2</v>
          </cell>
          <cell r="E1419">
            <v>37741</v>
          </cell>
          <cell r="F1419">
            <v>16942557.56449084</v>
          </cell>
          <cell r="G1419">
            <v>40025</v>
          </cell>
          <cell r="H1419" t="str">
            <v>6,39844</v>
          </cell>
          <cell r="I1419" t="str">
            <v>AMORTIZAÇÃO</v>
          </cell>
        </row>
        <row r="1420">
          <cell r="A1420" t="str">
            <v>LEI Nº 8.727/93 - B</v>
          </cell>
          <cell r="B1420">
            <v>1111</v>
          </cell>
          <cell r="D1420">
            <v>2</v>
          </cell>
          <cell r="E1420">
            <v>37741</v>
          </cell>
          <cell r="F1420">
            <v>31218920.434145398</v>
          </cell>
          <cell r="G1420">
            <v>40056</v>
          </cell>
          <cell r="H1420" t="str">
            <v>6,39844</v>
          </cell>
          <cell r="I1420" t="str">
            <v>AMORTIZAÇÃO</v>
          </cell>
        </row>
        <row r="1421">
          <cell r="A1421" t="str">
            <v>LEI Nº 8.727/93 - B</v>
          </cell>
          <cell r="B1421">
            <v>1111</v>
          </cell>
          <cell r="D1421">
            <v>2</v>
          </cell>
          <cell r="E1421">
            <v>37741</v>
          </cell>
          <cell r="F1421">
            <v>29205765.395741209</v>
          </cell>
          <cell r="G1421">
            <v>40086</v>
          </cell>
          <cell r="H1421" t="str">
            <v>6,39844</v>
          </cell>
          <cell r="I1421" t="str">
            <v>AMORTIZAÇÃO</v>
          </cell>
        </row>
        <row r="1422">
          <cell r="A1422" t="str">
            <v>LEI Nº 8.727/93 - B</v>
          </cell>
          <cell r="B1422">
            <v>1111</v>
          </cell>
          <cell r="D1422">
            <v>2</v>
          </cell>
          <cell r="E1422">
            <v>37741</v>
          </cell>
          <cell r="F1422">
            <v>29268259.187175348</v>
          </cell>
          <cell r="G1422">
            <v>40117</v>
          </cell>
          <cell r="H1422" t="str">
            <v>6,39844</v>
          </cell>
          <cell r="I1422" t="str">
            <v>AMORTIZAÇÃO</v>
          </cell>
        </row>
        <row r="1423">
          <cell r="A1423" t="str">
            <v>LEI Nº 8.727/93 - B</v>
          </cell>
          <cell r="B1423">
            <v>1111</v>
          </cell>
          <cell r="D1423">
            <v>2</v>
          </cell>
          <cell r="E1423">
            <v>37741</v>
          </cell>
          <cell r="F1423">
            <v>19157778.372446585</v>
          </cell>
          <cell r="G1423">
            <v>40147</v>
          </cell>
          <cell r="H1423" t="str">
            <v>6,39844</v>
          </cell>
          <cell r="I1423" t="str">
            <v>AMORTIZAÇÃO</v>
          </cell>
        </row>
        <row r="1424">
          <cell r="A1424" t="str">
            <v>LEI Nº 8.727/93 - B</v>
          </cell>
          <cell r="B1424">
            <v>1111</v>
          </cell>
          <cell r="D1424">
            <v>2</v>
          </cell>
          <cell r="E1424">
            <v>37741</v>
          </cell>
          <cell r="F1424">
            <v>29066107.321463499</v>
          </cell>
          <cell r="G1424">
            <v>40178</v>
          </cell>
          <cell r="H1424" t="str">
            <v>6,39844</v>
          </cell>
          <cell r="I1424" t="str">
            <v>AMORTIZAÇÃO</v>
          </cell>
        </row>
        <row r="1425">
          <cell r="A1425" t="str">
            <v>LEI Nº 8.727/93 - B</v>
          </cell>
          <cell r="B1425">
            <v>1111</v>
          </cell>
          <cell r="D1425">
            <v>2</v>
          </cell>
          <cell r="E1425">
            <v>37741</v>
          </cell>
          <cell r="F1425">
            <v>17597071.081184257</v>
          </cell>
          <cell r="G1425">
            <v>40209</v>
          </cell>
          <cell r="H1425" t="str">
            <v>6,39844</v>
          </cell>
          <cell r="I1425" t="str">
            <v>AMORTIZAÇÃO</v>
          </cell>
        </row>
        <row r="1426">
          <cell r="A1426" t="str">
            <v>LEI Nº 8.727/93 - B</v>
          </cell>
          <cell r="B1426">
            <v>1111</v>
          </cell>
          <cell r="D1426">
            <v>2</v>
          </cell>
          <cell r="E1426">
            <v>37741</v>
          </cell>
          <cell r="F1426">
            <v>32180100.882748049</v>
          </cell>
          <cell r="G1426">
            <v>40237</v>
          </cell>
          <cell r="H1426" t="str">
            <v>6,39844</v>
          </cell>
          <cell r="I1426" t="str">
            <v>AMORTIZAÇÃO</v>
          </cell>
        </row>
        <row r="1427">
          <cell r="A1427" t="str">
            <v>LEI Nº 8.727/93 - B</v>
          </cell>
          <cell r="B1427">
            <v>1111</v>
          </cell>
          <cell r="D1427">
            <v>2</v>
          </cell>
          <cell r="E1427">
            <v>37741</v>
          </cell>
          <cell r="F1427">
            <v>30024751.205739912</v>
          </cell>
          <cell r="G1427">
            <v>40268</v>
          </cell>
          <cell r="H1427" t="str">
            <v>6,39844</v>
          </cell>
          <cell r="I1427" t="str">
            <v>AMORTIZAÇÃO</v>
          </cell>
        </row>
        <row r="1428">
          <cell r="A1428" t="str">
            <v>LEI Nº 8.727/93 - B</v>
          </cell>
          <cell r="B1428">
            <v>1111</v>
          </cell>
          <cell r="D1428">
            <v>2</v>
          </cell>
          <cell r="E1428">
            <v>37741</v>
          </cell>
          <cell r="F1428">
            <v>30092563.141057573</v>
          </cell>
          <cell r="G1428">
            <v>40298</v>
          </cell>
          <cell r="H1428" t="str">
            <v>6,39844</v>
          </cell>
          <cell r="I1428" t="str">
            <v>AMORTIZAÇÃO</v>
          </cell>
        </row>
        <row r="1429">
          <cell r="A1429" t="str">
            <v>LEI Nº 8.727/93 - B</v>
          </cell>
          <cell r="B1429">
            <v>1111</v>
          </cell>
          <cell r="D1429">
            <v>2</v>
          </cell>
          <cell r="E1429">
            <v>37741</v>
          </cell>
          <cell r="F1429">
            <v>19793074.947269145</v>
          </cell>
          <cell r="G1429">
            <v>40329</v>
          </cell>
          <cell r="H1429" t="str">
            <v>6,39844</v>
          </cell>
          <cell r="I1429" t="str">
            <v>AMORTIZAÇÃO</v>
          </cell>
        </row>
        <row r="1430">
          <cell r="A1430" t="str">
            <v>LEI Nº 8.727/93 - B</v>
          </cell>
          <cell r="B1430">
            <v>1111</v>
          </cell>
          <cell r="D1430">
            <v>2</v>
          </cell>
          <cell r="E1430">
            <v>37741</v>
          </cell>
          <cell r="F1430">
            <v>30118501.519281268</v>
          </cell>
          <cell r="G1430">
            <v>40359</v>
          </cell>
          <cell r="H1430" t="str">
            <v>6,39844</v>
          </cell>
          <cell r="I1430" t="str">
            <v>AMORTIZAÇÃO</v>
          </cell>
        </row>
        <row r="1431">
          <cell r="A1431" t="str">
            <v>LEI Nº 8.727/93 - B</v>
          </cell>
          <cell r="B1431">
            <v>1111</v>
          </cell>
          <cell r="D1431">
            <v>2</v>
          </cell>
          <cell r="E1431">
            <v>37741</v>
          </cell>
          <cell r="F1431">
            <v>30562738.474336211</v>
          </cell>
          <cell r="G1431">
            <v>40390</v>
          </cell>
          <cell r="H1431" t="str">
            <v>6,39844</v>
          </cell>
          <cell r="I1431" t="str">
            <v>AMORTIZAÇÃO</v>
          </cell>
        </row>
        <row r="1432">
          <cell r="A1432" t="str">
            <v>LEI Nº 8.727/93 - B</v>
          </cell>
          <cell r="B1432">
            <v>1111</v>
          </cell>
          <cell r="D1432">
            <v>2</v>
          </cell>
          <cell r="E1432">
            <v>37741</v>
          </cell>
          <cell r="F1432">
            <v>29872998.555864781</v>
          </cell>
          <cell r="G1432">
            <v>40421</v>
          </cell>
          <cell r="H1432" t="str">
            <v>6,39844</v>
          </cell>
          <cell r="I1432" t="str">
            <v>AMORTIZAÇÃO</v>
          </cell>
        </row>
        <row r="1433">
          <cell r="A1433" t="str">
            <v>LEI Nº 8.727/93 - B</v>
          </cell>
          <cell r="B1433">
            <v>1111</v>
          </cell>
          <cell r="D1433">
            <v>2</v>
          </cell>
          <cell r="E1433">
            <v>37741</v>
          </cell>
          <cell r="F1433">
            <v>29960706.048926033</v>
          </cell>
          <cell r="G1433">
            <v>40451</v>
          </cell>
          <cell r="H1433" t="str">
            <v>6,39844</v>
          </cell>
          <cell r="I1433" t="str">
            <v>AMORTIZAÇÃO</v>
          </cell>
        </row>
        <row r="1434">
          <cell r="A1434" t="str">
            <v>LEI Nº 8.727/93 - B</v>
          </cell>
          <cell r="B1434">
            <v>1111</v>
          </cell>
          <cell r="D1434">
            <v>2</v>
          </cell>
          <cell r="E1434">
            <v>37741</v>
          </cell>
          <cell r="F1434">
            <v>30033959.116348863</v>
          </cell>
          <cell r="G1434">
            <v>40482</v>
          </cell>
          <cell r="H1434" t="str">
            <v>6,39844</v>
          </cell>
          <cell r="I1434" t="str">
            <v>AMORTIZAÇÃO</v>
          </cell>
        </row>
        <row r="1435">
          <cell r="A1435" t="str">
            <v>LEI Nº 8.727/93 - B</v>
          </cell>
          <cell r="B1435">
            <v>1111</v>
          </cell>
          <cell r="D1435">
            <v>2</v>
          </cell>
          <cell r="E1435">
            <v>37741</v>
          </cell>
          <cell r="F1435">
            <v>20485558.89272685</v>
          </cell>
          <cell r="G1435">
            <v>40512</v>
          </cell>
          <cell r="H1435" t="str">
            <v>6,39844</v>
          </cell>
          <cell r="I1435" t="str">
            <v>AMORTIZAÇÃO</v>
          </cell>
        </row>
        <row r="1436">
          <cell r="A1436" t="str">
            <v>LEI Nº 8.727/93 - B</v>
          </cell>
          <cell r="B1436">
            <v>1111</v>
          </cell>
          <cell r="D1436">
            <v>2</v>
          </cell>
          <cell r="E1436">
            <v>37741</v>
          </cell>
          <cell r="F1436">
            <v>31082411.976986989</v>
          </cell>
          <cell r="G1436">
            <v>40543</v>
          </cell>
          <cell r="H1436" t="str">
            <v>6,39844</v>
          </cell>
          <cell r="I1436" t="str">
            <v>AMORTIZAÇÃO</v>
          </cell>
        </row>
        <row r="1437">
          <cell r="A1437" t="str">
            <v>LEI Nº 8.727/93 - B</v>
          </cell>
          <cell r="B1437">
            <v>1111</v>
          </cell>
          <cell r="D1437">
            <v>2</v>
          </cell>
          <cell r="E1437">
            <v>37741</v>
          </cell>
          <cell r="F1437">
            <v>30833468.892121807</v>
          </cell>
          <cell r="G1437">
            <v>40574</v>
          </cell>
          <cell r="H1437" t="str">
            <v>6,39844</v>
          </cell>
          <cell r="I1437" t="str">
            <v>AMORTIZAÇÃO</v>
          </cell>
        </row>
        <row r="1438">
          <cell r="A1438" t="str">
            <v>LEI Nº 8.727/93 - B</v>
          </cell>
          <cell r="B1438">
            <v>1111</v>
          </cell>
          <cell r="D1438">
            <v>2</v>
          </cell>
          <cell r="E1438">
            <v>37741</v>
          </cell>
          <cell r="F1438">
            <v>30655219.274768189</v>
          </cell>
          <cell r="G1438">
            <v>40602</v>
          </cell>
          <cell r="H1438" t="str">
            <v>6,39844</v>
          </cell>
          <cell r="I1438" t="str">
            <v>AMORTIZAÇÃO</v>
          </cell>
        </row>
        <row r="1439">
          <cell r="A1439" t="str">
            <v>LEI Nº 8.727/93 - B</v>
          </cell>
          <cell r="B1439">
            <v>1111</v>
          </cell>
          <cell r="D1439">
            <v>2</v>
          </cell>
          <cell r="E1439">
            <v>37741</v>
          </cell>
          <cell r="F1439">
            <v>30796200.327059325</v>
          </cell>
          <cell r="G1439">
            <v>40633</v>
          </cell>
          <cell r="H1439" t="str">
            <v>6,39844</v>
          </cell>
          <cell r="I1439" t="str">
            <v>AMORTIZAÇÃO</v>
          </cell>
        </row>
        <row r="1440">
          <cell r="A1440" t="str">
            <v>LEI Nº 8.727/93 - B</v>
          </cell>
          <cell r="B1440">
            <v>1111</v>
          </cell>
          <cell r="D1440">
            <v>2</v>
          </cell>
          <cell r="E1440">
            <v>37741</v>
          </cell>
          <cell r="F1440">
            <v>30875388.311539382</v>
          </cell>
          <cell r="G1440">
            <v>40663</v>
          </cell>
          <cell r="H1440" t="str">
            <v>6,39844</v>
          </cell>
          <cell r="I1440" t="str">
            <v>AMORTIZAÇÃO</v>
          </cell>
        </row>
        <row r="1441">
          <cell r="A1441" t="str">
            <v>LEI Nº 8.727/93 - B</v>
          </cell>
          <cell r="B1441">
            <v>1111</v>
          </cell>
          <cell r="D1441">
            <v>2</v>
          </cell>
          <cell r="E1441">
            <v>37741</v>
          </cell>
          <cell r="F1441">
            <v>21249820.8992352</v>
          </cell>
          <cell r="G1441">
            <v>40694</v>
          </cell>
          <cell r="H1441" t="str">
            <v>6,39844</v>
          </cell>
          <cell r="I1441" t="str">
            <v>AMORTIZAÇÃO</v>
          </cell>
        </row>
        <row r="1442">
          <cell r="A1442" t="str">
            <v>LEI Nº 8.727/93 - B</v>
          </cell>
          <cell r="B1442">
            <v>1111</v>
          </cell>
          <cell r="D1442">
            <v>2</v>
          </cell>
          <cell r="E1442">
            <v>37741</v>
          </cell>
          <cell r="F1442">
            <v>32026705.539756421</v>
          </cell>
          <cell r="G1442">
            <v>40724</v>
          </cell>
          <cell r="H1442" t="str">
            <v>6,39844</v>
          </cell>
          <cell r="I1442" t="str">
            <v>AMORTIZAÇÃO</v>
          </cell>
        </row>
        <row r="1443">
          <cell r="A1443" t="str">
            <v>LEI Nº 8.727/93 - B</v>
          </cell>
          <cell r="B1443">
            <v>1111</v>
          </cell>
          <cell r="D1443">
            <v>2</v>
          </cell>
          <cell r="E1443">
            <v>37741</v>
          </cell>
          <cell r="F1443">
            <v>31650051.598490279</v>
          </cell>
          <cell r="G1443">
            <v>40755</v>
          </cell>
          <cell r="H1443" t="str">
            <v>6,39844</v>
          </cell>
          <cell r="I1443" t="str">
            <v>AMORTIZAÇÃO</v>
          </cell>
        </row>
        <row r="1444">
          <cell r="A1444" t="str">
            <v>LEI Nº 8.727/93 - B</v>
          </cell>
          <cell r="B1444">
            <v>1111</v>
          </cell>
          <cell r="D1444">
            <v>2</v>
          </cell>
          <cell r="E1444">
            <v>37741</v>
          </cell>
          <cell r="F1444">
            <v>31511690.968408011</v>
          </cell>
          <cell r="G1444">
            <v>40786</v>
          </cell>
          <cell r="H1444" t="str">
            <v>6,39844</v>
          </cell>
          <cell r="I1444" t="str">
            <v>AMORTIZAÇÃO</v>
          </cell>
        </row>
        <row r="1445">
          <cell r="A1445" t="str">
            <v>LEI Nº 8.727/93 - B</v>
          </cell>
          <cell r="B1445">
            <v>1111</v>
          </cell>
          <cell r="D1445">
            <v>2</v>
          </cell>
          <cell r="E1445">
            <v>37741</v>
          </cell>
          <cell r="F1445">
            <v>31656931.159012828</v>
          </cell>
          <cell r="G1445">
            <v>40816</v>
          </cell>
          <cell r="H1445" t="str">
            <v>6,39844</v>
          </cell>
          <cell r="I1445" t="str">
            <v>AMORTIZAÇÃO</v>
          </cell>
        </row>
        <row r="1446">
          <cell r="A1446" t="str">
            <v>LEI Nº 8.727/93 - B</v>
          </cell>
          <cell r="B1446">
            <v>1111</v>
          </cell>
          <cell r="D1446">
            <v>2</v>
          </cell>
          <cell r="E1446">
            <v>37741</v>
          </cell>
          <cell r="F1446">
            <v>31741863.769330386</v>
          </cell>
          <cell r="G1446">
            <v>40847</v>
          </cell>
          <cell r="H1446" t="str">
            <v>6,39844</v>
          </cell>
          <cell r="I1446" t="str">
            <v>AMORTIZAÇÃO</v>
          </cell>
        </row>
        <row r="1447">
          <cell r="A1447" t="str">
            <v>LEI Nº 8.727/93 - B</v>
          </cell>
          <cell r="B1447">
            <v>1111</v>
          </cell>
          <cell r="D1447">
            <v>2</v>
          </cell>
          <cell r="E1447">
            <v>37741</v>
          </cell>
          <cell r="F1447">
            <v>22606823.760939494</v>
          </cell>
          <cell r="G1447">
            <v>40877</v>
          </cell>
          <cell r="H1447" t="str">
            <v>6,39844</v>
          </cell>
          <cell r="I1447" t="str">
            <v>AMORTIZAÇÃO</v>
          </cell>
        </row>
        <row r="1448">
          <cell r="A1448" t="str">
            <v>LEI Nº 8.727/93 - B</v>
          </cell>
          <cell r="B1448">
            <v>1111</v>
          </cell>
          <cell r="D1448">
            <v>2</v>
          </cell>
          <cell r="E1448">
            <v>37741</v>
          </cell>
          <cell r="F1448">
            <v>32909069.143108215</v>
          </cell>
          <cell r="G1448">
            <v>40908</v>
          </cell>
          <cell r="H1448" t="str">
            <v>6,39844</v>
          </cell>
          <cell r="I1448" t="str">
            <v>AMORTIZAÇÃO</v>
          </cell>
        </row>
        <row r="1449">
          <cell r="A1449" t="str">
            <v>LEI Nº 8.727/93 - B</v>
          </cell>
          <cell r="B1449">
            <v>1111</v>
          </cell>
          <cell r="D1449">
            <v>2</v>
          </cell>
          <cell r="E1449">
            <v>37741</v>
          </cell>
          <cell r="F1449">
            <v>32494407.511876509</v>
          </cell>
          <cell r="G1449">
            <v>40939</v>
          </cell>
          <cell r="H1449" t="str">
            <v>6,39844</v>
          </cell>
          <cell r="I1449" t="str">
            <v>AMORTIZAÇÃO</v>
          </cell>
        </row>
        <row r="1450">
          <cell r="A1450" t="str">
            <v>LEI Nº 8.727/93 - B</v>
          </cell>
          <cell r="B1450">
            <v>1111</v>
          </cell>
          <cell r="D1450">
            <v>2</v>
          </cell>
          <cell r="E1450">
            <v>37741</v>
          </cell>
          <cell r="F1450">
            <v>32394041.775040571</v>
          </cell>
          <cell r="G1450">
            <v>40968</v>
          </cell>
          <cell r="H1450" t="str">
            <v>6,39844</v>
          </cell>
          <cell r="I1450" t="str">
            <v>AMORTIZAÇÃO</v>
          </cell>
        </row>
        <row r="1451">
          <cell r="A1451" t="str">
            <v>LEI Nº 8.727/93 - B</v>
          </cell>
          <cell r="B1451">
            <v>1111</v>
          </cell>
          <cell r="D1451">
            <v>2</v>
          </cell>
          <cell r="E1451">
            <v>37741</v>
          </cell>
          <cell r="F1451">
            <v>32543671.593691517</v>
          </cell>
          <cell r="G1451">
            <v>40999</v>
          </cell>
          <cell r="H1451" t="str">
            <v>6,39844</v>
          </cell>
          <cell r="I1451" t="str">
            <v>AMORTIZAÇÃO</v>
          </cell>
        </row>
        <row r="1452">
          <cell r="A1452" t="str">
            <v>LEI Nº 8.727/93 - B</v>
          </cell>
          <cell r="B1452">
            <v>1111</v>
          </cell>
          <cell r="D1452">
            <v>2</v>
          </cell>
          <cell r="E1452">
            <v>37741</v>
          </cell>
          <cell r="F1452">
            <v>32634709.288585283</v>
          </cell>
          <cell r="G1452">
            <v>41029</v>
          </cell>
          <cell r="H1452" t="str">
            <v>6,39844</v>
          </cell>
          <cell r="I1452" t="str">
            <v>AMORTIZAÇÃO</v>
          </cell>
        </row>
        <row r="1453">
          <cell r="A1453" t="str">
            <v>LEI Nº 8.727/93 - B</v>
          </cell>
          <cell r="B1453">
            <v>1111</v>
          </cell>
          <cell r="D1453">
            <v>2</v>
          </cell>
          <cell r="E1453">
            <v>37741</v>
          </cell>
          <cell r="F1453">
            <v>24361449.074398167</v>
          </cell>
          <cell r="G1453">
            <v>41060</v>
          </cell>
          <cell r="H1453" t="str">
            <v>6,39844</v>
          </cell>
          <cell r="I1453" t="str">
            <v>AMORTIZAÇÃO</v>
          </cell>
        </row>
        <row r="1454">
          <cell r="A1454" t="str">
            <v>LEI Nº 8.727/93 - B</v>
          </cell>
          <cell r="B1454">
            <v>1111</v>
          </cell>
          <cell r="D1454">
            <v>2</v>
          </cell>
          <cell r="E1454">
            <v>37741</v>
          </cell>
          <cell r="F1454">
            <v>33822746.26113835</v>
          </cell>
          <cell r="G1454">
            <v>41090</v>
          </cell>
          <cell r="H1454" t="str">
            <v>6,39844</v>
          </cell>
          <cell r="I1454" t="str">
            <v>AMORTIZAÇÃO</v>
          </cell>
        </row>
        <row r="1455">
          <cell r="A1455" t="str">
            <v>LEI Nº 8.727/93 - B</v>
          </cell>
          <cell r="B1455">
            <v>1111</v>
          </cell>
          <cell r="D1455">
            <v>2</v>
          </cell>
          <cell r="E1455">
            <v>37741</v>
          </cell>
          <cell r="F1455">
            <v>33363863.390933789</v>
          </cell>
          <cell r="G1455">
            <v>41121</v>
          </cell>
          <cell r="H1455" t="str">
            <v>6,39844</v>
          </cell>
          <cell r="I1455" t="str">
            <v>AMORTIZAÇÃO</v>
          </cell>
        </row>
        <row r="1456">
          <cell r="A1456" t="str">
            <v>LEI Nº 8.727/93 - B</v>
          </cell>
          <cell r="B1456">
            <v>1111</v>
          </cell>
          <cell r="D1456">
            <v>2</v>
          </cell>
          <cell r="E1456">
            <v>37741</v>
          </cell>
          <cell r="F1456">
            <v>33303064.712107502</v>
          </cell>
          <cell r="G1456">
            <v>41152</v>
          </cell>
          <cell r="H1456" t="str">
            <v>6,39844</v>
          </cell>
          <cell r="I1456" t="str">
            <v>AMORTIZAÇÃO</v>
          </cell>
        </row>
        <row r="1457">
          <cell r="A1457" t="str">
            <v>LEI Nº 8.727/93 - B</v>
          </cell>
          <cell r="B1457">
            <v>1111</v>
          </cell>
          <cell r="D1457">
            <v>2</v>
          </cell>
          <cell r="E1457">
            <v>37741</v>
          </cell>
          <cell r="F1457">
            <v>33459362.397426665</v>
          </cell>
          <cell r="G1457">
            <v>41182</v>
          </cell>
          <cell r="H1457" t="str">
            <v>6,39844</v>
          </cell>
          <cell r="I1457" t="str">
            <v>AMORTIZAÇÃO</v>
          </cell>
        </row>
        <row r="1458">
          <cell r="A1458" t="str">
            <v>LEI Nº 8.727/93 - B</v>
          </cell>
          <cell r="B1458">
            <v>1111</v>
          </cell>
          <cell r="D1458">
            <v>2</v>
          </cell>
          <cell r="E1458">
            <v>37741</v>
          </cell>
          <cell r="F1458">
            <v>33556499.30283533</v>
          </cell>
          <cell r="G1458">
            <v>41213</v>
          </cell>
          <cell r="H1458" t="str">
            <v>6,39844</v>
          </cell>
          <cell r="I1458" t="str">
            <v>AMORTIZAÇÃO</v>
          </cell>
        </row>
        <row r="1459">
          <cell r="A1459" t="str">
            <v>LEI Nº 8.727/93 - B</v>
          </cell>
          <cell r="B1459">
            <v>1111</v>
          </cell>
          <cell r="D1459">
            <v>2</v>
          </cell>
          <cell r="E1459">
            <v>37741</v>
          </cell>
          <cell r="F1459">
            <v>27832418.92806736</v>
          </cell>
          <cell r="G1459">
            <v>41243</v>
          </cell>
          <cell r="H1459" t="str">
            <v>6,39844</v>
          </cell>
          <cell r="I1459" t="str">
            <v>AMORTIZAÇÃO</v>
          </cell>
        </row>
        <row r="1460">
          <cell r="A1460" t="str">
            <v>LEI Nº 8.727/93 - B</v>
          </cell>
          <cell r="B1460">
            <v>1111</v>
          </cell>
          <cell r="D1460">
            <v>2</v>
          </cell>
          <cell r="E1460">
            <v>37741</v>
          </cell>
          <cell r="F1460">
            <v>34237910.86342214</v>
          </cell>
          <cell r="G1460">
            <v>41274</v>
          </cell>
          <cell r="H1460" t="str">
            <v>6,39844</v>
          </cell>
          <cell r="I1460" t="str">
            <v>AMORTIZAÇÃO</v>
          </cell>
        </row>
        <row r="1461">
          <cell r="A1461" t="str">
            <v>LEI Nº 8.727/93 - B</v>
          </cell>
          <cell r="B1461">
            <v>1111</v>
          </cell>
          <cell r="D1461">
            <v>2</v>
          </cell>
          <cell r="E1461">
            <v>37741</v>
          </cell>
          <cell r="F1461">
            <v>34083960.807752647</v>
          </cell>
          <cell r="G1461">
            <v>41305</v>
          </cell>
          <cell r="H1461" t="str">
            <v>6,39844</v>
          </cell>
          <cell r="I1461" t="str">
            <v>AMORTIZAÇÃO</v>
          </cell>
        </row>
        <row r="1462">
          <cell r="A1462" t="str">
            <v>LEI Nº 8.727/93 - B</v>
          </cell>
          <cell r="B1462">
            <v>1111</v>
          </cell>
          <cell r="D1462">
            <v>2</v>
          </cell>
          <cell r="E1462">
            <v>37741</v>
          </cell>
          <cell r="F1462">
            <v>34241990.738064304</v>
          </cell>
          <cell r="G1462">
            <v>41333</v>
          </cell>
          <cell r="H1462" t="str">
            <v>6,39844</v>
          </cell>
          <cell r="I1462" t="str">
            <v>AMORTIZAÇÃO</v>
          </cell>
        </row>
        <row r="1463">
          <cell r="A1463" t="str">
            <v>LEI Nº 8.727/93 - B</v>
          </cell>
          <cell r="B1463">
            <v>1111</v>
          </cell>
          <cell r="D1463">
            <v>2</v>
          </cell>
          <cell r="E1463">
            <v>37741</v>
          </cell>
          <cell r="F1463">
            <v>34400807.634580888</v>
          </cell>
          <cell r="G1463">
            <v>41364</v>
          </cell>
          <cell r="H1463" t="str">
            <v>6,39844</v>
          </cell>
          <cell r="I1463" t="str">
            <v>AMORTIZAÇÃO</v>
          </cell>
        </row>
        <row r="1464">
          <cell r="A1464" t="str">
            <v>LEI Nº 8.727/93 - B</v>
          </cell>
          <cell r="B1464">
            <v>1111</v>
          </cell>
          <cell r="D1464">
            <v>2</v>
          </cell>
          <cell r="E1464">
            <v>37741</v>
          </cell>
          <cell r="F1464">
            <v>34504306.660656884</v>
          </cell>
          <cell r="G1464">
            <v>41394</v>
          </cell>
          <cell r="H1464" t="str">
            <v>6,39844</v>
          </cell>
          <cell r="I1464" t="str">
            <v>AMORTIZAÇÃO</v>
          </cell>
        </row>
        <row r="1465">
          <cell r="A1465" t="str">
            <v>LEI Nº 8.727/93 - B</v>
          </cell>
          <cell r="B1465">
            <v>1111</v>
          </cell>
          <cell r="D1465">
            <v>2</v>
          </cell>
          <cell r="E1465">
            <v>37741</v>
          </cell>
          <cell r="F1465">
            <v>28916327.594253697</v>
          </cell>
          <cell r="G1465">
            <v>41425</v>
          </cell>
          <cell r="H1465" t="str">
            <v>6,39844</v>
          </cell>
          <cell r="I1465" t="str">
            <v>AMORTIZAÇÃO</v>
          </cell>
        </row>
        <row r="1466">
          <cell r="A1466" t="str">
            <v>LEI Nº 8.727/93 - B</v>
          </cell>
          <cell r="B1466">
            <v>1111</v>
          </cell>
          <cell r="D1466">
            <v>2</v>
          </cell>
          <cell r="E1466">
            <v>37741</v>
          </cell>
          <cell r="F1466">
            <v>35181473.529482968</v>
          </cell>
          <cell r="G1466">
            <v>41455</v>
          </cell>
          <cell r="H1466" t="str">
            <v>6,39844</v>
          </cell>
          <cell r="I1466" t="str">
            <v>AMORTIZAÇÃO</v>
          </cell>
        </row>
        <row r="1467">
          <cell r="A1467" t="str">
            <v>LEI Nº 8.727/93 - B</v>
          </cell>
          <cell r="B1467">
            <v>1111</v>
          </cell>
          <cell r="D1467">
            <v>2</v>
          </cell>
          <cell r="E1467">
            <v>37741</v>
          </cell>
          <cell r="F1467">
            <v>35044024.65262828</v>
          </cell>
          <cell r="G1467">
            <v>41486</v>
          </cell>
          <cell r="H1467" t="str">
            <v>6,39844</v>
          </cell>
          <cell r="I1467" t="str">
            <v>AMORTIZAÇÃO</v>
          </cell>
        </row>
        <row r="1468">
          <cell r="A1468" t="str">
            <v>LEI Nº 8.727/93 - B</v>
          </cell>
          <cell r="B1468">
            <v>1111</v>
          </cell>
          <cell r="D1468">
            <v>2</v>
          </cell>
          <cell r="E1468">
            <v>37741</v>
          </cell>
          <cell r="F1468">
            <v>35206836.386766352</v>
          </cell>
          <cell r="G1468">
            <v>41517</v>
          </cell>
          <cell r="H1468" t="str">
            <v>6,39844</v>
          </cell>
          <cell r="I1468" t="str">
            <v>AMORTIZAÇÃO</v>
          </cell>
        </row>
        <row r="1469">
          <cell r="A1469" t="str">
            <v>LEI Nº 8.727/93 - B</v>
          </cell>
          <cell r="B1469">
            <v>1111</v>
          </cell>
          <cell r="D1469">
            <v>2</v>
          </cell>
          <cell r="E1469">
            <v>37741</v>
          </cell>
          <cell r="F1469">
            <v>35370459.233663701</v>
          </cell>
          <cell r="G1469">
            <v>41547</v>
          </cell>
          <cell r="H1469" t="str">
            <v>6,39844</v>
          </cell>
          <cell r="I1469" t="str">
            <v>AMORTIZAÇÃO</v>
          </cell>
        </row>
        <row r="1470">
          <cell r="A1470" t="str">
            <v>LEI Nº 8.727/93 - B</v>
          </cell>
          <cell r="B1470">
            <v>1111</v>
          </cell>
          <cell r="D1470">
            <v>2</v>
          </cell>
          <cell r="E1470">
            <v>37741</v>
          </cell>
          <cell r="F1470">
            <v>35480358.328323364</v>
          </cell>
          <cell r="G1470">
            <v>41578</v>
          </cell>
          <cell r="H1470" t="str">
            <v>6,39844</v>
          </cell>
          <cell r="I1470" t="str">
            <v>AMORTIZAÇÃO</v>
          </cell>
        </row>
        <row r="1471">
          <cell r="A1471" t="str">
            <v>LEI Nº 8.727/93 - B</v>
          </cell>
          <cell r="B1471">
            <v>1111</v>
          </cell>
          <cell r="D1471">
            <v>2</v>
          </cell>
          <cell r="E1471">
            <v>37741</v>
          </cell>
          <cell r="F1471">
            <v>30024185.793805953</v>
          </cell>
          <cell r="G1471">
            <v>41608</v>
          </cell>
          <cell r="H1471" t="str">
            <v>6,39844</v>
          </cell>
          <cell r="I1471" t="str">
            <v>AMORTIZAÇÃO</v>
          </cell>
        </row>
        <row r="1472">
          <cell r="A1472" t="str">
            <v>LEI Nº 8.727/93 - B</v>
          </cell>
          <cell r="B1472">
            <v>1111</v>
          </cell>
          <cell r="D1472">
            <v>2</v>
          </cell>
          <cell r="E1472">
            <v>37741</v>
          </cell>
          <cell r="F1472">
            <v>36204380.909419119</v>
          </cell>
          <cell r="G1472">
            <v>41639</v>
          </cell>
          <cell r="H1472" t="str">
            <v>6,39844</v>
          </cell>
          <cell r="I1472" t="str">
            <v>AMORTIZAÇÃO</v>
          </cell>
        </row>
        <row r="1473">
          <cell r="A1473" t="str">
            <v>LEI Nº 8.727/93 - B</v>
          </cell>
          <cell r="B1473">
            <v>1111</v>
          </cell>
          <cell r="D1473">
            <v>2</v>
          </cell>
          <cell r="E1473">
            <v>37741</v>
          </cell>
          <cell r="F1473">
            <v>27669884.105430156</v>
          </cell>
          <cell r="G1473">
            <v>41670</v>
          </cell>
          <cell r="H1473" t="str">
            <v>6,39844</v>
          </cell>
          <cell r="I1473" t="str">
            <v>AMORTIZAÇÃO</v>
          </cell>
        </row>
        <row r="1474">
          <cell r="A1474" t="str">
            <v>LEI Nº 8.727/93 - B</v>
          </cell>
          <cell r="B1474">
            <v>1111</v>
          </cell>
          <cell r="D1474">
            <v>2</v>
          </cell>
          <cell r="E1474">
            <v>37741</v>
          </cell>
          <cell r="F1474">
            <v>20983534.66807076</v>
          </cell>
          <cell r="G1474">
            <v>41698</v>
          </cell>
          <cell r="H1474" t="str">
            <v>6,39844</v>
          </cell>
          <cell r="I1474" t="str">
            <v>AMORTIZAÇÃO</v>
          </cell>
        </row>
        <row r="1475">
          <cell r="A1475" t="str">
            <v>LEI Nº 8.727/93 - B</v>
          </cell>
          <cell r="B1475">
            <v>1111</v>
          </cell>
          <cell r="D1475">
            <v>2</v>
          </cell>
          <cell r="E1475">
            <v>37741</v>
          </cell>
          <cell r="F1475">
            <v>17894265.081802037</v>
          </cell>
          <cell r="G1475">
            <v>41729</v>
          </cell>
          <cell r="H1475" t="str">
            <v>6,39844</v>
          </cell>
          <cell r="I1475" t="str">
            <v>AMORTIZAÇÃO</v>
          </cell>
        </row>
        <row r="1476">
          <cell r="A1476" t="str">
            <v>LEI Nº 8.727/93 - B</v>
          </cell>
          <cell r="B1476">
            <v>1111</v>
          </cell>
          <cell r="D1476">
            <v>2</v>
          </cell>
          <cell r="E1476">
            <v>37741</v>
          </cell>
          <cell r="F1476">
            <v>11474215.963598808</v>
          </cell>
          <cell r="G1476">
            <v>37772</v>
          </cell>
          <cell r="H1476" t="str">
            <v>6,39844</v>
          </cell>
          <cell r="I1476" t="str">
            <v>JUROS</v>
          </cell>
        </row>
        <row r="1477">
          <cell r="A1477" t="str">
            <v>LEI Nº 8.727/93 - B</v>
          </cell>
          <cell r="B1477">
            <v>1111</v>
          </cell>
          <cell r="D1477">
            <v>2</v>
          </cell>
          <cell r="E1477">
            <v>37741</v>
          </cell>
          <cell r="F1477">
            <v>17946773.343303654</v>
          </cell>
          <cell r="G1477">
            <v>37802</v>
          </cell>
          <cell r="H1477" t="str">
            <v>6,39844</v>
          </cell>
          <cell r="I1477" t="str">
            <v>JUROS</v>
          </cell>
        </row>
        <row r="1478">
          <cell r="A1478" t="str">
            <v>LEI Nº 8.727/93 - B</v>
          </cell>
          <cell r="B1478">
            <v>1111</v>
          </cell>
          <cell r="D1478">
            <v>2</v>
          </cell>
          <cell r="E1478">
            <v>37741</v>
          </cell>
          <cell r="F1478">
            <v>12897311.681138443</v>
          </cell>
          <cell r="G1478">
            <v>37833</v>
          </cell>
          <cell r="H1478" t="str">
            <v>6,39844</v>
          </cell>
          <cell r="I1478" t="str">
            <v>JUROS</v>
          </cell>
        </row>
        <row r="1479">
          <cell r="A1479" t="str">
            <v>LEI Nº 8.727/93 - B</v>
          </cell>
          <cell r="B1479">
            <v>1111</v>
          </cell>
          <cell r="D1479">
            <v>2</v>
          </cell>
          <cell r="E1479">
            <v>37741</v>
          </cell>
          <cell r="F1479">
            <v>16666668.607123714</v>
          </cell>
          <cell r="G1479">
            <v>37864</v>
          </cell>
          <cell r="H1479" t="str">
            <v>6,39844</v>
          </cell>
          <cell r="I1479" t="str">
            <v>JUROS</v>
          </cell>
        </row>
        <row r="1480">
          <cell r="A1480" t="str">
            <v>LEI Nº 8.727/93 - B</v>
          </cell>
          <cell r="B1480">
            <v>1111</v>
          </cell>
          <cell r="D1480">
            <v>2</v>
          </cell>
          <cell r="E1480">
            <v>37741</v>
          </cell>
          <cell r="F1480">
            <v>16453596.058620228</v>
          </cell>
          <cell r="G1480">
            <v>37894</v>
          </cell>
          <cell r="H1480" t="str">
            <v>6,39844</v>
          </cell>
          <cell r="I1480" t="str">
            <v>JUROS</v>
          </cell>
        </row>
        <row r="1481">
          <cell r="A1481" t="str">
            <v>LEI Nº 8.727/93 - B</v>
          </cell>
          <cell r="B1481">
            <v>1111</v>
          </cell>
          <cell r="D1481">
            <v>2</v>
          </cell>
          <cell r="E1481">
            <v>37741</v>
          </cell>
          <cell r="F1481">
            <v>16261147.641121428</v>
          </cell>
          <cell r="G1481">
            <v>37925</v>
          </cell>
          <cell r="H1481" t="str">
            <v>6,39844</v>
          </cell>
          <cell r="I1481" t="str">
            <v>JUROS</v>
          </cell>
        </row>
        <row r="1482">
          <cell r="A1482" t="str">
            <v>LEI Nº 8.727/93 - B</v>
          </cell>
          <cell r="B1482">
            <v>1111</v>
          </cell>
          <cell r="D1482">
            <v>2</v>
          </cell>
          <cell r="E1482">
            <v>37741</v>
          </cell>
          <cell r="F1482">
            <v>11098750.281157434</v>
          </cell>
          <cell r="G1482">
            <v>37955</v>
          </cell>
          <cell r="H1482" t="str">
            <v>6,39844</v>
          </cell>
          <cell r="I1482" t="str">
            <v>JUROS</v>
          </cell>
        </row>
        <row r="1483">
          <cell r="A1483" t="str">
            <v>LEI Nº 8.727/93 - B</v>
          </cell>
          <cell r="B1483">
            <v>1111</v>
          </cell>
          <cell r="D1483">
            <v>2</v>
          </cell>
          <cell r="E1483">
            <v>37741</v>
          </cell>
          <cell r="F1483">
            <v>17371726.91192992</v>
          </cell>
          <cell r="G1483">
            <v>37986</v>
          </cell>
          <cell r="H1483" t="str">
            <v>6,39844</v>
          </cell>
          <cell r="I1483" t="str">
            <v>JUROS</v>
          </cell>
        </row>
        <row r="1484">
          <cell r="A1484" t="str">
            <v>LEI Nº 8.727/93 - B</v>
          </cell>
          <cell r="B1484">
            <v>1111</v>
          </cell>
          <cell r="D1484">
            <v>2</v>
          </cell>
          <cell r="E1484">
            <v>37741</v>
          </cell>
          <cell r="F1484">
            <v>11653514.130166627</v>
          </cell>
          <cell r="G1484">
            <v>38017</v>
          </cell>
          <cell r="H1484" t="str">
            <v>6,39844</v>
          </cell>
          <cell r="I1484" t="str">
            <v>JUROS</v>
          </cell>
        </row>
        <row r="1485">
          <cell r="A1485" t="str">
            <v>LEI Nº 8.727/93 - B</v>
          </cell>
          <cell r="B1485">
            <v>1111</v>
          </cell>
          <cell r="D1485">
            <v>2</v>
          </cell>
          <cell r="E1485">
            <v>37741</v>
          </cell>
          <cell r="F1485">
            <v>17590673.654099159</v>
          </cell>
          <cell r="G1485">
            <v>38046</v>
          </cell>
          <cell r="H1485" t="str">
            <v>6,39844</v>
          </cell>
          <cell r="I1485" t="str">
            <v>JUROS</v>
          </cell>
        </row>
        <row r="1486">
          <cell r="A1486" t="str">
            <v>LEI Nº 8.727/93 - B</v>
          </cell>
          <cell r="B1486">
            <v>1111</v>
          </cell>
          <cell r="D1486">
            <v>2</v>
          </cell>
          <cell r="E1486">
            <v>37741</v>
          </cell>
          <cell r="F1486">
            <v>15911215.191612631</v>
          </cell>
          <cell r="G1486">
            <v>38077</v>
          </cell>
          <cell r="H1486" t="str">
            <v>6,39844</v>
          </cell>
          <cell r="I1486" t="str">
            <v>JUROS</v>
          </cell>
        </row>
        <row r="1487">
          <cell r="A1487" t="str">
            <v>LEI Nº 8.727/93 - B</v>
          </cell>
          <cell r="B1487">
            <v>1111</v>
          </cell>
          <cell r="D1487">
            <v>2</v>
          </cell>
          <cell r="E1487">
            <v>37741</v>
          </cell>
          <cell r="F1487">
            <v>15726864.271799518</v>
          </cell>
          <cell r="G1487">
            <v>38107</v>
          </cell>
          <cell r="H1487" t="str">
            <v>6,39844</v>
          </cell>
          <cell r="I1487" t="str">
            <v>JUROS</v>
          </cell>
        </row>
        <row r="1488">
          <cell r="A1488" t="str">
            <v>LEI Nº 8.727/93 - B</v>
          </cell>
          <cell r="B1488">
            <v>1111</v>
          </cell>
          <cell r="D1488">
            <v>2</v>
          </cell>
          <cell r="E1488">
            <v>37741</v>
          </cell>
          <cell r="F1488">
            <v>10130831.899443382</v>
          </cell>
          <cell r="G1488">
            <v>38138</v>
          </cell>
          <cell r="H1488" t="str">
            <v>6,39844</v>
          </cell>
          <cell r="I1488" t="str">
            <v>JUROS</v>
          </cell>
        </row>
        <row r="1489">
          <cell r="A1489" t="str">
            <v>LEI Nº 8.727/93 - B</v>
          </cell>
          <cell r="B1489">
            <v>1111</v>
          </cell>
          <cell r="D1489">
            <v>2</v>
          </cell>
          <cell r="E1489">
            <v>37741</v>
          </cell>
          <cell r="F1489">
            <v>17359671.518175904</v>
          </cell>
          <cell r="G1489">
            <v>38168</v>
          </cell>
          <cell r="H1489" t="str">
            <v>6,39844</v>
          </cell>
          <cell r="I1489" t="str">
            <v>JUROS</v>
          </cell>
        </row>
        <row r="1490">
          <cell r="A1490" t="str">
            <v>LEI Nº 8.727/93 - B</v>
          </cell>
          <cell r="B1490">
            <v>1111</v>
          </cell>
          <cell r="D1490">
            <v>2</v>
          </cell>
          <cell r="E1490">
            <v>37741</v>
          </cell>
          <cell r="F1490">
            <v>11281855.083488779</v>
          </cell>
          <cell r="G1490">
            <v>38199</v>
          </cell>
          <cell r="H1490" t="str">
            <v>6,39844</v>
          </cell>
          <cell r="I1490" t="str">
            <v>JUROS</v>
          </cell>
        </row>
        <row r="1491">
          <cell r="A1491" t="str">
            <v>LEI Nº 8.727/93 - B</v>
          </cell>
          <cell r="B1491">
            <v>1111</v>
          </cell>
          <cell r="D1491">
            <v>2</v>
          </cell>
          <cell r="E1491">
            <v>37741</v>
          </cell>
          <cell r="F1491">
            <v>16997269.641631946</v>
          </cell>
          <cell r="G1491">
            <v>38230</v>
          </cell>
          <cell r="H1491" t="str">
            <v>6,39844</v>
          </cell>
          <cell r="I1491" t="str">
            <v>JUROS</v>
          </cell>
        </row>
        <row r="1492">
          <cell r="A1492" t="str">
            <v>LEI Nº 8.727/93 - B</v>
          </cell>
          <cell r="B1492">
            <v>1111</v>
          </cell>
          <cell r="D1492">
            <v>2</v>
          </cell>
          <cell r="E1492">
            <v>37741</v>
          </cell>
          <cell r="F1492">
            <v>15326361.769595634</v>
          </cell>
          <cell r="G1492">
            <v>38260</v>
          </cell>
          <cell r="H1492" t="str">
            <v>6,39844</v>
          </cell>
          <cell r="I1492" t="str">
            <v>JUROS</v>
          </cell>
        </row>
        <row r="1493">
          <cell r="A1493" t="str">
            <v>LEI Nº 8.727/93 - B</v>
          </cell>
          <cell r="B1493">
            <v>1111</v>
          </cell>
          <cell r="D1493">
            <v>2</v>
          </cell>
          <cell r="E1493">
            <v>37741</v>
          </cell>
          <cell r="F1493">
            <v>15178604.257501179</v>
          </cell>
          <cell r="G1493">
            <v>38291</v>
          </cell>
          <cell r="H1493" t="str">
            <v>6,39844</v>
          </cell>
          <cell r="I1493" t="str">
            <v>JUROS</v>
          </cell>
        </row>
        <row r="1494">
          <cell r="A1494" t="str">
            <v>LEI Nº 8.727/93 - B</v>
          </cell>
          <cell r="B1494">
            <v>1111</v>
          </cell>
          <cell r="D1494">
            <v>2</v>
          </cell>
          <cell r="E1494">
            <v>37741</v>
          </cell>
          <cell r="F1494">
            <v>10069363.792551486</v>
          </cell>
          <cell r="G1494">
            <v>38321</v>
          </cell>
          <cell r="H1494" t="str">
            <v>6,39844</v>
          </cell>
          <cell r="I1494" t="str">
            <v>JUROS</v>
          </cell>
        </row>
        <row r="1495">
          <cell r="A1495" t="str">
            <v>LEI Nº 8.727/93 - B</v>
          </cell>
          <cell r="B1495">
            <v>1111</v>
          </cell>
          <cell r="D1495">
            <v>2</v>
          </cell>
          <cell r="E1495">
            <v>37741</v>
          </cell>
          <cell r="F1495">
            <v>16404365.687240502</v>
          </cell>
          <cell r="G1495">
            <v>38352</v>
          </cell>
          <cell r="H1495" t="str">
            <v>6,39844</v>
          </cell>
          <cell r="I1495" t="str">
            <v>JUROS</v>
          </cell>
        </row>
        <row r="1496">
          <cell r="A1496" t="str">
            <v>LEI Nº 8.727/93 - B</v>
          </cell>
          <cell r="B1496">
            <v>1111</v>
          </cell>
          <cell r="D1496">
            <v>2</v>
          </cell>
          <cell r="E1496">
            <v>37741</v>
          </cell>
          <cell r="F1496">
            <v>10906886.591962222</v>
          </cell>
          <cell r="G1496">
            <v>38383</v>
          </cell>
          <cell r="H1496" t="str">
            <v>6,39844</v>
          </cell>
          <cell r="I1496" t="str">
            <v>JUROS</v>
          </cell>
        </row>
        <row r="1497">
          <cell r="A1497" t="str">
            <v>LEI Nº 8.727/93 - B</v>
          </cell>
          <cell r="B1497">
            <v>1111</v>
          </cell>
          <cell r="D1497">
            <v>2</v>
          </cell>
          <cell r="E1497">
            <v>37741</v>
          </cell>
          <cell r="F1497">
            <v>16367040.602873512</v>
          </cell>
          <cell r="G1497">
            <v>38411</v>
          </cell>
          <cell r="H1497" t="str">
            <v>6,39844</v>
          </cell>
          <cell r="I1497" t="str">
            <v>JUROS</v>
          </cell>
        </row>
        <row r="1498">
          <cell r="A1498" t="str">
            <v>LEI Nº 8.727/93 - B</v>
          </cell>
          <cell r="B1498">
            <v>1111</v>
          </cell>
          <cell r="D1498">
            <v>2</v>
          </cell>
          <cell r="E1498">
            <v>37741</v>
          </cell>
          <cell r="F1498">
            <v>14759848.007462472</v>
          </cell>
          <cell r="G1498">
            <v>38442</v>
          </cell>
          <cell r="H1498" t="str">
            <v>6,39844</v>
          </cell>
          <cell r="I1498" t="str">
            <v>JUROS</v>
          </cell>
        </row>
        <row r="1499">
          <cell r="A1499" t="str">
            <v>LEI Nº 8.727/93 - B</v>
          </cell>
          <cell r="B1499">
            <v>1111</v>
          </cell>
          <cell r="D1499">
            <v>2</v>
          </cell>
          <cell r="E1499">
            <v>37741</v>
          </cell>
          <cell r="F1499">
            <v>14609817.244748266</v>
          </cell>
          <cell r="G1499">
            <v>38472</v>
          </cell>
          <cell r="H1499" t="str">
            <v>6,39844</v>
          </cell>
          <cell r="I1499" t="str">
            <v>JUROS</v>
          </cell>
        </row>
        <row r="1500">
          <cell r="A1500" t="str">
            <v>LEI Nº 8.727/93 - B</v>
          </cell>
          <cell r="B1500">
            <v>1111</v>
          </cell>
          <cell r="D1500">
            <v>2</v>
          </cell>
          <cell r="E1500">
            <v>37741</v>
          </cell>
          <cell r="F1500">
            <v>9683212.2962879054</v>
          </cell>
          <cell r="G1500">
            <v>38503</v>
          </cell>
          <cell r="H1500" t="str">
            <v>6,39844</v>
          </cell>
          <cell r="I1500" t="str">
            <v>JUROS</v>
          </cell>
        </row>
        <row r="1501">
          <cell r="A1501" t="str">
            <v>LEI Nº 8.727/93 - B</v>
          </cell>
          <cell r="B1501">
            <v>1111</v>
          </cell>
          <cell r="D1501">
            <v>2</v>
          </cell>
          <cell r="E1501">
            <v>37741</v>
          </cell>
          <cell r="F1501">
            <v>15757096.686477993</v>
          </cell>
          <cell r="G1501">
            <v>38533</v>
          </cell>
          <cell r="H1501" t="str">
            <v>6,39844</v>
          </cell>
          <cell r="I1501" t="str">
            <v>JUROS</v>
          </cell>
        </row>
        <row r="1502">
          <cell r="A1502" t="str">
            <v>LEI Nº 8.727/93 - B</v>
          </cell>
          <cell r="B1502">
            <v>1111</v>
          </cell>
          <cell r="D1502">
            <v>2</v>
          </cell>
          <cell r="E1502">
            <v>37741</v>
          </cell>
          <cell r="F1502">
            <v>10510576.935849167</v>
          </cell>
          <cell r="G1502">
            <v>38564</v>
          </cell>
          <cell r="H1502" t="str">
            <v>6,39844</v>
          </cell>
          <cell r="I1502" t="str">
            <v>JUROS</v>
          </cell>
        </row>
        <row r="1503">
          <cell r="A1503" t="str">
            <v>LEI Nº 8.727/93 - B</v>
          </cell>
          <cell r="B1503">
            <v>1111</v>
          </cell>
          <cell r="D1503">
            <v>2</v>
          </cell>
          <cell r="E1503">
            <v>37741</v>
          </cell>
          <cell r="F1503">
            <v>15739523.503703002</v>
          </cell>
          <cell r="G1503">
            <v>38595</v>
          </cell>
          <cell r="H1503" t="str">
            <v>6,39844</v>
          </cell>
          <cell r="I1503" t="str">
            <v>JUROS</v>
          </cell>
        </row>
        <row r="1504">
          <cell r="A1504" t="str">
            <v>LEI Nº 8.727/93 - B</v>
          </cell>
          <cell r="B1504">
            <v>1111</v>
          </cell>
          <cell r="D1504">
            <v>2</v>
          </cell>
          <cell r="E1504">
            <v>37741</v>
          </cell>
          <cell r="F1504">
            <v>14135460.012820847</v>
          </cell>
          <cell r="G1504">
            <v>38625</v>
          </cell>
          <cell r="H1504" t="str">
            <v>6,39844</v>
          </cell>
          <cell r="I1504" t="str">
            <v>JUROS</v>
          </cell>
        </row>
        <row r="1505">
          <cell r="A1505" t="str">
            <v>LEI Nº 8.727/93 - B</v>
          </cell>
          <cell r="B1505">
            <v>1111</v>
          </cell>
          <cell r="D1505">
            <v>2</v>
          </cell>
          <cell r="E1505">
            <v>37741</v>
          </cell>
          <cell r="F1505">
            <v>14021150.187772278</v>
          </cell>
          <cell r="G1505">
            <v>38656</v>
          </cell>
          <cell r="H1505" t="str">
            <v>6,39844</v>
          </cell>
          <cell r="I1505" t="str">
            <v>JUROS</v>
          </cell>
        </row>
        <row r="1506">
          <cell r="A1506" t="str">
            <v>LEI Nº 8.727/93 - B</v>
          </cell>
          <cell r="B1506">
            <v>1111</v>
          </cell>
          <cell r="D1506">
            <v>2</v>
          </cell>
          <cell r="E1506">
            <v>37741</v>
          </cell>
          <cell r="F1506">
            <v>9283282.9356203917</v>
          </cell>
          <cell r="G1506">
            <v>38686</v>
          </cell>
          <cell r="H1506" t="str">
            <v>6,39844</v>
          </cell>
          <cell r="I1506" t="str">
            <v>JUROS</v>
          </cell>
        </row>
        <row r="1507">
          <cell r="A1507" t="str">
            <v>LEI Nº 8.727/93 - B</v>
          </cell>
          <cell r="B1507">
            <v>1111</v>
          </cell>
          <cell r="D1507">
            <v>2</v>
          </cell>
          <cell r="E1507">
            <v>37741</v>
          </cell>
          <cell r="F1507">
            <v>15088496.715165528</v>
          </cell>
          <cell r="G1507">
            <v>38717</v>
          </cell>
          <cell r="H1507" t="str">
            <v>6,39844</v>
          </cell>
          <cell r="I1507" t="str">
            <v>JUROS</v>
          </cell>
        </row>
        <row r="1508">
          <cell r="A1508" t="str">
            <v>LEI Nº 8.727/93 - B</v>
          </cell>
          <cell r="B1508">
            <v>1111</v>
          </cell>
          <cell r="D1508">
            <v>2</v>
          </cell>
          <cell r="E1508">
            <v>37741</v>
          </cell>
          <cell r="F1508">
            <v>10110887.964078454</v>
          </cell>
          <cell r="G1508">
            <v>38748</v>
          </cell>
          <cell r="H1508" t="str">
            <v>6,39844</v>
          </cell>
          <cell r="I1508" t="str">
            <v>JUROS</v>
          </cell>
        </row>
        <row r="1509">
          <cell r="A1509" t="str">
            <v>LEI Nº 8.727/93 - B</v>
          </cell>
          <cell r="B1509">
            <v>1111</v>
          </cell>
          <cell r="D1509">
            <v>2</v>
          </cell>
          <cell r="E1509">
            <v>37741</v>
          </cell>
          <cell r="F1509">
            <v>15069894.208607806</v>
          </cell>
          <cell r="G1509">
            <v>38776</v>
          </cell>
          <cell r="H1509" t="str">
            <v>6,39844</v>
          </cell>
          <cell r="I1509" t="str">
            <v>JUROS</v>
          </cell>
        </row>
        <row r="1510">
          <cell r="A1510" t="str">
            <v>LEI Nº 8.727/93 - B</v>
          </cell>
          <cell r="B1510">
            <v>1111</v>
          </cell>
          <cell r="D1510">
            <v>2</v>
          </cell>
          <cell r="E1510">
            <v>37741</v>
          </cell>
          <cell r="F1510">
            <v>13530418.897416078</v>
          </cell>
          <cell r="G1510">
            <v>38807</v>
          </cell>
          <cell r="H1510" t="str">
            <v>6,39844</v>
          </cell>
          <cell r="I1510" t="str">
            <v>JUROS</v>
          </cell>
        </row>
        <row r="1511">
          <cell r="A1511" t="str">
            <v>LEI Nº 8.727/93 - B</v>
          </cell>
          <cell r="B1511">
            <v>1111</v>
          </cell>
          <cell r="D1511">
            <v>2</v>
          </cell>
          <cell r="E1511">
            <v>37741</v>
          </cell>
          <cell r="F1511">
            <v>13416251.786235286</v>
          </cell>
          <cell r="G1511">
            <v>38837</v>
          </cell>
          <cell r="H1511" t="str">
            <v>6,39844</v>
          </cell>
          <cell r="I1511" t="str">
            <v>JUROS</v>
          </cell>
        </row>
        <row r="1512">
          <cell r="A1512" t="str">
            <v>LEI Nº 8.727/93 - B</v>
          </cell>
          <cell r="B1512">
            <v>1111</v>
          </cell>
          <cell r="D1512">
            <v>2</v>
          </cell>
          <cell r="E1512">
            <v>37741</v>
          </cell>
          <cell r="F1512">
            <v>8872481.7183855977</v>
          </cell>
          <cell r="G1512">
            <v>38868</v>
          </cell>
          <cell r="H1512" t="str">
            <v>6,39844</v>
          </cell>
          <cell r="I1512" t="str">
            <v>JUROS</v>
          </cell>
        </row>
        <row r="1513">
          <cell r="A1513" t="str">
            <v>LEI Nº 8.727/93 - B</v>
          </cell>
          <cell r="B1513">
            <v>1111</v>
          </cell>
          <cell r="D1513">
            <v>2</v>
          </cell>
          <cell r="E1513">
            <v>37741</v>
          </cell>
          <cell r="F1513">
            <v>14386780.036628474</v>
          </cell>
          <cell r="G1513">
            <v>38898</v>
          </cell>
          <cell r="H1513" t="str">
            <v>6,39844</v>
          </cell>
          <cell r="I1513" t="str">
            <v>JUROS</v>
          </cell>
        </row>
        <row r="1514">
          <cell r="A1514" t="str">
            <v>LEI Nº 8.727/93 - B</v>
          </cell>
          <cell r="B1514">
            <v>1111</v>
          </cell>
          <cell r="D1514">
            <v>2</v>
          </cell>
          <cell r="E1514">
            <v>37741</v>
          </cell>
          <cell r="F1514">
            <v>9691056.3588149417</v>
          </cell>
          <cell r="G1514">
            <v>38929</v>
          </cell>
          <cell r="H1514" t="str">
            <v>6,39844</v>
          </cell>
          <cell r="I1514" t="str">
            <v>JUROS</v>
          </cell>
        </row>
        <row r="1515">
          <cell r="A1515" t="str">
            <v>LEI Nº 8.727/93 - B</v>
          </cell>
          <cell r="B1515">
            <v>1111</v>
          </cell>
          <cell r="D1515">
            <v>2</v>
          </cell>
          <cell r="E1515">
            <v>37741</v>
          </cell>
          <cell r="F1515">
            <v>14388230.619524892</v>
          </cell>
          <cell r="G1515">
            <v>38960</v>
          </cell>
          <cell r="H1515" t="str">
            <v>6,39844</v>
          </cell>
          <cell r="I1515" t="str">
            <v>JUROS</v>
          </cell>
        </row>
        <row r="1516">
          <cell r="A1516" t="str">
            <v>LEI Nº 8.727/93 - B</v>
          </cell>
          <cell r="B1516">
            <v>1111</v>
          </cell>
          <cell r="D1516">
            <v>2</v>
          </cell>
          <cell r="E1516">
            <v>37741</v>
          </cell>
          <cell r="F1516">
            <v>12892500.526211619</v>
          </cell>
          <cell r="G1516">
            <v>38990</v>
          </cell>
          <cell r="H1516" t="str">
            <v>6,39844</v>
          </cell>
          <cell r="I1516" t="str">
            <v>JUROS</v>
          </cell>
        </row>
        <row r="1517">
          <cell r="A1517" t="str">
            <v>LEI Nº 8.727/93 - B</v>
          </cell>
          <cell r="B1517">
            <v>1111</v>
          </cell>
          <cell r="D1517">
            <v>2</v>
          </cell>
          <cell r="E1517">
            <v>37741</v>
          </cell>
          <cell r="F1517">
            <v>12792510.998923996</v>
          </cell>
          <cell r="G1517">
            <v>39021</v>
          </cell>
          <cell r="H1517" t="str">
            <v>6,39844</v>
          </cell>
          <cell r="I1517" t="str">
            <v>JUROS</v>
          </cell>
        </row>
        <row r="1518">
          <cell r="A1518" t="str">
            <v>LEI Nº 8.727/93 - B</v>
          </cell>
          <cell r="B1518">
            <v>1111</v>
          </cell>
          <cell r="D1518">
            <v>2</v>
          </cell>
          <cell r="E1518">
            <v>37741</v>
          </cell>
          <cell r="F1518">
            <v>8536710.0580275096</v>
          </cell>
          <cell r="G1518">
            <v>39051</v>
          </cell>
          <cell r="H1518" t="str">
            <v>6,39844</v>
          </cell>
          <cell r="I1518" t="str">
            <v>JUROS</v>
          </cell>
        </row>
        <row r="1519">
          <cell r="A1519" t="str">
            <v>LEI Nº 8.727/93 - B</v>
          </cell>
          <cell r="B1519">
            <v>1111</v>
          </cell>
          <cell r="D1519">
            <v>2</v>
          </cell>
          <cell r="E1519">
            <v>37741</v>
          </cell>
          <cell r="F1519">
            <v>13579433.639741872</v>
          </cell>
          <cell r="G1519">
            <v>39082</v>
          </cell>
          <cell r="H1519" t="str">
            <v>6,39844</v>
          </cell>
          <cell r="I1519" t="str">
            <v>JUROS</v>
          </cell>
        </row>
        <row r="1520">
          <cell r="A1520" t="str">
            <v>LEI Nº 8.727/93 - B</v>
          </cell>
          <cell r="B1520">
            <v>1111</v>
          </cell>
          <cell r="D1520">
            <v>2</v>
          </cell>
          <cell r="E1520">
            <v>37741</v>
          </cell>
          <cell r="F1520">
            <v>9265883.5283664297</v>
          </cell>
          <cell r="G1520">
            <v>39113</v>
          </cell>
          <cell r="H1520" t="str">
            <v>6,39844</v>
          </cell>
          <cell r="I1520" t="str">
            <v>JUROS</v>
          </cell>
        </row>
        <row r="1521">
          <cell r="A1521" t="str">
            <v>LEI Nº 8.727/93 - B</v>
          </cell>
          <cell r="B1521">
            <v>1111</v>
          </cell>
          <cell r="D1521">
            <v>2</v>
          </cell>
          <cell r="E1521">
            <v>37741</v>
          </cell>
          <cell r="F1521">
            <v>13668301.799118672</v>
          </cell>
          <cell r="G1521">
            <v>39141</v>
          </cell>
          <cell r="H1521" t="str">
            <v>6,39844</v>
          </cell>
          <cell r="I1521" t="str">
            <v>JUROS</v>
          </cell>
        </row>
        <row r="1522">
          <cell r="A1522" t="str">
            <v>LEI Nº 8.727/93 - B</v>
          </cell>
          <cell r="B1522">
            <v>1111</v>
          </cell>
          <cell r="D1522">
            <v>2</v>
          </cell>
          <cell r="E1522">
            <v>37741</v>
          </cell>
          <cell r="F1522">
            <v>12273267.679682977</v>
          </cell>
          <cell r="G1522">
            <v>39172</v>
          </cell>
          <cell r="H1522" t="str">
            <v>6,39844</v>
          </cell>
          <cell r="I1522" t="str">
            <v>JUROS</v>
          </cell>
        </row>
        <row r="1523">
          <cell r="A1523" t="str">
            <v>LEI Nº 8.727/93 - B</v>
          </cell>
          <cell r="B1523">
            <v>1111</v>
          </cell>
          <cell r="D1523">
            <v>2</v>
          </cell>
          <cell r="E1523">
            <v>37741</v>
          </cell>
          <cell r="F1523">
            <v>12154913.146434316</v>
          </cell>
          <cell r="G1523">
            <v>39202</v>
          </cell>
          <cell r="H1523" t="str">
            <v>6,39844</v>
          </cell>
          <cell r="I1523" t="str">
            <v>JUROS</v>
          </cell>
        </row>
        <row r="1524">
          <cell r="A1524" t="str">
            <v>LEI Nº 8.727/93 - B</v>
          </cell>
          <cell r="B1524">
            <v>1111</v>
          </cell>
          <cell r="D1524">
            <v>2</v>
          </cell>
          <cell r="E1524">
            <v>37741</v>
          </cell>
          <cell r="F1524">
            <v>8065630.01894412</v>
          </cell>
          <cell r="G1524">
            <v>39233</v>
          </cell>
          <cell r="H1524" t="str">
            <v>6,39844</v>
          </cell>
          <cell r="I1524" t="str">
            <v>JUROS</v>
          </cell>
        </row>
        <row r="1525">
          <cell r="A1525" t="str">
            <v>LEI Nº 8.727/93 - B</v>
          </cell>
          <cell r="B1525">
            <v>1111</v>
          </cell>
          <cell r="D1525">
            <v>2</v>
          </cell>
          <cell r="E1525">
            <v>37741</v>
          </cell>
          <cell r="F1525">
            <v>12871020.900912078</v>
          </cell>
          <cell r="G1525">
            <v>39263</v>
          </cell>
          <cell r="H1525" t="str">
            <v>6,39844</v>
          </cell>
          <cell r="I1525" t="str">
            <v>JUROS</v>
          </cell>
        </row>
        <row r="1526">
          <cell r="A1526" t="str">
            <v>LEI Nº 8.727/93 - B</v>
          </cell>
          <cell r="B1526">
            <v>1111</v>
          </cell>
          <cell r="D1526">
            <v>2</v>
          </cell>
          <cell r="E1526">
            <v>37741</v>
          </cell>
          <cell r="F1526">
            <v>8820943.9041026328</v>
          </cell>
          <cell r="G1526">
            <v>39294</v>
          </cell>
          <cell r="H1526" t="str">
            <v>6,39844</v>
          </cell>
          <cell r="I1526" t="str">
            <v>JUROS</v>
          </cell>
        </row>
        <row r="1527">
          <cell r="A1527" t="str">
            <v>LEI Nº 8.727/93 - B</v>
          </cell>
          <cell r="B1527">
            <v>1111</v>
          </cell>
          <cell r="D1527">
            <v>2</v>
          </cell>
          <cell r="E1527">
            <v>37741</v>
          </cell>
          <cell r="F1527">
            <v>12960650.638042761</v>
          </cell>
          <cell r="G1527">
            <v>39325</v>
          </cell>
          <cell r="H1527" t="str">
            <v>6,39844</v>
          </cell>
          <cell r="I1527" t="str">
            <v>JUROS</v>
          </cell>
        </row>
        <row r="1528">
          <cell r="A1528" t="str">
            <v>LEI Nº 8.727/93 - B</v>
          </cell>
          <cell r="B1528">
            <v>1111</v>
          </cell>
          <cell r="D1528">
            <v>2</v>
          </cell>
          <cell r="E1528">
            <v>37741</v>
          </cell>
          <cell r="F1528">
            <v>11618302.080119723</v>
          </cell>
          <cell r="G1528">
            <v>39355</v>
          </cell>
          <cell r="H1528" t="str">
            <v>6,39844</v>
          </cell>
          <cell r="I1528" t="str">
            <v>JUROS</v>
          </cell>
        </row>
        <row r="1529">
          <cell r="A1529" t="str">
            <v>LEI Nº 8.727/93 - B</v>
          </cell>
          <cell r="B1529">
            <v>1111</v>
          </cell>
          <cell r="D1529">
            <v>2</v>
          </cell>
          <cell r="E1529">
            <v>37741</v>
          </cell>
          <cell r="F1529">
            <v>10933658.717237312</v>
          </cell>
          <cell r="G1529">
            <v>39386</v>
          </cell>
          <cell r="H1529" t="str">
            <v>6,39844</v>
          </cell>
          <cell r="I1529" t="str">
            <v>JUROS</v>
          </cell>
        </row>
        <row r="1530">
          <cell r="A1530" t="str">
            <v>LEI Nº 8.727/93 - B</v>
          </cell>
          <cell r="B1530">
            <v>1111</v>
          </cell>
          <cell r="D1530">
            <v>2</v>
          </cell>
          <cell r="E1530">
            <v>37741</v>
          </cell>
          <cell r="F1530">
            <v>7580511.1090839906</v>
          </cell>
          <cell r="G1530">
            <v>39416</v>
          </cell>
          <cell r="H1530" t="str">
            <v>6,39844</v>
          </cell>
          <cell r="I1530" t="str">
            <v>JUROS</v>
          </cell>
        </row>
        <row r="1531">
          <cell r="A1531" t="str">
            <v>LEI Nº 8.727/93 - B</v>
          </cell>
          <cell r="B1531">
            <v>1111</v>
          </cell>
          <cell r="D1531">
            <v>2</v>
          </cell>
          <cell r="E1531">
            <v>37741</v>
          </cell>
          <cell r="F1531">
            <v>12139633.779022571</v>
          </cell>
          <cell r="G1531">
            <v>39447</v>
          </cell>
          <cell r="H1531" t="str">
            <v>6,39844</v>
          </cell>
          <cell r="I1531" t="str">
            <v>JUROS</v>
          </cell>
        </row>
        <row r="1532">
          <cell r="A1532" t="str">
            <v>LEI Nº 8.727/93 - B</v>
          </cell>
          <cell r="B1532">
            <v>1111</v>
          </cell>
          <cell r="D1532">
            <v>2</v>
          </cell>
          <cell r="E1532">
            <v>37741</v>
          </cell>
          <cell r="F1532">
            <v>8367779.7510485835</v>
          </cell>
          <cell r="G1532">
            <v>39478</v>
          </cell>
          <cell r="H1532" t="str">
            <v>6,39844</v>
          </cell>
          <cell r="I1532" t="str">
            <v>JUROS</v>
          </cell>
        </row>
        <row r="1533">
          <cell r="A1533" t="str">
            <v>LEI Nº 8.727/93 - B</v>
          </cell>
          <cell r="B1533">
            <v>1111</v>
          </cell>
          <cell r="D1533">
            <v>2</v>
          </cell>
          <cell r="E1533">
            <v>37741</v>
          </cell>
          <cell r="F1533">
            <v>12216900.996851737</v>
          </cell>
          <cell r="G1533">
            <v>39507</v>
          </cell>
          <cell r="H1533" t="str">
            <v>6,39844</v>
          </cell>
          <cell r="I1533" t="str">
            <v>JUROS</v>
          </cell>
        </row>
        <row r="1534">
          <cell r="A1534" t="str">
            <v>LEI Nº 8.727/93 - B</v>
          </cell>
          <cell r="B1534">
            <v>1111</v>
          </cell>
          <cell r="D1534">
            <v>2</v>
          </cell>
          <cell r="E1534">
            <v>37741</v>
          </cell>
          <cell r="F1534">
            <v>10654791.060744733</v>
          </cell>
          <cell r="G1534">
            <v>39538</v>
          </cell>
          <cell r="H1534" t="str">
            <v>6,39844</v>
          </cell>
          <cell r="I1534" t="str">
            <v>JUROS</v>
          </cell>
        </row>
        <row r="1535">
          <cell r="A1535" t="str">
            <v>LEI Nº 8.727/93 - B</v>
          </cell>
          <cell r="B1535">
            <v>1111</v>
          </cell>
          <cell r="D1535">
            <v>2</v>
          </cell>
          <cell r="E1535">
            <v>37741</v>
          </cell>
          <cell r="F1535">
            <v>10146370.98124343</v>
          </cell>
          <cell r="G1535">
            <v>39568</v>
          </cell>
          <cell r="H1535" t="str">
            <v>6,39844</v>
          </cell>
          <cell r="I1535" t="str">
            <v>JUROS</v>
          </cell>
        </row>
        <row r="1536">
          <cell r="A1536" t="str">
            <v>LEI Nº 8.727/93 - B</v>
          </cell>
          <cell r="B1536">
            <v>1111</v>
          </cell>
          <cell r="D1536">
            <v>2</v>
          </cell>
          <cell r="E1536">
            <v>37741</v>
          </cell>
          <cell r="F1536">
            <v>7080929.7474964131</v>
          </cell>
          <cell r="G1536">
            <v>39599</v>
          </cell>
          <cell r="H1536" t="str">
            <v>6,39844</v>
          </cell>
          <cell r="I1536" t="str">
            <v>JUROS</v>
          </cell>
        </row>
        <row r="1537">
          <cell r="A1537" t="str">
            <v>LEI Nº 8.727/93 - B</v>
          </cell>
          <cell r="B1537">
            <v>1111</v>
          </cell>
          <cell r="D1537">
            <v>2</v>
          </cell>
          <cell r="E1537">
            <v>37741</v>
          </cell>
          <cell r="F1537">
            <v>11388008.053959416</v>
          </cell>
          <cell r="G1537">
            <v>39629</v>
          </cell>
          <cell r="H1537" t="str">
            <v>6,39844</v>
          </cell>
          <cell r="I1537" t="str">
            <v>JUROS</v>
          </cell>
        </row>
        <row r="1538">
          <cell r="A1538" t="str">
            <v>LEI Nº 8.727/93 - B</v>
          </cell>
          <cell r="B1538">
            <v>1111</v>
          </cell>
          <cell r="D1538">
            <v>2</v>
          </cell>
          <cell r="E1538">
            <v>37741</v>
          </cell>
          <cell r="F1538">
            <v>7882927.4021983324</v>
          </cell>
          <cell r="G1538">
            <v>39660</v>
          </cell>
          <cell r="H1538" t="str">
            <v>6,39844</v>
          </cell>
          <cell r="I1538" t="str">
            <v>JUROS</v>
          </cell>
        </row>
        <row r="1539">
          <cell r="A1539" t="str">
            <v>LEI Nº 8.727/93 - B</v>
          </cell>
          <cell r="B1539">
            <v>1111</v>
          </cell>
          <cell r="D1539">
            <v>2</v>
          </cell>
          <cell r="E1539">
            <v>37741</v>
          </cell>
          <cell r="F1539">
            <v>11464757.203521071</v>
          </cell>
          <cell r="G1539">
            <v>39691</v>
          </cell>
          <cell r="H1539" t="str">
            <v>6,39844</v>
          </cell>
          <cell r="I1539" t="str">
            <v>JUROS</v>
          </cell>
        </row>
        <row r="1540">
          <cell r="A1540" t="str">
            <v>LEI Nº 8.727/93 - B</v>
          </cell>
          <cell r="B1540">
            <v>1111</v>
          </cell>
          <cell r="D1540">
            <v>2</v>
          </cell>
          <cell r="E1540">
            <v>37741</v>
          </cell>
          <cell r="F1540">
            <v>9787158.1023413483</v>
          </cell>
          <cell r="G1540">
            <v>39721</v>
          </cell>
          <cell r="H1540" t="str">
            <v>6,39844</v>
          </cell>
          <cell r="I1540" t="str">
            <v>JUROS</v>
          </cell>
        </row>
        <row r="1541">
          <cell r="A1541" t="str">
            <v>LEI Nº 8.727/93 - B</v>
          </cell>
          <cell r="B1541">
            <v>1111</v>
          </cell>
          <cell r="D1541">
            <v>2</v>
          </cell>
          <cell r="E1541">
            <v>37741</v>
          </cell>
          <cell r="F1541">
            <v>9438517.9837907683</v>
          </cell>
          <cell r="G1541">
            <v>39752</v>
          </cell>
          <cell r="H1541" t="str">
            <v>6,39844</v>
          </cell>
          <cell r="I1541" t="str">
            <v>JUROS</v>
          </cell>
        </row>
        <row r="1542">
          <cell r="A1542" t="str">
            <v>LEI Nº 8.727/93 - B</v>
          </cell>
          <cell r="B1542">
            <v>1111</v>
          </cell>
          <cell r="D1542">
            <v>2</v>
          </cell>
          <cell r="E1542">
            <v>37741</v>
          </cell>
          <cell r="F1542">
            <v>6722879.2386094239</v>
          </cell>
          <cell r="G1542">
            <v>39782</v>
          </cell>
          <cell r="H1542" t="str">
            <v>6,39844</v>
          </cell>
          <cell r="I1542" t="str">
            <v>JUROS</v>
          </cell>
        </row>
        <row r="1543">
          <cell r="A1543" t="str">
            <v>LEI Nº 8.727/93 - B</v>
          </cell>
          <cell r="B1543">
            <v>1111</v>
          </cell>
          <cell r="D1543">
            <v>2</v>
          </cell>
          <cell r="E1543">
            <v>37741</v>
          </cell>
          <cell r="F1543">
            <v>10612035.799212126</v>
          </cell>
          <cell r="G1543">
            <v>39813</v>
          </cell>
          <cell r="H1543" t="str">
            <v>6,39844</v>
          </cell>
          <cell r="I1543" t="str">
            <v>JUROS</v>
          </cell>
        </row>
        <row r="1544">
          <cell r="A1544" t="str">
            <v>LEI Nº 8.727/93 - B</v>
          </cell>
          <cell r="B1544">
            <v>1111</v>
          </cell>
          <cell r="D1544">
            <v>2</v>
          </cell>
          <cell r="E1544">
            <v>37741</v>
          </cell>
          <cell r="F1544">
            <v>7291927.1607553381</v>
          </cell>
          <cell r="G1544">
            <v>39844</v>
          </cell>
          <cell r="H1544" t="str">
            <v>6,39844</v>
          </cell>
          <cell r="I1544" t="str">
            <v>JUROS</v>
          </cell>
        </row>
        <row r="1545">
          <cell r="A1545" t="str">
            <v>LEI Nº 8.727/93 - B</v>
          </cell>
          <cell r="B1545">
            <v>1111</v>
          </cell>
          <cell r="D1545">
            <v>2</v>
          </cell>
          <cell r="E1545">
            <v>37741</v>
          </cell>
          <cell r="F1545">
            <v>10677913.868790276</v>
          </cell>
          <cell r="G1545">
            <v>39872</v>
          </cell>
          <cell r="H1545" t="str">
            <v>6,39844</v>
          </cell>
          <cell r="I1545" t="str">
            <v>JUROS</v>
          </cell>
        </row>
        <row r="1546">
          <cell r="A1546" t="str">
            <v>LEI Nº 8.727/93 - B</v>
          </cell>
          <cell r="B1546">
            <v>1111</v>
          </cell>
          <cell r="D1546">
            <v>2</v>
          </cell>
          <cell r="E1546">
            <v>37741</v>
          </cell>
          <cell r="F1546">
            <v>8902820.3220153749</v>
          </cell>
          <cell r="G1546">
            <v>39903</v>
          </cell>
          <cell r="H1546" t="str">
            <v>6,39844</v>
          </cell>
          <cell r="I1546" t="str">
            <v>JUROS</v>
          </cell>
        </row>
        <row r="1547">
          <cell r="A1547" t="str">
            <v>LEI Nº 8.727/93 - B</v>
          </cell>
          <cell r="B1547">
            <v>1111</v>
          </cell>
          <cell r="D1547">
            <v>2</v>
          </cell>
          <cell r="E1547">
            <v>37741</v>
          </cell>
          <cell r="F1547">
            <v>8711667.6528749131</v>
          </cell>
          <cell r="G1547">
            <v>39933</v>
          </cell>
          <cell r="H1547" t="str">
            <v>6,39844</v>
          </cell>
          <cell r="I1547" t="str">
            <v>JUROS</v>
          </cell>
        </row>
        <row r="1548">
          <cell r="A1548" t="str">
            <v>LEI Nº 8.727/93 - B</v>
          </cell>
          <cell r="B1548">
            <v>1111</v>
          </cell>
          <cell r="D1548">
            <v>2</v>
          </cell>
          <cell r="E1548">
            <v>37741</v>
          </cell>
          <cell r="F1548">
            <v>6268028.1606499376</v>
          </cell>
          <cell r="G1548">
            <v>39964</v>
          </cell>
          <cell r="H1548" t="str">
            <v>6,39844</v>
          </cell>
          <cell r="I1548" t="str">
            <v>JUROS</v>
          </cell>
        </row>
        <row r="1549">
          <cell r="A1549" t="str">
            <v>LEI Nº 8.727/93 - B</v>
          </cell>
          <cell r="B1549">
            <v>1111</v>
          </cell>
          <cell r="D1549">
            <v>2</v>
          </cell>
          <cell r="E1549">
            <v>37741</v>
          </cell>
          <cell r="F1549">
            <v>9780769.2019410934</v>
          </cell>
          <cell r="G1549">
            <v>39994</v>
          </cell>
          <cell r="H1549" t="str">
            <v>6,39844</v>
          </cell>
          <cell r="I1549" t="str">
            <v>JUROS</v>
          </cell>
        </row>
        <row r="1550">
          <cell r="A1550" t="str">
            <v>LEI Nº 8.727/93 - B</v>
          </cell>
          <cell r="B1550">
            <v>1111</v>
          </cell>
          <cell r="D1550">
            <v>2</v>
          </cell>
          <cell r="E1550">
            <v>37741</v>
          </cell>
          <cell r="F1550">
            <v>6683035.3170558596</v>
          </cell>
          <cell r="G1550">
            <v>40025</v>
          </cell>
          <cell r="H1550" t="str">
            <v>6,39844</v>
          </cell>
          <cell r="I1550" t="str">
            <v>JUROS</v>
          </cell>
        </row>
        <row r="1551">
          <cell r="A1551" t="str">
            <v>LEI Nº 8.727/93 - B</v>
          </cell>
          <cell r="B1551">
            <v>1111</v>
          </cell>
          <cell r="D1551">
            <v>2</v>
          </cell>
          <cell r="E1551">
            <v>37741</v>
          </cell>
          <cell r="F1551">
            <v>9800433.2931999136</v>
          </cell>
          <cell r="G1551">
            <v>40056</v>
          </cell>
          <cell r="H1551" t="str">
            <v>6,39844</v>
          </cell>
          <cell r="I1551" t="str">
            <v>JUROS</v>
          </cell>
        </row>
        <row r="1552">
          <cell r="A1552" t="str">
            <v>LEI Nº 8.727/93 - B</v>
          </cell>
          <cell r="B1552">
            <v>1111</v>
          </cell>
          <cell r="D1552">
            <v>2</v>
          </cell>
          <cell r="E1552">
            <v>37741</v>
          </cell>
          <cell r="F1552">
            <v>8090545.8190101972</v>
          </cell>
          <cell r="G1552">
            <v>40086</v>
          </cell>
          <cell r="H1552" t="str">
            <v>6,39844</v>
          </cell>
          <cell r="I1552" t="str">
            <v>JUROS</v>
          </cell>
        </row>
        <row r="1553">
          <cell r="A1553" t="str">
            <v>LEI Nº 8.727/93 - B</v>
          </cell>
          <cell r="B1553">
            <v>1111</v>
          </cell>
          <cell r="D1553">
            <v>2</v>
          </cell>
          <cell r="E1553">
            <v>37741</v>
          </cell>
          <cell r="F1553">
            <v>7961054.951043128</v>
          </cell>
          <cell r="G1553">
            <v>40117</v>
          </cell>
          <cell r="H1553" t="str">
            <v>6,39844</v>
          </cell>
          <cell r="I1553" t="str">
            <v>JUROS</v>
          </cell>
        </row>
        <row r="1554">
          <cell r="A1554" t="str">
            <v>LEI Nº 8.727/93 - B</v>
          </cell>
          <cell r="B1554">
            <v>1111</v>
          </cell>
          <cell r="D1554">
            <v>2</v>
          </cell>
          <cell r="E1554">
            <v>37741</v>
          </cell>
          <cell r="F1554">
            <v>6507815.2654766506</v>
          </cell>
          <cell r="G1554">
            <v>40147</v>
          </cell>
          <cell r="H1554" t="str">
            <v>6,39844</v>
          </cell>
          <cell r="I1554" t="str">
            <v>JUROS</v>
          </cell>
        </row>
        <row r="1555">
          <cell r="A1555" t="str">
            <v>LEI Nº 8.727/93 - B</v>
          </cell>
          <cell r="B1555">
            <v>1111</v>
          </cell>
          <cell r="D1555">
            <v>2</v>
          </cell>
          <cell r="E1555">
            <v>37741</v>
          </cell>
          <cell r="F1555">
            <v>8156867.0857296474</v>
          </cell>
          <cell r="G1555">
            <v>40178</v>
          </cell>
          <cell r="H1555" t="str">
            <v>6,39844</v>
          </cell>
          <cell r="I1555" t="str">
            <v>JUROS</v>
          </cell>
        </row>
        <row r="1556">
          <cell r="A1556" t="str">
            <v>LEI Nº 8.727/93 - B</v>
          </cell>
          <cell r="B1556">
            <v>1111</v>
          </cell>
          <cell r="D1556">
            <v>2</v>
          </cell>
          <cell r="E1556">
            <v>37741</v>
          </cell>
          <cell r="F1556">
            <v>6055701.28453153</v>
          </cell>
          <cell r="G1556">
            <v>40209</v>
          </cell>
          <cell r="H1556" t="str">
            <v>6,39844</v>
          </cell>
          <cell r="I1556" t="str">
            <v>JUROS</v>
          </cell>
        </row>
        <row r="1557">
          <cell r="A1557" t="str">
            <v>LEI Nº 8.727/93 - B</v>
          </cell>
          <cell r="B1557">
            <v>1111</v>
          </cell>
          <cell r="D1557">
            <v>2</v>
          </cell>
          <cell r="E1557">
            <v>37741</v>
          </cell>
          <cell r="F1557">
            <v>8874989.2582755499</v>
          </cell>
          <cell r="G1557">
            <v>40237</v>
          </cell>
          <cell r="H1557" t="str">
            <v>6,39844</v>
          </cell>
          <cell r="I1557" t="str">
            <v>JUROS</v>
          </cell>
        </row>
        <row r="1558">
          <cell r="A1558" t="str">
            <v>LEI Nº 8.727/93 - B</v>
          </cell>
          <cell r="B1558">
            <v>1111</v>
          </cell>
          <cell r="D1558">
            <v>2</v>
          </cell>
          <cell r="E1558">
            <v>37741</v>
          </cell>
          <cell r="F1558">
            <v>7314362.9669377934</v>
          </cell>
          <cell r="G1558">
            <v>40268</v>
          </cell>
          <cell r="H1558" t="str">
            <v>6,39844</v>
          </cell>
          <cell r="I1558" t="str">
            <v>JUROS</v>
          </cell>
        </row>
        <row r="1559">
          <cell r="A1559" t="str">
            <v>LEI Nº 8.727/93 - B</v>
          </cell>
          <cell r="B1559">
            <v>1111</v>
          </cell>
          <cell r="D1559">
            <v>2</v>
          </cell>
          <cell r="E1559">
            <v>37741</v>
          </cell>
          <cell r="F1559">
            <v>7180864.39003265</v>
          </cell>
          <cell r="G1559">
            <v>40298</v>
          </cell>
          <cell r="H1559" t="str">
            <v>6,39844</v>
          </cell>
          <cell r="I1559" t="str">
            <v>JUROS</v>
          </cell>
        </row>
        <row r="1560">
          <cell r="A1560" t="str">
            <v>LEI Nº 8.727/93 - B</v>
          </cell>
          <cell r="B1560">
            <v>1111</v>
          </cell>
          <cell r="D1560">
            <v>2</v>
          </cell>
          <cell r="E1560">
            <v>37741</v>
          </cell>
          <cell r="F1560">
            <v>6095331.0114117609</v>
          </cell>
          <cell r="G1560">
            <v>40329</v>
          </cell>
          <cell r="H1560" t="str">
            <v>6,39844</v>
          </cell>
          <cell r="I1560" t="str">
            <v>JUROS</v>
          </cell>
        </row>
        <row r="1561">
          <cell r="A1561" t="str">
            <v>LEI Nº 8.727/93 - B</v>
          </cell>
          <cell r="B1561">
            <v>1111</v>
          </cell>
          <cell r="D1561">
            <v>2</v>
          </cell>
          <cell r="E1561">
            <v>37741</v>
          </cell>
          <cell r="F1561">
            <v>7140681.3579960996</v>
          </cell>
          <cell r="G1561">
            <v>40359</v>
          </cell>
          <cell r="H1561" t="str">
            <v>6,39844</v>
          </cell>
          <cell r="I1561" t="str">
            <v>JUROS</v>
          </cell>
        </row>
        <row r="1562">
          <cell r="A1562" t="str">
            <v>LEI Nº 8.727/93 - B</v>
          </cell>
          <cell r="B1562">
            <v>1111</v>
          </cell>
          <cell r="D1562">
            <v>2</v>
          </cell>
          <cell r="E1562">
            <v>37741</v>
          </cell>
          <cell r="F1562">
            <v>6776375.6983415028</v>
          </cell>
          <cell r="G1562">
            <v>40390</v>
          </cell>
          <cell r="H1562" t="str">
            <v>6,39844</v>
          </cell>
          <cell r="I1562" t="str">
            <v>JUROS</v>
          </cell>
        </row>
        <row r="1563">
          <cell r="A1563" t="str">
            <v>LEI Nº 8.727/93 - B</v>
          </cell>
          <cell r="B1563">
            <v>1111</v>
          </cell>
          <cell r="D1563">
            <v>2</v>
          </cell>
          <cell r="E1563">
            <v>37741</v>
          </cell>
          <cell r="F1563">
            <v>6640203.9552747281</v>
          </cell>
          <cell r="G1563">
            <v>40421</v>
          </cell>
          <cell r="H1563" t="str">
            <v>6,39844</v>
          </cell>
          <cell r="I1563" t="str">
            <v>JUROS</v>
          </cell>
        </row>
        <row r="1564">
          <cell r="A1564" t="str">
            <v>LEI Nº 8.727/93 - B</v>
          </cell>
          <cell r="B1564">
            <v>1111</v>
          </cell>
          <cell r="D1564">
            <v>2</v>
          </cell>
          <cell r="E1564">
            <v>37741</v>
          </cell>
          <cell r="F1564">
            <v>6503355.4836137025</v>
          </cell>
          <cell r="G1564">
            <v>40451</v>
          </cell>
          <cell r="H1564" t="str">
            <v>6,39844</v>
          </cell>
          <cell r="I1564" t="str">
            <v>JUROS</v>
          </cell>
        </row>
        <row r="1565">
          <cell r="A1565" t="str">
            <v>LEI Nº 8.727/93 - B</v>
          </cell>
          <cell r="B1565">
            <v>1111</v>
          </cell>
          <cell r="D1565">
            <v>2</v>
          </cell>
          <cell r="E1565">
            <v>37741</v>
          </cell>
          <cell r="F1565">
            <v>6365826.8740134099</v>
          </cell>
          <cell r="G1565">
            <v>40482</v>
          </cell>
          <cell r="H1565" t="str">
            <v>6,39844</v>
          </cell>
          <cell r="I1565" t="str">
            <v>JUROS</v>
          </cell>
        </row>
        <row r="1566">
          <cell r="A1566" t="str">
            <v>LEI Nº 8.727/93 - B</v>
          </cell>
          <cell r="B1566">
            <v>1111</v>
          </cell>
          <cell r="D1566">
            <v>2</v>
          </cell>
          <cell r="E1566">
            <v>37741</v>
          </cell>
          <cell r="F1566">
            <v>5578187.5222036457</v>
          </cell>
          <cell r="G1566">
            <v>40512</v>
          </cell>
          <cell r="H1566" t="str">
            <v>6,39844</v>
          </cell>
          <cell r="I1566" t="str">
            <v>JUROS</v>
          </cell>
        </row>
        <row r="1567">
          <cell r="A1567" t="str">
            <v>LEI Nº 8.727/93 - B</v>
          </cell>
          <cell r="B1567">
            <v>1111</v>
          </cell>
          <cell r="D1567">
            <v>2</v>
          </cell>
          <cell r="E1567">
            <v>37741</v>
          </cell>
          <cell r="F1567">
            <v>6171083.7251436524</v>
          </cell>
          <cell r="G1567">
            <v>40543</v>
          </cell>
          <cell r="H1567" t="str">
            <v>6,39844</v>
          </cell>
          <cell r="I1567" t="str">
            <v>JUROS</v>
          </cell>
        </row>
        <row r="1568">
          <cell r="A1568" t="str">
            <v>LEI Nº 8.727/93 - B</v>
          </cell>
          <cell r="B1568">
            <v>1111</v>
          </cell>
          <cell r="D1568">
            <v>2</v>
          </cell>
          <cell r="E1568">
            <v>37741</v>
          </cell>
          <cell r="F1568">
            <v>5949125.8623069227</v>
          </cell>
          <cell r="G1568">
            <v>40574</v>
          </cell>
          <cell r="H1568" t="str">
            <v>6,39844</v>
          </cell>
          <cell r="I1568" t="str">
            <v>JUROS</v>
          </cell>
        </row>
        <row r="1569">
          <cell r="A1569" t="str">
            <v>LEI Nº 8.727/93 - B</v>
          </cell>
          <cell r="B1569">
            <v>1111</v>
          </cell>
          <cell r="D1569">
            <v>2</v>
          </cell>
          <cell r="E1569">
            <v>37741</v>
          </cell>
          <cell r="F1569">
            <v>5808842.2577715619</v>
          </cell>
          <cell r="G1569">
            <v>40602</v>
          </cell>
          <cell r="H1569" t="str">
            <v>6,39844</v>
          </cell>
          <cell r="I1569" t="str">
            <v>JUROS</v>
          </cell>
        </row>
        <row r="1570">
          <cell r="A1570" t="str">
            <v>LEI Nº 8.727/93 - B</v>
          </cell>
          <cell r="B1570">
            <v>1111</v>
          </cell>
          <cell r="D1570">
            <v>2</v>
          </cell>
          <cell r="E1570">
            <v>37741</v>
          </cell>
          <cell r="F1570">
            <v>5667861.205480434</v>
          </cell>
          <cell r="G1570">
            <v>40633</v>
          </cell>
          <cell r="H1570" t="str">
            <v>6,39844</v>
          </cell>
          <cell r="I1570" t="str">
            <v>JUROS</v>
          </cell>
        </row>
        <row r="1571">
          <cell r="A1571" t="str">
            <v>LEI Nº 8.727/93 - B</v>
          </cell>
          <cell r="B1571">
            <v>1111</v>
          </cell>
          <cell r="D1571">
            <v>2</v>
          </cell>
          <cell r="E1571">
            <v>37741</v>
          </cell>
          <cell r="F1571">
            <v>5526179.1902128439</v>
          </cell>
          <cell r="G1571">
            <v>40663</v>
          </cell>
          <cell r="H1571" t="str">
            <v>6,39844</v>
          </cell>
          <cell r="I1571" t="str">
            <v>JUROS</v>
          </cell>
        </row>
        <row r="1572">
          <cell r="A1572" t="str">
            <v>LEI Nº 8.727/93 - B</v>
          </cell>
          <cell r="B1572">
            <v>1111</v>
          </cell>
          <cell r="D1572">
            <v>2</v>
          </cell>
          <cell r="E1572">
            <v>37741</v>
          </cell>
          <cell r="F1572">
            <v>4999129.0464642718</v>
          </cell>
          <cell r="G1572">
            <v>40694</v>
          </cell>
          <cell r="H1572" t="str">
            <v>6,39844</v>
          </cell>
          <cell r="I1572" t="str">
            <v>JUROS</v>
          </cell>
        </row>
        <row r="1573">
          <cell r="A1573" t="str">
            <v>LEI Nº 8.727/93 - B</v>
          </cell>
          <cell r="B1573">
            <v>1111</v>
          </cell>
          <cell r="D1573">
            <v>2</v>
          </cell>
          <cell r="E1573">
            <v>37741</v>
          </cell>
          <cell r="F1573">
            <v>5220242.5235775923</v>
          </cell>
          <cell r="G1573">
            <v>40724</v>
          </cell>
          <cell r="H1573" t="str">
            <v>6,39844</v>
          </cell>
          <cell r="I1573" t="str">
            <v>JUROS</v>
          </cell>
        </row>
        <row r="1574">
          <cell r="A1574" t="str">
            <v>LEI Nº 8.727/93 - B</v>
          </cell>
          <cell r="B1574">
            <v>1111</v>
          </cell>
          <cell r="D1574">
            <v>2</v>
          </cell>
          <cell r="E1574">
            <v>37741</v>
          </cell>
          <cell r="F1574">
            <v>5096891.9442684082</v>
          </cell>
          <cell r="G1574">
            <v>40755</v>
          </cell>
          <cell r="H1574" t="str">
            <v>6,39844</v>
          </cell>
          <cell r="I1574" t="str">
            <v>JUROS</v>
          </cell>
        </row>
        <row r="1575">
          <cell r="A1575" t="str">
            <v>LEI Nº 8.727/93 - B</v>
          </cell>
          <cell r="B1575">
            <v>1111</v>
          </cell>
          <cell r="D1575">
            <v>2</v>
          </cell>
          <cell r="E1575">
            <v>37741</v>
          </cell>
          <cell r="F1575">
            <v>4952370.5641317517</v>
          </cell>
          <cell r="G1575">
            <v>40786</v>
          </cell>
          <cell r="H1575" t="str">
            <v>6,39844</v>
          </cell>
          <cell r="I1575" t="str">
            <v>JUROS</v>
          </cell>
        </row>
        <row r="1576">
          <cell r="A1576" t="str">
            <v>LEI Nº 8.727/93 - B</v>
          </cell>
          <cell r="B1576">
            <v>1111</v>
          </cell>
          <cell r="D1576">
            <v>2</v>
          </cell>
          <cell r="E1576">
            <v>37741</v>
          </cell>
          <cell r="F1576">
            <v>4807130.373526928</v>
          </cell>
          <cell r="G1576">
            <v>40816</v>
          </cell>
          <cell r="H1576" t="str">
            <v>6,39844</v>
          </cell>
          <cell r="I1576" t="str">
            <v>JUROS</v>
          </cell>
        </row>
        <row r="1577">
          <cell r="A1577" t="str">
            <v>LEI Nº 8.727/93 - B</v>
          </cell>
          <cell r="B1577">
            <v>1111</v>
          </cell>
          <cell r="D1577">
            <v>2</v>
          </cell>
          <cell r="E1577">
            <v>37741</v>
          </cell>
          <cell r="F1577">
            <v>4661167.7480183262</v>
          </cell>
          <cell r="G1577">
            <v>40847</v>
          </cell>
          <cell r="H1577" t="str">
            <v>6,39844</v>
          </cell>
          <cell r="I1577" t="str">
            <v>JUROS</v>
          </cell>
        </row>
        <row r="1578">
          <cell r="A1578" t="str">
            <v>LEI Nº 8.727/93 - B</v>
          </cell>
          <cell r="B1578">
            <v>1111</v>
          </cell>
          <cell r="D1578">
            <v>2</v>
          </cell>
          <cell r="E1578">
            <v>37741</v>
          </cell>
          <cell r="F1578">
            <v>4344101.9693148369</v>
          </cell>
          <cell r="G1578">
            <v>40877</v>
          </cell>
          <cell r="H1578" t="str">
            <v>6,39844</v>
          </cell>
          <cell r="I1578" t="str">
            <v>JUROS</v>
          </cell>
        </row>
        <row r="1579">
          <cell r="A1579" t="str">
            <v>LEI Nº 8.727/93 - B</v>
          </cell>
          <cell r="B1579">
            <v>1111</v>
          </cell>
          <cell r="D1579">
            <v>2</v>
          </cell>
          <cell r="E1579">
            <v>37741</v>
          </cell>
          <cell r="F1579">
            <v>4332144.8947148351</v>
          </cell>
          <cell r="G1579">
            <v>40908</v>
          </cell>
          <cell r="H1579" t="str">
            <v>6,39844</v>
          </cell>
          <cell r="I1579" t="str">
            <v>JUROS</v>
          </cell>
        </row>
        <row r="1580">
          <cell r="A1580" t="str">
            <v>LEI Nº 8.727/93 - B</v>
          </cell>
          <cell r="B1580">
            <v>1111</v>
          </cell>
          <cell r="D1580">
            <v>2</v>
          </cell>
          <cell r="E1580">
            <v>37741</v>
          </cell>
          <cell r="F1580">
            <v>4223574.3980648797</v>
          </cell>
          <cell r="G1580">
            <v>40939</v>
          </cell>
          <cell r="H1580" t="str">
            <v>6,39844</v>
          </cell>
          <cell r="I1580" t="str">
            <v>JUROS</v>
          </cell>
        </row>
        <row r="1581">
          <cell r="A1581" t="str">
            <v>LEI Nº 8.727/93 - B</v>
          </cell>
          <cell r="B1581">
            <v>1111</v>
          </cell>
          <cell r="D1581">
            <v>2</v>
          </cell>
          <cell r="E1581">
            <v>37741</v>
          </cell>
          <cell r="F1581">
            <v>4074685.4164468679</v>
          </cell>
          <cell r="G1581">
            <v>40968</v>
          </cell>
          <cell r="H1581" t="str">
            <v>6,39844</v>
          </cell>
          <cell r="I1581" t="str">
            <v>JUROS</v>
          </cell>
        </row>
        <row r="1582">
          <cell r="A1582" t="str">
            <v>LEI Nº 8.727/93 - B</v>
          </cell>
          <cell r="B1582">
            <v>1111</v>
          </cell>
          <cell r="D1582">
            <v>2</v>
          </cell>
          <cell r="E1582">
            <v>37741</v>
          </cell>
          <cell r="F1582">
            <v>3925055.5977959139</v>
          </cell>
          <cell r="G1582">
            <v>40999</v>
          </cell>
          <cell r="H1582" t="str">
            <v>6,39844</v>
          </cell>
          <cell r="I1582" t="str">
            <v>JUROS</v>
          </cell>
        </row>
        <row r="1583">
          <cell r="A1583" t="str">
            <v>LEI Nº 8.727/93 - B</v>
          </cell>
          <cell r="B1583">
            <v>1111</v>
          </cell>
          <cell r="D1583">
            <v>2</v>
          </cell>
          <cell r="E1583">
            <v>37741</v>
          </cell>
          <cell r="F1583">
            <v>3774681.205015169</v>
          </cell>
          <cell r="G1583">
            <v>41029</v>
          </cell>
          <cell r="H1583" t="str">
            <v>6,39844</v>
          </cell>
          <cell r="I1583" t="str">
            <v>JUROS</v>
          </cell>
        </row>
        <row r="1584">
          <cell r="A1584" t="str">
            <v>LEI Nº 8.727/93 - B</v>
          </cell>
          <cell r="B1584">
            <v>1111</v>
          </cell>
          <cell r="D1584">
            <v>2</v>
          </cell>
          <cell r="E1584">
            <v>37741</v>
          </cell>
          <cell r="F1584">
            <v>3463341.6493226085</v>
          </cell>
          <cell r="G1584">
            <v>41060</v>
          </cell>
          <cell r="H1584" t="str">
            <v>6,39844</v>
          </cell>
          <cell r="I1584" t="str">
            <v>JUROS</v>
          </cell>
        </row>
        <row r="1585">
          <cell r="A1585" t="str">
            <v>LEI Nº 8.727/93 - B</v>
          </cell>
          <cell r="B1585">
            <v>1111</v>
          </cell>
          <cell r="D1585">
            <v>2</v>
          </cell>
          <cell r="E1585">
            <v>37741</v>
          </cell>
          <cell r="F1585">
            <v>3417204.2194389044</v>
          </cell>
          <cell r="G1585">
            <v>41090</v>
          </cell>
          <cell r="H1585" t="str">
            <v>6,39844</v>
          </cell>
          <cell r="I1585" t="str">
            <v>JUROS</v>
          </cell>
        </row>
        <row r="1586">
          <cell r="A1586" t="str">
            <v>LEI Nº 8.727/93 - B</v>
          </cell>
          <cell r="B1586">
            <v>1111</v>
          </cell>
          <cell r="D1586">
            <v>2</v>
          </cell>
          <cell r="E1586">
            <v>37741</v>
          </cell>
          <cell r="F1586">
            <v>3319052.9235344213</v>
          </cell>
          <cell r="G1586">
            <v>41121</v>
          </cell>
          <cell r="H1586" t="str">
            <v>6,39844</v>
          </cell>
          <cell r="I1586" t="str">
            <v>JUROS</v>
          </cell>
        </row>
        <row r="1587">
          <cell r="A1587" t="str">
            <v>LEI Nº 8.727/93 - B</v>
          </cell>
          <cell r="B1587">
            <v>1111</v>
          </cell>
          <cell r="D1587">
            <v>2</v>
          </cell>
          <cell r="E1587">
            <v>37741</v>
          </cell>
          <cell r="F1587">
            <v>3165662.4793799403</v>
          </cell>
          <cell r="G1587">
            <v>41152</v>
          </cell>
          <cell r="H1587" t="str">
            <v>6,39844</v>
          </cell>
          <cell r="I1587" t="str">
            <v>JUROS</v>
          </cell>
        </row>
        <row r="1588">
          <cell r="A1588" t="str">
            <v>LEI Nº 8.727/93 - B</v>
          </cell>
          <cell r="B1588">
            <v>1111</v>
          </cell>
          <cell r="D1588">
            <v>2</v>
          </cell>
          <cell r="E1588">
            <v>37741</v>
          </cell>
          <cell r="F1588">
            <v>3013524.4457909632</v>
          </cell>
          <cell r="G1588">
            <v>41182</v>
          </cell>
          <cell r="H1588" t="str">
            <v>6,39844</v>
          </cell>
          <cell r="I1588" t="str">
            <v>JUROS</v>
          </cell>
        </row>
        <row r="1589">
          <cell r="A1589" t="str">
            <v>LEI Nº 8.727/93 - B</v>
          </cell>
          <cell r="B1589">
            <v>1111</v>
          </cell>
          <cell r="D1589">
            <v>2</v>
          </cell>
          <cell r="E1589">
            <v>37741</v>
          </cell>
          <cell r="F1589">
            <v>2858603.0515149822</v>
          </cell>
          <cell r="G1589">
            <v>41213</v>
          </cell>
          <cell r="H1589" t="str">
            <v>6,39844</v>
          </cell>
          <cell r="I1589" t="str">
            <v>JUROS</v>
          </cell>
        </row>
        <row r="1590">
          <cell r="A1590" t="str">
            <v>LEI Nº 8.727/93 - B</v>
          </cell>
          <cell r="B1590">
            <v>1111</v>
          </cell>
          <cell r="D1590">
            <v>2</v>
          </cell>
          <cell r="E1590">
            <v>37741</v>
          </cell>
          <cell r="F1590">
            <v>2588278.7231646022</v>
          </cell>
          <cell r="G1590">
            <v>41243</v>
          </cell>
          <cell r="H1590" t="str">
            <v>6,39844</v>
          </cell>
          <cell r="I1590" t="str">
            <v>JUROS</v>
          </cell>
        </row>
        <row r="1591">
          <cell r="A1591" t="str">
            <v>LEI Nº 8.727/93 - B</v>
          </cell>
          <cell r="B1591">
            <v>1111</v>
          </cell>
          <cell r="D1591">
            <v>2</v>
          </cell>
          <cell r="E1591">
            <v>37741</v>
          </cell>
          <cell r="F1591">
            <v>2442114.3201836459</v>
          </cell>
          <cell r="G1591">
            <v>41274</v>
          </cell>
          <cell r="H1591" t="str">
            <v>6,39844</v>
          </cell>
          <cell r="I1591" t="str">
            <v>JUROS</v>
          </cell>
        </row>
        <row r="1592">
          <cell r="A1592" t="str">
            <v>LEI Nº 8.727/93 - B</v>
          </cell>
          <cell r="B1592">
            <v>1111</v>
          </cell>
          <cell r="D1592">
            <v>2</v>
          </cell>
          <cell r="E1592">
            <v>37741</v>
          </cell>
          <cell r="F1592">
            <v>2390966.9559214101</v>
          </cell>
          <cell r="G1592">
            <v>41305</v>
          </cell>
          <cell r="H1592" t="str">
            <v>6,39844</v>
          </cell>
          <cell r="I1592" t="str">
            <v>JUROS</v>
          </cell>
        </row>
        <row r="1593">
          <cell r="A1593" t="str">
            <v>LEI Nº 8.727/93 - B</v>
          </cell>
          <cell r="B1593">
            <v>1111</v>
          </cell>
          <cell r="D1593">
            <v>2</v>
          </cell>
          <cell r="E1593">
            <v>37741</v>
          </cell>
          <cell r="F1593">
            <v>2232937.0256097764</v>
          </cell>
          <cell r="G1593">
            <v>41333</v>
          </cell>
          <cell r="H1593" t="str">
            <v>6,39844</v>
          </cell>
          <cell r="I1593" t="str">
            <v>JUROS</v>
          </cell>
        </row>
        <row r="1594">
          <cell r="A1594" t="str">
            <v>LEI Nº 8.727/93 - B</v>
          </cell>
          <cell r="B1594">
            <v>1111</v>
          </cell>
          <cell r="D1594">
            <v>2</v>
          </cell>
          <cell r="E1594">
            <v>37741</v>
          </cell>
          <cell r="F1594">
            <v>2074120.1290932032</v>
          </cell>
          <cell r="G1594">
            <v>41364</v>
          </cell>
          <cell r="H1594" t="str">
            <v>6,39844</v>
          </cell>
          <cell r="I1594" t="str">
            <v>JUROS</v>
          </cell>
        </row>
        <row r="1595">
          <cell r="A1595" t="str">
            <v>LEI Nº 8.727/93 - B</v>
          </cell>
          <cell r="B1595">
            <v>1111</v>
          </cell>
          <cell r="D1595">
            <v>2</v>
          </cell>
          <cell r="E1595">
            <v>37741</v>
          </cell>
          <cell r="F1595">
            <v>1914512.2931669322</v>
          </cell>
          <cell r="G1595">
            <v>41394</v>
          </cell>
          <cell r="H1595" t="str">
            <v>6,39844</v>
          </cell>
          <cell r="I1595" t="str">
            <v>JUROS</v>
          </cell>
        </row>
        <row r="1596">
          <cell r="A1596" t="str">
            <v>LEI Nº 8.727/93 - B</v>
          </cell>
          <cell r="B1596">
            <v>1111</v>
          </cell>
          <cell r="D1596">
            <v>2</v>
          </cell>
          <cell r="E1596">
            <v>37741</v>
          </cell>
          <cell r="F1596">
            <v>1642845.7469548397</v>
          </cell>
          <cell r="G1596">
            <v>41425</v>
          </cell>
          <cell r="H1596" t="str">
            <v>6,39844</v>
          </cell>
          <cell r="I1596" t="str">
            <v>JUROS</v>
          </cell>
        </row>
        <row r="1597">
          <cell r="A1597" t="str">
            <v>LEI Nº 8.727/93 - B</v>
          </cell>
          <cell r="B1597">
            <v>1111</v>
          </cell>
          <cell r="D1597">
            <v>2</v>
          </cell>
          <cell r="E1597">
            <v>37741</v>
          </cell>
          <cell r="F1597">
            <v>1481644.0311021432</v>
          </cell>
          <cell r="G1597">
            <v>41455</v>
          </cell>
          <cell r="H1597" t="str">
            <v>6,39844</v>
          </cell>
          <cell r="I1597" t="str">
            <v>JUROS</v>
          </cell>
        </row>
        <row r="1598">
          <cell r="A1598" t="str">
            <v>LEI Nº 8.727/93 - B</v>
          </cell>
          <cell r="B1598">
            <v>1111</v>
          </cell>
          <cell r="D1598">
            <v>2</v>
          </cell>
          <cell r="E1598">
            <v>37741</v>
          </cell>
          <cell r="F1598">
            <v>1430903.1110458574</v>
          </cell>
          <cell r="G1598">
            <v>41486</v>
          </cell>
          <cell r="H1598" t="str">
            <v>6,39844</v>
          </cell>
          <cell r="I1598" t="str">
            <v>JUROS</v>
          </cell>
        </row>
        <row r="1599">
          <cell r="A1599" t="str">
            <v>LEI Nº 8.727/93 - B</v>
          </cell>
          <cell r="B1599">
            <v>1111</v>
          </cell>
          <cell r="D1599">
            <v>2</v>
          </cell>
          <cell r="E1599">
            <v>37741</v>
          </cell>
          <cell r="F1599">
            <v>1268091.3769077859</v>
          </cell>
          <cell r="G1599">
            <v>41517</v>
          </cell>
          <cell r="H1599" t="str">
            <v>6,39844</v>
          </cell>
          <cell r="I1599" t="str">
            <v>JUROS</v>
          </cell>
        </row>
        <row r="1600">
          <cell r="A1600" t="str">
            <v>LEI Nº 8.727/93 - B</v>
          </cell>
          <cell r="B1600">
            <v>1111</v>
          </cell>
          <cell r="D1600">
            <v>2</v>
          </cell>
          <cell r="E1600">
            <v>37741</v>
          </cell>
          <cell r="F1600">
            <v>1104468.5300103829</v>
          </cell>
          <cell r="G1600">
            <v>41547</v>
          </cell>
          <cell r="H1600" t="str">
            <v>6,39844</v>
          </cell>
          <cell r="I1600" t="str">
            <v>JUROS</v>
          </cell>
        </row>
        <row r="1601">
          <cell r="A1601" t="str">
            <v>LEI Nº 8.727/93 - B</v>
          </cell>
          <cell r="B1601">
            <v>1111</v>
          </cell>
          <cell r="D1601">
            <v>2</v>
          </cell>
          <cell r="E1601">
            <v>37741</v>
          </cell>
          <cell r="F1601">
            <v>940030.47346989042</v>
          </cell>
          <cell r="G1601">
            <v>41578</v>
          </cell>
          <cell r="H1601" t="str">
            <v>6,39844</v>
          </cell>
          <cell r="I1601" t="str">
            <v>JUROS</v>
          </cell>
        </row>
        <row r="1602">
          <cell r="A1602" t="str">
            <v>LEI Nº 8.727/93 - B</v>
          </cell>
          <cell r="B1602">
            <v>1111</v>
          </cell>
          <cell r="D1602">
            <v>2</v>
          </cell>
          <cell r="E1602">
            <v>37741</v>
          </cell>
          <cell r="F1602">
            <v>663509.312087978</v>
          </cell>
          <cell r="G1602">
            <v>41608</v>
          </cell>
          <cell r="H1602" t="str">
            <v>6,39844</v>
          </cell>
          <cell r="I1602" t="str">
            <v>JUROS</v>
          </cell>
        </row>
        <row r="1603">
          <cell r="A1603" t="str">
            <v>LEI Nº 8.727/93 - B</v>
          </cell>
          <cell r="B1603">
            <v>1111</v>
          </cell>
          <cell r="D1603">
            <v>2</v>
          </cell>
          <cell r="E1603">
            <v>37741</v>
          </cell>
          <cell r="F1603">
            <v>608692.23886565689</v>
          </cell>
          <cell r="G1603">
            <v>41639</v>
          </cell>
          <cell r="H1603" t="str">
            <v>6,39844</v>
          </cell>
          <cell r="I1603" t="str">
            <v>JUROS</v>
          </cell>
        </row>
        <row r="1604">
          <cell r="A1604" t="str">
            <v>LEI Nº 8.727/93 - B</v>
          </cell>
          <cell r="B1604">
            <v>1111</v>
          </cell>
          <cell r="D1604">
            <v>2</v>
          </cell>
          <cell r="E1604">
            <v>37741</v>
          </cell>
          <cell r="F1604">
            <v>441783.76164684084</v>
          </cell>
          <cell r="G1604">
            <v>41670</v>
          </cell>
          <cell r="H1604" t="str">
            <v>6,39844</v>
          </cell>
          <cell r="I1604" t="str">
            <v>JUROS</v>
          </cell>
        </row>
        <row r="1605">
          <cell r="A1605" t="str">
            <v>LEI Nº 8.727/93 - B</v>
          </cell>
          <cell r="B1605">
            <v>1111</v>
          </cell>
          <cell r="D1605">
            <v>2</v>
          </cell>
          <cell r="E1605">
            <v>37741</v>
          </cell>
          <cell r="F1605">
            <v>305617.69369652058</v>
          </cell>
          <cell r="G1605">
            <v>41698</v>
          </cell>
          <cell r="H1605" t="str">
            <v>6,39844</v>
          </cell>
          <cell r="I1605" t="str">
            <v>JUROS</v>
          </cell>
        </row>
        <row r="1606">
          <cell r="A1606" t="str">
            <v>LEI Nº 8.727/93 - B</v>
          </cell>
          <cell r="B1606">
            <v>1111</v>
          </cell>
          <cell r="D1606">
            <v>2</v>
          </cell>
          <cell r="E1606">
            <v>37741</v>
          </cell>
          <cell r="F1606">
            <v>201202.00389797968</v>
          </cell>
          <cell r="G1606">
            <v>41729</v>
          </cell>
          <cell r="H1606" t="str">
            <v>6,39844</v>
          </cell>
          <cell r="I1606" t="str">
            <v>JUROS</v>
          </cell>
        </row>
        <row r="1607">
          <cell r="A1607" t="str">
            <v>LEI Nº 8.727/93 - C</v>
          </cell>
          <cell r="B1607">
            <v>1111</v>
          </cell>
          <cell r="D1607">
            <v>3</v>
          </cell>
          <cell r="E1607">
            <v>37741</v>
          </cell>
          <cell r="F1607">
            <v>5285151.1089332141</v>
          </cell>
          <cell r="G1607">
            <v>37772</v>
          </cell>
          <cell r="H1607" t="str">
            <v>6,39844</v>
          </cell>
          <cell r="I1607" t="str">
            <v>AMORTIZAÇÃO</v>
          </cell>
        </row>
        <row r="1608">
          <cell r="A1608" t="str">
            <v>LEI Nº 8.727/93 - C</v>
          </cell>
          <cell r="B1608">
            <v>1111</v>
          </cell>
          <cell r="D1608">
            <v>3</v>
          </cell>
          <cell r="E1608">
            <v>37741</v>
          </cell>
          <cell r="F1608">
            <v>9139800.2745619491</v>
          </cell>
          <cell r="G1608">
            <v>37802</v>
          </cell>
          <cell r="H1608" t="str">
            <v>6,39844</v>
          </cell>
          <cell r="I1608" t="str">
            <v>AMORTIZAÇÃO</v>
          </cell>
        </row>
        <row r="1609">
          <cell r="A1609" t="str">
            <v>LEI Nº 8.727/93 - C</v>
          </cell>
          <cell r="B1609">
            <v>1111</v>
          </cell>
          <cell r="D1609">
            <v>3</v>
          </cell>
          <cell r="E1609">
            <v>37741</v>
          </cell>
          <cell r="F1609">
            <v>5251199.3137684073</v>
          </cell>
          <cell r="G1609">
            <v>37833</v>
          </cell>
          <cell r="H1609" t="str">
            <v>6,39844</v>
          </cell>
          <cell r="I1609" t="str">
            <v>AMORTIZAÇÃO</v>
          </cell>
        </row>
        <row r="1610">
          <cell r="A1610" t="str">
            <v>LEI Nº 8.727/93 - C</v>
          </cell>
          <cell r="B1610">
            <v>1111</v>
          </cell>
          <cell r="D1610">
            <v>3</v>
          </cell>
          <cell r="E1610">
            <v>37741</v>
          </cell>
          <cell r="F1610">
            <v>10536654.400682932</v>
          </cell>
          <cell r="G1610">
            <v>37864</v>
          </cell>
          <cell r="H1610" t="str">
            <v>6,39844</v>
          </cell>
          <cell r="I1610" t="str">
            <v>AMORTIZAÇÃO</v>
          </cell>
        </row>
        <row r="1611">
          <cell r="A1611" t="str">
            <v>LEI Nº 8.727/93 - C</v>
          </cell>
          <cell r="B1611">
            <v>1111</v>
          </cell>
          <cell r="D1611">
            <v>3</v>
          </cell>
          <cell r="E1611">
            <v>37741</v>
          </cell>
          <cell r="F1611">
            <v>11789769.797901781</v>
          </cell>
          <cell r="G1611">
            <v>37894</v>
          </cell>
          <cell r="H1611" t="str">
            <v>6,39844</v>
          </cell>
          <cell r="I1611" t="str">
            <v>AMORTIZAÇÃO</v>
          </cell>
        </row>
        <row r="1612">
          <cell r="A1612" t="str">
            <v>LEI Nº 8.727/93 - C</v>
          </cell>
          <cell r="B1612">
            <v>1111</v>
          </cell>
          <cell r="D1612">
            <v>3</v>
          </cell>
          <cell r="E1612">
            <v>37741</v>
          </cell>
          <cell r="F1612">
            <v>12665413.447163902</v>
          </cell>
          <cell r="G1612">
            <v>37925</v>
          </cell>
          <cell r="H1612" t="str">
            <v>6,39844</v>
          </cell>
          <cell r="I1612" t="str">
            <v>AMORTIZAÇÃO</v>
          </cell>
        </row>
        <row r="1613">
          <cell r="A1613" t="str">
            <v>LEI Nº 8.727/93 - C</v>
          </cell>
          <cell r="B1613">
            <v>1111</v>
          </cell>
          <cell r="D1613">
            <v>3</v>
          </cell>
          <cell r="E1613">
            <v>37741</v>
          </cell>
          <cell r="F1613">
            <v>5487684.855066861</v>
          </cell>
          <cell r="G1613">
            <v>37955</v>
          </cell>
          <cell r="H1613" t="str">
            <v>6,39844</v>
          </cell>
          <cell r="I1613" t="str">
            <v>AMORTIZAÇÃO</v>
          </cell>
        </row>
        <row r="1614">
          <cell r="A1614" t="str">
            <v>LEI Nº 8.727/93 - C</v>
          </cell>
          <cell r="B1614">
            <v>1111</v>
          </cell>
          <cell r="D1614">
            <v>3</v>
          </cell>
          <cell r="E1614">
            <v>37741</v>
          </cell>
          <cell r="F1614">
            <v>10159151.003618537</v>
          </cell>
          <cell r="G1614">
            <v>37986</v>
          </cell>
          <cell r="H1614" t="str">
            <v>6,39844</v>
          </cell>
          <cell r="I1614" t="str">
            <v>AMORTIZAÇÃO</v>
          </cell>
        </row>
        <row r="1615">
          <cell r="A1615" t="str">
            <v>LEI Nº 8.727/93 - C</v>
          </cell>
          <cell r="B1615">
            <v>1111</v>
          </cell>
          <cell r="D1615">
            <v>3</v>
          </cell>
          <cell r="E1615">
            <v>37741</v>
          </cell>
          <cell r="F1615">
            <v>5367621.6346889054</v>
          </cell>
          <cell r="G1615">
            <v>38017</v>
          </cell>
          <cell r="H1615" t="str">
            <v>6,39844</v>
          </cell>
          <cell r="I1615" t="str">
            <v>AMORTIZAÇÃO</v>
          </cell>
        </row>
        <row r="1616">
          <cell r="A1616" t="str">
            <v>LEI Nº 8.727/93 - C</v>
          </cell>
          <cell r="B1616">
            <v>1111</v>
          </cell>
          <cell r="D1616">
            <v>3</v>
          </cell>
          <cell r="E1616">
            <v>37741</v>
          </cell>
          <cell r="F1616">
            <v>11624253.813947128</v>
          </cell>
          <cell r="G1616">
            <v>38046</v>
          </cell>
          <cell r="H1616" t="str">
            <v>6,39844</v>
          </cell>
          <cell r="I1616" t="str">
            <v>AMORTIZAÇÃO</v>
          </cell>
        </row>
        <row r="1617">
          <cell r="A1617" t="str">
            <v>LEI Nº 8.727/93 - C</v>
          </cell>
          <cell r="B1617">
            <v>1111</v>
          </cell>
          <cell r="D1617">
            <v>3</v>
          </cell>
          <cell r="E1617">
            <v>37741</v>
          </cell>
          <cell r="F1617">
            <v>13013081.738901012</v>
          </cell>
          <cell r="G1617">
            <v>38077</v>
          </cell>
          <cell r="H1617" t="str">
            <v>6,39844</v>
          </cell>
          <cell r="I1617" t="str">
            <v>AMORTIZAÇÃO</v>
          </cell>
        </row>
        <row r="1618">
          <cell r="A1618" t="str">
            <v>LEI Nº 8.727/93 - C</v>
          </cell>
          <cell r="B1618">
            <v>1111</v>
          </cell>
          <cell r="D1618">
            <v>3</v>
          </cell>
          <cell r="E1618">
            <v>37741</v>
          </cell>
          <cell r="F1618">
            <v>13139009.396896493</v>
          </cell>
          <cell r="G1618">
            <v>38107</v>
          </cell>
          <cell r="H1618" t="str">
            <v>6,39844</v>
          </cell>
          <cell r="I1618" t="str">
            <v>AMORTIZAÇÃO</v>
          </cell>
        </row>
        <row r="1619">
          <cell r="A1619" t="str">
            <v>LEI Nº 8.727/93 - C</v>
          </cell>
          <cell r="B1619">
            <v>1111</v>
          </cell>
          <cell r="D1619">
            <v>3</v>
          </cell>
          <cell r="E1619">
            <v>37741</v>
          </cell>
          <cell r="F1619">
            <v>5480906.1694081593</v>
          </cell>
          <cell r="G1619">
            <v>38138</v>
          </cell>
          <cell r="H1619" t="str">
            <v>6,39844</v>
          </cell>
          <cell r="I1619" t="str">
            <v>AMORTIZAÇÃO</v>
          </cell>
        </row>
        <row r="1620">
          <cell r="A1620" t="str">
            <v>LEI Nº 8.727/93 - C</v>
          </cell>
          <cell r="B1620">
            <v>1111</v>
          </cell>
          <cell r="D1620">
            <v>3</v>
          </cell>
          <cell r="E1620">
            <v>37741</v>
          </cell>
          <cell r="F1620">
            <v>10762829.908389734</v>
          </cell>
          <cell r="G1620">
            <v>38168</v>
          </cell>
          <cell r="H1620" t="str">
            <v>6,39844</v>
          </cell>
          <cell r="I1620" t="str">
            <v>AMORTIZAÇÃO</v>
          </cell>
        </row>
        <row r="1621">
          <cell r="A1621" t="str">
            <v>LEI Nº 8.727/93 - C</v>
          </cell>
          <cell r="B1621">
            <v>1111</v>
          </cell>
          <cell r="D1621">
            <v>3</v>
          </cell>
          <cell r="E1621">
            <v>37741</v>
          </cell>
          <cell r="F1621">
            <v>5590723.7780294968</v>
          </cell>
          <cell r="G1621">
            <v>38199</v>
          </cell>
          <cell r="H1621" t="str">
            <v>6,39844</v>
          </cell>
          <cell r="I1621" t="str">
            <v>AMORTIZAÇÃO</v>
          </cell>
        </row>
        <row r="1622">
          <cell r="A1622" t="str">
            <v>LEI Nº 8.727/93 - C</v>
          </cell>
          <cell r="B1622">
            <v>1111</v>
          </cell>
          <cell r="D1622">
            <v>3</v>
          </cell>
          <cell r="E1622">
            <v>37741</v>
          </cell>
          <cell r="F1622">
            <v>11975276.754479734</v>
          </cell>
          <cell r="G1622">
            <v>38230</v>
          </cell>
          <cell r="H1622" t="str">
            <v>6,39844</v>
          </cell>
          <cell r="I1622" t="str">
            <v>AMORTIZAÇÃO</v>
          </cell>
        </row>
        <row r="1623">
          <cell r="A1623" t="str">
            <v>LEI Nº 8.727/93 - C</v>
          </cell>
          <cell r="B1623">
            <v>1111</v>
          </cell>
          <cell r="D1623">
            <v>3</v>
          </cell>
          <cell r="E1623">
            <v>37741</v>
          </cell>
          <cell r="F1623">
            <v>13346150.779005481</v>
          </cell>
          <cell r="G1623">
            <v>38260</v>
          </cell>
          <cell r="H1623" t="str">
            <v>6,39844</v>
          </cell>
          <cell r="I1623" t="str">
            <v>AMORTIZAÇÃO</v>
          </cell>
        </row>
        <row r="1624">
          <cell r="A1624" t="str">
            <v>LEI Nº 8.727/93 - C</v>
          </cell>
          <cell r="B1624">
            <v>1111</v>
          </cell>
          <cell r="D1624">
            <v>3</v>
          </cell>
          <cell r="E1624">
            <v>37741</v>
          </cell>
          <cell r="F1624">
            <v>13380839.827843575</v>
          </cell>
          <cell r="G1624">
            <v>38291</v>
          </cell>
          <cell r="H1624" t="str">
            <v>6,39844</v>
          </cell>
          <cell r="I1624" t="str">
            <v>AMORTIZAÇÃO</v>
          </cell>
        </row>
        <row r="1625">
          <cell r="A1625" t="str">
            <v>LEI Nº 8.727/93 - C</v>
          </cell>
          <cell r="B1625">
            <v>1111</v>
          </cell>
          <cell r="D1625">
            <v>3</v>
          </cell>
          <cell r="E1625">
            <v>37741</v>
          </cell>
          <cell r="F1625">
            <v>5623839.3059003539</v>
          </cell>
          <cell r="G1625">
            <v>38321</v>
          </cell>
          <cell r="H1625" t="str">
            <v>6,39844</v>
          </cell>
          <cell r="I1625" t="str">
            <v>AMORTIZAÇÃO</v>
          </cell>
        </row>
        <row r="1626">
          <cell r="A1626" t="str">
            <v>LEI Nº 8.727/93 - C</v>
          </cell>
          <cell r="B1626">
            <v>1111</v>
          </cell>
          <cell r="D1626">
            <v>3</v>
          </cell>
          <cell r="E1626">
            <v>37741</v>
          </cell>
          <cell r="F1626">
            <v>11026053.5439662</v>
          </cell>
          <cell r="G1626">
            <v>38352</v>
          </cell>
          <cell r="H1626" t="str">
            <v>6,39844</v>
          </cell>
          <cell r="I1626" t="str">
            <v>AMORTIZAÇÃO</v>
          </cell>
        </row>
        <row r="1627">
          <cell r="A1627" t="str">
            <v>LEI Nº 8.727/93 - C</v>
          </cell>
          <cell r="B1627">
            <v>1111</v>
          </cell>
          <cell r="D1627">
            <v>3</v>
          </cell>
          <cell r="E1627">
            <v>37741</v>
          </cell>
          <cell r="F1627">
            <v>5815683.7751850951</v>
          </cell>
          <cell r="G1627">
            <v>38383</v>
          </cell>
          <cell r="H1627" t="str">
            <v>6,39844</v>
          </cell>
          <cell r="I1627" t="str">
            <v>AMORTIZAÇÃO</v>
          </cell>
        </row>
        <row r="1628">
          <cell r="A1628" t="str">
            <v>LEI Nº 8.727/93 - C</v>
          </cell>
          <cell r="B1628">
            <v>1111</v>
          </cell>
          <cell r="D1628">
            <v>3</v>
          </cell>
          <cell r="E1628">
            <v>37741</v>
          </cell>
          <cell r="F1628">
            <v>12228810.922394244</v>
          </cell>
          <cell r="G1628">
            <v>38411</v>
          </cell>
          <cell r="H1628" t="str">
            <v>6,39844</v>
          </cell>
          <cell r="I1628" t="str">
            <v>AMORTIZAÇÃO</v>
          </cell>
        </row>
        <row r="1629">
          <cell r="A1629" t="str">
            <v>LEI Nº 8.727/93 - C</v>
          </cell>
          <cell r="B1629">
            <v>1111</v>
          </cell>
          <cell r="D1629">
            <v>3</v>
          </cell>
          <cell r="E1629">
            <v>37741</v>
          </cell>
          <cell r="F1629">
            <v>14056606.827207705</v>
          </cell>
          <cell r="G1629">
            <v>38442</v>
          </cell>
          <cell r="H1629" t="str">
            <v>6,39844</v>
          </cell>
          <cell r="I1629" t="str">
            <v>AMORTIZAÇÃO</v>
          </cell>
        </row>
        <row r="1630">
          <cell r="A1630" t="str">
            <v>LEI Nº 8.727/93 - C</v>
          </cell>
          <cell r="B1630">
            <v>1111</v>
          </cell>
          <cell r="D1630">
            <v>3</v>
          </cell>
          <cell r="E1630">
            <v>37741</v>
          </cell>
          <cell r="F1630">
            <v>13873985.46778613</v>
          </cell>
          <cell r="G1630">
            <v>38472</v>
          </cell>
          <cell r="H1630" t="str">
            <v>6,39844</v>
          </cell>
          <cell r="I1630" t="str">
            <v>AMORTIZAÇÃO</v>
          </cell>
        </row>
        <row r="1631">
          <cell r="A1631" t="str">
            <v>LEI Nº 8.727/93 - C</v>
          </cell>
          <cell r="B1631">
            <v>1111</v>
          </cell>
          <cell r="D1631">
            <v>3</v>
          </cell>
          <cell r="E1631">
            <v>37741</v>
          </cell>
          <cell r="F1631">
            <v>5843875.8607714167</v>
          </cell>
          <cell r="G1631">
            <v>38503</v>
          </cell>
          <cell r="H1631" t="str">
            <v>6,39844</v>
          </cell>
          <cell r="I1631" t="str">
            <v>AMORTIZAÇÃO</v>
          </cell>
        </row>
        <row r="1632">
          <cell r="A1632" t="str">
            <v>LEI Nº 8.727/93 - C</v>
          </cell>
          <cell r="B1632">
            <v>1111</v>
          </cell>
          <cell r="D1632">
            <v>3</v>
          </cell>
          <cell r="E1632">
            <v>37741</v>
          </cell>
          <cell r="F1632">
            <v>11515834.540277831</v>
          </cell>
          <cell r="G1632">
            <v>38533</v>
          </cell>
          <cell r="H1632" t="str">
            <v>6,39844</v>
          </cell>
          <cell r="I1632" t="str">
            <v>AMORTIZAÇÃO</v>
          </cell>
        </row>
        <row r="1633">
          <cell r="A1633" t="str">
            <v>LEI Nº 8.727/93 - C</v>
          </cell>
          <cell r="B1633">
            <v>1111</v>
          </cell>
          <cell r="D1633">
            <v>3</v>
          </cell>
          <cell r="E1633">
            <v>37741</v>
          </cell>
          <cell r="F1633">
            <v>6049058.5272475621</v>
          </cell>
          <cell r="G1633">
            <v>38564</v>
          </cell>
          <cell r="H1633" t="str">
            <v>6,39844</v>
          </cell>
          <cell r="I1633" t="str">
            <v>AMORTIZAÇÃO</v>
          </cell>
        </row>
        <row r="1634">
          <cell r="A1634" t="str">
            <v>LEI Nº 8.727/93 - C</v>
          </cell>
          <cell r="B1634">
            <v>1111</v>
          </cell>
          <cell r="D1634">
            <v>3</v>
          </cell>
          <cell r="E1634">
            <v>37741</v>
          </cell>
          <cell r="F1634">
            <v>12716404.76012674</v>
          </cell>
          <cell r="G1634">
            <v>38595</v>
          </cell>
          <cell r="H1634" t="str">
            <v>6,39844</v>
          </cell>
          <cell r="I1634" t="str">
            <v>AMORTIZAÇÃO</v>
          </cell>
        </row>
        <row r="1635">
          <cell r="A1635" t="str">
            <v>LEI Nº 8.727/93 - C</v>
          </cell>
          <cell r="B1635">
            <v>1111</v>
          </cell>
          <cell r="D1635">
            <v>3</v>
          </cell>
          <cell r="E1635">
            <v>37741</v>
          </cell>
          <cell r="F1635">
            <v>14736083.013905562</v>
          </cell>
          <cell r="G1635">
            <v>38625</v>
          </cell>
          <cell r="H1635" t="str">
            <v>6,39844</v>
          </cell>
          <cell r="I1635" t="str">
            <v>AMORTIZAÇÃO</v>
          </cell>
        </row>
        <row r="1636">
          <cell r="A1636" t="str">
            <v>LEI Nº 8.727/93 - C</v>
          </cell>
          <cell r="B1636">
            <v>1111</v>
          </cell>
          <cell r="D1636">
            <v>3</v>
          </cell>
          <cell r="E1636">
            <v>37741</v>
          </cell>
          <cell r="F1636">
            <v>14354408.96091247</v>
          </cell>
          <cell r="G1636">
            <v>38656</v>
          </cell>
          <cell r="H1636" t="str">
            <v>6,39844</v>
          </cell>
          <cell r="I1636" t="str">
            <v>AMORTIZAÇÃO</v>
          </cell>
        </row>
        <row r="1637">
          <cell r="A1637" t="str">
            <v>LEI Nº 8.727/93 - C</v>
          </cell>
          <cell r="B1637">
            <v>1111</v>
          </cell>
          <cell r="D1637">
            <v>3</v>
          </cell>
          <cell r="E1637">
            <v>37741</v>
          </cell>
          <cell r="F1637">
            <v>6072836.3165564109</v>
          </cell>
          <cell r="G1637">
            <v>38686</v>
          </cell>
          <cell r="H1637" t="str">
            <v>6,39844</v>
          </cell>
          <cell r="I1637" t="str">
            <v>AMORTIZAÇÃO</v>
          </cell>
        </row>
        <row r="1638">
          <cell r="A1638" t="str">
            <v>LEI Nº 8.727/93 - C</v>
          </cell>
          <cell r="B1638">
            <v>1111</v>
          </cell>
          <cell r="D1638">
            <v>3</v>
          </cell>
          <cell r="E1638">
            <v>37741</v>
          </cell>
          <cell r="F1638">
            <v>12012320.542797018</v>
          </cell>
          <cell r="G1638">
            <v>38717</v>
          </cell>
          <cell r="H1638" t="str">
            <v>6,39844</v>
          </cell>
          <cell r="I1638" t="str">
            <v>AMORTIZAÇÃO</v>
          </cell>
        </row>
        <row r="1639">
          <cell r="A1639" t="str">
            <v>LEI Nº 8.727/93 - C</v>
          </cell>
          <cell r="B1639">
            <v>1111</v>
          </cell>
          <cell r="D1639">
            <v>3</v>
          </cell>
          <cell r="E1639">
            <v>37741</v>
          </cell>
          <cell r="F1639">
            <v>6292162.6384914434</v>
          </cell>
          <cell r="G1639">
            <v>38748</v>
          </cell>
          <cell r="H1639" t="str">
            <v>6,39844</v>
          </cell>
          <cell r="I1639" t="str">
            <v>AMORTIZAÇÃO</v>
          </cell>
        </row>
        <row r="1640">
          <cell r="A1640" t="str">
            <v>LEI Nº 8.727/93 - C</v>
          </cell>
          <cell r="B1640">
            <v>1111</v>
          </cell>
          <cell r="D1640">
            <v>3</v>
          </cell>
          <cell r="E1640">
            <v>37741</v>
          </cell>
          <cell r="F1640">
            <v>13186502.412816066</v>
          </cell>
          <cell r="G1640">
            <v>38776</v>
          </cell>
          <cell r="H1640" t="str">
            <v>6,39844</v>
          </cell>
          <cell r="I1640" t="str">
            <v>AMORTIZAÇÃO</v>
          </cell>
        </row>
        <row r="1641">
          <cell r="A1641" t="str">
            <v>LEI Nº 8.727/93 - C</v>
          </cell>
          <cell r="B1641">
            <v>1111</v>
          </cell>
          <cell r="D1641">
            <v>3</v>
          </cell>
          <cell r="E1641">
            <v>37741</v>
          </cell>
          <cell r="F1641">
            <v>15491194.663018418</v>
          </cell>
          <cell r="G1641">
            <v>38807</v>
          </cell>
          <cell r="H1641" t="str">
            <v>6,39844</v>
          </cell>
          <cell r="I1641" t="str">
            <v>AMORTIZAÇÃO</v>
          </cell>
        </row>
        <row r="1642">
          <cell r="A1642" t="str">
            <v>LEI Nº 8.727/93 - C</v>
          </cell>
          <cell r="B1642">
            <v>1111</v>
          </cell>
          <cell r="D1642">
            <v>3</v>
          </cell>
          <cell r="E1642">
            <v>37741</v>
          </cell>
          <cell r="F1642">
            <v>14874820.114256904</v>
          </cell>
          <cell r="G1642">
            <v>38837</v>
          </cell>
          <cell r="H1642" t="str">
            <v>6,39844</v>
          </cell>
          <cell r="I1642" t="str">
            <v>AMORTIZAÇÃO</v>
          </cell>
        </row>
        <row r="1643">
          <cell r="A1643" t="str">
            <v>LEI Nº 8.727/93 - C</v>
          </cell>
          <cell r="B1643">
            <v>1111</v>
          </cell>
          <cell r="D1643">
            <v>3</v>
          </cell>
          <cell r="E1643">
            <v>37741</v>
          </cell>
          <cell r="F1643">
            <v>6311093.0575671233</v>
          </cell>
          <cell r="G1643">
            <v>38868</v>
          </cell>
          <cell r="H1643" t="str">
            <v>6,39844</v>
          </cell>
          <cell r="I1643" t="str">
            <v>AMORTIZAÇÃO</v>
          </cell>
        </row>
        <row r="1644">
          <cell r="A1644" t="str">
            <v>LEI Nº 8.727/93 - C</v>
          </cell>
          <cell r="B1644">
            <v>1111</v>
          </cell>
          <cell r="D1644">
            <v>3</v>
          </cell>
          <cell r="E1644">
            <v>37741</v>
          </cell>
          <cell r="F1644">
            <v>12613447.524956539</v>
          </cell>
          <cell r="G1644">
            <v>38898</v>
          </cell>
          <cell r="H1644" t="str">
            <v>6,39844</v>
          </cell>
          <cell r="I1644" t="str">
            <v>AMORTIZAÇÃO</v>
          </cell>
        </row>
        <row r="1645">
          <cell r="A1645" t="str">
            <v>LEI Nº 8.727/93 - C</v>
          </cell>
          <cell r="B1645">
            <v>1111</v>
          </cell>
          <cell r="D1645">
            <v>3</v>
          </cell>
          <cell r="E1645">
            <v>37741</v>
          </cell>
          <cell r="F1645">
            <v>6544523.8031946672</v>
          </cell>
          <cell r="G1645">
            <v>38929</v>
          </cell>
          <cell r="H1645" t="str">
            <v>6,39844</v>
          </cell>
          <cell r="I1645" t="str">
            <v>AMORTIZAÇÃO</v>
          </cell>
        </row>
        <row r="1646">
          <cell r="A1646" t="str">
            <v>LEI Nº 8.727/93 - C</v>
          </cell>
          <cell r="B1646">
            <v>1111</v>
          </cell>
          <cell r="D1646">
            <v>3</v>
          </cell>
          <cell r="E1646">
            <v>37741</v>
          </cell>
          <cell r="F1646">
            <v>13864644.463071173</v>
          </cell>
          <cell r="G1646">
            <v>38960</v>
          </cell>
          <cell r="H1646" t="str">
            <v>6,39844</v>
          </cell>
          <cell r="I1646" t="str">
            <v>AMORTIZAÇÃO</v>
          </cell>
        </row>
        <row r="1647">
          <cell r="A1647" t="str">
            <v>LEI Nº 8.727/93 - C</v>
          </cell>
          <cell r="B1647">
            <v>1111</v>
          </cell>
          <cell r="D1647">
            <v>3</v>
          </cell>
          <cell r="E1647">
            <v>37741</v>
          </cell>
          <cell r="F1647">
            <v>15957229.617735928</v>
          </cell>
          <cell r="G1647">
            <v>38990</v>
          </cell>
          <cell r="H1647" t="str">
            <v>6,39844</v>
          </cell>
          <cell r="I1647" t="str">
            <v>AMORTIZAÇÃO</v>
          </cell>
        </row>
        <row r="1648">
          <cell r="A1648" t="str">
            <v>LEI Nº 8.727/93 - C</v>
          </cell>
          <cell r="B1648">
            <v>1111</v>
          </cell>
          <cell r="D1648">
            <v>3</v>
          </cell>
          <cell r="E1648">
            <v>37741</v>
          </cell>
          <cell r="F1648">
            <v>15392469.515143221</v>
          </cell>
          <cell r="G1648">
            <v>39021</v>
          </cell>
          <cell r="H1648" t="str">
            <v>6,39844</v>
          </cell>
          <cell r="I1648" t="str">
            <v>AMORTIZAÇÃO</v>
          </cell>
        </row>
        <row r="1649">
          <cell r="A1649" t="str">
            <v>LEI Nº 8.727/93 - C</v>
          </cell>
          <cell r="B1649">
            <v>1111</v>
          </cell>
          <cell r="D1649">
            <v>3</v>
          </cell>
          <cell r="E1649">
            <v>37741</v>
          </cell>
          <cell r="F1649">
            <v>6598625.0137663027</v>
          </cell>
          <cell r="G1649">
            <v>39051</v>
          </cell>
          <cell r="H1649" t="str">
            <v>6,39844</v>
          </cell>
          <cell r="I1649" t="str">
            <v>AMORTIZAÇÃO</v>
          </cell>
        </row>
        <row r="1650">
          <cell r="A1650" t="str">
            <v>LEI Nº 8.727/93 - C</v>
          </cell>
          <cell r="B1650">
            <v>1111</v>
          </cell>
          <cell r="D1650">
            <v>3</v>
          </cell>
          <cell r="E1650">
            <v>37741</v>
          </cell>
          <cell r="F1650">
            <v>13227278.769584043</v>
          </cell>
          <cell r="G1650">
            <v>39082</v>
          </cell>
          <cell r="H1650" t="str">
            <v>6,39844</v>
          </cell>
          <cell r="I1650" t="str">
            <v>AMORTIZAÇÃO</v>
          </cell>
        </row>
        <row r="1651">
          <cell r="A1651" t="str">
            <v>LEI Nº 8.727/93 - C</v>
          </cell>
          <cell r="B1651">
            <v>1111</v>
          </cell>
          <cell r="D1651">
            <v>3</v>
          </cell>
          <cell r="E1651">
            <v>37741</v>
          </cell>
          <cell r="F1651">
            <v>6807590.7412573025</v>
          </cell>
          <cell r="G1651">
            <v>39113</v>
          </cell>
          <cell r="H1651" t="str">
            <v>6,39844</v>
          </cell>
          <cell r="I1651" t="str">
            <v>AMORTIZAÇÃO</v>
          </cell>
        </row>
        <row r="1652">
          <cell r="A1652" t="str">
            <v>LEI Nº 8.727/93 - C</v>
          </cell>
          <cell r="B1652">
            <v>1111</v>
          </cell>
          <cell r="D1652">
            <v>3</v>
          </cell>
          <cell r="E1652">
            <v>37741</v>
          </cell>
          <cell r="F1652">
            <v>14473070.163870011</v>
          </cell>
          <cell r="G1652">
            <v>39141</v>
          </cell>
          <cell r="H1652" t="str">
            <v>6,39844</v>
          </cell>
          <cell r="I1652" t="str">
            <v>AMORTIZAÇÃO</v>
          </cell>
        </row>
        <row r="1653">
          <cell r="A1653" t="str">
            <v>LEI Nº 8.727/93 - C</v>
          </cell>
          <cell r="B1653">
            <v>1111</v>
          </cell>
          <cell r="D1653">
            <v>3</v>
          </cell>
          <cell r="E1653">
            <v>37741</v>
          </cell>
          <cell r="F1653">
            <v>16512643.746912094</v>
          </cell>
          <cell r="G1653">
            <v>39172</v>
          </cell>
          <cell r="H1653" t="str">
            <v>6,39844</v>
          </cell>
          <cell r="I1653" t="str">
            <v>AMORTIZAÇÃO</v>
          </cell>
        </row>
        <row r="1654">
          <cell r="A1654" t="str">
            <v>LEI Nº 8.727/93 - C</v>
          </cell>
          <cell r="B1654">
            <v>1111</v>
          </cell>
          <cell r="D1654">
            <v>3</v>
          </cell>
          <cell r="E1654">
            <v>37741</v>
          </cell>
          <cell r="F1654">
            <v>15936333.534712249</v>
          </cell>
          <cell r="G1654">
            <v>39202</v>
          </cell>
          <cell r="H1654" t="str">
            <v>6,39844</v>
          </cell>
          <cell r="I1654" t="str">
            <v>AMORTIZAÇÃO</v>
          </cell>
        </row>
        <row r="1655">
          <cell r="A1655" t="str">
            <v>LEI Nº 8.727/93 - C</v>
          </cell>
          <cell r="B1655">
            <v>1111</v>
          </cell>
          <cell r="D1655">
            <v>3</v>
          </cell>
          <cell r="E1655">
            <v>37741</v>
          </cell>
          <cell r="F1655">
            <v>6868888.0903228037</v>
          </cell>
          <cell r="G1655">
            <v>39233</v>
          </cell>
          <cell r="H1655" t="str">
            <v>6,39844</v>
          </cell>
          <cell r="I1655" t="str">
            <v>AMORTIZAÇÃO</v>
          </cell>
        </row>
        <row r="1656">
          <cell r="A1656" t="str">
            <v>LEI Nº 8.727/93 - C</v>
          </cell>
          <cell r="B1656">
            <v>1111</v>
          </cell>
          <cell r="D1656">
            <v>3</v>
          </cell>
          <cell r="E1656">
            <v>37741</v>
          </cell>
          <cell r="F1656">
            <v>13892993.59634164</v>
          </cell>
          <cell r="G1656">
            <v>39263</v>
          </cell>
          <cell r="H1656" t="str">
            <v>6,39844</v>
          </cell>
          <cell r="I1656" t="str">
            <v>AMORTIZAÇÃO</v>
          </cell>
        </row>
        <row r="1657">
          <cell r="A1657" t="str">
            <v>LEI Nº 8.727/93 - C</v>
          </cell>
          <cell r="B1657">
            <v>1111</v>
          </cell>
          <cell r="D1657">
            <v>3</v>
          </cell>
          <cell r="E1657">
            <v>37741</v>
          </cell>
          <cell r="F1657">
            <v>7080499.3526162747</v>
          </cell>
          <cell r="G1657">
            <v>39294</v>
          </cell>
          <cell r="H1657" t="str">
            <v>6,39844</v>
          </cell>
          <cell r="I1657" t="str">
            <v>AMORTIZAÇÃO</v>
          </cell>
        </row>
        <row r="1658">
          <cell r="A1658" t="str">
            <v>LEI Nº 8.727/93 - C</v>
          </cell>
          <cell r="B1658">
            <v>1111</v>
          </cell>
          <cell r="D1658">
            <v>3</v>
          </cell>
          <cell r="E1658">
            <v>37741</v>
          </cell>
          <cell r="F1658">
            <v>15127824.708758624</v>
          </cell>
          <cell r="G1658">
            <v>39325</v>
          </cell>
          <cell r="H1658" t="str">
            <v>6,39844</v>
          </cell>
          <cell r="I1658" t="str">
            <v>AMORTIZAÇÃO</v>
          </cell>
        </row>
        <row r="1659">
          <cell r="A1659" t="str">
            <v>LEI Nº 8.727/93 - C</v>
          </cell>
          <cell r="B1659">
            <v>1111</v>
          </cell>
          <cell r="D1659">
            <v>3</v>
          </cell>
          <cell r="E1659">
            <v>37741</v>
          </cell>
          <cell r="F1659">
            <v>17015846.129111085</v>
          </cell>
          <cell r="G1659">
            <v>39355</v>
          </cell>
          <cell r="H1659" t="str">
            <v>6,39844</v>
          </cell>
          <cell r="I1659" t="str">
            <v>AMORTIZAÇÃO</v>
          </cell>
        </row>
        <row r="1660">
          <cell r="A1660" t="str">
            <v>LEI Nº 8.727/93 - C</v>
          </cell>
          <cell r="B1660">
            <v>1111</v>
          </cell>
          <cell r="D1660">
            <v>3</v>
          </cell>
          <cell r="E1660">
            <v>37741</v>
          </cell>
          <cell r="F1660">
            <v>16472748.844600342</v>
          </cell>
          <cell r="G1660">
            <v>39386</v>
          </cell>
          <cell r="H1660" t="str">
            <v>6,39844</v>
          </cell>
          <cell r="I1660" t="str">
            <v>AMORTIZAÇÃO</v>
          </cell>
        </row>
        <row r="1661">
          <cell r="A1661" t="str">
            <v>LEI Nº 8.727/93 - C</v>
          </cell>
          <cell r="B1661">
            <v>1111</v>
          </cell>
          <cell r="D1661">
            <v>3</v>
          </cell>
          <cell r="E1661">
            <v>37741</v>
          </cell>
          <cell r="F1661">
            <v>7149315.9879267374</v>
          </cell>
          <cell r="G1661">
            <v>39416</v>
          </cell>
          <cell r="H1661" t="str">
            <v>6,39844</v>
          </cell>
          <cell r="I1661" t="str">
            <v>AMORTIZAÇÃO</v>
          </cell>
        </row>
        <row r="1662">
          <cell r="A1662" t="str">
            <v>LEI Nº 8.727/93 - C</v>
          </cell>
          <cell r="B1662">
            <v>1111</v>
          </cell>
          <cell r="D1662">
            <v>3</v>
          </cell>
          <cell r="E1662">
            <v>37741</v>
          </cell>
          <cell r="F1662">
            <v>14568762.737583105</v>
          </cell>
          <cell r="G1662">
            <v>39447</v>
          </cell>
          <cell r="H1662" t="str">
            <v>6,39844</v>
          </cell>
          <cell r="I1662" t="str">
            <v>AMORTIZAÇÃO</v>
          </cell>
        </row>
        <row r="1663">
          <cell r="A1663" t="str">
            <v>LEI Nº 8.727/93 - C</v>
          </cell>
          <cell r="B1663">
            <v>1111</v>
          </cell>
          <cell r="D1663">
            <v>3</v>
          </cell>
          <cell r="E1663">
            <v>37741</v>
          </cell>
          <cell r="F1663">
            <v>7364794.9328543572</v>
          </cell>
          <cell r="G1663">
            <v>39478</v>
          </cell>
          <cell r="H1663" t="str">
            <v>6,39844</v>
          </cell>
          <cell r="I1663" t="str">
            <v>AMORTIZAÇÃO</v>
          </cell>
        </row>
        <row r="1664">
          <cell r="A1664" t="str">
            <v>LEI Nº 8.727/93 - C</v>
          </cell>
          <cell r="B1664">
            <v>1111</v>
          </cell>
          <cell r="D1664">
            <v>3</v>
          </cell>
          <cell r="E1664">
            <v>37741</v>
          </cell>
          <cell r="F1664">
            <v>15784226.687836597</v>
          </cell>
          <cell r="G1664">
            <v>39507</v>
          </cell>
          <cell r="H1664" t="str">
            <v>6,39844</v>
          </cell>
          <cell r="I1664" t="str">
            <v>AMORTIZAÇÃO</v>
          </cell>
        </row>
        <row r="1665">
          <cell r="A1665" t="str">
            <v>LEI Nº 8.727/93 - C</v>
          </cell>
          <cell r="B1665">
            <v>1111</v>
          </cell>
          <cell r="D1665">
            <v>3</v>
          </cell>
          <cell r="E1665">
            <v>37741</v>
          </cell>
          <cell r="F1665">
            <v>17566703.902456857</v>
          </cell>
          <cell r="G1665">
            <v>39538</v>
          </cell>
          <cell r="H1665" t="str">
            <v>6,39844</v>
          </cell>
          <cell r="I1665" t="str">
            <v>AMORTIZAÇÃO</v>
          </cell>
        </row>
        <row r="1666">
          <cell r="A1666" t="str">
            <v>LEI Nº 8.727/93 - C</v>
          </cell>
          <cell r="B1666">
            <v>1111</v>
          </cell>
          <cell r="D1666">
            <v>3</v>
          </cell>
          <cell r="E1666">
            <v>37741</v>
          </cell>
          <cell r="F1666">
            <v>17031110.077896651</v>
          </cell>
          <cell r="G1666">
            <v>39568</v>
          </cell>
          <cell r="H1666" t="str">
            <v>6,39844</v>
          </cell>
          <cell r="I1666" t="str">
            <v>AMORTIZAÇÃO</v>
          </cell>
        </row>
        <row r="1667">
          <cell r="A1667" t="str">
            <v>LEI Nº 8.727/93 - C</v>
          </cell>
          <cell r="B1667">
            <v>1111</v>
          </cell>
          <cell r="D1667">
            <v>3</v>
          </cell>
          <cell r="E1667">
            <v>37741</v>
          </cell>
          <cell r="F1667">
            <v>7441121.8474688698</v>
          </cell>
          <cell r="G1667">
            <v>39599</v>
          </cell>
          <cell r="H1667" t="str">
            <v>6,39844</v>
          </cell>
          <cell r="I1667" t="str">
            <v>AMORTIZAÇÃO</v>
          </cell>
        </row>
        <row r="1668">
          <cell r="A1668" t="str">
            <v>LEI Nº 8.727/93 - C</v>
          </cell>
          <cell r="B1668">
            <v>1111</v>
          </cell>
          <cell r="D1668">
            <v>3</v>
          </cell>
          <cell r="E1668">
            <v>37741</v>
          </cell>
          <cell r="F1668">
            <v>15277581.298992112</v>
          </cell>
          <cell r="G1668">
            <v>39629</v>
          </cell>
          <cell r="H1668" t="str">
            <v>6,39844</v>
          </cell>
          <cell r="I1668" t="str">
            <v>AMORTIZAÇÃO</v>
          </cell>
        </row>
        <row r="1669">
          <cell r="A1669" t="str">
            <v>LEI Nº 8.727/93 - C</v>
          </cell>
          <cell r="B1669">
            <v>1111</v>
          </cell>
          <cell r="D1669">
            <v>3</v>
          </cell>
          <cell r="E1669">
            <v>37741</v>
          </cell>
          <cell r="F1669">
            <v>7670841.4114650656</v>
          </cell>
          <cell r="G1669">
            <v>39660</v>
          </cell>
          <cell r="H1669" t="str">
            <v>6,39844</v>
          </cell>
          <cell r="I1669" t="str">
            <v>AMORTIZAÇÃO</v>
          </cell>
        </row>
        <row r="1670">
          <cell r="A1670" t="str">
            <v>LEI Nº 8.727/93 - C</v>
          </cell>
          <cell r="B1670">
            <v>1111</v>
          </cell>
          <cell r="D1670">
            <v>3</v>
          </cell>
          <cell r="E1670">
            <v>37741</v>
          </cell>
          <cell r="F1670">
            <v>16483248.727321973</v>
          </cell>
          <cell r="G1670">
            <v>39691</v>
          </cell>
          <cell r="H1670" t="str">
            <v>6,39844</v>
          </cell>
          <cell r="I1670" t="str">
            <v>AMORTIZAÇÃO</v>
          </cell>
        </row>
        <row r="1671">
          <cell r="A1671" t="str">
            <v>LEI Nº 8.727/93 - C</v>
          </cell>
          <cell r="B1671">
            <v>1111</v>
          </cell>
          <cell r="D1671">
            <v>3</v>
          </cell>
          <cell r="E1671">
            <v>37741</v>
          </cell>
          <cell r="F1671">
            <v>18121984.903013792</v>
          </cell>
          <cell r="G1671">
            <v>39721</v>
          </cell>
          <cell r="H1671" t="str">
            <v>6,39844</v>
          </cell>
          <cell r="I1671" t="str">
            <v>AMORTIZAÇÃO</v>
          </cell>
        </row>
        <row r="1672">
          <cell r="A1672" t="str">
            <v>LEI Nº 8.727/93 - C</v>
          </cell>
          <cell r="B1672">
            <v>1111</v>
          </cell>
          <cell r="D1672">
            <v>3</v>
          </cell>
          <cell r="E1672">
            <v>37741</v>
          </cell>
          <cell r="F1672">
            <v>17601025.893784389</v>
          </cell>
          <cell r="G1672">
            <v>39752</v>
          </cell>
          <cell r="H1672" t="str">
            <v>6,39844</v>
          </cell>
          <cell r="I1672" t="str">
            <v>AMORTIZAÇÃO</v>
          </cell>
        </row>
        <row r="1673">
          <cell r="A1673" t="str">
            <v>LEI Nº 8.727/93 - C</v>
          </cell>
          <cell r="B1673">
            <v>1111</v>
          </cell>
          <cell r="D1673">
            <v>3</v>
          </cell>
          <cell r="E1673">
            <v>37741</v>
          </cell>
          <cell r="F1673">
            <v>7744513.5862438744</v>
          </cell>
          <cell r="G1673">
            <v>39782</v>
          </cell>
          <cell r="H1673" t="str">
            <v>6,39844</v>
          </cell>
          <cell r="I1673" t="str">
            <v>AMORTIZAÇÃO</v>
          </cell>
        </row>
        <row r="1674">
          <cell r="A1674" t="str">
            <v>LEI Nº 8.727/93 - C</v>
          </cell>
          <cell r="B1674">
            <v>1111</v>
          </cell>
          <cell r="D1674">
            <v>3</v>
          </cell>
          <cell r="E1674">
            <v>37741</v>
          </cell>
          <cell r="F1674">
            <v>16000257.002539067</v>
          </cell>
          <cell r="G1674">
            <v>39813</v>
          </cell>
          <cell r="H1674" t="str">
            <v>6,39844</v>
          </cell>
          <cell r="I1674" t="str">
            <v>AMORTIZAÇÃO</v>
          </cell>
        </row>
        <row r="1675">
          <cell r="A1675" t="str">
            <v>LEI Nº 8.727/93 - C</v>
          </cell>
          <cell r="B1675">
            <v>1111</v>
          </cell>
          <cell r="D1675">
            <v>3</v>
          </cell>
          <cell r="E1675">
            <v>37741</v>
          </cell>
          <cell r="F1675">
            <v>8079524.7133193007</v>
          </cell>
          <cell r="G1675">
            <v>39844</v>
          </cell>
          <cell r="H1675" t="str">
            <v>6,39844</v>
          </cell>
          <cell r="I1675" t="str">
            <v>AMORTIZAÇÃO</v>
          </cell>
        </row>
        <row r="1676">
          <cell r="A1676" t="str">
            <v>LEI Nº 8.727/93 - C</v>
          </cell>
          <cell r="B1676">
            <v>1111</v>
          </cell>
          <cell r="D1676">
            <v>3</v>
          </cell>
          <cell r="E1676">
            <v>37741</v>
          </cell>
          <cell r="F1676">
            <v>17190249.783805594</v>
          </cell>
          <cell r="G1676">
            <v>39872</v>
          </cell>
          <cell r="H1676" t="str">
            <v>6,39844</v>
          </cell>
          <cell r="I1676" t="str">
            <v>AMORTIZAÇÃO</v>
          </cell>
        </row>
        <row r="1677">
          <cell r="A1677" t="str">
            <v>LEI Nº 8.727/93 - C</v>
          </cell>
          <cell r="B1677">
            <v>1111</v>
          </cell>
          <cell r="D1677">
            <v>3</v>
          </cell>
          <cell r="E1677">
            <v>37741</v>
          </cell>
          <cell r="F1677">
            <v>18705842.028448377</v>
          </cell>
          <cell r="G1677">
            <v>39903</v>
          </cell>
          <cell r="H1677" t="str">
            <v>6,39844</v>
          </cell>
          <cell r="I1677" t="str">
            <v>AMORTIZAÇÃO</v>
          </cell>
        </row>
        <row r="1678">
          <cell r="A1678" t="str">
            <v>LEI Nº 8.727/93 - C</v>
          </cell>
          <cell r="B1678">
            <v>1111</v>
          </cell>
          <cell r="D1678">
            <v>3</v>
          </cell>
          <cell r="E1678">
            <v>37741</v>
          </cell>
          <cell r="F1678">
            <v>18202455.598988187</v>
          </cell>
          <cell r="G1678">
            <v>39933</v>
          </cell>
          <cell r="H1678" t="str">
            <v>6,39844</v>
          </cell>
          <cell r="I1678" t="str">
            <v>AMORTIZAÇÃO</v>
          </cell>
        </row>
        <row r="1679">
          <cell r="A1679" t="str">
            <v>LEI Nº 8.727/93 - C</v>
          </cell>
          <cell r="B1679">
            <v>1111</v>
          </cell>
          <cell r="D1679">
            <v>3</v>
          </cell>
          <cell r="E1679">
            <v>37741</v>
          </cell>
          <cell r="F1679">
            <v>8060175.1828544335</v>
          </cell>
          <cell r="G1679">
            <v>39964</v>
          </cell>
          <cell r="H1679" t="str">
            <v>6,39844</v>
          </cell>
          <cell r="I1679" t="str">
            <v>AMORTIZAÇÃO</v>
          </cell>
        </row>
        <row r="1680">
          <cell r="A1680" t="str">
            <v>LEI Nº 8.727/93 - C</v>
          </cell>
          <cell r="B1680">
            <v>1111</v>
          </cell>
          <cell r="D1680">
            <v>3</v>
          </cell>
          <cell r="E1680">
            <v>37741</v>
          </cell>
          <cell r="F1680">
            <v>16749138.999085635</v>
          </cell>
          <cell r="G1680">
            <v>39994</v>
          </cell>
          <cell r="H1680" t="str">
            <v>6,39844</v>
          </cell>
          <cell r="I1680" t="str">
            <v>AMORTIZAÇÃO</v>
          </cell>
        </row>
        <row r="1681">
          <cell r="A1681" t="str">
            <v>LEI Nº 8.727/93 - C</v>
          </cell>
          <cell r="B1681">
            <v>1111</v>
          </cell>
          <cell r="D1681">
            <v>3</v>
          </cell>
          <cell r="E1681">
            <v>37741</v>
          </cell>
          <cell r="F1681">
            <v>8501939.0794009566</v>
          </cell>
          <cell r="G1681">
            <v>40025</v>
          </cell>
          <cell r="H1681" t="str">
            <v>6,39844</v>
          </cell>
          <cell r="I1681" t="str">
            <v>AMORTIZAÇÃO</v>
          </cell>
        </row>
        <row r="1682">
          <cell r="A1682" t="str">
            <v>LEI Nº 8.727/93 - C</v>
          </cell>
          <cell r="B1682">
            <v>1111</v>
          </cell>
          <cell r="D1682">
            <v>3</v>
          </cell>
          <cell r="E1682">
            <v>37741</v>
          </cell>
          <cell r="F1682">
            <v>17925990.521817695</v>
          </cell>
          <cell r="G1682">
            <v>40056</v>
          </cell>
          <cell r="H1682" t="str">
            <v>6,39844</v>
          </cell>
          <cell r="I1682" t="str">
            <v>AMORTIZAÇÃO</v>
          </cell>
        </row>
        <row r="1683">
          <cell r="A1683" t="str">
            <v>LEI Nº 8.727/93 - C</v>
          </cell>
          <cell r="B1683">
            <v>1111</v>
          </cell>
          <cell r="D1683">
            <v>3</v>
          </cell>
          <cell r="E1683">
            <v>37741</v>
          </cell>
          <cell r="F1683">
            <v>19297458.273095474</v>
          </cell>
          <cell r="G1683">
            <v>40086</v>
          </cell>
          <cell r="H1683" t="str">
            <v>6,39844</v>
          </cell>
          <cell r="I1683" t="str">
            <v>AMORTIZAÇÃO</v>
          </cell>
        </row>
        <row r="1684">
          <cell r="A1684" t="str">
            <v>LEI Nº 8.727/93 - C</v>
          </cell>
          <cell r="B1684">
            <v>1111</v>
          </cell>
          <cell r="D1684">
            <v>3</v>
          </cell>
          <cell r="E1684">
            <v>37741</v>
          </cell>
          <cell r="F1684">
            <v>18815534.464041412</v>
          </cell>
          <cell r="G1684">
            <v>40117</v>
          </cell>
          <cell r="H1684" t="str">
            <v>6,39844</v>
          </cell>
          <cell r="I1684" t="str">
            <v>AMORTIZAÇÃO</v>
          </cell>
        </row>
        <row r="1685">
          <cell r="A1685" t="str">
            <v>LEI Nº 8.727/93 - C</v>
          </cell>
          <cell r="B1685">
            <v>1111</v>
          </cell>
          <cell r="D1685">
            <v>3</v>
          </cell>
          <cell r="E1685">
            <v>37741</v>
          </cell>
          <cell r="F1685">
            <v>8486138.2934532687</v>
          </cell>
          <cell r="G1685">
            <v>40147</v>
          </cell>
          <cell r="H1685" t="str">
            <v>6,39844</v>
          </cell>
          <cell r="I1685" t="str">
            <v>AMORTIZAÇÃO</v>
          </cell>
        </row>
        <row r="1686">
          <cell r="A1686" t="str">
            <v>LEI Nº 8.727/93 - C</v>
          </cell>
          <cell r="B1686">
            <v>1111</v>
          </cell>
          <cell r="D1686">
            <v>3</v>
          </cell>
          <cell r="E1686">
            <v>37741</v>
          </cell>
          <cell r="F1686">
            <v>18171153.70638258</v>
          </cell>
          <cell r="G1686">
            <v>40178</v>
          </cell>
          <cell r="H1686" t="str">
            <v>6,39844</v>
          </cell>
          <cell r="I1686" t="str">
            <v>AMORTIZAÇÃO</v>
          </cell>
        </row>
        <row r="1687">
          <cell r="A1687" t="str">
            <v>LEI Nº 8.727/93 - C</v>
          </cell>
          <cell r="B1687">
            <v>1111</v>
          </cell>
          <cell r="D1687">
            <v>3</v>
          </cell>
          <cell r="E1687">
            <v>37741</v>
          </cell>
          <cell r="F1687">
            <v>8935362.7618508469</v>
          </cell>
          <cell r="G1687">
            <v>40209</v>
          </cell>
          <cell r="H1687" t="str">
            <v>6,39844</v>
          </cell>
          <cell r="I1687" t="str">
            <v>AMORTIZAÇÃO</v>
          </cell>
        </row>
        <row r="1688">
          <cell r="A1688" t="str">
            <v>LEI Nº 8.727/93 - C</v>
          </cell>
          <cell r="B1688">
            <v>1111</v>
          </cell>
          <cell r="D1688">
            <v>3</v>
          </cell>
          <cell r="E1688">
            <v>37741</v>
          </cell>
          <cell r="F1688">
            <v>18683278.292044338</v>
          </cell>
          <cell r="G1688">
            <v>40237</v>
          </cell>
          <cell r="H1688" t="str">
            <v>6,39844</v>
          </cell>
          <cell r="I1688" t="str">
            <v>AMORTIZAÇÃO</v>
          </cell>
        </row>
        <row r="1689">
          <cell r="A1689" t="str">
            <v>LEI Nº 8.727/93 - C</v>
          </cell>
          <cell r="B1689">
            <v>1111</v>
          </cell>
          <cell r="D1689">
            <v>3</v>
          </cell>
          <cell r="E1689">
            <v>37741</v>
          </cell>
          <cell r="F1689">
            <v>19916625.096941512</v>
          </cell>
          <cell r="G1689">
            <v>40268</v>
          </cell>
          <cell r="H1689" t="str">
            <v>6,39844</v>
          </cell>
          <cell r="I1689" t="str">
            <v>AMORTIZAÇÃO</v>
          </cell>
        </row>
        <row r="1690">
          <cell r="A1690" t="str">
            <v>LEI Nº 8.727/93 - C</v>
          </cell>
          <cell r="B1690">
            <v>1111</v>
          </cell>
          <cell r="D1690">
            <v>3</v>
          </cell>
          <cell r="E1690">
            <v>37741</v>
          </cell>
          <cell r="F1690">
            <v>19453313.120041892</v>
          </cell>
          <cell r="G1690">
            <v>40298</v>
          </cell>
          <cell r="H1690" t="str">
            <v>6,39844</v>
          </cell>
          <cell r="I1690" t="str">
            <v>AMORTIZAÇÃO</v>
          </cell>
        </row>
        <row r="1691">
          <cell r="A1691" t="str">
            <v>LEI Nº 8.727/93 - C</v>
          </cell>
          <cell r="B1691">
            <v>1111</v>
          </cell>
          <cell r="D1691">
            <v>3</v>
          </cell>
          <cell r="E1691">
            <v>37741</v>
          </cell>
          <cell r="F1691">
            <v>8835599.4522016402</v>
          </cell>
          <cell r="G1691">
            <v>40329</v>
          </cell>
          <cell r="H1691" t="str">
            <v>6,39844</v>
          </cell>
          <cell r="I1691" t="str">
            <v>AMORTIZAÇÃO</v>
          </cell>
        </row>
        <row r="1692">
          <cell r="A1692" t="str">
            <v>LEI Nº 8.727/93 - C</v>
          </cell>
          <cell r="B1692">
            <v>1111</v>
          </cell>
          <cell r="D1692">
            <v>3</v>
          </cell>
          <cell r="E1692">
            <v>37741</v>
          </cell>
          <cell r="F1692">
            <v>18964512.438707341</v>
          </cell>
          <cell r="G1692">
            <v>40359</v>
          </cell>
          <cell r="H1692" t="str">
            <v>6,39844</v>
          </cell>
          <cell r="I1692" t="str">
            <v>AMORTIZAÇÃO</v>
          </cell>
        </row>
        <row r="1693">
          <cell r="A1693" t="str">
            <v>LEI Nº 8.727/93 - C</v>
          </cell>
          <cell r="B1693">
            <v>1111</v>
          </cell>
          <cell r="D1693">
            <v>3</v>
          </cell>
          <cell r="E1693">
            <v>37741</v>
          </cell>
          <cell r="F1693">
            <v>20308219.791219193</v>
          </cell>
          <cell r="G1693">
            <v>40390</v>
          </cell>
          <cell r="H1693" t="str">
            <v>6,39844</v>
          </cell>
          <cell r="I1693" t="str">
            <v>AMORTIZAÇÃO</v>
          </cell>
        </row>
        <row r="1694">
          <cell r="A1694" t="str">
            <v>LEI Nº 8.727/93 - C</v>
          </cell>
          <cell r="B1694">
            <v>1111</v>
          </cell>
          <cell r="D1694">
            <v>3</v>
          </cell>
          <cell r="E1694">
            <v>37741</v>
          </cell>
          <cell r="F1694">
            <v>20297716.244173337</v>
          </cell>
          <cell r="G1694">
            <v>40421</v>
          </cell>
          <cell r="H1694" t="str">
            <v>6,39844</v>
          </cell>
          <cell r="I1694" t="str">
            <v>AMORTIZAÇÃO</v>
          </cell>
        </row>
        <row r="1695">
          <cell r="A1695" t="str">
            <v>LEI Nº 8.727/93 - C</v>
          </cell>
          <cell r="B1695">
            <v>1111</v>
          </cell>
          <cell r="D1695">
            <v>3</v>
          </cell>
          <cell r="E1695">
            <v>37741</v>
          </cell>
          <cell r="F1695">
            <v>20391164.986198232</v>
          </cell>
          <cell r="G1695">
            <v>40451</v>
          </cell>
          <cell r="H1695" t="str">
            <v>6,39844</v>
          </cell>
          <cell r="I1695" t="str">
            <v>AMORTIZAÇÃO</v>
          </cell>
        </row>
        <row r="1696">
          <cell r="A1696" t="str">
            <v>LEI Nº 8.727/93 - C</v>
          </cell>
          <cell r="B1696">
            <v>1111</v>
          </cell>
          <cell r="D1696">
            <v>3</v>
          </cell>
          <cell r="E1696">
            <v>37741</v>
          </cell>
          <cell r="F1696">
            <v>19943468.605057996</v>
          </cell>
          <cell r="G1696">
            <v>40482</v>
          </cell>
          <cell r="H1696" t="str">
            <v>6,39844</v>
          </cell>
          <cell r="I1696" t="str">
            <v>AMORTIZAÇÃO</v>
          </cell>
        </row>
        <row r="1697">
          <cell r="A1697" t="str">
            <v>LEI Nº 8.727/93 - C</v>
          </cell>
          <cell r="B1697">
            <v>1111</v>
          </cell>
          <cell r="D1697">
            <v>3</v>
          </cell>
          <cell r="E1697">
            <v>37741</v>
          </cell>
          <cell r="F1697">
            <v>9203762.3467305638</v>
          </cell>
          <cell r="G1697">
            <v>40512</v>
          </cell>
          <cell r="H1697" t="str">
            <v>6,39844</v>
          </cell>
          <cell r="I1697" t="str">
            <v>AMORTIZAÇÃO</v>
          </cell>
        </row>
        <row r="1698">
          <cell r="A1698" t="str">
            <v>LEI Nº 8.727/93 - C</v>
          </cell>
          <cell r="B1698">
            <v>1111</v>
          </cell>
          <cell r="D1698">
            <v>3</v>
          </cell>
          <cell r="E1698">
            <v>37741</v>
          </cell>
          <cell r="F1698">
            <v>19717344.478320777</v>
          </cell>
          <cell r="G1698">
            <v>40543</v>
          </cell>
          <cell r="H1698" t="str">
            <v>6,39844</v>
          </cell>
          <cell r="I1698" t="str">
            <v>AMORTIZAÇÃO</v>
          </cell>
        </row>
        <row r="1699">
          <cell r="A1699" t="str">
            <v>LEI Nº 8.727/93 - C</v>
          </cell>
          <cell r="B1699">
            <v>1111</v>
          </cell>
          <cell r="D1699">
            <v>3</v>
          </cell>
          <cell r="E1699">
            <v>37741</v>
          </cell>
          <cell r="F1699">
            <v>20839590.233381432</v>
          </cell>
          <cell r="G1699">
            <v>40574</v>
          </cell>
          <cell r="H1699" t="str">
            <v>6,39844</v>
          </cell>
          <cell r="I1699" t="str">
            <v>AMORTIZAÇÃO</v>
          </cell>
        </row>
        <row r="1700">
          <cell r="A1700" t="str">
            <v>LEI Nº 8.727/93 - C</v>
          </cell>
          <cell r="B1700">
            <v>1111</v>
          </cell>
          <cell r="D1700">
            <v>3</v>
          </cell>
          <cell r="E1700">
            <v>37741</v>
          </cell>
          <cell r="F1700">
            <v>20900263.198559422</v>
          </cell>
          <cell r="G1700">
            <v>40602</v>
          </cell>
          <cell r="H1700" t="str">
            <v>6,39844</v>
          </cell>
          <cell r="I1700" t="str">
            <v>AMORTIZAÇÃO</v>
          </cell>
        </row>
        <row r="1701">
          <cell r="A1701" t="str">
            <v>LEI Nº 8.727/93 - C</v>
          </cell>
          <cell r="B1701">
            <v>1111</v>
          </cell>
          <cell r="D1701">
            <v>3</v>
          </cell>
          <cell r="E1701">
            <v>37741</v>
          </cell>
          <cell r="F1701">
            <v>21003942.441715088</v>
          </cell>
          <cell r="G1701">
            <v>40633</v>
          </cell>
          <cell r="H1701" t="str">
            <v>6,39844</v>
          </cell>
          <cell r="I1701" t="str">
            <v>AMORTIZAÇÃO</v>
          </cell>
        </row>
        <row r="1702">
          <cell r="A1702" t="str">
            <v>LEI Nº 8.727/93 - C</v>
          </cell>
          <cell r="B1702">
            <v>1111</v>
          </cell>
          <cell r="D1702">
            <v>3</v>
          </cell>
          <cell r="E1702">
            <v>37741</v>
          </cell>
          <cell r="F1702">
            <v>20575158.298174717</v>
          </cell>
          <cell r="G1702">
            <v>40663</v>
          </cell>
          <cell r="H1702" t="str">
            <v>6,39844</v>
          </cell>
          <cell r="I1702" t="str">
            <v>AMORTIZAÇÃO</v>
          </cell>
        </row>
        <row r="1703">
          <cell r="A1703" t="str">
            <v>LEI Nº 8.727/93 - C</v>
          </cell>
          <cell r="B1703">
            <v>1111</v>
          </cell>
          <cell r="D1703">
            <v>3</v>
          </cell>
          <cell r="E1703">
            <v>37741</v>
          </cell>
          <cell r="F1703">
            <v>9588979.2182530351</v>
          </cell>
          <cell r="G1703">
            <v>40694</v>
          </cell>
          <cell r="H1703" t="str">
            <v>6,39844</v>
          </cell>
          <cell r="I1703" t="str">
            <v>AMORTIZAÇÃO</v>
          </cell>
        </row>
        <row r="1704">
          <cell r="A1704" t="str">
            <v>LEI Nº 8.727/93 - C</v>
          </cell>
          <cell r="B1704">
            <v>1111</v>
          </cell>
          <cell r="D1704">
            <v>3</v>
          </cell>
          <cell r="E1704">
            <v>37741</v>
          </cell>
          <cell r="F1704">
            <v>20494677.366132908</v>
          </cell>
          <cell r="G1704">
            <v>40724</v>
          </cell>
          <cell r="H1704" t="str">
            <v>6,39844</v>
          </cell>
          <cell r="I1704" t="str">
            <v>AMORTIZAÇÃO</v>
          </cell>
        </row>
        <row r="1705">
          <cell r="A1705" t="str">
            <v>LEI Nº 8.727/93 - C</v>
          </cell>
          <cell r="B1705">
            <v>1111</v>
          </cell>
          <cell r="D1705">
            <v>3</v>
          </cell>
          <cell r="E1705">
            <v>37741</v>
          </cell>
          <cell r="F1705">
            <v>21462626.601135962</v>
          </cell>
          <cell r="G1705">
            <v>40755</v>
          </cell>
          <cell r="H1705" t="str">
            <v>6,39844</v>
          </cell>
          <cell r="I1705" t="str">
            <v>AMORTIZAÇÃO</v>
          </cell>
        </row>
        <row r="1706">
          <cell r="A1706" t="str">
            <v>LEI Nº 8.727/93 - C</v>
          </cell>
          <cell r="B1706">
            <v>1111</v>
          </cell>
          <cell r="D1706">
            <v>3</v>
          </cell>
          <cell r="E1706">
            <v>37741</v>
          </cell>
          <cell r="F1706">
            <v>21531852.703934208</v>
          </cell>
          <cell r="G1706">
            <v>40786</v>
          </cell>
          <cell r="H1706" t="str">
            <v>6,39844</v>
          </cell>
          <cell r="I1706" t="str">
            <v>AMORTIZAÇÃO</v>
          </cell>
        </row>
        <row r="1707">
          <cell r="A1707" t="str">
            <v>LEI Nº 8.727/93 - C</v>
          </cell>
          <cell r="B1707">
            <v>1111</v>
          </cell>
          <cell r="D1707">
            <v>3</v>
          </cell>
          <cell r="E1707">
            <v>37741</v>
          </cell>
          <cell r="F1707">
            <v>21639365.600423884</v>
          </cell>
          <cell r="G1707">
            <v>40816</v>
          </cell>
          <cell r="H1707" t="str">
            <v>6,39844</v>
          </cell>
          <cell r="I1707" t="str">
            <v>AMORTIZAÇÃO</v>
          </cell>
        </row>
        <row r="1708">
          <cell r="A1708" t="str">
            <v>LEI Nº 8.727/93 - C</v>
          </cell>
          <cell r="B1708">
            <v>1111</v>
          </cell>
          <cell r="D1708">
            <v>3</v>
          </cell>
          <cell r="E1708">
            <v>37741</v>
          </cell>
          <cell r="F1708">
            <v>21226927.699811522</v>
          </cell>
          <cell r="G1708">
            <v>40847</v>
          </cell>
          <cell r="H1708" t="str">
            <v>6,39844</v>
          </cell>
          <cell r="I1708" t="str">
            <v>AMORTIZAÇÃO</v>
          </cell>
        </row>
        <row r="1709">
          <cell r="A1709" t="str">
            <v>LEI Nº 8.727/93 - C</v>
          </cell>
          <cell r="B1709">
            <v>1111</v>
          </cell>
          <cell r="D1709">
            <v>3</v>
          </cell>
          <cell r="E1709">
            <v>37741</v>
          </cell>
          <cell r="F1709">
            <v>10448756.81267718</v>
          </cell>
          <cell r="G1709">
            <v>40877</v>
          </cell>
          <cell r="H1709" t="str">
            <v>6,39844</v>
          </cell>
          <cell r="I1709" t="str">
            <v>AMORTIZAÇÃO</v>
          </cell>
        </row>
        <row r="1710">
          <cell r="A1710" t="str">
            <v>LEI Nº 8.727/93 - C</v>
          </cell>
          <cell r="B1710">
            <v>1111</v>
          </cell>
          <cell r="D1710">
            <v>3</v>
          </cell>
          <cell r="E1710">
            <v>37741</v>
          </cell>
          <cell r="F1710">
            <v>21299963.795593843</v>
          </cell>
          <cell r="G1710">
            <v>40908</v>
          </cell>
          <cell r="H1710" t="str">
            <v>6,39844</v>
          </cell>
          <cell r="I1710" t="str">
            <v>AMORTIZAÇÃO</v>
          </cell>
        </row>
        <row r="1711">
          <cell r="A1711" t="str">
            <v>LEI Nº 8.727/93 - C</v>
          </cell>
          <cell r="B1711">
            <v>1111</v>
          </cell>
          <cell r="D1711">
            <v>3</v>
          </cell>
          <cell r="E1711">
            <v>37741</v>
          </cell>
          <cell r="F1711">
            <v>22109152.876338676</v>
          </cell>
          <cell r="G1711">
            <v>40939</v>
          </cell>
          <cell r="H1711" t="str">
            <v>6,39844</v>
          </cell>
          <cell r="I1711" t="str">
            <v>AMORTIZAÇÃO</v>
          </cell>
        </row>
        <row r="1712">
          <cell r="A1712" t="str">
            <v>LEI Nº 8.727/93 - C</v>
          </cell>
          <cell r="B1712">
            <v>1111</v>
          </cell>
          <cell r="D1712">
            <v>3</v>
          </cell>
          <cell r="E1712">
            <v>37741</v>
          </cell>
          <cell r="F1712">
            <v>22186808.903135803</v>
          </cell>
          <cell r="G1712">
            <v>40968</v>
          </cell>
          <cell r="H1712" t="str">
            <v>6,39844</v>
          </cell>
          <cell r="I1712" t="str">
            <v>AMORTIZAÇÃO</v>
          </cell>
        </row>
        <row r="1713">
          <cell r="A1713" t="str">
            <v>LEI Nº 8.727/93 - C</v>
          </cell>
          <cell r="B1713">
            <v>1111</v>
          </cell>
          <cell r="D1713">
            <v>3</v>
          </cell>
          <cell r="E1713">
            <v>37741</v>
          </cell>
          <cell r="F1713">
            <v>22298302.473513171</v>
          </cell>
          <cell r="G1713">
            <v>40999</v>
          </cell>
          <cell r="H1713" t="str">
            <v>6,39844</v>
          </cell>
          <cell r="I1713" t="str">
            <v>AMORTIZAÇÃO</v>
          </cell>
        </row>
        <row r="1714">
          <cell r="A1714" t="str">
            <v>LEI Nº 8.727/93 - C</v>
          </cell>
          <cell r="B1714">
            <v>1111</v>
          </cell>
          <cell r="D1714">
            <v>3</v>
          </cell>
          <cell r="E1714">
            <v>37741</v>
          </cell>
          <cell r="F1714">
            <v>21904314.802522991</v>
          </cell>
          <cell r="G1714">
            <v>41029</v>
          </cell>
          <cell r="H1714" t="str">
            <v>6,39844</v>
          </cell>
          <cell r="I1714" t="str">
            <v>AMORTIZAÇÃO</v>
          </cell>
        </row>
        <row r="1715">
          <cell r="A1715" t="str">
            <v>LEI Nº 8.727/93 - C</v>
          </cell>
          <cell r="B1715">
            <v>1111</v>
          </cell>
          <cell r="D1715">
            <v>3</v>
          </cell>
          <cell r="E1715">
            <v>37741</v>
          </cell>
          <cell r="F1715">
            <v>11674273.880308721</v>
          </cell>
          <cell r="G1715">
            <v>41060</v>
          </cell>
          <cell r="H1715" t="str">
            <v>6,39844</v>
          </cell>
          <cell r="I1715" t="str">
            <v>AMORTIZAÇÃO</v>
          </cell>
        </row>
        <row r="1716">
          <cell r="A1716" t="str">
            <v>LEI Nº 8.727/93 - C</v>
          </cell>
          <cell r="B1716">
            <v>1111</v>
          </cell>
          <cell r="D1716">
            <v>3</v>
          </cell>
          <cell r="E1716">
            <v>37741</v>
          </cell>
          <cell r="F1716">
            <v>22138162.029925793</v>
          </cell>
          <cell r="G1716">
            <v>41090</v>
          </cell>
          <cell r="H1716" t="str">
            <v>6,39844</v>
          </cell>
          <cell r="I1716" t="str">
            <v>AMORTIZAÇÃO</v>
          </cell>
        </row>
        <row r="1717">
          <cell r="A1717" t="str">
            <v>LEI Nº 8.727/93 - C</v>
          </cell>
          <cell r="B1717">
            <v>1111</v>
          </cell>
          <cell r="D1717">
            <v>3</v>
          </cell>
          <cell r="E1717">
            <v>37741</v>
          </cell>
          <cell r="F1717">
            <v>22779599.199308556</v>
          </cell>
          <cell r="G1717">
            <v>41121</v>
          </cell>
          <cell r="H1717" t="str">
            <v>6,39844</v>
          </cell>
          <cell r="I1717" t="str">
            <v>AMORTIZAÇÃO</v>
          </cell>
        </row>
        <row r="1718">
          <cell r="A1718" t="str">
            <v>LEI Nº 8.727/93 - C</v>
          </cell>
          <cell r="B1718">
            <v>1111</v>
          </cell>
          <cell r="D1718">
            <v>3</v>
          </cell>
          <cell r="E1718">
            <v>37741</v>
          </cell>
          <cell r="F1718">
            <v>22866028.380602773</v>
          </cell>
          <cell r="G1718">
            <v>41152</v>
          </cell>
          <cell r="H1718" t="str">
            <v>6,39844</v>
          </cell>
          <cell r="I1718" t="str">
            <v>AMORTIZAÇÃO</v>
          </cell>
        </row>
        <row r="1719">
          <cell r="A1719" t="str">
            <v>LEI Nº 8.727/93 - C</v>
          </cell>
          <cell r="B1719">
            <v>1111</v>
          </cell>
          <cell r="D1719">
            <v>3</v>
          </cell>
          <cell r="E1719">
            <v>37741</v>
          </cell>
          <cell r="F1719">
            <v>22981983.229405977</v>
          </cell>
          <cell r="G1719">
            <v>41182</v>
          </cell>
          <cell r="H1719" t="str">
            <v>6,39844</v>
          </cell>
          <cell r="I1719" t="str">
            <v>AMORTIZAÇÃO</v>
          </cell>
        </row>
        <row r="1720">
          <cell r="A1720" t="str">
            <v>LEI Nº 8.727/93 - C</v>
          </cell>
          <cell r="B1720">
            <v>1111</v>
          </cell>
          <cell r="D1720">
            <v>3</v>
          </cell>
          <cell r="E1720">
            <v>37741</v>
          </cell>
          <cell r="F1720">
            <v>22605395.937941082</v>
          </cell>
          <cell r="G1720">
            <v>41213</v>
          </cell>
          <cell r="H1720" t="str">
            <v>6,39844</v>
          </cell>
          <cell r="I1720" t="str">
            <v>AMORTIZAÇÃO</v>
          </cell>
        </row>
        <row r="1721">
          <cell r="A1721" t="str">
            <v>LEI Nº 8.727/93 - C</v>
          </cell>
          <cell r="B1721">
            <v>1111</v>
          </cell>
          <cell r="D1721">
            <v>3</v>
          </cell>
          <cell r="E1721">
            <v>37741</v>
          </cell>
          <cell r="F1721">
            <v>13796209.2331913</v>
          </cell>
          <cell r="G1721">
            <v>41243</v>
          </cell>
          <cell r="H1721" t="str">
            <v>6,39844</v>
          </cell>
          <cell r="I1721" t="str">
            <v>AMORTIZAÇÃO</v>
          </cell>
        </row>
        <row r="1722">
          <cell r="A1722" t="str">
            <v>LEI Nº 8.727/93 - C</v>
          </cell>
          <cell r="B1722">
            <v>1111</v>
          </cell>
          <cell r="D1722">
            <v>3</v>
          </cell>
          <cell r="E1722">
            <v>37741</v>
          </cell>
          <cell r="F1722">
            <v>23275051.798918873</v>
          </cell>
          <cell r="G1722">
            <v>41274</v>
          </cell>
          <cell r="H1722" t="str">
            <v>6,39844</v>
          </cell>
          <cell r="I1722" t="str">
            <v>AMORTIZAÇÃO</v>
          </cell>
        </row>
        <row r="1723">
          <cell r="A1723" t="str">
            <v>LEI Nº 8.727/93 - C</v>
          </cell>
          <cell r="B1723">
            <v>1111</v>
          </cell>
          <cell r="D1723">
            <v>3</v>
          </cell>
          <cell r="E1723">
            <v>37741</v>
          </cell>
          <cell r="F1723">
            <v>23451578.214888643</v>
          </cell>
          <cell r="G1723">
            <v>41305</v>
          </cell>
          <cell r="H1723" t="str">
            <v>6,39844</v>
          </cell>
          <cell r="I1723" t="str">
            <v>AMORTIZAÇÃO</v>
          </cell>
        </row>
        <row r="1724">
          <cell r="A1724" t="str">
            <v>LEI Nº 8.727/93 - C</v>
          </cell>
          <cell r="B1724">
            <v>1111</v>
          </cell>
          <cell r="D1724">
            <v>3</v>
          </cell>
          <cell r="E1724">
            <v>37741</v>
          </cell>
          <cell r="F1724">
            <v>23570771.043889482</v>
          </cell>
          <cell r="G1724">
            <v>41333</v>
          </cell>
          <cell r="H1724" t="str">
            <v>6,39844</v>
          </cell>
          <cell r="I1724" t="str">
            <v>AMORTIZAÇÃO</v>
          </cell>
        </row>
        <row r="1725">
          <cell r="A1725" t="str">
            <v>LEI Nº 8.727/93 - C</v>
          </cell>
          <cell r="B1725">
            <v>1111</v>
          </cell>
          <cell r="D1725">
            <v>3</v>
          </cell>
          <cell r="E1725">
            <v>37741</v>
          </cell>
          <cell r="F1725">
            <v>23690690.580810376</v>
          </cell>
          <cell r="G1725">
            <v>41364</v>
          </cell>
          <cell r="H1725" t="str">
            <v>6,39844</v>
          </cell>
          <cell r="I1725" t="str">
            <v>AMORTIZAÇÃO</v>
          </cell>
        </row>
        <row r="1726">
          <cell r="A1726" t="str">
            <v>LEI Nº 8.727/93 - C</v>
          </cell>
          <cell r="B1726">
            <v>1111</v>
          </cell>
          <cell r="D1726">
            <v>3</v>
          </cell>
          <cell r="E1726">
            <v>37741</v>
          </cell>
          <cell r="F1726">
            <v>23332716.857284505</v>
          </cell>
          <cell r="G1726">
            <v>41394</v>
          </cell>
          <cell r="H1726" t="str">
            <v>6,39844</v>
          </cell>
          <cell r="I1726" t="str">
            <v>AMORTIZAÇÃO</v>
          </cell>
        </row>
        <row r="1727">
          <cell r="A1727" t="str">
            <v>LEI Nº 8.727/93 - C</v>
          </cell>
          <cell r="B1727">
            <v>1111</v>
          </cell>
          <cell r="D1727">
            <v>3</v>
          </cell>
          <cell r="E1727">
            <v>37741</v>
          </cell>
          <cell r="F1727">
            <v>14661536.849033732</v>
          </cell>
          <cell r="G1727">
            <v>41425</v>
          </cell>
          <cell r="H1727" t="str">
            <v>6,39844</v>
          </cell>
          <cell r="I1727" t="str">
            <v>AMORTIZAÇÃO</v>
          </cell>
        </row>
        <row r="1728">
          <cell r="A1728" t="str">
            <v>LEI Nº 8.727/93 - C</v>
          </cell>
          <cell r="B1728">
            <v>1111</v>
          </cell>
          <cell r="D1728">
            <v>3</v>
          </cell>
          <cell r="E1728">
            <v>37741</v>
          </cell>
          <cell r="F1728">
            <v>24044885.203096367</v>
          </cell>
          <cell r="G1728">
            <v>41455</v>
          </cell>
          <cell r="H1728" t="str">
            <v>6,39844</v>
          </cell>
          <cell r="I1728" t="str">
            <v>AMORTIZAÇÃO</v>
          </cell>
        </row>
        <row r="1729">
          <cell r="A1729" t="str">
            <v>LEI Nº 8.727/93 - C</v>
          </cell>
          <cell r="B1729">
            <v>1111</v>
          </cell>
          <cell r="D1729">
            <v>3</v>
          </cell>
          <cell r="E1729">
            <v>37741</v>
          </cell>
          <cell r="F1729">
            <v>24177728.042713311</v>
          </cell>
          <cell r="G1729">
            <v>41486</v>
          </cell>
          <cell r="H1729" t="str">
            <v>6,39844</v>
          </cell>
          <cell r="I1729" t="str">
            <v>AMORTIZAÇÃO</v>
          </cell>
        </row>
        <row r="1730">
          <cell r="A1730" t="str">
            <v>LEI Nº 8.727/93 - C</v>
          </cell>
          <cell r="B1730">
            <v>1111</v>
          </cell>
          <cell r="D1730">
            <v>3</v>
          </cell>
          <cell r="E1730">
            <v>37741</v>
          </cell>
          <cell r="F1730">
            <v>24301350.559456583</v>
          </cell>
          <cell r="G1730">
            <v>41517</v>
          </cell>
          <cell r="H1730" t="str">
            <v>6,39844</v>
          </cell>
          <cell r="I1730" t="str">
            <v>AMORTIZAÇÃO</v>
          </cell>
        </row>
        <row r="1731">
          <cell r="A1731" t="str">
            <v>LEI Nº 8.727/93 - C</v>
          </cell>
          <cell r="B1731">
            <v>1111</v>
          </cell>
          <cell r="D1731">
            <v>3</v>
          </cell>
          <cell r="E1731">
            <v>37741</v>
          </cell>
          <cell r="F1731">
            <v>24425727.772510353</v>
          </cell>
          <cell r="G1731">
            <v>41547</v>
          </cell>
          <cell r="H1731" t="str">
            <v>6,39844</v>
          </cell>
          <cell r="I1731" t="str">
            <v>AMORTIZAÇÃO</v>
          </cell>
        </row>
        <row r="1732">
          <cell r="A1732" t="str">
            <v>LEI Nº 8.727/93 - C</v>
          </cell>
          <cell r="B1732">
            <v>1111</v>
          </cell>
          <cell r="D1732">
            <v>3</v>
          </cell>
          <cell r="E1732">
            <v>37741</v>
          </cell>
          <cell r="F1732">
            <v>24085631.158392221</v>
          </cell>
          <cell r="G1732">
            <v>41578</v>
          </cell>
          <cell r="H1732" t="str">
            <v>6,39844</v>
          </cell>
          <cell r="I1732" t="str">
            <v>AMORTIZAÇÃO</v>
          </cell>
        </row>
        <row r="1733">
          <cell r="A1733" t="str">
            <v>LEI Nº 8.727/93 - C</v>
          </cell>
          <cell r="B1733">
            <v>1111</v>
          </cell>
          <cell r="D1733">
            <v>3</v>
          </cell>
          <cell r="E1733">
            <v>37741</v>
          </cell>
          <cell r="F1733">
            <v>15583871.589306161</v>
          </cell>
          <cell r="G1733">
            <v>41608</v>
          </cell>
          <cell r="H1733" t="str">
            <v>6,39844</v>
          </cell>
          <cell r="I1733" t="str">
            <v>AMORTIZAÇÃO</v>
          </cell>
        </row>
        <row r="1734">
          <cell r="A1734" t="str">
            <v>LEI Nº 8.727/93 - C</v>
          </cell>
          <cell r="B1734">
            <v>1111</v>
          </cell>
          <cell r="D1734">
            <v>3</v>
          </cell>
          <cell r="E1734">
            <v>37741</v>
          </cell>
          <cell r="F1734">
            <v>24848426.118817102</v>
          </cell>
          <cell r="G1734">
            <v>41639</v>
          </cell>
          <cell r="H1734" t="str">
            <v>6,39844</v>
          </cell>
          <cell r="I1734" t="str">
            <v>AMORTIZAÇÃO</v>
          </cell>
        </row>
        <row r="1735">
          <cell r="A1735" t="str">
            <v>LEI Nº 8.727/93 - C</v>
          </cell>
          <cell r="B1735">
            <v>1111</v>
          </cell>
          <cell r="D1735">
            <v>3</v>
          </cell>
          <cell r="E1735">
            <v>37741</v>
          </cell>
          <cell r="F1735">
            <v>15376024.864339562</v>
          </cell>
          <cell r="G1735">
            <v>41670</v>
          </cell>
          <cell r="H1735" t="str">
            <v>6,39844</v>
          </cell>
          <cell r="I1735" t="str">
            <v>AMORTIZAÇÃO</v>
          </cell>
        </row>
        <row r="1736">
          <cell r="A1736" t="str">
            <v>LEI Nº 8.727/93 - C</v>
          </cell>
          <cell r="B1736">
            <v>1111</v>
          </cell>
          <cell r="D1736">
            <v>3</v>
          </cell>
          <cell r="E1736">
            <v>37741</v>
          </cell>
          <cell r="F1736">
            <v>14765766.786865413</v>
          </cell>
          <cell r="G1736">
            <v>41698</v>
          </cell>
          <cell r="H1736" t="str">
            <v>6,39844</v>
          </cell>
          <cell r="I1736" t="str">
            <v>AMORTIZAÇÃO</v>
          </cell>
        </row>
        <row r="1737">
          <cell r="A1737" t="str">
            <v>LEI Nº 8.727/93 - C</v>
          </cell>
          <cell r="B1737">
            <v>1111</v>
          </cell>
          <cell r="D1737">
            <v>3</v>
          </cell>
          <cell r="E1737">
            <v>37741</v>
          </cell>
          <cell r="F1737">
            <v>14478282.619273428</v>
          </cell>
          <cell r="G1737">
            <v>41729</v>
          </cell>
          <cell r="H1737" t="str">
            <v>6,39844</v>
          </cell>
          <cell r="I1737" t="str">
            <v>AMORTIZAÇÃO</v>
          </cell>
        </row>
        <row r="1738">
          <cell r="A1738" t="str">
            <v>LEI Nº 8.727/93 - C</v>
          </cell>
          <cell r="B1738">
            <v>1111</v>
          </cell>
          <cell r="D1738">
            <v>3</v>
          </cell>
          <cell r="E1738">
            <v>37741</v>
          </cell>
          <cell r="F1738">
            <v>6801335.2901750524</v>
          </cell>
          <cell r="G1738">
            <v>37772</v>
          </cell>
          <cell r="H1738" t="str">
            <v>6,39844</v>
          </cell>
          <cell r="I1738" t="str">
            <v>JUROS</v>
          </cell>
        </row>
        <row r="1739">
          <cell r="A1739" t="str">
            <v>LEI Nº 8.727/93 - C</v>
          </cell>
          <cell r="B1739">
            <v>1111</v>
          </cell>
          <cell r="D1739">
            <v>3</v>
          </cell>
          <cell r="E1739">
            <v>37741</v>
          </cell>
          <cell r="F1739">
            <v>14064805.985823816</v>
          </cell>
          <cell r="G1739">
            <v>37802</v>
          </cell>
          <cell r="H1739" t="str">
            <v>6,39844</v>
          </cell>
          <cell r="I1739" t="str">
            <v>JUROS</v>
          </cell>
        </row>
        <row r="1740">
          <cell r="A1740" t="str">
            <v>LEI Nº 8.727/93 - C</v>
          </cell>
          <cell r="B1740">
            <v>1111</v>
          </cell>
          <cell r="D1740">
            <v>3</v>
          </cell>
          <cell r="E1740">
            <v>37741</v>
          </cell>
          <cell r="F1740">
            <v>7322877.5792039316</v>
          </cell>
          <cell r="G1740">
            <v>37833</v>
          </cell>
          <cell r="H1740" t="str">
            <v>6,39844</v>
          </cell>
          <cell r="I1740" t="str">
            <v>JUROS</v>
          </cell>
        </row>
        <row r="1741">
          <cell r="A1741" t="str">
            <v>LEI Nº 8.727/93 - C</v>
          </cell>
          <cell r="B1741">
            <v>1111</v>
          </cell>
          <cell r="D1741">
            <v>3</v>
          </cell>
          <cell r="E1741">
            <v>37741</v>
          </cell>
          <cell r="F1741">
            <v>13796473.229869682</v>
          </cell>
          <cell r="G1741">
            <v>37864</v>
          </cell>
          <cell r="H1741" t="str">
            <v>6,39844</v>
          </cell>
          <cell r="I1741" t="str">
            <v>JUROS</v>
          </cell>
        </row>
        <row r="1742">
          <cell r="A1742" t="str">
            <v>LEI Nº 8.727/93 - C</v>
          </cell>
          <cell r="B1742">
            <v>1111</v>
          </cell>
          <cell r="D1742">
            <v>3</v>
          </cell>
          <cell r="E1742">
            <v>37741</v>
          </cell>
          <cell r="F1742">
            <v>12533452.515202949</v>
          </cell>
          <cell r="G1742">
            <v>37894</v>
          </cell>
          <cell r="H1742" t="str">
            <v>6,39844</v>
          </cell>
          <cell r="I1742" t="str">
            <v>JUROS</v>
          </cell>
        </row>
        <row r="1743">
          <cell r="A1743" t="str">
            <v>LEI Nº 8.727/93 - C</v>
          </cell>
          <cell r="B1743">
            <v>1111</v>
          </cell>
          <cell r="D1743">
            <v>3</v>
          </cell>
          <cell r="E1743">
            <v>37741</v>
          </cell>
          <cell r="F1743">
            <v>11378446.398664577</v>
          </cell>
          <cell r="G1743">
            <v>37925</v>
          </cell>
          <cell r="H1743" t="str">
            <v>6,39844</v>
          </cell>
          <cell r="I1743" t="str">
            <v>JUROS</v>
          </cell>
        </row>
        <row r="1744">
          <cell r="A1744" t="str">
            <v>LEI Nº 8.727/93 - C</v>
          </cell>
          <cell r="B1744">
            <v>1111</v>
          </cell>
          <cell r="D1744">
            <v>3</v>
          </cell>
          <cell r="E1744">
            <v>37741</v>
          </cell>
          <cell r="F1744">
            <v>6602449.3264833251</v>
          </cell>
          <cell r="G1744">
            <v>37955</v>
          </cell>
          <cell r="H1744" t="str">
            <v>6,39844</v>
          </cell>
          <cell r="I1744" t="str">
            <v>JUROS</v>
          </cell>
        </row>
        <row r="1745">
          <cell r="A1745" t="str">
            <v>LEI Nº 8.727/93 - C</v>
          </cell>
          <cell r="B1745">
            <v>1111</v>
          </cell>
          <cell r="D1745">
            <v>3</v>
          </cell>
          <cell r="E1745">
            <v>37741</v>
          </cell>
          <cell r="F1745">
            <v>13689966.371685499</v>
          </cell>
          <cell r="G1745">
            <v>37986</v>
          </cell>
          <cell r="H1745" t="str">
            <v>6,39844</v>
          </cell>
          <cell r="I1745" t="str">
            <v>JUROS</v>
          </cell>
        </row>
        <row r="1746">
          <cell r="A1746" t="str">
            <v>LEI Nº 8.727/93 - C</v>
          </cell>
          <cell r="B1746">
            <v>1111</v>
          </cell>
          <cell r="D1746">
            <v>3</v>
          </cell>
          <cell r="E1746">
            <v>37741</v>
          </cell>
          <cell r="F1746">
            <v>7644874.4256572966</v>
          </cell>
          <cell r="G1746">
            <v>38017</v>
          </cell>
          <cell r="H1746" t="str">
            <v>6,39844</v>
          </cell>
          <cell r="I1746" t="str">
            <v>JUROS</v>
          </cell>
        </row>
        <row r="1747">
          <cell r="A1747" t="str">
            <v>LEI Nº 8.727/93 - C</v>
          </cell>
          <cell r="B1747">
            <v>1111</v>
          </cell>
          <cell r="D1747">
            <v>3</v>
          </cell>
          <cell r="E1747">
            <v>37741</v>
          </cell>
          <cell r="F1747">
            <v>13492414.366900325</v>
          </cell>
          <cell r="G1747">
            <v>38046</v>
          </cell>
          <cell r="H1747" t="str">
            <v>6,39844</v>
          </cell>
          <cell r="I1747" t="str">
            <v>JUROS</v>
          </cell>
        </row>
        <row r="1748">
          <cell r="A1748" t="str">
            <v>LEI Nº 8.727/93 - C</v>
          </cell>
          <cell r="B1748">
            <v>1111</v>
          </cell>
          <cell r="D1748">
            <v>3</v>
          </cell>
          <cell r="E1748">
            <v>37741</v>
          </cell>
          <cell r="F1748">
            <v>11974364.667086273</v>
          </cell>
          <cell r="G1748">
            <v>38077</v>
          </cell>
          <cell r="H1748" t="str">
            <v>6,39844</v>
          </cell>
          <cell r="I1748" t="str">
            <v>JUROS</v>
          </cell>
        </row>
        <row r="1749">
          <cell r="A1749" t="str">
            <v>LEI Nº 8.727/93 - C</v>
          </cell>
          <cell r="B1749">
            <v>1111</v>
          </cell>
          <cell r="D1749">
            <v>3</v>
          </cell>
          <cell r="E1749">
            <v>37741</v>
          </cell>
          <cell r="F1749">
            <v>11005728.859730292</v>
          </cell>
          <cell r="G1749">
            <v>38107</v>
          </cell>
          <cell r="H1749" t="str">
            <v>6,39844</v>
          </cell>
          <cell r="I1749" t="str">
            <v>JUROS</v>
          </cell>
        </row>
        <row r="1750">
          <cell r="A1750" t="str">
            <v>LEI Nº 8.727/93 - C</v>
          </cell>
          <cell r="B1750">
            <v>1111</v>
          </cell>
          <cell r="D1750">
            <v>3</v>
          </cell>
          <cell r="E1750">
            <v>37741</v>
          </cell>
          <cell r="F1750">
            <v>6268923.3907309165</v>
          </cell>
          <cell r="G1750">
            <v>38138</v>
          </cell>
          <cell r="H1750" t="str">
            <v>6,39844</v>
          </cell>
          <cell r="I1750" t="str">
            <v>JUROS</v>
          </cell>
        </row>
        <row r="1751">
          <cell r="A1751" t="str">
            <v>LEI Nº 8.727/93 - C</v>
          </cell>
          <cell r="B1751">
            <v>1111</v>
          </cell>
          <cell r="D1751">
            <v>3</v>
          </cell>
          <cell r="E1751">
            <v>37741</v>
          </cell>
          <cell r="F1751">
            <v>13441063.191330703</v>
          </cell>
          <cell r="G1751">
            <v>38168</v>
          </cell>
          <cell r="H1751" t="str">
            <v>6,39844</v>
          </cell>
          <cell r="I1751" t="str">
            <v>JUROS</v>
          </cell>
        </row>
        <row r="1752">
          <cell r="A1752" t="str">
            <v>LEI Nº 8.727/93 - C</v>
          </cell>
          <cell r="B1752">
            <v>1111</v>
          </cell>
          <cell r="D1752">
            <v>3</v>
          </cell>
          <cell r="E1752">
            <v>37741</v>
          </cell>
          <cell r="F1752">
            <v>7444255.1619444899</v>
          </cell>
          <cell r="G1752">
            <v>38199</v>
          </cell>
          <cell r="H1752" t="str">
            <v>6,39844</v>
          </cell>
          <cell r="I1752" t="str">
            <v>JUROS</v>
          </cell>
        </row>
        <row r="1753">
          <cell r="A1753" t="str">
            <v>LEI Nº 8.727/93 - C</v>
          </cell>
          <cell r="B1753">
            <v>1111</v>
          </cell>
          <cell r="D1753">
            <v>3</v>
          </cell>
          <cell r="E1753">
            <v>37741</v>
          </cell>
          <cell r="F1753">
            <v>13129163.666974874</v>
          </cell>
          <cell r="G1753">
            <v>38230</v>
          </cell>
          <cell r="H1753" t="str">
            <v>6,39844</v>
          </cell>
          <cell r="I1753" t="str">
            <v>JUROS</v>
          </cell>
        </row>
        <row r="1754">
          <cell r="A1754" t="str">
            <v>LEI Nº 8.727/93 - C</v>
          </cell>
          <cell r="B1754">
            <v>1111</v>
          </cell>
          <cell r="D1754">
            <v>3</v>
          </cell>
          <cell r="E1754">
            <v>37741</v>
          </cell>
          <cell r="F1754">
            <v>11357983.59369662</v>
          </cell>
          <cell r="G1754">
            <v>38260</v>
          </cell>
          <cell r="H1754" t="str">
            <v>6,39844</v>
          </cell>
          <cell r="I1754" t="str">
            <v>JUROS</v>
          </cell>
        </row>
        <row r="1755">
          <cell r="A1755" t="str">
            <v>LEI Nº 8.727/93 - C</v>
          </cell>
          <cell r="B1755">
            <v>1111</v>
          </cell>
          <cell r="D1755">
            <v>3</v>
          </cell>
          <cell r="E1755">
            <v>37741</v>
          </cell>
          <cell r="F1755">
            <v>10619487.757297702</v>
          </cell>
          <cell r="G1755">
            <v>38291</v>
          </cell>
          <cell r="H1755" t="str">
            <v>6,39844</v>
          </cell>
          <cell r="I1755" t="str">
            <v>JUROS</v>
          </cell>
        </row>
        <row r="1756">
          <cell r="A1756" t="str">
            <v>LEI Nº 8.727/93 - C</v>
          </cell>
          <cell r="B1756">
            <v>1111</v>
          </cell>
          <cell r="D1756">
            <v>3</v>
          </cell>
          <cell r="E1756">
            <v>37741</v>
          </cell>
          <cell r="F1756">
            <v>6090941.6973325647</v>
          </cell>
          <cell r="G1756">
            <v>38321</v>
          </cell>
          <cell r="H1756" t="str">
            <v>6,39844</v>
          </cell>
          <cell r="I1756" t="str">
            <v>JUROS</v>
          </cell>
        </row>
        <row r="1757">
          <cell r="A1757" t="str">
            <v>LEI Nº 8.727/93 - C</v>
          </cell>
          <cell r="B1757">
            <v>1111</v>
          </cell>
          <cell r="D1757">
            <v>3</v>
          </cell>
          <cell r="E1757">
            <v>37741</v>
          </cell>
          <cell r="F1757">
            <v>13001220.976630436</v>
          </cell>
          <cell r="G1757">
            <v>38352</v>
          </cell>
          <cell r="H1757" t="str">
            <v>6,39844</v>
          </cell>
          <cell r="I1757" t="str">
            <v>JUROS</v>
          </cell>
        </row>
        <row r="1758">
          <cell r="A1758" t="str">
            <v>LEI Nº 8.727/93 - C</v>
          </cell>
          <cell r="B1758">
            <v>1111</v>
          </cell>
          <cell r="D1758">
            <v>3</v>
          </cell>
          <cell r="E1758">
            <v>37741</v>
          </cell>
          <cell r="F1758">
            <v>7242654.5973884845</v>
          </cell>
          <cell r="G1758">
            <v>38383</v>
          </cell>
          <cell r="H1758" t="str">
            <v>6,39844</v>
          </cell>
          <cell r="I1758" t="str">
            <v>JUROS</v>
          </cell>
        </row>
        <row r="1759">
          <cell r="A1759" t="str">
            <v>LEI Nº 8.727/93 - C</v>
          </cell>
          <cell r="B1759">
            <v>1111</v>
          </cell>
          <cell r="D1759">
            <v>3</v>
          </cell>
          <cell r="E1759">
            <v>37741</v>
          </cell>
          <cell r="F1759">
            <v>12724277.336114736</v>
          </cell>
          <cell r="G1759">
            <v>38411</v>
          </cell>
          <cell r="H1759" t="str">
            <v>6,39844</v>
          </cell>
          <cell r="I1759" t="str">
            <v>JUROS</v>
          </cell>
        </row>
        <row r="1760">
          <cell r="A1760" t="str">
            <v>LEI Nº 8.727/93 - C</v>
          </cell>
          <cell r="B1760">
            <v>1111</v>
          </cell>
          <cell r="D1760">
            <v>3</v>
          </cell>
          <cell r="E1760">
            <v>37741</v>
          </cell>
          <cell r="F1760">
            <v>10761967.117215354</v>
          </cell>
          <cell r="G1760">
            <v>38442</v>
          </cell>
          <cell r="H1760" t="str">
            <v>6,39844</v>
          </cell>
          <cell r="I1760" t="str">
            <v>JUROS</v>
          </cell>
        </row>
        <row r="1761">
          <cell r="A1761" t="str">
            <v>LEI Nº 8.727/93 - C</v>
          </cell>
          <cell r="B1761">
            <v>1111</v>
          </cell>
          <cell r="D1761">
            <v>3</v>
          </cell>
          <cell r="E1761">
            <v>37741</v>
          </cell>
          <cell r="F1761">
            <v>10219213.808509987</v>
          </cell>
          <cell r="G1761">
            <v>38472</v>
          </cell>
          <cell r="H1761" t="str">
            <v>6,39844</v>
          </cell>
          <cell r="I1761" t="str">
            <v>JUROS</v>
          </cell>
        </row>
        <row r="1762">
          <cell r="A1762" t="str">
            <v>LEI Nº 8.727/93 - C</v>
          </cell>
          <cell r="B1762">
            <v>1111</v>
          </cell>
          <cell r="D1762">
            <v>3</v>
          </cell>
          <cell r="E1762">
            <v>37741</v>
          </cell>
          <cell r="F1762">
            <v>5878714.9449313283</v>
          </cell>
          <cell r="G1762">
            <v>38503</v>
          </cell>
          <cell r="H1762" t="str">
            <v>6,39844</v>
          </cell>
          <cell r="I1762" t="str">
            <v>JUROS</v>
          </cell>
        </row>
        <row r="1763">
          <cell r="A1763" t="str">
            <v>LEI Nº 8.727/93 - C</v>
          </cell>
          <cell r="B1763">
            <v>1111</v>
          </cell>
          <cell r="D1763">
            <v>3</v>
          </cell>
          <cell r="E1763">
            <v>37741</v>
          </cell>
          <cell r="F1763">
            <v>12592773.188059837</v>
          </cell>
          <cell r="G1763">
            <v>38533</v>
          </cell>
          <cell r="H1763" t="str">
            <v>6,39844</v>
          </cell>
          <cell r="I1763" t="str">
            <v>JUROS</v>
          </cell>
        </row>
        <row r="1764">
          <cell r="A1764" t="str">
            <v>LEI Nº 8.727/93 - C</v>
          </cell>
          <cell r="B1764">
            <v>1111</v>
          </cell>
          <cell r="D1764">
            <v>3</v>
          </cell>
          <cell r="E1764">
            <v>37741</v>
          </cell>
          <cell r="F1764">
            <v>7023086.3688175976</v>
          </cell>
          <cell r="G1764">
            <v>38564</v>
          </cell>
          <cell r="H1764" t="str">
            <v>6,39844</v>
          </cell>
          <cell r="I1764" t="str">
            <v>JUROS</v>
          </cell>
        </row>
        <row r="1765">
          <cell r="A1765" t="str">
            <v>LEI Nº 8.727/93 - C</v>
          </cell>
          <cell r="B1765">
            <v>1111</v>
          </cell>
          <cell r="D1765">
            <v>3</v>
          </cell>
          <cell r="E1765">
            <v>37741</v>
          </cell>
          <cell r="F1765">
            <v>12334052.901370062</v>
          </cell>
          <cell r="G1765">
            <v>38595</v>
          </cell>
          <cell r="H1765" t="str">
            <v>6,39844</v>
          </cell>
          <cell r="I1765" t="str">
            <v>JUROS</v>
          </cell>
        </row>
        <row r="1766">
          <cell r="A1766" t="str">
            <v>LEI Nº 8.727/93 - C</v>
          </cell>
          <cell r="B1766">
            <v>1111</v>
          </cell>
          <cell r="D1766">
            <v>3</v>
          </cell>
          <cell r="E1766">
            <v>37741</v>
          </cell>
          <cell r="F1766">
            <v>10095542.184754947</v>
          </cell>
          <cell r="G1766">
            <v>38625</v>
          </cell>
          <cell r="H1766" t="str">
            <v>6,39844</v>
          </cell>
          <cell r="I1766" t="str">
            <v>JUROS</v>
          </cell>
        </row>
        <row r="1767">
          <cell r="A1767" t="str">
            <v>LEI Nº 8.727/93 - C</v>
          </cell>
          <cell r="B1767">
            <v>1111</v>
          </cell>
          <cell r="D1767">
            <v>3</v>
          </cell>
          <cell r="E1767">
            <v>37741</v>
          </cell>
          <cell r="F1767">
            <v>9804377.8677357696</v>
          </cell>
          <cell r="G1767">
            <v>38656</v>
          </cell>
          <cell r="H1767" t="str">
            <v>6,39844</v>
          </cell>
          <cell r="I1767" t="str">
            <v>JUROS</v>
          </cell>
        </row>
        <row r="1768">
          <cell r="A1768" t="str">
            <v>LEI Nº 8.727/93 - C</v>
          </cell>
          <cell r="B1768">
            <v>1111</v>
          </cell>
          <cell r="D1768">
            <v>3</v>
          </cell>
          <cell r="E1768">
            <v>37741</v>
          </cell>
          <cell r="F1768">
            <v>5656902.4451297726</v>
          </cell>
          <cell r="G1768">
            <v>38686</v>
          </cell>
          <cell r="H1768" t="str">
            <v>6,39844</v>
          </cell>
          <cell r="I1768" t="str">
            <v>JUROS</v>
          </cell>
        </row>
        <row r="1769">
          <cell r="A1769" t="str">
            <v>LEI Nº 8.727/93 - C</v>
          </cell>
          <cell r="B1769">
            <v>1111</v>
          </cell>
          <cell r="D1769">
            <v>3</v>
          </cell>
          <cell r="E1769">
            <v>37741</v>
          </cell>
          <cell r="F1769">
            <v>12157976.993675228</v>
          </cell>
          <cell r="G1769">
            <v>38717</v>
          </cell>
          <cell r="H1769" t="str">
            <v>6,39844</v>
          </cell>
          <cell r="I1769" t="str">
            <v>JUROS</v>
          </cell>
        </row>
        <row r="1770">
          <cell r="A1770" t="str">
            <v>LEI Nº 8.727/93 - C</v>
          </cell>
          <cell r="B1770">
            <v>1111</v>
          </cell>
          <cell r="D1770">
            <v>3</v>
          </cell>
          <cell r="E1770">
            <v>37741</v>
          </cell>
          <cell r="F1770">
            <v>6802398.7401892785</v>
          </cell>
          <cell r="G1770">
            <v>38748</v>
          </cell>
          <cell r="H1770" t="str">
            <v>6,39844</v>
          </cell>
          <cell r="I1770" t="str">
            <v>JUROS</v>
          </cell>
        </row>
        <row r="1771">
          <cell r="A1771" t="str">
            <v>LEI Nº 8.727/93 - C</v>
          </cell>
          <cell r="B1771">
            <v>1111</v>
          </cell>
          <cell r="D1771">
            <v>3</v>
          </cell>
          <cell r="E1771">
            <v>37741</v>
          </cell>
          <cell r="F1771">
            <v>11898278.593928831</v>
          </cell>
          <cell r="G1771">
            <v>38776</v>
          </cell>
          <cell r="H1771" t="str">
            <v>6,39844</v>
          </cell>
          <cell r="I1771" t="str">
            <v>JUROS</v>
          </cell>
        </row>
        <row r="1772">
          <cell r="A1772" t="str">
            <v>LEI Nº 8.727/93 - C</v>
          </cell>
          <cell r="B1772">
            <v>1111</v>
          </cell>
          <cell r="D1772">
            <v>3</v>
          </cell>
          <cell r="E1772">
            <v>37741</v>
          </cell>
          <cell r="F1772">
            <v>9450461.550626196</v>
          </cell>
          <cell r="G1772">
            <v>38807</v>
          </cell>
          <cell r="H1772" t="str">
            <v>6,39844</v>
          </cell>
          <cell r="I1772" t="str">
            <v>JUROS</v>
          </cell>
        </row>
        <row r="1773">
          <cell r="A1773" t="str">
            <v>LEI Nº 8.727/93 - C</v>
          </cell>
          <cell r="B1773">
            <v>1111</v>
          </cell>
          <cell r="D1773">
            <v>3</v>
          </cell>
          <cell r="E1773">
            <v>37741</v>
          </cell>
          <cell r="F1773">
            <v>9374430.1272476856</v>
          </cell>
          <cell r="G1773">
            <v>38837</v>
          </cell>
          <cell r="H1773" t="str">
            <v>6,39844</v>
          </cell>
          <cell r="I1773" t="str">
            <v>JUROS</v>
          </cell>
        </row>
        <row r="1774">
          <cell r="A1774" t="str">
            <v>LEI Nº 8.727/93 - C</v>
          </cell>
          <cell r="B1774">
            <v>1111</v>
          </cell>
          <cell r="D1774">
            <v>3</v>
          </cell>
          <cell r="E1774">
            <v>37741</v>
          </cell>
          <cell r="F1774">
            <v>5426414.8884340264</v>
          </cell>
          <cell r="G1774">
            <v>38868</v>
          </cell>
          <cell r="H1774" t="str">
            <v>6,39844</v>
          </cell>
          <cell r="I1774" t="str">
            <v>JUROS</v>
          </cell>
        </row>
        <row r="1775">
          <cell r="A1775" t="str">
            <v>LEI Nº 8.727/93 - C</v>
          </cell>
          <cell r="B1775">
            <v>1111</v>
          </cell>
          <cell r="D1775">
            <v>3</v>
          </cell>
          <cell r="E1775">
            <v>37741</v>
          </cell>
          <cell r="F1775">
            <v>11620176.223181134</v>
          </cell>
          <cell r="G1775">
            <v>38898</v>
          </cell>
          <cell r="H1775" t="str">
            <v>6,39844</v>
          </cell>
          <cell r="I1775" t="str">
            <v>JUROS</v>
          </cell>
        </row>
        <row r="1776">
          <cell r="A1776" t="str">
            <v>LEI Nº 8.727/93 - C</v>
          </cell>
          <cell r="B1776">
            <v>1111</v>
          </cell>
          <cell r="D1776">
            <v>3</v>
          </cell>
          <cell r="E1776">
            <v>37741</v>
          </cell>
          <cell r="F1776">
            <v>6564787.0447698552</v>
          </cell>
          <cell r="G1776">
            <v>38929</v>
          </cell>
          <cell r="H1776" t="str">
            <v>6,39844</v>
          </cell>
          <cell r="I1776" t="str">
            <v>JUROS</v>
          </cell>
        </row>
        <row r="1777">
          <cell r="A1777" t="str">
            <v>LEI Nº 8.727/93 - C</v>
          </cell>
          <cell r="B1777">
            <v>1111</v>
          </cell>
          <cell r="D1777">
            <v>3</v>
          </cell>
          <cell r="E1777">
            <v>37741</v>
          </cell>
          <cell r="F1777">
            <v>11314560.667476853</v>
          </cell>
          <cell r="G1777">
            <v>38960</v>
          </cell>
          <cell r="H1777" t="str">
            <v>6,39844</v>
          </cell>
          <cell r="I1777" t="str">
            <v>JUROS</v>
          </cell>
        </row>
        <row r="1778">
          <cell r="A1778" t="str">
            <v>LEI Nº 8.727/93 - C</v>
          </cell>
          <cell r="B1778">
            <v>1111</v>
          </cell>
          <cell r="D1778">
            <v>3</v>
          </cell>
          <cell r="E1778">
            <v>37741</v>
          </cell>
          <cell r="F1778">
            <v>9004185.1072547361</v>
          </cell>
          <cell r="G1778">
            <v>38990</v>
          </cell>
          <cell r="H1778" t="str">
            <v>6,39844</v>
          </cell>
          <cell r="I1778" t="str">
            <v>JUROS</v>
          </cell>
        </row>
        <row r="1779">
          <cell r="A1779" t="str">
            <v>LEI Nº 8.727/93 - C</v>
          </cell>
          <cell r="B1779">
            <v>1111</v>
          </cell>
          <cell r="D1779">
            <v>3</v>
          </cell>
          <cell r="E1779">
            <v>37741</v>
          </cell>
          <cell r="F1779">
            <v>8928799.2848654129</v>
          </cell>
          <cell r="G1779">
            <v>39021</v>
          </cell>
          <cell r="H1779" t="str">
            <v>6,39844</v>
          </cell>
          <cell r="I1779" t="str">
            <v>JUROS</v>
          </cell>
        </row>
        <row r="1780">
          <cell r="A1780" t="str">
            <v>LEI Nº 8.727/93 - C</v>
          </cell>
          <cell r="B1780">
            <v>1111</v>
          </cell>
          <cell r="D1780">
            <v>3</v>
          </cell>
          <cell r="E1780">
            <v>37741</v>
          </cell>
          <cell r="F1780">
            <v>5220711.4874683507</v>
          </cell>
          <cell r="G1780">
            <v>39051</v>
          </cell>
          <cell r="H1780" t="str">
            <v>6,39844</v>
          </cell>
          <cell r="I1780" t="str">
            <v>JUROS</v>
          </cell>
        </row>
        <row r="1781">
          <cell r="A1781" t="str">
            <v>LEI Nº 8.727/93 - C</v>
          </cell>
          <cell r="B1781">
            <v>1111</v>
          </cell>
          <cell r="D1781">
            <v>3</v>
          </cell>
          <cell r="E1781">
            <v>37741</v>
          </cell>
          <cell r="F1781">
            <v>10998395.627593452</v>
          </cell>
          <cell r="G1781">
            <v>39082</v>
          </cell>
          <cell r="H1781" t="str">
            <v>6,39844</v>
          </cell>
          <cell r="I1781" t="str">
            <v>JUROS</v>
          </cell>
        </row>
        <row r="1782">
          <cell r="A1782" t="str">
            <v>LEI Nº 8.727/93 - C</v>
          </cell>
          <cell r="B1782">
            <v>1111</v>
          </cell>
          <cell r="D1782">
            <v>3</v>
          </cell>
          <cell r="E1782">
            <v>37741</v>
          </cell>
          <cell r="F1782">
            <v>6324116.6979478057</v>
          </cell>
          <cell r="G1782">
            <v>39113</v>
          </cell>
          <cell r="H1782" t="str">
            <v>6,39844</v>
          </cell>
          <cell r="I1782" t="str">
            <v>JUROS</v>
          </cell>
        </row>
        <row r="1783">
          <cell r="A1783" t="str">
            <v>LEI Nº 8.727/93 - C</v>
          </cell>
          <cell r="B1783">
            <v>1111</v>
          </cell>
          <cell r="D1783">
            <v>3</v>
          </cell>
          <cell r="E1783">
            <v>37741</v>
          </cell>
          <cell r="F1783">
            <v>10739236.50402444</v>
          </cell>
          <cell r="G1783">
            <v>39141</v>
          </cell>
          <cell r="H1783" t="str">
            <v>6,39844</v>
          </cell>
          <cell r="I1783" t="str">
            <v>JUROS</v>
          </cell>
        </row>
        <row r="1784">
          <cell r="A1784" t="str">
            <v>LEI Nº 8.727/93 - C</v>
          </cell>
          <cell r="B1784">
            <v>1111</v>
          </cell>
          <cell r="D1784">
            <v>3</v>
          </cell>
          <cell r="E1784">
            <v>37741</v>
          </cell>
          <cell r="F1784">
            <v>8552094.7213867288</v>
          </cell>
          <cell r="G1784">
            <v>39172</v>
          </cell>
          <cell r="H1784" t="str">
            <v>6,39844</v>
          </cell>
          <cell r="I1784" t="str">
            <v>JUROS</v>
          </cell>
        </row>
        <row r="1785">
          <cell r="A1785" t="str">
            <v>LEI Nº 8.727/93 - C</v>
          </cell>
          <cell r="B1785">
            <v>1111</v>
          </cell>
          <cell r="D1785">
            <v>3</v>
          </cell>
          <cell r="E1785">
            <v>37741</v>
          </cell>
          <cell r="F1785">
            <v>8472415.7330360953</v>
          </cell>
          <cell r="G1785">
            <v>39202</v>
          </cell>
          <cell r="H1785" t="str">
            <v>6,39844</v>
          </cell>
          <cell r="I1785" t="str">
            <v>JUROS</v>
          </cell>
        </row>
        <row r="1786">
          <cell r="A1786" t="str">
            <v>LEI Nº 8.727/93 - C</v>
          </cell>
          <cell r="B1786">
            <v>1111</v>
          </cell>
          <cell r="D1786">
            <v>3</v>
          </cell>
          <cell r="E1786">
            <v>37741</v>
          </cell>
          <cell r="F1786">
            <v>4957021.3626708565</v>
          </cell>
          <cell r="G1786">
            <v>39233</v>
          </cell>
          <cell r="H1786" t="str">
            <v>6,39844</v>
          </cell>
          <cell r="I1786" t="str">
            <v>JUROS</v>
          </cell>
        </row>
        <row r="1787">
          <cell r="A1787" t="str">
            <v>LEI Nº 8.727/93 - C</v>
          </cell>
          <cell r="B1787">
            <v>1111</v>
          </cell>
          <cell r="D1787">
            <v>3</v>
          </cell>
          <cell r="E1787">
            <v>37741</v>
          </cell>
          <cell r="F1787">
            <v>10404446.989025641</v>
          </cell>
          <cell r="G1787">
            <v>39263</v>
          </cell>
          <cell r="H1787" t="str">
            <v>6,39844</v>
          </cell>
          <cell r="I1787" t="str">
            <v>JUROS</v>
          </cell>
        </row>
        <row r="1788">
          <cell r="A1788" t="str">
            <v>LEI Nº 8.727/93 - C</v>
          </cell>
          <cell r="B1788">
            <v>1111</v>
          </cell>
          <cell r="D1788">
            <v>3</v>
          </cell>
          <cell r="E1788">
            <v>37741</v>
          </cell>
          <cell r="F1788">
            <v>6066768.6402464788</v>
          </cell>
          <cell r="G1788">
            <v>39294</v>
          </cell>
          <cell r="H1788" t="str">
            <v>6,39844</v>
          </cell>
          <cell r="I1788" t="str">
            <v>JUROS</v>
          </cell>
        </row>
        <row r="1789">
          <cell r="A1789" t="str">
            <v>LEI Nº 8.727/93 - C</v>
          </cell>
          <cell r="B1789">
            <v>1111</v>
          </cell>
          <cell r="D1789">
            <v>3</v>
          </cell>
          <cell r="E1789">
            <v>37741</v>
          </cell>
          <cell r="F1789">
            <v>10161944.385232877</v>
          </cell>
          <cell r="G1789">
            <v>39325</v>
          </cell>
          <cell r="H1789" t="str">
            <v>6,39844</v>
          </cell>
          <cell r="I1789" t="str">
            <v>JUROS</v>
          </cell>
        </row>
        <row r="1790">
          <cell r="A1790" t="str">
            <v>LEI Nº 8.727/93 - C</v>
          </cell>
          <cell r="B1790">
            <v>1111</v>
          </cell>
          <cell r="D1790">
            <v>3</v>
          </cell>
          <cell r="E1790">
            <v>37741</v>
          </cell>
          <cell r="F1790">
            <v>8089150.3622318478</v>
          </cell>
          <cell r="G1790">
            <v>39355</v>
          </cell>
          <cell r="H1790" t="str">
            <v>6,39844</v>
          </cell>
          <cell r="I1790" t="str">
            <v>JUROS</v>
          </cell>
        </row>
        <row r="1791">
          <cell r="A1791" t="str">
            <v>LEI Nº 8.727/93 - C</v>
          </cell>
          <cell r="B1791">
            <v>1111</v>
          </cell>
          <cell r="D1791">
            <v>3</v>
          </cell>
          <cell r="E1791">
            <v>37741</v>
          </cell>
          <cell r="F1791">
            <v>8008703.235411521</v>
          </cell>
          <cell r="G1791">
            <v>39386</v>
          </cell>
          <cell r="H1791" t="str">
            <v>6,39844</v>
          </cell>
          <cell r="I1791" t="str">
            <v>JUROS</v>
          </cell>
        </row>
        <row r="1792">
          <cell r="A1792" t="str">
            <v>LEI Nº 8.727/93 - C</v>
          </cell>
          <cell r="B1792">
            <v>1111</v>
          </cell>
          <cell r="D1792">
            <v>3</v>
          </cell>
          <cell r="E1792">
            <v>37741</v>
          </cell>
          <cell r="F1792">
            <v>4682654.3256056551</v>
          </cell>
          <cell r="G1792">
            <v>39416</v>
          </cell>
          <cell r="H1792" t="str">
            <v>6,39844</v>
          </cell>
          <cell r="I1792" t="str">
            <v>JUROS</v>
          </cell>
        </row>
        <row r="1793">
          <cell r="A1793" t="str">
            <v>LEI Nº 8.727/93 - C</v>
          </cell>
          <cell r="B1793">
            <v>1111</v>
          </cell>
          <cell r="D1793">
            <v>3</v>
          </cell>
          <cell r="E1793">
            <v>37741</v>
          </cell>
          <cell r="F1793">
            <v>9789627.0663142726</v>
          </cell>
          <cell r="G1793">
            <v>39447</v>
          </cell>
          <cell r="H1793" t="str">
            <v>6,39844</v>
          </cell>
          <cell r="I1793" t="str">
            <v>JUROS</v>
          </cell>
        </row>
        <row r="1794">
          <cell r="A1794" t="str">
            <v>LEI Nº 8.727/93 - C</v>
          </cell>
          <cell r="B1794">
            <v>1111</v>
          </cell>
          <cell r="D1794">
            <v>3</v>
          </cell>
          <cell r="E1794">
            <v>37741</v>
          </cell>
          <cell r="F1794">
            <v>5803531.1122237286</v>
          </cell>
          <cell r="G1794">
            <v>39478</v>
          </cell>
          <cell r="H1794" t="str">
            <v>6,39844</v>
          </cell>
          <cell r="I1794" t="str">
            <v>JUROS</v>
          </cell>
        </row>
        <row r="1795">
          <cell r="A1795" t="str">
            <v>LEI Nº 8.727/93 - C</v>
          </cell>
          <cell r="B1795">
            <v>1111</v>
          </cell>
          <cell r="D1795">
            <v>3</v>
          </cell>
          <cell r="E1795">
            <v>37741</v>
          </cell>
          <cell r="F1795">
            <v>9557986.8485251218</v>
          </cell>
          <cell r="G1795">
            <v>39507</v>
          </cell>
          <cell r="H1795" t="str">
            <v>6,39844</v>
          </cell>
          <cell r="I1795" t="str">
            <v>JUROS</v>
          </cell>
        </row>
        <row r="1796">
          <cell r="A1796" t="str">
            <v>LEI Nº 8.727/93 - C</v>
          </cell>
          <cell r="B1796">
            <v>1111</v>
          </cell>
          <cell r="D1796">
            <v>3</v>
          </cell>
          <cell r="E1796">
            <v>37741</v>
          </cell>
          <cell r="F1796">
            <v>7613425.1317593064</v>
          </cell>
          <cell r="G1796">
            <v>39538</v>
          </cell>
          <cell r="H1796" t="str">
            <v>6,39844</v>
          </cell>
          <cell r="I1796" t="str">
            <v>JUROS</v>
          </cell>
        </row>
        <row r="1797">
          <cell r="A1797" t="str">
            <v>LEI Nº 8.727/93 - C</v>
          </cell>
          <cell r="B1797">
            <v>1111</v>
          </cell>
          <cell r="D1797">
            <v>3</v>
          </cell>
          <cell r="E1797">
            <v>37741</v>
          </cell>
          <cell r="F1797">
            <v>7529339.3227375988</v>
          </cell>
          <cell r="G1797">
            <v>39568</v>
          </cell>
          <cell r="H1797" t="str">
            <v>6,39844</v>
          </cell>
          <cell r="I1797" t="str">
            <v>JUROS</v>
          </cell>
        </row>
        <row r="1798">
          <cell r="A1798" t="str">
            <v>LEI Nº 8.727/93 - C</v>
          </cell>
          <cell r="B1798">
            <v>1111</v>
          </cell>
          <cell r="D1798">
            <v>3</v>
          </cell>
          <cell r="E1798">
            <v>37741</v>
          </cell>
          <cell r="F1798">
            <v>4397165.3735916428</v>
          </cell>
          <cell r="G1798">
            <v>39599</v>
          </cell>
          <cell r="H1798" t="str">
            <v>6,39844</v>
          </cell>
          <cell r="I1798" t="str">
            <v>JUROS</v>
          </cell>
        </row>
        <row r="1799">
          <cell r="A1799" t="str">
            <v>LEI Nº 8.727/93 - C</v>
          </cell>
          <cell r="B1799">
            <v>1111</v>
          </cell>
          <cell r="D1799">
            <v>3</v>
          </cell>
          <cell r="E1799">
            <v>37741</v>
          </cell>
          <cell r="F1799">
            <v>9153173.8070882987</v>
          </cell>
          <cell r="G1799">
            <v>39629</v>
          </cell>
          <cell r="H1799" t="str">
            <v>6,39844</v>
          </cell>
          <cell r="I1799" t="str">
            <v>JUROS</v>
          </cell>
        </row>
        <row r="1800">
          <cell r="A1800" t="str">
            <v>LEI Nº 8.727/93 - C</v>
          </cell>
          <cell r="B1800">
            <v>1111</v>
          </cell>
          <cell r="D1800">
            <v>3</v>
          </cell>
          <cell r="E1800">
            <v>37741</v>
          </cell>
          <cell r="F1800">
            <v>5512273.8865601625</v>
          </cell>
          <cell r="G1800">
            <v>39660</v>
          </cell>
          <cell r="H1800" t="str">
            <v>6,39844</v>
          </cell>
          <cell r="I1800" t="str">
            <v>JUROS</v>
          </cell>
        </row>
        <row r="1801">
          <cell r="A1801" t="str">
            <v>LEI Nº 8.727/93 - C</v>
          </cell>
          <cell r="B1801">
            <v>1111</v>
          </cell>
          <cell r="D1801">
            <v>3</v>
          </cell>
          <cell r="E1801">
            <v>37741</v>
          </cell>
          <cell r="F1801">
            <v>8938017.5771598797</v>
          </cell>
          <cell r="G1801">
            <v>39691</v>
          </cell>
          <cell r="H1801" t="str">
            <v>6,39844</v>
          </cell>
          <cell r="I1801" t="str">
            <v>JUROS</v>
          </cell>
        </row>
        <row r="1802">
          <cell r="A1802" t="str">
            <v>LEI Nº 8.727/93 - C</v>
          </cell>
          <cell r="B1802">
            <v>1111</v>
          </cell>
          <cell r="D1802">
            <v>3</v>
          </cell>
          <cell r="E1802">
            <v>37741</v>
          </cell>
          <cell r="F1802">
            <v>7117973.1932595801</v>
          </cell>
          <cell r="G1802">
            <v>39721</v>
          </cell>
          <cell r="H1802" t="str">
            <v>6,39844</v>
          </cell>
          <cell r="I1802" t="str">
            <v>JUROS</v>
          </cell>
        </row>
        <row r="1803">
          <cell r="A1803" t="str">
            <v>LEI Nº 8.727/93 - C</v>
          </cell>
          <cell r="B1803">
            <v>1111</v>
          </cell>
          <cell r="D1803">
            <v>3</v>
          </cell>
          <cell r="E1803">
            <v>37741</v>
          </cell>
          <cell r="F1803">
            <v>7029690.6162795424</v>
          </cell>
          <cell r="G1803">
            <v>39752</v>
          </cell>
          <cell r="H1803" t="str">
            <v>6,39844</v>
          </cell>
          <cell r="I1803" t="str">
            <v>JUROS</v>
          </cell>
        </row>
        <row r="1804">
          <cell r="A1804" t="str">
            <v>LEI Nº 8.727/93 - C</v>
          </cell>
          <cell r="B1804">
            <v>1111</v>
          </cell>
          <cell r="D1804">
            <v>3</v>
          </cell>
          <cell r="E1804">
            <v>37741</v>
          </cell>
          <cell r="F1804">
            <v>4247160.260296559</v>
          </cell>
          <cell r="G1804">
            <v>39782</v>
          </cell>
          <cell r="H1804" t="str">
            <v>6,39844</v>
          </cell>
          <cell r="I1804" t="str">
            <v>JUROS</v>
          </cell>
        </row>
        <row r="1805">
          <cell r="A1805" t="str">
            <v>LEI Nº 8.727/93 - C</v>
          </cell>
          <cell r="B1805">
            <v>1111</v>
          </cell>
          <cell r="D1805">
            <v>3</v>
          </cell>
          <cell r="E1805">
            <v>37741</v>
          </cell>
          <cell r="F1805">
            <v>8494296.2595007159</v>
          </cell>
          <cell r="G1805">
            <v>39813</v>
          </cell>
          <cell r="H1805" t="str">
            <v>6,39844</v>
          </cell>
          <cell r="I1805" t="str">
            <v>JUROS</v>
          </cell>
        </row>
        <row r="1806">
          <cell r="A1806" t="str">
            <v>LEI Nº 8.727/93 - C</v>
          </cell>
          <cell r="B1806">
            <v>1111</v>
          </cell>
          <cell r="D1806">
            <v>3</v>
          </cell>
          <cell r="E1806">
            <v>37741</v>
          </cell>
          <cell r="F1806">
            <v>5122914.5056642294</v>
          </cell>
          <cell r="G1806">
            <v>39844</v>
          </cell>
          <cell r="H1806" t="str">
            <v>6,39844</v>
          </cell>
          <cell r="I1806" t="str">
            <v>JUROS</v>
          </cell>
        </row>
        <row r="1807">
          <cell r="A1807" t="str">
            <v>LEI Nº 8.727/93 - C</v>
          </cell>
          <cell r="B1807">
            <v>1111</v>
          </cell>
          <cell r="D1807">
            <v>3</v>
          </cell>
          <cell r="E1807">
            <v>37741</v>
          </cell>
          <cell r="F1807">
            <v>8290882.595373787</v>
          </cell>
          <cell r="G1807">
            <v>39872</v>
          </cell>
          <cell r="H1807" t="str">
            <v>6,39844</v>
          </cell>
          <cell r="I1807" t="str">
            <v>JUROS</v>
          </cell>
        </row>
        <row r="1808">
          <cell r="A1808" t="str">
            <v>LEI Nº 8.727/93 - C</v>
          </cell>
          <cell r="B1808">
            <v>1111</v>
          </cell>
          <cell r="D1808">
            <v>3</v>
          </cell>
          <cell r="E1808">
            <v>37741</v>
          </cell>
          <cell r="F1808">
            <v>6605060.9573949063</v>
          </cell>
          <cell r="G1808">
            <v>39903</v>
          </cell>
          <cell r="H1808" t="str">
            <v>6,39844</v>
          </cell>
          <cell r="I1808" t="str">
            <v>JUROS</v>
          </cell>
        </row>
        <row r="1809">
          <cell r="A1809" t="str">
            <v>LEI Nº 8.727/93 - C</v>
          </cell>
          <cell r="B1809">
            <v>1111</v>
          </cell>
          <cell r="D1809">
            <v>3</v>
          </cell>
          <cell r="E1809">
            <v>37741</v>
          </cell>
          <cell r="F1809">
            <v>6513798.1959929969</v>
          </cell>
          <cell r="G1809">
            <v>39933</v>
          </cell>
          <cell r="H1809" t="str">
            <v>6,39844</v>
          </cell>
          <cell r="I1809" t="str">
            <v>JUROS</v>
          </cell>
        </row>
        <row r="1810">
          <cell r="A1810" t="str">
            <v>LEI Nº 8.727/93 - C</v>
          </cell>
          <cell r="B1810">
            <v>1111</v>
          </cell>
          <cell r="D1810">
            <v>3</v>
          </cell>
          <cell r="E1810">
            <v>37741</v>
          </cell>
          <cell r="F1810">
            <v>4008507.5794461966</v>
          </cell>
          <cell r="G1810">
            <v>39964</v>
          </cell>
          <cell r="H1810" t="str">
            <v>6,39844</v>
          </cell>
          <cell r="I1810" t="str">
            <v>JUROS</v>
          </cell>
        </row>
        <row r="1811">
          <cell r="A1811" t="str">
            <v>LEI Nº 8.727/93 - C</v>
          </cell>
          <cell r="B1811">
            <v>1111</v>
          </cell>
          <cell r="D1811">
            <v>3</v>
          </cell>
          <cell r="E1811">
            <v>37741</v>
          </cell>
          <cell r="F1811">
            <v>7812173.4367449591</v>
          </cell>
          <cell r="G1811">
            <v>39994</v>
          </cell>
          <cell r="H1811" t="str">
            <v>6,39844</v>
          </cell>
          <cell r="I1811" t="str">
            <v>JUROS</v>
          </cell>
        </row>
        <row r="1812">
          <cell r="A1812" t="str">
            <v>LEI Nº 8.727/93 - C</v>
          </cell>
          <cell r="B1812">
            <v>1111</v>
          </cell>
          <cell r="D1812">
            <v>3</v>
          </cell>
          <cell r="E1812">
            <v>37741</v>
          </cell>
          <cell r="F1812">
            <v>4718342.1699164324</v>
          </cell>
          <cell r="G1812">
            <v>40025</v>
          </cell>
          <cell r="H1812" t="str">
            <v>6,39844</v>
          </cell>
          <cell r="I1812" t="str">
            <v>JUROS</v>
          </cell>
        </row>
        <row r="1813">
          <cell r="A1813" t="str">
            <v>LEI Nº 8.727/93 - C</v>
          </cell>
          <cell r="B1813">
            <v>1111</v>
          </cell>
          <cell r="D1813">
            <v>3</v>
          </cell>
          <cell r="E1813">
            <v>37741</v>
          </cell>
          <cell r="F1813">
            <v>7622299.2204727186</v>
          </cell>
          <cell r="G1813">
            <v>40056</v>
          </cell>
          <cell r="H1813" t="str">
            <v>6,39844</v>
          </cell>
          <cell r="I1813" t="str">
            <v>JUROS</v>
          </cell>
        </row>
        <row r="1814">
          <cell r="A1814" t="str">
            <v>LEI Nº 8.727/93 - C</v>
          </cell>
          <cell r="B1814">
            <v>1111</v>
          </cell>
          <cell r="D1814">
            <v>3</v>
          </cell>
          <cell r="E1814">
            <v>37741</v>
          </cell>
          <cell r="F1814">
            <v>6070565.3289523562</v>
          </cell>
          <cell r="G1814">
            <v>40086</v>
          </cell>
          <cell r="H1814" t="str">
            <v>6,39844</v>
          </cell>
          <cell r="I1814" t="str">
            <v>JUROS</v>
          </cell>
        </row>
        <row r="1815">
          <cell r="A1815" t="str">
            <v>LEI Nº 8.727/93 - C</v>
          </cell>
          <cell r="B1815">
            <v>1111</v>
          </cell>
          <cell r="D1815">
            <v>3</v>
          </cell>
          <cell r="E1815">
            <v>37741</v>
          </cell>
          <cell r="F1815">
            <v>5977089.3448058367</v>
          </cell>
          <cell r="G1815">
            <v>40117</v>
          </cell>
          <cell r="H1815" t="str">
            <v>6,39844</v>
          </cell>
          <cell r="I1815" t="str">
            <v>JUROS</v>
          </cell>
        </row>
        <row r="1816">
          <cell r="A1816" t="str">
            <v>LEI Nº 8.727/93 - C</v>
          </cell>
          <cell r="B1816">
            <v>1111</v>
          </cell>
          <cell r="D1816">
            <v>3</v>
          </cell>
          <cell r="E1816">
            <v>37741</v>
          </cell>
          <cell r="F1816">
            <v>3817468.7424765453</v>
          </cell>
          <cell r="G1816">
            <v>40147</v>
          </cell>
          <cell r="H1816" t="str">
            <v>6,39844</v>
          </cell>
          <cell r="I1816" t="str">
            <v>JUROS</v>
          </cell>
        </row>
        <row r="1817">
          <cell r="A1817" t="str">
            <v>LEI Nº 8.727/93 - C</v>
          </cell>
          <cell r="B1817">
            <v>1111</v>
          </cell>
          <cell r="D1817">
            <v>3</v>
          </cell>
          <cell r="E1817">
            <v>37741</v>
          </cell>
          <cell r="F1817">
            <v>7043478.7964852564</v>
          </cell>
          <cell r="G1817">
            <v>40178</v>
          </cell>
          <cell r="H1817" t="str">
            <v>6,39844</v>
          </cell>
          <cell r="I1817" t="str">
            <v>JUROS</v>
          </cell>
        </row>
        <row r="1818">
          <cell r="A1818" t="str">
            <v>LEI Nº 8.727/93 - C</v>
          </cell>
          <cell r="B1818">
            <v>1111</v>
          </cell>
          <cell r="D1818">
            <v>3</v>
          </cell>
          <cell r="E1818">
            <v>37741</v>
          </cell>
          <cell r="F1818">
            <v>4297944.4828641787</v>
          </cell>
          <cell r="G1818">
            <v>40209</v>
          </cell>
          <cell r="H1818" t="str">
            <v>6,39844</v>
          </cell>
          <cell r="I1818" t="str">
            <v>JUROS</v>
          </cell>
        </row>
        <row r="1819">
          <cell r="A1819" t="str">
            <v>LEI Nº 8.727/93 - C</v>
          </cell>
          <cell r="B1819">
            <v>1111</v>
          </cell>
          <cell r="D1819">
            <v>3</v>
          </cell>
          <cell r="E1819">
            <v>37741</v>
          </cell>
          <cell r="F1819">
            <v>6922497.3779569287</v>
          </cell>
          <cell r="G1819">
            <v>40237</v>
          </cell>
          <cell r="H1819" t="str">
            <v>6,39844</v>
          </cell>
          <cell r="I1819" t="str">
            <v>JUROS</v>
          </cell>
        </row>
        <row r="1820">
          <cell r="A1820" t="str">
            <v>LEI Nº 8.727/93 - C</v>
          </cell>
          <cell r="B1820">
            <v>1111</v>
          </cell>
          <cell r="D1820">
            <v>3</v>
          </cell>
          <cell r="E1820">
            <v>37741</v>
          </cell>
          <cell r="F1820">
            <v>5511009.1063501965</v>
          </cell>
          <cell r="G1820">
            <v>40268</v>
          </cell>
          <cell r="H1820" t="str">
            <v>6,39844</v>
          </cell>
          <cell r="I1820" t="str">
            <v>JUROS</v>
          </cell>
        </row>
        <row r="1821">
          <cell r="A1821" t="str">
            <v>LEI Nº 8.727/93 - C</v>
          </cell>
          <cell r="B1821">
            <v>1111</v>
          </cell>
          <cell r="D1821">
            <v>3</v>
          </cell>
          <cell r="E1821">
            <v>37741</v>
          </cell>
          <cell r="F1821">
            <v>5413994.8197835758</v>
          </cell>
          <cell r="G1821">
            <v>40298</v>
          </cell>
          <cell r="H1821" t="str">
            <v>6,39844</v>
          </cell>
          <cell r="I1821" t="str">
            <v>JUROS</v>
          </cell>
        </row>
        <row r="1822">
          <cell r="A1822" t="str">
            <v>LEI Nº 8.727/93 - C</v>
          </cell>
          <cell r="B1822">
            <v>1111</v>
          </cell>
          <cell r="D1822">
            <v>3</v>
          </cell>
          <cell r="E1822">
            <v>37741</v>
          </cell>
          <cell r="F1822">
            <v>3548110.8935629539</v>
          </cell>
          <cell r="G1822">
            <v>40329</v>
          </cell>
          <cell r="H1822" t="str">
            <v>6,39844</v>
          </cell>
          <cell r="I1822" t="str">
            <v>JUROS</v>
          </cell>
        </row>
        <row r="1823">
          <cell r="A1823" t="str">
            <v>LEI Nº 8.727/93 - C</v>
          </cell>
          <cell r="B1823">
            <v>1111</v>
          </cell>
          <cell r="D1823">
            <v>3</v>
          </cell>
          <cell r="E1823">
            <v>37741</v>
          </cell>
          <cell r="F1823">
            <v>6311408.1428776737</v>
          </cell>
          <cell r="G1823">
            <v>40359</v>
          </cell>
          <cell r="H1823" t="str">
            <v>6,39844</v>
          </cell>
          <cell r="I1823" t="str">
            <v>JUROS</v>
          </cell>
        </row>
        <row r="1824">
          <cell r="A1824" t="str">
            <v>LEI Nº 8.727/93 - C</v>
          </cell>
          <cell r="B1824">
            <v>1111</v>
          </cell>
          <cell r="D1824">
            <v>3</v>
          </cell>
          <cell r="E1824">
            <v>37741</v>
          </cell>
          <cell r="F1824">
            <v>5119414.4120725151</v>
          </cell>
          <cell r="G1824">
            <v>40390</v>
          </cell>
          <cell r="H1824" t="str">
            <v>6,39844</v>
          </cell>
          <cell r="I1824" t="str">
            <v>JUROS</v>
          </cell>
        </row>
        <row r="1825">
          <cell r="A1825" t="str">
            <v>LEI Nº 8.727/93 - C</v>
          </cell>
          <cell r="B1825">
            <v>1111</v>
          </cell>
          <cell r="D1825">
            <v>3</v>
          </cell>
          <cell r="E1825">
            <v>37741</v>
          </cell>
          <cell r="F1825">
            <v>5020029.4073296981</v>
          </cell>
          <cell r="G1825">
            <v>40421</v>
          </cell>
          <cell r="H1825" t="str">
            <v>6,39844</v>
          </cell>
          <cell r="I1825" t="str">
            <v>JUROS</v>
          </cell>
        </row>
        <row r="1826">
          <cell r="A1826" t="str">
            <v>LEI Nº 8.727/93 - C</v>
          </cell>
          <cell r="B1826">
            <v>1111</v>
          </cell>
          <cell r="D1826">
            <v>3</v>
          </cell>
          <cell r="E1826">
            <v>37741</v>
          </cell>
          <cell r="F1826">
            <v>4920042.3982923869</v>
          </cell>
          <cell r="G1826">
            <v>40451</v>
          </cell>
          <cell r="H1826" t="str">
            <v>6,39844</v>
          </cell>
          <cell r="I1826" t="str">
            <v>JUROS</v>
          </cell>
        </row>
        <row r="1827">
          <cell r="A1827" t="str">
            <v>LEI Nº 8.727/93 - C</v>
          </cell>
          <cell r="B1827">
            <v>1111</v>
          </cell>
          <cell r="D1827">
            <v>3</v>
          </cell>
          <cell r="E1827">
            <v>37741</v>
          </cell>
          <cell r="F1827">
            <v>4819449.6066241181</v>
          </cell>
          <cell r="G1827">
            <v>40482</v>
          </cell>
          <cell r="H1827" t="str">
            <v>6,39844</v>
          </cell>
          <cell r="I1827" t="str">
            <v>JUROS</v>
          </cell>
        </row>
        <row r="1828">
          <cell r="A1828" t="str">
            <v>LEI Nº 8.727/93 - C</v>
          </cell>
          <cell r="B1828">
            <v>1111</v>
          </cell>
          <cell r="D1828">
            <v>3</v>
          </cell>
          <cell r="E1828">
            <v>37741</v>
          </cell>
          <cell r="F1828">
            <v>3245139.1276999009</v>
          </cell>
          <cell r="G1828">
            <v>40512</v>
          </cell>
          <cell r="H1828" t="str">
            <v>6,39844</v>
          </cell>
          <cell r="I1828" t="str">
            <v>JUROS</v>
          </cell>
        </row>
        <row r="1829">
          <cell r="A1829" t="str">
            <v>LEI Nº 8.727/93 - C</v>
          </cell>
          <cell r="B1829">
            <v>1111</v>
          </cell>
          <cell r="D1829">
            <v>3</v>
          </cell>
          <cell r="E1829">
            <v>37741</v>
          </cell>
          <cell r="F1829">
            <v>5560609.5316211199</v>
          </cell>
          <cell r="G1829">
            <v>40543</v>
          </cell>
          <cell r="H1829" t="str">
            <v>6,39844</v>
          </cell>
          <cell r="I1829" t="str">
            <v>JUROS</v>
          </cell>
        </row>
        <row r="1830">
          <cell r="A1830" t="str">
            <v>LEI Nº 8.727/93 - C</v>
          </cell>
          <cell r="B1830">
            <v>1111</v>
          </cell>
          <cell r="D1830">
            <v>3</v>
          </cell>
          <cell r="E1830">
            <v>37741</v>
          </cell>
          <cell r="F1830">
            <v>4513998.3839698192</v>
          </cell>
          <cell r="G1830">
            <v>40574</v>
          </cell>
          <cell r="H1830" t="str">
            <v>6,39844</v>
          </cell>
          <cell r="I1830" t="str">
            <v>JUROS</v>
          </cell>
        </row>
        <row r="1831">
          <cell r="A1831" t="str">
            <v>LEI Nº 8.727/93 - C</v>
          </cell>
          <cell r="B1831">
            <v>1111</v>
          </cell>
          <cell r="D1831">
            <v>3</v>
          </cell>
          <cell r="E1831">
            <v>37741</v>
          </cell>
          <cell r="F1831">
            <v>4410944.1859311955</v>
          </cell>
          <cell r="G1831">
            <v>40602</v>
          </cell>
          <cell r="H1831" t="str">
            <v>6,39844</v>
          </cell>
          <cell r="I1831" t="str">
            <v>JUROS</v>
          </cell>
        </row>
        <row r="1832">
          <cell r="A1832" t="str">
            <v>LEI Nº 8.727/93 - C</v>
          </cell>
          <cell r="B1832">
            <v>1111</v>
          </cell>
          <cell r="D1832">
            <v>3</v>
          </cell>
          <cell r="E1832">
            <v>37741</v>
          </cell>
          <cell r="F1832">
            <v>4307264.9427755373</v>
          </cell>
          <cell r="G1832">
            <v>40633</v>
          </cell>
          <cell r="H1832" t="str">
            <v>6,39844</v>
          </cell>
          <cell r="I1832" t="str">
            <v>JUROS</v>
          </cell>
        </row>
        <row r="1833">
          <cell r="A1833" t="str">
            <v>LEI Nº 8.727/93 - C</v>
          </cell>
          <cell r="B1833">
            <v>1111</v>
          </cell>
          <cell r="D1833">
            <v>3</v>
          </cell>
          <cell r="E1833">
            <v>37741</v>
          </cell>
          <cell r="F1833">
            <v>4202956.7266846802</v>
          </cell>
          <cell r="G1833">
            <v>40663</v>
          </cell>
          <cell r="H1833" t="str">
            <v>6,39844</v>
          </cell>
          <cell r="I1833" t="str">
            <v>JUROS</v>
          </cell>
        </row>
        <row r="1834">
          <cell r="A1834" t="str">
            <v>LEI Nº 8.727/93 - C</v>
          </cell>
          <cell r="B1834">
            <v>1111</v>
          </cell>
          <cell r="D1834">
            <v>3</v>
          </cell>
          <cell r="E1834">
            <v>37741</v>
          </cell>
          <cell r="F1834">
            <v>2928534.2514701816</v>
          </cell>
          <cell r="G1834">
            <v>40694</v>
          </cell>
          <cell r="H1834" t="str">
            <v>6,39844</v>
          </cell>
          <cell r="I1834" t="str">
            <v>JUROS</v>
          </cell>
        </row>
        <row r="1835">
          <cell r="A1835" t="str">
            <v>LEI Nº 8.727/93 - C</v>
          </cell>
          <cell r="B1835">
            <v>1111</v>
          </cell>
          <cell r="D1835">
            <v>3</v>
          </cell>
          <cell r="E1835">
            <v>37741</v>
          </cell>
          <cell r="F1835">
            <v>4784972.5025933543</v>
          </cell>
          <cell r="G1835">
            <v>40724</v>
          </cell>
          <cell r="H1835" t="str">
            <v>6,39844</v>
          </cell>
          <cell r="I1835" t="str">
            <v>JUROS</v>
          </cell>
        </row>
        <row r="1836">
          <cell r="A1836" t="str">
            <v>LEI Nº 8.727/93 - C</v>
          </cell>
          <cell r="B1836">
            <v>1111</v>
          </cell>
          <cell r="D1836">
            <v>3</v>
          </cell>
          <cell r="E1836">
            <v>37741</v>
          </cell>
          <cell r="F1836">
            <v>3886218.579111333</v>
          </cell>
          <cell r="G1836">
            <v>40755</v>
          </cell>
          <cell r="H1836" t="str">
            <v>6,39844</v>
          </cell>
          <cell r="I1836" t="str">
            <v>JUROS</v>
          </cell>
        </row>
        <row r="1837">
          <cell r="A1837" t="str">
            <v>LEI Nº 8.727/93 - C</v>
          </cell>
          <cell r="B1837">
            <v>1111</v>
          </cell>
          <cell r="D1837">
            <v>3</v>
          </cell>
          <cell r="E1837">
            <v>37741</v>
          </cell>
          <cell r="F1837">
            <v>3779354.680556424</v>
          </cell>
          <cell r="G1837">
            <v>40786</v>
          </cell>
          <cell r="H1837" t="str">
            <v>6,39844</v>
          </cell>
          <cell r="I1837" t="str">
            <v>JUROS</v>
          </cell>
        </row>
        <row r="1838">
          <cell r="A1838" t="str">
            <v>LEI Nº 8.727/93 - C</v>
          </cell>
          <cell r="B1838">
            <v>1111</v>
          </cell>
          <cell r="D1838">
            <v>3</v>
          </cell>
          <cell r="E1838">
            <v>37741</v>
          </cell>
          <cell r="F1838">
            <v>3671841.7840667469</v>
          </cell>
          <cell r="G1838">
            <v>40816</v>
          </cell>
          <cell r="H1838" t="str">
            <v>6,39844</v>
          </cell>
          <cell r="I1838" t="str">
            <v>JUROS</v>
          </cell>
        </row>
        <row r="1839">
          <cell r="A1839" t="str">
            <v>LEI Nº 8.727/93 - C</v>
          </cell>
          <cell r="B1839">
            <v>1111</v>
          </cell>
          <cell r="D1839">
            <v>3</v>
          </cell>
          <cell r="E1839">
            <v>37741</v>
          </cell>
          <cell r="F1839">
            <v>3563675.8062520083</v>
          </cell>
          <cell r="G1839">
            <v>40847</v>
          </cell>
          <cell r="H1839" t="str">
            <v>6,39844</v>
          </cell>
          <cell r="I1839" t="str">
            <v>JUROS</v>
          </cell>
        </row>
        <row r="1840">
          <cell r="A1840" t="str">
            <v>LEI Nº 8.727/93 - C</v>
          </cell>
          <cell r="B1840">
            <v>1111</v>
          </cell>
          <cell r="D1840">
            <v>3</v>
          </cell>
          <cell r="E1840">
            <v>37741</v>
          </cell>
          <cell r="F1840">
            <v>2628752.1484624012</v>
          </cell>
          <cell r="G1840">
            <v>40877</v>
          </cell>
          <cell r="H1840" t="str">
            <v>6,39844</v>
          </cell>
          <cell r="I1840" t="str">
            <v>JUROS</v>
          </cell>
        </row>
        <row r="1841">
          <cell r="A1841" t="str">
            <v>LEI Nº 8.727/93 - C</v>
          </cell>
          <cell r="B1841">
            <v>1111</v>
          </cell>
          <cell r="D1841">
            <v>3</v>
          </cell>
          <cell r="E1841">
            <v>37741</v>
          </cell>
          <cell r="F1841">
            <v>3981701.1215642174</v>
          </cell>
          <cell r="G1841">
            <v>40908</v>
          </cell>
          <cell r="H1841" t="str">
            <v>6,39844</v>
          </cell>
          <cell r="I1841" t="str">
            <v>JUROS</v>
          </cell>
        </row>
        <row r="1842">
          <cell r="A1842" t="str">
            <v>LEI Nº 8.727/93 - C</v>
          </cell>
          <cell r="B1842">
            <v>1111</v>
          </cell>
          <cell r="D1842">
            <v>3</v>
          </cell>
          <cell r="E1842">
            <v>37741</v>
          </cell>
          <cell r="F1842">
            <v>3239604.6367053278</v>
          </cell>
          <cell r="G1842">
            <v>40939</v>
          </cell>
          <cell r="H1842" t="str">
            <v>6,39844</v>
          </cell>
          <cell r="I1842" t="str">
            <v>JUROS</v>
          </cell>
        </row>
        <row r="1843">
          <cell r="A1843" t="str">
            <v>LEI Nº 8.727/93 - C</v>
          </cell>
          <cell r="B1843">
            <v>1111</v>
          </cell>
          <cell r="D1843">
            <v>3</v>
          </cell>
          <cell r="E1843">
            <v>37741</v>
          </cell>
          <cell r="F1843">
            <v>3128784.9662487931</v>
          </cell>
          <cell r="G1843">
            <v>40968</v>
          </cell>
          <cell r="H1843" t="str">
            <v>6,39844</v>
          </cell>
          <cell r="I1843" t="str">
            <v>JUROS</v>
          </cell>
        </row>
        <row r="1844">
          <cell r="A1844" t="str">
            <v>LEI Nº 8.727/93 - C</v>
          </cell>
          <cell r="B1844">
            <v>1111</v>
          </cell>
          <cell r="D1844">
            <v>3</v>
          </cell>
          <cell r="E1844">
            <v>37741</v>
          </cell>
          <cell r="F1844">
            <v>3017291.3958714264</v>
          </cell>
          <cell r="G1844">
            <v>40999</v>
          </cell>
          <cell r="H1844" t="str">
            <v>6,39844</v>
          </cell>
          <cell r="I1844" t="str">
            <v>JUROS</v>
          </cell>
        </row>
        <row r="1845">
          <cell r="A1845" t="str">
            <v>LEI Nº 8.727/93 - C</v>
          </cell>
          <cell r="B1845">
            <v>1111</v>
          </cell>
          <cell r="D1845">
            <v>3</v>
          </cell>
          <cell r="E1845">
            <v>37741</v>
          </cell>
          <cell r="F1845">
            <v>2905119.6802661056</v>
          </cell>
          <cell r="G1845">
            <v>41029</v>
          </cell>
          <cell r="H1845" t="str">
            <v>6,39844</v>
          </cell>
          <cell r="I1845" t="str">
            <v>JUROS</v>
          </cell>
        </row>
        <row r="1846">
          <cell r="A1846" t="str">
            <v>LEI Nº 8.727/93 - C</v>
          </cell>
          <cell r="B1846">
            <v>1111</v>
          </cell>
          <cell r="D1846">
            <v>3</v>
          </cell>
          <cell r="E1846">
            <v>37741</v>
          </cell>
          <cell r="F1846">
            <v>2121897.3961461023</v>
          </cell>
          <cell r="G1846">
            <v>41060</v>
          </cell>
          <cell r="H1846" t="str">
            <v>6,39844</v>
          </cell>
          <cell r="I1846" t="str">
            <v>JUROS</v>
          </cell>
        </row>
        <row r="1847">
          <cell r="A1847" t="str">
            <v>LEI Nº 8.727/93 - C</v>
          </cell>
          <cell r="B1847">
            <v>1111</v>
          </cell>
          <cell r="D1847">
            <v>3</v>
          </cell>
          <cell r="E1847">
            <v>37741</v>
          </cell>
          <cell r="F1847">
            <v>3149772.9805794703</v>
          </cell>
          <cell r="G1847">
            <v>41090</v>
          </cell>
          <cell r="H1847" t="str">
            <v>6,39844</v>
          </cell>
          <cell r="I1847" t="str">
            <v>JUROS</v>
          </cell>
        </row>
        <row r="1848">
          <cell r="A1848" t="str">
            <v>LEI Nº 8.727/93 - C</v>
          </cell>
          <cell r="B1848">
            <v>1111</v>
          </cell>
          <cell r="D1848">
            <v>3</v>
          </cell>
          <cell r="E1848">
            <v>37741</v>
          </cell>
          <cell r="F1848">
            <v>2564492.7935792478</v>
          </cell>
          <cell r="G1848">
            <v>41121</v>
          </cell>
          <cell r="H1848" t="str">
            <v>6,39844</v>
          </cell>
          <cell r="I1848" t="str">
            <v>JUROS</v>
          </cell>
        </row>
        <row r="1849">
          <cell r="A1849" t="str">
            <v>LEI Nº 8.727/93 - C</v>
          </cell>
          <cell r="B1849">
            <v>1111</v>
          </cell>
          <cell r="D1849">
            <v>3</v>
          </cell>
          <cell r="E1849">
            <v>37741</v>
          </cell>
          <cell r="F1849">
            <v>2449565.4887818201</v>
          </cell>
          <cell r="G1849">
            <v>41152</v>
          </cell>
          <cell r="H1849" t="str">
            <v>6,39844</v>
          </cell>
          <cell r="I1849" t="str">
            <v>JUROS</v>
          </cell>
        </row>
        <row r="1850">
          <cell r="A1850" t="str">
            <v>LEI Nº 8.727/93 - C</v>
          </cell>
          <cell r="B1850">
            <v>1111</v>
          </cell>
          <cell r="D1850">
            <v>3</v>
          </cell>
          <cell r="E1850">
            <v>37741</v>
          </cell>
          <cell r="F1850">
            <v>2335833.7263673209</v>
          </cell>
          <cell r="G1850">
            <v>41182</v>
          </cell>
          <cell r="H1850" t="str">
            <v>6,39844</v>
          </cell>
          <cell r="I1850" t="str">
            <v>JUROS</v>
          </cell>
        </row>
        <row r="1851">
          <cell r="A1851" t="str">
            <v>LEI Nº 8.727/93 - C</v>
          </cell>
          <cell r="B1851">
            <v>1111</v>
          </cell>
          <cell r="D1851">
            <v>3</v>
          </cell>
          <cell r="E1851">
            <v>37741</v>
          </cell>
          <cell r="F1851">
            <v>2219502.4281339436</v>
          </cell>
          <cell r="G1851">
            <v>41213</v>
          </cell>
          <cell r="H1851" t="str">
            <v>6,39844</v>
          </cell>
          <cell r="I1851" t="str">
            <v>JUROS</v>
          </cell>
        </row>
        <row r="1852">
          <cell r="A1852" t="str">
            <v>LEI Nº 8.727/93 - C</v>
          </cell>
          <cell r="B1852">
            <v>1111</v>
          </cell>
          <cell r="D1852">
            <v>3</v>
          </cell>
          <cell r="E1852">
            <v>37741</v>
          </cell>
          <cell r="F1852">
            <v>1955682.6592550713</v>
          </cell>
          <cell r="G1852">
            <v>41243</v>
          </cell>
          <cell r="H1852" t="str">
            <v>6,39844</v>
          </cell>
          <cell r="I1852" t="str">
            <v>JUROS</v>
          </cell>
        </row>
        <row r="1853">
          <cell r="A1853" t="str">
            <v>LEI Nº 8.727/93 - C</v>
          </cell>
          <cell r="B1853">
            <v>1111</v>
          </cell>
          <cell r="D1853">
            <v>3</v>
          </cell>
          <cell r="E1853">
            <v>37741</v>
          </cell>
          <cell r="F1853">
            <v>1925820.8996386484</v>
          </cell>
          <cell r="G1853">
            <v>41274</v>
          </cell>
          <cell r="H1853" t="str">
            <v>6,39844</v>
          </cell>
          <cell r="I1853" t="str">
            <v>JUROS</v>
          </cell>
        </row>
        <row r="1854">
          <cell r="A1854" t="str">
            <v>LEI Nº 8.727/93 - C</v>
          </cell>
          <cell r="B1854">
            <v>1111</v>
          </cell>
          <cell r="D1854">
            <v>3</v>
          </cell>
          <cell r="E1854">
            <v>37741</v>
          </cell>
          <cell r="F1854">
            <v>1867904.0790358584</v>
          </cell>
          <cell r="G1854">
            <v>41305</v>
          </cell>
          <cell r="H1854" t="str">
            <v>6,39844</v>
          </cell>
          <cell r="I1854" t="str">
            <v>JUROS</v>
          </cell>
        </row>
        <row r="1855">
          <cell r="A1855" t="str">
            <v>LEI Nº 8.727/93 - C</v>
          </cell>
          <cell r="B1855">
            <v>1111</v>
          </cell>
          <cell r="D1855">
            <v>3</v>
          </cell>
          <cell r="E1855">
            <v>37741</v>
          </cell>
          <cell r="F1855">
            <v>1748711.2500350447</v>
          </cell>
          <cell r="G1855">
            <v>41333</v>
          </cell>
          <cell r="H1855" t="str">
            <v>6,39844</v>
          </cell>
          <cell r="I1855" t="str">
            <v>JUROS</v>
          </cell>
        </row>
        <row r="1856">
          <cell r="A1856" t="str">
            <v>LEI Nº 8.727/93 - C</v>
          </cell>
          <cell r="B1856">
            <v>1111</v>
          </cell>
          <cell r="D1856">
            <v>3</v>
          </cell>
          <cell r="E1856">
            <v>37741</v>
          </cell>
          <cell r="F1856">
            <v>1628791.713114135</v>
          </cell>
          <cell r="G1856">
            <v>41364</v>
          </cell>
          <cell r="H1856" t="str">
            <v>6,39844</v>
          </cell>
          <cell r="I1856" t="str">
            <v>JUROS</v>
          </cell>
        </row>
        <row r="1857">
          <cell r="A1857" t="str">
            <v>LEI Nº 8.727/93 - C</v>
          </cell>
          <cell r="B1857">
            <v>1111</v>
          </cell>
          <cell r="D1857">
            <v>3</v>
          </cell>
          <cell r="E1857">
            <v>37741</v>
          </cell>
          <cell r="F1857">
            <v>1508140.8790262521</v>
          </cell>
          <cell r="G1857">
            <v>41394</v>
          </cell>
          <cell r="H1857" t="str">
            <v>6,39844</v>
          </cell>
          <cell r="I1857" t="str">
            <v>JUROS</v>
          </cell>
        </row>
        <row r="1858">
          <cell r="A1858" t="str">
            <v>LEI Nº 8.727/93 - C</v>
          </cell>
          <cell r="B1858">
            <v>1111</v>
          </cell>
          <cell r="D1858">
            <v>3</v>
          </cell>
          <cell r="E1858">
            <v>37741</v>
          </cell>
          <cell r="F1858">
            <v>1282147.923140598</v>
          </cell>
          <cell r="G1858">
            <v>41425</v>
          </cell>
          <cell r="H1858" t="str">
            <v>6,39844</v>
          </cell>
          <cell r="I1858" t="str">
            <v>JUROS</v>
          </cell>
        </row>
        <row r="1859">
          <cell r="A1859" t="str">
            <v>LEI Nº 8.727/93 - C</v>
          </cell>
          <cell r="B1859">
            <v>1111</v>
          </cell>
          <cell r="D1859">
            <v>3</v>
          </cell>
          <cell r="E1859">
            <v>37741</v>
          </cell>
          <cell r="F1859">
            <v>1160020.607077352</v>
          </cell>
          <cell r="G1859">
            <v>41455</v>
          </cell>
          <cell r="H1859" t="str">
            <v>6,39844</v>
          </cell>
          <cell r="I1859" t="str">
            <v>JUROS</v>
          </cell>
        </row>
        <row r="1860">
          <cell r="A1860" t="str">
            <v>LEI Nº 8.727/93 - C</v>
          </cell>
          <cell r="B1860">
            <v>1111</v>
          </cell>
          <cell r="D1860">
            <v>3</v>
          </cell>
          <cell r="E1860">
            <v>37741</v>
          </cell>
          <cell r="F1860">
            <v>1141754.2512112171</v>
          </cell>
          <cell r="G1860">
            <v>41486</v>
          </cell>
          <cell r="H1860" t="str">
            <v>6,39844</v>
          </cell>
          <cell r="I1860" t="str">
            <v>JUROS</v>
          </cell>
        </row>
        <row r="1861">
          <cell r="A1861" t="str">
            <v>LEI Nº 8.727/93 - C</v>
          </cell>
          <cell r="B1861">
            <v>1111</v>
          </cell>
          <cell r="D1861">
            <v>3</v>
          </cell>
          <cell r="E1861">
            <v>37741</v>
          </cell>
          <cell r="F1861">
            <v>1018131.7344679483</v>
          </cell>
          <cell r="G1861">
            <v>41517</v>
          </cell>
          <cell r="H1861" t="str">
            <v>6,39844</v>
          </cell>
          <cell r="I1861" t="str">
            <v>JUROS</v>
          </cell>
        </row>
        <row r="1862">
          <cell r="A1862" t="str">
            <v>LEI Nº 8.727/93 - C</v>
          </cell>
          <cell r="B1862">
            <v>1111</v>
          </cell>
          <cell r="D1862">
            <v>3</v>
          </cell>
          <cell r="E1862">
            <v>37741</v>
          </cell>
          <cell r="F1862">
            <v>893754.52141418587</v>
          </cell>
          <cell r="G1862">
            <v>41547</v>
          </cell>
          <cell r="H1862" t="str">
            <v>6,39844</v>
          </cell>
          <cell r="I1862" t="str">
            <v>JUROS</v>
          </cell>
        </row>
        <row r="1863">
          <cell r="A1863" t="str">
            <v>LEI Nº 8.727/93 - C</v>
          </cell>
          <cell r="B1863">
            <v>1111</v>
          </cell>
          <cell r="D1863">
            <v>3</v>
          </cell>
          <cell r="E1863">
            <v>37741</v>
          </cell>
          <cell r="F1863">
            <v>768617.84021545504</v>
          </cell>
          <cell r="G1863">
            <v>41578</v>
          </cell>
          <cell r="H1863" t="str">
            <v>6,39844</v>
          </cell>
          <cell r="I1863" t="str">
            <v>JUROS</v>
          </cell>
        </row>
        <row r="1864">
          <cell r="A1864" t="str">
            <v>LEI Nº 8.727/93 - C</v>
          </cell>
          <cell r="B1864">
            <v>1111</v>
          </cell>
          <cell r="D1864">
            <v>3</v>
          </cell>
          <cell r="E1864">
            <v>37741</v>
          </cell>
          <cell r="F1864">
            <v>538110.68242881761</v>
          </cell>
          <cell r="G1864">
            <v>41608</v>
          </cell>
          <cell r="H1864" t="str">
            <v>6,39844</v>
          </cell>
          <cell r="I1864" t="str">
            <v>JUROS</v>
          </cell>
        </row>
        <row r="1865">
          <cell r="A1865" t="str">
            <v>LEI Nº 8.727/93 - C</v>
          </cell>
          <cell r="B1865">
            <v>1111</v>
          </cell>
          <cell r="D1865">
            <v>3</v>
          </cell>
          <cell r="E1865">
            <v>37741</v>
          </cell>
          <cell r="F1865">
            <v>516046.83008823526</v>
          </cell>
          <cell r="G1865">
            <v>41639</v>
          </cell>
          <cell r="H1865" t="str">
            <v>6,39844</v>
          </cell>
          <cell r="I1865" t="str">
            <v>JUROS</v>
          </cell>
        </row>
        <row r="1866">
          <cell r="A1866" t="str">
            <v>LEI Nº 8.727/93 - C</v>
          </cell>
          <cell r="B1866">
            <v>1111</v>
          </cell>
          <cell r="D1866">
            <v>3</v>
          </cell>
          <cell r="E1866">
            <v>37741</v>
          </cell>
          <cell r="F1866">
            <v>388602.80090492079</v>
          </cell>
          <cell r="G1866">
            <v>41670</v>
          </cell>
          <cell r="H1866" t="str">
            <v>6,39844</v>
          </cell>
          <cell r="I1866" t="str">
            <v>JUROS</v>
          </cell>
        </row>
        <row r="1867">
          <cell r="A1867" t="str">
            <v>LEI Nº 8.727/93 - C</v>
          </cell>
          <cell r="B1867">
            <v>1111</v>
          </cell>
          <cell r="D1867">
            <v>3</v>
          </cell>
          <cell r="E1867">
            <v>37741</v>
          </cell>
          <cell r="F1867">
            <v>291818.94008608477</v>
          </cell>
          <cell r="G1867">
            <v>41698</v>
          </cell>
          <cell r="H1867" t="str">
            <v>6,39844</v>
          </cell>
          <cell r="I1867" t="str">
            <v>JUROS</v>
          </cell>
        </row>
        <row r="1868">
          <cell r="A1868" t="str">
            <v>LEI Nº 8.727/93 - C</v>
          </cell>
          <cell r="B1868">
            <v>1111</v>
          </cell>
          <cell r="D1868">
            <v>3</v>
          </cell>
          <cell r="E1868">
            <v>37741</v>
          </cell>
          <cell r="F1868">
            <v>197622.07034943407</v>
          </cell>
          <cell r="G1868">
            <v>41729</v>
          </cell>
          <cell r="H1868" t="str">
            <v>6,39844</v>
          </cell>
          <cell r="I1868" t="str">
            <v>JUROS</v>
          </cell>
        </row>
        <row r="1869">
          <cell r="A1869" t="str">
            <v>LEI Nº 8.727/93 - PASSIVO A</v>
          </cell>
          <cell r="B1869">
            <v>2131</v>
          </cell>
          <cell r="D1869">
            <v>20</v>
          </cell>
          <cell r="E1869">
            <v>37741</v>
          </cell>
          <cell r="F1869">
            <v>102579731.79895008</v>
          </cell>
          <cell r="G1869">
            <v>37772</v>
          </cell>
          <cell r="H1869" t="str">
            <v>6,39844</v>
          </cell>
          <cell r="I1869" t="str">
            <v>AMORTIZAÇÃO</v>
          </cell>
        </row>
        <row r="1870">
          <cell r="A1870" t="str">
            <v>LEI Nº 8.727/93 - PASSIVO A</v>
          </cell>
          <cell r="B1870">
            <v>2131</v>
          </cell>
          <cell r="D1870">
            <v>20</v>
          </cell>
          <cell r="E1870">
            <v>37741</v>
          </cell>
          <cell r="F1870">
            <v>118394382.21803705</v>
          </cell>
          <cell r="G1870">
            <v>37802</v>
          </cell>
          <cell r="H1870" t="str">
            <v>6,39844</v>
          </cell>
          <cell r="I1870" t="str">
            <v>AMORTIZAÇÃO</v>
          </cell>
        </row>
        <row r="1871">
          <cell r="A1871" t="str">
            <v>LEI Nº 8.727/93 - PASSIVO A</v>
          </cell>
          <cell r="B1871">
            <v>2131</v>
          </cell>
          <cell r="D1871">
            <v>20</v>
          </cell>
          <cell r="E1871">
            <v>37741</v>
          </cell>
          <cell r="F1871">
            <v>96193157.60783647</v>
          </cell>
          <cell r="G1871">
            <v>37833</v>
          </cell>
          <cell r="H1871" t="str">
            <v>6,39844</v>
          </cell>
          <cell r="I1871" t="str">
            <v>AMORTIZAÇÃO</v>
          </cell>
        </row>
        <row r="1872">
          <cell r="A1872" t="str">
            <v>LEI Nº 8.727/93 - PASSIVO A</v>
          </cell>
          <cell r="B1872">
            <v>2131</v>
          </cell>
          <cell r="D1872">
            <v>20</v>
          </cell>
          <cell r="E1872">
            <v>37741</v>
          </cell>
          <cell r="F1872">
            <v>132495694.81929465</v>
          </cell>
          <cell r="G1872">
            <v>37864</v>
          </cell>
          <cell r="H1872" t="str">
            <v>6,39844</v>
          </cell>
          <cell r="I1872" t="str">
            <v>AMORTIZAÇÃO</v>
          </cell>
        </row>
        <row r="1873">
          <cell r="A1873" t="str">
            <v>LEI Nº 8.727/93 - PASSIVO A</v>
          </cell>
          <cell r="B1873">
            <v>2131</v>
          </cell>
          <cell r="D1873">
            <v>20</v>
          </cell>
          <cell r="E1873">
            <v>37741</v>
          </cell>
          <cell r="F1873">
            <v>134225578.4577589</v>
          </cell>
          <cell r="G1873">
            <v>37894</v>
          </cell>
          <cell r="H1873" t="str">
            <v>6,39844</v>
          </cell>
          <cell r="I1873" t="str">
            <v>AMORTIZAÇÃO</v>
          </cell>
        </row>
        <row r="1874">
          <cell r="A1874" t="str">
            <v>LEI Nº 8.727/93 - PASSIVO A</v>
          </cell>
          <cell r="B1874">
            <v>2131</v>
          </cell>
          <cell r="D1874">
            <v>20</v>
          </cell>
          <cell r="E1874">
            <v>37741</v>
          </cell>
          <cell r="F1874">
            <v>132017110.7006004</v>
          </cell>
          <cell r="G1874">
            <v>37925</v>
          </cell>
          <cell r="H1874" t="str">
            <v>6,39844</v>
          </cell>
          <cell r="I1874" t="str">
            <v>AMORTIZAÇÃO</v>
          </cell>
        </row>
        <row r="1875">
          <cell r="A1875" t="str">
            <v>LEI Nº 8.727/93 - PASSIVO A</v>
          </cell>
          <cell r="B1875">
            <v>2131</v>
          </cell>
          <cell r="D1875">
            <v>20</v>
          </cell>
          <cell r="E1875">
            <v>37741</v>
          </cell>
          <cell r="F1875">
            <v>104429416.15526567</v>
          </cell>
          <cell r="G1875">
            <v>37955</v>
          </cell>
          <cell r="H1875" t="str">
            <v>6,39844</v>
          </cell>
          <cell r="I1875" t="str">
            <v>AMORTIZAÇÃO</v>
          </cell>
        </row>
        <row r="1876">
          <cell r="A1876" t="str">
            <v>LEI Nº 8.727/93 - PASSIVO A</v>
          </cell>
          <cell r="B1876">
            <v>2131</v>
          </cell>
          <cell r="D1876">
            <v>20</v>
          </cell>
          <cell r="E1876">
            <v>37741</v>
          </cell>
          <cell r="F1876">
            <v>123280535.41339061</v>
          </cell>
          <cell r="G1876">
            <v>37986</v>
          </cell>
          <cell r="H1876" t="str">
            <v>6,39844</v>
          </cell>
          <cell r="I1876" t="str">
            <v>AMORTIZAÇÃO</v>
          </cell>
        </row>
        <row r="1877">
          <cell r="A1877" t="str">
            <v>LEI Nº 8.727/93 - PASSIVO A</v>
          </cell>
          <cell r="B1877">
            <v>2131</v>
          </cell>
          <cell r="D1877">
            <v>20</v>
          </cell>
          <cell r="E1877">
            <v>37741</v>
          </cell>
          <cell r="F1877">
            <v>95081316.498586684</v>
          </cell>
          <cell r="G1877">
            <v>38017</v>
          </cell>
          <cell r="H1877" t="str">
            <v>6,39844</v>
          </cell>
          <cell r="I1877" t="str">
            <v>AMORTIZAÇÃO</v>
          </cell>
        </row>
        <row r="1878">
          <cell r="A1878" t="str">
            <v>LEI Nº 8.727/93 - PASSIVO A</v>
          </cell>
          <cell r="B1878">
            <v>2131</v>
          </cell>
          <cell r="D1878">
            <v>20</v>
          </cell>
          <cell r="E1878">
            <v>37741</v>
          </cell>
          <cell r="F1878">
            <v>139740323.17491272</v>
          </cell>
          <cell r="G1878">
            <v>38046</v>
          </cell>
          <cell r="H1878" t="str">
            <v>6,39844</v>
          </cell>
          <cell r="I1878" t="str">
            <v>AMORTIZAÇÃO</v>
          </cell>
        </row>
        <row r="1879">
          <cell r="A1879" t="str">
            <v>LEI Nº 8.727/93 - PASSIVO A</v>
          </cell>
          <cell r="B1879">
            <v>2131</v>
          </cell>
          <cell r="D1879">
            <v>20</v>
          </cell>
          <cell r="E1879">
            <v>37741</v>
          </cell>
          <cell r="F1879">
            <v>138653464.44116747</v>
          </cell>
          <cell r="G1879">
            <v>38077</v>
          </cell>
          <cell r="H1879" t="str">
            <v>6,39844</v>
          </cell>
          <cell r="I1879" t="str">
            <v>AMORTIZAÇÃO</v>
          </cell>
        </row>
        <row r="1880">
          <cell r="A1880" t="str">
            <v>LEI Nº 8.727/93 - PASSIVO A</v>
          </cell>
          <cell r="B1880">
            <v>2131</v>
          </cell>
          <cell r="D1880">
            <v>20</v>
          </cell>
          <cell r="E1880">
            <v>37741</v>
          </cell>
          <cell r="F1880">
            <v>134835168.69253424</v>
          </cell>
          <cell r="G1880">
            <v>38107</v>
          </cell>
          <cell r="H1880" t="str">
            <v>6,39844</v>
          </cell>
          <cell r="I1880" t="str">
            <v>AMORTIZAÇÃO</v>
          </cell>
        </row>
        <row r="1881">
          <cell r="A1881" t="str">
            <v>LEI Nº 8.727/93 - PASSIVO A</v>
          </cell>
          <cell r="B1881">
            <v>2131</v>
          </cell>
          <cell r="D1881">
            <v>20</v>
          </cell>
          <cell r="E1881">
            <v>37741</v>
          </cell>
          <cell r="F1881">
            <v>100508457.69827448</v>
          </cell>
          <cell r="G1881">
            <v>38138</v>
          </cell>
          <cell r="H1881" t="str">
            <v>6,39844</v>
          </cell>
          <cell r="I1881" t="str">
            <v>AMORTIZAÇÃO</v>
          </cell>
        </row>
        <row r="1882">
          <cell r="A1882" t="str">
            <v>LEI Nº 8.727/93 - PASSIVO A</v>
          </cell>
          <cell r="B1882">
            <v>2131</v>
          </cell>
          <cell r="D1882">
            <v>20</v>
          </cell>
          <cell r="E1882">
            <v>37741</v>
          </cell>
          <cell r="F1882">
            <v>129427018.66054635</v>
          </cell>
          <cell r="G1882">
            <v>38168</v>
          </cell>
          <cell r="H1882" t="str">
            <v>6,39844</v>
          </cell>
          <cell r="I1882" t="str">
            <v>AMORTIZAÇÃO</v>
          </cell>
        </row>
        <row r="1883">
          <cell r="A1883" t="str">
            <v>LEI Nº 8.727/93 - PASSIVO A</v>
          </cell>
          <cell r="B1883">
            <v>2131</v>
          </cell>
          <cell r="D1883">
            <v>20</v>
          </cell>
          <cell r="E1883">
            <v>37741</v>
          </cell>
          <cell r="F1883">
            <v>97310577.302457199</v>
          </cell>
          <cell r="G1883">
            <v>38199</v>
          </cell>
          <cell r="H1883" t="str">
            <v>6,39844</v>
          </cell>
          <cell r="I1883" t="str">
            <v>AMORTIZAÇÃO</v>
          </cell>
        </row>
        <row r="1884">
          <cell r="A1884" t="str">
            <v>LEI Nº 8.727/93 - PASSIVO A</v>
          </cell>
          <cell r="B1884">
            <v>2131</v>
          </cell>
          <cell r="D1884">
            <v>20</v>
          </cell>
          <cell r="E1884">
            <v>37741</v>
          </cell>
          <cell r="F1884">
            <v>138141158.83354992</v>
          </cell>
          <cell r="G1884">
            <v>38230</v>
          </cell>
          <cell r="H1884" t="str">
            <v>6,39844</v>
          </cell>
          <cell r="I1884" t="str">
            <v>AMORTIZAÇÃO</v>
          </cell>
        </row>
        <row r="1885">
          <cell r="A1885" t="str">
            <v>LEI Nº 8.727/93 - PASSIVO A</v>
          </cell>
          <cell r="B1885">
            <v>2131</v>
          </cell>
          <cell r="D1885">
            <v>20</v>
          </cell>
          <cell r="E1885">
            <v>37741</v>
          </cell>
          <cell r="F1885">
            <v>128707069.12255754</v>
          </cell>
          <cell r="G1885">
            <v>38260</v>
          </cell>
          <cell r="H1885" t="str">
            <v>6,39844</v>
          </cell>
          <cell r="I1885" t="str">
            <v>AMORTIZAÇÃO</v>
          </cell>
        </row>
        <row r="1886">
          <cell r="A1886" t="str">
            <v>LEI Nº 8.727/93 - PASSIVO A</v>
          </cell>
          <cell r="B1886">
            <v>2131</v>
          </cell>
          <cell r="D1886">
            <v>20</v>
          </cell>
          <cell r="E1886">
            <v>37741</v>
          </cell>
          <cell r="F1886">
            <v>128284261.33000991</v>
          </cell>
          <cell r="G1886">
            <v>38291</v>
          </cell>
          <cell r="H1886" t="str">
            <v>6,39844</v>
          </cell>
          <cell r="I1886" t="str">
            <v>AMORTIZAÇÃO</v>
          </cell>
        </row>
        <row r="1887">
          <cell r="A1887" t="str">
            <v>LEI Nº 8.727/93 - PASSIVO A</v>
          </cell>
          <cell r="B1887">
            <v>2131</v>
          </cell>
          <cell r="D1887">
            <v>20</v>
          </cell>
          <cell r="E1887">
            <v>37741</v>
          </cell>
          <cell r="F1887">
            <v>98349012.217364386</v>
          </cell>
          <cell r="G1887">
            <v>38321</v>
          </cell>
          <cell r="H1887" t="str">
            <v>6,39844</v>
          </cell>
          <cell r="I1887" t="str">
            <v>AMORTIZAÇÃO</v>
          </cell>
        </row>
        <row r="1888">
          <cell r="A1888" t="str">
            <v>LEI Nº 8.727/93 - PASSIVO A</v>
          </cell>
          <cell r="B1888">
            <v>2131</v>
          </cell>
          <cell r="D1888">
            <v>20</v>
          </cell>
          <cell r="E1888">
            <v>37741</v>
          </cell>
          <cell r="F1888">
            <v>125496322.91996215</v>
          </cell>
          <cell r="G1888">
            <v>38352</v>
          </cell>
          <cell r="H1888" t="str">
            <v>6,39844</v>
          </cell>
          <cell r="I1888" t="str">
            <v>AMORTIZAÇÃO</v>
          </cell>
        </row>
        <row r="1889">
          <cell r="A1889" t="str">
            <v>LEI Nº 8.727/93 - PASSIVO A</v>
          </cell>
          <cell r="B1889">
            <v>2131</v>
          </cell>
          <cell r="D1889">
            <v>20</v>
          </cell>
          <cell r="E1889">
            <v>37741</v>
          </cell>
          <cell r="F1889">
            <v>99323206.092965171</v>
          </cell>
          <cell r="G1889">
            <v>38383</v>
          </cell>
          <cell r="H1889" t="str">
            <v>6,39844</v>
          </cell>
          <cell r="I1889" t="str">
            <v>AMORTIZAÇÃO</v>
          </cell>
        </row>
        <row r="1890">
          <cell r="A1890" t="str">
            <v>LEI Nº 8.727/93 - PASSIVO A</v>
          </cell>
          <cell r="B1890">
            <v>2131</v>
          </cell>
          <cell r="D1890">
            <v>20</v>
          </cell>
          <cell r="E1890">
            <v>37741</v>
          </cell>
          <cell r="F1890">
            <v>133148718.6730177</v>
          </cell>
          <cell r="G1890">
            <v>38411</v>
          </cell>
          <cell r="H1890" t="str">
            <v>6,39844</v>
          </cell>
          <cell r="I1890" t="str">
            <v>AMORTIZAÇÃO</v>
          </cell>
        </row>
        <row r="1891">
          <cell r="A1891" t="str">
            <v>LEI Nº 8.727/93 - PASSIVO A</v>
          </cell>
          <cell r="B1891">
            <v>2131</v>
          </cell>
          <cell r="D1891">
            <v>20</v>
          </cell>
          <cell r="E1891">
            <v>37741</v>
          </cell>
          <cell r="F1891">
            <v>131650040.22369649</v>
          </cell>
          <cell r="G1891">
            <v>38442</v>
          </cell>
          <cell r="H1891" t="str">
            <v>6,39844</v>
          </cell>
          <cell r="I1891" t="str">
            <v>AMORTIZAÇÃO</v>
          </cell>
        </row>
        <row r="1892">
          <cell r="A1892" t="str">
            <v>LEI Nº 8.727/93 - PASSIVO A</v>
          </cell>
          <cell r="B1892">
            <v>2131</v>
          </cell>
          <cell r="D1892">
            <v>20</v>
          </cell>
          <cell r="E1892">
            <v>37741</v>
          </cell>
          <cell r="F1892">
            <v>130979836.88061398</v>
          </cell>
          <cell r="G1892">
            <v>38472</v>
          </cell>
          <cell r="H1892" t="str">
            <v>6,39844</v>
          </cell>
          <cell r="I1892" t="str">
            <v>AMORTIZAÇÃO</v>
          </cell>
        </row>
        <row r="1893">
          <cell r="A1893" t="str">
            <v>LEI Nº 8.727/93 - PASSIVO A</v>
          </cell>
          <cell r="B1893">
            <v>2131</v>
          </cell>
          <cell r="D1893">
            <v>20</v>
          </cell>
          <cell r="E1893">
            <v>37741</v>
          </cell>
          <cell r="F1893">
            <v>100156659.05483256</v>
          </cell>
          <cell r="G1893">
            <v>38503</v>
          </cell>
          <cell r="H1893" t="str">
            <v>6,39844</v>
          </cell>
          <cell r="I1893" t="str">
            <v>AMORTIZAÇÃO</v>
          </cell>
        </row>
        <row r="1894">
          <cell r="A1894" t="str">
            <v>LEI Nº 8.727/93 - PASSIVO A</v>
          </cell>
          <cell r="B1894">
            <v>2131</v>
          </cell>
          <cell r="D1894">
            <v>20</v>
          </cell>
          <cell r="E1894">
            <v>37741</v>
          </cell>
          <cell r="F1894">
            <v>128462642.8572088</v>
          </cell>
          <cell r="G1894">
            <v>38533</v>
          </cell>
          <cell r="H1894" t="str">
            <v>6,39844</v>
          </cell>
          <cell r="I1894" t="str">
            <v>AMORTIZAÇÃO</v>
          </cell>
        </row>
        <row r="1895">
          <cell r="A1895" t="str">
            <v>LEI Nº 8.727/93 - PASSIVO A</v>
          </cell>
          <cell r="B1895">
            <v>2131</v>
          </cell>
          <cell r="D1895">
            <v>20</v>
          </cell>
          <cell r="E1895">
            <v>37741</v>
          </cell>
          <cell r="F1895">
            <v>101370379.17160095</v>
          </cell>
          <cell r="G1895">
            <v>38564</v>
          </cell>
          <cell r="H1895" t="str">
            <v>6,39844</v>
          </cell>
          <cell r="I1895" t="str">
            <v>AMORTIZAÇÃO</v>
          </cell>
        </row>
        <row r="1896">
          <cell r="A1896" t="str">
            <v>LEI Nº 8.727/93 - PASSIVO A</v>
          </cell>
          <cell r="B1896">
            <v>2131</v>
          </cell>
          <cell r="D1896">
            <v>20</v>
          </cell>
          <cell r="E1896">
            <v>37741</v>
          </cell>
          <cell r="F1896">
            <v>135948786.45263427</v>
          </cell>
          <cell r="G1896">
            <v>38595</v>
          </cell>
          <cell r="H1896" t="str">
            <v>6,39844</v>
          </cell>
          <cell r="I1896" t="str">
            <v>AMORTIZAÇÃO</v>
          </cell>
        </row>
        <row r="1897">
          <cell r="A1897" t="str">
            <v>LEI Nº 8.727/93 - PASSIVO A</v>
          </cell>
          <cell r="B1897">
            <v>2131</v>
          </cell>
          <cell r="D1897">
            <v>20</v>
          </cell>
          <cell r="E1897">
            <v>37741</v>
          </cell>
          <cell r="F1897">
            <v>134498892.77437559</v>
          </cell>
          <cell r="G1897">
            <v>38625</v>
          </cell>
          <cell r="H1897" t="str">
            <v>6,39844</v>
          </cell>
          <cell r="I1897" t="str">
            <v>AMORTIZAÇÃO</v>
          </cell>
        </row>
        <row r="1898">
          <cell r="A1898" t="str">
            <v>LEI Nº 8.727/93 - PASSIVO A</v>
          </cell>
          <cell r="B1898">
            <v>2131</v>
          </cell>
          <cell r="D1898">
            <v>20</v>
          </cell>
          <cell r="E1898">
            <v>37741</v>
          </cell>
          <cell r="F1898">
            <v>133688824.61144912</v>
          </cell>
          <cell r="G1898">
            <v>38656</v>
          </cell>
          <cell r="H1898" t="str">
            <v>6,39844</v>
          </cell>
          <cell r="I1898" t="str">
            <v>AMORTIZAÇÃO</v>
          </cell>
        </row>
        <row r="1899">
          <cell r="A1899" t="str">
            <v>LEI Nº 8.727/93 - PASSIVO A</v>
          </cell>
          <cell r="B1899">
            <v>2131</v>
          </cell>
          <cell r="D1899">
            <v>20</v>
          </cell>
          <cell r="E1899">
            <v>37741</v>
          </cell>
          <cell r="F1899">
            <v>102009452.77204005</v>
          </cell>
          <cell r="G1899">
            <v>38686</v>
          </cell>
          <cell r="H1899" t="str">
            <v>6,39844</v>
          </cell>
          <cell r="I1899" t="str">
            <v>AMORTIZAÇÃO</v>
          </cell>
        </row>
        <row r="1900">
          <cell r="A1900" t="str">
            <v>LEI Nº 8.727/93 - PASSIVO A</v>
          </cell>
          <cell r="B1900">
            <v>2131</v>
          </cell>
          <cell r="D1900">
            <v>20</v>
          </cell>
          <cell r="E1900">
            <v>37741</v>
          </cell>
          <cell r="F1900">
            <v>131478003.34262297</v>
          </cell>
          <cell r="G1900">
            <v>38717</v>
          </cell>
          <cell r="H1900" t="str">
            <v>6,39844</v>
          </cell>
          <cell r="I1900" t="str">
            <v>AMORTIZAÇÃO</v>
          </cell>
        </row>
        <row r="1901">
          <cell r="A1901" t="str">
            <v>LEI Nº 8.727/93 - PASSIVO A</v>
          </cell>
          <cell r="B1901">
            <v>2131</v>
          </cell>
          <cell r="D1901">
            <v>20</v>
          </cell>
          <cell r="E1901">
            <v>37741</v>
          </cell>
          <cell r="F1901">
            <v>103480425.96248218</v>
          </cell>
          <cell r="G1901">
            <v>38748</v>
          </cell>
          <cell r="H1901" t="str">
            <v>6,39844</v>
          </cell>
          <cell r="I1901" t="str">
            <v>AMORTIZAÇÃO</v>
          </cell>
        </row>
        <row r="1902">
          <cell r="A1902" t="str">
            <v>LEI Nº 8.727/93 - PASSIVO A</v>
          </cell>
          <cell r="B1902">
            <v>2131</v>
          </cell>
          <cell r="D1902">
            <v>20</v>
          </cell>
          <cell r="E1902">
            <v>37741</v>
          </cell>
          <cell r="F1902">
            <v>138703096.04673862</v>
          </cell>
          <cell r="G1902">
            <v>38776</v>
          </cell>
          <cell r="H1902" t="str">
            <v>6,39844</v>
          </cell>
          <cell r="I1902" t="str">
            <v>AMORTIZAÇÃO</v>
          </cell>
        </row>
        <row r="1903">
          <cell r="A1903" t="str">
            <v>LEI Nº 8.727/93 - PASSIVO A</v>
          </cell>
          <cell r="B1903">
            <v>2131</v>
          </cell>
          <cell r="D1903">
            <v>20</v>
          </cell>
          <cell r="E1903">
            <v>37741</v>
          </cell>
          <cell r="F1903">
            <v>137588127.4626396</v>
          </cell>
          <cell r="G1903">
            <v>38807</v>
          </cell>
          <cell r="H1903" t="str">
            <v>6,39844</v>
          </cell>
          <cell r="I1903" t="str">
            <v>AMORTIZAÇÃO</v>
          </cell>
        </row>
        <row r="1904">
          <cell r="A1904" t="str">
            <v>LEI Nº 8.727/93 - PASSIVO A</v>
          </cell>
          <cell r="B1904">
            <v>2131</v>
          </cell>
          <cell r="D1904">
            <v>20</v>
          </cell>
          <cell r="E1904">
            <v>37741</v>
          </cell>
          <cell r="F1904">
            <v>136513925.96560326</v>
          </cell>
          <cell r="G1904">
            <v>38837</v>
          </cell>
          <cell r="H1904" t="str">
            <v>6,39844</v>
          </cell>
          <cell r="I1904" t="str">
            <v>AMORTIZAÇÃO</v>
          </cell>
        </row>
        <row r="1905">
          <cell r="A1905" t="str">
            <v>LEI Nº 8.727/93 - PASSIVO A</v>
          </cell>
          <cell r="B1905">
            <v>2131</v>
          </cell>
          <cell r="D1905">
            <v>20</v>
          </cell>
          <cell r="E1905">
            <v>37741</v>
          </cell>
          <cell r="F1905">
            <v>103908756.39659441</v>
          </cell>
          <cell r="G1905">
            <v>38868</v>
          </cell>
          <cell r="H1905" t="str">
            <v>6,39844</v>
          </cell>
          <cell r="I1905" t="str">
            <v>AMORTIZAÇÃO</v>
          </cell>
        </row>
        <row r="1906">
          <cell r="A1906" t="str">
            <v>LEI Nº 8.727/93 - PASSIVO A</v>
          </cell>
          <cell r="B1906">
            <v>2131</v>
          </cell>
          <cell r="D1906">
            <v>20</v>
          </cell>
          <cell r="E1906">
            <v>37741</v>
          </cell>
          <cell r="F1906">
            <v>134656037.91731325</v>
          </cell>
          <cell r="G1906">
            <v>38898</v>
          </cell>
          <cell r="H1906" t="str">
            <v>6,39844</v>
          </cell>
          <cell r="I1906" t="str">
            <v>AMORTIZAÇÃO</v>
          </cell>
        </row>
        <row r="1907">
          <cell r="A1907" t="str">
            <v>LEI Nº 8.727/93 - PASSIVO A</v>
          </cell>
          <cell r="B1907">
            <v>2131</v>
          </cell>
          <cell r="D1907">
            <v>20</v>
          </cell>
          <cell r="E1907">
            <v>37741</v>
          </cell>
          <cell r="F1907">
            <v>105630525.39792216</v>
          </cell>
          <cell r="G1907">
            <v>38929</v>
          </cell>
          <cell r="H1907" t="str">
            <v>6,39844</v>
          </cell>
          <cell r="I1907" t="str">
            <v>AMORTIZAÇÃO</v>
          </cell>
        </row>
        <row r="1908">
          <cell r="A1908" t="str">
            <v>LEI Nº 8.727/93 - PASSIVO A</v>
          </cell>
          <cell r="B1908">
            <v>2131</v>
          </cell>
          <cell r="D1908">
            <v>20</v>
          </cell>
          <cell r="E1908">
            <v>37741</v>
          </cell>
          <cell r="F1908">
            <v>141811496.23391539</v>
          </cell>
          <cell r="G1908">
            <v>38960</v>
          </cell>
          <cell r="H1908" t="str">
            <v>6,39844</v>
          </cell>
          <cell r="I1908" t="str">
            <v>AMORTIZAÇÃO</v>
          </cell>
        </row>
        <row r="1909">
          <cell r="A1909" t="str">
            <v>LEI Nº 8.727/93 - PASSIVO A</v>
          </cell>
          <cell r="B1909">
            <v>2131</v>
          </cell>
          <cell r="D1909">
            <v>20</v>
          </cell>
          <cell r="E1909">
            <v>37741</v>
          </cell>
          <cell r="F1909">
            <v>140322766.13683042</v>
          </cell>
          <cell r="G1909">
            <v>38990</v>
          </cell>
          <cell r="H1909" t="str">
            <v>6,39844</v>
          </cell>
          <cell r="I1909" t="str">
            <v>AMORTIZAÇÃO</v>
          </cell>
        </row>
        <row r="1910">
          <cell r="A1910" t="str">
            <v>LEI Nº 8.727/93 - PASSIVO A</v>
          </cell>
          <cell r="B1910">
            <v>2131</v>
          </cell>
          <cell r="D1910">
            <v>20</v>
          </cell>
          <cell r="E1910">
            <v>37741</v>
          </cell>
          <cell r="F1910">
            <v>139375518.72384876</v>
          </cell>
          <cell r="G1910">
            <v>39021</v>
          </cell>
          <cell r="H1910" t="str">
            <v>6,39844</v>
          </cell>
          <cell r="I1910" t="str">
            <v>AMORTIZAÇÃO</v>
          </cell>
        </row>
        <row r="1911">
          <cell r="A1911" t="str">
            <v>LEI Nº 8.727/93 - PASSIVO A</v>
          </cell>
          <cell r="B1911">
            <v>2131</v>
          </cell>
          <cell r="D1911">
            <v>20</v>
          </cell>
          <cell r="E1911">
            <v>37741</v>
          </cell>
          <cell r="F1911">
            <v>106691153.91734686</v>
          </cell>
          <cell r="G1911">
            <v>39051</v>
          </cell>
          <cell r="H1911" t="str">
            <v>6,39844</v>
          </cell>
          <cell r="I1911" t="str">
            <v>AMORTIZAÇÃO</v>
          </cell>
        </row>
        <row r="1912">
          <cell r="A1912" t="str">
            <v>LEI Nº 8.727/93 - PASSIVO A</v>
          </cell>
          <cell r="B1912">
            <v>2131</v>
          </cell>
          <cell r="D1912">
            <v>20</v>
          </cell>
          <cell r="E1912">
            <v>37741</v>
          </cell>
          <cell r="F1912">
            <v>137125722.68005538</v>
          </cell>
          <cell r="G1912">
            <v>39082</v>
          </cell>
          <cell r="H1912" t="str">
            <v>6,39844</v>
          </cell>
          <cell r="I1912" t="str">
            <v>AMORTIZAÇÃO</v>
          </cell>
        </row>
        <row r="1913">
          <cell r="A1913" t="str">
            <v>LEI Nº 8.727/93 - PASSIVO A</v>
          </cell>
          <cell r="B1913">
            <v>2131</v>
          </cell>
          <cell r="D1913">
            <v>20</v>
          </cell>
          <cell r="E1913">
            <v>37741</v>
          </cell>
          <cell r="F1913">
            <v>107853531.15103519</v>
          </cell>
          <cell r="G1913">
            <v>39113</v>
          </cell>
          <cell r="H1913" t="str">
            <v>6,39844</v>
          </cell>
          <cell r="I1913" t="str">
            <v>AMORTIZAÇÃO</v>
          </cell>
        </row>
        <row r="1914">
          <cell r="A1914" t="str">
            <v>LEI Nº 8.727/93 - PASSIVO A</v>
          </cell>
          <cell r="B1914">
            <v>2131</v>
          </cell>
          <cell r="D1914">
            <v>20</v>
          </cell>
          <cell r="E1914">
            <v>37741</v>
          </cell>
          <cell r="F1914">
            <v>144814768.28666013</v>
          </cell>
          <cell r="G1914">
            <v>39141</v>
          </cell>
          <cell r="H1914" t="str">
            <v>6,39844</v>
          </cell>
          <cell r="I1914" t="str">
            <v>AMORTIZAÇÃO</v>
          </cell>
        </row>
        <row r="1915">
          <cell r="A1915" t="str">
            <v>LEI Nº 8.727/93 - PASSIVO A</v>
          </cell>
          <cell r="B1915">
            <v>2131</v>
          </cell>
          <cell r="D1915">
            <v>20</v>
          </cell>
          <cell r="E1915">
            <v>37741</v>
          </cell>
          <cell r="F1915">
            <v>143289729.73491344</v>
          </cell>
          <cell r="G1915">
            <v>39172</v>
          </cell>
          <cell r="H1915" t="str">
            <v>6,39844</v>
          </cell>
          <cell r="I1915" t="str">
            <v>AMORTIZAÇÃO</v>
          </cell>
        </row>
        <row r="1916">
          <cell r="A1916" t="str">
            <v>LEI Nº 8.727/93 - PASSIVO A</v>
          </cell>
          <cell r="B1916">
            <v>2131</v>
          </cell>
          <cell r="D1916">
            <v>20</v>
          </cell>
          <cell r="E1916">
            <v>37741</v>
          </cell>
          <cell r="F1916">
            <v>142321218.14039549</v>
          </cell>
          <cell r="G1916">
            <v>39202</v>
          </cell>
          <cell r="H1916" t="str">
            <v>6,39844</v>
          </cell>
          <cell r="I1916" t="str">
            <v>AMORTIZAÇÃO</v>
          </cell>
        </row>
        <row r="1917">
          <cell r="A1917" t="str">
            <v>LEI Nº 8.727/93 - PASSIVO A</v>
          </cell>
          <cell r="B1917">
            <v>2131</v>
          </cell>
          <cell r="D1917">
            <v>20</v>
          </cell>
          <cell r="E1917">
            <v>37741</v>
          </cell>
          <cell r="F1917">
            <v>108945797.03398363</v>
          </cell>
          <cell r="G1917">
            <v>39233</v>
          </cell>
          <cell r="H1917" t="str">
            <v>6,39844</v>
          </cell>
          <cell r="I1917" t="str">
            <v>AMORTIZAÇÃO</v>
          </cell>
        </row>
        <row r="1918">
          <cell r="A1918" t="str">
            <v>LEI Nº 8.727/93 - PASSIVO A</v>
          </cell>
          <cell r="B1918">
            <v>2131</v>
          </cell>
          <cell r="D1918">
            <v>20</v>
          </cell>
          <cell r="E1918">
            <v>37741</v>
          </cell>
          <cell r="F1918">
            <v>140261459.37390849</v>
          </cell>
          <cell r="G1918">
            <v>39263</v>
          </cell>
          <cell r="H1918" t="str">
            <v>6,39844</v>
          </cell>
          <cell r="I1918" t="str">
            <v>AMORTIZAÇÃO</v>
          </cell>
        </row>
        <row r="1919">
          <cell r="A1919" t="str">
            <v>LEI Nº 8.727/93 - PASSIVO A</v>
          </cell>
          <cell r="B1919">
            <v>2131</v>
          </cell>
          <cell r="D1919">
            <v>20</v>
          </cell>
          <cell r="E1919">
            <v>37741</v>
          </cell>
          <cell r="F1919">
            <v>110111386.63277383</v>
          </cell>
          <cell r="G1919">
            <v>39294</v>
          </cell>
          <cell r="H1919" t="str">
            <v>6,39844</v>
          </cell>
          <cell r="I1919" t="str">
            <v>AMORTIZAÇÃO</v>
          </cell>
        </row>
        <row r="1920">
          <cell r="A1920" t="str">
            <v>LEI Nº 8.727/93 - PASSIVO A</v>
          </cell>
          <cell r="B1920">
            <v>2131</v>
          </cell>
          <cell r="D1920">
            <v>20</v>
          </cell>
          <cell r="E1920">
            <v>37741</v>
          </cell>
          <cell r="F1920">
            <v>147957433.82937902</v>
          </cell>
          <cell r="G1920">
            <v>39325</v>
          </cell>
          <cell r="H1920" t="str">
            <v>6,39844</v>
          </cell>
          <cell r="I1920" t="str">
            <v>AMORTIZAÇÃO</v>
          </cell>
        </row>
        <row r="1921">
          <cell r="A1921" t="str">
            <v>LEI Nº 8.727/93 - PASSIVO A</v>
          </cell>
          <cell r="B1921">
            <v>2131</v>
          </cell>
          <cell r="D1921">
            <v>20</v>
          </cell>
          <cell r="E1921">
            <v>37741</v>
          </cell>
          <cell r="F1921">
            <v>146176884.98192751</v>
          </cell>
          <cell r="G1921">
            <v>39355</v>
          </cell>
          <cell r="H1921" t="str">
            <v>6,39844</v>
          </cell>
          <cell r="I1921" t="str">
            <v>AMORTIZAÇÃO</v>
          </cell>
        </row>
        <row r="1922">
          <cell r="A1922" t="str">
            <v>LEI Nº 8.727/93 - PASSIVO A</v>
          </cell>
          <cell r="B1922">
            <v>2131</v>
          </cell>
          <cell r="D1922">
            <v>20</v>
          </cell>
          <cell r="E1922">
            <v>37741</v>
          </cell>
          <cell r="F1922">
            <v>146850884.87478346</v>
          </cell>
          <cell r="G1922">
            <v>39386</v>
          </cell>
          <cell r="H1922" t="str">
            <v>6,39844</v>
          </cell>
          <cell r="I1922" t="str">
            <v>AMORTIZAÇÃO</v>
          </cell>
        </row>
        <row r="1923">
          <cell r="A1923" t="str">
            <v>LEI Nº 8.727/93 - PASSIVO A</v>
          </cell>
          <cell r="B1923">
            <v>2131</v>
          </cell>
          <cell r="D1923">
            <v>20</v>
          </cell>
          <cell r="E1923">
            <v>37741</v>
          </cell>
          <cell r="F1923">
            <v>111244007.41579403</v>
          </cell>
          <cell r="G1923">
            <v>39416</v>
          </cell>
          <cell r="H1923" t="str">
            <v>6,39844</v>
          </cell>
          <cell r="I1923" t="str">
            <v>AMORTIZAÇÃO</v>
          </cell>
        </row>
        <row r="1924">
          <cell r="A1924" t="str">
            <v>LEI Nº 8.727/93 - PASSIVO A</v>
          </cell>
          <cell r="B1924">
            <v>2131</v>
          </cell>
          <cell r="D1924">
            <v>20</v>
          </cell>
          <cell r="E1924">
            <v>37741</v>
          </cell>
          <cell r="F1924">
            <v>143471278.86892468</v>
          </cell>
          <cell r="G1924">
            <v>39447</v>
          </cell>
          <cell r="H1924" t="str">
            <v>6,39844</v>
          </cell>
          <cell r="I1924" t="str">
            <v>AMORTIZAÇÃO</v>
          </cell>
        </row>
        <row r="1925">
          <cell r="A1925" t="str">
            <v>LEI Nº 8.727/93 - PASSIVO A</v>
          </cell>
          <cell r="B1925">
            <v>2131</v>
          </cell>
          <cell r="D1925">
            <v>20</v>
          </cell>
          <cell r="E1925">
            <v>37741</v>
          </cell>
          <cell r="F1925">
            <v>112440113.01425555</v>
          </cell>
          <cell r="G1925">
            <v>39478</v>
          </cell>
          <cell r="H1925" t="str">
            <v>6,39844</v>
          </cell>
          <cell r="I1925" t="str">
            <v>AMORTIZAÇÃO</v>
          </cell>
        </row>
        <row r="1926">
          <cell r="A1926" t="str">
            <v>LEI Nº 8.727/93 - PASSIVO A</v>
          </cell>
          <cell r="B1926">
            <v>2131</v>
          </cell>
          <cell r="D1926">
            <v>20</v>
          </cell>
          <cell r="E1926">
            <v>37741</v>
          </cell>
          <cell r="F1926">
            <v>151137559.67884469</v>
          </cell>
          <cell r="G1926">
            <v>39507</v>
          </cell>
          <cell r="H1926" t="str">
            <v>6,39844</v>
          </cell>
          <cell r="I1926" t="str">
            <v>AMORTIZAÇÃO</v>
          </cell>
        </row>
        <row r="1927">
          <cell r="A1927" t="str">
            <v>LEI Nº 8.727/93 - PASSIVO A</v>
          </cell>
          <cell r="B1927">
            <v>2131</v>
          </cell>
          <cell r="D1927">
            <v>20</v>
          </cell>
          <cell r="E1927">
            <v>37741</v>
          </cell>
          <cell r="F1927">
            <v>150032091.92526612</v>
          </cell>
          <cell r="G1927">
            <v>39538</v>
          </cell>
          <cell r="H1927" t="str">
            <v>6,39844</v>
          </cell>
          <cell r="I1927" t="str">
            <v>AMORTIZAÇÃO</v>
          </cell>
        </row>
        <row r="1928">
          <cell r="A1928" t="str">
            <v>LEI Nº 8.727/93 - PASSIVO A</v>
          </cell>
          <cell r="B1928">
            <v>2131</v>
          </cell>
          <cell r="D1928">
            <v>20</v>
          </cell>
          <cell r="E1928">
            <v>37741</v>
          </cell>
          <cell r="F1928">
            <v>150220240.91622195</v>
          </cell>
          <cell r="G1928">
            <v>39568</v>
          </cell>
          <cell r="H1928" t="str">
            <v>6,39844</v>
          </cell>
          <cell r="I1928" t="str">
            <v>AMORTIZAÇÃO</v>
          </cell>
        </row>
        <row r="1929">
          <cell r="A1929" t="str">
            <v>LEI Nº 8.727/93 - PASSIVO A</v>
          </cell>
          <cell r="B1929">
            <v>2131</v>
          </cell>
          <cell r="D1929">
            <v>20</v>
          </cell>
          <cell r="E1929">
            <v>37741</v>
          </cell>
          <cell r="F1929">
            <v>113603647.84290121</v>
          </cell>
          <cell r="G1929">
            <v>39599</v>
          </cell>
          <cell r="H1929" t="str">
            <v>6,39844</v>
          </cell>
          <cell r="I1929" t="str">
            <v>AMORTIZAÇÃO</v>
          </cell>
        </row>
        <row r="1930">
          <cell r="A1930" t="str">
            <v>LEI Nº 8.727/93 - PASSIVO A</v>
          </cell>
          <cell r="B1930">
            <v>2131</v>
          </cell>
          <cell r="D1930">
            <v>20</v>
          </cell>
          <cell r="E1930">
            <v>37741</v>
          </cell>
          <cell r="F1930">
            <v>146784269.87521747</v>
          </cell>
          <cell r="G1930">
            <v>39629</v>
          </cell>
          <cell r="H1930" t="str">
            <v>6,39844</v>
          </cell>
          <cell r="I1930" t="str">
            <v>AMORTIZAÇÃO</v>
          </cell>
        </row>
        <row r="1931">
          <cell r="A1931" t="str">
            <v>LEI Nº 8.727/93 - PASSIVO A</v>
          </cell>
          <cell r="B1931">
            <v>2131</v>
          </cell>
          <cell r="D1931">
            <v>20</v>
          </cell>
          <cell r="E1931">
            <v>37741</v>
          </cell>
          <cell r="F1931">
            <v>114828412.74401443</v>
          </cell>
          <cell r="G1931">
            <v>39660</v>
          </cell>
          <cell r="H1931" t="str">
            <v>6,39844</v>
          </cell>
          <cell r="I1931" t="str">
            <v>AMORTIZAÇÃO</v>
          </cell>
        </row>
        <row r="1932">
          <cell r="A1932" t="str">
            <v>LEI Nº 8.727/93 - PASSIVO A</v>
          </cell>
          <cell r="B1932">
            <v>2131</v>
          </cell>
          <cell r="D1932">
            <v>20</v>
          </cell>
          <cell r="E1932">
            <v>37741</v>
          </cell>
          <cell r="F1932">
            <v>154464697.04212236</v>
          </cell>
          <cell r="G1932">
            <v>39691</v>
          </cell>
          <cell r="H1932" t="str">
            <v>6,39844</v>
          </cell>
          <cell r="I1932" t="str">
            <v>AMORTIZAÇÃO</v>
          </cell>
        </row>
        <row r="1933">
          <cell r="A1933" t="str">
            <v>LEI Nº 8.727/93 - PASSIVO A</v>
          </cell>
          <cell r="B1933">
            <v>2131</v>
          </cell>
          <cell r="D1933">
            <v>20</v>
          </cell>
          <cell r="E1933">
            <v>37741</v>
          </cell>
          <cell r="F1933">
            <v>153601476.22243527</v>
          </cell>
          <cell r="G1933">
            <v>39721</v>
          </cell>
          <cell r="H1933" t="str">
            <v>6,39844</v>
          </cell>
          <cell r="I1933" t="str">
            <v>AMORTIZAÇÃO</v>
          </cell>
        </row>
        <row r="1934">
          <cell r="A1934" t="str">
            <v>LEI Nº 8.727/93 - PASSIVO A</v>
          </cell>
          <cell r="B1934">
            <v>2131</v>
          </cell>
          <cell r="D1934">
            <v>20</v>
          </cell>
          <cell r="E1934">
            <v>37741</v>
          </cell>
          <cell r="F1934">
            <v>153379092.57002506</v>
          </cell>
          <cell r="G1934">
            <v>39752</v>
          </cell>
          <cell r="H1934" t="str">
            <v>6,39844</v>
          </cell>
          <cell r="I1934" t="str">
            <v>AMORTIZAÇÃO</v>
          </cell>
        </row>
        <row r="1935">
          <cell r="A1935" t="str">
            <v>LEI Nº 8.727/93 - PASSIVO A</v>
          </cell>
          <cell r="B1935">
            <v>2131</v>
          </cell>
          <cell r="D1935">
            <v>20</v>
          </cell>
          <cell r="E1935">
            <v>37741</v>
          </cell>
          <cell r="F1935">
            <v>116021031.45600975</v>
          </cell>
          <cell r="G1935">
            <v>39782</v>
          </cell>
          <cell r="H1935" t="str">
            <v>6,39844</v>
          </cell>
          <cell r="I1935" t="str">
            <v>AMORTIZAÇÃO</v>
          </cell>
        </row>
        <row r="1936">
          <cell r="A1936" t="str">
            <v>LEI Nº 8.727/93 - PASSIVO A</v>
          </cell>
          <cell r="B1936">
            <v>2131</v>
          </cell>
          <cell r="D1936">
            <v>20</v>
          </cell>
          <cell r="E1936">
            <v>37741</v>
          </cell>
          <cell r="F1936">
            <v>150170044.79822141</v>
          </cell>
          <cell r="G1936">
            <v>39813</v>
          </cell>
          <cell r="H1936" t="str">
            <v>6,39844</v>
          </cell>
          <cell r="I1936" t="str">
            <v>AMORTIZAÇÃO</v>
          </cell>
        </row>
        <row r="1937">
          <cell r="A1937" t="str">
            <v>LEI Nº 8.727/93 - PASSIVO A</v>
          </cell>
          <cell r="B1937">
            <v>2131</v>
          </cell>
          <cell r="D1937">
            <v>20</v>
          </cell>
          <cell r="E1937">
            <v>37741</v>
          </cell>
          <cell r="F1937">
            <v>117556013.00143574</v>
          </cell>
          <cell r="G1937">
            <v>39844</v>
          </cell>
          <cell r="H1937" t="str">
            <v>6,39844</v>
          </cell>
          <cell r="I1937" t="str">
            <v>AMORTIZAÇÃO</v>
          </cell>
        </row>
        <row r="1938">
          <cell r="A1938" t="str">
            <v>LEI Nº 8.727/93 - PASSIVO A</v>
          </cell>
          <cell r="B1938">
            <v>2131</v>
          </cell>
          <cell r="D1938">
            <v>20</v>
          </cell>
          <cell r="E1938">
            <v>37741</v>
          </cell>
          <cell r="F1938">
            <v>157837498.96222401</v>
          </cell>
          <cell r="G1938">
            <v>39872</v>
          </cell>
          <cell r="H1938" t="str">
            <v>6,39844</v>
          </cell>
          <cell r="I1938" t="str">
            <v>AMORTIZAÇÃO</v>
          </cell>
        </row>
        <row r="1939">
          <cell r="A1939" t="str">
            <v>LEI Nº 8.727/93 - PASSIVO A</v>
          </cell>
          <cell r="B1939">
            <v>2131</v>
          </cell>
          <cell r="D1939">
            <v>20</v>
          </cell>
          <cell r="E1939">
            <v>37741</v>
          </cell>
          <cell r="F1939">
            <v>157268794.32099718</v>
          </cell>
          <cell r="G1939">
            <v>39903</v>
          </cell>
          <cell r="H1939" t="str">
            <v>6,39844</v>
          </cell>
          <cell r="I1939" t="str">
            <v>AMORTIZAÇÃO</v>
          </cell>
        </row>
        <row r="1940">
          <cell r="A1940" t="str">
            <v>LEI Nº 8.727/93 - PASSIVO A</v>
          </cell>
          <cell r="B1940">
            <v>2131</v>
          </cell>
          <cell r="D1940">
            <v>20</v>
          </cell>
          <cell r="E1940">
            <v>37741</v>
          </cell>
          <cell r="F1940">
            <v>156652884.70780125</v>
          </cell>
          <cell r="G1940">
            <v>39933</v>
          </cell>
          <cell r="H1940" t="str">
            <v>6,39844</v>
          </cell>
          <cell r="I1940" t="str">
            <v>AMORTIZAÇÃO</v>
          </cell>
        </row>
        <row r="1941">
          <cell r="A1941" t="str">
            <v>LEI Nº 8.727/93 - PASSIVO A</v>
          </cell>
          <cell r="B1941">
            <v>2131</v>
          </cell>
          <cell r="D1941">
            <v>20</v>
          </cell>
          <cell r="E1941">
            <v>37741</v>
          </cell>
          <cell r="F1941">
            <v>118502154.51455344</v>
          </cell>
          <cell r="G1941">
            <v>39964</v>
          </cell>
          <cell r="H1941" t="str">
            <v>6,39844</v>
          </cell>
          <cell r="I1941" t="str">
            <v>AMORTIZAÇÃO</v>
          </cell>
        </row>
        <row r="1942">
          <cell r="A1942" t="str">
            <v>LEI Nº 8.727/93 - PASSIVO A</v>
          </cell>
          <cell r="B1942">
            <v>2131</v>
          </cell>
          <cell r="D1942">
            <v>20</v>
          </cell>
          <cell r="E1942">
            <v>37741</v>
          </cell>
          <cell r="F1942">
            <v>153732448.50421834</v>
          </cell>
          <cell r="G1942">
            <v>39994</v>
          </cell>
          <cell r="H1942" t="str">
            <v>6,39844</v>
          </cell>
          <cell r="I1942" t="str">
            <v>AMORTIZAÇÃO</v>
          </cell>
        </row>
        <row r="1943">
          <cell r="A1943" t="str">
            <v>LEI Nº 8.727/93 - PASSIVO A</v>
          </cell>
          <cell r="B1943">
            <v>2131</v>
          </cell>
          <cell r="D1943">
            <v>20</v>
          </cell>
          <cell r="E1943">
            <v>37741</v>
          </cell>
          <cell r="F1943">
            <v>120350822.91354169</v>
          </cell>
          <cell r="G1943">
            <v>40025</v>
          </cell>
          <cell r="H1943" t="str">
            <v>6,39844</v>
          </cell>
          <cell r="I1943" t="str">
            <v>AMORTIZAÇÃO</v>
          </cell>
        </row>
        <row r="1944">
          <cell r="A1944" t="str">
            <v>LEI Nº 8.727/93 - PASSIVO A</v>
          </cell>
          <cell r="B1944">
            <v>2131</v>
          </cell>
          <cell r="D1944">
            <v>20</v>
          </cell>
          <cell r="E1944">
            <v>37741</v>
          </cell>
          <cell r="F1944">
            <v>161499484.10024267</v>
          </cell>
          <cell r="G1944">
            <v>40056</v>
          </cell>
          <cell r="H1944" t="str">
            <v>6,39844</v>
          </cell>
          <cell r="I1944" t="str">
            <v>AMORTIZAÇÃO</v>
          </cell>
        </row>
        <row r="1945">
          <cell r="A1945" t="str">
            <v>LEI Nº 8.727/93 - PASSIVO A</v>
          </cell>
          <cell r="B1945">
            <v>2131</v>
          </cell>
          <cell r="D1945">
            <v>20</v>
          </cell>
          <cell r="E1945">
            <v>37741</v>
          </cell>
          <cell r="F1945">
            <v>160722459.41288057</v>
          </cell>
          <cell r="G1945">
            <v>40086</v>
          </cell>
          <cell r="H1945" t="str">
            <v>6,39844</v>
          </cell>
          <cell r="I1945" t="str">
            <v>AMORTIZAÇÃO</v>
          </cell>
        </row>
        <row r="1946">
          <cell r="A1946" t="str">
            <v>LEI Nº 8.727/93 - PASSIVO A</v>
          </cell>
          <cell r="B1946">
            <v>2131</v>
          </cell>
          <cell r="D1946">
            <v>20</v>
          </cell>
          <cell r="E1946">
            <v>37741</v>
          </cell>
          <cell r="F1946">
            <v>159992929.37383494</v>
          </cell>
          <cell r="G1946">
            <v>40117</v>
          </cell>
          <cell r="H1946" t="str">
            <v>6,39844</v>
          </cell>
          <cell r="I1946" t="str">
            <v>AMORTIZAÇÃO</v>
          </cell>
        </row>
        <row r="1947">
          <cell r="A1947" t="str">
            <v>LEI Nº 8.727/93 - PASSIVO A</v>
          </cell>
          <cell r="B1947">
            <v>2131</v>
          </cell>
          <cell r="D1947">
            <v>20</v>
          </cell>
          <cell r="E1947">
            <v>37741</v>
          </cell>
          <cell r="F1947">
            <v>122913772.84716959</v>
          </cell>
          <cell r="G1947">
            <v>40147</v>
          </cell>
          <cell r="H1947" t="str">
            <v>6,39844</v>
          </cell>
          <cell r="I1947" t="str">
            <v>AMORTIZAÇÃO</v>
          </cell>
        </row>
        <row r="1948">
          <cell r="A1948" t="str">
            <v>LEI Nº 8.727/93 - PASSIVO A</v>
          </cell>
          <cell r="B1948">
            <v>2131</v>
          </cell>
          <cell r="D1948">
            <v>20</v>
          </cell>
          <cell r="E1948">
            <v>37741</v>
          </cell>
          <cell r="F1948">
            <v>160225381.72695985</v>
          </cell>
          <cell r="G1948">
            <v>40178</v>
          </cell>
          <cell r="H1948" t="str">
            <v>6,39844</v>
          </cell>
          <cell r="I1948" t="str">
            <v>AMORTIZAÇÃO</v>
          </cell>
        </row>
        <row r="1949">
          <cell r="A1949" t="str">
            <v>LEI Nº 8.727/93 - PASSIVO A</v>
          </cell>
          <cell r="B1949">
            <v>2131</v>
          </cell>
          <cell r="D1949">
            <v>20</v>
          </cell>
          <cell r="E1949">
            <v>37741</v>
          </cell>
          <cell r="F1949">
            <v>123208725.94208767</v>
          </cell>
          <cell r="G1949">
            <v>40209</v>
          </cell>
          <cell r="H1949" t="str">
            <v>6,39844</v>
          </cell>
          <cell r="I1949" t="str">
            <v>AMORTIZAÇÃO</v>
          </cell>
        </row>
        <row r="1950">
          <cell r="A1950" t="str">
            <v>LEI Nº 8.727/93 - PASSIVO A</v>
          </cell>
          <cell r="B1950">
            <v>2131</v>
          </cell>
          <cell r="D1950">
            <v>20</v>
          </cell>
          <cell r="E1950">
            <v>37741</v>
          </cell>
          <cell r="F1950">
            <v>165286550.11789301</v>
          </cell>
          <cell r="G1950">
            <v>40237</v>
          </cell>
          <cell r="H1950" t="str">
            <v>6,39844</v>
          </cell>
          <cell r="I1950" t="str">
            <v>AMORTIZAÇÃO</v>
          </cell>
        </row>
        <row r="1951">
          <cell r="A1951" t="str">
            <v>LEI Nº 8.727/93 - PASSIVO A</v>
          </cell>
          <cell r="B1951">
            <v>2131</v>
          </cell>
          <cell r="D1951">
            <v>20</v>
          </cell>
          <cell r="E1951">
            <v>37741</v>
          </cell>
          <cell r="F1951">
            <v>164109441.4333562</v>
          </cell>
          <cell r="G1951">
            <v>40268</v>
          </cell>
          <cell r="H1951" t="str">
            <v>6,39844</v>
          </cell>
          <cell r="I1951" t="str">
            <v>AMORTIZAÇÃO</v>
          </cell>
        </row>
        <row r="1952">
          <cell r="A1952" t="str">
            <v>LEI Nº 8.727/93 - PASSIVO A</v>
          </cell>
          <cell r="B1952">
            <v>2131</v>
          </cell>
          <cell r="D1952">
            <v>20</v>
          </cell>
          <cell r="E1952">
            <v>37741</v>
          </cell>
          <cell r="F1952">
            <v>163427125.25064242</v>
          </cell>
          <cell r="G1952">
            <v>40298</v>
          </cell>
          <cell r="H1952" t="str">
            <v>6,39844</v>
          </cell>
          <cell r="I1952" t="str">
            <v>AMORTIZAÇÃO</v>
          </cell>
        </row>
        <row r="1953">
          <cell r="A1953" t="str">
            <v>LEI Nº 8.727/93 - PASSIVO A</v>
          </cell>
          <cell r="B1953">
            <v>2131</v>
          </cell>
          <cell r="D1953">
            <v>20</v>
          </cell>
          <cell r="E1953">
            <v>37741</v>
          </cell>
          <cell r="F1953">
            <v>125649664.27238356</v>
          </cell>
          <cell r="G1953">
            <v>40329</v>
          </cell>
          <cell r="H1953" t="str">
            <v>6,39844</v>
          </cell>
          <cell r="I1953" t="str">
            <v>AMORTIZAÇÃO</v>
          </cell>
        </row>
        <row r="1954">
          <cell r="A1954" t="str">
            <v>LEI Nº 8.727/93 - PASSIVO A</v>
          </cell>
          <cell r="B1954">
            <v>2131</v>
          </cell>
          <cell r="D1954">
            <v>20</v>
          </cell>
          <cell r="E1954">
            <v>37741</v>
          </cell>
          <cell r="F1954">
            <v>164392170.41944286</v>
          </cell>
          <cell r="G1954">
            <v>40359</v>
          </cell>
          <cell r="H1954" t="str">
            <v>6,39844</v>
          </cell>
          <cell r="I1954" t="str">
            <v>AMORTIZAÇÃO</v>
          </cell>
        </row>
        <row r="1955">
          <cell r="A1955" t="str">
            <v>LEI Nº 8.727/93 - PASSIVO A</v>
          </cell>
          <cell r="B1955">
            <v>2131</v>
          </cell>
          <cell r="D1955">
            <v>20</v>
          </cell>
          <cell r="E1955">
            <v>37741</v>
          </cell>
          <cell r="F1955">
            <v>166320009.6738742</v>
          </cell>
          <cell r="G1955">
            <v>40390</v>
          </cell>
          <cell r="H1955" t="str">
            <v>6,39844</v>
          </cell>
          <cell r="I1955" t="str">
            <v>AMORTIZAÇÃO</v>
          </cell>
        </row>
        <row r="1956">
          <cell r="A1956" t="str">
            <v>LEI Nº 8.727/93 - PASSIVO A</v>
          </cell>
          <cell r="B1956">
            <v>2131</v>
          </cell>
          <cell r="D1956">
            <v>20</v>
          </cell>
          <cell r="E1956">
            <v>37741</v>
          </cell>
          <cell r="F1956">
            <v>163923587.96747097</v>
          </cell>
          <cell r="G1956">
            <v>40421</v>
          </cell>
          <cell r="H1956" t="str">
            <v>6,39844</v>
          </cell>
          <cell r="I1956" t="str">
            <v>AMORTIZAÇÃO</v>
          </cell>
        </row>
        <row r="1957">
          <cell r="A1957" t="str">
            <v>LEI Nº 8.727/93 - PASSIVO A</v>
          </cell>
          <cell r="B1957">
            <v>2131</v>
          </cell>
          <cell r="D1957">
            <v>20</v>
          </cell>
          <cell r="E1957">
            <v>37741</v>
          </cell>
          <cell r="F1957">
            <v>164309192.53215632</v>
          </cell>
          <cell r="G1957">
            <v>40451</v>
          </cell>
          <cell r="H1957" t="str">
            <v>6,39844</v>
          </cell>
          <cell r="I1957" t="str">
            <v>AMORTIZAÇÃO</v>
          </cell>
        </row>
        <row r="1958">
          <cell r="A1958" t="str">
            <v>LEI Nº 8.727/93 - PASSIVO A</v>
          </cell>
          <cell r="B1958">
            <v>2131</v>
          </cell>
          <cell r="D1958">
            <v>20</v>
          </cell>
          <cell r="E1958">
            <v>37741</v>
          </cell>
          <cell r="F1958">
            <v>163668409.86214113</v>
          </cell>
          <cell r="G1958">
            <v>40482</v>
          </cell>
          <cell r="H1958" t="str">
            <v>6,39844</v>
          </cell>
          <cell r="I1958" t="str">
            <v>AMORTIZAÇÃO</v>
          </cell>
        </row>
        <row r="1959">
          <cell r="A1959" t="str">
            <v>LEI Nº 8.727/93 - PASSIVO A</v>
          </cell>
          <cell r="B1959">
            <v>2131</v>
          </cell>
          <cell r="D1959">
            <v>20</v>
          </cell>
          <cell r="E1959">
            <v>37741</v>
          </cell>
          <cell r="F1959">
            <v>128595777.24684</v>
          </cell>
          <cell r="G1959">
            <v>40512</v>
          </cell>
          <cell r="H1959" t="str">
            <v>6,39844</v>
          </cell>
          <cell r="I1959" t="str">
            <v>AMORTIZAÇÃO</v>
          </cell>
        </row>
        <row r="1960">
          <cell r="A1960" t="str">
            <v>LEI Nº 8.727/93 - PASSIVO A</v>
          </cell>
          <cell r="B1960">
            <v>2131</v>
          </cell>
          <cell r="D1960">
            <v>20</v>
          </cell>
          <cell r="E1960">
            <v>37741</v>
          </cell>
          <cell r="F1960">
            <v>168249359.06929639</v>
          </cell>
          <cell r="G1960">
            <v>40543</v>
          </cell>
          <cell r="H1960" t="str">
            <v>6,39844</v>
          </cell>
          <cell r="I1960" t="str">
            <v>AMORTIZAÇÃO</v>
          </cell>
        </row>
        <row r="1961">
          <cell r="A1961" t="str">
            <v>LEI Nº 8.727/93 - PASSIVO A</v>
          </cell>
          <cell r="B1961">
            <v>2131</v>
          </cell>
          <cell r="D1961">
            <v>20</v>
          </cell>
          <cell r="E1961">
            <v>37741</v>
          </cell>
          <cell r="F1961">
            <v>167720358.3903822</v>
          </cell>
          <cell r="G1961">
            <v>40574</v>
          </cell>
          <cell r="H1961" t="str">
            <v>6,39844</v>
          </cell>
          <cell r="I1961" t="str">
            <v>AMORTIZAÇÃO</v>
          </cell>
        </row>
        <row r="1962">
          <cell r="A1962" t="str">
            <v>LEI Nº 8.727/93 - PASSIVO A</v>
          </cell>
          <cell r="B1962">
            <v>2131</v>
          </cell>
          <cell r="D1962">
            <v>20</v>
          </cell>
          <cell r="E1962">
            <v>37741</v>
          </cell>
          <cell r="F1962">
            <v>167154867.43033877</v>
          </cell>
          <cell r="G1962">
            <v>40602</v>
          </cell>
          <cell r="H1962" t="str">
            <v>6,39844</v>
          </cell>
          <cell r="I1962" t="str">
            <v>AMORTIZAÇÃO</v>
          </cell>
        </row>
        <row r="1963">
          <cell r="A1963" t="str">
            <v>LEI Nº 8.727/93 - PASSIVO A</v>
          </cell>
          <cell r="B1963">
            <v>2131</v>
          </cell>
          <cell r="D1963">
            <v>20</v>
          </cell>
          <cell r="E1963">
            <v>37741</v>
          </cell>
          <cell r="F1963">
            <v>167731785.50437739</v>
          </cell>
          <cell r="G1963">
            <v>40633</v>
          </cell>
          <cell r="H1963" t="str">
            <v>6,39844</v>
          </cell>
          <cell r="I1963" t="str">
            <v>AMORTIZAÇÃO</v>
          </cell>
        </row>
        <row r="1964">
          <cell r="A1964" t="str">
            <v>LEI Nº 8.727/93 - PASSIVO A</v>
          </cell>
          <cell r="B1964">
            <v>2131</v>
          </cell>
          <cell r="D1964">
            <v>20</v>
          </cell>
          <cell r="E1964">
            <v>37741</v>
          </cell>
          <cell r="F1964">
            <v>167139948.49908966</v>
          </cell>
          <cell r="G1964">
            <v>40663</v>
          </cell>
          <cell r="H1964" t="str">
            <v>6,39844</v>
          </cell>
          <cell r="I1964" t="str">
            <v>AMORTIZAÇÃO</v>
          </cell>
        </row>
        <row r="1965">
          <cell r="A1965" t="str">
            <v>LEI Nº 8.727/93 - PASSIVO A</v>
          </cell>
          <cell r="B1965">
            <v>2131</v>
          </cell>
          <cell r="D1965">
            <v>20</v>
          </cell>
          <cell r="E1965">
            <v>37741</v>
          </cell>
          <cell r="F1965">
            <v>131775798.22243282</v>
          </cell>
          <cell r="G1965">
            <v>40694</v>
          </cell>
          <cell r="H1965" t="str">
            <v>6,39844</v>
          </cell>
          <cell r="I1965" t="str">
            <v>AMORTIZAÇÃO</v>
          </cell>
        </row>
        <row r="1966">
          <cell r="A1966" t="str">
            <v>LEI Nº 8.727/93 - PASSIVO A</v>
          </cell>
          <cell r="B1966">
            <v>2131</v>
          </cell>
          <cell r="D1966">
            <v>20</v>
          </cell>
          <cell r="E1966">
            <v>37741</v>
          </cell>
          <cell r="F1966">
            <v>172066935.91813198</v>
          </cell>
          <cell r="G1966">
            <v>40724</v>
          </cell>
          <cell r="H1966" t="str">
            <v>6,39844</v>
          </cell>
          <cell r="I1966" t="str">
            <v>AMORTIZAÇÃO</v>
          </cell>
        </row>
        <row r="1967">
          <cell r="A1967" t="str">
            <v>LEI Nº 8.727/93 - PASSIVO A</v>
          </cell>
          <cell r="B1967">
            <v>2131</v>
          </cell>
          <cell r="D1967">
            <v>20</v>
          </cell>
          <cell r="E1967">
            <v>37741</v>
          </cell>
          <cell r="F1967">
            <v>171078074.74307314</v>
          </cell>
          <cell r="G1967">
            <v>40755</v>
          </cell>
          <cell r="H1967" t="str">
            <v>6,39844</v>
          </cell>
          <cell r="I1967" t="str">
            <v>AMORTIZAÇÃO</v>
          </cell>
        </row>
        <row r="1968">
          <cell r="A1968" t="str">
            <v>LEI Nº 8.727/93 - PASSIVO A</v>
          </cell>
          <cell r="B1968">
            <v>2131</v>
          </cell>
          <cell r="D1968">
            <v>20</v>
          </cell>
          <cell r="E1968">
            <v>37741</v>
          </cell>
          <cell r="F1968">
            <v>170656028.05624208</v>
          </cell>
          <cell r="G1968">
            <v>40786</v>
          </cell>
          <cell r="H1968" t="str">
            <v>6,39844</v>
          </cell>
          <cell r="I1968" t="str">
            <v>AMORTIZAÇÃO</v>
          </cell>
        </row>
        <row r="1969">
          <cell r="A1969" t="str">
            <v>LEI Nº 8.727/93 - PASSIVO A</v>
          </cell>
          <cell r="B1969">
            <v>2131</v>
          </cell>
          <cell r="D1969">
            <v>20</v>
          </cell>
          <cell r="E1969">
            <v>37741</v>
          </cell>
          <cell r="F1969">
            <v>171248902.32073435</v>
          </cell>
          <cell r="G1969">
            <v>40816</v>
          </cell>
          <cell r="H1969" t="str">
            <v>6,39844</v>
          </cell>
          <cell r="I1969" t="str">
            <v>AMORTIZAÇÃO</v>
          </cell>
        </row>
        <row r="1970">
          <cell r="A1970" t="str">
            <v>LEI Nº 8.727/93 - PASSIVO A</v>
          </cell>
          <cell r="B1970">
            <v>2131</v>
          </cell>
          <cell r="D1970">
            <v>20</v>
          </cell>
          <cell r="E1970">
            <v>37741</v>
          </cell>
          <cell r="F1970">
            <v>170700544.76380649</v>
          </cell>
          <cell r="G1970">
            <v>40847</v>
          </cell>
          <cell r="H1970" t="str">
            <v>6,39844</v>
          </cell>
          <cell r="I1970" t="str">
            <v>AMORTIZAÇÃO</v>
          </cell>
        </row>
        <row r="1971">
          <cell r="A1971" t="str">
            <v>LEI Nº 8.727/93 - PASSIVO A</v>
          </cell>
          <cell r="B1971">
            <v>2131</v>
          </cell>
          <cell r="D1971">
            <v>20</v>
          </cell>
          <cell r="E1971">
            <v>37741</v>
          </cell>
          <cell r="F1971">
            <v>136569582.12485808</v>
          </cell>
          <cell r="G1971">
            <v>40877</v>
          </cell>
          <cell r="H1971" t="str">
            <v>6,39844</v>
          </cell>
          <cell r="I1971" t="str">
            <v>AMORTIZAÇÃO</v>
          </cell>
        </row>
        <row r="1972">
          <cell r="A1972" t="str">
            <v>LEI Nº 8.727/93 - PASSIVO A</v>
          </cell>
          <cell r="B1972">
            <v>2131</v>
          </cell>
          <cell r="D1972">
            <v>20</v>
          </cell>
          <cell r="E1972">
            <v>37741</v>
          </cell>
          <cell r="F1972">
            <v>175751425.88456279</v>
          </cell>
          <cell r="G1972">
            <v>40908</v>
          </cell>
          <cell r="H1972" t="str">
            <v>6,39844</v>
          </cell>
          <cell r="I1972" t="str">
            <v>AMORTIZAÇÃO</v>
          </cell>
        </row>
        <row r="1973">
          <cell r="A1973" t="str">
            <v>LEI Nº 8.727/93 - PASSIVO A</v>
          </cell>
          <cell r="B1973">
            <v>2131</v>
          </cell>
          <cell r="D1973">
            <v>20</v>
          </cell>
          <cell r="E1973">
            <v>37741</v>
          </cell>
          <cell r="F1973">
            <v>174539512.68393952</v>
          </cell>
          <cell r="G1973">
            <v>40939</v>
          </cell>
          <cell r="H1973" t="str">
            <v>6,39844</v>
          </cell>
          <cell r="I1973" t="str">
            <v>AMORTIZAÇÃO</v>
          </cell>
        </row>
        <row r="1974">
          <cell r="A1974" t="str">
            <v>LEI Nº 8.727/93 - PASSIVO A</v>
          </cell>
          <cell r="B1974">
            <v>2131</v>
          </cell>
          <cell r="D1974">
            <v>20</v>
          </cell>
          <cell r="E1974">
            <v>37741</v>
          </cell>
          <cell r="F1974">
            <v>174254163.79742989</v>
          </cell>
          <cell r="G1974">
            <v>40968</v>
          </cell>
          <cell r="H1974" t="str">
            <v>6,39844</v>
          </cell>
          <cell r="I1974" t="str">
            <v>AMORTIZAÇÃO</v>
          </cell>
        </row>
        <row r="1975">
          <cell r="A1975" t="str">
            <v>LEI Nº 8.727/93 - PASSIVO A</v>
          </cell>
          <cell r="B1975">
            <v>2131</v>
          </cell>
          <cell r="D1975">
            <v>20</v>
          </cell>
          <cell r="E1975">
            <v>37741</v>
          </cell>
          <cell r="F1975">
            <v>174863492.63659504</v>
          </cell>
          <cell r="G1975">
            <v>40999</v>
          </cell>
          <cell r="H1975" t="str">
            <v>6,39844</v>
          </cell>
          <cell r="I1975" t="str">
            <v>AMORTIZAÇÃO</v>
          </cell>
        </row>
        <row r="1976">
          <cell r="A1976" t="str">
            <v>LEI Nº 8.727/93 - PASSIVO A</v>
          </cell>
          <cell r="B1976">
            <v>2131</v>
          </cell>
          <cell r="D1976">
            <v>20</v>
          </cell>
          <cell r="E1976">
            <v>37741</v>
          </cell>
          <cell r="F1976">
            <v>174363413.66234857</v>
          </cell>
          <cell r="G1976">
            <v>41029</v>
          </cell>
          <cell r="H1976" t="str">
            <v>6,39844</v>
          </cell>
          <cell r="I1976" t="str">
            <v>AMORTIZAÇÃO</v>
          </cell>
        </row>
        <row r="1977">
          <cell r="A1977" t="str">
            <v>LEI Nº 8.727/93 - PASSIVO A</v>
          </cell>
          <cell r="B1977">
            <v>2131</v>
          </cell>
          <cell r="D1977">
            <v>20</v>
          </cell>
          <cell r="E1977">
            <v>37741</v>
          </cell>
          <cell r="F1977">
            <v>142459165.65414011</v>
          </cell>
          <cell r="G1977">
            <v>41060</v>
          </cell>
          <cell r="H1977" t="str">
            <v>6,39844</v>
          </cell>
          <cell r="I1977" t="str">
            <v>AMORTIZAÇÃO</v>
          </cell>
        </row>
        <row r="1978">
          <cell r="A1978" t="str">
            <v>LEI Nº 8.727/93 - PASSIVO A</v>
          </cell>
          <cell r="B1978">
            <v>2131</v>
          </cell>
          <cell r="D1978">
            <v>20</v>
          </cell>
          <cell r="E1978">
            <v>37741</v>
          </cell>
          <cell r="F1978">
            <v>179551269.38558221</v>
          </cell>
          <cell r="G1978">
            <v>41090</v>
          </cell>
          <cell r="H1978" t="str">
            <v>6,39844</v>
          </cell>
          <cell r="I1978" t="str">
            <v>AMORTIZAÇÃO</v>
          </cell>
        </row>
        <row r="1979">
          <cell r="A1979" t="str">
            <v>LEI Nº 8.727/93 - PASSIVO A</v>
          </cell>
          <cell r="B1979">
            <v>2131</v>
          </cell>
          <cell r="D1979">
            <v>20</v>
          </cell>
          <cell r="E1979">
            <v>37741</v>
          </cell>
          <cell r="F1979">
            <v>178095298.65334547</v>
          </cell>
          <cell r="G1979">
            <v>41121</v>
          </cell>
          <cell r="H1979" t="str">
            <v>6,39844</v>
          </cell>
          <cell r="I1979" t="str">
            <v>AMORTIZAÇÃO</v>
          </cell>
        </row>
        <row r="1980">
          <cell r="A1980" t="str">
            <v>LEI Nº 8.727/93 - PASSIVO A</v>
          </cell>
          <cell r="B1980">
            <v>2131</v>
          </cell>
          <cell r="D1980">
            <v>20</v>
          </cell>
          <cell r="E1980">
            <v>37741</v>
          </cell>
          <cell r="F1980">
            <v>177952306.48033676</v>
          </cell>
          <cell r="G1980">
            <v>41152</v>
          </cell>
          <cell r="H1980" t="str">
            <v>6,39844</v>
          </cell>
          <cell r="I1980" t="str">
            <v>AMORTIZAÇÃO</v>
          </cell>
        </row>
        <row r="1981">
          <cell r="A1981" t="str">
            <v>LEI Nº 8.727/93 - PASSIVO A</v>
          </cell>
          <cell r="B1981">
            <v>2131</v>
          </cell>
          <cell r="D1981">
            <v>20</v>
          </cell>
          <cell r="E1981">
            <v>37741</v>
          </cell>
          <cell r="F1981">
            <v>178584022.30142704</v>
          </cell>
          <cell r="G1981">
            <v>41182</v>
          </cell>
          <cell r="H1981" t="str">
            <v>6,39844</v>
          </cell>
          <cell r="I1981" t="str">
            <v>AMORTIZAÇÃO</v>
          </cell>
        </row>
        <row r="1982">
          <cell r="A1982" t="str">
            <v>LEI Nº 8.727/93 - PASSIVO A</v>
          </cell>
          <cell r="B1982">
            <v>2131</v>
          </cell>
          <cell r="D1982">
            <v>20</v>
          </cell>
          <cell r="E1982">
            <v>37741</v>
          </cell>
          <cell r="F1982">
            <v>178130094.94268015</v>
          </cell>
          <cell r="G1982">
            <v>41213</v>
          </cell>
          <cell r="H1982" t="str">
            <v>6,39844</v>
          </cell>
          <cell r="I1982" t="str">
            <v>AMORTIZAÇÃO</v>
          </cell>
        </row>
        <row r="1983">
          <cell r="A1983" t="str">
            <v>LEI Nº 8.727/93 - PASSIVO A</v>
          </cell>
          <cell r="B1983">
            <v>2131</v>
          </cell>
          <cell r="D1983">
            <v>20</v>
          </cell>
          <cell r="E1983">
            <v>37741</v>
          </cell>
          <cell r="F1983">
            <v>155043086.25737858</v>
          </cell>
          <cell r="G1983">
            <v>41243</v>
          </cell>
          <cell r="H1983" t="str">
            <v>6,39844</v>
          </cell>
          <cell r="I1983" t="str">
            <v>AMORTIZAÇÃO</v>
          </cell>
        </row>
        <row r="1984">
          <cell r="A1984" t="str">
            <v>LEI Nº 8.727/93 - PASSIVO A</v>
          </cell>
          <cell r="B1984">
            <v>2131</v>
          </cell>
          <cell r="D1984">
            <v>20</v>
          </cell>
          <cell r="E1984">
            <v>37741</v>
          </cell>
          <cell r="F1984">
            <v>181577890.96200579</v>
          </cell>
          <cell r="G1984">
            <v>41274</v>
          </cell>
          <cell r="H1984" t="str">
            <v>6,39844</v>
          </cell>
          <cell r="I1984" t="str">
            <v>AMORTIZAÇÃO</v>
          </cell>
        </row>
        <row r="1985">
          <cell r="A1985" t="str">
            <v>LEI Nº 8.727/93 - PASSIVO A</v>
          </cell>
          <cell r="B1985">
            <v>2131</v>
          </cell>
          <cell r="D1985">
            <v>20</v>
          </cell>
          <cell r="E1985">
            <v>37741</v>
          </cell>
          <cell r="F1985">
            <v>181118896.06697211</v>
          </cell>
          <cell r="G1985">
            <v>41305</v>
          </cell>
          <cell r="H1985" t="str">
            <v>6,39844</v>
          </cell>
          <cell r="I1985" t="str">
            <v>AMORTIZAÇÃO</v>
          </cell>
        </row>
        <row r="1986">
          <cell r="A1986" t="str">
            <v>LEI Nº 8.727/93 - PASSIVO A</v>
          </cell>
          <cell r="B1986">
            <v>2131</v>
          </cell>
          <cell r="D1986">
            <v>20</v>
          </cell>
          <cell r="E1986">
            <v>37741</v>
          </cell>
          <cell r="F1986">
            <v>181759741.94196248</v>
          </cell>
          <cell r="G1986">
            <v>41333</v>
          </cell>
          <cell r="H1986" t="str">
            <v>6,39844</v>
          </cell>
          <cell r="I1986" t="str">
            <v>AMORTIZAÇÃO</v>
          </cell>
        </row>
        <row r="1987">
          <cell r="A1987" t="str">
            <v>LEI Nº 8.727/93 - PASSIVO A</v>
          </cell>
          <cell r="B1987">
            <v>2131</v>
          </cell>
          <cell r="D1987">
            <v>20</v>
          </cell>
          <cell r="E1987">
            <v>37741</v>
          </cell>
          <cell r="F1987">
            <v>182403542.55984893</v>
          </cell>
          <cell r="G1987">
            <v>41364</v>
          </cell>
          <cell r="H1987" t="str">
            <v>6,39844</v>
          </cell>
          <cell r="I1987" t="str">
            <v>AMORTIZAÇÃO</v>
          </cell>
        </row>
        <row r="1988">
          <cell r="A1988" t="str">
            <v>LEI Nº 8.727/93 - PASSIVO A</v>
          </cell>
          <cell r="B1988">
            <v>2131</v>
          </cell>
          <cell r="D1988">
            <v>20</v>
          </cell>
          <cell r="E1988">
            <v>37741</v>
          </cell>
          <cell r="F1988">
            <v>181998616.485937</v>
          </cell>
          <cell r="G1988">
            <v>41394</v>
          </cell>
          <cell r="H1988" t="str">
            <v>6,39844</v>
          </cell>
          <cell r="I1988" t="str">
            <v>AMORTIZAÇÃO</v>
          </cell>
        </row>
        <row r="1989">
          <cell r="A1989" t="str">
            <v>LEI Nº 8.727/93 - PASSIVO A</v>
          </cell>
          <cell r="B1989">
            <v>2131</v>
          </cell>
          <cell r="D1989">
            <v>20</v>
          </cell>
          <cell r="E1989">
            <v>37741</v>
          </cell>
          <cell r="F1989">
            <v>159363654.15486819</v>
          </cell>
          <cell r="G1989">
            <v>41425</v>
          </cell>
          <cell r="H1989" t="str">
            <v>6,39844</v>
          </cell>
          <cell r="I1989" t="str">
            <v>AMORTIZAÇÃO</v>
          </cell>
        </row>
        <row r="1990">
          <cell r="A1990" t="str">
            <v>LEI Nº 8.727/93 - PASSIVO A</v>
          </cell>
          <cell r="B1990">
            <v>2131</v>
          </cell>
          <cell r="D1990">
            <v>20</v>
          </cell>
          <cell r="E1990">
            <v>37741</v>
          </cell>
          <cell r="F1990">
            <v>185479117.52834162</v>
          </cell>
          <cell r="G1990">
            <v>41455</v>
          </cell>
          <cell r="H1990" t="str">
            <v>6,39844</v>
          </cell>
          <cell r="I1990" t="str">
            <v>AMORTIZAÇÃO</v>
          </cell>
        </row>
        <row r="1991">
          <cell r="A1991" t="str">
            <v>LEI Nº 8.727/93 - PASSIVO A</v>
          </cell>
          <cell r="B1991">
            <v>2131</v>
          </cell>
          <cell r="D1991">
            <v>20</v>
          </cell>
          <cell r="E1991">
            <v>37741</v>
          </cell>
          <cell r="F1991">
            <v>185008599.4516505</v>
          </cell>
          <cell r="G1991">
            <v>41486</v>
          </cell>
          <cell r="H1991" t="str">
            <v>6,39844</v>
          </cell>
          <cell r="I1991" t="str">
            <v>AMORTIZAÇÃO</v>
          </cell>
        </row>
        <row r="1992">
          <cell r="A1992" t="str">
            <v>LEI Nº 8.727/93 - PASSIVO A</v>
          </cell>
          <cell r="B1992">
            <v>2131</v>
          </cell>
          <cell r="D1992">
            <v>20</v>
          </cell>
          <cell r="E1992">
            <v>37741</v>
          </cell>
          <cell r="F1992">
            <v>185667404.77364403</v>
          </cell>
          <cell r="G1992">
            <v>41517</v>
          </cell>
          <cell r="H1992" t="str">
            <v>6,39844</v>
          </cell>
          <cell r="I1992" t="str">
            <v>AMORTIZAÇÃO</v>
          </cell>
        </row>
        <row r="1993">
          <cell r="A1993" t="str">
            <v>LEI Nº 8.727/93 - PASSIVO A</v>
          </cell>
          <cell r="B1993">
            <v>2131</v>
          </cell>
          <cell r="D1993">
            <v>20</v>
          </cell>
          <cell r="E1993">
            <v>37741</v>
          </cell>
          <cell r="F1993">
            <v>186329257.83409852</v>
          </cell>
          <cell r="G1993">
            <v>41547</v>
          </cell>
          <cell r="H1993" t="str">
            <v>6,39844</v>
          </cell>
          <cell r="I1993" t="str">
            <v>AMORTIZAÇÃO</v>
          </cell>
        </row>
        <row r="1994">
          <cell r="A1994" t="str">
            <v>LEI Nº 8.727/93 - PASSIVO A</v>
          </cell>
          <cell r="B1994">
            <v>2131</v>
          </cell>
          <cell r="D1994">
            <v>20</v>
          </cell>
          <cell r="E1994">
            <v>37741</v>
          </cell>
          <cell r="F1994">
            <v>185971902.75364032</v>
          </cell>
          <cell r="G1994">
            <v>41578</v>
          </cell>
          <cell r="H1994" t="str">
            <v>6,39844</v>
          </cell>
          <cell r="I1994" t="str">
            <v>AMORTIZAÇÃO</v>
          </cell>
        </row>
        <row r="1995">
          <cell r="A1995" t="str">
            <v>LEI Nº 8.727/93 - PASSIVO A</v>
          </cell>
          <cell r="B1995">
            <v>2131</v>
          </cell>
          <cell r="D1995">
            <v>20</v>
          </cell>
          <cell r="E1995">
            <v>37741</v>
          </cell>
          <cell r="F1995">
            <v>163849899.05523184</v>
          </cell>
          <cell r="G1995">
            <v>41608</v>
          </cell>
          <cell r="H1995" t="str">
            <v>6,39844</v>
          </cell>
          <cell r="I1995" t="str">
            <v>AMORTIZAÇÃO</v>
          </cell>
        </row>
        <row r="1996">
          <cell r="A1996" t="str">
            <v>LEI Nº 8.727/93 - PASSIVO A</v>
          </cell>
          <cell r="B1996">
            <v>2131</v>
          </cell>
          <cell r="D1996">
            <v>20</v>
          </cell>
          <cell r="E1996">
            <v>37741</v>
          </cell>
          <cell r="F1996">
            <v>189543236.43919042</v>
          </cell>
          <cell r="G1996">
            <v>41639</v>
          </cell>
          <cell r="H1996" t="str">
            <v>6,39844</v>
          </cell>
          <cell r="I1996" t="str">
            <v>AMORTIZAÇÃO</v>
          </cell>
        </row>
        <row r="1997">
          <cell r="A1997" t="str">
            <v>LEI Nº 8.727/93 - PASSIVO A</v>
          </cell>
          <cell r="B1997">
            <v>2131</v>
          </cell>
          <cell r="D1997">
            <v>20</v>
          </cell>
          <cell r="E1997">
            <v>37741</v>
          </cell>
          <cell r="F1997">
            <v>153350829.93926829</v>
          </cell>
          <cell r="G1997">
            <v>41670</v>
          </cell>
          <cell r="H1997" t="str">
            <v>6,39844</v>
          </cell>
          <cell r="I1997" t="str">
            <v>AMORTIZAÇÃO</v>
          </cell>
        </row>
        <row r="1998">
          <cell r="A1998" t="str">
            <v>LEI Nº 8.727/93 - PASSIVO A</v>
          </cell>
          <cell r="B1998">
            <v>2131</v>
          </cell>
          <cell r="D1998">
            <v>20</v>
          </cell>
          <cell r="E1998">
            <v>37741</v>
          </cell>
          <cell r="F1998">
            <v>124622330.96553096</v>
          </cell>
          <cell r="G1998">
            <v>41698</v>
          </cell>
          <cell r="H1998" t="str">
            <v>6,39844</v>
          </cell>
          <cell r="I1998" t="str">
            <v>AMORTIZAÇÃO</v>
          </cell>
        </row>
        <row r="1999">
          <cell r="A1999" t="str">
            <v>LEI Nº 8.727/93 - PASSIVO A</v>
          </cell>
          <cell r="B1999">
            <v>2131</v>
          </cell>
          <cell r="D1999">
            <v>20</v>
          </cell>
          <cell r="E1999">
            <v>37741</v>
          </cell>
          <cell r="F1999">
            <v>108593051.71963558</v>
          </cell>
          <cell r="G1999">
            <v>41729</v>
          </cell>
          <cell r="H1999" t="str">
            <v>6,39844</v>
          </cell>
          <cell r="I1999" t="str">
            <v>AMORTIZAÇÃO</v>
          </cell>
        </row>
        <row r="2000">
          <cell r="A2000" t="str">
            <v>LEI Nº 8.727/93 - PASSIVO A</v>
          </cell>
          <cell r="B2000">
            <v>2131</v>
          </cell>
          <cell r="D2000">
            <v>20</v>
          </cell>
          <cell r="E2000">
            <v>37741</v>
          </cell>
          <cell r="F2000">
            <v>50784820.559964135</v>
          </cell>
          <cell r="G2000">
            <v>37772</v>
          </cell>
          <cell r="H2000" t="str">
            <v>6,39844</v>
          </cell>
          <cell r="I2000" t="str">
            <v>JUROS</v>
          </cell>
        </row>
        <row r="2001">
          <cell r="A2001" t="str">
            <v>LEI Nº 8.727/93 - PASSIVO A</v>
          </cell>
          <cell r="B2001">
            <v>2131</v>
          </cell>
          <cell r="D2001">
            <v>20</v>
          </cell>
          <cell r="E2001">
            <v>37741</v>
          </cell>
          <cell r="F2001">
            <v>74602072.322912037</v>
          </cell>
          <cell r="G2001">
            <v>37802</v>
          </cell>
          <cell r="H2001" t="str">
            <v>6,39844</v>
          </cell>
          <cell r="I2001" t="str">
            <v>JUROS</v>
          </cell>
        </row>
        <row r="2002">
          <cell r="A2002" t="str">
            <v>LEI Nº 8.727/93 - PASSIVO A</v>
          </cell>
          <cell r="B2002">
            <v>2131</v>
          </cell>
          <cell r="D2002">
            <v>20</v>
          </cell>
          <cell r="E2002">
            <v>37741</v>
          </cell>
          <cell r="F2002">
            <v>54733655.321510062</v>
          </cell>
          <cell r="G2002">
            <v>37833</v>
          </cell>
          <cell r="H2002" t="str">
            <v>6,39844</v>
          </cell>
          <cell r="I2002" t="str">
            <v>JUROS</v>
          </cell>
        </row>
        <row r="2003">
          <cell r="A2003" t="str">
            <v>LEI Nº 8.727/93 - PASSIVO A</v>
          </cell>
          <cell r="B2003">
            <v>2131</v>
          </cell>
          <cell r="D2003">
            <v>20</v>
          </cell>
          <cell r="E2003">
            <v>37741</v>
          </cell>
          <cell r="F2003">
            <v>70501962.803439379</v>
          </cell>
          <cell r="G2003">
            <v>37864</v>
          </cell>
          <cell r="H2003" t="str">
            <v>6,39844</v>
          </cell>
          <cell r="I2003" t="str">
            <v>JUROS</v>
          </cell>
        </row>
        <row r="2004">
          <cell r="A2004" t="str">
            <v>LEI Nº 8.727/93 - PASSIVO A</v>
          </cell>
          <cell r="B2004">
            <v>2131</v>
          </cell>
          <cell r="D2004">
            <v>20</v>
          </cell>
          <cell r="E2004">
            <v>37741</v>
          </cell>
          <cell r="F2004">
            <v>68048918.910377666</v>
          </cell>
          <cell r="G2004">
            <v>37894</v>
          </cell>
          <cell r="H2004" t="str">
            <v>6,39844</v>
          </cell>
          <cell r="I2004" t="str">
            <v>JUROS</v>
          </cell>
        </row>
        <row r="2005">
          <cell r="A2005" t="str">
            <v>LEI Nº 8.727/93 - PASSIVO A</v>
          </cell>
          <cell r="B2005">
            <v>2131</v>
          </cell>
          <cell r="D2005">
            <v>20</v>
          </cell>
          <cell r="E2005">
            <v>37741</v>
          </cell>
          <cell r="F2005">
            <v>66476696.105857365</v>
          </cell>
          <cell r="G2005">
            <v>37925</v>
          </cell>
          <cell r="H2005" t="str">
            <v>6,39844</v>
          </cell>
          <cell r="I2005" t="str">
            <v>JUROS</v>
          </cell>
        </row>
        <row r="2006">
          <cell r="A2006" t="str">
            <v>LEI Nº 8.727/93 - PASSIVO A</v>
          </cell>
          <cell r="B2006">
            <v>2131</v>
          </cell>
          <cell r="D2006">
            <v>20</v>
          </cell>
          <cell r="E2006">
            <v>37741</v>
          </cell>
          <cell r="F2006">
            <v>49036601.537372157</v>
          </cell>
          <cell r="G2006">
            <v>37955</v>
          </cell>
          <cell r="H2006" t="str">
            <v>6,39844</v>
          </cell>
          <cell r="I2006" t="str">
            <v>JUROS</v>
          </cell>
        </row>
        <row r="2007">
          <cell r="A2007" t="str">
            <v>LEI Nº 8.727/93 - PASSIVO A</v>
          </cell>
          <cell r="B2007">
            <v>2131</v>
          </cell>
          <cell r="D2007">
            <v>20</v>
          </cell>
          <cell r="E2007">
            <v>37741</v>
          </cell>
          <cell r="F2007">
            <v>72137692.066584378</v>
          </cell>
          <cell r="G2007">
            <v>37986</v>
          </cell>
          <cell r="H2007" t="str">
            <v>6,39844</v>
          </cell>
          <cell r="I2007" t="str">
            <v>JUROS</v>
          </cell>
        </row>
        <row r="2008">
          <cell r="A2008" t="str">
            <v>LEI Nº 8.727/93 - PASSIVO A</v>
          </cell>
          <cell r="B2008">
            <v>2131</v>
          </cell>
          <cell r="D2008">
            <v>20</v>
          </cell>
          <cell r="E2008">
            <v>37741</v>
          </cell>
          <cell r="F2008">
            <v>52815882.429486386</v>
          </cell>
          <cell r="G2008">
            <v>38017</v>
          </cell>
          <cell r="H2008" t="str">
            <v>6,39844</v>
          </cell>
          <cell r="I2008" t="str">
            <v>JUROS</v>
          </cell>
        </row>
        <row r="2009">
          <cell r="A2009" t="str">
            <v>LEI Nº 8.727/93 - PASSIVO A</v>
          </cell>
          <cell r="B2009">
            <v>2131</v>
          </cell>
          <cell r="D2009">
            <v>20</v>
          </cell>
          <cell r="E2009">
            <v>37741</v>
          </cell>
          <cell r="F2009">
            <v>69882599.464284852</v>
          </cell>
          <cell r="G2009">
            <v>38046</v>
          </cell>
          <cell r="H2009" t="str">
            <v>6,39844</v>
          </cell>
          <cell r="I2009" t="str">
            <v>JUROS</v>
          </cell>
        </row>
        <row r="2010">
          <cell r="A2010" t="str">
            <v>LEI Nº 8.727/93 - PASSIVO A</v>
          </cell>
          <cell r="B2010">
            <v>2131</v>
          </cell>
          <cell r="D2010">
            <v>20</v>
          </cell>
          <cell r="E2010">
            <v>37741</v>
          </cell>
          <cell r="F2010">
            <v>65556774.839057997</v>
          </cell>
          <cell r="G2010">
            <v>38077</v>
          </cell>
          <cell r="H2010" t="str">
            <v>6,39844</v>
          </cell>
          <cell r="I2010" t="str">
            <v>JUROS</v>
          </cell>
        </row>
        <row r="2011">
          <cell r="A2011" t="str">
            <v>LEI Nº 8.727/93 - PASSIVO A</v>
          </cell>
          <cell r="B2011">
            <v>2131</v>
          </cell>
          <cell r="D2011">
            <v>20</v>
          </cell>
          <cell r="E2011">
            <v>37741</v>
          </cell>
          <cell r="F2011">
            <v>64159981.982479855</v>
          </cell>
          <cell r="G2011">
            <v>38107</v>
          </cell>
          <cell r="H2011" t="str">
            <v>6,39844</v>
          </cell>
          <cell r="I2011" t="str">
            <v>JUROS</v>
          </cell>
        </row>
        <row r="2012">
          <cell r="A2012" t="str">
            <v>LEI Nº 8.727/93 - PASSIVO A</v>
          </cell>
          <cell r="B2012">
            <v>2131</v>
          </cell>
          <cell r="D2012">
            <v>20</v>
          </cell>
          <cell r="E2012">
            <v>37741</v>
          </cell>
          <cell r="F2012">
            <v>44652738.544650026</v>
          </cell>
          <cell r="G2012">
            <v>38138</v>
          </cell>
          <cell r="H2012" t="str">
            <v>6,39844</v>
          </cell>
          <cell r="I2012" t="str">
            <v>JUROS</v>
          </cell>
        </row>
        <row r="2013">
          <cell r="A2013" t="str">
            <v>LEI Nº 8.727/93 - PASSIVO A</v>
          </cell>
          <cell r="B2013">
            <v>2131</v>
          </cell>
          <cell r="D2013">
            <v>20</v>
          </cell>
          <cell r="E2013">
            <v>37741</v>
          </cell>
          <cell r="F2013">
            <v>72212864.314724877</v>
          </cell>
          <cell r="G2013">
            <v>38168</v>
          </cell>
          <cell r="H2013" t="str">
            <v>6,39844</v>
          </cell>
          <cell r="I2013" t="str">
            <v>JUROS</v>
          </cell>
        </row>
        <row r="2014">
          <cell r="A2014" t="str">
            <v>LEI Nº 8.727/93 - PASSIVO A</v>
          </cell>
          <cell r="B2014">
            <v>2131</v>
          </cell>
          <cell r="D2014">
            <v>20</v>
          </cell>
          <cell r="E2014">
            <v>37741</v>
          </cell>
          <cell r="F2014">
            <v>50957703.802021727</v>
          </cell>
          <cell r="G2014">
            <v>38199</v>
          </cell>
          <cell r="H2014" t="str">
            <v>6,39844</v>
          </cell>
          <cell r="I2014" t="str">
            <v>JUROS</v>
          </cell>
        </row>
        <row r="2015">
          <cell r="A2015" t="str">
            <v>LEI Nº 8.727/93 - PASSIVO A</v>
          </cell>
          <cell r="B2015">
            <v>2131</v>
          </cell>
          <cell r="D2015">
            <v>20</v>
          </cell>
          <cell r="E2015">
            <v>37741</v>
          </cell>
          <cell r="F2015">
            <v>67468035.193554059</v>
          </cell>
          <cell r="G2015">
            <v>38230</v>
          </cell>
          <cell r="H2015" t="str">
            <v>6,39844</v>
          </cell>
          <cell r="I2015" t="str">
            <v>JUROS</v>
          </cell>
        </row>
        <row r="2016">
          <cell r="A2016" t="str">
            <v>LEI Nº 8.727/93 - PASSIVO A</v>
          </cell>
          <cell r="B2016">
            <v>2131</v>
          </cell>
          <cell r="D2016">
            <v>20</v>
          </cell>
          <cell r="E2016">
            <v>37741</v>
          </cell>
          <cell r="F2016">
            <v>62895773.195686825</v>
          </cell>
          <cell r="G2016">
            <v>38260</v>
          </cell>
          <cell r="H2016" t="str">
            <v>6,39844</v>
          </cell>
          <cell r="I2016" t="str">
            <v>JUROS</v>
          </cell>
        </row>
        <row r="2017">
          <cell r="A2017" t="str">
            <v>LEI Nº 8.727/93 - PASSIVO A</v>
          </cell>
          <cell r="B2017">
            <v>2131</v>
          </cell>
          <cell r="D2017">
            <v>20</v>
          </cell>
          <cell r="E2017">
            <v>37741</v>
          </cell>
          <cell r="F2017">
            <v>61788313.688229181</v>
          </cell>
          <cell r="G2017">
            <v>38291</v>
          </cell>
          <cell r="H2017" t="str">
            <v>6,39844</v>
          </cell>
          <cell r="I2017" t="str">
            <v>JUROS</v>
          </cell>
        </row>
        <row r="2018">
          <cell r="A2018" t="str">
            <v>LEI Nº 8.727/93 - PASSIVO A</v>
          </cell>
          <cell r="B2018">
            <v>2131</v>
          </cell>
          <cell r="D2018">
            <v>20</v>
          </cell>
          <cell r="E2018">
            <v>37741</v>
          </cell>
          <cell r="F2018">
            <v>43503339.929927692</v>
          </cell>
          <cell r="G2018">
            <v>38321</v>
          </cell>
          <cell r="H2018" t="str">
            <v>6,39844</v>
          </cell>
          <cell r="I2018" t="str">
            <v>JUROS</v>
          </cell>
        </row>
        <row r="2019">
          <cell r="A2019" t="str">
            <v>LEI Nº 8.727/93 - PASSIVO A</v>
          </cell>
          <cell r="B2019">
            <v>2131</v>
          </cell>
          <cell r="D2019">
            <v>20</v>
          </cell>
          <cell r="E2019">
            <v>37741</v>
          </cell>
          <cell r="F2019">
            <v>68907653.338417217</v>
          </cell>
          <cell r="G2019">
            <v>38352</v>
          </cell>
          <cell r="H2019" t="str">
            <v>6,39844</v>
          </cell>
          <cell r="I2019" t="str">
            <v>JUROS</v>
          </cell>
        </row>
        <row r="2020">
          <cell r="A2020" t="str">
            <v>LEI Nº 8.727/93 - PASSIVO A</v>
          </cell>
          <cell r="B2020">
            <v>2131</v>
          </cell>
          <cell r="D2020">
            <v>20</v>
          </cell>
          <cell r="E2020">
            <v>37741</v>
          </cell>
          <cell r="F2020">
            <v>49073988.349331059</v>
          </cell>
          <cell r="G2020">
            <v>38383</v>
          </cell>
          <cell r="H2020" t="str">
            <v>6,39844</v>
          </cell>
          <cell r="I2020" t="str">
            <v>JUROS</v>
          </cell>
        </row>
        <row r="2021">
          <cell r="A2021" t="str">
            <v>LEI Nº 8.727/93 - PASSIVO A</v>
          </cell>
          <cell r="B2021">
            <v>2131</v>
          </cell>
          <cell r="D2021">
            <v>20</v>
          </cell>
          <cell r="E2021">
            <v>37741</v>
          </cell>
          <cell r="F2021">
            <v>64914527.990493886</v>
          </cell>
          <cell r="G2021">
            <v>38411</v>
          </cell>
          <cell r="H2021" t="str">
            <v>6,39844</v>
          </cell>
          <cell r="I2021" t="str">
            <v>JUROS</v>
          </cell>
        </row>
        <row r="2022">
          <cell r="A2022" t="str">
            <v>LEI Nº 8.727/93 - PASSIVO A</v>
          </cell>
          <cell r="B2022">
            <v>2131</v>
          </cell>
          <cell r="D2022">
            <v>20</v>
          </cell>
          <cell r="E2022">
            <v>37741</v>
          </cell>
          <cell r="F2022">
            <v>60295903.39801579</v>
          </cell>
          <cell r="G2022">
            <v>38442</v>
          </cell>
          <cell r="H2022" t="str">
            <v>6,39844</v>
          </cell>
          <cell r="I2022" t="str">
            <v>JUROS</v>
          </cell>
        </row>
        <row r="2023">
          <cell r="A2023" t="str">
            <v>LEI Nº 8.727/93 - PASSIVO A</v>
          </cell>
          <cell r="B2023">
            <v>2131</v>
          </cell>
          <cell r="D2023">
            <v>20</v>
          </cell>
          <cell r="E2023">
            <v>37741</v>
          </cell>
          <cell r="F2023">
            <v>59343336.6942662</v>
          </cell>
          <cell r="G2023">
            <v>38472</v>
          </cell>
          <cell r="H2023" t="str">
            <v>6,39844</v>
          </cell>
          <cell r="I2023" t="str">
            <v>JUROS</v>
          </cell>
        </row>
        <row r="2024">
          <cell r="A2024" t="str">
            <v>LEI Nº 8.727/93 - PASSIVO A</v>
          </cell>
          <cell r="B2024">
            <v>2131</v>
          </cell>
          <cell r="D2024">
            <v>20</v>
          </cell>
          <cell r="E2024">
            <v>37741</v>
          </cell>
          <cell r="F2024">
            <v>41860442.858035386</v>
          </cell>
          <cell r="G2024">
            <v>38503</v>
          </cell>
          <cell r="H2024" t="str">
            <v>6,39844</v>
          </cell>
          <cell r="I2024" t="str">
            <v>JUROS</v>
          </cell>
        </row>
        <row r="2025">
          <cell r="A2025" t="str">
            <v>LEI Nº 8.727/93 - PASSIVO A</v>
          </cell>
          <cell r="B2025">
            <v>2131</v>
          </cell>
          <cell r="D2025">
            <v>20</v>
          </cell>
          <cell r="E2025">
            <v>37741</v>
          </cell>
          <cell r="F2025">
            <v>66032731.391262867</v>
          </cell>
          <cell r="G2025">
            <v>38533</v>
          </cell>
          <cell r="H2025" t="str">
            <v>6,39844</v>
          </cell>
          <cell r="I2025" t="str">
            <v>JUROS</v>
          </cell>
        </row>
        <row r="2026">
          <cell r="A2026" t="str">
            <v>LEI Nº 8.727/93 - PASSIVO A</v>
          </cell>
          <cell r="B2026">
            <v>2131</v>
          </cell>
          <cell r="D2026">
            <v>20</v>
          </cell>
          <cell r="E2026">
            <v>37741</v>
          </cell>
          <cell r="F2026">
            <v>47115725.89816305</v>
          </cell>
          <cell r="G2026">
            <v>38564</v>
          </cell>
          <cell r="H2026" t="str">
            <v>6,39844</v>
          </cell>
          <cell r="I2026" t="str">
            <v>JUROS</v>
          </cell>
        </row>
        <row r="2027">
          <cell r="A2027" t="str">
            <v>LEI Nº 8.727/93 - PASSIVO A</v>
          </cell>
          <cell r="B2027">
            <v>2131</v>
          </cell>
          <cell r="D2027">
            <v>20</v>
          </cell>
          <cell r="E2027">
            <v>37741</v>
          </cell>
          <cell r="F2027">
            <v>62376428.853868127</v>
          </cell>
          <cell r="G2027">
            <v>38595</v>
          </cell>
          <cell r="H2027" t="str">
            <v>6,39844</v>
          </cell>
          <cell r="I2027" t="str">
            <v>JUROS</v>
          </cell>
        </row>
        <row r="2028">
          <cell r="A2028" t="str">
            <v>LEI Nº 8.727/93 - PASSIVO A</v>
          </cell>
          <cell r="B2028">
            <v>2131</v>
          </cell>
          <cell r="D2028">
            <v>20</v>
          </cell>
          <cell r="E2028">
            <v>37741</v>
          </cell>
          <cell r="F2028">
            <v>57474178.361768067</v>
          </cell>
          <cell r="G2028">
            <v>38625</v>
          </cell>
          <cell r="H2028" t="str">
            <v>6,39844</v>
          </cell>
          <cell r="I2028" t="str">
            <v>JUROS</v>
          </cell>
        </row>
        <row r="2029">
          <cell r="A2029" t="str">
            <v>LEI Nº 8.727/93 - PASSIVO A</v>
          </cell>
          <cell r="B2029">
            <v>2131</v>
          </cell>
          <cell r="D2029">
            <v>20</v>
          </cell>
          <cell r="E2029">
            <v>37741</v>
          </cell>
          <cell r="F2029">
            <v>56826297.55015716</v>
          </cell>
          <cell r="G2029">
            <v>38656</v>
          </cell>
          <cell r="H2029" t="str">
            <v>6,39844</v>
          </cell>
          <cell r="I2029" t="str">
            <v>JUROS</v>
          </cell>
        </row>
        <row r="2030">
          <cell r="A2030" t="str">
            <v>LEI Nº 8.727/93 - PASSIVO A</v>
          </cell>
          <cell r="B2030">
            <v>2131</v>
          </cell>
          <cell r="D2030">
            <v>20</v>
          </cell>
          <cell r="E2030">
            <v>37741</v>
          </cell>
          <cell r="F2030">
            <v>40158437.086767361</v>
          </cell>
          <cell r="G2030">
            <v>38686</v>
          </cell>
          <cell r="H2030" t="str">
            <v>6,39844</v>
          </cell>
          <cell r="I2030" t="str">
            <v>JUROS</v>
          </cell>
        </row>
        <row r="2031">
          <cell r="A2031" t="str">
            <v>LEI Nº 8.727/93 - PASSIVO A</v>
          </cell>
          <cell r="B2031">
            <v>2131</v>
          </cell>
          <cell r="D2031">
            <v>20</v>
          </cell>
          <cell r="E2031">
            <v>37741</v>
          </cell>
          <cell r="F2031">
            <v>63077877.330759093</v>
          </cell>
          <cell r="G2031">
            <v>38717</v>
          </cell>
          <cell r="H2031" t="str">
            <v>6,39844</v>
          </cell>
          <cell r="I2031" t="str">
            <v>JUROS</v>
          </cell>
        </row>
        <row r="2032">
          <cell r="A2032" t="str">
            <v>LEI Nº 8.727/93 - PASSIVO A</v>
          </cell>
          <cell r="B2032">
            <v>2131</v>
          </cell>
          <cell r="D2032">
            <v>20</v>
          </cell>
          <cell r="E2032">
            <v>37741</v>
          </cell>
          <cell r="F2032">
            <v>45130742.607953332</v>
          </cell>
          <cell r="G2032">
            <v>38748</v>
          </cell>
          <cell r="H2032" t="str">
            <v>6,39844</v>
          </cell>
          <cell r="I2032" t="str">
            <v>JUROS</v>
          </cell>
        </row>
        <row r="2033">
          <cell r="A2033" t="str">
            <v>LEI Nº 8.727/93 - PASSIVO A</v>
          </cell>
          <cell r="B2033">
            <v>2131</v>
          </cell>
          <cell r="D2033">
            <v>20</v>
          </cell>
          <cell r="E2033">
            <v>37741</v>
          </cell>
          <cell r="F2033">
            <v>59681663.168808326</v>
          </cell>
          <cell r="G2033">
            <v>38776</v>
          </cell>
          <cell r="H2033" t="str">
            <v>6,39844</v>
          </cell>
          <cell r="I2033" t="str">
            <v>JUROS</v>
          </cell>
        </row>
        <row r="2034">
          <cell r="A2034" t="str">
            <v>LEI Nº 8.727/93 - PASSIVO A</v>
          </cell>
          <cell r="B2034">
            <v>2131</v>
          </cell>
          <cell r="D2034">
            <v>20</v>
          </cell>
          <cell r="E2034">
            <v>37741</v>
          </cell>
          <cell r="F2034">
            <v>54716982.28697411</v>
          </cell>
          <cell r="G2034">
            <v>38807</v>
          </cell>
          <cell r="H2034" t="str">
            <v>6,39844</v>
          </cell>
          <cell r="I2034" t="str">
            <v>JUROS</v>
          </cell>
        </row>
        <row r="2035">
          <cell r="A2035" t="str">
            <v>LEI Nº 8.727/93 - PASSIVO A</v>
          </cell>
          <cell r="B2035">
            <v>2131</v>
          </cell>
          <cell r="D2035">
            <v>20</v>
          </cell>
          <cell r="E2035">
            <v>37741</v>
          </cell>
          <cell r="F2035">
            <v>54246605.96707473</v>
          </cell>
          <cell r="G2035">
            <v>38837</v>
          </cell>
          <cell r="H2035" t="str">
            <v>6,39844</v>
          </cell>
          <cell r="I2035" t="str">
            <v>JUROS</v>
          </cell>
        </row>
        <row r="2036">
          <cell r="A2036" t="str">
            <v>LEI Nº 8.727/93 - PASSIVO A</v>
          </cell>
          <cell r="B2036">
            <v>2131</v>
          </cell>
          <cell r="D2036">
            <v>20</v>
          </cell>
          <cell r="E2036">
            <v>37741</v>
          </cell>
          <cell r="F2036">
            <v>38423026.377501391</v>
          </cell>
          <cell r="G2036">
            <v>38868</v>
          </cell>
          <cell r="H2036" t="str">
            <v>6,39844</v>
          </cell>
          <cell r="I2036" t="str">
            <v>JUROS</v>
          </cell>
        </row>
        <row r="2037">
          <cell r="A2037" t="str">
            <v>LEI Nº 8.727/93 - PASSIVO A</v>
          </cell>
          <cell r="B2037">
            <v>2131</v>
          </cell>
          <cell r="D2037">
            <v>20</v>
          </cell>
          <cell r="E2037">
            <v>37741</v>
          </cell>
          <cell r="F2037">
            <v>59930158.654881045</v>
          </cell>
          <cell r="G2037">
            <v>38898</v>
          </cell>
          <cell r="H2037" t="str">
            <v>6,39844</v>
          </cell>
          <cell r="I2037" t="str">
            <v>JUROS</v>
          </cell>
        </row>
        <row r="2038">
          <cell r="A2038" t="str">
            <v>LEI Nº 8.727/93 - PASSIVO A</v>
          </cell>
          <cell r="B2038">
            <v>2131</v>
          </cell>
          <cell r="D2038">
            <v>20</v>
          </cell>
          <cell r="E2038">
            <v>37741</v>
          </cell>
          <cell r="F2038">
            <v>43073403.645885542</v>
          </cell>
          <cell r="G2038">
            <v>38929</v>
          </cell>
          <cell r="H2038" t="str">
            <v>6,39844</v>
          </cell>
          <cell r="I2038" t="str">
            <v>JUROS</v>
          </cell>
        </row>
        <row r="2039">
          <cell r="A2039" t="str">
            <v>LEI Nº 8.727/93 - PASSIVO A</v>
          </cell>
          <cell r="B2039">
            <v>2131</v>
          </cell>
          <cell r="D2039">
            <v>20</v>
          </cell>
          <cell r="E2039">
            <v>37741</v>
          </cell>
          <cell r="F2039">
            <v>56827416.79298076</v>
          </cell>
          <cell r="G2039">
            <v>38960</v>
          </cell>
          <cell r="H2039" t="str">
            <v>6,39844</v>
          </cell>
          <cell r="I2039" t="str">
            <v>JUROS</v>
          </cell>
        </row>
        <row r="2040">
          <cell r="A2040" t="str">
            <v>LEI Nº 8.727/93 - PASSIVO A</v>
          </cell>
          <cell r="B2040">
            <v>2131</v>
          </cell>
          <cell r="D2040">
            <v>20</v>
          </cell>
          <cell r="E2040">
            <v>37741</v>
          </cell>
          <cell r="F2040">
            <v>52028783.268729746</v>
          </cell>
          <cell r="G2040">
            <v>38990</v>
          </cell>
          <cell r="H2040" t="str">
            <v>6,39844</v>
          </cell>
          <cell r="I2040" t="str">
            <v>JUROS</v>
          </cell>
        </row>
        <row r="2041">
          <cell r="A2041" t="str">
            <v>LEI Nº 8.727/93 - PASSIVO A</v>
          </cell>
          <cell r="B2041">
            <v>2131</v>
          </cell>
          <cell r="D2041">
            <v>20</v>
          </cell>
          <cell r="E2041">
            <v>37741</v>
          </cell>
          <cell r="F2041">
            <v>51596587.127635546</v>
          </cell>
          <cell r="G2041">
            <v>39021</v>
          </cell>
          <cell r="H2041" t="str">
            <v>6,39844</v>
          </cell>
          <cell r="I2041" t="str">
            <v>JUROS</v>
          </cell>
        </row>
        <row r="2042">
          <cell r="A2042" t="str">
            <v>LEI Nº 8.727/93 - PASSIVO A</v>
          </cell>
          <cell r="B2042">
            <v>2131</v>
          </cell>
          <cell r="D2042">
            <v>20</v>
          </cell>
          <cell r="E2042">
            <v>37741</v>
          </cell>
          <cell r="F2042">
            <v>37366823.001123883</v>
          </cell>
          <cell r="G2042">
            <v>39051</v>
          </cell>
          <cell r="H2042" t="str">
            <v>6,39844</v>
          </cell>
          <cell r="I2042" t="str">
            <v>JUROS</v>
          </cell>
        </row>
        <row r="2043">
          <cell r="A2043" t="str">
            <v>LEI Nº 8.727/93 - PASSIVO A</v>
          </cell>
          <cell r="B2043">
            <v>2131</v>
          </cell>
          <cell r="D2043">
            <v>20</v>
          </cell>
          <cell r="E2043">
            <v>37741</v>
          </cell>
          <cell r="F2043">
            <v>55954476.902573861</v>
          </cell>
          <cell r="G2043">
            <v>39082</v>
          </cell>
          <cell r="H2043" t="str">
            <v>6,39844</v>
          </cell>
          <cell r="I2043" t="str">
            <v>JUROS</v>
          </cell>
        </row>
        <row r="2044">
          <cell r="A2044" t="str">
            <v>LEI Nº 8.727/93 - PASSIVO A</v>
          </cell>
          <cell r="B2044">
            <v>2131</v>
          </cell>
          <cell r="D2044">
            <v>20</v>
          </cell>
          <cell r="E2044">
            <v>37741</v>
          </cell>
          <cell r="F2044">
            <v>40982991.375648782</v>
          </cell>
          <cell r="G2044">
            <v>39113</v>
          </cell>
          <cell r="H2044" t="str">
            <v>6,39844</v>
          </cell>
          <cell r="I2044" t="str">
            <v>JUROS</v>
          </cell>
        </row>
        <row r="2045">
          <cell r="A2045" t="str">
            <v>LEI Nº 8.727/93 - PASSIVO A</v>
          </cell>
          <cell r="B2045">
            <v>2131</v>
          </cell>
          <cell r="D2045">
            <v>20</v>
          </cell>
          <cell r="E2045">
            <v>37741</v>
          </cell>
          <cell r="F2045">
            <v>53870530.896396123</v>
          </cell>
          <cell r="G2045">
            <v>39141</v>
          </cell>
          <cell r="H2045" t="str">
            <v>6,39844</v>
          </cell>
          <cell r="I2045" t="str">
            <v>JUROS</v>
          </cell>
        </row>
        <row r="2046">
          <cell r="A2046" t="str">
            <v>LEI Nº 8.727/93 - PASSIVO A</v>
          </cell>
          <cell r="B2046">
            <v>2131</v>
          </cell>
          <cell r="D2046">
            <v>20</v>
          </cell>
          <cell r="E2046">
            <v>37741</v>
          </cell>
          <cell r="F2046">
            <v>49374546.10678196</v>
          </cell>
          <cell r="G2046">
            <v>39172</v>
          </cell>
          <cell r="H2046" t="str">
            <v>6,39844</v>
          </cell>
          <cell r="I2046" t="str">
            <v>JUROS</v>
          </cell>
        </row>
        <row r="2047">
          <cell r="A2047" t="str">
            <v>LEI Nº 8.727/93 - PASSIVO A</v>
          </cell>
          <cell r="B2047">
            <v>2131</v>
          </cell>
          <cell r="D2047">
            <v>20</v>
          </cell>
          <cell r="E2047">
            <v>37741</v>
          </cell>
          <cell r="F2047">
            <v>48889046.333454266</v>
          </cell>
          <cell r="G2047">
            <v>39202</v>
          </cell>
          <cell r="H2047" t="str">
            <v>6,39844</v>
          </cell>
          <cell r="I2047" t="str">
            <v>JUROS</v>
          </cell>
        </row>
        <row r="2048">
          <cell r="A2048" t="str">
            <v>LEI Nº 8.727/93 - PASSIVO A</v>
          </cell>
          <cell r="B2048">
            <v>2131</v>
          </cell>
          <cell r="D2048">
            <v>20</v>
          </cell>
          <cell r="E2048">
            <v>37741</v>
          </cell>
          <cell r="F2048">
            <v>35250837.970350519</v>
          </cell>
          <cell r="G2048">
            <v>39233</v>
          </cell>
          <cell r="H2048" t="str">
            <v>6,39844</v>
          </cell>
          <cell r="I2048" t="str">
            <v>JUROS</v>
          </cell>
        </row>
        <row r="2049">
          <cell r="A2049" t="str">
            <v>LEI Nº 8.727/93 - PASSIVO A</v>
          </cell>
          <cell r="B2049">
            <v>2131</v>
          </cell>
          <cell r="D2049">
            <v>20</v>
          </cell>
          <cell r="E2049">
            <v>37741</v>
          </cell>
          <cell r="F2049">
            <v>52903214.631783739</v>
          </cell>
          <cell r="G2049">
            <v>39263</v>
          </cell>
          <cell r="H2049" t="str">
            <v>6,39844</v>
          </cell>
          <cell r="I2049" t="str">
            <v>JUROS</v>
          </cell>
        </row>
        <row r="2050">
          <cell r="A2050" t="str">
            <v>LEI Nº 8.727/93 - PASSIVO A</v>
          </cell>
          <cell r="B2050">
            <v>2131</v>
          </cell>
          <cell r="D2050">
            <v>20</v>
          </cell>
          <cell r="E2050">
            <v>37741</v>
          </cell>
          <cell r="F2050">
            <v>38820120.543502614</v>
          </cell>
          <cell r="G2050">
            <v>39294</v>
          </cell>
          <cell r="H2050" t="str">
            <v>6,39844</v>
          </cell>
          <cell r="I2050" t="str">
            <v>JUROS</v>
          </cell>
        </row>
        <row r="2051">
          <cell r="A2051" t="str">
            <v>LEI Nº 8.727/93 - PASSIVO A</v>
          </cell>
          <cell r="B2051">
            <v>2131</v>
          </cell>
          <cell r="D2051">
            <v>20</v>
          </cell>
          <cell r="E2051">
            <v>37741</v>
          </cell>
          <cell r="F2051">
            <v>50925358.156891063</v>
          </cell>
          <cell r="G2051">
            <v>39325</v>
          </cell>
          <cell r="H2051" t="str">
            <v>6,39844</v>
          </cell>
          <cell r="I2051" t="str">
            <v>JUROS</v>
          </cell>
        </row>
        <row r="2052">
          <cell r="A2052" t="str">
            <v>LEI Nº 8.727/93 - PASSIVO A</v>
          </cell>
          <cell r="B2052">
            <v>2131</v>
          </cell>
          <cell r="D2052">
            <v>20</v>
          </cell>
          <cell r="E2052">
            <v>37741</v>
          </cell>
          <cell r="F2052">
            <v>46602639.462841593</v>
          </cell>
          <cell r="G2052">
            <v>39355</v>
          </cell>
          <cell r="H2052" t="str">
            <v>6,39844</v>
          </cell>
          <cell r="I2052" t="str">
            <v>JUROS</v>
          </cell>
        </row>
        <row r="2053">
          <cell r="A2053" t="str">
            <v>LEI Nº 8.727/93 - PASSIVO A</v>
          </cell>
          <cell r="B2053">
            <v>2131</v>
          </cell>
          <cell r="D2053">
            <v>20</v>
          </cell>
          <cell r="E2053">
            <v>37741</v>
          </cell>
          <cell r="F2053">
            <v>44569955.230429053</v>
          </cell>
          <cell r="G2053">
            <v>39386</v>
          </cell>
          <cell r="H2053" t="str">
            <v>6,39844</v>
          </cell>
          <cell r="I2053" t="str">
            <v>JUROS</v>
          </cell>
        </row>
        <row r="2054">
          <cell r="A2054" t="str">
            <v>LEI Nº 8.727/93 - PASSIVO A</v>
          </cell>
          <cell r="B2054">
            <v>2131</v>
          </cell>
          <cell r="D2054">
            <v>20</v>
          </cell>
          <cell r="E2054">
            <v>37741</v>
          </cell>
          <cell r="F2054">
            <v>33080482.980120379</v>
          </cell>
          <cell r="G2054">
            <v>39416</v>
          </cell>
          <cell r="H2054" t="str">
            <v>6,39844</v>
          </cell>
          <cell r="I2054" t="str">
            <v>JUROS</v>
          </cell>
        </row>
        <row r="2055">
          <cell r="A2055" t="str">
            <v>LEI Nº 8.727/93 - PASSIVO A</v>
          </cell>
          <cell r="B2055">
            <v>2131</v>
          </cell>
          <cell r="D2055">
            <v>20</v>
          </cell>
          <cell r="E2055">
            <v>37741</v>
          </cell>
          <cell r="F2055">
            <v>49764716.007171914</v>
          </cell>
          <cell r="G2055">
            <v>39447</v>
          </cell>
          <cell r="H2055" t="str">
            <v>6,39844</v>
          </cell>
          <cell r="I2055" t="str">
            <v>JUROS</v>
          </cell>
        </row>
        <row r="2056">
          <cell r="A2056" t="str">
            <v>LEI Nº 8.727/93 - PASSIVO A</v>
          </cell>
          <cell r="B2056">
            <v>2131</v>
          </cell>
          <cell r="D2056">
            <v>20</v>
          </cell>
          <cell r="E2056">
            <v>37741</v>
          </cell>
          <cell r="F2056">
            <v>36615260.715405956</v>
          </cell>
          <cell r="G2056">
            <v>39478</v>
          </cell>
          <cell r="H2056" t="str">
            <v>6,39844</v>
          </cell>
          <cell r="I2056" t="str">
            <v>JUROS</v>
          </cell>
        </row>
        <row r="2057">
          <cell r="A2057" t="str">
            <v>LEI Nº 8.727/93 - PASSIVO A</v>
          </cell>
          <cell r="B2057">
            <v>2131</v>
          </cell>
          <cell r="D2057">
            <v>20</v>
          </cell>
          <cell r="E2057">
            <v>37741</v>
          </cell>
          <cell r="F2057">
            <v>47860263.835814767</v>
          </cell>
          <cell r="G2057">
            <v>39507</v>
          </cell>
          <cell r="H2057" t="str">
            <v>6,39844</v>
          </cell>
          <cell r="I2057" t="str">
            <v>JUROS</v>
          </cell>
        </row>
        <row r="2058">
          <cell r="A2058" t="str">
            <v>LEI Nº 8.727/93 - PASSIVO A</v>
          </cell>
          <cell r="B2058">
            <v>2131</v>
          </cell>
          <cell r="D2058">
            <v>20</v>
          </cell>
          <cell r="E2058">
            <v>37741</v>
          </cell>
          <cell r="F2058">
            <v>42968802.758805402</v>
          </cell>
          <cell r="G2058">
            <v>39538</v>
          </cell>
          <cell r="H2058" t="str">
            <v>6,39844</v>
          </cell>
          <cell r="I2058" t="str">
            <v>JUROS</v>
          </cell>
        </row>
        <row r="2059">
          <cell r="A2059" t="str">
            <v>LEI Nº 8.727/93 - PASSIVO A</v>
          </cell>
          <cell r="B2059">
            <v>2131</v>
          </cell>
          <cell r="D2059">
            <v>20</v>
          </cell>
          <cell r="E2059">
            <v>37741</v>
          </cell>
          <cell r="F2059">
            <v>41413024.043316551</v>
          </cell>
          <cell r="G2059">
            <v>39568</v>
          </cell>
          <cell r="H2059" t="str">
            <v>6,39844</v>
          </cell>
          <cell r="I2059" t="str">
            <v>JUROS</v>
          </cell>
        </row>
        <row r="2060">
          <cell r="A2060" t="str">
            <v>LEI Nº 8.727/93 - PASSIVO A</v>
          </cell>
          <cell r="B2060">
            <v>2131</v>
          </cell>
          <cell r="D2060">
            <v>20</v>
          </cell>
          <cell r="E2060">
            <v>37741</v>
          </cell>
          <cell r="F2060">
            <v>30854099.320830591</v>
          </cell>
          <cell r="G2060">
            <v>39599</v>
          </cell>
          <cell r="H2060" t="str">
            <v>6,39844</v>
          </cell>
          <cell r="I2060" t="str">
            <v>JUROS</v>
          </cell>
        </row>
        <row r="2061">
          <cell r="A2061" t="str">
            <v>LEI Nº 8.727/93 - PASSIVO A</v>
          </cell>
          <cell r="B2061">
            <v>2131</v>
          </cell>
          <cell r="D2061">
            <v>20</v>
          </cell>
          <cell r="E2061">
            <v>37741</v>
          </cell>
          <cell r="F2061">
            <v>46545679.569956869</v>
          </cell>
          <cell r="G2061">
            <v>39629</v>
          </cell>
          <cell r="H2061" t="str">
            <v>6,39844</v>
          </cell>
          <cell r="I2061" t="str">
            <v>JUROS</v>
          </cell>
        </row>
        <row r="2062">
          <cell r="A2062" t="str">
            <v>LEI Nº 8.727/93 - PASSIVO A</v>
          </cell>
          <cell r="B2062">
            <v>2131</v>
          </cell>
          <cell r="D2062">
            <v>20</v>
          </cell>
          <cell r="E2062">
            <v>37741</v>
          </cell>
          <cell r="F2062">
            <v>34304661.475658186</v>
          </cell>
          <cell r="G2062">
            <v>39660</v>
          </cell>
          <cell r="H2062" t="str">
            <v>6,39844</v>
          </cell>
          <cell r="I2062" t="str">
            <v>JUROS</v>
          </cell>
        </row>
        <row r="2063">
          <cell r="A2063" t="str">
            <v>LEI Nº 8.727/93 - PASSIVO A</v>
          </cell>
          <cell r="B2063">
            <v>2131</v>
          </cell>
          <cell r="D2063">
            <v>20</v>
          </cell>
          <cell r="E2063">
            <v>37741</v>
          </cell>
          <cell r="F2063">
            <v>44749662.499403127</v>
          </cell>
          <cell r="G2063">
            <v>39691</v>
          </cell>
          <cell r="H2063" t="str">
            <v>6,39844</v>
          </cell>
          <cell r="I2063" t="str">
            <v>JUROS</v>
          </cell>
        </row>
        <row r="2064">
          <cell r="A2064" t="str">
            <v>LEI Nº 8.727/93 - PASSIVO A</v>
          </cell>
          <cell r="B2064">
            <v>2131</v>
          </cell>
          <cell r="D2064">
            <v>20</v>
          </cell>
          <cell r="E2064">
            <v>37741</v>
          </cell>
          <cell r="F2064">
            <v>39575087.741629079</v>
          </cell>
          <cell r="G2064">
            <v>39721</v>
          </cell>
          <cell r="H2064" t="str">
            <v>6,39844</v>
          </cell>
          <cell r="I2064" t="str">
            <v>JUROS</v>
          </cell>
        </row>
        <row r="2065">
          <cell r="A2065" t="str">
            <v>LEI Nº 8.727/93 - PASSIVO A</v>
          </cell>
          <cell r="B2065">
            <v>2131</v>
          </cell>
          <cell r="D2065">
            <v>20</v>
          </cell>
          <cell r="E2065">
            <v>37741</v>
          </cell>
          <cell r="F2065">
            <v>38451296.888223454</v>
          </cell>
          <cell r="G2065">
            <v>39752</v>
          </cell>
          <cell r="H2065" t="str">
            <v>6,39844</v>
          </cell>
          <cell r="I2065" t="str">
            <v>JUROS</v>
          </cell>
        </row>
        <row r="2066">
          <cell r="A2066" t="str">
            <v>LEI Nº 8.727/93 - PASSIVO A</v>
          </cell>
          <cell r="B2066">
            <v>2131</v>
          </cell>
          <cell r="D2066">
            <v>20</v>
          </cell>
          <cell r="E2066">
            <v>37741</v>
          </cell>
          <cell r="F2066">
            <v>28990908.371018592</v>
          </cell>
          <cell r="G2066">
            <v>39782</v>
          </cell>
          <cell r="H2066" t="str">
            <v>6,39844</v>
          </cell>
          <cell r="I2066" t="str">
            <v>JUROS</v>
          </cell>
        </row>
        <row r="2067">
          <cell r="A2067" t="str">
            <v>LEI Nº 8.727/93 - PASSIVO A</v>
          </cell>
          <cell r="B2067">
            <v>2131</v>
          </cell>
          <cell r="D2067">
            <v>20</v>
          </cell>
          <cell r="E2067">
            <v>37741</v>
          </cell>
          <cell r="F2067">
            <v>43234119.574197285</v>
          </cell>
          <cell r="G2067">
            <v>39813</v>
          </cell>
          <cell r="H2067" t="str">
            <v>6,39844</v>
          </cell>
          <cell r="I2067" t="str">
            <v>JUROS</v>
          </cell>
        </row>
        <row r="2068">
          <cell r="A2068" t="str">
            <v>LEI Nº 8.727/93 - PASSIVO A</v>
          </cell>
          <cell r="B2068">
            <v>2131</v>
          </cell>
          <cell r="D2068">
            <v>20</v>
          </cell>
          <cell r="E2068">
            <v>37741</v>
          </cell>
          <cell r="F2068">
            <v>31687323.818276767</v>
          </cell>
          <cell r="G2068">
            <v>39844</v>
          </cell>
          <cell r="H2068" t="str">
            <v>6,39844</v>
          </cell>
          <cell r="I2068" t="str">
            <v>JUROS</v>
          </cell>
        </row>
        <row r="2069">
          <cell r="A2069" t="str">
            <v>LEI Nº 8.727/93 - PASSIVO A</v>
          </cell>
          <cell r="B2069">
            <v>2131</v>
          </cell>
          <cell r="D2069">
            <v>20</v>
          </cell>
          <cell r="E2069">
            <v>37741</v>
          </cell>
          <cell r="F2069">
            <v>41521525.062014826</v>
          </cell>
          <cell r="G2069">
            <v>39872</v>
          </cell>
          <cell r="H2069" t="str">
            <v>6,39844</v>
          </cell>
          <cell r="I2069" t="str">
            <v>JUROS</v>
          </cell>
        </row>
        <row r="2070">
          <cell r="A2070" t="str">
            <v>LEI Nº 8.727/93 - PASSIVO A</v>
          </cell>
          <cell r="B2070">
            <v>2131</v>
          </cell>
          <cell r="D2070">
            <v>20</v>
          </cell>
          <cell r="E2070">
            <v>37741</v>
          </cell>
          <cell r="F2070">
            <v>36113813.760757871</v>
          </cell>
          <cell r="G2070">
            <v>39903</v>
          </cell>
          <cell r="H2070" t="str">
            <v>6,39844</v>
          </cell>
          <cell r="I2070" t="str">
            <v>JUROS</v>
          </cell>
        </row>
        <row r="2071">
          <cell r="A2071" t="str">
            <v>LEI Nº 8.727/93 - PASSIVO A</v>
          </cell>
          <cell r="B2071">
            <v>2131</v>
          </cell>
          <cell r="D2071">
            <v>20</v>
          </cell>
          <cell r="E2071">
            <v>37741</v>
          </cell>
          <cell r="F2071">
            <v>35415597.602656424</v>
          </cell>
          <cell r="G2071">
            <v>39933</v>
          </cell>
          <cell r="H2071" t="str">
            <v>6,39844</v>
          </cell>
          <cell r="I2071" t="str">
            <v>JUROS</v>
          </cell>
        </row>
        <row r="2072">
          <cell r="A2072" t="str">
            <v>LEI Nº 8.727/93 - PASSIVO A</v>
          </cell>
          <cell r="B2072">
            <v>2131</v>
          </cell>
          <cell r="D2072">
            <v>20</v>
          </cell>
          <cell r="E2072">
            <v>37741</v>
          </cell>
          <cell r="F2072">
            <v>26849023.966045335</v>
          </cell>
          <cell r="G2072">
            <v>39964</v>
          </cell>
          <cell r="H2072" t="str">
            <v>6,39844</v>
          </cell>
          <cell r="I2072" t="str">
            <v>JUROS</v>
          </cell>
        </row>
        <row r="2073">
          <cell r="A2073" t="str">
            <v>LEI Nº 8.727/93 - PASSIVO A</v>
          </cell>
          <cell r="B2073">
            <v>2131</v>
          </cell>
          <cell r="D2073">
            <v>20</v>
          </cell>
          <cell r="E2073">
            <v>37741</v>
          </cell>
          <cell r="F2073">
            <v>39744855.12926735</v>
          </cell>
          <cell r="G2073">
            <v>39994</v>
          </cell>
          <cell r="H2073" t="str">
            <v>6,39844</v>
          </cell>
          <cell r="I2073" t="str">
            <v>JUROS</v>
          </cell>
        </row>
        <row r="2074">
          <cell r="A2074" t="str">
            <v>LEI Nº 8.727/93 - PASSIVO A</v>
          </cell>
          <cell r="B2074">
            <v>2131</v>
          </cell>
          <cell r="D2074">
            <v>20</v>
          </cell>
          <cell r="E2074">
            <v>37741</v>
          </cell>
          <cell r="F2074">
            <v>29000075.289848853</v>
          </cell>
          <cell r="G2074">
            <v>40025</v>
          </cell>
          <cell r="H2074" t="str">
            <v>6,39844</v>
          </cell>
          <cell r="I2074" t="str">
            <v>JUROS</v>
          </cell>
        </row>
        <row r="2075">
          <cell r="A2075" t="str">
            <v>LEI Nº 8.727/93 - PASSIVO A</v>
          </cell>
          <cell r="B2075">
            <v>2131</v>
          </cell>
          <cell r="D2075">
            <v>20</v>
          </cell>
          <cell r="E2075">
            <v>37741</v>
          </cell>
          <cell r="F2075">
            <v>38022386.028756358</v>
          </cell>
          <cell r="G2075">
            <v>40056</v>
          </cell>
          <cell r="H2075" t="str">
            <v>6,39844</v>
          </cell>
          <cell r="I2075" t="str">
            <v>JUROS</v>
          </cell>
        </row>
        <row r="2076">
          <cell r="A2076" t="str">
            <v>LEI Nº 8.727/93 - PASSIVO A</v>
          </cell>
          <cell r="B2076">
            <v>2131</v>
          </cell>
          <cell r="D2076">
            <v>20</v>
          </cell>
          <cell r="E2076">
            <v>37741</v>
          </cell>
          <cell r="F2076">
            <v>32826395.747738551</v>
          </cell>
          <cell r="G2076">
            <v>40086</v>
          </cell>
          <cell r="H2076" t="str">
            <v>6,39844</v>
          </cell>
          <cell r="I2076" t="str">
            <v>JUROS</v>
          </cell>
        </row>
        <row r="2077">
          <cell r="A2077" t="str">
            <v>LEI Nº 8.727/93 - PASSIVO A</v>
          </cell>
          <cell r="B2077">
            <v>2131</v>
          </cell>
          <cell r="D2077">
            <v>20</v>
          </cell>
          <cell r="E2077">
            <v>37741</v>
          </cell>
          <cell r="F2077">
            <v>32292381.41130605</v>
          </cell>
          <cell r="G2077">
            <v>40117</v>
          </cell>
          <cell r="H2077" t="str">
            <v>6,39844</v>
          </cell>
          <cell r="I2077" t="str">
            <v>JUROS</v>
          </cell>
        </row>
        <row r="2078">
          <cell r="A2078" t="str">
            <v>LEI Nº 8.727/93 - PASSIVO A</v>
          </cell>
          <cell r="B2078">
            <v>2131</v>
          </cell>
          <cell r="D2078">
            <v>20</v>
          </cell>
          <cell r="E2078">
            <v>37741</v>
          </cell>
          <cell r="F2078">
            <v>26662243.313411169</v>
          </cell>
          <cell r="G2078">
            <v>40147</v>
          </cell>
          <cell r="H2078" t="str">
            <v>6,39844</v>
          </cell>
          <cell r="I2078" t="str">
            <v>JUROS</v>
          </cell>
        </row>
        <row r="2079">
          <cell r="A2079" t="str">
            <v>LEI Nº 8.727/93 - PASSIVO A</v>
          </cell>
          <cell r="B2079">
            <v>2131</v>
          </cell>
          <cell r="D2079">
            <v>20</v>
          </cell>
          <cell r="E2079">
            <v>37741</v>
          </cell>
          <cell r="F2079">
            <v>33986969.474775113</v>
          </cell>
          <cell r="G2079">
            <v>40178</v>
          </cell>
          <cell r="H2079" t="str">
            <v>6,39844</v>
          </cell>
          <cell r="I2079" t="str">
            <v>JUROS</v>
          </cell>
        </row>
        <row r="2080">
          <cell r="A2080" t="str">
            <v>LEI Nº 8.727/93 - PASSIVO A</v>
          </cell>
          <cell r="B2080">
            <v>2131</v>
          </cell>
          <cell r="D2080">
            <v>20</v>
          </cell>
          <cell r="E2080">
            <v>37741</v>
          </cell>
          <cell r="F2080">
            <v>26240747.840576243</v>
          </cell>
          <cell r="G2080">
            <v>40209</v>
          </cell>
          <cell r="H2080" t="str">
            <v>6,39844</v>
          </cell>
          <cell r="I2080" t="str">
            <v>JUROS</v>
          </cell>
        </row>
        <row r="2081">
          <cell r="A2081" t="str">
            <v>LEI Nº 8.727/93 - PASSIVO A</v>
          </cell>
          <cell r="B2081">
            <v>2131</v>
          </cell>
          <cell r="D2081">
            <v>20</v>
          </cell>
          <cell r="E2081">
            <v>37741</v>
          </cell>
          <cell r="F2081">
            <v>34368144.163824931</v>
          </cell>
          <cell r="G2081">
            <v>40237</v>
          </cell>
          <cell r="H2081" t="str">
            <v>6,39844</v>
          </cell>
          <cell r="I2081" t="str">
            <v>JUROS</v>
          </cell>
        </row>
        <row r="2082">
          <cell r="A2082" t="str">
            <v>LEI Nº 8.727/93 - PASSIVO A</v>
          </cell>
          <cell r="B2082">
            <v>2131</v>
          </cell>
          <cell r="D2082">
            <v>20</v>
          </cell>
          <cell r="E2082">
            <v>37741</v>
          </cell>
          <cell r="F2082">
            <v>29614155.111964297</v>
          </cell>
          <cell r="G2082">
            <v>40268</v>
          </cell>
          <cell r="H2082" t="str">
            <v>6,39844</v>
          </cell>
          <cell r="I2082" t="str">
            <v>JUROS</v>
          </cell>
        </row>
        <row r="2083">
          <cell r="A2083" t="str">
            <v>LEI Nº 8.727/93 - PASSIVO A</v>
          </cell>
          <cell r="B2083">
            <v>2131</v>
          </cell>
          <cell r="D2083">
            <v>20</v>
          </cell>
          <cell r="E2083">
            <v>37741</v>
          </cell>
          <cell r="F2083">
            <v>29065248.858679447</v>
          </cell>
          <cell r="G2083">
            <v>40298</v>
          </cell>
          <cell r="H2083" t="str">
            <v>6,39844</v>
          </cell>
          <cell r="I2083" t="str">
            <v>JUROS</v>
          </cell>
        </row>
        <row r="2084">
          <cell r="A2084" t="str">
            <v>LEI Nº 8.727/93 - PASSIVO A</v>
          </cell>
          <cell r="B2084">
            <v>2131</v>
          </cell>
          <cell r="D2084">
            <v>20</v>
          </cell>
          <cell r="E2084">
            <v>37741</v>
          </cell>
          <cell r="F2084">
            <v>24639022.538801089</v>
          </cell>
          <cell r="G2084">
            <v>40329</v>
          </cell>
          <cell r="H2084" t="str">
            <v>6,39844</v>
          </cell>
          <cell r="I2084" t="str">
            <v>JUROS</v>
          </cell>
        </row>
        <row r="2085">
          <cell r="A2085" t="str">
            <v>LEI Nº 8.727/93 - PASSIVO A</v>
          </cell>
          <cell r="B2085">
            <v>2131</v>
          </cell>
          <cell r="D2085">
            <v>20</v>
          </cell>
          <cell r="E2085">
            <v>37741</v>
          </cell>
          <cell r="F2085">
            <v>29896872.179415651</v>
          </cell>
          <cell r="G2085">
            <v>40359</v>
          </cell>
          <cell r="H2085" t="str">
            <v>6,39844</v>
          </cell>
          <cell r="I2085" t="str">
            <v>JUROS</v>
          </cell>
        </row>
        <row r="2086">
          <cell r="A2086" t="str">
            <v>LEI Nº 8.727/93 - PASSIVO A</v>
          </cell>
          <cell r="B2086">
            <v>2131</v>
          </cell>
          <cell r="D2086">
            <v>20</v>
          </cell>
          <cell r="E2086">
            <v>37741</v>
          </cell>
          <cell r="F2086">
            <v>27403586.87144627</v>
          </cell>
          <cell r="G2086">
            <v>40390</v>
          </cell>
          <cell r="H2086" t="str">
            <v>6,39844</v>
          </cell>
          <cell r="I2086" t="str">
            <v>JUROS</v>
          </cell>
        </row>
        <row r="2087">
          <cell r="A2087" t="str">
            <v>LEI Nº 8.727/93 - PASSIVO A</v>
          </cell>
          <cell r="B2087">
            <v>2131</v>
          </cell>
          <cell r="D2087">
            <v>20</v>
          </cell>
          <cell r="E2087">
            <v>37741</v>
          </cell>
          <cell r="F2087">
            <v>26844675.967158381</v>
          </cell>
          <cell r="G2087">
            <v>40421</v>
          </cell>
          <cell r="H2087" t="str">
            <v>6,39844</v>
          </cell>
          <cell r="I2087" t="str">
            <v>JUROS</v>
          </cell>
        </row>
        <row r="2088">
          <cell r="A2088" t="str">
            <v>LEI Nº 8.727/93 - PASSIVO A</v>
          </cell>
          <cell r="B2088">
            <v>2131</v>
          </cell>
          <cell r="D2088">
            <v>20</v>
          </cell>
          <cell r="E2088">
            <v>37741</v>
          </cell>
          <cell r="F2088">
            <v>26283231.850447796</v>
          </cell>
          <cell r="G2088">
            <v>40451</v>
          </cell>
          <cell r="H2088" t="str">
            <v>6,39844</v>
          </cell>
          <cell r="I2088" t="str">
            <v>JUROS</v>
          </cell>
        </row>
        <row r="2089">
          <cell r="A2089" t="str">
            <v>LEI Nº 8.727/93 - PASSIVO A</v>
          </cell>
          <cell r="B2089">
            <v>2131</v>
          </cell>
          <cell r="D2089">
            <v>20</v>
          </cell>
          <cell r="E2089">
            <v>37741</v>
          </cell>
          <cell r="F2089">
            <v>25719241.560507655</v>
          </cell>
          <cell r="G2089">
            <v>40482</v>
          </cell>
          <cell r="H2089" t="str">
            <v>6,39844</v>
          </cell>
          <cell r="I2089" t="str">
            <v>JUROS</v>
          </cell>
        </row>
        <row r="2090">
          <cell r="A2090" t="str">
            <v>LEI Nº 8.727/93 - PASSIVO A</v>
          </cell>
          <cell r="B2090">
            <v>2131</v>
          </cell>
          <cell r="D2090">
            <v>20</v>
          </cell>
          <cell r="E2090">
            <v>37741</v>
          </cell>
          <cell r="F2090">
            <v>22266766.115486469</v>
          </cell>
          <cell r="G2090">
            <v>40512</v>
          </cell>
          <cell r="H2090" t="str">
            <v>6,39844</v>
          </cell>
          <cell r="I2090" t="str">
            <v>JUROS</v>
          </cell>
        </row>
        <row r="2091">
          <cell r="A2091" t="str">
            <v>LEI Nº 8.727/93 - PASSIVO A</v>
          </cell>
          <cell r="B2091">
            <v>2131</v>
          </cell>
          <cell r="D2091">
            <v>20</v>
          </cell>
          <cell r="E2091">
            <v>37741</v>
          </cell>
          <cell r="F2091">
            <v>25949142.40300405</v>
          </cell>
          <cell r="G2091">
            <v>40543</v>
          </cell>
          <cell r="H2091" t="str">
            <v>6,39844</v>
          </cell>
          <cell r="I2091" t="str">
            <v>JUROS</v>
          </cell>
        </row>
        <row r="2092">
          <cell r="A2092" t="str">
            <v>LEI Nº 8.727/93 - PASSIVO A</v>
          </cell>
          <cell r="B2092">
            <v>2131</v>
          </cell>
          <cell r="D2092">
            <v>20</v>
          </cell>
          <cell r="E2092">
            <v>37741</v>
          </cell>
          <cell r="F2092">
            <v>24011862.973032128</v>
          </cell>
          <cell r="G2092">
            <v>40574</v>
          </cell>
          <cell r="H2092" t="str">
            <v>6,39844</v>
          </cell>
          <cell r="I2092" t="str">
            <v>JUROS</v>
          </cell>
        </row>
        <row r="2093">
          <cell r="A2093" t="str">
            <v>LEI Nº 8.727/93 - PASSIVO A</v>
          </cell>
          <cell r="B2093">
            <v>2131</v>
          </cell>
          <cell r="D2093">
            <v>20</v>
          </cell>
          <cell r="E2093">
            <v>37741</v>
          </cell>
          <cell r="F2093">
            <v>23437556.952265635</v>
          </cell>
          <cell r="G2093">
            <v>40602</v>
          </cell>
          <cell r="H2093" t="str">
            <v>6,39844</v>
          </cell>
          <cell r="I2093" t="str">
            <v>JUROS</v>
          </cell>
        </row>
        <row r="2094">
          <cell r="A2094" t="str">
            <v>LEI Nº 8.727/93 - PASSIVO A</v>
          </cell>
          <cell r="B2094">
            <v>2131</v>
          </cell>
          <cell r="D2094">
            <v>20</v>
          </cell>
          <cell r="E2094">
            <v>37741</v>
          </cell>
          <cell r="F2094">
            <v>22860638.878226932</v>
          </cell>
          <cell r="G2094">
            <v>40633</v>
          </cell>
          <cell r="H2094" t="str">
            <v>6,39844</v>
          </cell>
          <cell r="I2094" t="str">
            <v>JUROS</v>
          </cell>
        </row>
        <row r="2095">
          <cell r="A2095" t="str">
            <v>LEI Nº 8.727/93 - PASSIVO A</v>
          </cell>
          <cell r="B2095">
            <v>2131</v>
          </cell>
          <cell r="D2095">
            <v>20</v>
          </cell>
          <cell r="E2095">
            <v>37741</v>
          </cell>
          <cell r="F2095">
            <v>22281095.356788892</v>
          </cell>
          <cell r="G2095">
            <v>40663</v>
          </cell>
          <cell r="H2095" t="str">
            <v>6,39844</v>
          </cell>
          <cell r="I2095" t="str">
            <v>JUROS</v>
          </cell>
        </row>
        <row r="2096">
          <cell r="A2096" t="str">
            <v>LEI Nº 8.727/93 - PASSIVO A</v>
          </cell>
          <cell r="B2096">
            <v>2131</v>
          </cell>
          <cell r="D2096">
            <v>20</v>
          </cell>
          <cell r="E2096">
            <v>37741</v>
          </cell>
          <cell r="F2096">
            <v>19693677.409437511</v>
          </cell>
          <cell r="G2096">
            <v>40694</v>
          </cell>
          <cell r="H2096" t="str">
            <v>6,39844</v>
          </cell>
          <cell r="I2096" t="str">
            <v>JUROS</v>
          </cell>
        </row>
        <row r="2097">
          <cell r="A2097" t="str">
            <v>LEI Nº 8.727/93 - PASSIVO A</v>
          </cell>
          <cell r="B2097">
            <v>2131</v>
          </cell>
          <cell r="D2097">
            <v>20</v>
          </cell>
          <cell r="E2097">
            <v>37741</v>
          </cell>
          <cell r="F2097">
            <v>22033903.311788037</v>
          </cell>
          <cell r="G2097">
            <v>40724</v>
          </cell>
          <cell r="H2097" t="str">
            <v>6,39844</v>
          </cell>
          <cell r="I2097" t="str">
            <v>JUROS</v>
          </cell>
        </row>
        <row r="2098">
          <cell r="A2098" t="str">
            <v>LEI Nº 8.727/93 - PASSIVO A</v>
          </cell>
          <cell r="B2098">
            <v>2131</v>
          </cell>
          <cell r="D2098">
            <v>20</v>
          </cell>
          <cell r="E2098">
            <v>37741</v>
          </cell>
          <cell r="F2098">
            <v>20526577.05889108</v>
          </cell>
          <cell r="G2098">
            <v>40755</v>
          </cell>
          <cell r="H2098" t="str">
            <v>6,39844</v>
          </cell>
          <cell r="I2098" t="str">
            <v>JUROS</v>
          </cell>
        </row>
        <row r="2099">
          <cell r="A2099" t="str">
            <v>LEI Nº 8.727/93 - PASSIVO A</v>
          </cell>
          <cell r="B2099">
            <v>2131</v>
          </cell>
          <cell r="D2099">
            <v>20</v>
          </cell>
          <cell r="E2099">
            <v>37741</v>
          </cell>
          <cell r="F2099">
            <v>19936396.326362338</v>
          </cell>
          <cell r="G2099">
            <v>40786</v>
          </cell>
          <cell r="H2099" t="str">
            <v>6,39844</v>
          </cell>
          <cell r="I2099" t="str">
            <v>JUROS</v>
          </cell>
        </row>
        <row r="2100">
          <cell r="A2100" t="str">
            <v>LEI Nº 8.727/93 - PASSIVO A</v>
          </cell>
          <cell r="B2100">
            <v>2131</v>
          </cell>
          <cell r="D2100">
            <v>20</v>
          </cell>
          <cell r="E2100">
            <v>37741</v>
          </cell>
          <cell r="F2100">
            <v>19343522.061869871</v>
          </cell>
          <cell r="G2100">
            <v>40816</v>
          </cell>
          <cell r="H2100" t="str">
            <v>6,39844</v>
          </cell>
          <cell r="I2100" t="str">
            <v>JUROS</v>
          </cell>
        </row>
        <row r="2101">
          <cell r="A2101" t="str">
            <v>LEI Nº 8.727/93 - PASSIVO A</v>
          </cell>
          <cell r="B2101">
            <v>2131</v>
          </cell>
          <cell r="D2101">
            <v>20</v>
          </cell>
          <cell r="E2101">
            <v>37741</v>
          </cell>
          <cell r="F2101">
            <v>18747940.422690678</v>
          </cell>
          <cell r="G2101">
            <v>40847</v>
          </cell>
          <cell r="H2101" t="str">
            <v>6,39844</v>
          </cell>
          <cell r="I2101" t="str">
            <v>JUROS</v>
          </cell>
        </row>
        <row r="2102">
          <cell r="A2102" t="str">
            <v>LEI Nº 8.727/93 - PASSIVO A</v>
          </cell>
          <cell r="B2102">
            <v>2131</v>
          </cell>
          <cell r="D2102">
            <v>20</v>
          </cell>
          <cell r="E2102">
            <v>37741</v>
          </cell>
          <cell r="F2102">
            <v>16891225.150044188</v>
          </cell>
          <cell r="G2102">
            <v>40877</v>
          </cell>
          <cell r="H2102" t="str">
            <v>6,39844</v>
          </cell>
          <cell r="I2102" t="str">
            <v>JUROS</v>
          </cell>
        </row>
        <row r="2103">
          <cell r="A2103" t="str">
            <v>LEI Nº 8.727/93 - PASSIVO A</v>
          </cell>
          <cell r="B2103">
            <v>2131</v>
          </cell>
          <cell r="D2103">
            <v>20</v>
          </cell>
          <cell r="E2103">
            <v>37741</v>
          </cell>
          <cell r="F2103">
            <v>18258484.48961354</v>
          </cell>
          <cell r="G2103">
            <v>40908</v>
          </cell>
          <cell r="H2103" t="str">
            <v>6,39844</v>
          </cell>
          <cell r="I2103" t="str">
            <v>JUROS</v>
          </cell>
        </row>
        <row r="2104">
          <cell r="A2104" t="str">
            <v>LEI Nº 8.727/93 - PASSIVO A</v>
          </cell>
          <cell r="B2104">
            <v>2131</v>
          </cell>
          <cell r="D2104">
            <v>20</v>
          </cell>
          <cell r="E2104">
            <v>37741</v>
          </cell>
          <cell r="F2104">
            <v>16957366.471419837</v>
          </cell>
          <cell r="G2104">
            <v>40939</v>
          </cell>
          <cell r="H2104" t="str">
            <v>6,39844</v>
          </cell>
          <cell r="I2104" t="str">
            <v>JUROS</v>
          </cell>
        </row>
        <row r="2105">
          <cell r="A2105" t="str">
            <v>LEI Nº 8.727/93 - PASSIVO A</v>
          </cell>
          <cell r="B2105">
            <v>2131</v>
          </cell>
          <cell r="D2105">
            <v>20</v>
          </cell>
          <cell r="E2105">
            <v>37741</v>
          </cell>
          <cell r="F2105">
            <v>16350815.373803275</v>
          </cell>
          <cell r="G2105">
            <v>40968</v>
          </cell>
          <cell r="H2105" t="str">
            <v>6,39844</v>
          </cell>
          <cell r="I2105" t="str">
            <v>JUROS</v>
          </cell>
        </row>
        <row r="2106">
          <cell r="A2106" t="str">
            <v>LEI Nº 8.727/93 - PASSIVO A</v>
          </cell>
          <cell r="B2106">
            <v>2131</v>
          </cell>
          <cell r="D2106">
            <v>20</v>
          </cell>
          <cell r="E2106">
            <v>37741</v>
          </cell>
          <cell r="F2106">
            <v>15741486.534638498</v>
          </cell>
          <cell r="G2106">
            <v>40999</v>
          </cell>
          <cell r="H2106" t="str">
            <v>6,39844</v>
          </cell>
          <cell r="I2106" t="str">
            <v>JUROS</v>
          </cell>
        </row>
        <row r="2107">
          <cell r="A2107" t="str">
            <v>LEI Nº 8.727/93 - PASSIVO A</v>
          </cell>
          <cell r="B2107">
            <v>2131</v>
          </cell>
          <cell r="D2107">
            <v>20</v>
          </cell>
          <cell r="E2107">
            <v>37741</v>
          </cell>
          <cell r="F2107">
            <v>15129365.646767961</v>
          </cell>
          <cell r="G2107">
            <v>41029</v>
          </cell>
          <cell r="H2107" t="str">
            <v>6,39844</v>
          </cell>
          <cell r="I2107" t="str">
            <v>JUROS</v>
          </cell>
        </row>
        <row r="2108">
          <cell r="A2108" t="str">
            <v>LEI Nº 8.727/93 - PASSIVO A</v>
          </cell>
          <cell r="B2108">
            <v>2131</v>
          </cell>
          <cell r="D2108">
            <v>20</v>
          </cell>
          <cell r="E2108">
            <v>37741</v>
          </cell>
          <cell r="F2108">
            <v>13458786.243140625</v>
          </cell>
          <cell r="G2108">
            <v>41060</v>
          </cell>
          <cell r="H2108" t="str">
            <v>6,39844</v>
          </cell>
          <cell r="I2108" t="str">
            <v>JUROS</v>
          </cell>
        </row>
        <row r="2109">
          <cell r="A2109" t="str">
            <v>LEI Nº 8.727/93 - PASSIVO A</v>
          </cell>
          <cell r="B2109">
            <v>2131</v>
          </cell>
          <cell r="D2109">
            <v>20</v>
          </cell>
          <cell r="E2109">
            <v>37741</v>
          </cell>
          <cell r="F2109">
            <v>14377657.430016186</v>
          </cell>
          <cell r="G2109">
            <v>41090</v>
          </cell>
          <cell r="H2109" t="str">
            <v>6,39844</v>
          </cell>
          <cell r="I2109" t="str">
            <v>JUROS</v>
          </cell>
        </row>
        <row r="2110">
          <cell r="A2110" t="str">
            <v>LEI Nº 8.727/93 - PASSIVO A</v>
          </cell>
          <cell r="B2110">
            <v>2131</v>
          </cell>
          <cell r="D2110">
            <v>20</v>
          </cell>
          <cell r="E2110">
            <v>37741</v>
          </cell>
          <cell r="F2110">
            <v>13276106.431794321</v>
          </cell>
          <cell r="G2110">
            <v>41121</v>
          </cell>
          <cell r="H2110" t="str">
            <v>6,39844</v>
          </cell>
          <cell r="I2110" t="str">
            <v>JUROS</v>
          </cell>
        </row>
        <row r="2111">
          <cell r="A2111" t="str">
            <v>LEI Nº 8.727/93 - PASSIVO A</v>
          </cell>
          <cell r="B2111">
            <v>2131</v>
          </cell>
          <cell r="D2111">
            <v>20</v>
          </cell>
          <cell r="E2111">
            <v>37741</v>
          </cell>
          <cell r="F2111">
            <v>12652672.690896994</v>
          </cell>
          <cell r="G2111">
            <v>41152</v>
          </cell>
          <cell r="H2111" t="str">
            <v>6,39844</v>
          </cell>
          <cell r="I2111" t="str">
            <v>JUROS</v>
          </cell>
        </row>
        <row r="2112">
          <cell r="A2112" t="str">
            <v>LEI Nº 8.727/93 - PASSIVO A</v>
          </cell>
          <cell r="B2112">
            <v>2131</v>
          </cell>
          <cell r="D2112">
            <v>20</v>
          </cell>
          <cell r="E2112">
            <v>37741</v>
          </cell>
          <cell r="F2112">
            <v>12031798.901205668</v>
          </cell>
          <cell r="G2112">
            <v>41182</v>
          </cell>
          <cell r="H2112" t="str">
            <v>6,39844</v>
          </cell>
          <cell r="I2112" t="str">
            <v>JUROS</v>
          </cell>
        </row>
        <row r="2113">
          <cell r="A2113" t="str">
            <v>LEI Nº 8.727/93 - PASSIVO A</v>
          </cell>
          <cell r="B2113">
            <v>2131</v>
          </cell>
          <cell r="D2113">
            <v>20</v>
          </cell>
          <cell r="E2113">
            <v>37741</v>
          </cell>
          <cell r="F2113">
            <v>11402620.81527314</v>
          </cell>
          <cell r="G2113">
            <v>41213</v>
          </cell>
          <cell r="H2113" t="str">
            <v>6,39844</v>
          </cell>
          <cell r="I2113" t="str">
            <v>JUROS</v>
          </cell>
        </row>
        <row r="2114">
          <cell r="A2114" t="str">
            <v>LEI Nº 8.727/93 - PASSIVO A</v>
          </cell>
          <cell r="B2114">
            <v>2131</v>
          </cell>
          <cell r="D2114">
            <v>20</v>
          </cell>
          <cell r="E2114">
            <v>37741</v>
          </cell>
          <cell r="F2114">
            <v>10379587.121527784</v>
          </cell>
          <cell r="G2114">
            <v>41243</v>
          </cell>
          <cell r="H2114" t="str">
            <v>6,39844</v>
          </cell>
          <cell r="I2114" t="str">
            <v>JUROS</v>
          </cell>
        </row>
        <row r="2115">
          <cell r="A2115" t="str">
            <v>LEI Nº 8.727/93 - PASSIVO A</v>
          </cell>
          <cell r="B2115">
            <v>2131</v>
          </cell>
          <cell r="D2115">
            <v>20</v>
          </cell>
          <cell r="E2115">
            <v>37741</v>
          </cell>
          <cell r="F2115">
            <v>9937731.5209027622</v>
          </cell>
          <cell r="G2115">
            <v>41274</v>
          </cell>
          <cell r="H2115" t="str">
            <v>6,39844</v>
          </cell>
          <cell r="I2115" t="str">
            <v>JUROS</v>
          </cell>
        </row>
        <row r="2116">
          <cell r="A2116" t="str">
            <v>LEI Nº 8.727/93 - PASSIVO A</v>
          </cell>
          <cell r="B2116">
            <v>2131</v>
          </cell>
          <cell r="D2116">
            <v>20</v>
          </cell>
          <cell r="E2116">
            <v>37741</v>
          </cell>
          <cell r="F2116">
            <v>9502426.500299396</v>
          </cell>
          <cell r="G2116">
            <v>41305</v>
          </cell>
          <cell r="H2116" t="str">
            <v>6,39844</v>
          </cell>
          <cell r="I2116" t="str">
            <v>JUROS</v>
          </cell>
        </row>
        <row r="2117">
          <cell r="A2117" t="str">
            <v>LEI Nº 8.727/93 - PASSIVO A</v>
          </cell>
          <cell r="B2117">
            <v>2131</v>
          </cell>
          <cell r="D2117">
            <v>20</v>
          </cell>
          <cell r="E2117">
            <v>37741</v>
          </cell>
          <cell r="F2117">
            <v>8861580.6253096424</v>
          </cell>
          <cell r="G2117">
            <v>41333</v>
          </cell>
          <cell r="H2117" t="str">
            <v>6,39844</v>
          </cell>
          <cell r="I2117" t="str">
            <v>JUROS</v>
          </cell>
        </row>
        <row r="2118">
          <cell r="A2118" t="str">
            <v>LEI Nº 8.727/93 - PASSIVO A</v>
          </cell>
          <cell r="B2118">
            <v>2131</v>
          </cell>
          <cell r="D2118">
            <v>20</v>
          </cell>
          <cell r="E2118">
            <v>37741</v>
          </cell>
          <cell r="F2118">
            <v>8217780.0074227713</v>
          </cell>
          <cell r="G2118">
            <v>41364</v>
          </cell>
          <cell r="H2118" t="str">
            <v>6,39844</v>
          </cell>
          <cell r="I2118" t="str">
            <v>JUROS</v>
          </cell>
        </row>
        <row r="2119">
          <cell r="A2119" t="str">
            <v>LEI Nº 8.727/93 - PASSIVO A</v>
          </cell>
          <cell r="B2119">
            <v>2131</v>
          </cell>
          <cell r="D2119">
            <v>20</v>
          </cell>
          <cell r="E2119">
            <v>37741</v>
          </cell>
          <cell r="F2119">
            <v>7571009.3607337428</v>
          </cell>
          <cell r="G2119">
            <v>41394</v>
          </cell>
          <cell r="H2119" t="str">
            <v>6,39844</v>
          </cell>
          <cell r="I2119" t="str">
            <v>JUROS</v>
          </cell>
        </row>
        <row r="2120">
          <cell r="A2120" t="str">
            <v>LEI Nº 8.727/93 - PASSIVO A</v>
          </cell>
          <cell r="B2120">
            <v>2131</v>
          </cell>
          <cell r="D2120">
            <v>20</v>
          </cell>
          <cell r="E2120">
            <v>37741</v>
          </cell>
          <cell r="F2120">
            <v>6621854.4040083373</v>
          </cell>
          <cell r="G2120">
            <v>41425</v>
          </cell>
          <cell r="H2120" t="str">
            <v>6,39844</v>
          </cell>
          <cell r="I2120" t="str">
            <v>JUROS</v>
          </cell>
        </row>
        <row r="2121">
          <cell r="A2121" t="str">
            <v>LEI Nº 8.727/93 - PASSIVO A</v>
          </cell>
          <cell r="B2121">
            <v>2131</v>
          </cell>
          <cell r="D2121">
            <v>20</v>
          </cell>
          <cell r="E2121">
            <v>37741</v>
          </cell>
          <cell r="F2121">
            <v>5969097.502781637</v>
          </cell>
          <cell r="G2121">
            <v>41455</v>
          </cell>
          <cell r="H2121" t="str">
            <v>6,39844</v>
          </cell>
          <cell r="I2121" t="str">
            <v>JUROS</v>
          </cell>
        </row>
        <row r="2122">
          <cell r="A2122" t="str">
            <v>LEI Nº 8.727/93 - PASSIVO A</v>
          </cell>
          <cell r="B2122">
            <v>2131</v>
          </cell>
          <cell r="D2122">
            <v>20</v>
          </cell>
          <cell r="E2122">
            <v>37741</v>
          </cell>
          <cell r="F2122">
            <v>5612723.1156213721</v>
          </cell>
          <cell r="G2122">
            <v>41486</v>
          </cell>
          <cell r="H2122" t="str">
            <v>6,39844</v>
          </cell>
          <cell r="I2122" t="str">
            <v>JUROS</v>
          </cell>
        </row>
        <row r="2123">
          <cell r="A2123" t="str">
            <v>LEI Nº 8.727/93 - PASSIVO A</v>
          </cell>
          <cell r="B2123">
            <v>2131</v>
          </cell>
          <cell r="D2123">
            <v>20</v>
          </cell>
          <cell r="E2123">
            <v>37741</v>
          </cell>
          <cell r="F2123">
            <v>4953917.7936281413</v>
          </cell>
          <cell r="G2123">
            <v>41517</v>
          </cell>
          <cell r="H2123" t="str">
            <v>6,39844</v>
          </cell>
          <cell r="I2123" t="str">
            <v>JUROS</v>
          </cell>
        </row>
        <row r="2124">
          <cell r="A2124" t="str">
            <v>LEI Nº 8.727/93 - PASSIVO A</v>
          </cell>
          <cell r="B2124">
            <v>2131</v>
          </cell>
          <cell r="D2124">
            <v>20</v>
          </cell>
          <cell r="E2124">
            <v>37741</v>
          </cell>
          <cell r="F2124">
            <v>4292064.733173456</v>
          </cell>
          <cell r="G2124">
            <v>41547</v>
          </cell>
          <cell r="H2124" t="str">
            <v>6,39844</v>
          </cell>
          <cell r="I2124" t="str">
            <v>JUROS</v>
          </cell>
        </row>
        <row r="2125">
          <cell r="A2125" t="str">
            <v>LEI Nº 8.727/93 - PASSIVO A</v>
          </cell>
          <cell r="B2125">
            <v>2131</v>
          </cell>
          <cell r="D2125">
            <v>20</v>
          </cell>
          <cell r="E2125">
            <v>37741</v>
          </cell>
          <cell r="F2125">
            <v>3627148.132801252</v>
          </cell>
          <cell r="G2125">
            <v>41578</v>
          </cell>
          <cell r="H2125" t="str">
            <v>6,39844</v>
          </cell>
          <cell r="I2125" t="str">
            <v>JUROS</v>
          </cell>
        </row>
        <row r="2126">
          <cell r="A2126" t="str">
            <v>LEI Nº 8.727/93 - PASSIVO A</v>
          </cell>
          <cell r="B2126">
            <v>2131</v>
          </cell>
          <cell r="D2126">
            <v>20</v>
          </cell>
          <cell r="E2126">
            <v>37741</v>
          </cell>
          <cell r="F2126">
            <v>2659753.1927199205</v>
          </cell>
          <cell r="G2126">
            <v>41608</v>
          </cell>
          <cell r="H2126" t="str">
            <v>6,39844</v>
          </cell>
          <cell r="I2126" t="str">
            <v>JUROS</v>
          </cell>
        </row>
        <row r="2127">
          <cell r="A2127" t="str">
            <v>LEI Nº 8.727/93 - PASSIVO A</v>
          </cell>
          <cell r="B2127">
            <v>2131</v>
          </cell>
          <cell r="D2127">
            <v>20</v>
          </cell>
          <cell r="E2127">
            <v>37741</v>
          </cell>
          <cell r="F2127">
            <v>2288060.6675304505</v>
          </cell>
          <cell r="G2127">
            <v>41639</v>
          </cell>
          <cell r="H2127" t="str">
            <v>6,39844</v>
          </cell>
          <cell r="I2127" t="str">
            <v>JUROS</v>
          </cell>
        </row>
        <row r="2128">
          <cell r="A2128" t="str">
            <v>LEI Nº 8.727/93 - PASSIVO A</v>
          </cell>
          <cell r="B2128">
            <v>2131</v>
          </cell>
          <cell r="D2128">
            <v>20</v>
          </cell>
          <cell r="E2128">
            <v>37741</v>
          </cell>
          <cell r="F2128">
            <v>1613857.7592304146</v>
          </cell>
          <cell r="G2128">
            <v>41670</v>
          </cell>
          <cell r="H2128" t="str">
            <v>6,39844</v>
          </cell>
          <cell r="I2128" t="str">
            <v>JUROS</v>
          </cell>
        </row>
        <row r="2129">
          <cell r="A2129" t="str">
            <v>LEI Nº 8.727/93 - PASSIVO A</v>
          </cell>
          <cell r="B2129">
            <v>2131</v>
          </cell>
          <cell r="D2129">
            <v>20</v>
          </cell>
          <cell r="E2129">
            <v>37741</v>
          </cell>
          <cell r="F2129">
            <v>1069421.8039469845</v>
          </cell>
          <cell r="G2129">
            <v>41698</v>
          </cell>
          <cell r="H2129" t="str">
            <v>6,39844</v>
          </cell>
          <cell r="I2129" t="str">
            <v>JUROS</v>
          </cell>
        </row>
        <row r="2130">
          <cell r="A2130" t="str">
            <v>LEI Nº 8.727/93 - PASSIVO A</v>
          </cell>
          <cell r="B2130">
            <v>2131</v>
          </cell>
          <cell r="D2130">
            <v>20</v>
          </cell>
          <cell r="E2130">
            <v>37741</v>
          </cell>
          <cell r="F2130">
            <v>658858.88668412413</v>
          </cell>
          <cell r="G2130">
            <v>41729</v>
          </cell>
          <cell r="H2130" t="str">
            <v>6,39844</v>
          </cell>
          <cell r="I2130" t="str">
            <v>JUROS</v>
          </cell>
        </row>
        <row r="2131">
          <cell r="A2131" t="str">
            <v>LEI Nº 8.727/93 - PASSIVO B</v>
          </cell>
          <cell r="B2131">
            <v>2131</v>
          </cell>
          <cell r="D2131">
            <v>21</v>
          </cell>
          <cell r="E2131">
            <v>37741</v>
          </cell>
          <cell r="F2131">
            <v>7698636.6840359159</v>
          </cell>
          <cell r="G2131">
            <v>37772</v>
          </cell>
          <cell r="H2131" t="str">
            <v>6,39844</v>
          </cell>
          <cell r="I2131" t="str">
            <v>AMORTIZAÇÃO</v>
          </cell>
        </row>
        <row r="2132">
          <cell r="A2132" t="str">
            <v>LEI Nº 8.727/93 - PASSIVO B</v>
          </cell>
          <cell r="B2132">
            <v>2131</v>
          </cell>
          <cell r="D2132">
            <v>21</v>
          </cell>
          <cell r="E2132">
            <v>37741</v>
          </cell>
          <cell r="F2132">
            <v>9892450.3843256831</v>
          </cell>
          <cell r="G2132">
            <v>37802</v>
          </cell>
          <cell r="H2132" t="str">
            <v>6,39844</v>
          </cell>
          <cell r="I2132" t="str">
            <v>AMORTIZAÇÃO</v>
          </cell>
        </row>
        <row r="2133">
          <cell r="A2133" t="str">
            <v>LEI Nº 8.727/93 - PASSIVO B</v>
          </cell>
          <cell r="B2133">
            <v>2131</v>
          </cell>
          <cell r="D2133">
            <v>21</v>
          </cell>
          <cell r="E2133">
            <v>37741</v>
          </cell>
          <cell r="F2133">
            <v>7256238.4219829068</v>
          </cell>
          <cell r="G2133">
            <v>37833</v>
          </cell>
          <cell r="H2133" t="str">
            <v>6,39844</v>
          </cell>
          <cell r="I2133" t="str">
            <v>AMORTIZAÇÃO</v>
          </cell>
        </row>
        <row r="2134">
          <cell r="A2134" t="str">
            <v>LEI Nº 8.727/93 - PASSIVO B</v>
          </cell>
          <cell r="B2134">
            <v>2131</v>
          </cell>
          <cell r="D2134">
            <v>21</v>
          </cell>
          <cell r="E2134">
            <v>37741</v>
          </cell>
          <cell r="F2134">
            <v>11802904.944967529</v>
          </cell>
          <cell r="G2134">
            <v>37864</v>
          </cell>
          <cell r="H2134" t="str">
            <v>6,39844</v>
          </cell>
          <cell r="I2134" t="str">
            <v>AMORTIZAÇÃO</v>
          </cell>
        </row>
        <row r="2135">
          <cell r="A2135" t="str">
            <v>LEI Nº 8.727/93 - PASSIVO B</v>
          </cell>
          <cell r="B2135">
            <v>2131</v>
          </cell>
          <cell r="D2135">
            <v>21</v>
          </cell>
          <cell r="E2135">
            <v>37741</v>
          </cell>
          <cell r="F2135">
            <v>11843488.037101742</v>
          </cell>
          <cell r="G2135">
            <v>37894</v>
          </cell>
          <cell r="H2135" t="str">
            <v>6,39844</v>
          </cell>
          <cell r="I2135" t="str">
            <v>AMORTIZAÇÃO</v>
          </cell>
        </row>
        <row r="2136">
          <cell r="A2136" t="str">
            <v>LEI Nº 8.727/93 - PASSIVO B</v>
          </cell>
          <cell r="B2136">
            <v>2131</v>
          </cell>
          <cell r="D2136">
            <v>21</v>
          </cell>
          <cell r="E2136">
            <v>37741</v>
          </cell>
          <cell r="F2136">
            <v>11922080.099435285</v>
          </cell>
          <cell r="G2136">
            <v>37925</v>
          </cell>
          <cell r="H2136" t="str">
            <v>6,39844</v>
          </cell>
          <cell r="I2136" t="str">
            <v>AMORTIZAÇÃO</v>
          </cell>
        </row>
        <row r="2137">
          <cell r="A2137" t="str">
            <v>LEI Nº 8.727/93 - PASSIVO B</v>
          </cell>
          <cell r="B2137">
            <v>2131</v>
          </cell>
          <cell r="D2137">
            <v>21</v>
          </cell>
          <cell r="E2137">
            <v>37741</v>
          </cell>
          <cell r="F2137">
            <v>7915025.4151757983</v>
          </cell>
          <cell r="G2137">
            <v>37955</v>
          </cell>
          <cell r="H2137" t="str">
            <v>6,39844</v>
          </cell>
          <cell r="I2137" t="str">
            <v>AMORTIZAÇÃO</v>
          </cell>
        </row>
        <row r="2138">
          <cell r="A2138" t="str">
            <v>LEI Nº 8.727/93 - PASSIVO B</v>
          </cell>
          <cell r="B2138">
            <v>2131</v>
          </cell>
          <cell r="D2138">
            <v>21</v>
          </cell>
          <cell r="E2138">
            <v>37741</v>
          </cell>
          <cell r="F2138">
            <v>10624123.011395186</v>
          </cell>
          <cell r="G2138">
            <v>37986</v>
          </cell>
          <cell r="H2138" t="str">
            <v>6,39844</v>
          </cell>
          <cell r="I2138" t="str">
            <v>AMORTIZAÇÃO</v>
          </cell>
        </row>
        <row r="2139">
          <cell r="A2139" t="str">
            <v>LEI Nº 8.727/93 - PASSIVO B</v>
          </cell>
          <cell r="B2139">
            <v>2131</v>
          </cell>
          <cell r="D2139">
            <v>21</v>
          </cell>
          <cell r="E2139">
            <v>37741</v>
          </cell>
          <cell r="F2139">
            <v>6369654.9365821844</v>
          </cell>
          <cell r="G2139">
            <v>38017</v>
          </cell>
          <cell r="H2139" t="str">
            <v>6,39844</v>
          </cell>
          <cell r="I2139" t="str">
            <v>AMORTIZAÇÃO</v>
          </cell>
        </row>
        <row r="2140">
          <cell r="A2140" t="str">
            <v>LEI Nº 8.727/93 - PASSIVO B</v>
          </cell>
          <cell r="B2140">
            <v>2131</v>
          </cell>
          <cell r="D2140">
            <v>21</v>
          </cell>
          <cell r="E2140">
            <v>37741</v>
          </cell>
          <cell r="F2140">
            <v>13590995.680058936</v>
          </cell>
          <cell r="G2140">
            <v>38046</v>
          </cell>
          <cell r="H2140" t="str">
            <v>6,39844</v>
          </cell>
          <cell r="I2140" t="str">
            <v>AMORTIZAÇÃO</v>
          </cell>
        </row>
        <row r="2141">
          <cell r="A2141" t="str">
            <v>LEI Nº 8.727/93 - PASSIVO B</v>
          </cell>
          <cell r="B2141">
            <v>2131</v>
          </cell>
          <cell r="D2141">
            <v>21</v>
          </cell>
          <cell r="E2141">
            <v>37741</v>
          </cell>
          <cell r="F2141">
            <v>12516917.589612702</v>
          </cell>
          <cell r="G2141">
            <v>38077</v>
          </cell>
          <cell r="H2141" t="str">
            <v>6,39844</v>
          </cell>
          <cell r="I2141" t="str">
            <v>AMORTIZAÇÃO</v>
          </cell>
        </row>
        <row r="2142">
          <cell r="A2142" t="str">
            <v>LEI Nº 8.727/93 - PASSIVO B</v>
          </cell>
          <cell r="B2142">
            <v>2131</v>
          </cell>
          <cell r="D2142">
            <v>21</v>
          </cell>
          <cell r="E2142">
            <v>37741</v>
          </cell>
          <cell r="F2142">
            <v>12268155.956709402</v>
          </cell>
          <cell r="G2142">
            <v>38107</v>
          </cell>
          <cell r="H2142" t="str">
            <v>6,39844</v>
          </cell>
          <cell r="I2142" t="str">
            <v>AMORTIZAÇÃO</v>
          </cell>
        </row>
        <row r="2143">
          <cell r="A2143" t="str">
            <v>LEI Nº 8.727/93 - PASSIVO B</v>
          </cell>
          <cell r="B2143">
            <v>2131</v>
          </cell>
          <cell r="D2143">
            <v>21</v>
          </cell>
          <cell r="E2143">
            <v>37741</v>
          </cell>
          <cell r="F2143">
            <v>7449789.7986544045</v>
          </cell>
          <cell r="G2143">
            <v>38138</v>
          </cell>
          <cell r="H2143" t="str">
            <v>6,39844</v>
          </cell>
          <cell r="I2143" t="str">
            <v>AMORTIZAÇÃO</v>
          </cell>
        </row>
        <row r="2144">
          <cell r="A2144" t="str">
            <v>LEI Nº 8.727/93 - PASSIVO B</v>
          </cell>
          <cell r="B2144">
            <v>2131</v>
          </cell>
          <cell r="D2144">
            <v>21</v>
          </cell>
          <cell r="E2144">
            <v>37741</v>
          </cell>
          <cell r="F2144">
            <v>11469188.244580502</v>
          </cell>
          <cell r="G2144">
            <v>38168</v>
          </cell>
          <cell r="H2144" t="str">
            <v>6,39844</v>
          </cell>
          <cell r="I2144" t="str">
            <v>AMORTIZAÇÃO</v>
          </cell>
        </row>
        <row r="2145">
          <cell r="A2145" t="str">
            <v>LEI Nº 8.727/93 - PASSIVO B</v>
          </cell>
          <cell r="B2145">
            <v>2131</v>
          </cell>
          <cell r="D2145">
            <v>21</v>
          </cell>
          <cell r="E2145">
            <v>37741</v>
          </cell>
          <cell r="F2145">
            <v>6614089.9729046784</v>
          </cell>
          <cell r="G2145">
            <v>38199</v>
          </cell>
          <cell r="H2145" t="str">
            <v>6,39844</v>
          </cell>
          <cell r="I2145" t="str">
            <v>AMORTIZAÇÃO</v>
          </cell>
        </row>
        <row r="2146">
          <cell r="A2146" t="str">
            <v>LEI Nº 8.727/93 - PASSIVO B</v>
          </cell>
          <cell r="B2146">
            <v>2131</v>
          </cell>
          <cell r="D2146">
            <v>21</v>
          </cell>
          <cell r="E2146">
            <v>37741</v>
          </cell>
          <cell r="F2146">
            <v>13604126.113962226</v>
          </cell>
          <cell r="G2146">
            <v>38230</v>
          </cell>
          <cell r="H2146" t="str">
            <v>6,39844</v>
          </cell>
          <cell r="I2146" t="str">
            <v>AMORTIZAÇÃO</v>
          </cell>
        </row>
        <row r="2147">
          <cell r="A2147" t="str">
            <v>LEI Nº 8.727/93 - PASSIVO B</v>
          </cell>
          <cell r="B2147">
            <v>2131</v>
          </cell>
          <cell r="D2147">
            <v>21</v>
          </cell>
          <cell r="E2147">
            <v>37741</v>
          </cell>
          <cell r="F2147">
            <v>11808930.339074712</v>
          </cell>
          <cell r="G2147">
            <v>38260</v>
          </cell>
          <cell r="H2147" t="str">
            <v>6,39844</v>
          </cell>
          <cell r="I2147" t="str">
            <v>AMORTIZAÇÃO</v>
          </cell>
        </row>
        <row r="2148">
          <cell r="A2148" t="str">
            <v>LEI Nº 8.727/93 - PASSIVO B</v>
          </cell>
          <cell r="B2148">
            <v>2131</v>
          </cell>
          <cell r="D2148">
            <v>21</v>
          </cell>
          <cell r="E2148">
            <v>37741</v>
          </cell>
          <cell r="F2148">
            <v>11849277.038986446</v>
          </cell>
          <cell r="G2148">
            <v>38291</v>
          </cell>
          <cell r="H2148" t="str">
            <v>6,39844</v>
          </cell>
          <cell r="I2148" t="str">
            <v>AMORTIZAÇÃO</v>
          </cell>
        </row>
        <row r="2149">
          <cell r="A2149" t="str">
            <v>LEI Nº 8.727/93 - PASSIVO B</v>
          </cell>
          <cell r="B2149">
            <v>2131</v>
          </cell>
          <cell r="D2149">
            <v>21</v>
          </cell>
          <cell r="E2149">
            <v>37741</v>
          </cell>
          <cell r="F2149">
            <v>7588867.3538200539</v>
          </cell>
          <cell r="G2149">
            <v>38321</v>
          </cell>
          <cell r="H2149" t="str">
            <v>6,39844</v>
          </cell>
          <cell r="I2149" t="str">
            <v>AMORTIZAÇÃO</v>
          </cell>
        </row>
        <row r="2150">
          <cell r="A2150" t="str">
            <v>LEI Nº 8.727/93 - PASSIVO B</v>
          </cell>
          <cell r="B2150">
            <v>2131</v>
          </cell>
          <cell r="D2150">
            <v>21</v>
          </cell>
          <cell r="E2150">
            <v>37741</v>
          </cell>
          <cell r="F2150">
            <v>11032369.252885539</v>
          </cell>
          <cell r="G2150">
            <v>38352</v>
          </cell>
          <cell r="H2150" t="str">
            <v>6,39844</v>
          </cell>
          <cell r="I2150" t="str">
            <v>AMORTIZAÇÃO</v>
          </cell>
        </row>
        <row r="2151">
          <cell r="A2151" t="str">
            <v>LEI Nº 8.727/93 - PASSIVO B</v>
          </cell>
          <cell r="B2151">
            <v>2131</v>
          </cell>
          <cell r="D2151">
            <v>21</v>
          </cell>
          <cell r="E2151">
            <v>37741</v>
          </cell>
          <cell r="F2151">
            <v>6841650.5359846838</v>
          </cell>
          <cell r="G2151">
            <v>38383</v>
          </cell>
          <cell r="H2151" t="str">
            <v>6,39844</v>
          </cell>
          <cell r="I2151" t="str">
            <v>AMORTIZAÇÃO</v>
          </cell>
        </row>
        <row r="2152">
          <cell r="A2152" t="str">
            <v>LEI Nº 8.727/93 - PASSIVO B</v>
          </cell>
          <cell r="B2152">
            <v>2131</v>
          </cell>
          <cell r="D2152">
            <v>21</v>
          </cell>
          <cell r="E2152">
            <v>37741</v>
          </cell>
          <cell r="F2152">
            <v>13336941.969528273</v>
          </cell>
          <cell r="G2152">
            <v>38411</v>
          </cell>
          <cell r="H2152" t="str">
            <v>6,39844</v>
          </cell>
          <cell r="I2152" t="str">
            <v>AMORTIZAÇÃO</v>
          </cell>
        </row>
        <row r="2153">
          <cell r="A2153" t="str">
            <v>LEI Nº 8.727/93 - PASSIVO B</v>
          </cell>
          <cell r="B2153">
            <v>2131</v>
          </cell>
          <cell r="D2153">
            <v>21</v>
          </cell>
          <cell r="E2153">
            <v>37741</v>
          </cell>
          <cell r="F2153">
            <v>12167811.729714146</v>
          </cell>
          <cell r="G2153">
            <v>38442</v>
          </cell>
          <cell r="H2153" t="str">
            <v>6,39844</v>
          </cell>
          <cell r="I2153" t="str">
            <v>AMORTIZAÇÃO</v>
          </cell>
        </row>
        <row r="2154">
          <cell r="A2154" t="str">
            <v>LEI Nº 8.727/93 - PASSIVO B</v>
          </cell>
          <cell r="B2154">
            <v>2131</v>
          </cell>
          <cell r="D2154">
            <v>21</v>
          </cell>
          <cell r="E2154">
            <v>37741</v>
          </cell>
          <cell r="F2154">
            <v>12193141.932736071</v>
          </cell>
          <cell r="G2154">
            <v>38472</v>
          </cell>
          <cell r="H2154" t="str">
            <v>6,39844</v>
          </cell>
          <cell r="I2154" t="str">
            <v>AMORTIZAÇÃO</v>
          </cell>
        </row>
        <row r="2155">
          <cell r="A2155" t="str">
            <v>LEI Nº 8.727/93 - PASSIVO B</v>
          </cell>
          <cell r="B2155">
            <v>2131</v>
          </cell>
          <cell r="D2155">
            <v>21</v>
          </cell>
          <cell r="E2155">
            <v>37741</v>
          </cell>
          <cell r="F2155">
            <v>7812199.6141899107</v>
          </cell>
          <cell r="G2155">
            <v>38503</v>
          </cell>
          <cell r="H2155" t="str">
            <v>6,39844</v>
          </cell>
          <cell r="I2155" t="str">
            <v>AMORTIZAÇÃO</v>
          </cell>
        </row>
        <row r="2156">
          <cell r="A2156" t="str">
            <v>LEI Nº 8.727/93 - PASSIVO B</v>
          </cell>
          <cell r="B2156">
            <v>2131</v>
          </cell>
          <cell r="D2156">
            <v>21</v>
          </cell>
          <cell r="E2156">
            <v>37741</v>
          </cell>
          <cell r="F2156">
            <v>11414982.221401345</v>
          </cell>
          <cell r="G2156">
            <v>38533</v>
          </cell>
          <cell r="H2156" t="str">
            <v>6,39844</v>
          </cell>
          <cell r="I2156" t="str">
            <v>AMORTIZAÇÃO</v>
          </cell>
        </row>
        <row r="2157">
          <cell r="A2157" t="str">
            <v>LEI Nº 8.727/93 - PASSIVO B</v>
          </cell>
          <cell r="B2157">
            <v>2131</v>
          </cell>
          <cell r="D2157">
            <v>21</v>
          </cell>
          <cell r="E2157">
            <v>37741</v>
          </cell>
          <cell r="F2157">
            <v>7073454.2859750902</v>
          </cell>
          <cell r="G2157">
            <v>38564</v>
          </cell>
          <cell r="H2157" t="str">
            <v>6,39844</v>
          </cell>
          <cell r="I2157" t="str">
            <v>AMORTIZAÇÃO</v>
          </cell>
        </row>
        <row r="2158">
          <cell r="A2158" t="str">
            <v>LEI Nº 8.727/93 - PASSIVO B</v>
          </cell>
          <cell r="B2158">
            <v>2131</v>
          </cell>
          <cell r="D2158">
            <v>21</v>
          </cell>
          <cell r="E2158">
            <v>37741</v>
          </cell>
          <cell r="F2158">
            <v>13720998.761593228</v>
          </cell>
          <cell r="G2158">
            <v>38595</v>
          </cell>
          <cell r="H2158" t="str">
            <v>6,39844</v>
          </cell>
          <cell r="I2158" t="str">
            <v>AMORTIZAÇÃO</v>
          </cell>
        </row>
        <row r="2159">
          <cell r="A2159" t="str">
            <v>LEI Nº 8.727/93 - PASSIVO B</v>
          </cell>
          <cell r="B2159">
            <v>2131</v>
          </cell>
          <cell r="D2159">
            <v>21</v>
          </cell>
          <cell r="E2159">
            <v>37741</v>
          </cell>
          <cell r="F2159">
            <v>12516183.250198256</v>
          </cell>
          <cell r="G2159">
            <v>38625</v>
          </cell>
          <cell r="H2159" t="str">
            <v>6,39844</v>
          </cell>
          <cell r="I2159" t="str">
            <v>AMORTIZAÇÃO</v>
          </cell>
        </row>
        <row r="2160">
          <cell r="A2160" t="str">
            <v>LEI Nº 8.727/93 - PASSIVO B</v>
          </cell>
          <cell r="B2160">
            <v>2131</v>
          </cell>
          <cell r="D2160">
            <v>21</v>
          </cell>
          <cell r="E2160">
            <v>37741</v>
          </cell>
          <cell r="F2160">
            <v>12541599.454517059</v>
          </cell>
          <cell r="G2160">
            <v>38656</v>
          </cell>
          <cell r="H2160" t="str">
            <v>6,39844</v>
          </cell>
          <cell r="I2160" t="str">
            <v>AMORTIZAÇÃO</v>
          </cell>
        </row>
        <row r="2161">
          <cell r="A2161" t="str">
            <v>LEI Nº 8.727/93 - PASSIVO B</v>
          </cell>
          <cell r="B2161">
            <v>2131</v>
          </cell>
          <cell r="D2161">
            <v>21</v>
          </cell>
          <cell r="E2161">
            <v>37741</v>
          </cell>
          <cell r="F2161">
            <v>8042181.8255840354</v>
          </cell>
          <cell r="G2161">
            <v>38686</v>
          </cell>
          <cell r="H2161" t="str">
            <v>6,39844</v>
          </cell>
          <cell r="I2161" t="str">
            <v>AMORTIZAÇÃO</v>
          </cell>
        </row>
        <row r="2162">
          <cell r="A2162" t="str">
            <v>LEI Nº 8.727/93 - PASSIVO B</v>
          </cell>
          <cell r="B2162">
            <v>2131</v>
          </cell>
          <cell r="D2162">
            <v>21</v>
          </cell>
          <cell r="E2162">
            <v>37741</v>
          </cell>
          <cell r="F2162">
            <v>11803865.689050909</v>
          </cell>
          <cell r="G2162">
            <v>38717</v>
          </cell>
          <cell r="H2162" t="str">
            <v>6,39844</v>
          </cell>
          <cell r="I2162" t="str">
            <v>AMORTIZAÇÃO</v>
          </cell>
        </row>
        <row r="2163">
          <cell r="A2163" t="str">
            <v>LEI Nº 8.727/93 - PASSIVO B</v>
          </cell>
          <cell r="B2163">
            <v>2131</v>
          </cell>
          <cell r="D2163">
            <v>21</v>
          </cell>
          <cell r="E2163">
            <v>37741</v>
          </cell>
          <cell r="F2163">
            <v>7313886.2153263921</v>
          </cell>
          <cell r="G2163">
            <v>38748</v>
          </cell>
          <cell r="H2163" t="str">
            <v>6,39844</v>
          </cell>
          <cell r="I2163" t="str">
            <v>AMORTIZAÇÃO</v>
          </cell>
        </row>
        <row r="2164">
          <cell r="A2164" t="str">
            <v>LEI Nº 8.727/93 - PASSIVO B</v>
          </cell>
          <cell r="B2164">
            <v>2131</v>
          </cell>
          <cell r="D2164">
            <v>21</v>
          </cell>
          <cell r="E2164">
            <v>37741</v>
          </cell>
          <cell r="F2164">
            <v>14099354.978812134</v>
          </cell>
          <cell r="G2164">
            <v>38776</v>
          </cell>
          <cell r="H2164" t="str">
            <v>6,39844</v>
          </cell>
          <cell r="I2164" t="str">
            <v>AMORTIZAÇÃO</v>
          </cell>
        </row>
        <row r="2165">
          <cell r="A2165" t="str">
            <v>LEI Nº 8.727/93 - PASSIVO B</v>
          </cell>
          <cell r="B2165">
            <v>2131</v>
          </cell>
          <cell r="D2165">
            <v>21</v>
          </cell>
          <cell r="E2165">
            <v>37741</v>
          </cell>
          <cell r="F2165">
            <v>12894897.750488359</v>
          </cell>
          <cell r="G2165">
            <v>38807</v>
          </cell>
          <cell r="H2165" t="str">
            <v>6,39844</v>
          </cell>
          <cell r="I2165" t="str">
            <v>AMORTIZAÇÃO</v>
          </cell>
        </row>
        <row r="2166">
          <cell r="A2166" t="str">
            <v>LEI Nº 8.727/93 - PASSIVO B</v>
          </cell>
          <cell r="B2166">
            <v>2131</v>
          </cell>
          <cell r="D2166">
            <v>21</v>
          </cell>
          <cell r="E2166">
            <v>37741</v>
          </cell>
          <cell r="F2166">
            <v>12904690.78756756</v>
          </cell>
          <cell r="G2166">
            <v>38837</v>
          </cell>
          <cell r="H2166" t="str">
            <v>6,39844</v>
          </cell>
          <cell r="I2166" t="str">
            <v>AMORTIZAÇÃO</v>
          </cell>
        </row>
        <row r="2167">
          <cell r="A2167" t="str">
            <v>LEI Nº 8.727/93 - PASSIVO B</v>
          </cell>
          <cell r="B2167">
            <v>2131</v>
          </cell>
          <cell r="D2167">
            <v>21</v>
          </cell>
          <cell r="E2167">
            <v>37741</v>
          </cell>
          <cell r="F2167">
            <v>8279014.4879446328</v>
          </cell>
          <cell r="G2167">
            <v>38868</v>
          </cell>
          <cell r="H2167" t="str">
            <v>6,39844</v>
          </cell>
          <cell r="I2167" t="str">
            <v>AMORTIZAÇÃO</v>
          </cell>
        </row>
        <row r="2168">
          <cell r="A2168" t="str">
            <v>LEI Nº 8.727/93 - PASSIVO B</v>
          </cell>
          <cell r="B2168">
            <v>2131</v>
          </cell>
          <cell r="D2168">
            <v>21</v>
          </cell>
          <cell r="E2168">
            <v>37741</v>
          </cell>
          <cell r="F2168">
            <v>12207806.822020698</v>
          </cell>
          <cell r="G2168">
            <v>38898</v>
          </cell>
          <cell r="H2168" t="str">
            <v>6,39844</v>
          </cell>
          <cell r="I2168" t="str">
            <v>AMORTIZAÇÃO</v>
          </cell>
        </row>
        <row r="2169">
          <cell r="A2169" t="str">
            <v>LEI Nº 8.727/93 - PASSIVO B</v>
          </cell>
          <cell r="B2169">
            <v>2131</v>
          </cell>
          <cell r="D2169">
            <v>21</v>
          </cell>
          <cell r="E2169">
            <v>37741</v>
          </cell>
          <cell r="F2169">
            <v>7559351.9355488187</v>
          </cell>
          <cell r="G2169">
            <v>38929</v>
          </cell>
          <cell r="H2169" t="str">
            <v>6,39844</v>
          </cell>
          <cell r="I2169" t="str">
            <v>AMORTIZAÇÃO</v>
          </cell>
        </row>
        <row r="2170">
          <cell r="A2170" t="str">
            <v>LEI Nº 8.727/93 - PASSIVO B</v>
          </cell>
          <cell r="B2170">
            <v>2131</v>
          </cell>
          <cell r="D2170">
            <v>21</v>
          </cell>
          <cell r="E2170">
            <v>37741</v>
          </cell>
          <cell r="F2170">
            <v>14512018.099928465</v>
          </cell>
          <cell r="G2170">
            <v>38960</v>
          </cell>
          <cell r="H2170" t="str">
            <v>6,39844</v>
          </cell>
          <cell r="I2170" t="str">
            <v>AMORTIZAÇÃO</v>
          </cell>
        </row>
        <row r="2171">
          <cell r="A2171" t="str">
            <v>LEI Nº 8.727/93 - PASSIVO B</v>
          </cell>
          <cell r="B2171">
            <v>2131</v>
          </cell>
          <cell r="D2171">
            <v>21</v>
          </cell>
          <cell r="E2171">
            <v>37741</v>
          </cell>
          <cell r="F2171">
            <v>13253220.704344057</v>
          </cell>
          <cell r="G2171">
            <v>38990</v>
          </cell>
          <cell r="H2171" t="str">
            <v>6,39844</v>
          </cell>
          <cell r="I2171" t="str">
            <v>AMORTIZAÇÃO</v>
          </cell>
        </row>
        <row r="2172">
          <cell r="A2172" t="str">
            <v>LEI Nº 8.727/93 - PASSIVO B</v>
          </cell>
          <cell r="B2172">
            <v>2131</v>
          </cell>
          <cell r="D2172">
            <v>21</v>
          </cell>
          <cell r="E2172">
            <v>37741</v>
          </cell>
          <cell r="F2172">
            <v>13275091.075542867</v>
          </cell>
          <cell r="G2172">
            <v>39021</v>
          </cell>
          <cell r="H2172" t="str">
            <v>6,39844</v>
          </cell>
          <cell r="I2172" t="str">
            <v>AMORTIZAÇÃO</v>
          </cell>
        </row>
        <row r="2173">
          <cell r="A2173" t="str">
            <v>LEI Nº 8.727/93 - PASSIVO B</v>
          </cell>
          <cell r="B2173">
            <v>2131</v>
          </cell>
          <cell r="D2173">
            <v>21</v>
          </cell>
          <cell r="E2173">
            <v>37741</v>
          </cell>
          <cell r="F2173">
            <v>8578408.2854387295</v>
          </cell>
          <cell r="G2173">
            <v>39051</v>
          </cell>
          <cell r="H2173" t="str">
            <v>6,39844</v>
          </cell>
          <cell r="I2173" t="str">
            <v>AMORTIZAÇÃO</v>
          </cell>
        </row>
        <row r="2174">
          <cell r="A2174" t="str">
            <v>LEI Nº 8.727/93 - PASSIVO B</v>
          </cell>
          <cell r="B2174">
            <v>2131</v>
          </cell>
          <cell r="D2174">
            <v>21</v>
          </cell>
          <cell r="E2174">
            <v>37741</v>
          </cell>
          <cell r="F2174">
            <v>12570127.79485617</v>
          </cell>
          <cell r="G2174">
            <v>39082</v>
          </cell>
          <cell r="H2174" t="str">
            <v>6,39844</v>
          </cell>
          <cell r="I2174" t="str">
            <v>AMORTIZAÇÃO</v>
          </cell>
        </row>
        <row r="2175">
          <cell r="A2175" t="str">
            <v>LEI Nº 8.727/93 - PASSIVO B</v>
          </cell>
          <cell r="B2175">
            <v>2131</v>
          </cell>
          <cell r="D2175">
            <v>21</v>
          </cell>
          <cell r="E2175">
            <v>37741</v>
          </cell>
          <cell r="F2175">
            <v>7814546.5683238683</v>
          </cell>
          <cell r="G2175">
            <v>39113</v>
          </cell>
          <cell r="H2175" t="str">
            <v>6,39844</v>
          </cell>
          <cell r="I2175" t="str">
            <v>AMORTIZAÇÃO</v>
          </cell>
        </row>
        <row r="2176">
          <cell r="A2176" t="str">
            <v>LEI Nº 8.727/93 - PASSIVO B</v>
          </cell>
          <cell r="B2176">
            <v>2131</v>
          </cell>
          <cell r="D2176">
            <v>21</v>
          </cell>
          <cell r="E2176">
            <v>37741</v>
          </cell>
          <cell r="F2176">
            <v>14916634.48851865</v>
          </cell>
          <cell r="G2176">
            <v>39141</v>
          </cell>
          <cell r="H2176" t="str">
            <v>6,39844</v>
          </cell>
          <cell r="I2176" t="str">
            <v>AMORTIZAÇÃO</v>
          </cell>
        </row>
        <row r="2177">
          <cell r="A2177" t="str">
            <v>LEI Nº 8.727/93 - PASSIVO B</v>
          </cell>
          <cell r="B2177">
            <v>2131</v>
          </cell>
          <cell r="D2177">
            <v>21</v>
          </cell>
          <cell r="E2177">
            <v>37741</v>
          </cell>
          <cell r="F2177">
            <v>13637230.926640207</v>
          </cell>
          <cell r="G2177">
            <v>39172</v>
          </cell>
          <cell r="H2177" t="str">
            <v>6,39844</v>
          </cell>
          <cell r="I2177" t="str">
            <v>AMORTIZAÇÃO</v>
          </cell>
        </row>
        <row r="2178">
          <cell r="A2178" t="str">
            <v>LEI Nº 8.727/93 - PASSIVO B</v>
          </cell>
          <cell r="B2178">
            <v>2131</v>
          </cell>
          <cell r="D2178">
            <v>21</v>
          </cell>
          <cell r="E2178">
            <v>37741</v>
          </cell>
          <cell r="F2178">
            <v>13655244.081113711</v>
          </cell>
          <cell r="G2178">
            <v>39202</v>
          </cell>
          <cell r="H2178" t="str">
            <v>6,39844</v>
          </cell>
          <cell r="I2178" t="str">
            <v>AMORTIZAÇÃO</v>
          </cell>
        </row>
        <row r="2179">
          <cell r="A2179" t="str">
            <v>LEI Nº 8.727/93 - PASSIVO B</v>
          </cell>
          <cell r="B2179">
            <v>2131</v>
          </cell>
          <cell r="D2179">
            <v>21</v>
          </cell>
          <cell r="E2179">
            <v>37741</v>
          </cell>
          <cell r="F2179">
            <v>8846717.2439044099</v>
          </cell>
          <cell r="G2179">
            <v>39233</v>
          </cell>
          <cell r="H2179" t="str">
            <v>6,39844</v>
          </cell>
          <cell r="I2179" t="str">
            <v>AMORTIZAÇÃO</v>
          </cell>
        </row>
        <row r="2180">
          <cell r="A2180" t="str">
            <v>LEI Nº 8.727/93 - PASSIVO B</v>
          </cell>
          <cell r="B2180">
            <v>2131</v>
          </cell>
          <cell r="D2180">
            <v>21</v>
          </cell>
          <cell r="E2180">
            <v>37741</v>
          </cell>
          <cell r="F2180">
            <v>12983442.430123467</v>
          </cell>
          <cell r="G2180">
            <v>39263</v>
          </cell>
          <cell r="H2180" t="str">
            <v>6,39844</v>
          </cell>
          <cell r="I2180" t="str">
            <v>AMORTIZAÇÃO</v>
          </cell>
        </row>
        <row r="2181">
          <cell r="A2181" t="str">
            <v>LEI Nº 8.727/93 - PASSIVO B</v>
          </cell>
          <cell r="B2181">
            <v>2131</v>
          </cell>
          <cell r="D2181">
            <v>21</v>
          </cell>
          <cell r="E2181">
            <v>37741</v>
          </cell>
          <cell r="F2181">
            <v>8074336.3874037843</v>
          </cell>
          <cell r="G2181">
            <v>39294</v>
          </cell>
          <cell r="H2181" t="str">
            <v>6,39844</v>
          </cell>
          <cell r="I2181" t="str">
            <v>AMORTIZAÇÃO</v>
          </cell>
        </row>
        <row r="2182">
          <cell r="A2182" t="str">
            <v>LEI Nº 8.727/93 - PASSIVO B</v>
          </cell>
          <cell r="B2182">
            <v>2131</v>
          </cell>
          <cell r="D2182">
            <v>21</v>
          </cell>
          <cell r="E2182">
            <v>37741</v>
          </cell>
          <cell r="F2182">
            <v>15335388.767561546</v>
          </cell>
          <cell r="G2182">
            <v>39325</v>
          </cell>
          <cell r="H2182" t="str">
            <v>6,39844</v>
          </cell>
          <cell r="I2182" t="str">
            <v>AMORTIZAÇÃO</v>
          </cell>
        </row>
        <row r="2183">
          <cell r="A2183" t="str">
            <v>LEI Nº 8.727/93 - PASSIVO B</v>
          </cell>
          <cell r="B2183">
            <v>2131</v>
          </cell>
          <cell r="D2183">
            <v>21</v>
          </cell>
          <cell r="E2183">
            <v>37741</v>
          </cell>
          <cell r="F2183">
            <v>14014356.358305374</v>
          </cell>
          <cell r="G2183">
            <v>39355</v>
          </cell>
          <cell r="H2183" t="str">
            <v>6,39844</v>
          </cell>
          <cell r="I2183" t="str">
            <v>AMORTIZAÇÃO</v>
          </cell>
        </row>
        <row r="2184">
          <cell r="A2184" t="str">
            <v>LEI Nº 8.727/93 - PASSIVO B</v>
          </cell>
          <cell r="B2184">
            <v>2131</v>
          </cell>
          <cell r="D2184">
            <v>21</v>
          </cell>
          <cell r="E2184">
            <v>37741</v>
          </cell>
          <cell r="F2184">
            <v>14354047.107085088</v>
          </cell>
          <cell r="G2184">
            <v>39386</v>
          </cell>
          <cell r="H2184" t="str">
            <v>6,39844</v>
          </cell>
          <cell r="I2184" t="str">
            <v>AMORTIZAÇÃO</v>
          </cell>
        </row>
        <row r="2185">
          <cell r="A2185" t="str">
            <v>LEI Nº 8.727/93 - PASSIVO B</v>
          </cell>
          <cell r="B2185">
            <v>2131</v>
          </cell>
          <cell r="D2185">
            <v>21</v>
          </cell>
          <cell r="E2185">
            <v>37741</v>
          </cell>
          <cell r="F2185">
            <v>9122029.6560042668</v>
          </cell>
          <cell r="G2185">
            <v>39416</v>
          </cell>
          <cell r="H2185" t="str">
            <v>6,39844</v>
          </cell>
          <cell r="I2185" t="str">
            <v>AMORTIZAÇÃO</v>
          </cell>
        </row>
        <row r="2186">
          <cell r="A2186" t="str">
            <v>LEI Nº 8.727/93 - PASSIVO B</v>
          </cell>
          <cell r="B2186">
            <v>2131</v>
          </cell>
          <cell r="D2186">
            <v>21</v>
          </cell>
          <cell r="E2186">
            <v>37741</v>
          </cell>
          <cell r="F2186">
            <v>13406719.764230242</v>
          </cell>
          <cell r="G2186">
            <v>39447</v>
          </cell>
          <cell r="H2186" t="str">
            <v>6,39844</v>
          </cell>
          <cell r="I2186" t="str">
            <v>AMORTIZAÇÃO</v>
          </cell>
        </row>
        <row r="2187">
          <cell r="A2187" t="str">
            <v>LEI Nº 8.727/93 - PASSIVO B</v>
          </cell>
          <cell r="B2187">
            <v>2131</v>
          </cell>
          <cell r="D2187">
            <v>21</v>
          </cell>
          <cell r="E2187">
            <v>37741</v>
          </cell>
          <cell r="F2187">
            <v>8343570.7154088933</v>
          </cell>
          <cell r="G2187">
            <v>39478</v>
          </cell>
          <cell r="H2187" t="str">
            <v>6,39844</v>
          </cell>
          <cell r="I2187" t="str">
            <v>AMORTIZAÇÃO</v>
          </cell>
        </row>
        <row r="2188">
          <cell r="A2188" t="str">
            <v>LEI Nº 8.727/93 - PASSIVO B</v>
          </cell>
          <cell r="B2188">
            <v>2131</v>
          </cell>
          <cell r="D2188">
            <v>21</v>
          </cell>
          <cell r="E2188">
            <v>37741</v>
          </cell>
          <cell r="F2188">
            <v>15762782.221104246</v>
          </cell>
          <cell r="G2188">
            <v>39507</v>
          </cell>
          <cell r="H2188" t="str">
            <v>6,39844</v>
          </cell>
          <cell r="I2188" t="str">
            <v>AMORTIZAÇÃO</v>
          </cell>
        </row>
        <row r="2189">
          <cell r="A2189" t="str">
            <v>LEI Nº 8.727/93 - PASSIVO B</v>
          </cell>
          <cell r="B2189">
            <v>2131</v>
          </cell>
          <cell r="D2189">
            <v>21</v>
          </cell>
          <cell r="E2189">
            <v>37741</v>
          </cell>
          <cell r="F2189">
            <v>14575255.449312415</v>
          </cell>
          <cell r="G2189">
            <v>39538</v>
          </cell>
          <cell r="H2189" t="str">
            <v>6,39844</v>
          </cell>
          <cell r="I2189" t="str">
            <v>AMORTIZAÇÃO</v>
          </cell>
        </row>
        <row r="2190">
          <cell r="A2190" t="str">
            <v>LEI Nº 8.727/93 - PASSIVO B</v>
          </cell>
          <cell r="B2190">
            <v>2131</v>
          </cell>
          <cell r="D2190">
            <v>21</v>
          </cell>
          <cell r="E2190">
            <v>37741</v>
          </cell>
          <cell r="F2190">
            <v>14813242.727679782</v>
          </cell>
          <cell r="G2190">
            <v>39568</v>
          </cell>
          <cell r="H2190" t="str">
            <v>6,39844</v>
          </cell>
          <cell r="I2190" t="str">
            <v>AMORTIZAÇÃO</v>
          </cell>
        </row>
        <row r="2191">
          <cell r="A2191" t="str">
            <v>LEI Nº 8.727/93 - PASSIVO B</v>
          </cell>
          <cell r="B2191">
            <v>2131</v>
          </cell>
          <cell r="D2191">
            <v>21</v>
          </cell>
          <cell r="E2191">
            <v>37741</v>
          </cell>
          <cell r="F2191">
            <v>9405655.3811343648</v>
          </cell>
          <cell r="G2191">
            <v>39599</v>
          </cell>
          <cell r="H2191" t="str">
            <v>6,39844</v>
          </cell>
          <cell r="I2191" t="str">
            <v>AMORTIZAÇÃO</v>
          </cell>
        </row>
        <row r="2192">
          <cell r="A2192" t="str">
            <v>LEI Nº 8.727/93 - PASSIVO B</v>
          </cell>
          <cell r="B2192">
            <v>2131</v>
          </cell>
          <cell r="D2192">
            <v>21</v>
          </cell>
          <cell r="E2192">
            <v>37741</v>
          </cell>
          <cell r="F2192">
            <v>13844709.324955907</v>
          </cell>
          <cell r="G2192">
            <v>39629</v>
          </cell>
          <cell r="H2192" t="str">
            <v>6,39844</v>
          </cell>
          <cell r="I2192" t="str">
            <v>AMORTIZAÇÃO</v>
          </cell>
        </row>
        <row r="2193">
          <cell r="A2193" t="str">
            <v>LEI Nº 8.727/93 - PASSIVO B</v>
          </cell>
          <cell r="B2193">
            <v>2131</v>
          </cell>
          <cell r="D2193">
            <v>21</v>
          </cell>
          <cell r="E2193">
            <v>37741</v>
          </cell>
          <cell r="F2193">
            <v>8623304.6816723887</v>
          </cell>
          <cell r="G2193">
            <v>39660</v>
          </cell>
          <cell r="H2193" t="str">
            <v>6,39844</v>
          </cell>
          <cell r="I2193" t="str">
            <v>AMORTIZAÇÃO</v>
          </cell>
        </row>
        <row r="2194">
          <cell r="A2194" t="str">
            <v>LEI Nº 8.727/93 - PASSIVO B</v>
          </cell>
          <cell r="B2194">
            <v>2131</v>
          </cell>
          <cell r="D2194">
            <v>21</v>
          </cell>
          <cell r="E2194">
            <v>37741</v>
          </cell>
          <cell r="F2194">
            <v>16208084.43489559</v>
          </cell>
          <cell r="G2194">
            <v>39691</v>
          </cell>
          <cell r="H2194" t="str">
            <v>6,39844</v>
          </cell>
          <cell r="I2194" t="str">
            <v>AMORTIZAÇÃO</v>
          </cell>
        </row>
        <row r="2195">
          <cell r="A2195" t="str">
            <v>LEI Nº 8.727/93 - PASSIVO B</v>
          </cell>
          <cell r="B2195">
            <v>2131</v>
          </cell>
          <cell r="D2195">
            <v>21</v>
          </cell>
          <cell r="E2195">
            <v>37741</v>
          </cell>
          <cell r="F2195">
            <v>15077489.067228252</v>
          </cell>
          <cell r="G2195">
            <v>39721</v>
          </cell>
          <cell r="H2195" t="str">
            <v>6,39844</v>
          </cell>
          <cell r="I2195" t="str">
            <v>AMORTIZAÇÃO</v>
          </cell>
        </row>
        <row r="2196">
          <cell r="A2196" t="str">
            <v>LEI Nº 8.727/93 - PASSIVO B</v>
          </cell>
          <cell r="B2196">
            <v>2131</v>
          </cell>
          <cell r="D2196">
            <v>21</v>
          </cell>
          <cell r="E2196">
            <v>37741</v>
          </cell>
          <cell r="F2196">
            <v>15227486.015126992</v>
          </cell>
          <cell r="G2196">
            <v>39752</v>
          </cell>
          <cell r="H2196" t="str">
            <v>6,39844</v>
          </cell>
          <cell r="I2196" t="str">
            <v>AMORTIZAÇÃO</v>
          </cell>
        </row>
        <row r="2197">
          <cell r="A2197" t="str">
            <v>LEI Nº 8.727/93 - PASSIVO B</v>
          </cell>
          <cell r="B2197">
            <v>2131</v>
          </cell>
          <cell r="D2197">
            <v>21</v>
          </cell>
          <cell r="E2197">
            <v>37741</v>
          </cell>
          <cell r="F2197">
            <v>9697475.5483889263</v>
          </cell>
          <cell r="G2197">
            <v>39782</v>
          </cell>
          <cell r="H2197" t="str">
            <v>6,39844</v>
          </cell>
          <cell r="I2197" t="str">
            <v>AMORTIZAÇÃO</v>
          </cell>
        </row>
        <row r="2198">
          <cell r="A2198" t="str">
            <v>LEI Nº 8.727/93 - PASSIVO B</v>
          </cell>
          <cell r="B2198">
            <v>2131</v>
          </cell>
          <cell r="D2198">
            <v>21</v>
          </cell>
          <cell r="E2198">
            <v>37741</v>
          </cell>
          <cell r="F2198">
            <v>14293329.894782169</v>
          </cell>
          <cell r="G2198">
            <v>39813</v>
          </cell>
          <cell r="H2198" t="str">
            <v>6,39844</v>
          </cell>
          <cell r="I2198" t="str">
            <v>AMORTIZAÇÃO</v>
          </cell>
        </row>
        <row r="2199">
          <cell r="A2199" t="str">
            <v>LEI Nº 8.727/93 - PASSIVO B</v>
          </cell>
          <cell r="B2199">
            <v>2131</v>
          </cell>
          <cell r="D2199">
            <v>21</v>
          </cell>
          <cell r="E2199">
            <v>37741</v>
          </cell>
          <cell r="F2199">
            <v>8966362.6995877586</v>
          </cell>
          <cell r="G2199">
            <v>39844</v>
          </cell>
          <cell r="H2199" t="str">
            <v>6,39844</v>
          </cell>
          <cell r="I2199" t="str">
            <v>AMORTIZAÇÃO</v>
          </cell>
        </row>
        <row r="2200">
          <cell r="A2200" t="str">
            <v>LEI Nº 8.727/93 - PASSIVO B</v>
          </cell>
          <cell r="B2200">
            <v>2131</v>
          </cell>
          <cell r="D2200">
            <v>21</v>
          </cell>
          <cell r="E2200">
            <v>37741</v>
          </cell>
          <cell r="F2200">
            <v>16662949.25187313</v>
          </cell>
          <cell r="G2200">
            <v>39872</v>
          </cell>
          <cell r="H2200" t="str">
            <v>6,39844</v>
          </cell>
          <cell r="I2200" t="str">
            <v>AMORTIZAÇÃO</v>
          </cell>
        </row>
        <row r="2201">
          <cell r="A2201" t="str">
            <v>LEI Nº 8.727/93 - PASSIVO B</v>
          </cell>
          <cell r="B2201">
            <v>2131</v>
          </cell>
          <cell r="D2201">
            <v>21</v>
          </cell>
          <cell r="E2201">
            <v>37741</v>
          </cell>
          <cell r="F2201">
            <v>15592776.994804405</v>
          </cell>
          <cell r="G2201">
            <v>39903</v>
          </cell>
          <cell r="H2201" t="str">
            <v>6,39844</v>
          </cell>
          <cell r="I2201" t="str">
            <v>AMORTIZAÇÃO</v>
          </cell>
        </row>
        <row r="2202">
          <cell r="A2202" t="str">
            <v>LEI Nº 8.727/93 - PASSIVO B</v>
          </cell>
          <cell r="B2202">
            <v>2131</v>
          </cell>
          <cell r="D2202">
            <v>21</v>
          </cell>
          <cell r="E2202">
            <v>37741</v>
          </cell>
          <cell r="F2202">
            <v>15656899.22212057</v>
          </cell>
          <cell r="G2202">
            <v>39933</v>
          </cell>
          <cell r="H2202" t="str">
            <v>6,39844</v>
          </cell>
          <cell r="I2202" t="str">
            <v>AMORTIZAÇÃO</v>
          </cell>
        </row>
        <row r="2203">
          <cell r="A2203" t="str">
            <v>LEI Nº 8.727/93 - PASSIVO B</v>
          </cell>
          <cell r="B2203">
            <v>2131</v>
          </cell>
          <cell r="D2203">
            <v>21</v>
          </cell>
          <cell r="E2203">
            <v>37741</v>
          </cell>
          <cell r="F2203">
            <v>9998018.3107696064</v>
          </cell>
          <cell r="G2203">
            <v>39964</v>
          </cell>
          <cell r="H2203" t="str">
            <v>6,39844</v>
          </cell>
          <cell r="I2203" t="str">
            <v>AMORTIZAÇÃO</v>
          </cell>
        </row>
        <row r="2204">
          <cell r="A2204" t="str">
            <v>LEI Nº 8.727/93 - PASSIVO B</v>
          </cell>
          <cell r="B2204">
            <v>2131</v>
          </cell>
          <cell r="D2204">
            <v>21</v>
          </cell>
          <cell r="E2204">
            <v>37741</v>
          </cell>
          <cell r="F2204">
            <v>14772504.957879718</v>
          </cell>
          <cell r="G2204">
            <v>39994</v>
          </cell>
          <cell r="H2204" t="str">
            <v>6,39844</v>
          </cell>
          <cell r="I2204" t="str">
            <v>AMORTIZAÇÃO</v>
          </cell>
        </row>
        <row r="2205">
          <cell r="A2205" t="str">
            <v>LEI Nº 8.727/93 - PASSIVO B</v>
          </cell>
          <cell r="B2205">
            <v>2131</v>
          </cell>
          <cell r="D2205">
            <v>21</v>
          </cell>
          <cell r="E2205">
            <v>37741</v>
          </cell>
          <cell r="F2205">
            <v>9318406.6604699623</v>
          </cell>
          <cell r="G2205">
            <v>40025</v>
          </cell>
          <cell r="H2205" t="str">
            <v>6,39844</v>
          </cell>
          <cell r="I2205" t="str">
            <v>AMORTIZAÇÃO</v>
          </cell>
        </row>
        <row r="2206">
          <cell r="A2206" t="str">
            <v>LEI Nº 8.727/93 - PASSIVO B</v>
          </cell>
          <cell r="B2206">
            <v>2131</v>
          </cell>
          <cell r="D2206">
            <v>21</v>
          </cell>
          <cell r="E2206">
            <v>37741</v>
          </cell>
          <cell r="F2206">
            <v>17170406.23877997</v>
          </cell>
          <cell r="G2206">
            <v>40056</v>
          </cell>
          <cell r="H2206" t="str">
            <v>6,39844</v>
          </cell>
          <cell r="I2206" t="str">
            <v>AMORTIZAÇÃO</v>
          </cell>
        </row>
        <row r="2207">
          <cell r="A2207" t="str">
            <v>LEI Nº 8.727/93 - PASSIVO B</v>
          </cell>
          <cell r="B2207">
            <v>2131</v>
          </cell>
          <cell r="D2207">
            <v>21</v>
          </cell>
          <cell r="E2207">
            <v>37741</v>
          </cell>
          <cell r="F2207">
            <v>16063170.967657667</v>
          </cell>
          <cell r="G2207">
            <v>40086</v>
          </cell>
          <cell r="H2207" t="str">
            <v>6,39844</v>
          </cell>
          <cell r="I2207" t="str">
            <v>AMORTIZAÇÃO</v>
          </cell>
        </row>
        <row r="2208">
          <cell r="A2208" t="str">
            <v>LEI Nº 8.727/93 - PASSIVO B</v>
          </cell>
          <cell r="B2208">
            <v>2131</v>
          </cell>
          <cell r="D2208">
            <v>21</v>
          </cell>
          <cell r="E2208">
            <v>37741</v>
          </cell>
          <cell r="F2208">
            <v>16097542.552946443</v>
          </cell>
          <cell r="G2208">
            <v>40117</v>
          </cell>
          <cell r="H2208" t="str">
            <v>6,39844</v>
          </cell>
          <cell r="I2208" t="str">
            <v>AMORTIZAÇÃO</v>
          </cell>
        </row>
        <row r="2209">
          <cell r="A2209" t="str">
            <v>LEI Nº 8.727/93 - PASSIVO B</v>
          </cell>
          <cell r="B2209">
            <v>2131</v>
          </cell>
          <cell r="D2209">
            <v>21</v>
          </cell>
          <cell r="E2209">
            <v>37741</v>
          </cell>
          <cell r="F2209">
            <v>10536778.104845623</v>
          </cell>
          <cell r="G2209">
            <v>40147</v>
          </cell>
          <cell r="H2209" t="str">
            <v>6,39844</v>
          </cell>
          <cell r="I2209" t="str">
            <v>AMORTIZAÇÃO</v>
          </cell>
        </row>
        <row r="2210">
          <cell r="A2210" t="str">
            <v>LEI Nº 8.727/93 - PASSIVO B</v>
          </cell>
          <cell r="B2210">
            <v>2131</v>
          </cell>
          <cell r="D2210">
            <v>21</v>
          </cell>
          <cell r="E2210">
            <v>37741</v>
          </cell>
          <cell r="F2210">
            <v>15986359.026804926</v>
          </cell>
          <cell r="G2210">
            <v>40178</v>
          </cell>
          <cell r="H2210" t="str">
            <v>6,39844</v>
          </cell>
          <cell r="I2210" t="str">
            <v>AMORTIZAÇÃO</v>
          </cell>
        </row>
        <row r="2211">
          <cell r="A2211" t="str">
            <v>LEI Nº 8.727/93 - PASSIVO B</v>
          </cell>
          <cell r="B2211">
            <v>2131</v>
          </cell>
          <cell r="D2211">
            <v>21</v>
          </cell>
          <cell r="E2211">
            <v>37741</v>
          </cell>
          <cell r="F2211">
            <v>9678389.0946513414</v>
          </cell>
          <cell r="G2211">
            <v>40209</v>
          </cell>
          <cell r="H2211" t="str">
            <v>6,39844</v>
          </cell>
          <cell r="I2211" t="str">
            <v>AMORTIZAÇÃO</v>
          </cell>
        </row>
        <row r="2212">
          <cell r="A2212" t="str">
            <v>LEI Nº 8.727/93 - PASSIVO B</v>
          </cell>
          <cell r="B2212">
            <v>2131</v>
          </cell>
          <cell r="D2212">
            <v>21</v>
          </cell>
          <cell r="E2212">
            <v>37741</v>
          </cell>
          <cell r="F2212">
            <v>17699055.48551143</v>
          </cell>
          <cell r="G2212">
            <v>40237</v>
          </cell>
          <cell r="H2212" t="str">
            <v>6,39844</v>
          </cell>
          <cell r="I2212" t="str">
            <v>AMORTIZAÇÃO</v>
          </cell>
        </row>
        <row r="2213">
          <cell r="A2213" t="str">
            <v>LEI Nº 8.727/93 - PASSIVO B</v>
          </cell>
          <cell r="B2213">
            <v>2131</v>
          </cell>
          <cell r="D2213">
            <v>21</v>
          </cell>
          <cell r="E2213">
            <v>37741</v>
          </cell>
          <cell r="F2213">
            <v>16513613.163156953</v>
          </cell>
          <cell r="G2213">
            <v>40268</v>
          </cell>
          <cell r="H2213" t="str">
            <v>6,39844</v>
          </cell>
          <cell r="I2213" t="str">
            <v>AMORTIZAÇÃO</v>
          </cell>
        </row>
        <row r="2214">
          <cell r="A2214" t="str">
            <v>LEI Nº 8.727/93 - PASSIVO B</v>
          </cell>
          <cell r="B2214">
            <v>2131</v>
          </cell>
          <cell r="D2214">
            <v>21</v>
          </cell>
          <cell r="E2214">
            <v>37741</v>
          </cell>
          <cell r="F2214">
            <v>16550909.727581667</v>
          </cell>
          <cell r="G2214">
            <v>40298</v>
          </cell>
          <cell r="H2214" t="str">
            <v>6,39844</v>
          </cell>
          <cell r="I2214" t="str">
            <v>AMORTIZAÇÃO</v>
          </cell>
        </row>
        <row r="2215">
          <cell r="A2215" t="str">
            <v>LEI Nº 8.727/93 - PASSIVO B</v>
          </cell>
          <cell r="B2215">
            <v>2131</v>
          </cell>
          <cell r="D2215">
            <v>21</v>
          </cell>
          <cell r="E2215">
            <v>37741</v>
          </cell>
          <cell r="F2215">
            <v>10886191.22099803</v>
          </cell>
          <cell r="G2215">
            <v>40329</v>
          </cell>
          <cell r="H2215" t="str">
            <v>6,39844</v>
          </cell>
          <cell r="I2215" t="str">
            <v>AMORTIZAÇÃO</v>
          </cell>
        </row>
        <row r="2216">
          <cell r="A2216" t="str">
            <v>LEI Nº 8.727/93 - PASSIVO B</v>
          </cell>
          <cell r="B2216">
            <v>2131</v>
          </cell>
          <cell r="D2216">
            <v>21</v>
          </cell>
          <cell r="E2216">
            <v>37741</v>
          </cell>
          <cell r="F2216">
            <v>16565175.835604699</v>
          </cell>
          <cell r="G2216">
            <v>40359</v>
          </cell>
          <cell r="H2216" t="str">
            <v>6,39844</v>
          </cell>
          <cell r="I2216" t="str">
            <v>AMORTIZAÇÃO</v>
          </cell>
        </row>
        <row r="2217">
          <cell r="A2217" t="str">
            <v>LEI Nº 8.727/93 - PASSIVO B</v>
          </cell>
          <cell r="B2217">
            <v>2131</v>
          </cell>
          <cell r="D2217">
            <v>21</v>
          </cell>
          <cell r="E2217">
            <v>37741</v>
          </cell>
          <cell r="F2217">
            <v>16809506.160884917</v>
          </cell>
          <cell r="G2217">
            <v>40390</v>
          </cell>
          <cell r="H2217" t="str">
            <v>6,39844</v>
          </cell>
          <cell r="I2217" t="str">
            <v>AMORTIZAÇÃO</v>
          </cell>
        </row>
        <row r="2218">
          <cell r="A2218" t="str">
            <v>LEI Nº 8.727/93 - PASSIVO B</v>
          </cell>
          <cell r="B2218">
            <v>2131</v>
          </cell>
          <cell r="D2218">
            <v>21</v>
          </cell>
          <cell r="E2218">
            <v>37741</v>
          </cell>
          <cell r="F2218">
            <v>16430149.205725631</v>
          </cell>
          <cell r="G2218">
            <v>40421</v>
          </cell>
          <cell r="H2218" t="str">
            <v>6,39844</v>
          </cell>
          <cell r="I2218" t="str">
            <v>AMORTIZAÇÃO</v>
          </cell>
        </row>
        <row r="2219">
          <cell r="A2219" t="str">
            <v>LEI Nº 8.727/93 - PASSIVO B</v>
          </cell>
          <cell r="B2219">
            <v>2131</v>
          </cell>
          <cell r="D2219">
            <v>21</v>
          </cell>
          <cell r="E2219">
            <v>37741</v>
          </cell>
          <cell r="F2219">
            <v>16478388.32690932</v>
          </cell>
          <cell r="G2219">
            <v>40451</v>
          </cell>
          <cell r="H2219" t="str">
            <v>6,39844</v>
          </cell>
          <cell r="I2219" t="str">
            <v>AMORTIZAÇÃO</v>
          </cell>
        </row>
        <row r="2220">
          <cell r="A2220" t="str">
            <v>LEI Nº 8.727/93 - PASSIVO B</v>
          </cell>
          <cell r="B2220">
            <v>2131</v>
          </cell>
          <cell r="D2220">
            <v>21</v>
          </cell>
          <cell r="E2220">
            <v>37741</v>
          </cell>
          <cell r="F2220">
            <v>16518677.513991876</v>
          </cell>
          <cell r="G2220">
            <v>40482</v>
          </cell>
          <cell r="H2220" t="str">
            <v>6,39844</v>
          </cell>
          <cell r="I2220" t="str">
            <v>AMORTIZAÇÃO</v>
          </cell>
        </row>
        <row r="2221">
          <cell r="A2221" t="str">
            <v>LEI Nº 8.727/93 - PASSIVO B</v>
          </cell>
          <cell r="B2221">
            <v>2131</v>
          </cell>
          <cell r="D2221">
            <v>21</v>
          </cell>
          <cell r="E2221">
            <v>37741</v>
          </cell>
          <cell r="F2221">
            <v>11267057.390999768</v>
          </cell>
          <cell r="G2221">
            <v>40512</v>
          </cell>
          <cell r="H2221" t="str">
            <v>6,39844</v>
          </cell>
          <cell r="I2221" t="str">
            <v>AMORTIZAÇÃO</v>
          </cell>
        </row>
        <row r="2222">
          <cell r="A2222" t="str">
            <v>LEI Nº 8.727/93 - PASSIVO B</v>
          </cell>
          <cell r="B2222">
            <v>2131</v>
          </cell>
          <cell r="D2222">
            <v>21</v>
          </cell>
          <cell r="E2222">
            <v>37741</v>
          </cell>
          <cell r="F2222">
            <v>17095326.587342847</v>
          </cell>
          <cell r="G2222">
            <v>40543</v>
          </cell>
          <cell r="H2222" t="str">
            <v>6,39844</v>
          </cell>
          <cell r="I2222" t="str">
            <v>AMORTIZAÇÃO</v>
          </cell>
        </row>
        <row r="2223">
          <cell r="A2223" t="str">
            <v>LEI Nº 8.727/93 - PASSIVO B</v>
          </cell>
          <cell r="B2223">
            <v>2131</v>
          </cell>
          <cell r="D2223">
            <v>21</v>
          </cell>
          <cell r="E2223">
            <v>37741</v>
          </cell>
          <cell r="F2223">
            <v>16958407.890666995</v>
          </cell>
          <cell r="G2223">
            <v>40574</v>
          </cell>
          <cell r="H2223" t="str">
            <v>6,39844</v>
          </cell>
          <cell r="I2223" t="str">
            <v>AMORTIZAÇÃO</v>
          </cell>
        </row>
        <row r="2224">
          <cell r="A2224" t="str">
            <v>LEI Nº 8.727/93 - PASSIVO B</v>
          </cell>
          <cell r="B2224">
            <v>2131</v>
          </cell>
          <cell r="D2224">
            <v>21</v>
          </cell>
          <cell r="E2224">
            <v>37741</v>
          </cell>
          <cell r="F2224">
            <v>16860370.601122506</v>
          </cell>
          <cell r="G2224">
            <v>40602</v>
          </cell>
          <cell r="H2224" t="str">
            <v>6,39844</v>
          </cell>
          <cell r="I2224" t="str">
            <v>AMORTIZAÇÃO</v>
          </cell>
        </row>
        <row r="2225">
          <cell r="A2225" t="str">
            <v>LEI Nº 8.727/93 - PASSIVO B</v>
          </cell>
          <cell r="B2225">
            <v>2131</v>
          </cell>
          <cell r="D2225">
            <v>21</v>
          </cell>
          <cell r="E2225">
            <v>37741</v>
          </cell>
          <cell r="F2225">
            <v>16937910.179882631</v>
          </cell>
          <cell r="G2225">
            <v>40633</v>
          </cell>
          <cell r="H2225" t="str">
            <v>6,39844</v>
          </cell>
          <cell r="I2225" t="str">
            <v>AMORTIZAÇÃO</v>
          </cell>
        </row>
        <row r="2226">
          <cell r="A2226" t="str">
            <v>LEI Nº 8.727/93 - PASSIVO B</v>
          </cell>
          <cell r="B2226">
            <v>2131</v>
          </cell>
          <cell r="D2226">
            <v>21</v>
          </cell>
          <cell r="E2226">
            <v>37741</v>
          </cell>
          <cell r="F2226">
            <v>16981463.571346663</v>
          </cell>
          <cell r="G2226">
            <v>40663</v>
          </cell>
          <cell r="H2226" t="str">
            <v>6,39844</v>
          </cell>
          <cell r="I2226" t="str">
            <v>AMORTIZAÇÃO</v>
          </cell>
        </row>
        <row r="2227">
          <cell r="A2227" t="str">
            <v>LEI Nº 8.727/93 - PASSIVO B</v>
          </cell>
          <cell r="B2227">
            <v>2131</v>
          </cell>
          <cell r="D2227">
            <v>21</v>
          </cell>
          <cell r="E2227">
            <v>37741</v>
          </cell>
          <cell r="F2227">
            <v>11687401.494579362</v>
          </cell>
          <cell r="G2227">
            <v>40694</v>
          </cell>
          <cell r="H2227" t="str">
            <v>6,39844</v>
          </cell>
          <cell r="I2227" t="str">
            <v>AMORTIZAÇÃO</v>
          </cell>
        </row>
        <row r="2228">
          <cell r="A2228" t="str">
            <v>LEI Nº 8.727/93 - PASSIVO B</v>
          </cell>
          <cell r="B2228">
            <v>2131</v>
          </cell>
          <cell r="D2228">
            <v>21</v>
          </cell>
          <cell r="E2228">
            <v>37741</v>
          </cell>
          <cell r="F2228">
            <v>17614688.046866033</v>
          </cell>
          <cell r="G2228">
            <v>40724</v>
          </cell>
          <cell r="H2228" t="str">
            <v>6,39844</v>
          </cell>
          <cell r="I2228" t="str">
            <v>AMORTIZAÇÃO</v>
          </cell>
        </row>
        <row r="2229">
          <cell r="A2229" t="str">
            <v>LEI Nº 8.727/93 - PASSIVO B</v>
          </cell>
          <cell r="B2229">
            <v>2131</v>
          </cell>
          <cell r="D2229">
            <v>21</v>
          </cell>
          <cell r="E2229">
            <v>37741</v>
          </cell>
          <cell r="F2229">
            <v>17407528.379169654</v>
          </cell>
          <cell r="G2229">
            <v>40755</v>
          </cell>
          <cell r="H2229" t="str">
            <v>6,39844</v>
          </cell>
          <cell r="I2229" t="str">
            <v>AMORTIZAÇÃO</v>
          </cell>
        </row>
        <row r="2230">
          <cell r="A2230" t="str">
            <v>LEI Nº 8.727/93 - PASSIVO B</v>
          </cell>
          <cell r="B2230">
            <v>2131</v>
          </cell>
          <cell r="D2230">
            <v>21</v>
          </cell>
          <cell r="E2230">
            <v>37741</v>
          </cell>
          <cell r="F2230">
            <v>17331430.032624409</v>
          </cell>
          <cell r="G2230">
            <v>40786</v>
          </cell>
          <cell r="H2230" t="str">
            <v>6,39844</v>
          </cell>
          <cell r="I2230" t="str">
            <v>AMORTIZAÇÃO</v>
          </cell>
        </row>
        <row r="2231">
          <cell r="A2231" t="str">
            <v>LEI Nº 8.727/93 - PASSIVO B</v>
          </cell>
          <cell r="B2231">
            <v>2131</v>
          </cell>
          <cell r="D2231">
            <v>21</v>
          </cell>
          <cell r="E2231">
            <v>37741</v>
          </cell>
          <cell r="F2231">
            <v>17411312.137457058</v>
          </cell>
          <cell r="G2231">
            <v>40816</v>
          </cell>
          <cell r="H2231" t="str">
            <v>6,39844</v>
          </cell>
          <cell r="I2231" t="str">
            <v>AMORTIZAÇÃO</v>
          </cell>
        </row>
        <row r="2232">
          <cell r="A2232" t="str">
            <v>LEI Nº 8.727/93 - PASSIVO B</v>
          </cell>
          <cell r="B2232">
            <v>2131</v>
          </cell>
          <cell r="D2232">
            <v>21</v>
          </cell>
          <cell r="E2232">
            <v>37741</v>
          </cell>
          <cell r="F2232">
            <v>17458025.073131714</v>
          </cell>
          <cell r="G2232">
            <v>40847</v>
          </cell>
          <cell r="H2232" t="str">
            <v>6,39844</v>
          </cell>
          <cell r="I2232" t="str">
            <v>AMORTIZAÇÃO</v>
          </cell>
        </row>
        <row r="2233">
          <cell r="A2233" t="str">
            <v>LEI Nº 8.727/93 - PASSIVO B</v>
          </cell>
          <cell r="B2233">
            <v>2131</v>
          </cell>
          <cell r="D2233">
            <v>21</v>
          </cell>
          <cell r="E2233">
            <v>37741</v>
          </cell>
          <cell r="F2233">
            <v>12433753.068516722</v>
          </cell>
          <cell r="G2233">
            <v>40877</v>
          </cell>
          <cell r="H2233" t="str">
            <v>6,39844</v>
          </cell>
          <cell r="I2233" t="str">
            <v>AMORTIZAÇÃO</v>
          </cell>
        </row>
        <row r="2234">
          <cell r="A2234" t="str">
            <v>LEI Nº 8.727/93 - PASSIVO B</v>
          </cell>
          <cell r="B2234">
            <v>2131</v>
          </cell>
          <cell r="D2234">
            <v>21</v>
          </cell>
          <cell r="E2234">
            <v>37741</v>
          </cell>
          <cell r="F2234">
            <v>18099988.02870952</v>
          </cell>
          <cell r="G2234">
            <v>40908</v>
          </cell>
          <cell r="H2234" t="str">
            <v>6,39844</v>
          </cell>
          <cell r="I2234" t="str">
            <v>AMORTIZAÇÃO</v>
          </cell>
        </row>
        <row r="2235">
          <cell r="A2235" t="str">
            <v>LEI Nº 8.727/93 - PASSIVO B</v>
          </cell>
          <cell r="B2235">
            <v>2131</v>
          </cell>
          <cell r="D2235">
            <v>21</v>
          </cell>
          <cell r="E2235">
            <v>37741</v>
          </cell>
          <cell r="F2235">
            <v>17871924.13153208</v>
          </cell>
          <cell r="G2235">
            <v>40939</v>
          </cell>
          <cell r="H2235" t="str">
            <v>6,39844</v>
          </cell>
          <cell r="I2235" t="str">
            <v>AMORTIZAÇÃO</v>
          </cell>
        </row>
        <row r="2236">
          <cell r="A2236" t="str">
            <v>LEI Nº 8.727/93 - PASSIVO B</v>
          </cell>
          <cell r="B2236">
            <v>2131</v>
          </cell>
          <cell r="D2236">
            <v>21</v>
          </cell>
          <cell r="E2236">
            <v>37741</v>
          </cell>
          <cell r="F2236">
            <v>17816722.976272315</v>
          </cell>
          <cell r="G2236">
            <v>40968</v>
          </cell>
          <cell r="H2236" t="str">
            <v>6,39844</v>
          </cell>
          <cell r="I2236" t="str">
            <v>AMORTIZAÇÃO</v>
          </cell>
        </row>
        <row r="2237">
          <cell r="A2237" t="str">
            <v>LEI Nº 8.727/93 - PASSIVO B</v>
          </cell>
          <cell r="B2237">
            <v>2131</v>
          </cell>
          <cell r="D2237">
            <v>21</v>
          </cell>
          <cell r="E2237">
            <v>37741</v>
          </cell>
          <cell r="F2237">
            <v>17899019.376530334</v>
          </cell>
          <cell r="G2237">
            <v>40999</v>
          </cell>
          <cell r="H2237" t="str">
            <v>6,39844</v>
          </cell>
          <cell r="I2237" t="str">
            <v>AMORTIZAÇÃO</v>
          </cell>
        </row>
        <row r="2238">
          <cell r="A2238" t="str">
            <v>LEI Nº 8.727/93 - PASSIVO B</v>
          </cell>
          <cell r="B2238">
            <v>2131</v>
          </cell>
          <cell r="D2238">
            <v>21</v>
          </cell>
          <cell r="E2238">
            <v>37741</v>
          </cell>
          <cell r="F2238">
            <v>17949090.108721908</v>
          </cell>
          <cell r="G2238">
            <v>41029</v>
          </cell>
          <cell r="H2238" t="str">
            <v>6,39844</v>
          </cell>
          <cell r="I2238" t="str">
            <v>AMORTIZAÇÃO</v>
          </cell>
        </row>
        <row r="2239">
          <cell r="A2239" t="str">
            <v>LEI Nº 8.727/93 - PASSIVO B</v>
          </cell>
          <cell r="B2239">
            <v>2131</v>
          </cell>
          <cell r="D2239">
            <v>21</v>
          </cell>
          <cell r="E2239">
            <v>37741</v>
          </cell>
          <cell r="F2239">
            <v>13398796.990918994</v>
          </cell>
          <cell r="G2239">
            <v>41060</v>
          </cell>
          <cell r="H2239" t="str">
            <v>6,39844</v>
          </cell>
          <cell r="I2239" t="str">
            <v>AMORTIZAÇÃO</v>
          </cell>
        </row>
        <row r="2240">
          <cell r="A2240" t="str">
            <v>LEI Nº 8.727/93 - PASSIVO B</v>
          </cell>
          <cell r="B2240">
            <v>2131</v>
          </cell>
          <cell r="D2240">
            <v>21</v>
          </cell>
          <cell r="E2240">
            <v>37741</v>
          </cell>
          <cell r="F2240">
            <v>18602510.443626095</v>
          </cell>
          <cell r="G2240">
            <v>41090</v>
          </cell>
          <cell r="H2240" t="str">
            <v>6,39844</v>
          </cell>
          <cell r="I2240" t="str">
            <v>AMORTIZAÇÃO</v>
          </cell>
        </row>
        <row r="2241">
          <cell r="A2241" t="str">
            <v>LEI Nº 8.727/93 - PASSIVO B</v>
          </cell>
          <cell r="B2241">
            <v>2131</v>
          </cell>
          <cell r="D2241">
            <v>21</v>
          </cell>
          <cell r="E2241">
            <v>37741</v>
          </cell>
          <cell r="F2241">
            <v>18350124.865013584</v>
          </cell>
          <cell r="G2241">
            <v>41121</v>
          </cell>
          <cell r="H2241" t="str">
            <v>6,39844</v>
          </cell>
          <cell r="I2241" t="str">
            <v>AMORTIZAÇÃO</v>
          </cell>
        </row>
        <row r="2242">
          <cell r="A2242" t="str">
            <v>LEI Nº 8.727/93 - PASSIVO B</v>
          </cell>
          <cell r="B2242">
            <v>2131</v>
          </cell>
          <cell r="D2242">
            <v>21</v>
          </cell>
          <cell r="E2242">
            <v>37741</v>
          </cell>
          <cell r="F2242">
            <v>18316685.591659129</v>
          </cell>
          <cell r="G2242">
            <v>41152</v>
          </cell>
          <cell r="H2242" t="str">
            <v>6,39844</v>
          </cell>
          <cell r="I2242" t="str">
            <v>AMORTIZAÇÃO</v>
          </cell>
        </row>
        <row r="2243">
          <cell r="A2243" t="str">
            <v>LEI Nº 8.727/93 - PASSIVO B</v>
          </cell>
          <cell r="B2243">
            <v>2131</v>
          </cell>
          <cell r="D2243">
            <v>21</v>
          </cell>
          <cell r="E2243">
            <v>37741</v>
          </cell>
          <cell r="F2243">
            <v>18402649.318584666</v>
          </cell>
          <cell r="G2243">
            <v>41182</v>
          </cell>
          <cell r="H2243" t="str">
            <v>6,39844</v>
          </cell>
          <cell r="I2243" t="str">
            <v>AMORTIZAÇÃO</v>
          </cell>
        </row>
        <row r="2244">
          <cell r="A2244" t="str">
            <v>LEI Nº 8.727/93 - PASSIVO B</v>
          </cell>
          <cell r="B2244">
            <v>2131</v>
          </cell>
          <cell r="D2244">
            <v>21</v>
          </cell>
          <cell r="E2244">
            <v>37741</v>
          </cell>
          <cell r="F2244">
            <v>18456074.616559435</v>
          </cell>
          <cell r="G2244">
            <v>41213</v>
          </cell>
          <cell r="H2244" t="str">
            <v>6,39844</v>
          </cell>
          <cell r="I2244" t="str">
            <v>AMORTIZAÇÃO</v>
          </cell>
        </row>
        <row r="2245">
          <cell r="A2245" t="str">
            <v>LEI Nº 8.727/93 - PASSIVO B</v>
          </cell>
          <cell r="B2245">
            <v>2131</v>
          </cell>
          <cell r="D2245">
            <v>21</v>
          </cell>
          <cell r="E2245">
            <v>37741</v>
          </cell>
          <cell r="F2245">
            <v>15307830.410437049</v>
          </cell>
          <cell r="G2245">
            <v>41243</v>
          </cell>
          <cell r="H2245" t="str">
            <v>6,39844</v>
          </cell>
          <cell r="I2245" t="str">
            <v>AMORTIZAÇÃO</v>
          </cell>
        </row>
        <row r="2246">
          <cell r="A2246" t="str">
            <v>LEI Nº 8.727/93 - PASSIVO B</v>
          </cell>
          <cell r="B2246">
            <v>2131</v>
          </cell>
          <cell r="D2246">
            <v>21</v>
          </cell>
          <cell r="E2246">
            <v>37741</v>
          </cell>
          <cell r="F2246">
            <v>18830850.974882178</v>
          </cell>
          <cell r="G2246">
            <v>41274</v>
          </cell>
          <cell r="H2246" t="str">
            <v>6,39844</v>
          </cell>
          <cell r="I2246" t="str">
            <v>AMORTIZAÇÃO</v>
          </cell>
        </row>
        <row r="2247">
          <cell r="A2247" t="str">
            <v>LEI Nº 8.727/93 - PASSIVO B</v>
          </cell>
          <cell r="B2247">
            <v>2131</v>
          </cell>
          <cell r="D2247">
            <v>21</v>
          </cell>
          <cell r="E2247">
            <v>37741</v>
          </cell>
          <cell r="F2247">
            <v>18746178.444263957</v>
          </cell>
          <cell r="G2247">
            <v>41305</v>
          </cell>
          <cell r="H2247" t="str">
            <v>6,39844</v>
          </cell>
          <cell r="I2247" t="str">
            <v>AMORTIZAÇÃO</v>
          </cell>
        </row>
        <row r="2248">
          <cell r="A2248" t="str">
            <v>LEI Nº 8.727/93 - PASSIVO B</v>
          </cell>
          <cell r="B2248">
            <v>2131</v>
          </cell>
          <cell r="D2248">
            <v>21</v>
          </cell>
          <cell r="E2248">
            <v>37741</v>
          </cell>
          <cell r="F2248">
            <v>18833094.905935369</v>
          </cell>
          <cell r="G2248">
            <v>41333</v>
          </cell>
          <cell r="H2248" t="str">
            <v>6,39844</v>
          </cell>
          <cell r="I2248" t="str">
            <v>AMORTIZAÇÃO</v>
          </cell>
        </row>
        <row r="2249">
          <cell r="A2249" t="str">
            <v>LEI Nº 8.727/93 - PASSIVO B</v>
          </cell>
          <cell r="B2249">
            <v>2131</v>
          </cell>
          <cell r="D2249">
            <v>21</v>
          </cell>
          <cell r="E2249">
            <v>37741</v>
          </cell>
          <cell r="F2249">
            <v>18920444.199019492</v>
          </cell>
          <cell r="G2249">
            <v>41364</v>
          </cell>
          <cell r="H2249" t="str">
            <v>6,39844</v>
          </cell>
          <cell r="I2249" t="str">
            <v>AMORTIZAÇÃO</v>
          </cell>
        </row>
        <row r="2250">
          <cell r="A2250" t="str">
            <v>LEI Nº 8.727/93 - PASSIVO B</v>
          </cell>
          <cell r="B2250">
            <v>2131</v>
          </cell>
          <cell r="D2250">
            <v>21</v>
          </cell>
          <cell r="E2250">
            <v>37741</v>
          </cell>
          <cell r="F2250">
            <v>18977368.663361289</v>
          </cell>
          <cell r="G2250">
            <v>41394</v>
          </cell>
          <cell r="H2250" t="str">
            <v>6,39844</v>
          </cell>
          <cell r="I2250" t="str">
            <v>AMORTIZAÇÃO</v>
          </cell>
        </row>
        <row r="2251">
          <cell r="A2251" t="str">
            <v>LEI Nº 8.727/93 - PASSIVO B</v>
          </cell>
          <cell r="B2251">
            <v>2131</v>
          </cell>
          <cell r="D2251">
            <v>21</v>
          </cell>
          <cell r="E2251">
            <v>37741</v>
          </cell>
          <cell r="F2251">
            <v>15903980.176839534</v>
          </cell>
          <cell r="G2251">
            <v>41425</v>
          </cell>
          <cell r="H2251" t="str">
            <v>6,39844</v>
          </cell>
          <cell r="I2251" t="str">
            <v>AMORTIZAÇÃO</v>
          </cell>
        </row>
        <row r="2252">
          <cell r="A2252" t="str">
            <v>LEI Nº 8.727/93 - PASSIVO B</v>
          </cell>
          <cell r="B2252">
            <v>2131</v>
          </cell>
          <cell r="D2252">
            <v>21</v>
          </cell>
          <cell r="E2252">
            <v>37741</v>
          </cell>
          <cell r="F2252">
            <v>19349810.441215634</v>
          </cell>
          <cell r="G2252">
            <v>41455</v>
          </cell>
          <cell r="H2252" t="str">
            <v>6,39844</v>
          </cell>
          <cell r="I2252" t="str">
            <v>AMORTIZAÇÃO</v>
          </cell>
        </row>
        <row r="2253">
          <cell r="A2253" t="str">
            <v>LEI Nº 8.727/93 - PASSIVO B</v>
          </cell>
          <cell r="B2253">
            <v>2131</v>
          </cell>
          <cell r="D2253">
            <v>21</v>
          </cell>
          <cell r="E2253">
            <v>37741</v>
          </cell>
          <cell r="F2253">
            <v>19274213.558945555</v>
          </cell>
          <cell r="G2253">
            <v>41486</v>
          </cell>
          <cell r="H2253" t="str">
            <v>6,39844</v>
          </cell>
          <cell r="I2253" t="str">
            <v>AMORTIZAÇÃO</v>
          </cell>
        </row>
        <row r="2254">
          <cell r="A2254" t="str">
            <v>LEI Nº 8.727/93 - PASSIVO B</v>
          </cell>
          <cell r="B2254">
            <v>2131</v>
          </cell>
          <cell r="D2254">
            <v>21</v>
          </cell>
          <cell r="E2254">
            <v>37741</v>
          </cell>
          <cell r="F2254">
            <v>19363760.012721494</v>
          </cell>
          <cell r="G2254">
            <v>41517</v>
          </cell>
          <cell r="H2254" t="str">
            <v>6,39844</v>
          </cell>
          <cell r="I2254" t="str">
            <v>AMORTIZAÇÃO</v>
          </cell>
        </row>
        <row r="2255">
          <cell r="A2255" t="str">
            <v>LEI Nº 8.727/93 - PASSIVO B</v>
          </cell>
          <cell r="B2255">
            <v>2131</v>
          </cell>
          <cell r="D2255">
            <v>21</v>
          </cell>
          <cell r="E2255">
            <v>37741</v>
          </cell>
          <cell r="F2255">
            <v>19453752.578515038</v>
          </cell>
          <cell r="G2255">
            <v>41547</v>
          </cell>
          <cell r="H2255" t="str">
            <v>6,39844</v>
          </cell>
          <cell r="I2255" t="str">
            <v>AMORTIZAÇÃO</v>
          </cell>
        </row>
        <row r="2256">
          <cell r="A2256" t="str">
            <v>LEI Nº 8.727/93 - PASSIVO B</v>
          </cell>
          <cell r="B2256">
            <v>2131</v>
          </cell>
          <cell r="D2256">
            <v>21</v>
          </cell>
          <cell r="E2256">
            <v>37741</v>
          </cell>
          <cell r="F2256">
            <v>19514197.08057785</v>
          </cell>
          <cell r="G2256">
            <v>41578</v>
          </cell>
          <cell r="H2256" t="str">
            <v>6,39844</v>
          </cell>
          <cell r="I2256" t="str">
            <v>AMORTIZAÇÃO</v>
          </cell>
        </row>
        <row r="2257">
          <cell r="A2257" t="str">
            <v>LEI Nº 8.727/93 - PASSIVO B</v>
          </cell>
          <cell r="B2257">
            <v>2131</v>
          </cell>
          <cell r="D2257">
            <v>21</v>
          </cell>
          <cell r="E2257">
            <v>37741</v>
          </cell>
          <cell r="F2257">
            <v>16513302.186593276</v>
          </cell>
          <cell r="G2257">
            <v>41608</v>
          </cell>
          <cell r="H2257" t="str">
            <v>6,39844</v>
          </cell>
          <cell r="I2257" t="str">
            <v>AMORTIZAÇÃO</v>
          </cell>
        </row>
        <row r="2258">
          <cell r="A2258" t="str">
            <v>LEI Nº 8.727/93 - PASSIVO B</v>
          </cell>
          <cell r="B2258">
            <v>2131</v>
          </cell>
          <cell r="D2258">
            <v>21</v>
          </cell>
          <cell r="E2258">
            <v>37741</v>
          </cell>
          <cell r="F2258">
            <v>19912409.500180516</v>
          </cell>
          <cell r="G2258">
            <v>41639</v>
          </cell>
          <cell r="H2258" t="str">
            <v>6,39844</v>
          </cell>
          <cell r="I2258" t="str">
            <v>AMORTIZAÇÃO</v>
          </cell>
        </row>
        <row r="2259">
          <cell r="A2259" t="str">
            <v>LEI Nº 8.727/93 - PASSIVO B</v>
          </cell>
          <cell r="B2259">
            <v>2131</v>
          </cell>
          <cell r="D2259">
            <v>21</v>
          </cell>
          <cell r="E2259">
            <v>37741</v>
          </cell>
          <cell r="F2259">
            <v>15218436.257986587</v>
          </cell>
          <cell r="G2259">
            <v>41670</v>
          </cell>
          <cell r="H2259" t="str">
            <v>6,39844</v>
          </cell>
          <cell r="I2259" t="str">
            <v>AMORTIZAÇÃO</v>
          </cell>
        </row>
        <row r="2260">
          <cell r="A2260" t="str">
            <v>LEI Nº 8.727/93 - PASSIVO B</v>
          </cell>
          <cell r="B2260">
            <v>2131</v>
          </cell>
          <cell r="D2260">
            <v>21</v>
          </cell>
          <cell r="E2260">
            <v>37741</v>
          </cell>
          <cell r="F2260">
            <v>11540944.067438919</v>
          </cell>
          <cell r="G2260">
            <v>41698</v>
          </cell>
          <cell r="H2260" t="str">
            <v>6,39844</v>
          </cell>
          <cell r="I2260" t="str">
            <v>AMORTIZAÇÃO</v>
          </cell>
        </row>
        <row r="2261">
          <cell r="A2261" t="str">
            <v>LEI Nº 8.727/93 - PASSIVO B</v>
          </cell>
          <cell r="B2261">
            <v>2131</v>
          </cell>
          <cell r="D2261">
            <v>21</v>
          </cell>
          <cell r="E2261">
            <v>37741</v>
          </cell>
          <cell r="F2261">
            <v>9841845.7949911207</v>
          </cell>
          <cell r="G2261">
            <v>41729</v>
          </cell>
          <cell r="H2261" t="str">
            <v>6,39844</v>
          </cell>
          <cell r="I2261" t="str">
            <v>AMORTIZAÇÃO</v>
          </cell>
        </row>
        <row r="2262">
          <cell r="A2262" t="str">
            <v>LEI Nº 8.727/93 - PASSIVO B</v>
          </cell>
          <cell r="B2262">
            <v>2131</v>
          </cell>
          <cell r="D2262">
            <v>21</v>
          </cell>
          <cell r="E2262">
            <v>37741</v>
          </cell>
          <cell r="F2262">
            <v>6310818.7799793454</v>
          </cell>
          <cell r="G2262">
            <v>37772</v>
          </cell>
          <cell r="H2262" t="str">
            <v>6,39844</v>
          </cell>
          <cell r="I2262" t="str">
            <v>JUROS</v>
          </cell>
        </row>
        <row r="2263">
          <cell r="A2263" t="str">
            <v>LEI Nº 8.727/93 - PASSIVO B</v>
          </cell>
          <cell r="B2263">
            <v>2131</v>
          </cell>
          <cell r="D2263">
            <v>21</v>
          </cell>
          <cell r="E2263">
            <v>37741</v>
          </cell>
          <cell r="F2263">
            <v>9870725.3388170116</v>
          </cell>
          <cell r="G2263">
            <v>37802</v>
          </cell>
          <cell r="H2263" t="str">
            <v>6,39844</v>
          </cell>
          <cell r="I2263" t="str">
            <v>JUROS</v>
          </cell>
        </row>
        <row r="2264">
          <cell r="A2264" t="str">
            <v>LEI Nº 8.727/93 - PASSIVO B</v>
          </cell>
          <cell r="B2264">
            <v>2131</v>
          </cell>
          <cell r="D2264">
            <v>21</v>
          </cell>
          <cell r="E2264">
            <v>37741</v>
          </cell>
          <cell r="F2264">
            <v>7093521.4246261446</v>
          </cell>
          <cell r="G2264">
            <v>37833</v>
          </cell>
          <cell r="H2264" t="str">
            <v>6,39844</v>
          </cell>
          <cell r="I2264" t="str">
            <v>JUROS</v>
          </cell>
        </row>
        <row r="2265">
          <cell r="A2265" t="str">
            <v>LEI Nº 8.727/93 - PASSIVO B</v>
          </cell>
          <cell r="B2265">
            <v>2131</v>
          </cell>
          <cell r="D2265">
            <v>21</v>
          </cell>
          <cell r="E2265">
            <v>37741</v>
          </cell>
          <cell r="F2265">
            <v>9166667.7339180429</v>
          </cell>
          <cell r="G2265">
            <v>37864</v>
          </cell>
          <cell r="H2265" t="str">
            <v>6,39844</v>
          </cell>
          <cell r="I2265" t="str">
            <v>JUROS</v>
          </cell>
        </row>
        <row r="2266">
          <cell r="A2266" t="str">
            <v>LEI Nº 8.727/93 - PASSIVO B</v>
          </cell>
          <cell r="B2266">
            <v>2131</v>
          </cell>
          <cell r="D2266">
            <v>21</v>
          </cell>
          <cell r="E2266">
            <v>37741</v>
          </cell>
          <cell r="F2266">
            <v>9049477.8322411254</v>
          </cell>
          <cell r="G2266">
            <v>37894</v>
          </cell>
          <cell r="H2266" t="str">
            <v>6,39844</v>
          </cell>
          <cell r="I2266" t="str">
            <v>JUROS</v>
          </cell>
        </row>
        <row r="2267">
          <cell r="A2267" t="str">
            <v>LEI Nº 8.727/93 - PASSIVO B</v>
          </cell>
          <cell r="B2267">
            <v>2131</v>
          </cell>
          <cell r="D2267">
            <v>21</v>
          </cell>
          <cell r="E2267">
            <v>37741</v>
          </cell>
          <cell r="F2267">
            <v>8943631.2026167866</v>
          </cell>
          <cell r="G2267">
            <v>37925</v>
          </cell>
          <cell r="H2267" t="str">
            <v>6,39844</v>
          </cell>
          <cell r="I2267" t="str">
            <v>JUROS</v>
          </cell>
        </row>
        <row r="2268">
          <cell r="A2268" t="str">
            <v>LEI Nº 8.727/93 - PASSIVO B</v>
          </cell>
          <cell r="B2268">
            <v>2131</v>
          </cell>
          <cell r="D2268">
            <v>21</v>
          </cell>
          <cell r="E2268">
            <v>37741</v>
          </cell>
          <cell r="F2268">
            <v>6104312.6546365889</v>
          </cell>
          <cell r="G2268">
            <v>37955</v>
          </cell>
          <cell r="H2268" t="str">
            <v>6,39844</v>
          </cell>
          <cell r="I2268" t="str">
            <v>JUROS</v>
          </cell>
        </row>
        <row r="2269">
          <cell r="A2269" t="str">
            <v>LEI Nº 8.727/93 - PASSIVO B</v>
          </cell>
          <cell r="B2269">
            <v>2131</v>
          </cell>
          <cell r="D2269">
            <v>21</v>
          </cell>
          <cell r="E2269">
            <v>37741</v>
          </cell>
          <cell r="F2269">
            <v>9554449.8015614562</v>
          </cell>
          <cell r="G2269">
            <v>37986</v>
          </cell>
          <cell r="H2269" t="str">
            <v>6,39844</v>
          </cell>
          <cell r="I2269" t="str">
            <v>JUROS</v>
          </cell>
        </row>
        <row r="2270">
          <cell r="A2270" t="str">
            <v>LEI Nº 8.727/93 - PASSIVO B</v>
          </cell>
          <cell r="B2270">
            <v>2131</v>
          </cell>
          <cell r="D2270">
            <v>21</v>
          </cell>
          <cell r="E2270">
            <v>37741</v>
          </cell>
          <cell r="F2270">
            <v>6409432.7715916457</v>
          </cell>
          <cell r="G2270">
            <v>38017</v>
          </cell>
          <cell r="H2270" t="str">
            <v>6,39844</v>
          </cell>
          <cell r="I2270" t="str">
            <v>JUROS</v>
          </cell>
        </row>
        <row r="2271">
          <cell r="A2271" t="str">
            <v>LEI Nº 8.727/93 - PASSIVO B</v>
          </cell>
          <cell r="B2271">
            <v>2131</v>
          </cell>
          <cell r="D2271">
            <v>21</v>
          </cell>
          <cell r="E2271">
            <v>37741</v>
          </cell>
          <cell r="F2271">
            <v>9674870.5097545385</v>
          </cell>
          <cell r="G2271">
            <v>38046</v>
          </cell>
          <cell r="H2271" t="str">
            <v>6,39844</v>
          </cell>
          <cell r="I2271" t="str">
            <v>JUROS</v>
          </cell>
        </row>
        <row r="2272">
          <cell r="A2272" t="str">
            <v>LEI Nº 8.727/93 - PASSIVO B</v>
          </cell>
          <cell r="B2272">
            <v>2131</v>
          </cell>
          <cell r="D2272">
            <v>21</v>
          </cell>
          <cell r="E2272">
            <v>37741</v>
          </cell>
          <cell r="F2272">
            <v>8751168.3553869482</v>
          </cell>
          <cell r="G2272">
            <v>38077</v>
          </cell>
          <cell r="H2272" t="str">
            <v>6,39844</v>
          </cell>
          <cell r="I2272" t="str">
            <v>JUROS</v>
          </cell>
        </row>
        <row r="2273">
          <cell r="A2273" t="str">
            <v>LEI Nº 8.727/93 - PASSIVO B</v>
          </cell>
          <cell r="B2273">
            <v>2131</v>
          </cell>
          <cell r="D2273">
            <v>21</v>
          </cell>
          <cell r="E2273">
            <v>37741</v>
          </cell>
          <cell r="F2273">
            <v>8649775.3494897354</v>
          </cell>
          <cell r="G2273">
            <v>38107</v>
          </cell>
          <cell r="H2273" t="str">
            <v>6,39844</v>
          </cell>
          <cell r="I2273" t="str">
            <v>JUROS</v>
          </cell>
        </row>
        <row r="2274">
          <cell r="A2274" t="str">
            <v>LEI Nº 8.727/93 - PASSIVO B</v>
          </cell>
          <cell r="B2274">
            <v>2131</v>
          </cell>
          <cell r="D2274">
            <v>21</v>
          </cell>
          <cell r="E2274">
            <v>37741</v>
          </cell>
          <cell r="F2274">
            <v>5571957.5446938612</v>
          </cell>
          <cell r="G2274">
            <v>38138</v>
          </cell>
          <cell r="H2274" t="str">
            <v>6,39844</v>
          </cell>
          <cell r="I2274" t="str">
            <v>JUROS</v>
          </cell>
        </row>
        <row r="2275">
          <cell r="A2275" t="str">
            <v>LEI Nº 8.727/93 - PASSIVO B</v>
          </cell>
          <cell r="B2275">
            <v>2131</v>
          </cell>
          <cell r="D2275">
            <v>21</v>
          </cell>
          <cell r="E2275">
            <v>37741</v>
          </cell>
          <cell r="F2275">
            <v>9547819.3349967487</v>
          </cell>
          <cell r="G2275">
            <v>38168</v>
          </cell>
          <cell r="H2275" t="str">
            <v>6,39844</v>
          </cell>
          <cell r="I2275" t="str">
            <v>JUROS</v>
          </cell>
        </row>
        <row r="2276">
          <cell r="A2276" t="str">
            <v>LEI Nº 8.727/93 - PASSIVO B</v>
          </cell>
          <cell r="B2276">
            <v>2131</v>
          </cell>
          <cell r="D2276">
            <v>21</v>
          </cell>
          <cell r="E2276">
            <v>37741</v>
          </cell>
          <cell r="F2276">
            <v>6205020.2959188288</v>
          </cell>
          <cell r="G2276">
            <v>38199</v>
          </cell>
          <cell r="H2276" t="str">
            <v>6,39844</v>
          </cell>
          <cell r="I2276" t="str">
            <v>JUROS</v>
          </cell>
        </row>
        <row r="2277">
          <cell r="A2277" t="str">
            <v>LEI Nº 8.727/93 - PASSIVO B</v>
          </cell>
          <cell r="B2277">
            <v>2131</v>
          </cell>
          <cell r="D2277">
            <v>21</v>
          </cell>
          <cell r="E2277">
            <v>37741</v>
          </cell>
          <cell r="F2277">
            <v>9348498.3028975707</v>
          </cell>
          <cell r="G2277">
            <v>38230</v>
          </cell>
          <cell r="H2277" t="str">
            <v>6,39844</v>
          </cell>
          <cell r="I2277" t="str">
            <v>JUROS</v>
          </cell>
        </row>
        <row r="2278">
          <cell r="A2278" t="str">
            <v>LEI Nº 8.727/93 - PASSIVO B</v>
          </cell>
          <cell r="B2278">
            <v>2131</v>
          </cell>
          <cell r="D2278">
            <v>21</v>
          </cell>
          <cell r="E2278">
            <v>37741</v>
          </cell>
          <cell r="F2278">
            <v>8429498.9732775986</v>
          </cell>
          <cell r="G2278">
            <v>38260</v>
          </cell>
          <cell r="H2278" t="str">
            <v>6,39844</v>
          </cell>
          <cell r="I2278" t="str">
            <v>JUROS</v>
          </cell>
        </row>
        <row r="2279">
          <cell r="A2279" t="str">
            <v>LEI Nº 8.727/93 - PASSIVO B</v>
          </cell>
          <cell r="B2279">
            <v>2131</v>
          </cell>
          <cell r="D2279">
            <v>21</v>
          </cell>
          <cell r="E2279">
            <v>37741</v>
          </cell>
          <cell r="F2279">
            <v>8348232.3416256495</v>
          </cell>
          <cell r="G2279">
            <v>38291</v>
          </cell>
          <cell r="H2279" t="str">
            <v>6,39844</v>
          </cell>
          <cell r="I2279" t="str">
            <v>JUROS</v>
          </cell>
        </row>
        <row r="2280">
          <cell r="A2280" t="str">
            <v>LEI Nº 8.727/93 - PASSIVO B</v>
          </cell>
          <cell r="B2280">
            <v>2131</v>
          </cell>
          <cell r="D2280">
            <v>21</v>
          </cell>
          <cell r="E2280">
            <v>37741</v>
          </cell>
          <cell r="F2280">
            <v>5538150.0859033177</v>
          </cell>
          <cell r="G2280">
            <v>38321</v>
          </cell>
          <cell r="H2280" t="str">
            <v>6,39844</v>
          </cell>
          <cell r="I2280" t="str">
            <v>JUROS</v>
          </cell>
        </row>
        <row r="2281">
          <cell r="A2281" t="str">
            <v>LEI Nº 8.727/93 - PASSIVO B</v>
          </cell>
          <cell r="B2281">
            <v>2131</v>
          </cell>
          <cell r="D2281">
            <v>21</v>
          </cell>
          <cell r="E2281">
            <v>37741</v>
          </cell>
          <cell r="F2281">
            <v>9022401.1279822774</v>
          </cell>
          <cell r="G2281">
            <v>38352</v>
          </cell>
          <cell r="H2281" t="str">
            <v>6,39844</v>
          </cell>
          <cell r="I2281" t="str">
            <v>JUROS</v>
          </cell>
        </row>
        <row r="2282">
          <cell r="A2282" t="str">
            <v>LEI Nº 8.727/93 - PASSIVO B</v>
          </cell>
          <cell r="B2282">
            <v>2131</v>
          </cell>
          <cell r="D2282">
            <v>21</v>
          </cell>
          <cell r="E2282">
            <v>37741</v>
          </cell>
          <cell r="F2282">
            <v>5998787.625579223</v>
          </cell>
          <cell r="G2282">
            <v>38383</v>
          </cell>
          <cell r="H2282" t="str">
            <v>6,39844</v>
          </cell>
          <cell r="I2282" t="str">
            <v>JUROS</v>
          </cell>
        </row>
        <row r="2283">
          <cell r="A2283" t="str">
            <v>LEI Nº 8.727/93 - PASSIVO B</v>
          </cell>
          <cell r="B2283">
            <v>2131</v>
          </cell>
          <cell r="D2283">
            <v>21</v>
          </cell>
          <cell r="E2283">
            <v>37741</v>
          </cell>
          <cell r="F2283">
            <v>9001872.3315804321</v>
          </cell>
          <cell r="G2283">
            <v>38411</v>
          </cell>
          <cell r="H2283" t="str">
            <v>6,39844</v>
          </cell>
          <cell r="I2283" t="str">
            <v>JUROS</v>
          </cell>
        </row>
        <row r="2284">
          <cell r="A2284" t="str">
            <v>LEI Nº 8.727/93 - PASSIVO B</v>
          </cell>
          <cell r="B2284">
            <v>2131</v>
          </cell>
          <cell r="D2284">
            <v>21</v>
          </cell>
          <cell r="E2284">
            <v>37741</v>
          </cell>
          <cell r="F2284">
            <v>8117916.4041043604</v>
          </cell>
          <cell r="G2284">
            <v>38442</v>
          </cell>
          <cell r="H2284" t="str">
            <v>6,39844</v>
          </cell>
          <cell r="I2284" t="str">
            <v>JUROS</v>
          </cell>
        </row>
        <row r="2285">
          <cell r="A2285" t="str">
            <v>LEI Nº 8.727/93 - PASSIVO B</v>
          </cell>
          <cell r="B2285">
            <v>2131</v>
          </cell>
          <cell r="D2285">
            <v>21</v>
          </cell>
          <cell r="E2285">
            <v>37741</v>
          </cell>
          <cell r="F2285">
            <v>8035399.4846115476</v>
          </cell>
          <cell r="G2285">
            <v>38472</v>
          </cell>
          <cell r="H2285" t="str">
            <v>6,39844</v>
          </cell>
          <cell r="I2285" t="str">
            <v>JUROS</v>
          </cell>
        </row>
        <row r="2286">
          <cell r="A2286" t="str">
            <v>LEI Nº 8.727/93 - PASSIVO B</v>
          </cell>
          <cell r="B2286">
            <v>2131</v>
          </cell>
          <cell r="D2286">
            <v>21</v>
          </cell>
          <cell r="E2286">
            <v>37741</v>
          </cell>
          <cell r="F2286">
            <v>5325766.7629583487</v>
          </cell>
          <cell r="G2286">
            <v>38503</v>
          </cell>
          <cell r="H2286" t="str">
            <v>6,39844</v>
          </cell>
          <cell r="I2286" t="str">
            <v>JUROS</v>
          </cell>
        </row>
        <row r="2287">
          <cell r="A2287" t="str">
            <v>LEI Nº 8.727/93 - PASSIVO B</v>
          </cell>
          <cell r="B2287">
            <v>2131</v>
          </cell>
          <cell r="D2287">
            <v>21</v>
          </cell>
          <cell r="E2287">
            <v>37741</v>
          </cell>
          <cell r="F2287">
            <v>8666403.1775628962</v>
          </cell>
          <cell r="G2287">
            <v>38533</v>
          </cell>
          <cell r="H2287" t="str">
            <v>6,39844</v>
          </cell>
          <cell r="I2287" t="str">
            <v>JUROS</v>
          </cell>
        </row>
        <row r="2288">
          <cell r="A2288" t="str">
            <v>LEI Nº 8.727/93 - PASSIVO B</v>
          </cell>
          <cell r="B2288">
            <v>2131</v>
          </cell>
          <cell r="D2288">
            <v>21</v>
          </cell>
          <cell r="E2288">
            <v>37741</v>
          </cell>
          <cell r="F2288">
            <v>5780817.3147170423</v>
          </cell>
          <cell r="G2288">
            <v>38564</v>
          </cell>
          <cell r="H2288" t="str">
            <v>6,39844</v>
          </cell>
          <cell r="I2288" t="str">
            <v>JUROS</v>
          </cell>
        </row>
        <row r="2289">
          <cell r="A2289" t="str">
            <v>LEI Nº 8.727/93 - PASSIVO B</v>
          </cell>
          <cell r="B2289">
            <v>2131</v>
          </cell>
          <cell r="D2289">
            <v>21</v>
          </cell>
          <cell r="E2289">
            <v>37741</v>
          </cell>
          <cell r="F2289">
            <v>8656737.9270366523</v>
          </cell>
          <cell r="G2289">
            <v>38595</v>
          </cell>
          <cell r="H2289" t="str">
            <v>6,39844</v>
          </cell>
          <cell r="I2289" t="str">
            <v>JUROS</v>
          </cell>
        </row>
        <row r="2290">
          <cell r="A2290" t="str">
            <v>LEI Nº 8.727/93 - PASSIVO B</v>
          </cell>
          <cell r="B2290">
            <v>2131</v>
          </cell>
          <cell r="D2290">
            <v>21</v>
          </cell>
          <cell r="E2290">
            <v>37741</v>
          </cell>
          <cell r="F2290">
            <v>7774503.007051467</v>
          </cell>
          <cell r="G2290">
            <v>38625</v>
          </cell>
          <cell r="H2290" t="str">
            <v>6,39844</v>
          </cell>
          <cell r="I2290" t="str">
            <v>JUROS</v>
          </cell>
        </row>
        <row r="2291">
          <cell r="A2291" t="str">
            <v>LEI Nº 8.727/93 - PASSIVO B</v>
          </cell>
          <cell r="B2291">
            <v>2131</v>
          </cell>
          <cell r="D2291">
            <v>21</v>
          </cell>
          <cell r="E2291">
            <v>37741</v>
          </cell>
          <cell r="F2291">
            <v>7711632.6032747533</v>
          </cell>
          <cell r="G2291">
            <v>38656</v>
          </cell>
          <cell r="H2291" t="str">
            <v>6,39844</v>
          </cell>
          <cell r="I2291" t="str">
            <v>JUROS</v>
          </cell>
        </row>
        <row r="2292">
          <cell r="A2292" t="str">
            <v>LEI Nº 8.727/93 - PASSIVO B</v>
          </cell>
          <cell r="B2292">
            <v>2131</v>
          </cell>
          <cell r="D2292">
            <v>21</v>
          </cell>
          <cell r="E2292">
            <v>37741</v>
          </cell>
          <cell r="F2292">
            <v>5105805.6145912157</v>
          </cell>
          <cell r="G2292">
            <v>38686</v>
          </cell>
          <cell r="H2292" t="str">
            <v>6,39844</v>
          </cell>
          <cell r="I2292" t="str">
            <v>JUROS</v>
          </cell>
        </row>
        <row r="2293">
          <cell r="A2293" t="str">
            <v>LEI Nº 8.727/93 - PASSIVO B</v>
          </cell>
          <cell r="B2293">
            <v>2131</v>
          </cell>
          <cell r="D2293">
            <v>21</v>
          </cell>
          <cell r="E2293">
            <v>37741</v>
          </cell>
          <cell r="F2293">
            <v>8298673.193341041</v>
          </cell>
          <cell r="G2293">
            <v>38717</v>
          </cell>
          <cell r="H2293" t="str">
            <v>6,39844</v>
          </cell>
          <cell r="I2293" t="str">
            <v>JUROS</v>
          </cell>
        </row>
        <row r="2294">
          <cell r="A2294" t="str">
            <v>LEI Nº 8.727/93 - PASSIVO B</v>
          </cell>
          <cell r="B2294">
            <v>2131</v>
          </cell>
          <cell r="D2294">
            <v>21</v>
          </cell>
          <cell r="E2294">
            <v>37741</v>
          </cell>
          <cell r="F2294">
            <v>5560988.3802431505</v>
          </cell>
          <cell r="G2294">
            <v>38748</v>
          </cell>
          <cell r="H2294" t="str">
            <v>6,39844</v>
          </cell>
          <cell r="I2294" t="str">
            <v>JUROS</v>
          </cell>
        </row>
        <row r="2295">
          <cell r="A2295" t="str">
            <v>LEI Nº 8.727/93 - PASSIVO B</v>
          </cell>
          <cell r="B2295">
            <v>2131</v>
          </cell>
          <cell r="D2295">
            <v>21</v>
          </cell>
          <cell r="E2295">
            <v>37741</v>
          </cell>
          <cell r="F2295">
            <v>8288441.8147342941</v>
          </cell>
          <cell r="G2295">
            <v>38776</v>
          </cell>
          <cell r="H2295" t="str">
            <v>6,39844</v>
          </cell>
          <cell r="I2295" t="str">
            <v>JUROS</v>
          </cell>
        </row>
        <row r="2296">
          <cell r="A2296" t="str">
            <v>LEI Nº 8.727/93 - PASSIVO B</v>
          </cell>
          <cell r="B2296">
            <v>2131</v>
          </cell>
          <cell r="D2296">
            <v>21</v>
          </cell>
          <cell r="E2296">
            <v>37741</v>
          </cell>
          <cell r="F2296">
            <v>7441730.3935788432</v>
          </cell>
          <cell r="G2296">
            <v>38807</v>
          </cell>
          <cell r="H2296" t="str">
            <v>6,39844</v>
          </cell>
          <cell r="I2296" t="str">
            <v>JUROS</v>
          </cell>
        </row>
        <row r="2297">
          <cell r="A2297" t="str">
            <v>LEI Nº 8.727/93 - PASSIVO B</v>
          </cell>
          <cell r="B2297">
            <v>2131</v>
          </cell>
          <cell r="D2297">
            <v>21</v>
          </cell>
          <cell r="E2297">
            <v>37741</v>
          </cell>
          <cell r="F2297">
            <v>7378938.4824294075</v>
          </cell>
          <cell r="G2297">
            <v>38837</v>
          </cell>
          <cell r="H2297" t="str">
            <v>6,39844</v>
          </cell>
          <cell r="I2297" t="str">
            <v>JUROS</v>
          </cell>
        </row>
        <row r="2298">
          <cell r="A2298" t="str">
            <v>LEI Nº 8.727/93 - PASSIVO B</v>
          </cell>
          <cell r="B2298">
            <v>2131</v>
          </cell>
          <cell r="D2298">
            <v>21</v>
          </cell>
          <cell r="E2298">
            <v>37741</v>
          </cell>
          <cell r="F2298">
            <v>4879864.9451120794</v>
          </cell>
          <cell r="G2298">
            <v>38868</v>
          </cell>
          <cell r="H2298" t="str">
            <v>6,39844</v>
          </cell>
          <cell r="I2298" t="str">
            <v>JUROS</v>
          </cell>
        </row>
        <row r="2299">
          <cell r="A2299" t="str">
            <v>LEI Nº 8.727/93 - PASSIVO B</v>
          </cell>
          <cell r="B2299">
            <v>2131</v>
          </cell>
          <cell r="D2299">
            <v>21</v>
          </cell>
          <cell r="E2299">
            <v>37741</v>
          </cell>
          <cell r="F2299">
            <v>7912729.0201456612</v>
          </cell>
          <cell r="G2299">
            <v>38898</v>
          </cell>
          <cell r="H2299" t="str">
            <v>6,39844</v>
          </cell>
          <cell r="I2299" t="str">
            <v>JUROS</v>
          </cell>
        </row>
        <row r="2300">
          <cell r="A2300" t="str">
            <v>LEI Nº 8.727/93 - PASSIVO B</v>
          </cell>
          <cell r="B2300">
            <v>2131</v>
          </cell>
          <cell r="D2300">
            <v>21</v>
          </cell>
          <cell r="E2300">
            <v>37741</v>
          </cell>
          <cell r="F2300">
            <v>5330080.9973482182</v>
          </cell>
          <cell r="G2300">
            <v>38929</v>
          </cell>
          <cell r="H2300" t="str">
            <v>6,39844</v>
          </cell>
          <cell r="I2300" t="str">
            <v>JUROS</v>
          </cell>
        </row>
        <row r="2301">
          <cell r="A2301" t="str">
            <v>LEI Nº 8.727/93 - PASSIVO B</v>
          </cell>
          <cell r="B2301">
            <v>2131</v>
          </cell>
          <cell r="D2301">
            <v>21</v>
          </cell>
          <cell r="E2301">
            <v>37741</v>
          </cell>
          <cell r="F2301">
            <v>7913526.8407386914</v>
          </cell>
          <cell r="G2301">
            <v>38960</v>
          </cell>
          <cell r="H2301" t="str">
            <v>6,39844</v>
          </cell>
          <cell r="I2301" t="str">
            <v>JUROS</v>
          </cell>
        </row>
        <row r="2302">
          <cell r="A2302" t="str">
            <v>LEI Nº 8.727/93 - PASSIVO B</v>
          </cell>
          <cell r="B2302">
            <v>2131</v>
          </cell>
          <cell r="D2302">
            <v>21</v>
          </cell>
          <cell r="E2302">
            <v>37741</v>
          </cell>
          <cell r="F2302">
            <v>7090875.2894163914</v>
          </cell>
          <cell r="G2302">
            <v>38990</v>
          </cell>
          <cell r="H2302" t="str">
            <v>6,39844</v>
          </cell>
          <cell r="I2302" t="str">
            <v>JUROS</v>
          </cell>
        </row>
        <row r="2303">
          <cell r="A2303" t="str">
            <v>LEI Nº 8.727/93 - PASSIVO B</v>
          </cell>
          <cell r="B2303">
            <v>2131</v>
          </cell>
          <cell r="D2303">
            <v>21</v>
          </cell>
          <cell r="E2303">
            <v>37741</v>
          </cell>
          <cell r="F2303">
            <v>7035881.0494081983</v>
          </cell>
          <cell r="G2303">
            <v>39021</v>
          </cell>
          <cell r="H2303" t="str">
            <v>6,39844</v>
          </cell>
          <cell r="I2303" t="str">
            <v>JUROS</v>
          </cell>
        </row>
        <row r="2304">
          <cell r="A2304" t="str">
            <v>LEI Nº 8.727/93 - PASSIVO B</v>
          </cell>
          <cell r="B2304">
            <v>2131</v>
          </cell>
          <cell r="D2304">
            <v>21</v>
          </cell>
          <cell r="E2304">
            <v>37741</v>
          </cell>
          <cell r="F2304">
            <v>4695190.531915131</v>
          </cell>
          <cell r="G2304">
            <v>39051</v>
          </cell>
          <cell r="H2304" t="str">
            <v>6,39844</v>
          </cell>
          <cell r="I2304" t="str">
            <v>JUROS</v>
          </cell>
        </row>
        <row r="2305">
          <cell r="A2305" t="str">
            <v>LEI Nº 8.727/93 - PASSIVO B</v>
          </cell>
          <cell r="B2305">
            <v>2131</v>
          </cell>
          <cell r="D2305">
            <v>21</v>
          </cell>
          <cell r="E2305">
            <v>37741</v>
          </cell>
          <cell r="F2305">
            <v>7468688.5018580295</v>
          </cell>
          <cell r="G2305">
            <v>39082</v>
          </cell>
          <cell r="H2305" t="str">
            <v>6,39844</v>
          </cell>
          <cell r="I2305" t="str">
            <v>JUROS</v>
          </cell>
        </row>
        <row r="2306">
          <cell r="A2306" t="str">
            <v>LEI Nº 8.727/93 - PASSIVO B</v>
          </cell>
          <cell r="B2306">
            <v>2131</v>
          </cell>
          <cell r="D2306">
            <v>21</v>
          </cell>
          <cell r="E2306">
            <v>37741</v>
          </cell>
          <cell r="F2306">
            <v>5096235.940601537</v>
          </cell>
          <cell r="G2306">
            <v>39113</v>
          </cell>
          <cell r="H2306" t="str">
            <v>6,39844</v>
          </cell>
          <cell r="I2306" t="str">
            <v>JUROS</v>
          </cell>
        </row>
        <row r="2307">
          <cell r="A2307" t="str">
            <v>LEI Nº 8.727/93 - PASSIVO B</v>
          </cell>
          <cell r="B2307">
            <v>2131</v>
          </cell>
          <cell r="D2307">
            <v>21</v>
          </cell>
          <cell r="E2307">
            <v>37741</v>
          </cell>
          <cell r="F2307">
            <v>7517565.9895152701</v>
          </cell>
          <cell r="G2307">
            <v>39141</v>
          </cell>
          <cell r="H2307" t="str">
            <v>6,39844</v>
          </cell>
          <cell r="I2307" t="str">
            <v>JUROS</v>
          </cell>
        </row>
        <row r="2308">
          <cell r="A2308" t="str">
            <v>LEI Nº 8.727/93 - PASSIVO B</v>
          </cell>
          <cell r="B2308">
            <v>2131</v>
          </cell>
          <cell r="D2308">
            <v>21</v>
          </cell>
          <cell r="E2308">
            <v>37741</v>
          </cell>
          <cell r="F2308">
            <v>6750297.2238256382</v>
          </cell>
          <cell r="G2308">
            <v>39172</v>
          </cell>
          <cell r="H2308" t="str">
            <v>6,39844</v>
          </cell>
          <cell r="I2308" t="str">
            <v>JUROS</v>
          </cell>
        </row>
        <row r="2309">
          <cell r="A2309" t="str">
            <v>LEI Nº 8.727/93 - PASSIVO B</v>
          </cell>
          <cell r="B2309">
            <v>2131</v>
          </cell>
          <cell r="D2309">
            <v>21</v>
          </cell>
          <cell r="E2309">
            <v>37741</v>
          </cell>
          <cell r="F2309">
            <v>6685202.2305388749</v>
          </cell>
          <cell r="G2309">
            <v>39202</v>
          </cell>
          <cell r="H2309" t="str">
            <v>6,39844</v>
          </cell>
          <cell r="I2309" t="str">
            <v>JUROS</v>
          </cell>
        </row>
        <row r="2310">
          <cell r="A2310" t="str">
            <v>LEI Nº 8.727/93 - PASSIVO B</v>
          </cell>
          <cell r="B2310">
            <v>2131</v>
          </cell>
          <cell r="D2310">
            <v>21</v>
          </cell>
          <cell r="E2310">
            <v>37741</v>
          </cell>
          <cell r="F2310">
            <v>4436096.5104192663</v>
          </cell>
          <cell r="G2310">
            <v>39233</v>
          </cell>
          <cell r="H2310" t="str">
            <v>6,39844</v>
          </cell>
          <cell r="I2310" t="str">
            <v>JUROS</v>
          </cell>
        </row>
        <row r="2311">
          <cell r="A2311" t="str">
            <v>LEI Nº 8.727/93 - PASSIVO B</v>
          </cell>
          <cell r="B2311">
            <v>2131</v>
          </cell>
          <cell r="D2311">
            <v>21</v>
          </cell>
          <cell r="E2311">
            <v>37741</v>
          </cell>
          <cell r="F2311">
            <v>7079061.495501644</v>
          </cell>
          <cell r="G2311">
            <v>39263</v>
          </cell>
          <cell r="H2311" t="str">
            <v>6,39844</v>
          </cell>
          <cell r="I2311" t="str">
            <v>JUROS</v>
          </cell>
        </row>
        <row r="2312">
          <cell r="A2312" t="str">
            <v>LEI Nº 8.727/93 - PASSIVO B</v>
          </cell>
          <cell r="B2312">
            <v>2131</v>
          </cell>
          <cell r="D2312">
            <v>21</v>
          </cell>
          <cell r="E2312">
            <v>37741</v>
          </cell>
          <cell r="F2312">
            <v>4851519.1472564489</v>
          </cell>
          <cell r="G2312">
            <v>39294</v>
          </cell>
          <cell r="H2312" t="str">
            <v>6,39844</v>
          </cell>
          <cell r="I2312" t="str">
            <v>JUROS</v>
          </cell>
        </row>
        <row r="2313">
          <cell r="A2313" t="str">
            <v>LEI Nº 8.727/93 - PASSIVO B</v>
          </cell>
          <cell r="B2313">
            <v>2131</v>
          </cell>
          <cell r="D2313">
            <v>21</v>
          </cell>
          <cell r="E2313">
            <v>37741</v>
          </cell>
          <cell r="F2313">
            <v>7128357.8509235196</v>
          </cell>
          <cell r="G2313">
            <v>39325</v>
          </cell>
          <cell r="H2313" t="str">
            <v>6,39844</v>
          </cell>
          <cell r="I2313" t="str">
            <v>JUROS</v>
          </cell>
        </row>
        <row r="2314">
          <cell r="A2314" t="str">
            <v>LEI Nº 8.727/93 - PASSIVO B</v>
          </cell>
          <cell r="B2314">
            <v>2131</v>
          </cell>
          <cell r="D2314">
            <v>21</v>
          </cell>
          <cell r="E2314">
            <v>37741</v>
          </cell>
          <cell r="F2314">
            <v>6390066.1440658486</v>
          </cell>
          <cell r="G2314">
            <v>39355</v>
          </cell>
          <cell r="H2314" t="str">
            <v>6,39844</v>
          </cell>
          <cell r="I2314" t="str">
            <v>JUROS</v>
          </cell>
        </row>
        <row r="2315">
          <cell r="A2315" t="str">
            <v>LEI Nº 8.727/93 - PASSIVO B</v>
          </cell>
          <cell r="B2315">
            <v>2131</v>
          </cell>
          <cell r="D2315">
            <v>21</v>
          </cell>
          <cell r="E2315">
            <v>37741</v>
          </cell>
          <cell r="F2315">
            <v>6013512.2944805222</v>
          </cell>
          <cell r="G2315">
            <v>39386</v>
          </cell>
          <cell r="H2315" t="str">
            <v>6,39844</v>
          </cell>
          <cell r="I2315" t="str">
            <v>JUROS</v>
          </cell>
        </row>
        <row r="2316">
          <cell r="A2316" t="str">
            <v>LEI Nº 8.727/93 - PASSIVO B</v>
          </cell>
          <cell r="B2316">
            <v>2131</v>
          </cell>
          <cell r="D2316">
            <v>21</v>
          </cell>
          <cell r="E2316">
            <v>37741</v>
          </cell>
          <cell r="F2316">
            <v>4169281.109996195</v>
          </cell>
          <cell r="G2316">
            <v>39416</v>
          </cell>
          <cell r="H2316" t="str">
            <v>6,39844</v>
          </cell>
          <cell r="I2316" t="str">
            <v>JUROS</v>
          </cell>
        </row>
        <row r="2317">
          <cell r="A2317" t="str">
            <v>LEI Nº 8.727/93 - PASSIVO B</v>
          </cell>
          <cell r="B2317">
            <v>2131</v>
          </cell>
          <cell r="D2317">
            <v>21</v>
          </cell>
          <cell r="E2317">
            <v>37741</v>
          </cell>
          <cell r="F2317">
            <v>6676798.5784624144</v>
          </cell>
          <cell r="G2317">
            <v>39447</v>
          </cell>
          <cell r="H2317" t="str">
            <v>6,39844</v>
          </cell>
          <cell r="I2317" t="str">
            <v>JUROS</v>
          </cell>
        </row>
        <row r="2318">
          <cell r="A2318" t="str">
            <v>LEI Nº 8.727/93 - PASSIVO B</v>
          </cell>
          <cell r="B2318">
            <v>2131</v>
          </cell>
          <cell r="D2318">
            <v>21</v>
          </cell>
          <cell r="E2318">
            <v>37741</v>
          </cell>
          <cell r="F2318">
            <v>4602278.8630767213</v>
          </cell>
          <cell r="G2318">
            <v>39478</v>
          </cell>
          <cell r="H2318" t="str">
            <v>6,39844</v>
          </cell>
          <cell r="I2318" t="str">
            <v>JUROS</v>
          </cell>
        </row>
        <row r="2319">
          <cell r="A2319" t="str">
            <v>LEI Nº 8.727/93 - PASSIVO B</v>
          </cell>
          <cell r="B2319">
            <v>2131</v>
          </cell>
          <cell r="D2319">
            <v>21</v>
          </cell>
          <cell r="E2319">
            <v>37741</v>
          </cell>
          <cell r="F2319">
            <v>6719295.548268456</v>
          </cell>
          <cell r="G2319">
            <v>39507</v>
          </cell>
          <cell r="H2319" t="str">
            <v>6,39844</v>
          </cell>
          <cell r="I2319" t="str">
            <v>JUROS</v>
          </cell>
        </row>
        <row r="2320">
          <cell r="A2320" t="str">
            <v>LEI Nº 8.727/93 - PASSIVO B</v>
          </cell>
          <cell r="B2320">
            <v>2131</v>
          </cell>
          <cell r="D2320">
            <v>21</v>
          </cell>
          <cell r="E2320">
            <v>37741</v>
          </cell>
          <cell r="F2320">
            <v>5860135.0834096037</v>
          </cell>
          <cell r="G2320">
            <v>39538</v>
          </cell>
          <cell r="H2320" t="str">
            <v>6,39844</v>
          </cell>
          <cell r="I2320" t="str">
            <v>JUROS</v>
          </cell>
        </row>
        <row r="2321">
          <cell r="A2321" t="str">
            <v>LEI Nº 8.727/93 - PASSIVO B</v>
          </cell>
          <cell r="B2321">
            <v>2131</v>
          </cell>
          <cell r="D2321">
            <v>21</v>
          </cell>
          <cell r="E2321">
            <v>37741</v>
          </cell>
          <cell r="F2321">
            <v>5580504.0396838868</v>
          </cell>
          <cell r="G2321">
            <v>39568</v>
          </cell>
          <cell r="H2321" t="str">
            <v>6,39844</v>
          </cell>
          <cell r="I2321" t="str">
            <v>JUROS</v>
          </cell>
        </row>
        <row r="2322">
          <cell r="A2322" t="str">
            <v>LEI Nº 8.727/93 - PASSIVO B</v>
          </cell>
          <cell r="B2322">
            <v>2131</v>
          </cell>
          <cell r="D2322">
            <v>21</v>
          </cell>
          <cell r="E2322">
            <v>37741</v>
          </cell>
          <cell r="F2322">
            <v>3894511.3611230273</v>
          </cell>
          <cell r="G2322">
            <v>39599</v>
          </cell>
          <cell r="H2322" t="str">
            <v>6,39844</v>
          </cell>
          <cell r="I2322" t="str">
            <v>JUROS</v>
          </cell>
        </row>
        <row r="2323">
          <cell r="A2323" t="str">
            <v>LEI Nº 8.727/93 - PASSIVO B</v>
          </cell>
          <cell r="B2323">
            <v>2131</v>
          </cell>
          <cell r="D2323">
            <v>21</v>
          </cell>
          <cell r="E2323">
            <v>37741</v>
          </cell>
          <cell r="F2323">
            <v>6263404.4296776792</v>
          </cell>
          <cell r="G2323">
            <v>39629</v>
          </cell>
          <cell r="H2323" t="str">
            <v>6,39844</v>
          </cell>
          <cell r="I2323" t="str">
            <v>JUROS</v>
          </cell>
        </row>
        <row r="2324">
          <cell r="A2324" t="str">
            <v>LEI Nº 8.727/93 - PASSIVO B</v>
          </cell>
          <cell r="B2324">
            <v>2131</v>
          </cell>
          <cell r="D2324">
            <v>21</v>
          </cell>
          <cell r="E2324">
            <v>37741</v>
          </cell>
          <cell r="F2324">
            <v>4335610.0712090833</v>
          </cell>
          <cell r="G2324">
            <v>39660</v>
          </cell>
          <cell r="H2324" t="str">
            <v>6,39844</v>
          </cell>
          <cell r="I2324" t="str">
            <v>JUROS</v>
          </cell>
        </row>
        <row r="2325">
          <cell r="A2325" t="str">
            <v>LEI Nº 8.727/93 - PASSIVO B</v>
          </cell>
          <cell r="B2325">
            <v>2131</v>
          </cell>
          <cell r="D2325">
            <v>21</v>
          </cell>
          <cell r="E2325">
            <v>37741</v>
          </cell>
          <cell r="F2325">
            <v>6305616.4619365893</v>
          </cell>
          <cell r="G2325">
            <v>39691</v>
          </cell>
          <cell r="H2325" t="str">
            <v>6,39844</v>
          </cell>
          <cell r="I2325" t="str">
            <v>JUROS</v>
          </cell>
        </row>
        <row r="2326">
          <cell r="A2326" t="str">
            <v>LEI Nº 8.727/93 - PASSIVO B</v>
          </cell>
          <cell r="B2326">
            <v>2131</v>
          </cell>
          <cell r="D2326">
            <v>21</v>
          </cell>
          <cell r="E2326">
            <v>37741</v>
          </cell>
          <cell r="F2326">
            <v>5382936.9562877417</v>
          </cell>
          <cell r="G2326">
            <v>39721</v>
          </cell>
          <cell r="H2326" t="str">
            <v>6,39844</v>
          </cell>
          <cell r="I2326" t="str">
            <v>JUROS</v>
          </cell>
        </row>
        <row r="2327">
          <cell r="A2327" t="str">
            <v>LEI Nº 8.727/93 - PASSIVO B</v>
          </cell>
          <cell r="B2327">
            <v>2131</v>
          </cell>
          <cell r="D2327">
            <v>21</v>
          </cell>
          <cell r="E2327">
            <v>37741</v>
          </cell>
          <cell r="F2327">
            <v>5191184.8910849234</v>
          </cell>
          <cell r="G2327">
            <v>39752</v>
          </cell>
          <cell r="H2327" t="str">
            <v>6,39844</v>
          </cell>
          <cell r="I2327" t="str">
            <v>JUROS</v>
          </cell>
        </row>
        <row r="2328">
          <cell r="A2328" t="str">
            <v>LEI Nº 8.727/93 - PASSIVO B</v>
          </cell>
          <cell r="B2328">
            <v>2131</v>
          </cell>
          <cell r="D2328">
            <v>21</v>
          </cell>
          <cell r="E2328">
            <v>37741</v>
          </cell>
          <cell r="F2328">
            <v>3697583.5812351834</v>
          </cell>
          <cell r="G2328">
            <v>39782</v>
          </cell>
          <cell r="H2328" t="str">
            <v>6,39844</v>
          </cell>
          <cell r="I2328" t="str">
            <v>JUROS</v>
          </cell>
        </row>
        <row r="2329">
          <cell r="A2329" t="str">
            <v>LEI Nº 8.727/93 - PASSIVO B</v>
          </cell>
          <cell r="B2329">
            <v>2131</v>
          </cell>
          <cell r="D2329">
            <v>21</v>
          </cell>
          <cell r="E2329">
            <v>37741</v>
          </cell>
          <cell r="F2329">
            <v>5836619.68956667</v>
          </cell>
          <cell r="G2329">
            <v>39813</v>
          </cell>
          <cell r="H2329" t="str">
            <v>6,39844</v>
          </cell>
          <cell r="I2329" t="str">
            <v>JUROS</v>
          </cell>
        </row>
        <row r="2330">
          <cell r="A2330" t="str">
            <v>LEI Nº 8.727/93 - PASSIVO B</v>
          </cell>
          <cell r="B2330">
            <v>2131</v>
          </cell>
          <cell r="D2330">
            <v>21</v>
          </cell>
          <cell r="E2330">
            <v>37741</v>
          </cell>
          <cell r="F2330">
            <v>4010559.9384154361</v>
          </cell>
          <cell r="G2330">
            <v>39844</v>
          </cell>
          <cell r="H2330" t="str">
            <v>6,39844</v>
          </cell>
          <cell r="I2330" t="str">
            <v>JUROS</v>
          </cell>
        </row>
        <row r="2331">
          <cell r="A2331" t="str">
            <v>LEI Nº 8.727/93 - PASSIVO B</v>
          </cell>
          <cell r="B2331">
            <v>2131</v>
          </cell>
          <cell r="D2331">
            <v>21</v>
          </cell>
          <cell r="E2331">
            <v>37741</v>
          </cell>
          <cell r="F2331">
            <v>5872852.6278346526</v>
          </cell>
          <cell r="G2331">
            <v>39872</v>
          </cell>
          <cell r="H2331" t="str">
            <v>6,39844</v>
          </cell>
          <cell r="I2331" t="str">
            <v>JUROS</v>
          </cell>
        </row>
        <row r="2332">
          <cell r="A2332" t="str">
            <v>LEI Nº 8.727/93 - PASSIVO B</v>
          </cell>
          <cell r="B2332">
            <v>2131</v>
          </cell>
          <cell r="D2332">
            <v>21</v>
          </cell>
          <cell r="E2332">
            <v>37741</v>
          </cell>
          <cell r="F2332">
            <v>4896551.1771084564</v>
          </cell>
          <cell r="G2332">
            <v>39903</v>
          </cell>
          <cell r="H2332" t="str">
            <v>6,39844</v>
          </cell>
          <cell r="I2332" t="str">
            <v>JUROS</v>
          </cell>
        </row>
        <row r="2333">
          <cell r="A2333" t="str">
            <v>LEI Nº 8.727/93 - PASSIVO B</v>
          </cell>
          <cell r="B2333">
            <v>2131</v>
          </cell>
          <cell r="D2333">
            <v>21</v>
          </cell>
          <cell r="E2333">
            <v>37741</v>
          </cell>
          <cell r="F2333">
            <v>4791417.2090812027</v>
          </cell>
          <cell r="G2333">
            <v>39933</v>
          </cell>
          <cell r="H2333" t="str">
            <v>6,39844</v>
          </cell>
          <cell r="I2333" t="str">
            <v>JUROS</v>
          </cell>
        </row>
        <row r="2334">
          <cell r="A2334" t="str">
            <v>LEI Nº 8.727/93 - PASSIVO B</v>
          </cell>
          <cell r="B2334">
            <v>2131</v>
          </cell>
          <cell r="D2334">
            <v>21</v>
          </cell>
          <cell r="E2334">
            <v>37741</v>
          </cell>
          <cell r="F2334">
            <v>3447415.4883574657</v>
          </cell>
          <cell r="G2334">
            <v>39964</v>
          </cell>
          <cell r="H2334" t="str">
            <v>6,39844</v>
          </cell>
          <cell r="I2334" t="str">
            <v>JUROS</v>
          </cell>
        </row>
        <row r="2335">
          <cell r="A2335" t="str">
            <v>LEI Nº 8.727/93 - PASSIVO B</v>
          </cell>
          <cell r="B2335">
            <v>2131</v>
          </cell>
          <cell r="D2335">
            <v>21</v>
          </cell>
          <cell r="E2335">
            <v>37741</v>
          </cell>
          <cell r="F2335">
            <v>5379423.0610676017</v>
          </cell>
          <cell r="G2335">
            <v>39994</v>
          </cell>
          <cell r="H2335" t="str">
            <v>6,39844</v>
          </cell>
          <cell r="I2335" t="str">
            <v>JUROS</v>
          </cell>
        </row>
        <row r="2336">
          <cell r="A2336" t="str">
            <v>LEI Nº 8.727/93 - PASSIVO B</v>
          </cell>
          <cell r="B2336">
            <v>2131</v>
          </cell>
          <cell r="D2336">
            <v>21</v>
          </cell>
          <cell r="E2336">
            <v>37741</v>
          </cell>
          <cell r="F2336">
            <v>3675669.4243807229</v>
          </cell>
          <cell r="G2336">
            <v>40025</v>
          </cell>
          <cell r="H2336" t="str">
            <v>6,39844</v>
          </cell>
          <cell r="I2336" t="str">
            <v>JUROS</v>
          </cell>
        </row>
        <row r="2337">
          <cell r="A2337" t="str">
            <v>LEI Nº 8.727/93 - PASSIVO B</v>
          </cell>
          <cell r="B2337">
            <v>2131</v>
          </cell>
          <cell r="D2337">
            <v>21</v>
          </cell>
          <cell r="E2337">
            <v>37741</v>
          </cell>
          <cell r="F2337">
            <v>5390238.3112599533</v>
          </cell>
          <cell r="G2337">
            <v>40056</v>
          </cell>
          <cell r="H2337" t="str">
            <v>6,39844</v>
          </cell>
          <cell r="I2337" t="str">
            <v>JUROS</v>
          </cell>
        </row>
        <row r="2338">
          <cell r="A2338" t="str">
            <v>LEI Nº 8.727/93 - PASSIVO B</v>
          </cell>
          <cell r="B2338">
            <v>2131</v>
          </cell>
          <cell r="D2338">
            <v>21</v>
          </cell>
          <cell r="E2338">
            <v>37741</v>
          </cell>
          <cell r="F2338">
            <v>4449800.2004556088</v>
          </cell>
          <cell r="G2338">
            <v>40086</v>
          </cell>
          <cell r="H2338" t="str">
            <v>6,39844</v>
          </cell>
          <cell r="I2338" t="str">
            <v>JUROS</v>
          </cell>
        </row>
        <row r="2339">
          <cell r="A2339" t="str">
            <v>LEI Nº 8.727/93 - PASSIVO B</v>
          </cell>
          <cell r="B2339">
            <v>2131</v>
          </cell>
          <cell r="D2339">
            <v>21</v>
          </cell>
          <cell r="E2339">
            <v>37741</v>
          </cell>
          <cell r="F2339">
            <v>4378580.2230737209</v>
          </cell>
          <cell r="G2339">
            <v>40117</v>
          </cell>
          <cell r="H2339" t="str">
            <v>6,39844</v>
          </cell>
          <cell r="I2339" t="str">
            <v>JUROS</v>
          </cell>
        </row>
        <row r="2340">
          <cell r="A2340" t="str">
            <v>LEI Nº 8.727/93 - PASSIVO B</v>
          </cell>
          <cell r="B2340">
            <v>2131</v>
          </cell>
          <cell r="D2340">
            <v>21</v>
          </cell>
          <cell r="E2340">
            <v>37741</v>
          </cell>
          <cell r="F2340">
            <v>3579298.3960121581</v>
          </cell>
          <cell r="G2340">
            <v>40147</v>
          </cell>
          <cell r="H2340" t="str">
            <v>6,39844</v>
          </cell>
          <cell r="I2340" t="str">
            <v>JUROS</v>
          </cell>
        </row>
        <row r="2341">
          <cell r="A2341" t="str">
            <v>LEI Nº 8.727/93 - PASSIVO B</v>
          </cell>
          <cell r="B2341">
            <v>2131</v>
          </cell>
          <cell r="D2341">
            <v>21</v>
          </cell>
          <cell r="E2341">
            <v>37741</v>
          </cell>
          <cell r="F2341">
            <v>4486276.8971513063</v>
          </cell>
          <cell r="G2341">
            <v>40178</v>
          </cell>
          <cell r="H2341" t="str">
            <v>6,39844</v>
          </cell>
          <cell r="I2341" t="str">
            <v>JUROS</v>
          </cell>
        </row>
        <row r="2342">
          <cell r="A2342" t="str">
            <v>LEI Nº 8.727/93 - PASSIVO B</v>
          </cell>
          <cell r="B2342">
            <v>2131</v>
          </cell>
          <cell r="D2342">
            <v>21</v>
          </cell>
          <cell r="E2342">
            <v>37741</v>
          </cell>
          <cell r="F2342">
            <v>3330635.7064923416</v>
          </cell>
          <cell r="G2342">
            <v>40209</v>
          </cell>
          <cell r="H2342" t="str">
            <v>6,39844</v>
          </cell>
          <cell r="I2342" t="str">
            <v>JUROS</v>
          </cell>
        </row>
        <row r="2343">
          <cell r="A2343" t="str">
            <v>LEI Nº 8.727/93 - PASSIVO B</v>
          </cell>
          <cell r="B2343">
            <v>2131</v>
          </cell>
          <cell r="D2343">
            <v>21</v>
          </cell>
          <cell r="E2343">
            <v>37741</v>
          </cell>
          <cell r="F2343">
            <v>4881244.0920515526</v>
          </cell>
          <cell r="G2343">
            <v>40237</v>
          </cell>
          <cell r="H2343" t="str">
            <v>6,39844</v>
          </cell>
          <cell r="I2343" t="str">
            <v>JUROS</v>
          </cell>
        </row>
        <row r="2344">
          <cell r="A2344" t="str">
            <v>LEI Nº 8.727/93 - PASSIVO B</v>
          </cell>
          <cell r="B2344">
            <v>2131</v>
          </cell>
          <cell r="D2344">
            <v>21</v>
          </cell>
          <cell r="E2344">
            <v>37741</v>
          </cell>
          <cell r="F2344">
            <v>4022899.6318157865</v>
          </cell>
          <cell r="G2344">
            <v>40268</v>
          </cell>
          <cell r="H2344" t="str">
            <v>6,39844</v>
          </cell>
          <cell r="I2344" t="str">
            <v>JUROS</v>
          </cell>
        </row>
        <row r="2345">
          <cell r="A2345" t="str">
            <v>LEI Nº 8.727/93 - PASSIVO B</v>
          </cell>
          <cell r="B2345">
            <v>2131</v>
          </cell>
          <cell r="D2345">
            <v>21</v>
          </cell>
          <cell r="E2345">
            <v>37741</v>
          </cell>
          <cell r="F2345">
            <v>3949475.4145179577</v>
          </cell>
          <cell r="G2345">
            <v>40298</v>
          </cell>
          <cell r="H2345" t="str">
            <v>6,39844</v>
          </cell>
          <cell r="I2345" t="str">
            <v>JUROS</v>
          </cell>
        </row>
        <row r="2346">
          <cell r="A2346" t="str">
            <v>LEI Nº 8.727/93 - PASSIVO B</v>
          </cell>
          <cell r="B2346">
            <v>2131</v>
          </cell>
          <cell r="D2346">
            <v>21</v>
          </cell>
          <cell r="E2346">
            <v>37741</v>
          </cell>
          <cell r="F2346">
            <v>3352432.0562764686</v>
          </cell>
          <cell r="G2346">
            <v>40329</v>
          </cell>
          <cell r="H2346" t="str">
            <v>6,39844</v>
          </cell>
          <cell r="I2346" t="str">
            <v>JUROS</v>
          </cell>
        </row>
        <row r="2347">
          <cell r="A2347" t="str">
            <v>LEI Nº 8.727/93 - PASSIVO B</v>
          </cell>
          <cell r="B2347">
            <v>2131</v>
          </cell>
          <cell r="D2347">
            <v>21</v>
          </cell>
          <cell r="E2347">
            <v>37741</v>
          </cell>
          <cell r="F2347">
            <v>3927374.7468978553</v>
          </cell>
          <cell r="G2347">
            <v>40359</v>
          </cell>
          <cell r="H2347" t="str">
            <v>6,39844</v>
          </cell>
          <cell r="I2347" t="str">
            <v>JUROS</v>
          </cell>
        </row>
        <row r="2348">
          <cell r="A2348" t="str">
            <v>LEI Nº 8.727/93 - PASSIVO B</v>
          </cell>
          <cell r="B2348">
            <v>2131</v>
          </cell>
          <cell r="D2348">
            <v>21</v>
          </cell>
          <cell r="E2348">
            <v>37741</v>
          </cell>
          <cell r="F2348">
            <v>3727006.6340878271</v>
          </cell>
          <cell r="G2348">
            <v>40390</v>
          </cell>
          <cell r="H2348" t="str">
            <v>6,39844</v>
          </cell>
          <cell r="I2348" t="str">
            <v>JUROS</v>
          </cell>
        </row>
        <row r="2349">
          <cell r="A2349" t="str">
            <v>LEI Nº 8.727/93 - PASSIVO B</v>
          </cell>
          <cell r="B2349">
            <v>2131</v>
          </cell>
          <cell r="D2349">
            <v>21</v>
          </cell>
          <cell r="E2349">
            <v>37741</v>
          </cell>
          <cell r="F2349">
            <v>3652112.1754011009</v>
          </cell>
          <cell r="G2349">
            <v>40421</v>
          </cell>
          <cell r="H2349" t="str">
            <v>6,39844</v>
          </cell>
          <cell r="I2349" t="str">
            <v>JUROS</v>
          </cell>
        </row>
        <row r="2350">
          <cell r="A2350" t="str">
            <v>LEI Nº 8.727/93 - PASSIVO B</v>
          </cell>
          <cell r="B2350">
            <v>2131</v>
          </cell>
          <cell r="D2350">
            <v>21</v>
          </cell>
          <cell r="E2350">
            <v>37741</v>
          </cell>
          <cell r="F2350">
            <v>3576845.5159875369</v>
          </cell>
          <cell r="G2350">
            <v>40451</v>
          </cell>
          <cell r="H2350" t="str">
            <v>6,39844</v>
          </cell>
          <cell r="I2350" t="str">
            <v>JUROS</v>
          </cell>
        </row>
        <row r="2351">
          <cell r="A2351" t="str">
            <v>LEI Nº 8.727/93 - PASSIVO B</v>
          </cell>
          <cell r="B2351">
            <v>2131</v>
          </cell>
          <cell r="D2351">
            <v>21</v>
          </cell>
          <cell r="E2351">
            <v>37741</v>
          </cell>
          <cell r="F2351">
            <v>3501204.7807073756</v>
          </cell>
          <cell r="G2351">
            <v>40482</v>
          </cell>
          <cell r="H2351" t="str">
            <v>6,39844</v>
          </cell>
          <cell r="I2351" t="str">
            <v>JUROS</v>
          </cell>
        </row>
        <row r="2352">
          <cell r="A2352" t="str">
            <v>LEI Nº 8.727/93 - PASSIVO B</v>
          </cell>
          <cell r="B2352">
            <v>2131</v>
          </cell>
          <cell r="D2352">
            <v>21</v>
          </cell>
          <cell r="E2352">
            <v>37741</v>
          </cell>
          <cell r="F2352">
            <v>3068003.1372120054</v>
          </cell>
          <cell r="G2352">
            <v>40512</v>
          </cell>
          <cell r="H2352" t="str">
            <v>6,39844</v>
          </cell>
          <cell r="I2352" t="str">
            <v>JUROS</v>
          </cell>
        </row>
        <row r="2353">
          <cell r="A2353" t="str">
            <v>LEI Nº 8.727/93 - PASSIVO B</v>
          </cell>
          <cell r="B2353">
            <v>2131</v>
          </cell>
          <cell r="D2353">
            <v>21</v>
          </cell>
          <cell r="E2353">
            <v>37741</v>
          </cell>
          <cell r="F2353">
            <v>3394096.0488290093</v>
          </cell>
          <cell r="G2353">
            <v>40543</v>
          </cell>
          <cell r="H2353" t="str">
            <v>6,39844</v>
          </cell>
          <cell r="I2353" t="str">
            <v>JUROS</v>
          </cell>
        </row>
        <row r="2354">
          <cell r="A2354" t="str">
            <v>LEI Nº 8.727/93 - PASSIVO B</v>
          </cell>
          <cell r="B2354">
            <v>2131</v>
          </cell>
          <cell r="D2354">
            <v>21</v>
          </cell>
          <cell r="E2354">
            <v>37741</v>
          </cell>
          <cell r="F2354">
            <v>3272019.2242688076</v>
          </cell>
          <cell r="G2354">
            <v>40574</v>
          </cell>
          <cell r="H2354" t="str">
            <v>6,39844</v>
          </cell>
          <cell r="I2354" t="str">
            <v>JUROS</v>
          </cell>
        </row>
        <row r="2355">
          <cell r="A2355" t="str">
            <v>LEI Nº 8.727/93 - PASSIVO B</v>
          </cell>
          <cell r="B2355">
            <v>2131</v>
          </cell>
          <cell r="D2355">
            <v>21</v>
          </cell>
          <cell r="E2355">
            <v>37741</v>
          </cell>
          <cell r="F2355">
            <v>3194863.2417743593</v>
          </cell>
          <cell r="G2355">
            <v>40602</v>
          </cell>
          <cell r="H2355" t="str">
            <v>6,39844</v>
          </cell>
          <cell r="I2355" t="str">
            <v>JUROS</v>
          </cell>
        </row>
        <row r="2356">
          <cell r="A2356" t="str">
            <v>LEI Nº 8.727/93 - PASSIVO B</v>
          </cell>
          <cell r="B2356">
            <v>2131</v>
          </cell>
          <cell r="D2356">
            <v>21</v>
          </cell>
          <cell r="E2356">
            <v>37741</v>
          </cell>
          <cell r="F2356">
            <v>3117323.6630142392</v>
          </cell>
          <cell r="G2356">
            <v>40633</v>
          </cell>
          <cell r="H2356" t="str">
            <v>6,39844</v>
          </cell>
          <cell r="I2356" t="str">
            <v>JUROS</v>
          </cell>
        </row>
        <row r="2357">
          <cell r="A2357" t="str">
            <v>LEI Nº 8.727/93 - PASSIVO B</v>
          </cell>
          <cell r="B2357">
            <v>2131</v>
          </cell>
          <cell r="D2357">
            <v>21</v>
          </cell>
          <cell r="E2357">
            <v>37741</v>
          </cell>
          <cell r="F2357">
            <v>3039398.5546170645</v>
          </cell>
          <cell r="G2357">
            <v>40663</v>
          </cell>
          <cell r="H2357" t="str">
            <v>6,39844</v>
          </cell>
          <cell r="I2357" t="str">
            <v>JUROS</v>
          </cell>
        </row>
        <row r="2358">
          <cell r="A2358" t="str">
            <v>LEI Nº 8.727/93 - PASSIVO B</v>
          </cell>
          <cell r="B2358">
            <v>2131</v>
          </cell>
          <cell r="D2358">
            <v>21</v>
          </cell>
          <cell r="E2358">
            <v>37741</v>
          </cell>
          <cell r="F2358">
            <v>2749520.9755553496</v>
          </cell>
          <cell r="G2358">
            <v>40694</v>
          </cell>
          <cell r="H2358" t="str">
            <v>6,39844</v>
          </cell>
          <cell r="I2358" t="str">
            <v>JUROS</v>
          </cell>
        </row>
        <row r="2359">
          <cell r="A2359" t="str">
            <v>LEI Nº 8.727/93 - PASSIVO B</v>
          </cell>
          <cell r="B2359">
            <v>2131</v>
          </cell>
          <cell r="D2359">
            <v>21</v>
          </cell>
          <cell r="E2359">
            <v>37741</v>
          </cell>
          <cell r="F2359">
            <v>2871133.3879676759</v>
          </cell>
          <cell r="G2359">
            <v>40724</v>
          </cell>
          <cell r="H2359" t="str">
            <v>6,39844</v>
          </cell>
          <cell r="I2359" t="str">
            <v>JUROS</v>
          </cell>
        </row>
        <row r="2360">
          <cell r="A2360" t="str">
            <v>LEI Nº 8.727/93 - PASSIVO B</v>
          </cell>
          <cell r="B2360">
            <v>2131</v>
          </cell>
          <cell r="D2360">
            <v>21</v>
          </cell>
          <cell r="E2360">
            <v>37741</v>
          </cell>
          <cell r="F2360">
            <v>2803290.5693476247</v>
          </cell>
          <cell r="G2360">
            <v>40755</v>
          </cell>
          <cell r="H2360" t="str">
            <v>6,39844</v>
          </cell>
          <cell r="I2360" t="str">
            <v>JUROS</v>
          </cell>
        </row>
        <row r="2361">
          <cell r="A2361" t="str">
            <v>LEI Nº 8.727/93 - PASSIVO B</v>
          </cell>
          <cell r="B2361">
            <v>2131</v>
          </cell>
          <cell r="D2361">
            <v>21</v>
          </cell>
          <cell r="E2361">
            <v>37741</v>
          </cell>
          <cell r="F2361">
            <v>2723803.8102724636</v>
          </cell>
          <cell r="G2361">
            <v>40786</v>
          </cell>
          <cell r="H2361" t="str">
            <v>6,39844</v>
          </cell>
          <cell r="I2361" t="str">
            <v>JUROS</v>
          </cell>
        </row>
        <row r="2362">
          <cell r="A2362" t="str">
            <v>LEI Nº 8.727/93 - PASSIVO B</v>
          </cell>
          <cell r="B2362">
            <v>2131</v>
          </cell>
          <cell r="D2362">
            <v>21</v>
          </cell>
          <cell r="E2362">
            <v>37741</v>
          </cell>
          <cell r="F2362">
            <v>2643921.7054398106</v>
          </cell>
          <cell r="G2362">
            <v>40816</v>
          </cell>
          <cell r="H2362" t="str">
            <v>6,39844</v>
          </cell>
          <cell r="I2362" t="str">
            <v>JUROS</v>
          </cell>
        </row>
        <row r="2363">
          <cell r="A2363" t="str">
            <v>LEI Nº 8.727/93 - PASSIVO B</v>
          </cell>
          <cell r="B2363">
            <v>2131</v>
          </cell>
          <cell r="D2363">
            <v>21</v>
          </cell>
          <cell r="E2363">
            <v>37741</v>
          </cell>
          <cell r="F2363">
            <v>2563642.2614100794</v>
          </cell>
          <cell r="G2363">
            <v>40847</v>
          </cell>
          <cell r="H2363" t="str">
            <v>6,39844</v>
          </cell>
          <cell r="I2363" t="str">
            <v>JUROS</v>
          </cell>
        </row>
        <row r="2364">
          <cell r="A2364" t="str">
            <v>LEI Nº 8.727/93 - PASSIVO B</v>
          </cell>
          <cell r="B2364">
            <v>2131</v>
          </cell>
          <cell r="D2364">
            <v>21</v>
          </cell>
          <cell r="E2364">
            <v>37741</v>
          </cell>
          <cell r="F2364">
            <v>2389256.0831231605</v>
          </cell>
          <cell r="G2364">
            <v>40877</v>
          </cell>
          <cell r="H2364" t="str">
            <v>6,39844</v>
          </cell>
          <cell r="I2364" t="str">
            <v>JUROS</v>
          </cell>
        </row>
        <row r="2365">
          <cell r="A2365" t="str">
            <v>LEI Nº 8.727/93 - PASSIVO B</v>
          </cell>
          <cell r="B2365">
            <v>2131</v>
          </cell>
          <cell r="D2365">
            <v>21</v>
          </cell>
          <cell r="E2365">
            <v>37741</v>
          </cell>
          <cell r="F2365">
            <v>2382679.6920931595</v>
          </cell>
          <cell r="G2365">
            <v>40908</v>
          </cell>
          <cell r="H2365" t="str">
            <v>6,39844</v>
          </cell>
          <cell r="I2365" t="str">
            <v>JUROS</v>
          </cell>
        </row>
        <row r="2366">
          <cell r="A2366" t="str">
            <v>LEI Nº 8.727/93 - PASSIVO B</v>
          </cell>
          <cell r="B2366">
            <v>2131</v>
          </cell>
          <cell r="D2366">
            <v>21</v>
          </cell>
          <cell r="E2366">
            <v>37741</v>
          </cell>
          <cell r="F2366">
            <v>2322965.918935684</v>
          </cell>
          <cell r="G2366">
            <v>40939</v>
          </cell>
          <cell r="H2366" t="str">
            <v>6,39844</v>
          </cell>
          <cell r="I2366" t="str">
            <v>JUROS</v>
          </cell>
        </row>
        <row r="2367">
          <cell r="A2367" t="str">
            <v>LEI Nº 8.727/93 - PASSIVO B</v>
          </cell>
          <cell r="B2367">
            <v>2131</v>
          </cell>
          <cell r="D2367">
            <v>21</v>
          </cell>
          <cell r="E2367">
            <v>37741</v>
          </cell>
          <cell r="F2367">
            <v>2241076.9790457776</v>
          </cell>
          <cell r="G2367">
            <v>40968</v>
          </cell>
          <cell r="H2367" t="str">
            <v>6,39844</v>
          </cell>
          <cell r="I2367" t="str">
            <v>JUROS</v>
          </cell>
        </row>
        <row r="2368">
          <cell r="A2368" t="str">
            <v>LEI Nº 8.727/93 - PASSIVO B</v>
          </cell>
          <cell r="B2368">
            <v>2131</v>
          </cell>
          <cell r="D2368">
            <v>21</v>
          </cell>
          <cell r="E2368">
            <v>37741</v>
          </cell>
          <cell r="F2368">
            <v>2158780.5787877529</v>
          </cell>
          <cell r="G2368">
            <v>40999</v>
          </cell>
          <cell r="H2368" t="str">
            <v>6,39844</v>
          </cell>
          <cell r="I2368" t="str">
            <v>JUROS</v>
          </cell>
        </row>
        <row r="2369">
          <cell r="A2369" t="str">
            <v>LEI Nº 8.727/93 - PASSIVO B</v>
          </cell>
          <cell r="B2369">
            <v>2131</v>
          </cell>
          <cell r="D2369">
            <v>21</v>
          </cell>
          <cell r="E2369">
            <v>37741</v>
          </cell>
          <cell r="F2369">
            <v>2076074.6627583432</v>
          </cell>
          <cell r="G2369">
            <v>41029</v>
          </cell>
          <cell r="H2369" t="str">
            <v>6,39844</v>
          </cell>
          <cell r="I2369" t="str">
            <v>JUROS</v>
          </cell>
        </row>
        <row r="2370">
          <cell r="A2370" t="str">
            <v>LEI Nº 8.727/93 - PASSIVO B</v>
          </cell>
          <cell r="B2370">
            <v>2131</v>
          </cell>
          <cell r="D2370">
            <v>21</v>
          </cell>
          <cell r="E2370">
            <v>37741</v>
          </cell>
          <cell r="F2370">
            <v>1904837.9071274349</v>
          </cell>
          <cell r="G2370">
            <v>41060</v>
          </cell>
          <cell r="H2370" t="str">
            <v>6,39844</v>
          </cell>
          <cell r="I2370" t="str">
            <v>JUROS</v>
          </cell>
        </row>
        <row r="2371">
          <cell r="A2371" t="str">
            <v>LEI Nº 8.727/93 - PASSIVO B</v>
          </cell>
          <cell r="B2371">
            <v>2131</v>
          </cell>
          <cell r="D2371">
            <v>21</v>
          </cell>
          <cell r="E2371">
            <v>37741</v>
          </cell>
          <cell r="F2371">
            <v>1879462.3206913976</v>
          </cell>
          <cell r="G2371">
            <v>41090</v>
          </cell>
          <cell r="H2371" t="str">
            <v>6,39844</v>
          </cell>
          <cell r="I2371" t="str">
            <v>JUROS</v>
          </cell>
        </row>
        <row r="2372">
          <cell r="A2372" t="str">
            <v>LEI Nº 8.727/93 - PASSIVO B</v>
          </cell>
          <cell r="B2372">
            <v>2131</v>
          </cell>
          <cell r="D2372">
            <v>21</v>
          </cell>
          <cell r="E2372">
            <v>37741</v>
          </cell>
          <cell r="F2372">
            <v>1825479.1079439318</v>
          </cell>
          <cell r="G2372">
            <v>41121</v>
          </cell>
          <cell r="H2372" t="str">
            <v>6,39844</v>
          </cell>
          <cell r="I2372" t="str">
            <v>JUROS</v>
          </cell>
        </row>
        <row r="2373">
          <cell r="A2373" t="str">
            <v>LEI Nº 8.727/93 - PASSIVO B</v>
          </cell>
          <cell r="B2373">
            <v>2131</v>
          </cell>
          <cell r="D2373">
            <v>21</v>
          </cell>
          <cell r="E2373">
            <v>37741</v>
          </cell>
          <cell r="F2373">
            <v>1741114.3636589674</v>
          </cell>
          <cell r="G2373">
            <v>41152</v>
          </cell>
          <cell r="H2373" t="str">
            <v>6,39844</v>
          </cell>
          <cell r="I2373" t="str">
            <v>JUROS</v>
          </cell>
        </row>
        <row r="2374">
          <cell r="A2374" t="str">
            <v>LEI Nº 8.727/93 - PASSIVO B</v>
          </cell>
          <cell r="B2374">
            <v>2131</v>
          </cell>
          <cell r="D2374">
            <v>21</v>
          </cell>
          <cell r="E2374">
            <v>37741</v>
          </cell>
          <cell r="F2374">
            <v>1657438.4451850299</v>
          </cell>
          <cell r="G2374">
            <v>41182</v>
          </cell>
          <cell r="H2374" t="str">
            <v>6,39844</v>
          </cell>
          <cell r="I2374" t="str">
            <v>JUROS</v>
          </cell>
        </row>
        <row r="2375">
          <cell r="A2375" t="str">
            <v>LEI Nº 8.727/93 - PASSIVO B</v>
          </cell>
          <cell r="B2375">
            <v>2131</v>
          </cell>
          <cell r="D2375">
            <v>21</v>
          </cell>
          <cell r="E2375">
            <v>37741</v>
          </cell>
          <cell r="F2375">
            <v>1572231.6783332403</v>
          </cell>
          <cell r="G2375">
            <v>41213</v>
          </cell>
          <cell r="H2375" t="str">
            <v>6,39844</v>
          </cell>
          <cell r="I2375" t="str">
            <v>JUROS</v>
          </cell>
        </row>
        <row r="2376">
          <cell r="A2376" t="str">
            <v>LEI Nº 8.727/93 - PASSIVO B</v>
          </cell>
          <cell r="B2376">
            <v>2131</v>
          </cell>
          <cell r="D2376">
            <v>21</v>
          </cell>
          <cell r="E2376">
            <v>37741</v>
          </cell>
          <cell r="F2376">
            <v>1423553.2977405314</v>
          </cell>
          <cell r="G2376">
            <v>41243</v>
          </cell>
          <cell r="H2376" t="str">
            <v>6,39844</v>
          </cell>
          <cell r="I2376" t="str">
            <v>JUROS</v>
          </cell>
        </row>
        <row r="2377">
          <cell r="A2377" t="str">
            <v>LEI Nº 8.727/93 - PASSIVO B</v>
          </cell>
          <cell r="B2377">
            <v>2131</v>
          </cell>
          <cell r="D2377">
            <v>21</v>
          </cell>
          <cell r="E2377">
            <v>37741</v>
          </cell>
          <cell r="F2377">
            <v>1343162.8761010054</v>
          </cell>
          <cell r="G2377">
            <v>41274</v>
          </cell>
          <cell r="H2377" t="str">
            <v>6,39844</v>
          </cell>
          <cell r="I2377" t="str">
            <v>JUROS</v>
          </cell>
        </row>
        <row r="2378">
          <cell r="A2378" t="str">
            <v>LEI Nº 8.727/93 - PASSIVO B</v>
          </cell>
          <cell r="B2378">
            <v>2131</v>
          </cell>
          <cell r="D2378">
            <v>21</v>
          </cell>
          <cell r="E2378">
            <v>37741</v>
          </cell>
          <cell r="F2378">
            <v>1315031.8257567757</v>
          </cell>
          <cell r="G2378">
            <v>41305</v>
          </cell>
          <cell r="H2378" t="str">
            <v>6,39844</v>
          </cell>
          <cell r="I2378" t="str">
            <v>JUROS</v>
          </cell>
        </row>
        <row r="2379">
          <cell r="A2379" t="str">
            <v>LEI Nº 8.727/93 - PASSIVO B</v>
          </cell>
          <cell r="B2379">
            <v>2131</v>
          </cell>
          <cell r="D2379">
            <v>21</v>
          </cell>
          <cell r="E2379">
            <v>37741</v>
          </cell>
          <cell r="F2379">
            <v>1228115.3640853772</v>
          </cell>
          <cell r="G2379">
            <v>41333</v>
          </cell>
          <cell r="H2379" t="str">
            <v>6,39844</v>
          </cell>
          <cell r="I2379" t="str">
            <v>JUROS</v>
          </cell>
        </row>
        <row r="2380">
          <cell r="A2380" t="str">
            <v>LEI Nº 8.727/93 - PASSIVO B</v>
          </cell>
          <cell r="B2380">
            <v>2131</v>
          </cell>
          <cell r="D2380">
            <v>21</v>
          </cell>
          <cell r="E2380">
            <v>37741</v>
          </cell>
          <cell r="F2380">
            <v>1140766.0710012619</v>
          </cell>
          <cell r="G2380">
            <v>41364</v>
          </cell>
          <cell r="H2380" t="str">
            <v>6,39844</v>
          </cell>
          <cell r="I2380" t="str">
            <v>JUROS</v>
          </cell>
        </row>
        <row r="2381">
          <cell r="A2381" t="str">
            <v>LEI Nº 8.727/93 - PASSIVO B</v>
          </cell>
          <cell r="B2381">
            <v>2131</v>
          </cell>
          <cell r="D2381">
            <v>21</v>
          </cell>
          <cell r="E2381">
            <v>37741</v>
          </cell>
          <cell r="F2381">
            <v>1052981.7612418127</v>
          </cell>
          <cell r="G2381">
            <v>41394</v>
          </cell>
          <cell r="H2381" t="str">
            <v>6,39844</v>
          </cell>
          <cell r="I2381" t="str">
            <v>JUROS</v>
          </cell>
        </row>
        <row r="2382">
          <cell r="A2382" t="str">
            <v>LEI Nº 8.727/93 - PASSIVO B</v>
          </cell>
          <cell r="B2382">
            <v>2131</v>
          </cell>
          <cell r="D2382">
            <v>21</v>
          </cell>
          <cell r="E2382">
            <v>37741</v>
          </cell>
          <cell r="F2382">
            <v>903565.16082516185</v>
          </cell>
          <cell r="G2382">
            <v>41425</v>
          </cell>
          <cell r="H2382" t="str">
            <v>6,39844</v>
          </cell>
          <cell r="I2382" t="str">
            <v>JUROS</v>
          </cell>
        </row>
        <row r="2383">
          <cell r="A2383" t="str">
            <v>LEI Nº 8.727/93 - PASSIVO B</v>
          </cell>
          <cell r="B2383">
            <v>2131</v>
          </cell>
          <cell r="D2383">
            <v>21</v>
          </cell>
          <cell r="E2383">
            <v>37741</v>
          </cell>
          <cell r="F2383">
            <v>814904.21710617887</v>
          </cell>
          <cell r="G2383">
            <v>41455</v>
          </cell>
          <cell r="H2383" t="str">
            <v>6,39844</v>
          </cell>
          <cell r="I2383" t="str">
            <v>JUROS</v>
          </cell>
        </row>
        <row r="2384">
          <cell r="A2384" t="str">
            <v>LEI Nº 8.727/93 - PASSIVO B</v>
          </cell>
          <cell r="B2384">
            <v>2131</v>
          </cell>
          <cell r="D2384">
            <v>21</v>
          </cell>
          <cell r="E2384">
            <v>37741</v>
          </cell>
          <cell r="F2384">
            <v>786996.71107522165</v>
          </cell>
          <cell r="G2384">
            <v>41486</v>
          </cell>
          <cell r="H2384" t="str">
            <v>6,39844</v>
          </cell>
          <cell r="I2384" t="str">
            <v>JUROS</v>
          </cell>
        </row>
        <row r="2385">
          <cell r="A2385" t="str">
            <v>LEI Nº 8.727/93 - PASSIVO B</v>
          </cell>
          <cell r="B2385">
            <v>2131</v>
          </cell>
          <cell r="D2385">
            <v>21</v>
          </cell>
          <cell r="E2385">
            <v>37741</v>
          </cell>
          <cell r="F2385">
            <v>697450.25729928224</v>
          </cell>
          <cell r="G2385">
            <v>41517</v>
          </cell>
          <cell r="H2385" t="str">
            <v>6,39844</v>
          </cell>
          <cell r="I2385" t="str">
            <v>JUROS</v>
          </cell>
        </row>
        <row r="2386">
          <cell r="A2386" t="str">
            <v>LEI Nº 8.727/93 - PASSIVO B</v>
          </cell>
          <cell r="B2386">
            <v>2131</v>
          </cell>
          <cell r="D2386">
            <v>21</v>
          </cell>
          <cell r="E2386">
            <v>37741</v>
          </cell>
          <cell r="F2386">
            <v>607457.69150571059</v>
          </cell>
          <cell r="G2386">
            <v>41547</v>
          </cell>
          <cell r="H2386" t="str">
            <v>6,39844</v>
          </cell>
          <cell r="I2386" t="str">
            <v>JUROS</v>
          </cell>
        </row>
        <row r="2387">
          <cell r="A2387" t="str">
            <v>LEI Nº 8.727/93 - PASSIVO B</v>
          </cell>
          <cell r="B2387">
            <v>2131</v>
          </cell>
          <cell r="D2387">
            <v>21</v>
          </cell>
          <cell r="E2387">
            <v>37741</v>
          </cell>
          <cell r="F2387">
            <v>517016.76040843979</v>
          </cell>
          <cell r="G2387">
            <v>41578</v>
          </cell>
          <cell r="H2387" t="str">
            <v>6,39844</v>
          </cell>
          <cell r="I2387" t="str">
            <v>JUROS</v>
          </cell>
        </row>
        <row r="2388">
          <cell r="A2388" t="str">
            <v>LEI Nº 8.727/93 - PASSIVO B</v>
          </cell>
          <cell r="B2388">
            <v>2131</v>
          </cell>
          <cell r="D2388">
            <v>21</v>
          </cell>
          <cell r="E2388">
            <v>37741</v>
          </cell>
          <cell r="F2388">
            <v>364930.12164838793</v>
          </cell>
          <cell r="G2388">
            <v>41608</v>
          </cell>
          <cell r="H2388" t="str">
            <v>6,39844</v>
          </cell>
          <cell r="I2388" t="str">
            <v>JUROS</v>
          </cell>
        </row>
        <row r="2389">
          <cell r="A2389" t="str">
            <v>LEI Nº 8.727/93 - PASSIVO B</v>
          </cell>
          <cell r="B2389">
            <v>2131</v>
          </cell>
          <cell r="D2389">
            <v>21</v>
          </cell>
          <cell r="E2389">
            <v>37741</v>
          </cell>
          <cell r="F2389">
            <v>334780.73137611133</v>
          </cell>
          <cell r="G2389">
            <v>41639</v>
          </cell>
          <cell r="H2389" t="str">
            <v>6,39844</v>
          </cell>
          <cell r="I2389" t="str">
            <v>JUROS</v>
          </cell>
        </row>
        <row r="2390">
          <cell r="A2390" t="str">
            <v>LEI Nº 8.727/93 - PASSIVO B</v>
          </cell>
          <cell r="B2390">
            <v>2131</v>
          </cell>
          <cell r="D2390">
            <v>21</v>
          </cell>
          <cell r="E2390">
            <v>37741</v>
          </cell>
          <cell r="F2390">
            <v>242981.06890576248</v>
          </cell>
          <cell r="G2390">
            <v>41670</v>
          </cell>
          <cell r="H2390" t="str">
            <v>6,39844</v>
          </cell>
          <cell r="I2390" t="str">
            <v>JUROS</v>
          </cell>
        </row>
        <row r="2391">
          <cell r="A2391" t="str">
            <v>LEI Nº 8.727/93 - PASSIVO B</v>
          </cell>
          <cell r="B2391">
            <v>2131</v>
          </cell>
          <cell r="D2391">
            <v>21</v>
          </cell>
          <cell r="E2391">
            <v>37741</v>
          </cell>
          <cell r="F2391">
            <v>168089.73153308633</v>
          </cell>
          <cell r="G2391">
            <v>41698</v>
          </cell>
          <cell r="H2391" t="str">
            <v>6,39844</v>
          </cell>
          <cell r="I2391" t="str">
            <v>JUROS</v>
          </cell>
        </row>
        <row r="2392">
          <cell r="A2392" t="str">
            <v>LEI Nº 8.727/93 - PASSIVO B</v>
          </cell>
          <cell r="B2392">
            <v>2131</v>
          </cell>
          <cell r="D2392">
            <v>21</v>
          </cell>
          <cell r="E2392">
            <v>37741</v>
          </cell>
          <cell r="F2392">
            <v>110661.10214388883</v>
          </cell>
          <cell r="G2392">
            <v>41729</v>
          </cell>
          <cell r="H2392" t="str">
            <v>6,39844</v>
          </cell>
          <cell r="I2392" t="str">
            <v>JUROS</v>
          </cell>
        </row>
        <row r="2393">
          <cell r="A2393" t="str">
            <v>LEI Nº 8.727/93 - PASSIVO C</v>
          </cell>
          <cell r="B2393">
            <v>2131</v>
          </cell>
          <cell r="D2393">
            <v>22</v>
          </cell>
          <cell r="E2393">
            <v>37741</v>
          </cell>
          <cell r="F2393">
            <v>2906833.1099132681</v>
          </cell>
          <cell r="G2393">
            <v>37772</v>
          </cell>
          <cell r="H2393" t="str">
            <v>6,39844</v>
          </cell>
          <cell r="I2393" t="str">
            <v>AMORTIZAÇÃO</v>
          </cell>
        </row>
        <row r="2394">
          <cell r="A2394" t="str">
            <v>LEI Nº 8.727/93 - PASSIVO C</v>
          </cell>
          <cell r="B2394">
            <v>2131</v>
          </cell>
          <cell r="D2394">
            <v>22</v>
          </cell>
          <cell r="E2394">
            <v>37741</v>
          </cell>
          <cell r="F2394">
            <v>5026890.1510090725</v>
          </cell>
          <cell r="G2394">
            <v>37802</v>
          </cell>
          <cell r="H2394" t="str">
            <v>6,39844</v>
          </cell>
          <cell r="I2394" t="str">
            <v>AMORTIZAÇÃO</v>
          </cell>
        </row>
        <row r="2395">
          <cell r="A2395" t="str">
            <v>LEI Nº 8.727/93 - PASSIVO C</v>
          </cell>
          <cell r="B2395">
            <v>2131</v>
          </cell>
          <cell r="D2395">
            <v>22</v>
          </cell>
          <cell r="E2395">
            <v>37741</v>
          </cell>
          <cell r="F2395">
            <v>2888159.6225726241</v>
          </cell>
          <cell r="G2395">
            <v>37833</v>
          </cell>
          <cell r="H2395" t="str">
            <v>6,39844</v>
          </cell>
          <cell r="I2395" t="str">
            <v>AMORTIZAÇÃO</v>
          </cell>
        </row>
        <row r="2396">
          <cell r="A2396" t="str">
            <v>LEI Nº 8.727/93 - PASSIVO C</v>
          </cell>
          <cell r="B2396">
            <v>2131</v>
          </cell>
          <cell r="D2396">
            <v>22</v>
          </cell>
          <cell r="E2396">
            <v>37741</v>
          </cell>
          <cell r="F2396">
            <v>5795159.9203756126</v>
          </cell>
          <cell r="G2396">
            <v>37864</v>
          </cell>
          <cell r="H2396" t="str">
            <v>6,39844</v>
          </cell>
          <cell r="I2396" t="str">
            <v>AMORTIZAÇÃO</v>
          </cell>
        </row>
        <row r="2397">
          <cell r="A2397" t="str">
            <v>LEI Nº 8.727/93 - PASSIVO C</v>
          </cell>
          <cell r="B2397">
            <v>2131</v>
          </cell>
          <cell r="D2397">
            <v>22</v>
          </cell>
          <cell r="E2397">
            <v>37741</v>
          </cell>
          <cell r="F2397">
            <v>6484373.3888459802</v>
          </cell>
          <cell r="G2397">
            <v>37894</v>
          </cell>
          <cell r="H2397" t="str">
            <v>6,39844</v>
          </cell>
          <cell r="I2397" t="str">
            <v>AMORTIZAÇÃO</v>
          </cell>
        </row>
        <row r="2398">
          <cell r="A2398" t="str">
            <v>LEI Nº 8.727/93 - PASSIVO C</v>
          </cell>
          <cell r="B2398">
            <v>2131</v>
          </cell>
          <cell r="D2398">
            <v>22</v>
          </cell>
          <cell r="E2398">
            <v>37741</v>
          </cell>
          <cell r="F2398">
            <v>6965977.3959401464</v>
          </cell>
          <cell r="G2398">
            <v>37925</v>
          </cell>
          <cell r="H2398" t="str">
            <v>6,39844</v>
          </cell>
          <cell r="I2398" t="str">
            <v>AMORTIZAÇÃO</v>
          </cell>
        </row>
        <row r="2399">
          <cell r="A2399" t="str">
            <v>LEI Nº 8.727/93 - PASSIVO C</v>
          </cell>
          <cell r="B2399">
            <v>2131</v>
          </cell>
          <cell r="D2399">
            <v>22</v>
          </cell>
          <cell r="E2399">
            <v>37741</v>
          </cell>
          <cell r="F2399">
            <v>3018226.6702867737</v>
          </cell>
          <cell r="G2399">
            <v>37955</v>
          </cell>
          <cell r="H2399" t="str">
            <v>6,39844</v>
          </cell>
          <cell r="I2399" t="str">
            <v>AMORTIZAÇÃO</v>
          </cell>
        </row>
        <row r="2400">
          <cell r="A2400" t="str">
            <v>LEI Nº 8.727/93 - PASSIVO C</v>
          </cell>
          <cell r="B2400">
            <v>2131</v>
          </cell>
          <cell r="D2400">
            <v>22</v>
          </cell>
          <cell r="E2400">
            <v>37741</v>
          </cell>
          <cell r="F2400">
            <v>5587533.0519901952</v>
          </cell>
          <cell r="G2400">
            <v>37986</v>
          </cell>
          <cell r="H2400" t="str">
            <v>6,39844</v>
          </cell>
          <cell r="I2400" t="str">
            <v>AMORTIZAÇÃO</v>
          </cell>
        </row>
        <row r="2401">
          <cell r="A2401" t="str">
            <v>LEI Nº 8.727/93 - PASSIVO C</v>
          </cell>
          <cell r="B2401">
            <v>2131</v>
          </cell>
          <cell r="D2401">
            <v>22</v>
          </cell>
          <cell r="E2401">
            <v>37741</v>
          </cell>
          <cell r="F2401">
            <v>2952191.8990788981</v>
          </cell>
          <cell r="G2401">
            <v>38017</v>
          </cell>
          <cell r="H2401" t="str">
            <v>6,39844</v>
          </cell>
          <cell r="I2401" t="str">
            <v>AMORTIZAÇÃO</v>
          </cell>
        </row>
        <row r="2402">
          <cell r="A2402" t="str">
            <v>LEI Nº 8.727/93 - PASSIVO C</v>
          </cell>
          <cell r="B2402">
            <v>2131</v>
          </cell>
          <cell r="D2402">
            <v>22</v>
          </cell>
          <cell r="E2402">
            <v>37741</v>
          </cell>
          <cell r="F2402">
            <v>6393339.5976709211</v>
          </cell>
          <cell r="G2402">
            <v>38046</v>
          </cell>
          <cell r="H2402" t="str">
            <v>6,39844</v>
          </cell>
          <cell r="I2402" t="str">
            <v>AMORTIZAÇÃO</v>
          </cell>
        </row>
        <row r="2403">
          <cell r="A2403" t="str">
            <v>LEI Nº 8.727/93 - PASSIVO C</v>
          </cell>
          <cell r="B2403">
            <v>2131</v>
          </cell>
          <cell r="D2403">
            <v>22</v>
          </cell>
          <cell r="E2403">
            <v>37741</v>
          </cell>
          <cell r="F2403">
            <v>7157194.9563955572</v>
          </cell>
          <cell r="G2403">
            <v>38077</v>
          </cell>
          <cell r="H2403" t="str">
            <v>6,39844</v>
          </cell>
          <cell r="I2403" t="str">
            <v>AMORTIZAÇÃO</v>
          </cell>
        </row>
        <row r="2404">
          <cell r="A2404" t="str">
            <v>LEI Nº 8.727/93 - PASSIVO C</v>
          </cell>
          <cell r="B2404">
            <v>2131</v>
          </cell>
          <cell r="D2404">
            <v>22</v>
          </cell>
          <cell r="E2404">
            <v>37741</v>
          </cell>
          <cell r="F2404">
            <v>7226455.1682930719</v>
          </cell>
          <cell r="G2404">
            <v>38107</v>
          </cell>
          <cell r="H2404" t="str">
            <v>6,39844</v>
          </cell>
          <cell r="I2404" t="str">
            <v>AMORTIZAÇÃO</v>
          </cell>
        </row>
        <row r="2405">
          <cell r="A2405" t="str">
            <v>LEI Nº 8.727/93 - PASSIVO C</v>
          </cell>
          <cell r="B2405">
            <v>2131</v>
          </cell>
          <cell r="D2405">
            <v>22</v>
          </cell>
          <cell r="E2405">
            <v>37741</v>
          </cell>
          <cell r="F2405">
            <v>3014498.3931744881</v>
          </cell>
          <cell r="G2405">
            <v>38138</v>
          </cell>
          <cell r="H2405" t="str">
            <v>6,39844</v>
          </cell>
          <cell r="I2405" t="str">
            <v>AMORTIZAÇÃO</v>
          </cell>
        </row>
        <row r="2406">
          <cell r="A2406" t="str">
            <v>LEI Nº 8.727/93 - PASSIVO C</v>
          </cell>
          <cell r="B2406">
            <v>2131</v>
          </cell>
          <cell r="D2406">
            <v>22</v>
          </cell>
          <cell r="E2406">
            <v>37741</v>
          </cell>
          <cell r="F2406">
            <v>5919556.4496143544</v>
          </cell>
          <cell r="G2406">
            <v>38168</v>
          </cell>
          <cell r="H2406" t="str">
            <v>6,39844</v>
          </cell>
          <cell r="I2406" t="str">
            <v>AMORTIZAÇÃO</v>
          </cell>
        </row>
        <row r="2407">
          <cell r="A2407" t="str">
            <v>LEI Nº 8.727/93 - PASSIVO C</v>
          </cell>
          <cell r="B2407">
            <v>2131</v>
          </cell>
          <cell r="D2407">
            <v>22</v>
          </cell>
          <cell r="E2407">
            <v>37741</v>
          </cell>
          <cell r="F2407">
            <v>3074898.0779162236</v>
          </cell>
          <cell r="G2407">
            <v>38199</v>
          </cell>
          <cell r="H2407" t="str">
            <v>6,39844</v>
          </cell>
          <cell r="I2407" t="str">
            <v>AMORTIZAÇÃO</v>
          </cell>
        </row>
        <row r="2408">
          <cell r="A2408" t="str">
            <v>LEI Nº 8.727/93 - PASSIVO C</v>
          </cell>
          <cell r="B2408">
            <v>2131</v>
          </cell>
          <cell r="D2408">
            <v>22</v>
          </cell>
          <cell r="E2408">
            <v>37741</v>
          </cell>
          <cell r="F2408">
            <v>6586402.2149638543</v>
          </cell>
          <cell r="G2408">
            <v>38230</v>
          </cell>
          <cell r="H2408" t="str">
            <v>6,39844</v>
          </cell>
          <cell r="I2408" t="str">
            <v>AMORTIZAÇÃO</v>
          </cell>
        </row>
        <row r="2409">
          <cell r="A2409" t="str">
            <v>LEI Nº 8.727/93 - PASSIVO C</v>
          </cell>
          <cell r="B2409">
            <v>2131</v>
          </cell>
          <cell r="D2409">
            <v>22</v>
          </cell>
          <cell r="E2409">
            <v>37741</v>
          </cell>
          <cell r="F2409">
            <v>7340382.9284530152</v>
          </cell>
          <cell r="G2409">
            <v>38260</v>
          </cell>
          <cell r="H2409" t="str">
            <v>6,39844</v>
          </cell>
          <cell r="I2409" t="str">
            <v>AMORTIZAÇÃO</v>
          </cell>
        </row>
        <row r="2410">
          <cell r="A2410" t="str">
            <v>LEI Nº 8.727/93 - PASSIVO C</v>
          </cell>
          <cell r="B2410">
            <v>2131</v>
          </cell>
          <cell r="D2410">
            <v>22</v>
          </cell>
          <cell r="E2410">
            <v>37741</v>
          </cell>
          <cell r="F2410">
            <v>7359461.9053139668</v>
          </cell>
          <cell r="G2410">
            <v>38291</v>
          </cell>
          <cell r="H2410" t="str">
            <v>6,39844</v>
          </cell>
          <cell r="I2410" t="str">
            <v>AMORTIZAÇÃO</v>
          </cell>
        </row>
        <row r="2411">
          <cell r="A2411" t="str">
            <v>LEI Nº 8.727/93 - PASSIVO C</v>
          </cell>
          <cell r="B2411">
            <v>2131</v>
          </cell>
          <cell r="D2411">
            <v>22</v>
          </cell>
          <cell r="E2411">
            <v>37741</v>
          </cell>
          <cell r="F2411">
            <v>3093111.6182451951</v>
          </cell>
          <cell r="G2411">
            <v>38321</v>
          </cell>
          <cell r="H2411" t="str">
            <v>6,39844</v>
          </cell>
          <cell r="I2411" t="str">
            <v>AMORTIZAÇÃO</v>
          </cell>
        </row>
        <row r="2412">
          <cell r="A2412" t="str">
            <v>LEI Nº 8.727/93 - PASSIVO C</v>
          </cell>
          <cell r="B2412">
            <v>2131</v>
          </cell>
          <cell r="D2412">
            <v>22</v>
          </cell>
          <cell r="E2412">
            <v>37741</v>
          </cell>
          <cell r="F2412">
            <v>6064329.4491814105</v>
          </cell>
          <cell r="G2412">
            <v>38352</v>
          </cell>
          <cell r="H2412" t="str">
            <v>6,39844</v>
          </cell>
          <cell r="I2412" t="str">
            <v>AMORTIZAÇÃO</v>
          </cell>
        </row>
        <row r="2413">
          <cell r="A2413" t="str">
            <v>LEI Nº 8.727/93 - PASSIVO C</v>
          </cell>
          <cell r="B2413">
            <v>2131</v>
          </cell>
          <cell r="D2413">
            <v>22</v>
          </cell>
          <cell r="E2413">
            <v>37741</v>
          </cell>
          <cell r="F2413">
            <v>3198626.0763518028</v>
          </cell>
          <cell r="G2413">
            <v>38383</v>
          </cell>
          <cell r="H2413" t="str">
            <v>6,39844</v>
          </cell>
          <cell r="I2413" t="str">
            <v>AMORTIZAÇÃO</v>
          </cell>
        </row>
        <row r="2414">
          <cell r="A2414" t="str">
            <v>LEI Nº 8.727/93 - PASSIVO C</v>
          </cell>
          <cell r="B2414">
            <v>2131</v>
          </cell>
          <cell r="D2414">
            <v>22</v>
          </cell>
          <cell r="E2414">
            <v>37741</v>
          </cell>
          <cell r="F2414">
            <v>6725846.0073168343</v>
          </cell>
          <cell r="G2414">
            <v>38411</v>
          </cell>
          <cell r="H2414" t="str">
            <v>6,39844</v>
          </cell>
          <cell r="I2414" t="str">
            <v>AMORTIZAÇÃO</v>
          </cell>
        </row>
        <row r="2415">
          <cell r="A2415" t="str">
            <v>LEI Nº 8.727/93 - PASSIVO C</v>
          </cell>
          <cell r="B2415">
            <v>2131</v>
          </cell>
          <cell r="D2415">
            <v>22</v>
          </cell>
          <cell r="E2415">
            <v>37741</v>
          </cell>
          <cell r="F2415">
            <v>7731133.754964238</v>
          </cell>
          <cell r="G2415">
            <v>38442</v>
          </cell>
          <cell r="H2415" t="str">
            <v>6,39844</v>
          </cell>
          <cell r="I2415" t="str">
            <v>AMORTIZAÇÃO</v>
          </cell>
        </row>
        <row r="2416">
          <cell r="A2416" t="str">
            <v>LEI Nº 8.727/93 - PASSIVO C</v>
          </cell>
          <cell r="B2416">
            <v>2131</v>
          </cell>
          <cell r="D2416">
            <v>22</v>
          </cell>
          <cell r="E2416">
            <v>37741</v>
          </cell>
          <cell r="F2416">
            <v>7630692.0072823716</v>
          </cell>
          <cell r="G2416">
            <v>38472</v>
          </cell>
          <cell r="H2416" t="str">
            <v>6,39844</v>
          </cell>
          <cell r="I2416" t="str">
            <v>AMORTIZAÇÃO</v>
          </cell>
        </row>
        <row r="2417">
          <cell r="A2417" t="str">
            <v>LEI Nº 8.727/93 - PASSIVO C</v>
          </cell>
          <cell r="B2417">
            <v>2131</v>
          </cell>
          <cell r="D2417">
            <v>22</v>
          </cell>
          <cell r="E2417">
            <v>37741</v>
          </cell>
          <cell r="F2417">
            <v>3214131.7234242796</v>
          </cell>
          <cell r="G2417">
            <v>38503</v>
          </cell>
          <cell r="H2417" t="str">
            <v>6,39844</v>
          </cell>
          <cell r="I2417" t="str">
            <v>AMORTIZAÇÃO</v>
          </cell>
        </row>
        <row r="2418">
          <cell r="A2418" t="str">
            <v>LEI Nº 8.727/93 - PASSIVO C</v>
          </cell>
          <cell r="B2418">
            <v>2131</v>
          </cell>
          <cell r="D2418">
            <v>22</v>
          </cell>
          <cell r="E2418">
            <v>37741</v>
          </cell>
          <cell r="F2418">
            <v>6333708.9971528081</v>
          </cell>
          <cell r="G2418">
            <v>38533</v>
          </cell>
          <cell r="H2418" t="str">
            <v>6,39844</v>
          </cell>
          <cell r="I2418" t="str">
            <v>AMORTIZAÇÃO</v>
          </cell>
        </row>
        <row r="2419">
          <cell r="A2419" t="str">
            <v>LEI Nº 8.727/93 - PASSIVO C</v>
          </cell>
          <cell r="B2419">
            <v>2131</v>
          </cell>
          <cell r="D2419">
            <v>22</v>
          </cell>
          <cell r="E2419">
            <v>37741</v>
          </cell>
          <cell r="F2419">
            <v>3326982.1899861596</v>
          </cell>
          <cell r="G2419">
            <v>38564</v>
          </cell>
          <cell r="H2419" t="str">
            <v>6,39844</v>
          </cell>
          <cell r="I2419" t="str">
            <v>AMORTIZAÇÃO</v>
          </cell>
        </row>
        <row r="2420">
          <cell r="A2420" t="str">
            <v>LEI Nº 8.727/93 - PASSIVO C</v>
          </cell>
          <cell r="B2420">
            <v>2131</v>
          </cell>
          <cell r="D2420">
            <v>22</v>
          </cell>
          <cell r="E2420">
            <v>37741</v>
          </cell>
          <cell r="F2420">
            <v>6994022.6180697074</v>
          </cell>
          <cell r="G2420">
            <v>38595</v>
          </cell>
          <cell r="H2420" t="str">
            <v>6,39844</v>
          </cell>
          <cell r="I2420" t="str">
            <v>AMORTIZAÇÃO</v>
          </cell>
        </row>
        <row r="2421">
          <cell r="A2421" t="str">
            <v>LEI Nº 8.727/93 - PASSIVO C</v>
          </cell>
          <cell r="B2421">
            <v>2131</v>
          </cell>
          <cell r="D2421">
            <v>22</v>
          </cell>
          <cell r="E2421">
            <v>37741</v>
          </cell>
          <cell r="F2421">
            <v>8104845.6576480605</v>
          </cell>
          <cell r="G2421">
            <v>38625</v>
          </cell>
          <cell r="H2421" t="str">
            <v>6,39844</v>
          </cell>
          <cell r="I2421" t="str">
            <v>AMORTIZAÇÃO</v>
          </cell>
        </row>
        <row r="2422">
          <cell r="A2422" t="str">
            <v>LEI Nº 8.727/93 - PASSIVO C</v>
          </cell>
          <cell r="B2422">
            <v>2131</v>
          </cell>
          <cell r="D2422">
            <v>22</v>
          </cell>
          <cell r="E2422">
            <v>37741</v>
          </cell>
          <cell r="F2422">
            <v>7894924.9285018593</v>
          </cell>
          <cell r="G2422">
            <v>38656</v>
          </cell>
          <cell r="H2422" t="str">
            <v>6,39844</v>
          </cell>
          <cell r="I2422" t="str">
            <v>AMORTIZAÇÃO</v>
          </cell>
        </row>
        <row r="2423">
          <cell r="A2423" t="str">
            <v>LEI Nº 8.727/93 - PASSIVO C</v>
          </cell>
          <cell r="B2423">
            <v>2131</v>
          </cell>
          <cell r="D2423">
            <v>22</v>
          </cell>
          <cell r="E2423">
            <v>37741</v>
          </cell>
          <cell r="F2423">
            <v>3340059.9741060263</v>
          </cell>
          <cell r="G2423">
            <v>38686</v>
          </cell>
          <cell r="H2423" t="str">
            <v>6,39844</v>
          </cell>
          <cell r="I2423" t="str">
            <v>AMORTIZAÇÃO</v>
          </cell>
        </row>
        <row r="2424">
          <cell r="A2424" t="str">
            <v>LEI Nº 8.727/93 - PASSIVO C</v>
          </cell>
          <cell r="B2424">
            <v>2131</v>
          </cell>
          <cell r="D2424">
            <v>22</v>
          </cell>
          <cell r="E2424">
            <v>37741</v>
          </cell>
          <cell r="F2424">
            <v>6606776.2985383607</v>
          </cell>
          <cell r="G2424">
            <v>38717</v>
          </cell>
          <cell r="H2424" t="str">
            <v>6,39844</v>
          </cell>
          <cell r="I2424" t="str">
            <v>AMORTIZAÇÃO</v>
          </cell>
        </row>
        <row r="2425">
          <cell r="A2425" t="str">
            <v>LEI Nº 8.727/93 - PASSIVO C</v>
          </cell>
          <cell r="B2425">
            <v>2131</v>
          </cell>
          <cell r="D2425">
            <v>22</v>
          </cell>
          <cell r="E2425">
            <v>37741</v>
          </cell>
          <cell r="F2425">
            <v>3460689.4511702941</v>
          </cell>
          <cell r="G2425">
            <v>38748</v>
          </cell>
          <cell r="H2425" t="str">
            <v>6,39844</v>
          </cell>
          <cell r="I2425" t="str">
            <v>AMORTIZAÇÃO</v>
          </cell>
        </row>
        <row r="2426">
          <cell r="A2426" t="str">
            <v>LEI Nº 8.727/93 - PASSIVO C</v>
          </cell>
          <cell r="B2426">
            <v>2131</v>
          </cell>
          <cell r="D2426">
            <v>22</v>
          </cell>
          <cell r="E2426">
            <v>37741</v>
          </cell>
          <cell r="F2426">
            <v>7252576.3270488372</v>
          </cell>
          <cell r="G2426">
            <v>38776</v>
          </cell>
          <cell r="H2426" t="str">
            <v>6,39844</v>
          </cell>
          <cell r="I2426" t="str">
            <v>AMORTIZAÇÃO</v>
          </cell>
        </row>
        <row r="2427">
          <cell r="A2427" t="str">
            <v>LEI Nº 8.727/93 - PASSIVO C</v>
          </cell>
          <cell r="B2427">
            <v>2131</v>
          </cell>
          <cell r="D2427">
            <v>22</v>
          </cell>
          <cell r="E2427">
            <v>37741</v>
          </cell>
          <cell r="F2427">
            <v>8520157.0646601301</v>
          </cell>
          <cell r="G2427">
            <v>38807</v>
          </cell>
          <cell r="H2427" t="str">
            <v>6,39844</v>
          </cell>
          <cell r="I2427" t="str">
            <v>AMORTIZAÇÃO</v>
          </cell>
        </row>
        <row r="2428">
          <cell r="A2428" t="str">
            <v>LEI Nº 8.727/93 - PASSIVO C</v>
          </cell>
          <cell r="B2428">
            <v>2131</v>
          </cell>
          <cell r="D2428">
            <v>22</v>
          </cell>
          <cell r="E2428">
            <v>37741</v>
          </cell>
          <cell r="F2428">
            <v>8181151.0628412981</v>
          </cell>
          <cell r="G2428">
            <v>38837</v>
          </cell>
          <cell r="H2428" t="str">
            <v>6,39844</v>
          </cell>
          <cell r="I2428" t="str">
            <v>AMORTIZAÇÃO</v>
          </cell>
        </row>
        <row r="2429">
          <cell r="A2429" t="str">
            <v>LEI Nº 8.727/93 - PASSIVO C</v>
          </cell>
          <cell r="B2429">
            <v>2131</v>
          </cell>
          <cell r="D2429">
            <v>22</v>
          </cell>
          <cell r="E2429">
            <v>37741</v>
          </cell>
          <cell r="F2429">
            <v>3471101.1816619183</v>
          </cell>
          <cell r="G2429">
            <v>38868</v>
          </cell>
          <cell r="H2429" t="str">
            <v>6,39844</v>
          </cell>
          <cell r="I2429" t="str">
            <v>AMORTIZAÇÃO</v>
          </cell>
        </row>
        <row r="2430">
          <cell r="A2430" t="str">
            <v>LEI Nº 8.727/93 - PASSIVO C</v>
          </cell>
          <cell r="B2430">
            <v>2131</v>
          </cell>
          <cell r="D2430">
            <v>22</v>
          </cell>
          <cell r="E2430">
            <v>37741</v>
          </cell>
          <cell r="F2430">
            <v>6937396.1387260975</v>
          </cell>
          <cell r="G2430">
            <v>38898</v>
          </cell>
          <cell r="H2430" t="str">
            <v>6,39844</v>
          </cell>
          <cell r="I2430" t="str">
            <v>AMORTIZAÇÃO</v>
          </cell>
        </row>
        <row r="2431">
          <cell r="A2431" t="str">
            <v>LEI Nº 8.727/93 - PASSIVO C</v>
          </cell>
          <cell r="B2431">
            <v>2131</v>
          </cell>
          <cell r="D2431">
            <v>22</v>
          </cell>
          <cell r="E2431">
            <v>37741</v>
          </cell>
          <cell r="F2431">
            <v>3599488.0917570675</v>
          </cell>
          <cell r="G2431">
            <v>38929</v>
          </cell>
          <cell r="H2431" t="str">
            <v>6,39844</v>
          </cell>
          <cell r="I2431" t="str">
            <v>AMORTIZAÇÃO</v>
          </cell>
        </row>
        <row r="2432">
          <cell r="A2432" t="str">
            <v>LEI Nº 8.727/93 - PASSIVO C</v>
          </cell>
          <cell r="B2432">
            <v>2131</v>
          </cell>
          <cell r="D2432">
            <v>22</v>
          </cell>
          <cell r="E2432">
            <v>37741</v>
          </cell>
          <cell r="F2432">
            <v>7625554.454689146</v>
          </cell>
          <cell r="G2432">
            <v>38960</v>
          </cell>
          <cell r="H2432" t="str">
            <v>6,39844</v>
          </cell>
          <cell r="I2432" t="str">
            <v>AMORTIZAÇÃO</v>
          </cell>
        </row>
        <row r="2433">
          <cell r="A2433" t="str">
            <v>LEI Nº 8.727/93 - PASSIVO C</v>
          </cell>
          <cell r="B2433">
            <v>2131</v>
          </cell>
          <cell r="D2433">
            <v>22</v>
          </cell>
          <cell r="E2433">
            <v>37741</v>
          </cell>
          <cell r="F2433">
            <v>8776476.2897547614</v>
          </cell>
          <cell r="G2433">
            <v>38990</v>
          </cell>
          <cell r="H2433" t="str">
            <v>6,39844</v>
          </cell>
          <cell r="I2433" t="str">
            <v>AMORTIZAÇÃO</v>
          </cell>
        </row>
        <row r="2434">
          <cell r="A2434" t="str">
            <v>LEI Nº 8.727/93 - PASSIVO C</v>
          </cell>
          <cell r="B2434">
            <v>2131</v>
          </cell>
          <cell r="D2434">
            <v>22</v>
          </cell>
          <cell r="E2434">
            <v>37741</v>
          </cell>
          <cell r="F2434">
            <v>8465858.2333287727</v>
          </cell>
          <cell r="G2434">
            <v>39021</v>
          </cell>
          <cell r="H2434" t="str">
            <v>6,39844</v>
          </cell>
          <cell r="I2434" t="str">
            <v>AMORTIZAÇÃO</v>
          </cell>
        </row>
        <row r="2435">
          <cell r="A2435" t="str">
            <v>LEI Nº 8.727/93 - PASSIVO C</v>
          </cell>
          <cell r="B2435">
            <v>2131</v>
          </cell>
          <cell r="D2435">
            <v>22</v>
          </cell>
          <cell r="E2435">
            <v>37741</v>
          </cell>
          <cell r="F2435">
            <v>3629243.7575714667</v>
          </cell>
          <cell r="G2435">
            <v>39051</v>
          </cell>
          <cell r="H2435" t="str">
            <v>6,39844</v>
          </cell>
          <cell r="I2435" t="str">
            <v>AMORTIZAÇÃO</v>
          </cell>
        </row>
        <row r="2436">
          <cell r="A2436" t="str">
            <v>LEI Nº 8.727/93 - PASSIVO C</v>
          </cell>
          <cell r="B2436">
            <v>2131</v>
          </cell>
          <cell r="D2436">
            <v>22</v>
          </cell>
          <cell r="E2436">
            <v>37741</v>
          </cell>
          <cell r="F2436">
            <v>7275003.3232712243</v>
          </cell>
          <cell r="G2436">
            <v>39082</v>
          </cell>
          <cell r="H2436" t="str">
            <v>6,39844</v>
          </cell>
          <cell r="I2436" t="str">
            <v>AMORTIZAÇÃO</v>
          </cell>
        </row>
        <row r="2437">
          <cell r="A2437" t="str">
            <v>LEI Nº 8.727/93 - PASSIVO C</v>
          </cell>
          <cell r="B2437">
            <v>2131</v>
          </cell>
          <cell r="D2437">
            <v>22</v>
          </cell>
          <cell r="E2437">
            <v>37741</v>
          </cell>
          <cell r="F2437">
            <v>3744174.9076915164</v>
          </cell>
          <cell r="G2437">
            <v>39113</v>
          </cell>
          <cell r="H2437" t="str">
            <v>6,39844</v>
          </cell>
          <cell r="I2437" t="str">
            <v>AMORTIZAÇÃO</v>
          </cell>
        </row>
        <row r="2438">
          <cell r="A2438" t="str">
            <v>LEI Nº 8.727/93 - PASSIVO C</v>
          </cell>
          <cell r="B2438">
            <v>2131</v>
          </cell>
          <cell r="D2438">
            <v>22</v>
          </cell>
          <cell r="E2438">
            <v>37741</v>
          </cell>
          <cell r="F2438">
            <v>7960188.5901285065</v>
          </cell>
          <cell r="G2438">
            <v>39141</v>
          </cell>
          <cell r="H2438" t="str">
            <v>6,39844</v>
          </cell>
          <cell r="I2438" t="str">
            <v>AMORTIZAÇÃO</v>
          </cell>
        </row>
        <row r="2439">
          <cell r="A2439" t="str">
            <v>LEI Nº 8.727/93 - PASSIVO C</v>
          </cell>
          <cell r="B2439">
            <v>2131</v>
          </cell>
          <cell r="D2439">
            <v>22</v>
          </cell>
          <cell r="E2439">
            <v>37741</v>
          </cell>
          <cell r="F2439">
            <v>9081954.0608016532</v>
          </cell>
          <cell r="G2439">
            <v>39172</v>
          </cell>
          <cell r="H2439" t="str">
            <v>6,39844</v>
          </cell>
          <cell r="I2439" t="str">
            <v>AMORTIZAÇÃO</v>
          </cell>
        </row>
        <row r="2440">
          <cell r="A2440" t="str">
            <v>LEI Nº 8.727/93 - PASSIVO C</v>
          </cell>
          <cell r="B2440">
            <v>2131</v>
          </cell>
          <cell r="D2440">
            <v>22</v>
          </cell>
          <cell r="E2440">
            <v>37741</v>
          </cell>
          <cell r="F2440">
            <v>8764983.4440917373</v>
          </cell>
          <cell r="G2440">
            <v>39202</v>
          </cell>
          <cell r="H2440" t="str">
            <v>6,39844</v>
          </cell>
          <cell r="I2440" t="str">
            <v>AMORTIZAÇÃO</v>
          </cell>
        </row>
        <row r="2441">
          <cell r="A2441" t="str">
            <v>LEI Nº 8.727/93 - PASSIVO C</v>
          </cell>
          <cell r="B2441">
            <v>2131</v>
          </cell>
          <cell r="D2441">
            <v>22</v>
          </cell>
          <cell r="E2441">
            <v>37741</v>
          </cell>
          <cell r="F2441">
            <v>3777888.4496775423</v>
          </cell>
          <cell r="G2441">
            <v>39233</v>
          </cell>
          <cell r="H2441" t="str">
            <v>6,39844</v>
          </cell>
          <cell r="I2441" t="str">
            <v>AMORTIZAÇÃO</v>
          </cell>
        </row>
        <row r="2442">
          <cell r="A2442" t="str">
            <v>LEI Nº 8.727/93 - PASSIVO C</v>
          </cell>
          <cell r="B2442">
            <v>2131</v>
          </cell>
          <cell r="D2442">
            <v>22</v>
          </cell>
          <cell r="E2442">
            <v>37741</v>
          </cell>
          <cell r="F2442">
            <v>7641146.4779879022</v>
          </cell>
          <cell r="G2442">
            <v>39263</v>
          </cell>
          <cell r="H2442" t="str">
            <v>6,39844</v>
          </cell>
          <cell r="I2442" t="str">
            <v>AMORTIZAÇÃO</v>
          </cell>
        </row>
        <row r="2443">
          <cell r="A2443" t="str">
            <v>LEI Nº 8.727/93 - PASSIVO C</v>
          </cell>
          <cell r="B2443">
            <v>2131</v>
          </cell>
          <cell r="D2443">
            <v>22</v>
          </cell>
          <cell r="E2443">
            <v>37741</v>
          </cell>
          <cell r="F2443">
            <v>3894274.6439389512</v>
          </cell>
          <cell r="G2443">
            <v>39294</v>
          </cell>
          <cell r="H2443" t="str">
            <v>6,39844</v>
          </cell>
          <cell r="I2443" t="str">
            <v>AMORTIZAÇÃO</v>
          </cell>
        </row>
        <row r="2444">
          <cell r="A2444" t="str">
            <v>LEI Nº 8.727/93 - PASSIVO C</v>
          </cell>
          <cell r="B2444">
            <v>2131</v>
          </cell>
          <cell r="D2444">
            <v>22</v>
          </cell>
          <cell r="E2444">
            <v>37741</v>
          </cell>
          <cell r="F2444">
            <v>8320303.5898172436</v>
          </cell>
          <cell r="G2444">
            <v>39325</v>
          </cell>
          <cell r="H2444" t="str">
            <v>6,39844</v>
          </cell>
          <cell r="I2444" t="str">
            <v>AMORTIZAÇÃO</v>
          </cell>
        </row>
        <row r="2445">
          <cell r="A2445" t="str">
            <v>LEI Nº 8.727/93 - PASSIVO C</v>
          </cell>
          <cell r="B2445">
            <v>2131</v>
          </cell>
          <cell r="D2445">
            <v>22</v>
          </cell>
          <cell r="E2445">
            <v>37741</v>
          </cell>
          <cell r="F2445">
            <v>9358715.371011097</v>
          </cell>
          <cell r="G2445">
            <v>39355</v>
          </cell>
          <cell r="H2445" t="str">
            <v>6,39844</v>
          </cell>
          <cell r="I2445" t="str">
            <v>AMORTIZAÇÃO</v>
          </cell>
        </row>
        <row r="2446">
          <cell r="A2446" t="str">
            <v>LEI Nº 8.727/93 - PASSIVO C</v>
          </cell>
          <cell r="B2446">
            <v>2131</v>
          </cell>
          <cell r="D2446">
            <v>22</v>
          </cell>
          <cell r="E2446">
            <v>37741</v>
          </cell>
          <cell r="F2446">
            <v>9060011.864530189</v>
          </cell>
          <cell r="G2446">
            <v>39386</v>
          </cell>
          <cell r="H2446" t="str">
            <v>6,39844</v>
          </cell>
          <cell r="I2446" t="str">
            <v>AMORTIZAÇÃO</v>
          </cell>
        </row>
        <row r="2447">
          <cell r="A2447" t="str">
            <v>LEI Nº 8.727/93 - PASSIVO C</v>
          </cell>
          <cell r="B2447">
            <v>2131</v>
          </cell>
          <cell r="D2447">
            <v>22</v>
          </cell>
          <cell r="E2447">
            <v>37741</v>
          </cell>
          <cell r="F2447">
            <v>3932123.7933597057</v>
          </cell>
          <cell r="G2447">
            <v>39416</v>
          </cell>
          <cell r="H2447" t="str">
            <v>6,39844</v>
          </cell>
          <cell r="I2447" t="str">
            <v>AMORTIZAÇÃO</v>
          </cell>
        </row>
        <row r="2448">
          <cell r="A2448" t="str">
            <v>LEI Nº 8.727/93 - PASSIVO C</v>
          </cell>
          <cell r="B2448">
            <v>2131</v>
          </cell>
          <cell r="D2448">
            <v>22</v>
          </cell>
          <cell r="E2448">
            <v>37741</v>
          </cell>
          <cell r="F2448">
            <v>8012819.5056707077</v>
          </cell>
          <cell r="G2448">
            <v>39447</v>
          </cell>
          <cell r="H2448" t="str">
            <v>6,39844</v>
          </cell>
          <cell r="I2448" t="str">
            <v>AMORTIZAÇÃO</v>
          </cell>
        </row>
        <row r="2449">
          <cell r="A2449" t="str">
            <v>LEI Nº 8.727/93 - PASSIVO C</v>
          </cell>
          <cell r="B2449">
            <v>2131</v>
          </cell>
          <cell r="D2449">
            <v>22</v>
          </cell>
          <cell r="E2449">
            <v>37741</v>
          </cell>
          <cell r="F2449">
            <v>4050637.2130698967</v>
          </cell>
          <cell r="G2449">
            <v>39478</v>
          </cell>
          <cell r="H2449" t="str">
            <v>6,39844</v>
          </cell>
          <cell r="I2449" t="str">
            <v>AMORTIZAÇÃO</v>
          </cell>
        </row>
        <row r="2450">
          <cell r="A2450" t="str">
            <v>LEI Nº 8.727/93 - PASSIVO C</v>
          </cell>
          <cell r="B2450">
            <v>2131</v>
          </cell>
          <cell r="D2450">
            <v>22</v>
          </cell>
          <cell r="E2450">
            <v>37741</v>
          </cell>
          <cell r="F2450">
            <v>8681324.6783101298</v>
          </cell>
          <cell r="G2450">
            <v>39507</v>
          </cell>
          <cell r="H2450" t="str">
            <v>6,39844</v>
          </cell>
          <cell r="I2450" t="str">
            <v>AMORTIZAÇÃO</v>
          </cell>
        </row>
        <row r="2451">
          <cell r="A2451" t="str">
            <v>LEI Nº 8.727/93 - PASSIVO C</v>
          </cell>
          <cell r="B2451">
            <v>2131</v>
          </cell>
          <cell r="D2451">
            <v>22</v>
          </cell>
          <cell r="E2451">
            <v>37741</v>
          </cell>
          <cell r="F2451">
            <v>9661687.1463512722</v>
          </cell>
          <cell r="G2451">
            <v>39538</v>
          </cell>
          <cell r="H2451" t="str">
            <v>6,39844</v>
          </cell>
          <cell r="I2451" t="str">
            <v>AMORTIZAÇÃO</v>
          </cell>
        </row>
        <row r="2452">
          <cell r="A2452" t="str">
            <v>LEI Nº 8.727/93 - PASSIVO C</v>
          </cell>
          <cell r="B2452">
            <v>2131</v>
          </cell>
          <cell r="D2452">
            <v>22</v>
          </cell>
          <cell r="E2452">
            <v>37741</v>
          </cell>
          <cell r="F2452">
            <v>9367110.5428431593</v>
          </cell>
          <cell r="G2452">
            <v>39568</v>
          </cell>
          <cell r="H2452" t="str">
            <v>6,39844</v>
          </cell>
          <cell r="I2452" t="str">
            <v>AMORTIZAÇÃO</v>
          </cell>
        </row>
        <row r="2453">
          <cell r="A2453" t="str">
            <v>LEI Nº 8.727/93 - PASSIVO C</v>
          </cell>
          <cell r="B2453">
            <v>2131</v>
          </cell>
          <cell r="D2453">
            <v>22</v>
          </cell>
          <cell r="E2453">
            <v>37741</v>
          </cell>
          <cell r="F2453">
            <v>4092617.0161078786</v>
          </cell>
          <cell r="G2453">
            <v>39599</v>
          </cell>
          <cell r="H2453" t="str">
            <v>6,39844</v>
          </cell>
          <cell r="I2453" t="str">
            <v>AMORTIZAÇÃO</v>
          </cell>
        </row>
        <row r="2454">
          <cell r="A2454" t="str">
            <v>LEI Nº 8.727/93 - PASSIVO C</v>
          </cell>
          <cell r="B2454">
            <v>2131</v>
          </cell>
          <cell r="D2454">
            <v>22</v>
          </cell>
          <cell r="E2454">
            <v>37741</v>
          </cell>
          <cell r="F2454">
            <v>8402669.7144456618</v>
          </cell>
          <cell r="G2454">
            <v>39629</v>
          </cell>
          <cell r="H2454" t="str">
            <v>6,39844</v>
          </cell>
          <cell r="I2454" t="str">
            <v>AMORTIZAÇÃO</v>
          </cell>
        </row>
        <row r="2455">
          <cell r="A2455" t="str">
            <v>LEI Nº 8.727/93 - PASSIVO C</v>
          </cell>
          <cell r="B2455">
            <v>2131</v>
          </cell>
          <cell r="D2455">
            <v>22</v>
          </cell>
          <cell r="E2455">
            <v>37741</v>
          </cell>
          <cell r="F2455">
            <v>4218962.7763057863</v>
          </cell>
          <cell r="G2455">
            <v>39660</v>
          </cell>
          <cell r="H2455" t="str">
            <v>6,39844</v>
          </cell>
          <cell r="I2455" t="str">
            <v>AMORTIZAÇÃO</v>
          </cell>
        </row>
        <row r="2456">
          <cell r="A2456" t="str">
            <v>LEI Nº 8.727/93 - PASSIVO C</v>
          </cell>
          <cell r="B2456">
            <v>2131</v>
          </cell>
          <cell r="D2456">
            <v>22</v>
          </cell>
          <cell r="E2456">
            <v>37741</v>
          </cell>
          <cell r="F2456">
            <v>9065786.8000270855</v>
          </cell>
          <cell r="G2456">
            <v>39691</v>
          </cell>
          <cell r="H2456" t="str">
            <v>6,39844</v>
          </cell>
          <cell r="I2456" t="str">
            <v>AMORTIZAÇÃO</v>
          </cell>
        </row>
        <row r="2457">
          <cell r="A2457" t="str">
            <v>LEI Nº 8.727/93 - PASSIVO C</v>
          </cell>
          <cell r="B2457">
            <v>2131</v>
          </cell>
          <cell r="D2457">
            <v>22</v>
          </cell>
          <cell r="E2457">
            <v>37741</v>
          </cell>
          <cell r="F2457">
            <v>9967091.6966575868</v>
          </cell>
          <cell r="G2457">
            <v>39721</v>
          </cell>
          <cell r="H2457" t="str">
            <v>6,39844</v>
          </cell>
          <cell r="I2457" t="str">
            <v>AMORTIZAÇÃO</v>
          </cell>
        </row>
        <row r="2458">
          <cell r="A2458" t="str">
            <v>LEI Nº 8.727/93 - PASSIVO C</v>
          </cell>
          <cell r="B2458">
            <v>2131</v>
          </cell>
          <cell r="D2458">
            <v>22</v>
          </cell>
          <cell r="E2458">
            <v>37741</v>
          </cell>
          <cell r="F2458">
            <v>9680564.2415814139</v>
          </cell>
          <cell r="G2458">
            <v>39752</v>
          </cell>
          <cell r="H2458" t="str">
            <v>6,39844</v>
          </cell>
          <cell r="I2458" t="str">
            <v>AMORTIZAÇÃO</v>
          </cell>
        </row>
        <row r="2459">
          <cell r="A2459" t="str">
            <v>LEI Nº 8.727/93 - PASSIVO C</v>
          </cell>
          <cell r="B2459">
            <v>2131</v>
          </cell>
          <cell r="D2459">
            <v>22</v>
          </cell>
          <cell r="E2459">
            <v>37741</v>
          </cell>
          <cell r="F2459">
            <v>4259482.4724341314</v>
          </cell>
          <cell r="G2459">
            <v>39782</v>
          </cell>
          <cell r="H2459" t="str">
            <v>6,39844</v>
          </cell>
          <cell r="I2459" t="str">
            <v>AMORTIZAÇÃO</v>
          </cell>
        </row>
        <row r="2460">
          <cell r="A2460" t="str">
            <v>LEI Nº 8.727/93 - PASSIVO C</v>
          </cell>
          <cell r="B2460">
            <v>2131</v>
          </cell>
          <cell r="D2460">
            <v>22</v>
          </cell>
          <cell r="E2460">
            <v>37741</v>
          </cell>
          <cell r="F2460">
            <v>8800141.351396488</v>
          </cell>
          <cell r="G2460">
            <v>39813</v>
          </cell>
          <cell r="H2460" t="str">
            <v>6,39844</v>
          </cell>
          <cell r="I2460" t="str">
            <v>AMORTIZAÇÃO</v>
          </cell>
        </row>
        <row r="2461">
          <cell r="A2461" t="str">
            <v>LEI Nº 8.727/93 - PASSIVO C</v>
          </cell>
          <cell r="B2461">
            <v>2131</v>
          </cell>
          <cell r="D2461">
            <v>22</v>
          </cell>
          <cell r="E2461">
            <v>37741</v>
          </cell>
          <cell r="F2461">
            <v>4443738.5923256157</v>
          </cell>
          <cell r="G2461">
            <v>39844</v>
          </cell>
          <cell r="H2461" t="str">
            <v>6,39844</v>
          </cell>
          <cell r="I2461" t="str">
            <v>AMORTIZAÇÃO</v>
          </cell>
        </row>
        <row r="2462">
          <cell r="A2462" t="str">
            <v>LEI Nº 8.727/93 - PASSIVO C</v>
          </cell>
          <cell r="B2462">
            <v>2131</v>
          </cell>
          <cell r="D2462">
            <v>22</v>
          </cell>
          <cell r="E2462">
            <v>37741</v>
          </cell>
          <cell r="F2462">
            <v>9454637.3810930774</v>
          </cell>
          <cell r="G2462">
            <v>39872</v>
          </cell>
          <cell r="H2462" t="str">
            <v>6,39844</v>
          </cell>
          <cell r="I2462" t="str">
            <v>AMORTIZAÇÃO</v>
          </cell>
        </row>
        <row r="2463">
          <cell r="A2463" t="str">
            <v>LEI Nº 8.727/93 - PASSIVO C</v>
          </cell>
          <cell r="B2463">
            <v>2131</v>
          </cell>
          <cell r="D2463">
            <v>22</v>
          </cell>
          <cell r="E2463">
            <v>37741</v>
          </cell>
          <cell r="F2463">
            <v>10288213.115646608</v>
          </cell>
          <cell r="G2463">
            <v>39903</v>
          </cell>
          <cell r="H2463" t="str">
            <v>6,39844</v>
          </cell>
          <cell r="I2463" t="str">
            <v>AMORTIZAÇÃO</v>
          </cell>
        </row>
        <row r="2464">
          <cell r="A2464" t="str">
            <v>LEI Nº 8.727/93 - PASSIVO C</v>
          </cell>
          <cell r="B2464">
            <v>2131</v>
          </cell>
          <cell r="D2464">
            <v>22</v>
          </cell>
          <cell r="E2464">
            <v>37741</v>
          </cell>
          <cell r="F2464">
            <v>10011350.579443503</v>
          </cell>
          <cell r="G2464">
            <v>39933</v>
          </cell>
          <cell r="H2464" t="str">
            <v>6,39844</v>
          </cell>
          <cell r="I2464" t="str">
            <v>AMORTIZAÇÃO</v>
          </cell>
        </row>
        <row r="2465">
          <cell r="A2465" t="str">
            <v>LEI Nº 8.727/93 - PASSIVO C</v>
          </cell>
          <cell r="B2465">
            <v>2131</v>
          </cell>
          <cell r="D2465">
            <v>22</v>
          </cell>
          <cell r="E2465">
            <v>37741</v>
          </cell>
          <cell r="F2465">
            <v>4433096.3505699392</v>
          </cell>
          <cell r="G2465">
            <v>39964</v>
          </cell>
          <cell r="H2465" t="str">
            <v>6,39844</v>
          </cell>
          <cell r="I2465" t="str">
            <v>AMORTIZAÇÃO</v>
          </cell>
        </row>
        <row r="2466">
          <cell r="A2466" t="str">
            <v>LEI Nº 8.727/93 - PASSIVO C</v>
          </cell>
          <cell r="B2466">
            <v>2131</v>
          </cell>
          <cell r="D2466">
            <v>22</v>
          </cell>
          <cell r="E2466">
            <v>37741</v>
          </cell>
          <cell r="F2466">
            <v>9212026.4494971</v>
          </cell>
          <cell r="G2466">
            <v>39994</v>
          </cell>
          <cell r="H2466" t="str">
            <v>6,39844</v>
          </cell>
          <cell r="I2466" t="str">
            <v>AMORTIZAÇÃO</v>
          </cell>
        </row>
        <row r="2467">
          <cell r="A2467" t="str">
            <v>LEI Nº 8.727/93 - PASSIVO C</v>
          </cell>
          <cell r="B2467">
            <v>2131</v>
          </cell>
          <cell r="D2467">
            <v>22</v>
          </cell>
          <cell r="E2467">
            <v>37741</v>
          </cell>
          <cell r="F2467">
            <v>4676066.4936705269</v>
          </cell>
          <cell r="G2467">
            <v>40025</v>
          </cell>
          <cell r="H2467" t="str">
            <v>6,39844</v>
          </cell>
          <cell r="I2467" t="str">
            <v>AMORTIZAÇÃO</v>
          </cell>
        </row>
        <row r="2468">
          <cell r="A2468" t="str">
            <v>LEI Nº 8.727/93 - PASSIVO C</v>
          </cell>
          <cell r="B2468">
            <v>2131</v>
          </cell>
          <cell r="D2468">
            <v>22</v>
          </cell>
          <cell r="E2468">
            <v>37741</v>
          </cell>
          <cell r="F2468">
            <v>9859294.7869997341</v>
          </cell>
          <cell r="G2468">
            <v>40056</v>
          </cell>
          <cell r="H2468" t="str">
            <v>6,39844</v>
          </cell>
          <cell r="I2468" t="str">
            <v>AMORTIZAÇÃO</v>
          </cell>
        </row>
        <row r="2469">
          <cell r="A2469" t="str">
            <v>LEI Nº 8.727/93 - PASSIVO C</v>
          </cell>
          <cell r="B2469">
            <v>2131</v>
          </cell>
          <cell r="D2469">
            <v>22</v>
          </cell>
          <cell r="E2469">
            <v>37741</v>
          </cell>
          <cell r="F2469">
            <v>10613602.050202511</v>
          </cell>
          <cell r="G2469">
            <v>40086</v>
          </cell>
          <cell r="H2469" t="str">
            <v>6,39844</v>
          </cell>
          <cell r="I2469" t="str">
            <v>AMORTIZAÇÃO</v>
          </cell>
        </row>
        <row r="2470">
          <cell r="A2470" t="str">
            <v>LEI Nº 8.727/93 - PASSIVO C</v>
          </cell>
          <cell r="B2470">
            <v>2131</v>
          </cell>
          <cell r="D2470">
            <v>22</v>
          </cell>
          <cell r="E2470">
            <v>37741</v>
          </cell>
          <cell r="F2470">
            <v>10348543.955222778</v>
          </cell>
          <cell r="G2470">
            <v>40117</v>
          </cell>
          <cell r="H2470" t="str">
            <v>6,39844</v>
          </cell>
          <cell r="I2470" t="str">
            <v>AMORTIZAÇÃO</v>
          </cell>
        </row>
        <row r="2471">
          <cell r="A2471" t="str">
            <v>LEI Nº 8.727/93 - PASSIVO C</v>
          </cell>
          <cell r="B2471">
            <v>2131</v>
          </cell>
          <cell r="D2471">
            <v>22</v>
          </cell>
          <cell r="E2471">
            <v>37741</v>
          </cell>
          <cell r="F2471">
            <v>4667376.0613992978</v>
          </cell>
          <cell r="G2471">
            <v>40147</v>
          </cell>
          <cell r="H2471" t="str">
            <v>6,39844</v>
          </cell>
          <cell r="I2471" t="str">
            <v>AMORTIZAÇÃO</v>
          </cell>
        </row>
        <row r="2472">
          <cell r="A2472" t="str">
            <v>LEI Nº 8.727/93 - PASSIVO C</v>
          </cell>
          <cell r="B2472">
            <v>2131</v>
          </cell>
          <cell r="D2472">
            <v>22</v>
          </cell>
          <cell r="E2472">
            <v>37741</v>
          </cell>
          <cell r="F2472">
            <v>9994134.5385104194</v>
          </cell>
          <cell r="G2472">
            <v>40178</v>
          </cell>
          <cell r="H2472" t="str">
            <v>6,39844</v>
          </cell>
          <cell r="I2472" t="str">
            <v>AMORTIZAÇÃO</v>
          </cell>
        </row>
        <row r="2473">
          <cell r="A2473" t="str">
            <v>LEI Nº 8.727/93 - PASSIVO C</v>
          </cell>
          <cell r="B2473">
            <v>2131</v>
          </cell>
          <cell r="D2473">
            <v>22</v>
          </cell>
          <cell r="E2473">
            <v>37741</v>
          </cell>
          <cell r="F2473">
            <v>4914449.5190179665</v>
          </cell>
          <cell r="G2473">
            <v>40209</v>
          </cell>
          <cell r="H2473" t="str">
            <v>6,39844</v>
          </cell>
          <cell r="I2473" t="str">
            <v>AMORTIZAÇÃO</v>
          </cell>
        </row>
        <row r="2474">
          <cell r="A2474" t="str">
            <v>LEI Nº 8.727/93 - PASSIVO C</v>
          </cell>
          <cell r="B2474">
            <v>2131</v>
          </cell>
          <cell r="D2474">
            <v>22</v>
          </cell>
          <cell r="E2474">
            <v>37741</v>
          </cell>
          <cell r="F2474">
            <v>10275803.060624387</v>
          </cell>
          <cell r="G2474">
            <v>40237</v>
          </cell>
          <cell r="H2474" t="str">
            <v>6,39844</v>
          </cell>
          <cell r="I2474" t="str">
            <v>AMORTIZAÇÃO</v>
          </cell>
        </row>
        <row r="2475">
          <cell r="A2475" t="str">
            <v>LEI Nº 8.727/93 - PASSIVO C</v>
          </cell>
          <cell r="B2475">
            <v>2131</v>
          </cell>
          <cell r="D2475">
            <v>22</v>
          </cell>
          <cell r="E2475">
            <v>37741</v>
          </cell>
          <cell r="F2475">
            <v>10954143.803317832</v>
          </cell>
          <cell r="G2475">
            <v>40268</v>
          </cell>
          <cell r="H2475" t="str">
            <v>6,39844</v>
          </cell>
          <cell r="I2475" t="str">
            <v>AMORTIZAÇÃO</v>
          </cell>
        </row>
        <row r="2476">
          <cell r="A2476" t="str">
            <v>LEI Nº 8.727/93 - PASSIVO C</v>
          </cell>
          <cell r="B2476">
            <v>2131</v>
          </cell>
          <cell r="D2476">
            <v>22</v>
          </cell>
          <cell r="E2476">
            <v>37741</v>
          </cell>
          <cell r="F2476">
            <v>10699322.216023041</v>
          </cell>
          <cell r="G2476">
            <v>40298</v>
          </cell>
          <cell r="H2476" t="str">
            <v>6,39844</v>
          </cell>
          <cell r="I2476" t="str">
            <v>AMORTIZAÇÃO</v>
          </cell>
        </row>
        <row r="2477">
          <cell r="A2477" t="str">
            <v>LEI Nº 8.727/93 - PASSIVO C</v>
          </cell>
          <cell r="B2477">
            <v>2131</v>
          </cell>
          <cell r="D2477">
            <v>22</v>
          </cell>
          <cell r="E2477">
            <v>37741</v>
          </cell>
          <cell r="F2477">
            <v>4859579.6987109026</v>
          </cell>
          <cell r="G2477">
            <v>40329</v>
          </cell>
          <cell r="H2477" t="str">
            <v>6,39844</v>
          </cell>
          <cell r="I2477" t="str">
            <v>AMORTIZAÇÃO</v>
          </cell>
        </row>
        <row r="2478">
          <cell r="A2478" t="str">
            <v>LEI Nº 8.727/93 - PASSIVO C</v>
          </cell>
          <cell r="B2478">
            <v>2131</v>
          </cell>
          <cell r="D2478">
            <v>22</v>
          </cell>
          <cell r="E2478">
            <v>37741</v>
          </cell>
          <cell r="F2478">
            <v>10430481.841289038</v>
          </cell>
          <cell r="G2478">
            <v>40359</v>
          </cell>
          <cell r="H2478" t="str">
            <v>6,39844</v>
          </cell>
          <cell r="I2478" t="str">
            <v>AMORTIZAÇÃO</v>
          </cell>
        </row>
        <row r="2479">
          <cell r="A2479" t="str">
            <v>LEI Nº 8.727/93 - PASSIVO C</v>
          </cell>
          <cell r="B2479">
            <v>2131</v>
          </cell>
          <cell r="D2479">
            <v>22</v>
          </cell>
          <cell r="E2479">
            <v>37741</v>
          </cell>
          <cell r="F2479">
            <v>11169520.885170557</v>
          </cell>
          <cell r="G2479">
            <v>40390</v>
          </cell>
          <cell r="H2479" t="str">
            <v>6,39844</v>
          </cell>
          <cell r="I2479" t="str">
            <v>AMORTIZAÇÃO</v>
          </cell>
        </row>
        <row r="2480">
          <cell r="A2480" t="str">
            <v>LEI Nº 8.727/93 - PASSIVO C</v>
          </cell>
          <cell r="B2480">
            <v>2131</v>
          </cell>
          <cell r="D2480">
            <v>22</v>
          </cell>
          <cell r="E2480">
            <v>37741</v>
          </cell>
          <cell r="F2480">
            <v>11163743.934295336</v>
          </cell>
          <cell r="G2480">
            <v>40421</v>
          </cell>
          <cell r="H2480" t="str">
            <v>6,39844</v>
          </cell>
          <cell r="I2480" t="str">
            <v>AMORTIZAÇÃO</v>
          </cell>
        </row>
        <row r="2481">
          <cell r="A2481" t="str">
            <v>LEI Nº 8.727/93 - PASSIVO C</v>
          </cell>
          <cell r="B2481">
            <v>2131</v>
          </cell>
          <cell r="D2481">
            <v>22</v>
          </cell>
          <cell r="E2481">
            <v>37741</v>
          </cell>
          <cell r="F2481">
            <v>11215140.742409028</v>
          </cell>
          <cell r="G2481">
            <v>40451</v>
          </cell>
          <cell r="H2481" t="str">
            <v>6,39844</v>
          </cell>
          <cell r="I2481" t="str">
            <v>AMORTIZAÇÃO</v>
          </cell>
        </row>
        <row r="2482">
          <cell r="A2482" t="str">
            <v>LEI Nº 8.727/93 - PASSIVO C</v>
          </cell>
          <cell r="B2482">
            <v>2131</v>
          </cell>
          <cell r="D2482">
            <v>22</v>
          </cell>
          <cell r="E2482">
            <v>37741</v>
          </cell>
          <cell r="F2482">
            <v>10968907.732781898</v>
          </cell>
          <cell r="G2482">
            <v>40482</v>
          </cell>
          <cell r="H2482" t="str">
            <v>6,39844</v>
          </cell>
          <cell r="I2482" t="str">
            <v>AMORTIZAÇÃO</v>
          </cell>
        </row>
        <row r="2483">
          <cell r="A2483" t="str">
            <v>LEI Nº 8.727/93 - PASSIVO C</v>
          </cell>
          <cell r="B2483">
            <v>2131</v>
          </cell>
          <cell r="D2483">
            <v>22</v>
          </cell>
          <cell r="E2483">
            <v>37741</v>
          </cell>
          <cell r="F2483">
            <v>5062069.2907018103</v>
          </cell>
          <cell r="G2483">
            <v>40512</v>
          </cell>
          <cell r="H2483" t="str">
            <v>6,39844</v>
          </cell>
          <cell r="I2483" t="str">
            <v>AMORTIZAÇÃO</v>
          </cell>
        </row>
        <row r="2484">
          <cell r="A2484" t="str">
            <v>LEI Nº 8.727/93 - PASSIVO C</v>
          </cell>
          <cell r="B2484">
            <v>2131</v>
          </cell>
          <cell r="D2484">
            <v>22</v>
          </cell>
          <cell r="E2484">
            <v>37741</v>
          </cell>
          <cell r="F2484">
            <v>10844539.463076428</v>
          </cell>
          <cell r="G2484">
            <v>40543</v>
          </cell>
          <cell r="H2484" t="str">
            <v>6,39844</v>
          </cell>
          <cell r="I2484" t="str">
            <v>AMORTIZAÇÃO</v>
          </cell>
        </row>
        <row r="2485">
          <cell r="A2485" t="str">
            <v>LEI Nº 8.727/93 - PASSIVO C</v>
          </cell>
          <cell r="B2485">
            <v>2131</v>
          </cell>
          <cell r="D2485">
            <v>22</v>
          </cell>
          <cell r="E2485">
            <v>37741</v>
          </cell>
          <cell r="F2485">
            <v>11461774.628359789</v>
          </cell>
          <cell r="G2485">
            <v>40574</v>
          </cell>
          <cell r="H2485" t="str">
            <v>6,39844</v>
          </cell>
          <cell r="I2485" t="str">
            <v>AMORTIZAÇÃO</v>
          </cell>
        </row>
        <row r="2486">
          <cell r="A2486" t="str">
            <v>LEI Nº 8.727/93 - PASSIVO C</v>
          </cell>
          <cell r="B2486">
            <v>2131</v>
          </cell>
          <cell r="D2486">
            <v>22</v>
          </cell>
          <cell r="E2486">
            <v>37741</v>
          </cell>
          <cell r="F2486">
            <v>11495144.759207683</v>
          </cell>
          <cell r="G2486">
            <v>40602</v>
          </cell>
          <cell r="H2486" t="str">
            <v>6,39844</v>
          </cell>
          <cell r="I2486" t="str">
            <v>AMORTIZAÇÃO</v>
          </cell>
        </row>
        <row r="2487">
          <cell r="A2487" t="str">
            <v>LEI Nº 8.727/93 - PASSIVO C</v>
          </cell>
          <cell r="B2487">
            <v>2131</v>
          </cell>
          <cell r="D2487">
            <v>22</v>
          </cell>
          <cell r="E2487">
            <v>37741</v>
          </cell>
          <cell r="F2487">
            <v>11552168.3429433</v>
          </cell>
          <cell r="G2487">
            <v>40633</v>
          </cell>
          <cell r="H2487" t="str">
            <v>6,39844</v>
          </cell>
          <cell r="I2487" t="str">
            <v>AMORTIZAÇÃO</v>
          </cell>
        </row>
        <row r="2488">
          <cell r="A2488" t="str">
            <v>LEI Nº 8.727/93 - PASSIVO C</v>
          </cell>
          <cell r="B2488">
            <v>2131</v>
          </cell>
          <cell r="D2488">
            <v>22</v>
          </cell>
          <cell r="E2488">
            <v>37741</v>
          </cell>
          <cell r="F2488">
            <v>11316337.063996095</v>
          </cell>
          <cell r="G2488">
            <v>40663</v>
          </cell>
          <cell r="H2488" t="str">
            <v>6,39844</v>
          </cell>
          <cell r="I2488" t="str">
            <v>AMORTIZAÇÃO</v>
          </cell>
        </row>
        <row r="2489">
          <cell r="A2489" t="str">
            <v>LEI Nº 8.727/93 - PASSIVO C</v>
          </cell>
          <cell r="B2489">
            <v>2131</v>
          </cell>
          <cell r="D2489">
            <v>22</v>
          </cell>
          <cell r="E2489">
            <v>37741</v>
          </cell>
          <cell r="F2489">
            <v>5273938.5700391699</v>
          </cell>
          <cell r="G2489">
            <v>40694</v>
          </cell>
          <cell r="H2489" t="str">
            <v>6,39844</v>
          </cell>
          <cell r="I2489" t="str">
            <v>AMORTIZAÇÃO</v>
          </cell>
        </row>
        <row r="2490">
          <cell r="A2490" t="str">
            <v>LEI Nº 8.727/93 - PASSIVO C</v>
          </cell>
          <cell r="B2490">
            <v>2131</v>
          </cell>
          <cell r="D2490">
            <v>22</v>
          </cell>
          <cell r="E2490">
            <v>37741</v>
          </cell>
          <cell r="F2490">
            <v>11272072.5513731</v>
          </cell>
          <cell r="G2490">
            <v>40724</v>
          </cell>
          <cell r="H2490" t="str">
            <v>6,39844</v>
          </cell>
          <cell r="I2490" t="str">
            <v>AMORTIZAÇÃO</v>
          </cell>
        </row>
        <row r="2491">
          <cell r="A2491" t="str">
            <v>LEI Nº 8.727/93 - PASSIVO C</v>
          </cell>
          <cell r="B2491">
            <v>2131</v>
          </cell>
          <cell r="D2491">
            <v>22</v>
          </cell>
          <cell r="E2491">
            <v>37741</v>
          </cell>
          <cell r="F2491">
            <v>11804444.63062478</v>
          </cell>
          <cell r="G2491">
            <v>40755</v>
          </cell>
          <cell r="H2491" t="str">
            <v>6,39844</v>
          </cell>
          <cell r="I2491" t="str">
            <v>AMORTIZAÇÃO</v>
          </cell>
        </row>
        <row r="2492">
          <cell r="A2492" t="str">
            <v>LEI Nº 8.727/93 - PASSIVO C</v>
          </cell>
          <cell r="B2492">
            <v>2131</v>
          </cell>
          <cell r="D2492">
            <v>22</v>
          </cell>
          <cell r="E2492">
            <v>37741</v>
          </cell>
          <cell r="F2492">
            <v>11842518.987163816</v>
          </cell>
          <cell r="G2492">
            <v>40786</v>
          </cell>
          <cell r="H2492" t="str">
            <v>6,39844</v>
          </cell>
          <cell r="I2492" t="str">
            <v>AMORTIZAÇÃO</v>
          </cell>
        </row>
        <row r="2493">
          <cell r="A2493" t="str">
            <v>LEI Nº 8.727/93 - PASSIVO C</v>
          </cell>
          <cell r="B2493">
            <v>2131</v>
          </cell>
          <cell r="D2493">
            <v>22</v>
          </cell>
          <cell r="E2493">
            <v>37741</v>
          </cell>
          <cell r="F2493">
            <v>11901651.080233136</v>
          </cell>
          <cell r="G2493">
            <v>40816</v>
          </cell>
          <cell r="H2493" t="str">
            <v>6,39844</v>
          </cell>
          <cell r="I2493" t="str">
            <v>AMORTIZAÇÃO</v>
          </cell>
        </row>
        <row r="2494">
          <cell r="A2494" t="str">
            <v>LEI Nº 8.727/93 - PASSIVO C</v>
          </cell>
          <cell r="B2494">
            <v>2131</v>
          </cell>
          <cell r="D2494">
            <v>22</v>
          </cell>
          <cell r="E2494">
            <v>37741</v>
          </cell>
          <cell r="F2494">
            <v>11674810.234896338</v>
          </cell>
          <cell r="G2494">
            <v>40847</v>
          </cell>
          <cell r="H2494" t="str">
            <v>6,39844</v>
          </cell>
          <cell r="I2494" t="str">
            <v>AMORTIZAÇÃO</v>
          </cell>
        </row>
        <row r="2495">
          <cell r="A2495" t="str">
            <v>LEI Nº 8.727/93 - PASSIVO C</v>
          </cell>
          <cell r="B2495">
            <v>2131</v>
          </cell>
          <cell r="D2495">
            <v>22</v>
          </cell>
          <cell r="E2495">
            <v>37741</v>
          </cell>
          <cell r="F2495">
            <v>5746816.2469724501</v>
          </cell>
          <cell r="G2495">
            <v>40877</v>
          </cell>
          <cell r="H2495" t="str">
            <v>6,39844</v>
          </cell>
          <cell r="I2495" t="str">
            <v>AMORTIZAÇÃO</v>
          </cell>
        </row>
        <row r="2496">
          <cell r="A2496" t="str">
            <v>LEI Nº 8.727/93 - PASSIVO C</v>
          </cell>
          <cell r="B2496">
            <v>2131</v>
          </cell>
          <cell r="D2496">
            <v>22</v>
          </cell>
          <cell r="E2496">
            <v>37741</v>
          </cell>
          <cell r="F2496">
            <v>11714980.087576615</v>
          </cell>
          <cell r="G2496">
            <v>40908</v>
          </cell>
          <cell r="H2496" t="str">
            <v>6,39844</v>
          </cell>
          <cell r="I2496" t="str">
            <v>AMORTIZAÇÃO</v>
          </cell>
        </row>
        <row r="2497">
          <cell r="A2497" t="str">
            <v>LEI Nº 8.727/93 - PASSIVO C</v>
          </cell>
          <cell r="B2497">
            <v>2131</v>
          </cell>
          <cell r="D2497">
            <v>22</v>
          </cell>
          <cell r="E2497">
            <v>37741</v>
          </cell>
          <cell r="F2497">
            <v>12160034.081986273</v>
          </cell>
          <cell r="G2497">
            <v>40939</v>
          </cell>
          <cell r="H2497" t="str">
            <v>6,39844</v>
          </cell>
          <cell r="I2497" t="str">
            <v>AMORTIZAÇÃO</v>
          </cell>
        </row>
        <row r="2498">
          <cell r="A2498" t="str">
            <v>LEI Nº 8.727/93 - PASSIVO C</v>
          </cell>
          <cell r="B2498">
            <v>2131</v>
          </cell>
          <cell r="D2498">
            <v>22</v>
          </cell>
          <cell r="E2498">
            <v>37741</v>
          </cell>
          <cell r="F2498">
            <v>12202744.896724692</v>
          </cell>
          <cell r="G2498">
            <v>40968</v>
          </cell>
          <cell r="H2498" t="str">
            <v>6,39844</v>
          </cell>
          <cell r="I2498" t="str">
            <v>AMORTIZAÇÃO</v>
          </cell>
        </row>
        <row r="2499">
          <cell r="A2499" t="str">
            <v>LEI Nº 8.727/93 - PASSIVO C</v>
          </cell>
          <cell r="B2499">
            <v>2131</v>
          </cell>
          <cell r="D2499">
            <v>22</v>
          </cell>
          <cell r="E2499">
            <v>37741</v>
          </cell>
          <cell r="F2499">
            <v>12264066.360432245</v>
          </cell>
          <cell r="G2499">
            <v>40999</v>
          </cell>
          <cell r="H2499" t="str">
            <v>6,39844</v>
          </cell>
          <cell r="I2499" t="str">
            <v>AMORTIZAÇÃO</v>
          </cell>
        </row>
        <row r="2500">
          <cell r="A2500" t="str">
            <v>LEI Nº 8.727/93 - PASSIVO C</v>
          </cell>
          <cell r="B2500">
            <v>2131</v>
          </cell>
          <cell r="D2500">
            <v>22</v>
          </cell>
          <cell r="E2500">
            <v>37741</v>
          </cell>
          <cell r="F2500">
            <v>12047373.141387645</v>
          </cell>
          <cell r="G2500">
            <v>41029</v>
          </cell>
          <cell r="H2500" t="str">
            <v>6,39844</v>
          </cell>
          <cell r="I2500" t="str">
            <v>AMORTIZAÇÃO</v>
          </cell>
        </row>
        <row r="2501">
          <cell r="A2501" t="str">
            <v>LEI Nº 8.727/93 - PASSIVO C</v>
          </cell>
          <cell r="B2501">
            <v>2131</v>
          </cell>
          <cell r="D2501">
            <v>22</v>
          </cell>
          <cell r="E2501">
            <v>37741</v>
          </cell>
          <cell r="F2501">
            <v>6420850.6341697974</v>
          </cell>
          <cell r="G2501">
            <v>41060</v>
          </cell>
          <cell r="H2501" t="str">
            <v>6,39844</v>
          </cell>
          <cell r="I2501" t="str">
            <v>AMORTIZAÇÃO</v>
          </cell>
        </row>
        <row r="2502">
          <cell r="A2502" t="str">
            <v>LEI Nº 8.727/93 - PASSIVO C</v>
          </cell>
          <cell r="B2502">
            <v>2131</v>
          </cell>
          <cell r="D2502">
            <v>22</v>
          </cell>
          <cell r="E2502">
            <v>37741</v>
          </cell>
          <cell r="F2502">
            <v>12175989.116459187</v>
          </cell>
          <cell r="G2502">
            <v>41090</v>
          </cell>
          <cell r="H2502" t="str">
            <v>6,39844</v>
          </cell>
          <cell r="I2502" t="str">
            <v>AMORTIZAÇÃO</v>
          </cell>
        </row>
        <row r="2503">
          <cell r="A2503" t="str">
            <v>LEI Nº 8.727/93 - PASSIVO C</v>
          </cell>
          <cell r="B2503">
            <v>2131</v>
          </cell>
          <cell r="D2503">
            <v>22</v>
          </cell>
          <cell r="E2503">
            <v>37741</v>
          </cell>
          <cell r="F2503">
            <v>12528779.559619706</v>
          </cell>
          <cell r="G2503">
            <v>41121</v>
          </cell>
          <cell r="H2503" t="str">
            <v>6,39844</v>
          </cell>
          <cell r="I2503" t="str">
            <v>AMORTIZAÇÃO</v>
          </cell>
        </row>
        <row r="2504">
          <cell r="A2504" t="str">
            <v>LEI Nº 8.727/93 - PASSIVO C</v>
          </cell>
          <cell r="B2504">
            <v>2131</v>
          </cell>
          <cell r="D2504">
            <v>22</v>
          </cell>
          <cell r="E2504">
            <v>37741</v>
          </cell>
          <cell r="F2504">
            <v>12576315.609331526</v>
          </cell>
          <cell r="G2504">
            <v>41152</v>
          </cell>
          <cell r="H2504" t="str">
            <v>6,39844</v>
          </cell>
          <cell r="I2504" t="str">
            <v>AMORTIZAÇÃO</v>
          </cell>
        </row>
        <row r="2505">
          <cell r="A2505" t="str">
            <v>LEI Nº 8.727/93 - PASSIVO C</v>
          </cell>
          <cell r="B2505">
            <v>2131</v>
          </cell>
          <cell r="D2505">
            <v>22</v>
          </cell>
          <cell r="E2505">
            <v>37741</v>
          </cell>
          <cell r="F2505">
            <v>12640090.776173288</v>
          </cell>
          <cell r="G2505">
            <v>41182</v>
          </cell>
          <cell r="H2505" t="str">
            <v>6,39844</v>
          </cell>
          <cell r="I2505" t="str">
            <v>AMORTIZAÇÃO</v>
          </cell>
        </row>
        <row r="2506">
          <cell r="A2506" t="str">
            <v>LEI Nº 8.727/93 - PASSIVO C</v>
          </cell>
          <cell r="B2506">
            <v>2131</v>
          </cell>
          <cell r="D2506">
            <v>22</v>
          </cell>
          <cell r="E2506">
            <v>37741</v>
          </cell>
          <cell r="F2506">
            <v>12432967.765867596</v>
          </cell>
          <cell r="G2506">
            <v>41213</v>
          </cell>
          <cell r="H2506" t="str">
            <v>6,39844</v>
          </cell>
          <cell r="I2506" t="str">
            <v>AMORTIZAÇÃO</v>
          </cell>
        </row>
        <row r="2507">
          <cell r="A2507" t="str">
            <v>LEI Nº 8.727/93 - PASSIVO C</v>
          </cell>
          <cell r="B2507">
            <v>2131</v>
          </cell>
          <cell r="D2507">
            <v>22</v>
          </cell>
          <cell r="E2507">
            <v>37741</v>
          </cell>
          <cell r="F2507">
            <v>7587915.0782552157</v>
          </cell>
          <cell r="G2507">
            <v>41243</v>
          </cell>
          <cell r="H2507" t="str">
            <v>6,39844</v>
          </cell>
          <cell r="I2507" t="str">
            <v>AMORTIZAÇÃO</v>
          </cell>
        </row>
        <row r="2508">
          <cell r="A2508" t="str">
            <v>LEI Nº 8.727/93 - PASSIVO C</v>
          </cell>
          <cell r="B2508">
            <v>2131</v>
          </cell>
          <cell r="D2508">
            <v>22</v>
          </cell>
          <cell r="E2508">
            <v>37741</v>
          </cell>
          <cell r="F2508">
            <v>12801278.489405381</v>
          </cell>
          <cell r="G2508">
            <v>41274</v>
          </cell>
          <cell r="H2508" t="str">
            <v>6,39844</v>
          </cell>
          <cell r="I2508" t="str">
            <v>AMORTIZAÇÃO</v>
          </cell>
        </row>
        <row r="2509">
          <cell r="A2509" t="str">
            <v>LEI Nº 8.727/93 - PASSIVO C</v>
          </cell>
          <cell r="B2509">
            <v>2131</v>
          </cell>
          <cell r="D2509">
            <v>22</v>
          </cell>
          <cell r="E2509">
            <v>37741</v>
          </cell>
          <cell r="F2509">
            <v>12898368.018188754</v>
          </cell>
          <cell r="G2509">
            <v>41305</v>
          </cell>
          <cell r="H2509" t="str">
            <v>6,39844</v>
          </cell>
          <cell r="I2509" t="str">
            <v>AMORTIZAÇÃO</v>
          </cell>
        </row>
        <row r="2510">
          <cell r="A2510" t="str">
            <v>LEI Nº 8.727/93 - PASSIVO C</v>
          </cell>
          <cell r="B2510">
            <v>2131</v>
          </cell>
          <cell r="D2510">
            <v>22</v>
          </cell>
          <cell r="E2510">
            <v>37741</v>
          </cell>
          <cell r="F2510">
            <v>12963924.074139215</v>
          </cell>
          <cell r="G2510">
            <v>41333</v>
          </cell>
          <cell r="H2510" t="str">
            <v>6,39844</v>
          </cell>
          <cell r="I2510" t="str">
            <v>AMORTIZAÇÃO</v>
          </cell>
        </row>
        <row r="2511">
          <cell r="A2511" t="str">
            <v>LEI Nº 8.727/93 - PASSIVO C</v>
          </cell>
          <cell r="B2511">
            <v>2131</v>
          </cell>
          <cell r="D2511">
            <v>22</v>
          </cell>
          <cell r="E2511">
            <v>37741</v>
          </cell>
          <cell r="F2511">
            <v>13029879.819445707</v>
          </cell>
          <cell r="G2511">
            <v>41364</v>
          </cell>
          <cell r="H2511" t="str">
            <v>6,39844</v>
          </cell>
          <cell r="I2511" t="str">
            <v>AMORTIZAÇÃO</v>
          </cell>
        </row>
        <row r="2512">
          <cell r="A2512" t="str">
            <v>LEI Nº 8.727/93 - PASSIVO C</v>
          </cell>
          <cell r="B2512">
            <v>2131</v>
          </cell>
          <cell r="D2512">
            <v>22</v>
          </cell>
          <cell r="E2512">
            <v>37741</v>
          </cell>
          <cell r="F2512">
            <v>12832994.271506479</v>
          </cell>
          <cell r="G2512">
            <v>41394</v>
          </cell>
          <cell r="H2512" t="str">
            <v>6,39844</v>
          </cell>
          <cell r="I2512" t="str">
            <v>AMORTIZAÇÃO</v>
          </cell>
        </row>
        <row r="2513">
          <cell r="A2513" t="str">
            <v>LEI Nº 8.727/93 - PASSIVO C</v>
          </cell>
          <cell r="B2513">
            <v>2131</v>
          </cell>
          <cell r="D2513">
            <v>22</v>
          </cell>
          <cell r="E2513">
            <v>37741</v>
          </cell>
          <cell r="F2513">
            <v>8063845.266968553</v>
          </cell>
          <cell r="G2513">
            <v>41425</v>
          </cell>
          <cell r="H2513" t="str">
            <v>6,39844</v>
          </cell>
          <cell r="I2513" t="str">
            <v>AMORTIZAÇÃO</v>
          </cell>
        </row>
        <row r="2514">
          <cell r="A2514" t="str">
            <v>LEI Nº 8.727/93 - PASSIVO C</v>
          </cell>
          <cell r="B2514">
            <v>2131</v>
          </cell>
          <cell r="D2514">
            <v>22</v>
          </cell>
          <cell r="E2514">
            <v>37741</v>
          </cell>
          <cell r="F2514">
            <v>13224686.861703003</v>
          </cell>
          <cell r="G2514">
            <v>41455</v>
          </cell>
          <cell r="H2514" t="str">
            <v>6,39844</v>
          </cell>
          <cell r="I2514" t="str">
            <v>AMORTIZAÇÃO</v>
          </cell>
        </row>
        <row r="2515">
          <cell r="A2515" t="str">
            <v>LEI Nº 8.727/93 - PASSIVO C</v>
          </cell>
          <cell r="B2515">
            <v>2131</v>
          </cell>
          <cell r="D2515">
            <v>22</v>
          </cell>
          <cell r="E2515">
            <v>37741</v>
          </cell>
          <cell r="F2515">
            <v>13297750.423492322</v>
          </cell>
          <cell r="G2515">
            <v>41486</v>
          </cell>
          <cell r="H2515" t="str">
            <v>6,39844</v>
          </cell>
          <cell r="I2515" t="str">
            <v>AMORTIZAÇÃO</v>
          </cell>
        </row>
        <row r="2516">
          <cell r="A2516" t="str">
            <v>LEI Nº 8.727/93 - PASSIVO C</v>
          </cell>
          <cell r="B2516">
            <v>2131</v>
          </cell>
          <cell r="D2516">
            <v>22</v>
          </cell>
          <cell r="E2516">
            <v>37741</v>
          </cell>
          <cell r="F2516">
            <v>13365742.807701122</v>
          </cell>
          <cell r="G2516">
            <v>41517</v>
          </cell>
          <cell r="H2516" t="str">
            <v>6,39844</v>
          </cell>
          <cell r="I2516" t="str">
            <v>AMORTIZAÇÃO</v>
          </cell>
        </row>
        <row r="2517">
          <cell r="A2517" t="str">
            <v>LEI Nº 8.727/93 - PASSIVO C</v>
          </cell>
          <cell r="B2517">
            <v>2131</v>
          </cell>
          <cell r="D2517">
            <v>22</v>
          </cell>
          <cell r="E2517">
            <v>37741</v>
          </cell>
          <cell r="F2517">
            <v>13434150.274880696</v>
          </cell>
          <cell r="G2517">
            <v>41547</v>
          </cell>
          <cell r="H2517" t="str">
            <v>6,39844</v>
          </cell>
          <cell r="I2517" t="str">
            <v>AMORTIZAÇÃO</v>
          </cell>
        </row>
        <row r="2518">
          <cell r="A2518" t="str">
            <v>LEI Nº 8.727/93 - PASSIVO C</v>
          </cell>
          <cell r="B2518">
            <v>2131</v>
          </cell>
          <cell r="D2518">
            <v>22</v>
          </cell>
          <cell r="E2518">
            <v>37741</v>
          </cell>
          <cell r="F2518">
            <v>13247097.137115723</v>
          </cell>
          <cell r="G2518">
            <v>41578</v>
          </cell>
          <cell r="H2518" t="str">
            <v>6,39844</v>
          </cell>
          <cell r="I2518" t="str">
            <v>AMORTIZAÇÃO</v>
          </cell>
        </row>
        <row r="2519">
          <cell r="A2519" t="str">
            <v>LEI Nº 8.727/93 - PASSIVO C</v>
          </cell>
          <cell r="B2519">
            <v>2131</v>
          </cell>
          <cell r="D2519">
            <v>22</v>
          </cell>
          <cell r="E2519">
            <v>37741</v>
          </cell>
          <cell r="F2519">
            <v>8571129.3741183896</v>
          </cell>
          <cell r="G2519">
            <v>41608</v>
          </cell>
          <cell r="H2519" t="str">
            <v>6,39844</v>
          </cell>
          <cell r="I2519" t="str">
            <v>AMORTIZAÇÃO</v>
          </cell>
        </row>
        <row r="2520">
          <cell r="A2520" t="str">
            <v>LEI Nº 8.727/93 - PASSIVO C</v>
          </cell>
          <cell r="B2520">
            <v>2131</v>
          </cell>
          <cell r="D2520">
            <v>22</v>
          </cell>
          <cell r="E2520">
            <v>37741</v>
          </cell>
          <cell r="F2520">
            <v>13666634.365349406</v>
          </cell>
          <cell r="G2520">
            <v>41639</v>
          </cell>
          <cell r="H2520" t="str">
            <v>6,39844</v>
          </cell>
          <cell r="I2520" t="str">
            <v>AMORTIZAÇÃO</v>
          </cell>
        </row>
        <row r="2521">
          <cell r="A2521" t="str">
            <v>LEI Nº 8.727/93 - PASSIVO C</v>
          </cell>
          <cell r="B2521">
            <v>2131</v>
          </cell>
          <cell r="D2521">
            <v>22</v>
          </cell>
          <cell r="E2521">
            <v>37741</v>
          </cell>
          <cell r="F2521">
            <v>8456813.6753867604</v>
          </cell>
          <cell r="G2521">
            <v>41670</v>
          </cell>
          <cell r="H2521" t="str">
            <v>6,39844</v>
          </cell>
          <cell r="I2521" t="str">
            <v>AMORTIZAÇÃO</v>
          </cell>
        </row>
        <row r="2522">
          <cell r="A2522" t="str">
            <v>LEI Nº 8.727/93 - PASSIVO C</v>
          </cell>
          <cell r="B2522">
            <v>2131</v>
          </cell>
          <cell r="D2522">
            <v>22</v>
          </cell>
          <cell r="E2522">
            <v>37741</v>
          </cell>
          <cell r="F2522">
            <v>8121171.7327759778</v>
          </cell>
          <cell r="G2522">
            <v>41698</v>
          </cell>
          <cell r="H2522" t="str">
            <v>6,39844</v>
          </cell>
          <cell r="I2522" t="str">
            <v>AMORTIZAÇÃO</v>
          </cell>
        </row>
        <row r="2523">
          <cell r="A2523" t="str">
            <v>LEI Nº 8.727/93 - PASSIVO C</v>
          </cell>
          <cell r="B2523">
            <v>2131</v>
          </cell>
          <cell r="D2523">
            <v>22</v>
          </cell>
          <cell r="E2523">
            <v>37741</v>
          </cell>
          <cell r="F2523">
            <v>7963055.4406003859</v>
          </cell>
          <cell r="G2523">
            <v>41729</v>
          </cell>
          <cell r="H2523" t="str">
            <v>6,39844</v>
          </cell>
          <cell r="I2523" t="str">
            <v>AMORTIZAÇÃO</v>
          </cell>
        </row>
        <row r="2524">
          <cell r="A2524" t="str">
            <v>LEI Nº 8.727/93 - PASSIVO C</v>
          </cell>
          <cell r="B2524">
            <v>2131</v>
          </cell>
          <cell r="D2524">
            <v>22</v>
          </cell>
          <cell r="E2524">
            <v>37741</v>
          </cell>
          <cell r="F2524">
            <v>3740734.4095962793</v>
          </cell>
          <cell r="G2524">
            <v>37772</v>
          </cell>
          <cell r="H2524" t="str">
            <v>6,39844</v>
          </cell>
          <cell r="I2524" t="str">
            <v>JUROS</v>
          </cell>
        </row>
        <row r="2525">
          <cell r="A2525" t="str">
            <v>LEI Nº 8.727/93 - PASSIVO C</v>
          </cell>
          <cell r="B2525">
            <v>2131</v>
          </cell>
          <cell r="D2525">
            <v>22</v>
          </cell>
          <cell r="E2525">
            <v>37741</v>
          </cell>
          <cell r="F2525">
            <v>7735643.2922030995</v>
          </cell>
          <cell r="G2525">
            <v>37802</v>
          </cell>
          <cell r="H2525" t="str">
            <v>6,39844</v>
          </cell>
          <cell r="I2525" t="str">
            <v>JUROS</v>
          </cell>
        </row>
        <row r="2526">
          <cell r="A2526" t="str">
            <v>LEI Nº 8.727/93 - PASSIVO C</v>
          </cell>
          <cell r="B2526">
            <v>2131</v>
          </cell>
          <cell r="D2526">
            <v>22</v>
          </cell>
          <cell r="E2526">
            <v>37741</v>
          </cell>
          <cell r="F2526">
            <v>4027582.6685621627</v>
          </cell>
          <cell r="G2526">
            <v>37833</v>
          </cell>
          <cell r="H2526" t="str">
            <v>6,39844</v>
          </cell>
          <cell r="I2526" t="str">
            <v>JUROS</v>
          </cell>
        </row>
        <row r="2527">
          <cell r="A2527" t="str">
            <v>LEI Nº 8.727/93 - PASSIVO C</v>
          </cell>
          <cell r="B2527">
            <v>2131</v>
          </cell>
          <cell r="D2527">
            <v>22</v>
          </cell>
          <cell r="E2527">
            <v>37741</v>
          </cell>
          <cell r="F2527">
            <v>7588060.276428326</v>
          </cell>
          <cell r="G2527">
            <v>37864</v>
          </cell>
          <cell r="H2527" t="str">
            <v>6,39844</v>
          </cell>
          <cell r="I2527" t="str">
            <v>JUROS</v>
          </cell>
        </row>
        <row r="2528">
          <cell r="A2528" t="str">
            <v>LEI Nº 8.727/93 - PASSIVO C</v>
          </cell>
          <cell r="B2528">
            <v>2131</v>
          </cell>
          <cell r="D2528">
            <v>22</v>
          </cell>
          <cell r="E2528">
            <v>37741</v>
          </cell>
          <cell r="F2528">
            <v>6893398.8833616227</v>
          </cell>
          <cell r="G2528">
            <v>37894</v>
          </cell>
          <cell r="H2528" t="str">
            <v>6,39844</v>
          </cell>
          <cell r="I2528" t="str">
            <v>JUROS</v>
          </cell>
        </row>
        <row r="2529">
          <cell r="A2529" t="str">
            <v>LEI Nº 8.727/93 - PASSIVO C</v>
          </cell>
          <cell r="B2529">
            <v>2131</v>
          </cell>
          <cell r="D2529">
            <v>22</v>
          </cell>
          <cell r="E2529">
            <v>37741</v>
          </cell>
          <cell r="F2529">
            <v>6258145.5192655176</v>
          </cell>
          <cell r="G2529">
            <v>37925</v>
          </cell>
          <cell r="H2529" t="str">
            <v>6,39844</v>
          </cell>
          <cell r="I2529" t="str">
            <v>JUROS</v>
          </cell>
        </row>
        <row r="2530">
          <cell r="A2530" t="str">
            <v>LEI Nº 8.727/93 - PASSIVO C</v>
          </cell>
          <cell r="B2530">
            <v>2131</v>
          </cell>
          <cell r="D2530">
            <v>22</v>
          </cell>
          <cell r="E2530">
            <v>37741</v>
          </cell>
          <cell r="F2530">
            <v>3631347.1295658289</v>
          </cell>
          <cell r="G2530">
            <v>37955</v>
          </cell>
          <cell r="H2530" t="str">
            <v>6,39844</v>
          </cell>
          <cell r="I2530" t="str">
            <v>JUROS</v>
          </cell>
        </row>
        <row r="2531">
          <cell r="A2531" t="str">
            <v>LEI Nº 8.727/93 - PASSIVO C</v>
          </cell>
          <cell r="B2531">
            <v>2131</v>
          </cell>
          <cell r="D2531">
            <v>22</v>
          </cell>
          <cell r="E2531">
            <v>37741</v>
          </cell>
          <cell r="F2531">
            <v>7529481.5044270251</v>
          </cell>
          <cell r="G2531">
            <v>37986</v>
          </cell>
          <cell r="H2531" t="str">
            <v>6,39844</v>
          </cell>
          <cell r="I2531" t="str">
            <v>JUROS</v>
          </cell>
        </row>
        <row r="2532">
          <cell r="A2532" t="str">
            <v>LEI Nº 8.727/93 - PASSIVO C</v>
          </cell>
          <cell r="B2532">
            <v>2131</v>
          </cell>
          <cell r="D2532">
            <v>22</v>
          </cell>
          <cell r="E2532">
            <v>37741</v>
          </cell>
          <cell r="F2532">
            <v>4204680.9341115132</v>
          </cell>
          <cell r="G2532">
            <v>38017</v>
          </cell>
          <cell r="H2532" t="str">
            <v>6,39844</v>
          </cell>
          <cell r="I2532" t="str">
            <v>JUROS</v>
          </cell>
        </row>
        <row r="2533">
          <cell r="A2533" t="str">
            <v>LEI Nº 8.727/93 - PASSIVO C</v>
          </cell>
          <cell r="B2533">
            <v>2131</v>
          </cell>
          <cell r="D2533">
            <v>22</v>
          </cell>
          <cell r="E2533">
            <v>37741</v>
          </cell>
          <cell r="F2533">
            <v>7420827.9017951796</v>
          </cell>
          <cell r="G2533">
            <v>38046</v>
          </cell>
          <cell r="H2533" t="str">
            <v>6,39844</v>
          </cell>
          <cell r="I2533" t="str">
            <v>JUROS</v>
          </cell>
        </row>
        <row r="2534">
          <cell r="A2534" t="str">
            <v>LEI Nº 8.727/93 - PASSIVO C</v>
          </cell>
          <cell r="B2534">
            <v>2131</v>
          </cell>
          <cell r="D2534">
            <v>22</v>
          </cell>
          <cell r="E2534">
            <v>37741</v>
          </cell>
          <cell r="F2534">
            <v>6585900.5668974509</v>
          </cell>
          <cell r="G2534">
            <v>38077</v>
          </cell>
          <cell r="H2534" t="str">
            <v>6,39844</v>
          </cell>
          <cell r="I2534" t="str">
            <v>JUROS</v>
          </cell>
        </row>
        <row r="2535">
          <cell r="A2535" t="str">
            <v>LEI Nº 8.727/93 - PASSIVO C</v>
          </cell>
          <cell r="B2535">
            <v>2131</v>
          </cell>
          <cell r="D2535">
            <v>22</v>
          </cell>
          <cell r="E2535">
            <v>37741</v>
          </cell>
          <cell r="F2535">
            <v>6053150.8728516614</v>
          </cell>
          <cell r="G2535">
            <v>38107</v>
          </cell>
          <cell r="H2535" t="str">
            <v>6,39844</v>
          </cell>
          <cell r="I2535" t="str">
            <v>JUROS</v>
          </cell>
        </row>
        <row r="2536">
          <cell r="A2536" t="str">
            <v>LEI Nº 8.727/93 - PASSIVO C</v>
          </cell>
          <cell r="B2536">
            <v>2131</v>
          </cell>
          <cell r="D2536">
            <v>22</v>
          </cell>
          <cell r="E2536">
            <v>37741</v>
          </cell>
          <cell r="F2536">
            <v>3447907.8649020041</v>
          </cell>
          <cell r="G2536">
            <v>38138</v>
          </cell>
          <cell r="H2536" t="str">
            <v>6,39844</v>
          </cell>
          <cell r="I2536" t="str">
            <v>JUROS</v>
          </cell>
        </row>
        <row r="2537">
          <cell r="A2537" t="str">
            <v>LEI Nº 8.727/93 - PASSIVO C</v>
          </cell>
          <cell r="B2537">
            <v>2131</v>
          </cell>
          <cell r="D2537">
            <v>22</v>
          </cell>
          <cell r="E2537">
            <v>37741</v>
          </cell>
          <cell r="F2537">
            <v>7392584.7552318871</v>
          </cell>
          <cell r="G2537">
            <v>38168</v>
          </cell>
          <cell r="H2537" t="str">
            <v>6,39844</v>
          </cell>
          <cell r="I2537" t="str">
            <v>JUROS</v>
          </cell>
        </row>
        <row r="2538">
          <cell r="A2538" t="str">
            <v>LEI Nº 8.727/93 - PASSIVO C</v>
          </cell>
          <cell r="B2538">
            <v>2131</v>
          </cell>
          <cell r="D2538">
            <v>22</v>
          </cell>
          <cell r="E2538">
            <v>37741</v>
          </cell>
          <cell r="F2538">
            <v>4094340.3390694698</v>
          </cell>
          <cell r="G2538">
            <v>38199</v>
          </cell>
          <cell r="H2538" t="str">
            <v>6,39844</v>
          </cell>
          <cell r="I2538" t="str">
            <v>JUROS</v>
          </cell>
        </row>
        <row r="2539">
          <cell r="A2539" t="str">
            <v>LEI Nº 8.727/93 - PASSIVO C</v>
          </cell>
          <cell r="B2539">
            <v>2131</v>
          </cell>
          <cell r="D2539">
            <v>22</v>
          </cell>
          <cell r="E2539">
            <v>37741</v>
          </cell>
          <cell r="F2539">
            <v>7221040.0168361813</v>
          </cell>
          <cell r="G2539">
            <v>38230</v>
          </cell>
          <cell r="H2539" t="str">
            <v>6,39844</v>
          </cell>
          <cell r="I2539" t="str">
            <v>JUROS</v>
          </cell>
        </row>
        <row r="2540">
          <cell r="A2540" t="str">
            <v>LEI Nº 8.727/93 - PASSIVO C</v>
          </cell>
          <cell r="B2540">
            <v>2131</v>
          </cell>
          <cell r="D2540">
            <v>22</v>
          </cell>
          <cell r="E2540">
            <v>37741</v>
          </cell>
          <cell r="F2540">
            <v>6246890.9765331419</v>
          </cell>
          <cell r="G2540">
            <v>38260</v>
          </cell>
          <cell r="H2540" t="str">
            <v>6,39844</v>
          </cell>
          <cell r="I2540" t="str">
            <v>JUROS</v>
          </cell>
        </row>
        <row r="2541">
          <cell r="A2541" t="str">
            <v>LEI Nº 8.727/93 - PASSIVO C</v>
          </cell>
          <cell r="B2541">
            <v>2131</v>
          </cell>
          <cell r="D2541">
            <v>22</v>
          </cell>
          <cell r="E2541">
            <v>37741</v>
          </cell>
          <cell r="F2541">
            <v>5840718.2665137369</v>
          </cell>
          <cell r="G2541">
            <v>38291</v>
          </cell>
          <cell r="H2541" t="str">
            <v>6,39844</v>
          </cell>
          <cell r="I2541" t="str">
            <v>JUROS</v>
          </cell>
        </row>
        <row r="2542">
          <cell r="A2542" t="str">
            <v>LEI Nº 8.727/93 - PASSIVO C</v>
          </cell>
          <cell r="B2542">
            <v>2131</v>
          </cell>
          <cell r="D2542">
            <v>22</v>
          </cell>
          <cell r="E2542">
            <v>37741</v>
          </cell>
          <cell r="F2542">
            <v>3350017.9335329109</v>
          </cell>
          <cell r="G2542">
            <v>38321</v>
          </cell>
          <cell r="H2542" t="str">
            <v>6,39844</v>
          </cell>
          <cell r="I2542" t="str">
            <v>JUROS</v>
          </cell>
        </row>
        <row r="2543">
          <cell r="A2543" t="str">
            <v>LEI Nº 8.727/93 - PASSIVO C</v>
          </cell>
          <cell r="B2543">
            <v>2131</v>
          </cell>
          <cell r="D2543">
            <v>22</v>
          </cell>
          <cell r="E2543">
            <v>37741</v>
          </cell>
          <cell r="F2543">
            <v>7150671.5371467406</v>
          </cell>
          <cell r="G2543">
            <v>38352</v>
          </cell>
          <cell r="H2543" t="str">
            <v>6,39844</v>
          </cell>
          <cell r="I2543" t="str">
            <v>JUROS</v>
          </cell>
        </row>
        <row r="2544">
          <cell r="A2544" t="str">
            <v>LEI Nº 8.727/93 - PASSIVO C</v>
          </cell>
          <cell r="B2544">
            <v>2131</v>
          </cell>
          <cell r="D2544">
            <v>22</v>
          </cell>
          <cell r="E2544">
            <v>37741</v>
          </cell>
          <cell r="F2544">
            <v>3983460.0285636666</v>
          </cell>
          <cell r="G2544">
            <v>38383</v>
          </cell>
          <cell r="H2544" t="str">
            <v>6,39844</v>
          </cell>
          <cell r="I2544" t="str">
            <v>JUROS</v>
          </cell>
        </row>
        <row r="2545">
          <cell r="A2545" t="str">
            <v>LEI Nº 8.727/93 - PASSIVO C</v>
          </cell>
          <cell r="B2545">
            <v>2131</v>
          </cell>
          <cell r="D2545">
            <v>22</v>
          </cell>
          <cell r="E2545">
            <v>37741</v>
          </cell>
          <cell r="F2545">
            <v>6998352.534863106</v>
          </cell>
          <cell r="G2545">
            <v>38411</v>
          </cell>
          <cell r="H2545" t="str">
            <v>6,39844</v>
          </cell>
          <cell r="I2545" t="str">
            <v>JUROS</v>
          </cell>
        </row>
        <row r="2546">
          <cell r="A2546" t="str">
            <v>LEI Nº 8.727/93 - PASSIVO C</v>
          </cell>
          <cell r="B2546">
            <v>2131</v>
          </cell>
          <cell r="D2546">
            <v>22</v>
          </cell>
          <cell r="E2546">
            <v>37741</v>
          </cell>
          <cell r="F2546">
            <v>5919081.9144684449</v>
          </cell>
          <cell r="G2546">
            <v>38442</v>
          </cell>
          <cell r="H2546" t="str">
            <v>6,39844</v>
          </cell>
          <cell r="I2546" t="str">
            <v>JUROS</v>
          </cell>
        </row>
        <row r="2547">
          <cell r="A2547" t="str">
            <v>LEI Nº 8.727/93 - PASSIVO C</v>
          </cell>
          <cell r="B2547">
            <v>2131</v>
          </cell>
          <cell r="D2547">
            <v>22</v>
          </cell>
          <cell r="E2547">
            <v>37741</v>
          </cell>
          <cell r="F2547">
            <v>5620567.5946804928</v>
          </cell>
          <cell r="G2547">
            <v>38472</v>
          </cell>
          <cell r="H2547" t="str">
            <v>6,39844</v>
          </cell>
          <cell r="I2547" t="str">
            <v>JUROS</v>
          </cell>
        </row>
        <row r="2548">
          <cell r="A2548" t="str">
            <v>LEI Nº 8.727/93 - PASSIVO C</v>
          </cell>
          <cell r="B2548">
            <v>2131</v>
          </cell>
          <cell r="D2548">
            <v>22</v>
          </cell>
          <cell r="E2548">
            <v>37741</v>
          </cell>
          <cell r="F2548">
            <v>3233293.2197122308</v>
          </cell>
          <cell r="G2548">
            <v>38503</v>
          </cell>
          <cell r="H2548" t="str">
            <v>6,39844</v>
          </cell>
          <cell r="I2548" t="str">
            <v>JUROS</v>
          </cell>
        </row>
        <row r="2549">
          <cell r="A2549" t="str">
            <v>LEI Nº 8.727/93 - PASSIVO C</v>
          </cell>
          <cell r="B2549">
            <v>2131</v>
          </cell>
          <cell r="D2549">
            <v>22</v>
          </cell>
          <cell r="E2549">
            <v>37741</v>
          </cell>
          <cell r="F2549">
            <v>6926025.2534329109</v>
          </cell>
          <cell r="G2549">
            <v>38533</v>
          </cell>
          <cell r="H2549" t="str">
            <v>6,39844</v>
          </cell>
          <cell r="I2549" t="str">
            <v>JUROS</v>
          </cell>
        </row>
        <row r="2550">
          <cell r="A2550" t="str">
            <v>LEI Nº 8.727/93 - PASSIVO C</v>
          </cell>
          <cell r="B2550">
            <v>2131</v>
          </cell>
          <cell r="D2550">
            <v>22</v>
          </cell>
          <cell r="E2550">
            <v>37741</v>
          </cell>
          <cell r="F2550">
            <v>3862697.502849679</v>
          </cell>
          <cell r="G2550">
            <v>38564</v>
          </cell>
          <cell r="H2550" t="str">
            <v>6,39844</v>
          </cell>
          <cell r="I2550" t="str">
            <v>JUROS</v>
          </cell>
        </row>
        <row r="2551">
          <cell r="A2551" t="str">
            <v>LEI Nº 8.727/93 - PASSIVO C</v>
          </cell>
          <cell r="B2551">
            <v>2131</v>
          </cell>
          <cell r="D2551">
            <v>22</v>
          </cell>
          <cell r="E2551">
            <v>37741</v>
          </cell>
          <cell r="F2551">
            <v>6783729.0957535347</v>
          </cell>
          <cell r="G2551">
            <v>38595</v>
          </cell>
          <cell r="H2551" t="str">
            <v>6,39844</v>
          </cell>
          <cell r="I2551" t="str">
            <v>JUROS</v>
          </cell>
        </row>
        <row r="2552">
          <cell r="A2552" t="str">
            <v>LEI Nº 8.727/93 - PASSIVO C</v>
          </cell>
          <cell r="B2552">
            <v>2131</v>
          </cell>
          <cell r="D2552">
            <v>22</v>
          </cell>
          <cell r="E2552">
            <v>37741</v>
          </cell>
          <cell r="F2552">
            <v>5552548.2016152218</v>
          </cell>
          <cell r="G2552">
            <v>38625</v>
          </cell>
          <cell r="H2552" t="str">
            <v>6,39844</v>
          </cell>
          <cell r="I2552" t="str">
            <v>JUROS</v>
          </cell>
        </row>
        <row r="2553">
          <cell r="A2553" t="str">
            <v>LEI Nº 8.727/93 - PASSIVO C</v>
          </cell>
          <cell r="B2553">
            <v>2131</v>
          </cell>
          <cell r="D2553">
            <v>22</v>
          </cell>
          <cell r="E2553">
            <v>37741</v>
          </cell>
          <cell r="F2553">
            <v>5392407.8272546735</v>
          </cell>
          <cell r="G2553">
            <v>38656</v>
          </cell>
          <cell r="H2553" t="str">
            <v>6,39844</v>
          </cell>
          <cell r="I2553" t="str">
            <v>JUROS</v>
          </cell>
        </row>
        <row r="2554">
          <cell r="A2554" t="str">
            <v>LEI Nº 8.727/93 - PASSIVO C</v>
          </cell>
          <cell r="B2554">
            <v>2131</v>
          </cell>
          <cell r="D2554">
            <v>22</v>
          </cell>
          <cell r="E2554">
            <v>37741</v>
          </cell>
          <cell r="F2554">
            <v>3111296.3448213753</v>
          </cell>
          <cell r="G2554">
            <v>38686</v>
          </cell>
          <cell r="H2554" t="str">
            <v>6,39844</v>
          </cell>
          <cell r="I2554" t="str">
            <v>JUROS</v>
          </cell>
        </row>
        <row r="2555">
          <cell r="A2555" t="str">
            <v>LEI Nº 8.727/93 - PASSIVO C</v>
          </cell>
          <cell r="B2555">
            <v>2131</v>
          </cell>
          <cell r="D2555">
            <v>22</v>
          </cell>
          <cell r="E2555">
            <v>37741</v>
          </cell>
          <cell r="F2555">
            <v>6686887.3465213757</v>
          </cell>
          <cell r="G2555">
            <v>38717</v>
          </cell>
          <cell r="H2555" t="str">
            <v>6,39844</v>
          </cell>
          <cell r="I2555" t="str">
            <v>JUROS</v>
          </cell>
        </row>
        <row r="2556">
          <cell r="A2556" t="str">
            <v>LEI Nº 8.727/93 - PASSIVO C</v>
          </cell>
          <cell r="B2556">
            <v>2131</v>
          </cell>
          <cell r="D2556">
            <v>22</v>
          </cell>
          <cell r="E2556">
            <v>37741</v>
          </cell>
          <cell r="F2556">
            <v>3741319.3071041033</v>
          </cell>
          <cell r="G2556">
            <v>38748</v>
          </cell>
          <cell r="H2556" t="str">
            <v>6,39844</v>
          </cell>
          <cell r="I2556" t="str">
            <v>JUROS</v>
          </cell>
        </row>
        <row r="2557">
          <cell r="A2557" t="str">
            <v>LEI Nº 8.727/93 - PASSIVO C</v>
          </cell>
          <cell r="B2557">
            <v>2131</v>
          </cell>
          <cell r="D2557">
            <v>22</v>
          </cell>
          <cell r="E2557">
            <v>37741</v>
          </cell>
          <cell r="F2557">
            <v>6544053.226660857</v>
          </cell>
          <cell r="G2557">
            <v>38776</v>
          </cell>
          <cell r="H2557" t="str">
            <v>6,39844</v>
          </cell>
          <cell r="I2557" t="str">
            <v>JUROS</v>
          </cell>
        </row>
        <row r="2558">
          <cell r="A2558" t="str">
            <v>LEI Nº 8.727/93 - PASSIVO C</v>
          </cell>
          <cell r="B2558">
            <v>2131</v>
          </cell>
          <cell r="D2558">
            <v>22</v>
          </cell>
          <cell r="E2558">
            <v>37741</v>
          </cell>
          <cell r="F2558">
            <v>5197753.8528444078</v>
          </cell>
          <cell r="G2558">
            <v>38807</v>
          </cell>
          <cell r="H2558" t="str">
            <v>6,39844</v>
          </cell>
          <cell r="I2558" t="str">
            <v>JUROS</v>
          </cell>
        </row>
        <row r="2559">
          <cell r="A2559" t="str">
            <v>LEI Nº 8.727/93 - PASSIVO C</v>
          </cell>
          <cell r="B2559">
            <v>2131</v>
          </cell>
          <cell r="D2559">
            <v>22</v>
          </cell>
          <cell r="E2559">
            <v>37741</v>
          </cell>
          <cell r="F2559">
            <v>5155936.5699862279</v>
          </cell>
          <cell r="G2559">
            <v>38837</v>
          </cell>
          <cell r="H2559" t="str">
            <v>6,39844</v>
          </cell>
          <cell r="I2559" t="str">
            <v>JUROS</v>
          </cell>
        </row>
        <row r="2560">
          <cell r="A2560" t="str">
            <v>LEI Nº 8.727/93 - PASSIVO C</v>
          </cell>
          <cell r="B2560">
            <v>2131</v>
          </cell>
          <cell r="D2560">
            <v>22</v>
          </cell>
          <cell r="E2560">
            <v>37741</v>
          </cell>
          <cell r="F2560">
            <v>2984528.1886387146</v>
          </cell>
          <cell r="G2560">
            <v>38868</v>
          </cell>
          <cell r="H2560" t="str">
            <v>6,39844</v>
          </cell>
          <cell r="I2560" t="str">
            <v>JUROS</v>
          </cell>
        </row>
        <row r="2561">
          <cell r="A2561" t="str">
            <v>LEI Nº 8.727/93 - PASSIVO C</v>
          </cell>
          <cell r="B2561">
            <v>2131</v>
          </cell>
          <cell r="D2561">
            <v>22</v>
          </cell>
          <cell r="E2561">
            <v>37741</v>
          </cell>
          <cell r="F2561">
            <v>6391096.9227496246</v>
          </cell>
          <cell r="G2561">
            <v>38898</v>
          </cell>
          <cell r="H2561" t="str">
            <v>6,39844</v>
          </cell>
          <cell r="I2561" t="str">
            <v>JUROS</v>
          </cell>
        </row>
        <row r="2562">
          <cell r="A2562" t="str">
            <v>LEI Nº 8.727/93 - PASSIVO C</v>
          </cell>
          <cell r="B2562">
            <v>2131</v>
          </cell>
          <cell r="D2562">
            <v>22</v>
          </cell>
          <cell r="E2562">
            <v>37741</v>
          </cell>
          <cell r="F2562">
            <v>3610632.8746234206</v>
          </cell>
          <cell r="G2562">
            <v>38929</v>
          </cell>
          <cell r="H2562" t="str">
            <v>6,39844</v>
          </cell>
          <cell r="I2562" t="str">
            <v>JUROS</v>
          </cell>
        </row>
        <row r="2563">
          <cell r="A2563" t="str">
            <v>LEI Nº 8.727/93 - PASSIVO C</v>
          </cell>
          <cell r="B2563">
            <v>2131</v>
          </cell>
          <cell r="D2563">
            <v>22</v>
          </cell>
          <cell r="E2563">
            <v>37741</v>
          </cell>
          <cell r="F2563">
            <v>6223008.3671122696</v>
          </cell>
          <cell r="G2563">
            <v>38960</v>
          </cell>
          <cell r="H2563" t="str">
            <v>6,39844</v>
          </cell>
          <cell r="I2563" t="str">
            <v>JUROS</v>
          </cell>
        </row>
        <row r="2564">
          <cell r="A2564" t="str">
            <v>LEI Nº 8.727/93 - PASSIVO C</v>
          </cell>
          <cell r="B2564">
            <v>2131</v>
          </cell>
          <cell r="D2564">
            <v>22</v>
          </cell>
          <cell r="E2564">
            <v>37741</v>
          </cell>
          <cell r="F2564">
            <v>4952301.8089901051</v>
          </cell>
          <cell r="G2564">
            <v>38990</v>
          </cell>
          <cell r="H2564" t="str">
            <v>6,39844</v>
          </cell>
          <cell r="I2564" t="str">
            <v>JUROS</v>
          </cell>
        </row>
        <row r="2565">
          <cell r="A2565" t="str">
            <v>LEI Nº 8.727/93 - PASSIVO C</v>
          </cell>
          <cell r="B2565">
            <v>2131</v>
          </cell>
          <cell r="D2565">
            <v>22</v>
          </cell>
          <cell r="E2565">
            <v>37741</v>
          </cell>
          <cell r="F2565">
            <v>4910839.6066759778</v>
          </cell>
          <cell r="G2565">
            <v>39021</v>
          </cell>
          <cell r="H2565" t="str">
            <v>6,39844</v>
          </cell>
          <cell r="I2565" t="str">
            <v>JUROS</v>
          </cell>
        </row>
        <row r="2566">
          <cell r="A2566" t="str">
            <v>LEI Nº 8.727/93 - PASSIVO C</v>
          </cell>
          <cell r="B2566">
            <v>2131</v>
          </cell>
          <cell r="D2566">
            <v>22</v>
          </cell>
          <cell r="E2566">
            <v>37741</v>
          </cell>
          <cell r="F2566">
            <v>2871391.3181075929</v>
          </cell>
          <cell r="G2566">
            <v>39051</v>
          </cell>
          <cell r="H2566" t="str">
            <v>6,39844</v>
          </cell>
          <cell r="I2566" t="str">
            <v>JUROS</v>
          </cell>
        </row>
        <row r="2567">
          <cell r="A2567" t="str">
            <v>LEI Nº 8.727/93 - PASSIVO C</v>
          </cell>
          <cell r="B2567">
            <v>2131</v>
          </cell>
          <cell r="D2567">
            <v>22</v>
          </cell>
          <cell r="E2567">
            <v>37741</v>
          </cell>
          <cell r="F2567">
            <v>6049117.5951763988</v>
          </cell>
          <cell r="G2567">
            <v>39082</v>
          </cell>
          <cell r="H2567" t="str">
            <v>6,39844</v>
          </cell>
          <cell r="I2567" t="str">
            <v>JUROS</v>
          </cell>
        </row>
        <row r="2568">
          <cell r="A2568" t="str">
            <v>LEI Nº 8.727/93 - PASSIVO C</v>
          </cell>
          <cell r="B2568">
            <v>2131</v>
          </cell>
          <cell r="D2568">
            <v>22</v>
          </cell>
          <cell r="E2568">
            <v>37741</v>
          </cell>
          <cell r="F2568">
            <v>3478264.1838712934</v>
          </cell>
          <cell r="G2568">
            <v>39113</v>
          </cell>
          <cell r="H2568" t="str">
            <v>6,39844</v>
          </cell>
          <cell r="I2568" t="str">
            <v>JUROS</v>
          </cell>
        </row>
        <row r="2569">
          <cell r="A2569" t="str">
            <v>LEI Nº 8.727/93 - PASSIVO C</v>
          </cell>
          <cell r="B2569">
            <v>2131</v>
          </cell>
          <cell r="D2569">
            <v>22</v>
          </cell>
          <cell r="E2569">
            <v>37741</v>
          </cell>
          <cell r="F2569">
            <v>5906580.0772134429</v>
          </cell>
          <cell r="G2569">
            <v>39141</v>
          </cell>
          <cell r="H2569" t="str">
            <v>6,39844</v>
          </cell>
          <cell r="I2569" t="str">
            <v>JUROS</v>
          </cell>
        </row>
        <row r="2570">
          <cell r="A2570" t="str">
            <v>LEI Nº 8.727/93 - PASSIVO C</v>
          </cell>
          <cell r="B2570">
            <v>2131</v>
          </cell>
          <cell r="D2570">
            <v>22</v>
          </cell>
          <cell r="E2570">
            <v>37741</v>
          </cell>
          <cell r="F2570">
            <v>4703652.0967627009</v>
          </cell>
          <cell r="G2570">
            <v>39172</v>
          </cell>
          <cell r="H2570" t="str">
            <v>6,39844</v>
          </cell>
          <cell r="I2570" t="str">
            <v>JUROS</v>
          </cell>
        </row>
        <row r="2571">
          <cell r="A2571" t="str">
            <v>LEI Nº 8.727/93 - PASSIVO C</v>
          </cell>
          <cell r="B2571">
            <v>2131</v>
          </cell>
          <cell r="D2571">
            <v>22</v>
          </cell>
          <cell r="E2571">
            <v>37741</v>
          </cell>
          <cell r="F2571">
            <v>4659828.6531698527</v>
          </cell>
          <cell r="G2571">
            <v>39202</v>
          </cell>
          <cell r="H2571" t="str">
            <v>6,39844</v>
          </cell>
          <cell r="I2571" t="str">
            <v>JUROS</v>
          </cell>
        </row>
        <row r="2572">
          <cell r="A2572" t="str">
            <v>LEI Nº 8.727/93 - PASSIVO C</v>
          </cell>
          <cell r="B2572">
            <v>2131</v>
          </cell>
          <cell r="D2572">
            <v>22</v>
          </cell>
          <cell r="E2572">
            <v>37741</v>
          </cell>
          <cell r="F2572">
            <v>2726361.7494689715</v>
          </cell>
          <cell r="G2572">
            <v>39233</v>
          </cell>
          <cell r="H2572" t="str">
            <v>6,39844</v>
          </cell>
          <cell r="I2572" t="str">
            <v>JUROS</v>
          </cell>
        </row>
        <row r="2573">
          <cell r="A2573" t="str">
            <v>LEI Nº 8.727/93 - PASSIVO C</v>
          </cell>
          <cell r="B2573">
            <v>2131</v>
          </cell>
          <cell r="D2573">
            <v>22</v>
          </cell>
          <cell r="E2573">
            <v>37741</v>
          </cell>
          <cell r="F2573">
            <v>5722445.8439641027</v>
          </cell>
          <cell r="G2573">
            <v>39263</v>
          </cell>
          <cell r="H2573" t="str">
            <v>6,39844</v>
          </cell>
          <cell r="I2573" t="str">
            <v>JUROS</v>
          </cell>
        </row>
        <row r="2574">
          <cell r="A2574" t="str">
            <v>LEI Nº 8.727/93 - PASSIVO C</v>
          </cell>
          <cell r="B2574">
            <v>2131</v>
          </cell>
          <cell r="D2574">
            <v>22</v>
          </cell>
          <cell r="E2574">
            <v>37741</v>
          </cell>
          <cell r="F2574">
            <v>3336722.7521355636</v>
          </cell>
          <cell r="G2574">
            <v>39294</v>
          </cell>
          <cell r="H2574" t="str">
            <v>6,39844</v>
          </cell>
          <cell r="I2574" t="str">
            <v>JUROS</v>
          </cell>
        </row>
        <row r="2575">
          <cell r="A2575" t="str">
            <v>LEI Nº 8.727/93 - PASSIVO C</v>
          </cell>
          <cell r="B2575">
            <v>2131</v>
          </cell>
          <cell r="D2575">
            <v>22</v>
          </cell>
          <cell r="E2575">
            <v>37741</v>
          </cell>
          <cell r="F2575">
            <v>5589069.4118780829</v>
          </cell>
          <cell r="G2575">
            <v>39325</v>
          </cell>
          <cell r="H2575" t="str">
            <v>6,39844</v>
          </cell>
          <cell r="I2575" t="str">
            <v>JUROS</v>
          </cell>
        </row>
        <row r="2576">
          <cell r="A2576" t="str">
            <v>LEI Nº 8.727/93 - PASSIVO C</v>
          </cell>
          <cell r="B2576">
            <v>2131</v>
          </cell>
          <cell r="D2576">
            <v>22</v>
          </cell>
          <cell r="E2576">
            <v>37741</v>
          </cell>
          <cell r="F2576">
            <v>4449032.6992275165</v>
          </cell>
          <cell r="G2576">
            <v>39355</v>
          </cell>
          <cell r="H2576" t="str">
            <v>6,39844</v>
          </cell>
          <cell r="I2576" t="str">
            <v>JUROS</v>
          </cell>
        </row>
        <row r="2577">
          <cell r="A2577" t="str">
            <v>LEI Nº 8.727/93 - PASSIVO C</v>
          </cell>
          <cell r="B2577">
            <v>2131</v>
          </cell>
          <cell r="D2577">
            <v>22</v>
          </cell>
          <cell r="E2577">
            <v>37741</v>
          </cell>
          <cell r="F2577">
            <v>4404786.7794763371</v>
          </cell>
          <cell r="G2577">
            <v>39386</v>
          </cell>
          <cell r="H2577" t="str">
            <v>6,39844</v>
          </cell>
          <cell r="I2577" t="str">
            <v>JUROS</v>
          </cell>
        </row>
        <row r="2578">
          <cell r="A2578" t="str">
            <v>LEI Nº 8.727/93 - PASSIVO C</v>
          </cell>
          <cell r="B2578">
            <v>2131</v>
          </cell>
          <cell r="D2578">
            <v>22</v>
          </cell>
          <cell r="E2578">
            <v>37741</v>
          </cell>
          <cell r="F2578">
            <v>2575459.8790831105</v>
          </cell>
          <cell r="G2578">
            <v>39416</v>
          </cell>
          <cell r="H2578" t="str">
            <v>6,39844</v>
          </cell>
          <cell r="I2578" t="str">
            <v>JUROS</v>
          </cell>
        </row>
        <row r="2579">
          <cell r="A2579" t="str">
            <v>LEI Nº 8.727/93 - PASSIVO C</v>
          </cell>
          <cell r="B2579">
            <v>2131</v>
          </cell>
          <cell r="D2579">
            <v>22</v>
          </cell>
          <cell r="E2579">
            <v>37741</v>
          </cell>
          <cell r="F2579">
            <v>5384294.8864728501</v>
          </cell>
          <cell r="G2579">
            <v>39447</v>
          </cell>
          <cell r="H2579" t="str">
            <v>6,39844</v>
          </cell>
          <cell r="I2579" t="str">
            <v>JUROS</v>
          </cell>
        </row>
        <row r="2580">
          <cell r="A2580" t="str">
            <v>LEI Nº 8.727/93 - PASSIVO C</v>
          </cell>
          <cell r="B2580">
            <v>2131</v>
          </cell>
          <cell r="D2580">
            <v>22</v>
          </cell>
          <cell r="E2580">
            <v>37741</v>
          </cell>
          <cell r="F2580">
            <v>3191942.1117230509</v>
          </cell>
          <cell r="G2580">
            <v>39478</v>
          </cell>
          <cell r="H2580" t="str">
            <v>6,39844</v>
          </cell>
          <cell r="I2580" t="str">
            <v>JUROS</v>
          </cell>
        </row>
        <row r="2581">
          <cell r="A2581" t="str">
            <v>LEI Nº 8.727/93 - PASSIVO C</v>
          </cell>
          <cell r="B2581">
            <v>2131</v>
          </cell>
          <cell r="D2581">
            <v>22</v>
          </cell>
          <cell r="E2581">
            <v>37741</v>
          </cell>
          <cell r="F2581">
            <v>5256892.7666888172</v>
          </cell>
          <cell r="G2581">
            <v>39507</v>
          </cell>
          <cell r="H2581" t="str">
            <v>6,39844</v>
          </cell>
          <cell r="I2581" t="str">
            <v>JUROS</v>
          </cell>
        </row>
        <row r="2582">
          <cell r="A2582" t="str">
            <v>LEI Nº 8.727/93 - PASSIVO C</v>
          </cell>
          <cell r="B2582">
            <v>2131</v>
          </cell>
          <cell r="D2582">
            <v>22</v>
          </cell>
          <cell r="E2582">
            <v>37741</v>
          </cell>
          <cell r="F2582">
            <v>4187383.8224676191</v>
          </cell>
          <cell r="G2582">
            <v>39538</v>
          </cell>
          <cell r="H2582" t="str">
            <v>6,39844</v>
          </cell>
          <cell r="I2582" t="str">
            <v>JUROS</v>
          </cell>
        </row>
        <row r="2583">
          <cell r="A2583" t="str">
            <v>LEI Nº 8.727/93 - PASSIVO C</v>
          </cell>
          <cell r="B2583">
            <v>2131</v>
          </cell>
          <cell r="D2583">
            <v>22</v>
          </cell>
          <cell r="E2583">
            <v>37741</v>
          </cell>
          <cell r="F2583">
            <v>4141136.6275056796</v>
          </cell>
          <cell r="G2583">
            <v>39568</v>
          </cell>
          <cell r="H2583" t="str">
            <v>6,39844</v>
          </cell>
          <cell r="I2583" t="str">
            <v>JUROS</v>
          </cell>
        </row>
        <row r="2584">
          <cell r="A2584" t="str">
            <v>LEI Nº 8.727/93 - PASSIVO C</v>
          </cell>
          <cell r="B2584">
            <v>2131</v>
          </cell>
          <cell r="D2584">
            <v>22</v>
          </cell>
          <cell r="E2584">
            <v>37741</v>
          </cell>
          <cell r="F2584">
            <v>2418440.9554754039</v>
          </cell>
          <cell r="G2584">
            <v>39599</v>
          </cell>
          <cell r="H2584" t="str">
            <v>6,39844</v>
          </cell>
          <cell r="I2584" t="str">
            <v>JUROS</v>
          </cell>
        </row>
        <row r="2585">
          <cell r="A2585" t="str">
            <v>LEI Nº 8.727/93 - PASSIVO C</v>
          </cell>
          <cell r="B2585">
            <v>2131</v>
          </cell>
          <cell r="D2585">
            <v>22</v>
          </cell>
          <cell r="E2585">
            <v>37741</v>
          </cell>
          <cell r="F2585">
            <v>5034245.5938985646</v>
          </cell>
          <cell r="G2585">
            <v>39629</v>
          </cell>
          <cell r="H2585" t="str">
            <v>6,39844</v>
          </cell>
          <cell r="I2585" t="str">
            <v>JUROS</v>
          </cell>
        </row>
        <row r="2586">
          <cell r="A2586" t="str">
            <v>LEI Nº 8.727/93 - PASSIVO C</v>
          </cell>
          <cell r="B2586">
            <v>2131</v>
          </cell>
          <cell r="D2586">
            <v>22</v>
          </cell>
          <cell r="E2586">
            <v>37741</v>
          </cell>
          <cell r="F2586">
            <v>3031750.6376080895</v>
          </cell>
          <cell r="G2586">
            <v>39660</v>
          </cell>
          <cell r="H2586" t="str">
            <v>6,39844</v>
          </cell>
          <cell r="I2586" t="str">
            <v>JUROS</v>
          </cell>
        </row>
        <row r="2587">
          <cell r="A2587" t="str">
            <v>LEI Nº 8.727/93 - PASSIVO C</v>
          </cell>
          <cell r="B2587">
            <v>2131</v>
          </cell>
          <cell r="D2587">
            <v>22</v>
          </cell>
          <cell r="E2587">
            <v>37741</v>
          </cell>
          <cell r="F2587">
            <v>4915909.6674379343</v>
          </cell>
          <cell r="G2587">
            <v>39691</v>
          </cell>
          <cell r="H2587" t="str">
            <v>6,39844</v>
          </cell>
          <cell r="I2587" t="str">
            <v>JUROS</v>
          </cell>
        </row>
        <row r="2588">
          <cell r="A2588" t="str">
            <v>LEI Nº 8.727/93 - PASSIVO C</v>
          </cell>
          <cell r="B2588">
            <v>2131</v>
          </cell>
          <cell r="D2588">
            <v>22</v>
          </cell>
          <cell r="E2588">
            <v>37741</v>
          </cell>
          <cell r="F2588">
            <v>3914885.2562927692</v>
          </cell>
          <cell r="G2588">
            <v>39721</v>
          </cell>
          <cell r="H2588" t="str">
            <v>6,39844</v>
          </cell>
          <cell r="I2588" t="str">
            <v>JUROS</v>
          </cell>
        </row>
        <row r="2589">
          <cell r="A2589" t="str">
            <v>LEI Nº 8.727/93 - PASSIVO C</v>
          </cell>
          <cell r="B2589">
            <v>2131</v>
          </cell>
          <cell r="D2589">
            <v>22</v>
          </cell>
          <cell r="E2589">
            <v>37741</v>
          </cell>
          <cell r="F2589">
            <v>3866329.8389537488</v>
          </cell>
          <cell r="G2589">
            <v>39752</v>
          </cell>
          <cell r="H2589" t="str">
            <v>6,39844</v>
          </cell>
          <cell r="I2589" t="str">
            <v>JUROS</v>
          </cell>
        </row>
        <row r="2590">
          <cell r="A2590" t="str">
            <v>LEI Nº 8.727/93 - PASSIVO C</v>
          </cell>
          <cell r="B2590">
            <v>2131</v>
          </cell>
          <cell r="D2590">
            <v>22</v>
          </cell>
          <cell r="E2590">
            <v>37741</v>
          </cell>
          <cell r="F2590">
            <v>2335938.1431631078</v>
          </cell>
          <cell r="G2590">
            <v>39782</v>
          </cell>
          <cell r="H2590" t="str">
            <v>6,39844</v>
          </cell>
          <cell r="I2590" t="str">
            <v>JUROS</v>
          </cell>
        </row>
        <row r="2591">
          <cell r="A2591" t="str">
            <v>LEI Nº 8.727/93 - PASSIVO C</v>
          </cell>
          <cell r="B2591">
            <v>2131</v>
          </cell>
          <cell r="D2591">
            <v>22</v>
          </cell>
          <cell r="E2591">
            <v>37741</v>
          </cell>
          <cell r="F2591">
            <v>4671862.9427253939</v>
          </cell>
          <cell r="G2591">
            <v>39813</v>
          </cell>
          <cell r="H2591" t="str">
            <v>6,39844</v>
          </cell>
          <cell r="I2591" t="str">
            <v>JUROS</v>
          </cell>
        </row>
        <row r="2592">
          <cell r="A2592" t="str">
            <v>LEI Nº 8.727/93 - PASSIVO C</v>
          </cell>
          <cell r="B2592">
            <v>2131</v>
          </cell>
          <cell r="D2592">
            <v>22</v>
          </cell>
          <cell r="E2592">
            <v>37741</v>
          </cell>
          <cell r="F2592">
            <v>2817602.9781153263</v>
          </cell>
          <cell r="G2592">
            <v>39844</v>
          </cell>
          <cell r="H2592" t="str">
            <v>6,39844</v>
          </cell>
          <cell r="I2592" t="str">
            <v>JUROS</v>
          </cell>
        </row>
        <row r="2593">
          <cell r="A2593" t="str">
            <v>LEI Nº 8.727/93 - PASSIVO C</v>
          </cell>
          <cell r="B2593">
            <v>2131</v>
          </cell>
          <cell r="D2593">
            <v>22</v>
          </cell>
          <cell r="E2593">
            <v>37741</v>
          </cell>
          <cell r="F2593">
            <v>4559985.4274555836</v>
          </cell>
          <cell r="G2593">
            <v>39872</v>
          </cell>
          <cell r="H2593" t="str">
            <v>6,39844</v>
          </cell>
          <cell r="I2593" t="str">
            <v>JUROS</v>
          </cell>
        </row>
        <row r="2594">
          <cell r="A2594" t="str">
            <v>LEI Nº 8.727/93 - PASSIVO C</v>
          </cell>
          <cell r="B2594">
            <v>2131</v>
          </cell>
          <cell r="D2594">
            <v>22</v>
          </cell>
          <cell r="E2594">
            <v>37741</v>
          </cell>
          <cell r="F2594">
            <v>3632783.5265671988</v>
          </cell>
          <cell r="G2594">
            <v>39903</v>
          </cell>
          <cell r="H2594" t="str">
            <v>6,39844</v>
          </cell>
          <cell r="I2594" t="str">
            <v>JUROS</v>
          </cell>
        </row>
        <row r="2595">
          <cell r="A2595" t="str">
            <v>LEI Nº 8.727/93 - PASSIVO C</v>
          </cell>
          <cell r="B2595">
            <v>2131</v>
          </cell>
          <cell r="D2595">
            <v>22</v>
          </cell>
          <cell r="E2595">
            <v>37741</v>
          </cell>
          <cell r="F2595">
            <v>3582589.0077961488</v>
          </cell>
          <cell r="G2595">
            <v>39933</v>
          </cell>
          <cell r="H2595" t="str">
            <v>6,39844</v>
          </cell>
          <cell r="I2595" t="str">
            <v>JUROS</v>
          </cell>
        </row>
        <row r="2596">
          <cell r="A2596" t="str">
            <v>LEI Nº 8.727/93 - PASSIVO C</v>
          </cell>
          <cell r="B2596">
            <v>2131</v>
          </cell>
          <cell r="D2596">
            <v>22</v>
          </cell>
          <cell r="E2596">
            <v>37741</v>
          </cell>
          <cell r="F2596">
            <v>2204679.1686954084</v>
          </cell>
          <cell r="G2596">
            <v>39964</v>
          </cell>
          <cell r="H2596" t="str">
            <v>6,39844</v>
          </cell>
          <cell r="I2596" t="str">
            <v>JUROS</v>
          </cell>
        </row>
        <row r="2597">
          <cell r="A2597" t="str">
            <v>LEI Nº 8.727/93 - PASSIVO C</v>
          </cell>
          <cell r="B2597">
            <v>2131</v>
          </cell>
          <cell r="D2597">
            <v>22</v>
          </cell>
          <cell r="E2597">
            <v>37741</v>
          </cell>
          <cell r="F2597">
            <v>4296695.3902097279</v>
          </cell>
          <cell r="G2597">
            <v>39994</v>
          </cell>
          <cell r="H2597" t="str">
            <v>6,39844</v>
          </cell>
          <cell r="I2597" t="str">
            <v>JUROS</v>
          </cell>
        </row>
        <row r="2598">
          <cell r="A2598" t="str">
            <v>LEI Nº 8.727/93 - PASSIVO C</v>
          </cell>
          <cell r="B2598">
            <v>2131</v>
          </cell>
          <cell r="D2598">
            <v>22</v>
          </cell>
          <cell r="E2598">
            <v>37741</v>
          </cell>
          <cell r="F2598">
            <v>2595088.1934540379</v>
          </cell>
          <cell r="G2598">
            <v>40025</v>
          </cell>
          <cell r="H2598" t="str">
            <v>6,39844</v>
          </cell>
          <cell r="I2598" t="str">
            <v>JUROS</v>
          </cell>
        </row>
        <row r="2599">
          <cell r="A2599" t="str">
            <v>LEI Nº 8.727/93 - PASSIVO C</v>
          </cell>
          <cell r="B2599">
            <v>2131</v>
          </cell>
          <cell r="D2599">
            <v>22</v>
          </cell>
          <cell r="E2599">
            <v>37741</v>
          </cell>
          <cell r="F2599">
            <v>4192264.5712599955</v>
          </cell>
          <cell r="G2599">
            <v>40056</v>
          </cell>
          <cell r="H2599" t="str">
            <v>6,39844</v>
          </cell>
          <cell r="I2599" t="str">
            <v>JUROS</v>
          </cell>
        </row>
        <row r="2600">
          <cell r="A2600" t="str">
            <v>LEI Nº 8.727/93 - PASSIVO C</v>
          </cell>
          <cell r="B2600">
            <v>2131</v>
          </cell>
          <cell r="D2600">
            <v>22</v>
          </cell>
          <cell r="E2600">
            <v>37741</v>
          </cell>
          <cell r="F2600">
            <v>3338810.9309237963</v>
          </cell>
          <cell r="G2600">
            <v>40086</v>
          </cell>
          <cell r="H2600" t="str">
            <v>6,39844</v>
          </cell>
          <cell r="I2600" t="str">
            <v>JUROS</v>
          </cell>
        </row>
        <row r="2601">
          <cell r="A2601" t="str">
            <v>LEI Nº 8.727/93 - PASSIVO C</v>
          </cell>
          <cell r="B2601">
            <v>2131</v>
          </cell>
          <cell r="D2601">
            <v>22</v>
          </cell>
          <cell r="E2601">
            <v>37741</v>
          </cell>
          <cell r="F2601">
            <v>3287399.1396432105</v>
          </cell>
          <cell r="G2601">
            <v>40117</v>
          </cell>
          <cell r="H2601" t="str">
            <v>6,39844</v>
          </cell>
          <cell r="I2601" t="str">
            <v>JUROS</v>
          </cell>
        </row>
        <row r="2602">
          <cell r="A2602" t="str">
            <v>LEI Nº 8.727/93 - PASSIVO C</v>
          </cell>
          <cell r="B2602">
            <v>2131</v>
          </cell>
          <cell r="D2602">
            <v>22</v>
          </cell>
          <cell r="E2602">
            <v>37741</v>
          </cell>
          <cell r="F2602">
            <v>2099607.8083621003</v>
          </cell>
          <cell r="G2602">
            <v>40147</v>
          </cell>
          <cell r="H2602" t="str">
            <v>6,39844</v>
          </cell>
          <cell r="I2602" t="str">
            <v>JUROS</v>
          </cell>
        </row>
        <row r="2603">
          <cell r="A2603" t="str">
            <v>LEI Nº 8.727/93 - PASSIVO C</v>
          </cell>
          <cell r="B2603">
            <v>2131</v>
          </cell>
          <cell r="D2603">
            <v>22</v>
          </cell>
          <cell r="E2603">
            <v>37741</v>
          </cell>
          <cell r="F2603">
            <v>3873913.3380668913</v>
          </cell>
          <cell r="G2603">
            <v>40178</v>
          </cell>
          <cell r="H2603" t="str">
            <v>6,39844</v>
          </cell>
          <cell r="I2603" t="str">
            <v>JUROS</v>
          </cell>
        </row>
        <row r="2604">
          <cell r="A2604" t="str">
            <v>LEI Nº 8.727/93 - PASSIVO C</v>
          </cell>
          <cell r="B2604">
            <v>2131</v>
          </cell>
          <cell r="D2604">
            <v>22</v>
          </cell>
          <cell r="E2604">
            <v>37741</v>
          </cell>
          <cell r="F2604">
            <v>2363869.4655752983</v>
          </cell>
          <cell r="G2604">
            <v>40209</v>
          </cell>
          <cell r="H2604" t="str">
            <v>6,39844</v>
          </cell>
          <cell r="I2604" t="str">
            <v>JUROS</v>
          </cell>
        </row>
        <row r="2605">
          <cell r="A2605" t="str">
            <v>LEI Nº 8.727/93 - PASSIVO C</v>
          </cell>
          <cell r="B2605">
            <v>2131</v>
          </cell>
          <cell r="D2605">
            <v>22</v>
          </cell>
          <cell r="E2605">
            <v>37741</v>
          </cell>
          <cell r="F2605">
            <v>3807373.5578763112</v>
          </cell>
          <cell r="G2605">
            <v>40237</v>
          </cell>
          <cell r="H2605" t="str">
            <v>6,39844</v>
          </cell>
          <cell r="I2605" t="str">
            <v>JUROS</v>
          </cell>
        </row>
        <row r="2606">
          <cell r="A2606" t="str">
            <v>LEI Nº 8.727/93 - PASSIVO C</v>
          </cell>
          <cell r="B2606">
            <v>2131</v>
          </cell>
          <cell r="D2606">
            <v>22</v>
          </cell>
          <cell r="E2606">
            <v>37741</v>
          </cell>
          <cell r="F2606">
            <v>3031055.0084926086</v>
          </cell>
          <cell r="G2606">
            <v>40268</v>
          </cell>
          <cell r="H2606" t="str">
            <v>6,39844</v>
          </cell>
          <cell r="I2606" t="str">
            <v>JUROS</v>
          </cell>
        </row>
        <row r="2607">
          <cell r="A2607" t="str">
            <v>LEI Nº 8.727/93 - PASSIVO C</v>
          </cell>
          <cell r="B2607">
            <v>2131</v>
          </cell>
          <cell r="D2607">
            <v>22</v>
          </cell>
          <cell r="E2607">
            <v>37741</v>
          </cell>
          <cell r="F2607">
            <v>2977697.1508809668</v>
          </cell>
          <cell r="G2607">
            <v>40298</v>
          </cell>
          <cell r="H2607" t="str">
            <v>6,39844</v>
          </cell>
          <cell r="I2607" t="str">
            <v>JUROS</v>
          </cell>
        </row>
        <row r="2608">
          <cell r="A2608" t="str">
            <v>LEI Nº 8.727/93 - PASSIVO C</v>
          </cell>
          <cell r="B2608">
            <v>2131</v>
          </cell>
          <cell r="D2608">
            <v>22</v>
          </cell>
          <cell r="E2608">
            <v>37741</v>
          </cell>
          <cell r="F2608">
            <v>1951460.9914596248</v>
          </cell>
          <cell r="G2608">
            <v>40329</v>
          </cell>
          <cell r="H2608" t="str">
            <v>6,39844</v>
          </cell>
          <cell r="I2608" t="str">
            <v>JUROS</v>
          </cell>
        </row>
        <row r="2609">
          <cell r="A2609" t="str">
            <v>LEI Nº 8.727/93 - PASSIVO C</v>
          </cell>
          <cell r="B2609">
            <v>2131</v>
          </cell>
          <cell r="D2609">
            <v>22</v>
          </cell>
          <cell r="E2609">
            <v>37741</v>
          </cell>
          <cell r="F2609">
            <v>3471274.4785827207</v>
          </cell>
          <cell r="G2609">
            <v>40359</v>
          </cell>
          <cell r="H2609" t="str">
            <v>6,39844</v>
          </cell>
          <cell r="I2609" t="str">
            <v>JUROS</v>
          </cell>
        </row>
        <row r="2610">
          <cell r="A2610" t="str">
            <v>LEI Nº 8.727/93 - PASSIVO C</v>
          </cell>
          <cell r="B2610">
            <v>2131</v>
          </cell>
          <cell r="D2610">
            <v>22</v>
          </cell>
          <cell r="E2610">
            <v>37741</v>
          </cell>
          <cell r="F2610">
            <v>2815677.9266398833</v>
          </cell>
          <cell r="G2610">
            <v>40390</v>
          </cell>
          <cell r="H2610" t="str">
            <v>6,39844</v>
          </cell>
          <cell r="I2610" t="str">
            <v>JUROS</v>
          </cell>
        </row>
        <row r="2611">
          <cell r="A2611" t="str">
            <v>LEI Nº 8.727/93 - PASSIVO C</v>
          </cell>
          <cell r="B2611">
            <v>2131</v>
          </cell>
          <cell r="D2611">
            <v>22</v>
          </cell>
          <cell r="E2611">
            <v>37741</v>
          </cell>
          <cell r="F2611">
            <v>2761016.174031334</v>
          </cell>
          <cell r="G2611">
            <v>40421</v>
          </cell>
          <cell r="H2611" t="str">
            <v>6,39844</v>
          </cell>
          <cell r="I2611" t="str">
            <v>JUROS</v>
          </cell>
        </row>
        <row r="2612">
          <cell r="A2612" t="str">
            <v>LEI Nº 8.727/93 - PASSIVO C</v>
          </cell>
          <cell r="B2612">
            <v>2131</v>
          </cell>
          <cell r="D2612">
            <v>22</v>
          </cell>
          <cell r="E2612">
            <v>37741</v>
          </cell>
          <cell r="F2612">
            <v>2706023.3190608132</v>
          </cell>
          <cell r="G2612">
            <v>40451</v>
          </cell>
          <cell r="H2612" t="str">
            <v>6,39844</v>
          </cell>
          <cell r="I2612" t="str">
            <v>JUROS</v>
          </cell>
        </row>
        <row r="2613">
          <cell r="A2613" t="str">
            <v>LEI Nº 8.727/93 - PASSIVO C</v>
          </cell>
          <cell r="B2613">
            <v>2131</v>
          </cell>
          <cell r="D2613">
            <v>22</v>
          </cell>
          <cell r="E2613">
            <v>37741</v>
          </cell>
          <cell r="F2613">
            <v>2650697.2836432653</v>
          </cell>
          <cell r="G2613">
            <v>40482</v>
          </cell>
          <cell r="H2613" t="str">
            <v>6,39844</v>
          </cell>
          <cell r="I2613" t="str">
            <v>JUROS</v>
          </cell>
        </row>
        <row r="2614">
          <cell r="A2614" t="str">
            <v>LEI Nº 8.727/93 - PASSIVO C</v>
          </cell>
          <cell r="B2614">
            <v>2131</v>
          </cell>
          <cell r="D2614">
            <v>22</v>
          </cell>
          <cell r="E2614">
            <v>37741</v>
          </cell>
          <cell r="F2614">
            <v>1784826.5202349457</v>
          </cell>
          <cell r="G2614">
            <v>40512</v>
          </cell>
          <cell r="H2614" t="str">
            <v>6,39844</v>
          </cell>
          <cell r="I2614" t="str">
            <v>JUROS</v>
          </cell>
        </row>
        <row r="2615">
          <cell r="A2615" t="str">
            <v>LEI Nº 8.727/93 - PASSIVO C</v>
          </cell>
          <cell r="B2615">
            <v>2131</v>
          </cell>
          <cell r="D2615">
            <v>22</v>
          </cell>
          <cell r="E2615">
            <v>37741</v>
          </cell>
          <cell r="F2615">
            <v>3058335.2423916161</v>
          </cell>
          <cell r="G2615">
            <v>40543</v>
          </cell>
          <cell r="H2615" t="str">
            <v>6,39844</v>
          </cell>
          <cell r="I2615" t="str">
            <v>JUROS</v>
          </cell>
        </row>
        <row r="2616">
          <cell r="A2616" t="str">
            <v>LEI Nº 8.727/93 - PASSIVO C</v>
          </cell>
          <cell r="B2616">
            <v>2131</v>
          </cell>
          <cell r="D2616">
            <v>22</v>
          </cell>
          <cell r="E2616">
            <v>37741</v>
          </cell>
          <cell r="F2616">
            <v>2482699.1111834007</v>
          </cell>
          <cell r="G2616">
            <v>40574</v>
          </cell>
          <cell r="H2616" t="str">
            <v>6,39844</v>
          </cell>
          <cell r="I2616" t="str">
            <v>JUROS</v>
          </cell>
        </row>
        <row r="2617">
          <cell r="A2617" t="str">
            <v>LEI Nº 8.727/93 - PASSIVO C</v>
          </cell>
          <cell r="B2617">
            <v>2131</v>
          </cell>
          <cell r="D2617">
            <v>22</v>
          </cell>
          <cell r="E2617">
            <v>37741</v>
          </cell>
          <cell r="F2617">
            <v>2426019.3022621577</v>
          </cell>
          <cell r="G2617">
            <v>40602</v>
          </cell>
          <cell r="H2617" t="str">
            <v>6,39844</v>
          </cell>
          <cell r="I2617" t="str">
            <v>JUROS</v>
          </cell>
        </row>
        <row r="2618">
          <cell r="A2618" t="str">
            <v>LEI Nº 8.727/93 - PASSIVO C</v>
          </cell>
          <cell r="B2618">
            <v>2131</v>
          </cell>
          <cell r="D2618">
            <v>22</v>
          </cell>
          <cell r="E2618">
            <v>37741</v>
          </cell>
          <cell r="F2618">
            <v>2368995.7185265459</v>
          </cell>
          <cell r="G2618">
            <v>40633</v>
          </cell>
          <cell r="H2618" t="str">
            <v>6,39844</v>
          </cell>
          <cell r="I2618" t="str">
            <v>JUROS</v>
          </cell>
        </row>
        <row r="2619">
          <cell r="A2619" t="str">
            <v>LEI Nº 8.727/93 - PASSIVO C</v>
          </cell>
          <cell r="B2619">
            <v>2131</v>
          </cell>
          <cell r="D2619">
            <v>22</v>
          </cell>
          <cell r="E2619">
            <v>37741</v>
          </cell>
          <cell r="F2619">
            <v>2311626.1996765742</v>
          </cell>
          <cell r="G2619">
            <v>40663</v>
          </cell>
          <cell r="H2619" t="str">
            <v>6,39844</v>
          </cell>
          <cell r="I2619" t="str">
            <v>JUROS</v>
          </cell>
        </row>
        <row r="2620">
          <cell r="A2620" t="str">
            <v>LEI Nº 8.727/93 - PASSIVO C</v>
          </cell>
          <cell r="B2620">
            <v>2131</v>
          </cell>
          <cell r="D2620">
            <v>22</v>
          </cell>
          <cell r="E2620">
            <v>37741</v>
          </cell>
          <cell r="F2620">
            <v>1610693.8383086</v>
          </cell>
          <cell r="G2620">
            <v>40694</v>
          </cell>
          <cell r="H2620" t="str">
            <v>6,39844</v>
          </cell>
          <cell r="I2620" t="str">
            <v>JUROS</v>
          </cell>
        </row>
        <row r="2621">
          <cell r="A2621" t="str">
            <v>LEI Nº 8.727/93 - PASSIVO C</v>
          </cell>
          <cell r="B2621">
            <v>2131</v>
          </cell>
          <cell r="D2621">
            <v>22</v>
          </cell>
          <cell r="E2621">
            <v>37741</v>
          </cell>
          <cell r="F2621">
            <v>2631734.8764263452</v>
          </cell>
          <cell r="G2621">
            <v>40724</v>
          </cell>
          <cell r="H2621" t="str">
            <v>6,39844</v>
          </cell>
          <cell r="I2621" t="str">
            <v>JUROS</v>
          </cell>
        </row>
        <row r="2622">
          <cell r="A2622" t="str">
            <v>LEI Nº 8.727/93 - PASSIVO C</v>
          </cell>
          <cell r="B2622">
            <v>2131</v>
          </cell>
          <cell r="D2622">
            <v>22</v>
          </cell>
          <cell r="E2622">
            <v>37741</v>
          </cell>
          <cell r="F2622">
            <v>2137420.2185112331</v>
          </cell>
          <cell r="G2622">
            <v>40755</v>
          </cell>
          <cell r="H2622" t="str">
            <v>6,39844</v>
          </cell>
          <cell r="I2622" t="str">
            <v>JUROS</v>
          </cell>
        </row>
        <row r="2623">
          <cell r="A2623" t="str">
            <v>LEI Nº 8.727/93 - PASSIVO C</v>
          </cell>
          <cell r="B2623">
            <v>2131</v>
          </cell>
          <cell r="D2623">
            <v>22</v>
          </cell>
          <cell r="E2623">
            <v>37741</v>
          </cell>
          <cell r="F2623">
            <v>2078645.0743060333</v>
          </cell>
          <cell r="G2623">
            <v>40786</v>
          </cell>
          <cell r="H2623" t="str">
            <v>6,39844</v>
          </cell>
          <cell r="I2623" t="str">
            <v>JUROS</v>
          </cell>
        </row>
        <row r="2624">
          <cell r="A2624" t="str">
            <v>LEI Nº 8.727/93 - PASSIVO C</v>
          </cell>
          <cell r="B2624">
            <v>2131</v>
          </cell>
          <cell r="D2624">
            <v>22</v>
          </cell>
          <cell r="E2624">
            <v>37741</v>
          </cell>
          <cell r="F2624">
            <v>2019512.9812367109</v>
          </cell>
          <cell r="G2624">
            <v>40816</v>
          </cell>
          <cell r="H2624" t="str">
            <v>6,39844</v>
          </cell>
          <cell r="I2624" t="str">
            <v>JUROS</v>
          </cell>
        </row>
        <row r="2625">
          <cell r="A2625" t="str">
            <v>LEI Nº 8.727/93 - PASSIVO C</v>
          </cell>
          <cell r="B2625">
            <v>2131</v>
          </cell>
          <cell r="D2625">
            <v>22</v>
          </cell>
          <cell r="E2625">
            <v>37741</v>
          </cell>
          <cell r="F2625">
            <v>1960021.6934386047</v>
          </cell>
          <cell r="G2625">
            <v>40847</v>
          </cell>
          <cell r="H2625" t="str">
            <v>6,39844</v>
          </cell>
          <cell r="I2625" t="str">
            <v>JUROS</v>
          </cell>
        </row>
        <row r="2626">
          <cell r="A2626" t="str">
            <v>LEI Nº 8.727/93 - PASSIVO C</v>
          </cell>
          <cell r="B2626">
            <v>2131</v>
          </cell>
          <cell r="D2626">
            <v>22</v>
          </cell>
          <cell r="E2626">
            <v>37741</v>
          </cell>
          <cell r="F2626">
            <v>1445813.6816543208</v>
          </cell>
          <cell r="G2626">
            <v>40877</v>
          </cell>
          <cell r="H2626" t="str">
            <v>6,39844</v>
          </cell>
          <cell r="I2626" t="str">
            <v>JUROS</v>
          </cell>
        </row>
        <row r="2627">
          <cell r="A2627" t="str">
            <v>LEI Nº 8.727/93 - PASSIVO C</v>
          </cell>
          <cell r="B2627">
            <v>2131</v>
          </cell>
          <cell r="D2627">
            <v>22</v>
          </cell>
          <cell r="E2627">
            <v>37741</v>
          </cell>
          <cell r="F2627">
            <v>2189935.6168603199</v>
          </cell>
          <cell r="G2627">
            <v>40908</v>
          </cell>
          <cell r="H2627" t="str">
            <v>6,39844</v>
          </cell>
          <cell r="I2627" t="str">
            <v>JUROS</v>
          </cell>
        </row>
        <row r="2628">
          <cell r="A2628" t="str">
            <v>LEI Nº 8.727/93 - PASSIVO C</v>
          </cell>
          <cell r="B2628">
            <v>2131</v>
          </cell>
          <cell r="D2628">
            <v>22</v>
          </cell>
          <cell r="E2628">
            <v>37741</v>
          </cell>
          <cell r="F2628">
            <v>1781782.5501879305</v>
          </cell>
          <cell r="G2628">
            <v>40939</v>
          </cell>
          <cell r="H2628" t="str">
            <v>6,39844</v>
          </cell>
          <cell r="I2628" t="str">
            <v>JUROS</v>
          </cell>
        </row>
        <row r="2629">
          <cell r="A2629" t="str">
            <v>LEI Nº 8.727/93 - PASSIVO C</v>
          </cell>
          <cell r="B2629">
            <v>2131</v>
          </cell>
          <cell r="D2629">
            <v>22</v>
          </cell>
          <cell r="E2629">
            <v>37741</v>
          </cell>
          <cell r="F2629">
            <v>1720831.7314368363</v>
          </cell>
          <cell r="G2629">
            <v>40968</v>
          </cell>
          <cell r="H2629" t="str">
            <v>6,39844</v>
          </cell>
          <cell r="I2629" t="str">
            <v>JUROS</v>
          </cell>
        </row>
        <row r="2630">
          <cell r="A2630" t="str">
            <v>LEI Nº 8.727/93 - PASSIVO C</v>
          </cell>
          <cell r="B2630">
            <v>2131</v>
          </cell>
          <cell r="D2630">
            <v>22</v>
          </cell>
          <cell r="E2630">
            <v>37741</v>
          </cell>
          <cell r="F2630">
            <v>1659510.2677292847</v>
          </cell>
          <cell r="G2630">
            <v>40999</v>
          </cell>
          <cell r="H2630" t="str">
            <v>6,39844</v>
          </cell>
          <cell r="I2630" t="str">
            <v>JUROS</v>
          </cell>
        </row>
        <row r="2631">
          <cell r="A2631" t="str">
            <v>LEI Nº 8.727/93 - PASSIVO C</v>
          </cell>
          <cell r="B2631">
            <v>2131</v>
          </cell>
          <cell r="D2631">
            <v>22</v>
          </cell>
          <cell r="E2631">
            <v>37741</v>
          </cell>
          <cell r="F2631">
            <v>1597815.8241463583</v>
          </cell>
          <cell r="G2631">
            <v>41029</v>
          </cell>
          <cell r="H2631" t="str">
            <v>6,39844</v>
          </cell>
          <cell r="I2631" t="str">
            <v>JUROS</v>
          </cell>
        </row>
        <row r="2632">
          <cell r="A2632" t="str">
            <v>LEI Nº 8.727/93 - PASSIVO C</v>
          </cell>
          <cell r="B2632">
            <v>2131</v>
          </cell>
          <cell r="D2632">
            <v>22</v>
          </cell>
          <cell r="E2632">
            <v>37741</v>
          </cell>
          <cell r="F2632">
            <v>1167043.5678803565</v>
          </cell>
          <cell r="G2632">
            <v>41060</v>
          </cell>
          <cell r="H2632" t="str">
            <v>6,39844</v>
          </cell>
          <cell r="I2632" t="str">
            <v>JUROS</v>
          </cell>
        </row>
        <row r="2633">
          <cell r="A2633" t="str">
            <v>LEI Nº 8.727/93 - PASSIVO C</v>
          </cell>
          <cell r="B2633">
            <v>2131</v>
          </cell>
          <cell r="D2633">
            <v>22</v>
          </cell>
          <cell r="E2633">
            <v>37741</v>
          </cell>
          <cell r="F2633">
            <v>1732375.1393187088</v>
          </cell>
          <cell r="G2633">
            <v>41090</v>
          </cell>
          <cell r="H2633" t="str">
            <v>6,39844</v>
          </cell>
          <cell r="I2633" t="str">
            <v>JUROS</v>
          </cell>
        </row>
        <row r="2634">
          <cell r="A2634" t="str">
            <v>LEI Nº 8.727/93 - PASSIVO C</v>
          </cell>
          <cell r="B2634">
            <v>2131</v>
          </cell>
          <cell r="D2634">
            <v>22</v>
          </cell>
          <cell r="E2634">
            <v>37741</v>
          </cell>
          <cell r="F2634">
            <v>1410471.0364685864</v>
          </cell>
          <cell r="G2634">
            <v>41121</v>
          </cell>
          <cell r="H2634" t="str">
            <v>6,39844</v>
          </cell>
          <cell r="I2634" t="str">
            <v>JUROS</v>
          </cell>
        </row>
        <row r="2635">
          <cell r="A2635" t="str">
            <v>LEI Nº 8.727/93 - PASSIVO C</v>
          </cell>
          <cell r="B2635">
            <v>2131</v>
          </cell>
          <cell r="D2635">
            <v>22</v>
          </cell>
          <cell r="E2635">
            <v>37741</v>
          </cell>
          <cell r="F2635">
            <v>1347261.0188300011</v>
          </cell>
          <cell r="G2635">
            <v>41152</v>
          </cell>
          <cell r="H2635" t="str">
            <v>6,39844</v>
          </cell>
          <cell r="I2635" t="str">
            <v>JUROS</v>
          </cell>
        </row>
        <row r="2636">
          <cell r="A2636" t="str">
            <v>LEI Nº 8.727/93 - PASSIVO C</v>
          </cell>
          <cell r="B2636">
            <v>2131</v>
          </cell>
          <cell r="D2636">
            <v>22</v>
          </cell>
          <cell r="E2636">
            <v>37741</v>
          </cell>
          <cell r="F2636">
            <v>1284708.5495020265</v>
          </cell>
          <cell r="G2636">
            <v>41182</v>
          </cell>
          <cell r="H2636" t="str">
            <v>6,39844</v>
          </cell>
          <cell r="I2636" t="str">
            <v>JUROS</v>
          </cell>
        </row>
        <row r="2637">
          <cell r="A2637" t="str">
            <v>LEI Nº 8.727/93 - PASSIVO C</v>
          </cell>
          <cell r="B2637">
            <v>2131</v>
          </cell>
          <cell r="D2637">
            <v>22</v>
          </cell>
          <cell r="E2637">
            <v>37741</v>
          </cell>
          <cell r="F2637">
            <v>1220726.335473669</v>
          </cell>
          <cell r="G2637">
            <v>41213</v>
          </cell>
          <cell r="H2637" t="str">
            <v>6,39844</v>
          </cell>
          <cell r="I2637" t="str">
            <v>JUROS</v>
          </cell>
        </row>
        <row r="2638">
          <cell r="A2638" t="str">
            <v>LEI Nº 8.727/93 - PASSIVO C</v>
          </cell>
          <cell r="B2638">
            <v>2131</v>
          </cell>
          <cell r="D2638">
            <v>22</v>
          </cell>
          <cell r="E2638">
            <v>37741</v>
          </cell>
          <cell r="F2638">
            <v>1075625.4625902893</v>
          </cell>
          <cell r="G2638">
            <v>41243</v>
          </cell>
          <cell r="H2638" t="str">
            <v>6,39844</v>
          </cell>
          <cell r="I2638" t="str">
            <v>JUROS</v>
          </cell>
        </row>
        <row r="2639">
          <cell r="A2639" t="str">
            <v>LEI Nº 8.727/93 - PASSIVO C</v>
          </cell>
          <cell r="B2639">
            <v>2131</v>
          </cell>
          <cell r="D2639">
            <v>22</v>
          </cell>
          <cell r="E2639">
            <v>37741</v>
          </cell>
          <cell r="F2639">
            <v>1059201.4948012568</v>
          </cell>
          <cell r="G2639">
            <v>41274</v>
          </cell>
          <cell r="H2639" t="str">
            <v>6,39844</v>
          </cell>
          <cell r="I2639" t="str">
            <v>JUROS</v>
          </cell>
        </row>
        <row r="2640">
          <cell r="A2640" t="str">
            <v>LEI Nº 8.727/93 - PASSIVO C</v>
          </cell>
          <cell r="B2640">
            <v>2131</v>
          </cell>
          <cell r="D2640">
            <v>22</v>
          </cell>
          <cell r="E2640">
            <v>37741</v>
          </cell>
          <cell r="F2640">
            <v>1027347.2434697222</v>
          </cell>
          <cell r="G2640">
            <v>41305</v>
          </cell>
          <cell r="H2640" t="str">
            <v>6,39844</v>
          </cell>
          <cell r="I2640" t="str">
            <v>JUROS</v>
          </cell>
        </row>
        <row r="2641">
          <cell r="A2641" t="str">
            <v>LEI Nº 8.727/93 - PASSIVO C</v>
          </cell>
          <cell r="B2641">
            <v>2131</v>
          </cell>
          <cell r="D2641">
            <v>22</v>
          </cell>
          <cell r="E2641">
            <v>37741</v>
          </cell>
          <cell r="F2641">
            <v>961791.18751927465</v>
          </cell>
          <cell r="G2641">
            <v>41333</v>
          </cell>
          <cell r="H2641" t="str">
            <v>6,39844</v>
          </cell>
          <cell r="I2641" t="str">
            <v>JUROS</v>
          </cell>
        </row>
        <row r="2642">
          <cell r="A2642" t="str">
            <v>LEI Nº 8.727/93 - PASSIVO C</v>
          </cell>
          <cell r="B2642">
            <v>2131</v>
          </cell>
          <cell r="D2642">
            <v>22</v>
          </cell>
          <cell r="E2642">
            <v>37741</v>
          </cell>
          <cell r="F2642">
            <v>895835.4422127743</v>
          </cell>
          <cell r="G2642">
            <v>41364</v>
          </cell>
          <cell r="H2642" t="str">
            <v>6,39844</v>
          </cell>
          <cell r="I2642" t="str">
            <v>JUROS</v>
          </cell>
        </row>
        <row r="2643">
          <cell r="A2643" t="str">
            <v>LEI Nº 8.727/93 - PASSIVO C</v>
          </cell>
          <cell r="B2643">
            <v>2131</v>
          </cell>
          <cell r="D2643">
            <v>22</v>
          </cell>
          <cell r="E2643">
            <v>37741</v>
          </cell>
          <cell r="F2643">
            <v>829477.4834644387</v>
          </cell>
          <cell r="G2643">
            <v>41394</v>
          </cell>
          <cell r="H2643" t="str">
            <v>6,39844</v>
          </cell>
          <cell r="I2643" t="str">
            <v>JUROS</v>
          </cell>
        </row>
        <row r="2644">
          <cell r="A2644" t="str">
            <v>LEI Nº 8.727/93 - PASSIVO C</v>
          </cell>
          <cell r="B2644">
            <v>2131</v>
          </cell>
          <cell r="D2644">
            <v>22</v>
          </cell>
          <cell r="E2644">
            <v>37741</v>
          </cell>
          <cell r="F2644">
            <v>705181.3577273289</v>
          </cell>
          <cell r="G2644">
            <v>41425</v>
          </cell>
          <cell r="H2644" t="str">
            <v>6,39844</v>
          </cell>
          <cell r="I2644" t="str">
            <v>JUROS</v>
          </cell>
        </row>
        <row r="2645">
          <cell r="A2645" t="str">
            <v>LEI Nº 8.727/93 - PASSIVO C</v>
          </cell>
          <cell r="B2645">
            <v>2131</v>
          </cell>
          <cell r="D2645">
            <v>22</v>
          </cell>
          <cell r="E2645">
            <v>37741</v>
          </cell>
          <cell r="F2645">
            <v>638011.33389254368</v>
          </cell>
          <cell r="G2645">
            <v>41455</v>
          </cell>
          <cell r="H2645" t="str">
            <v>6,39844</v>
          </cell>
          <cell r="I2645" t="str">
            <v>JUROS</v>
          </cell>
        </row>
        <row r="2646">
          <cell r="A2646" t="str">
            <v>LEI Nº 8.727/93 - PASSIVO C</v>
          </cell>
          <cell r="B2646">
            <v>2131</v>
          </cell>
          <cell r="D2646">
            <v>22</v>
          </cell>
          <cell r="E2646">
            <v>37741</v>
          </cell>
          <cell r="F2646">
            <v>627964.83816616947</v>
          </cell>
          <cell r="G2646">
            <v>41486</v>
          </cell>
          <cell r="H2646" t="str">
            <v>6,39844</v>
          </cell>
          <cell r="I2646" t="str">
            <v>JUROS</v>
          </cell>
        </row>
        <row r="2647">
          <cell r="A2647" t="str">
            <v>LEI Nº 8.727/93 - PASSIVO C</v>
          </cell>
          <cell r="B2647">
            <v>2131</v>
          </cell>
          <cell r="D2647">
            <v>22</v>
          </cell>
          <cell r="E2647">
            <v>37741</v>
          </cell>
          <cell r="F2647">
            <v>559972.45395737165</v>
          </cell>
          <cell r="G2647">
            <v>41517</v>
          </cell>
          <cell r="H2647" t="str">
            <v>6,39844</v>
          </cell>
          <cell r="I2647" t="str">
            <v>JUROS</v>
          </cell>
        </row>
        <row r="2648">
          <cell r="A2648" t="str">
            <v>LEI Nº 8.727/93 - PASSIVO C</v>
          </cell>
          <cell r="B2648">
            <v>2131</v>
          </cell>
          <cell r="D2648">
            <v>22</v>
          </cell>
          <cell r="E2648">
            <v>37741</v>
          </cell>
          <cell r="F2648">
            <v>491564.98677780229</v>
          </cell>
          <cell r="G2648">
            <v>41547</v>
          </cell>
          <cell r="H2648" t="str">
            <v>6,39844</v>
          </cell>
          <cell r="I2648" t="str">
            <v>JUROS</v>
          </cell>
        </row>
        <row r="2649">
          <cell r="A2649" t="str">
            <v>LEI Nº 8.727/93 - PASSIVO C</v>
          </cell>
          <cell r="B2649">
            <v>2131</v>
          </cell>
          <cell r="D2649">
            <v>22</v>
          </cell>
          <cell r="E2649">
            <v>37741</v>
          </cell>
          <cell r="F2649">
            <v>422739.8121185003</v>
          </cell>
          <cell r="G2649">
            <v>41578</v>
          </cell>
          <cell r="H2649" t="str">
            <v>6,39844</v>
          </cell>
          <cell r="I2649" t="str">
            <v>JUROS</v>
          </cell>
        </row>
        <row r="2650">
          <cell r="A2650" t="str">
            <v>LEI Nº 8.727/93 - PASSIVO C</v>
          </cell>
          <cell r="B2650">
            <v>2131</v>
          </cell>
          <cell r="D2650">
            <v>22</v>
          </cell>
          <cell r="E2650">
            <v>37741</v>
          </cell>
          <cell r="F2650">
            <v>295960.87533584971</v>
          </cell>
          <cell r="G2650">
            <v>41608</v>
          </cell>
          <cell r="H2650" t="str">
            <v>6,39844</v>
          </cell>
          <cell r="I2650" t="str">
            <v>JUROS</v>
          </cell>
        </row>
        <row r="2651">
          <cell r="A2651" t="str">
            <v>LEI Nº 8.727/93 - PASSIVO C</v>
          </cell>
          <cell r="B2651">
            <v>2131</v>
          </cell>
          <cell r="D2651">
            <v>22</v>
          </cell>
          <cell r="E2651">
            <v>37741</v>
          </cell>
          <cell r="F2651">
            <v>283825.75654852943</v>
          </cell>
          <cell r="G2651">
            <v>41639</v>
          </cell>
          <cell r="H2651" t="str">
            <v>6,39844</v>
          </cell>
          <cell r="I2651" t="str">
            <v>JUROS</v>
          </cell>
        </row>
        <row r="2652">
          <cell r="A2652" t="str">
            <v>LEI Nº 8.727/93 - PASSIVO C</v>
          </cell>
          <cell r="B2652">
            <v>2131</v>
          </cell>
          <cell r="D2652">
            <v>22</v>
          </cell>
          <cell r="E2652">
            <v>37741</v>
          </cell>
          <cell r="F2652">
            <v>213731.54049770645</v>
          </cell>
          <cell r="G2652">
            <v>41670</v>
          </cell>
          <cell r="H2652" t="str">
            <v>6,39844</v>
          </cell>
          <cell r="I2652" t="str">
            <v>JUROS</v>
          </cell>
        </row>
        <row r="2653">
          <cell r="A2653" t="str">
            <v>LEI Nº 8.727/93 - PASSIVO C</v>
          </cell>
          <cell r="B2653">
            <v>2131</v>
          </cell>
          <cell r="D2653">
            <v>22</v>
          </cell>
          <cell r="E2653">
            <v>37741</v>
          </cell>
          <cell r="F2653">
            <v>160500.41704734662</v>
          </cell>
          <cell r="G2653">
            <v>41698</v>
          </cell>
          <cell r="H2653" t="str">
            <v>6,39844</v>
          </cell>
          <cell r="I2653" t="str">
            <v>JUROS</v>
          </cell>
        </row>
        <row r="2654">
          <cell r="A2654" t="str">
            <v>LEI Nº 8.727/93 - PASSIVO C</v>
          </cell>
          <cell r="B2654">
            <v>2131</v>
          </cell>
          <cell r="D2654">
            <v>22</v>
          </cell>
          <cell r="E2654">
            <v>37741</v>
          </cell>
          <cell r="F2654">
            <v>108692.13869218875</v>
          </cell>
          <cell r="G2654">
            <v>41729</v>
          </cell>
          <cell r="H2654" t="str">
            <v>6,39844</v>
          </cell>
          <cell r="I2654" t="str">
            <v>JUROS</v>
          </cell>
        </row>
        <row r="2655">
          <cell r="A2655" t="str">
            <v>LEI Nº 8.727/93 - RESÍDUO - A</v>
          </cell>
          <cell r="B2655">
            <v>1111</v>
          </cell>
          <cell r="D2655">
            <v>23</v>
          </cell>
          <cell r="E2655">
            <v>37741</v>
          </cell>
          <cell r="F2655">
            <v>33805082.628953077</v>
          </cell>
          <cell r="G2655">
            <v>41670</v>
          </cell>
          <cell r="H2655" t="str">
            <v>6,39844</v>
          </cell>
          <cell r="I2655" t="str">
            <v>AMORTIZAÇÃO</v>
          </cell>
        </row>
        <row r="2656">
          <cell r="A2656" t="str">
            <v>LEI Nº 8.727/93 - RESÍDUO - A</v>
          </cell>
          <cell r="B2656">
            <v>1111</v>
          </cell>
          <cell r="D2656">
            <v>23</v>
          </cell>
          <cell r="E2656">
            <v>37741</v>
          </cell>
          <cell r="F2656">
            <v>33974050.400253884</v>
          </cell>
          <cell r="G2656">
            <v>41698</v>
          </cell>
          <cell r="H2656" t="str">
            <v>6,39844</v>
          </cell>
          <cell r="I2656" t="str">
            <v>AMORTIZAÇÃO</v>
          </cell>
        </row>
        <row r="2657">
          <cell r="A2657" t="str">
            <v>LEI Nº 8.727/93 - RESÍDUO - A</v>
          </cell>
          <cell r="B2657">
            <v>1111</v>
          </cell>
          <cell r="D2657">
            <v>23</v>
          </cell>
          <cell r="E2657">
            <v>37741</v>
          </cell>
          <cell r="F2657">
            <v>34143864.929099225</v>
          </cell>
          <cell r="G2657">
            <v>41729</v>
          </cell>
          <cell r="H2657" t="str">
            <v>6,39844</v>
          </cell>
          <cell r="I2657" t="str">
            <v>AMORTIZAÇÃO</v>
          </cell>
        </row>
        <row r="2658">
          <cell r="A2658" t="str">
            <v>LEI Nº 8.727/93 - RESÍDUO - A</v>
          </cell>
          <cell r="B2658">
            <v>1111</v>
          </cell>
          <cell r="D2658">
            <v>23</v>
          </cell>
          <cell r="E2658">
            <v>37741</v>
          </cell>
          <cell r="F2658">
            <v>65199119.752474636</v>
          </cell>
          <cell r="G2658">
            <v>41759</v>
          </cell>
          <cell r="H2658" t="str">
            <v>6,39844</v>
          </cell>
          <cell r="I2658" t="str">
            <v>AMORTIZAÇÃO</v>
          </cell>
        </row>
        <row r="2659">
          <cell r="A2659" t="str">
            <v>LEI Nº 8.727/93 - RESÍDUO - A</v>
          </cell>
          <cell r="B2659">
            <v>1111</v>
          </cell>
          <cell r="D2659">
            <v>23</v>
          </cell>
          <cell r="E2659">
            <v>37741</v>
          </cell>
          <cell r="F2659">
            <v>65544515.704788469</v>
          </cell>
          <cell r="G2659">
            <v>41790</v>
          </cell>
          <cell r="H2659" t="str">
            <v>6,39844</v>
          </cell>
          <cell r="I2659" t="str">
            <v>AMORTIZAÇÃO</v>
          </cell>
        </row>
        <row r="2660">
          <cell r="A2660" t="str">
            <v>LEI Nº 8.727/93 - RESÍDUO - A</v>
          </cell>
          <cell r="B2660">
            <v>1111</v>
          </cell>
          <cell r="D2660">
            <v>23</v>
          </cell>
          <cell r="E2660">
            <v>37741</v>
          </cell>
          <cell r="F2660">
            <v>65891750.13437587</v>
          </cell>
          <cell r="G2660">
            <v>41820</v>
          </cell>
          <cell r="H2660" t="str">
            <v>6,39844</v>
          </cell>
          <cell r="I2660" t="str">
            <v>AMORTIZAÇÃO</v>
          </cell>
        </row>
        <row r="2661">
          <cell r="A2661" t="str">
            <v>LEI Nº 8.727/93 - RESÍDUO - A</v>
          </cell>
          <cell r="B2661">
            <v>1111</v>
          </cell>
          <cell r="D2661">
            <v>23</v>
          </cell>
          <cell r="E2661">
            <v>37741</v>
          </cell>
          <cell r="F2661">
            <v>66240832.854234338</v>
          </cell>
          <cell r="G2661">
            <v>41851</v>
          </cell>
          <cell r="H2661" t="str">
            <v>6,39844</v>
          </cell>
          <cell r="I2661" t="str">
            <v>AMORTIZAÇÃO</v>
          </cell>
        </row>
        <row r="2662">
          <cell r="A2662" t="str">
            <v>LEI Nº 8.727/93 - RESÍDUO - A</v>
          </cell>
          <cell r="B2662">
            <v>1111</v>
          </cell>
          <cell r="D2662">
            <v>23</v>
          </cell>
          <cell r="E2662">
            <v>37741</v>
          </cell>
          <cell r="F2662">
            <v>66591773.754554354</v>
          </cell>
          <cell r="G2662">
            <v>41882</v>
          </cell>
          <cell r="H2662" t="str">
            <v>6,39844</v>
          </cell>
          <cell r="I2662" t="str">
            <v>AMORTIZAÇÃO</v>
          </cell>
        </row>
        <row r="2663">
          <cell r="A2663" t="str">
            <v>LEI Nº 8.727/93 - RESÍDUO - A</v>
          </cell>
          <cell r="B2663">
            <v>1111</v>
          </cell>
          <cell r="D2663">
            <v>23</v>
          </cell>
          <cell r="E2663">
            <v>37741</v>
          </cell>
          <cell r="F2663">
            <v>60927509.7033206</v>
          </cell>
          <cell r="G2663">
            <v>41912</v>
          </cell>
          <cell r="H2663" t="str">
            <v>6,39844</v>
          </cell>
          <cell r="I2663" t="str">
            <v>AMORTIZAÇÃO</v>
          </cell>
        </row>
        <row r="2664">
          <cell r="A2664" t="str">
            <v>LEI Nº 8.727/93 - RESÍDUO - A</v>
          </cell>
          <cell r="B2664">
            <v>1111</v>
          </cell>
          <cell r="D2664">
            <v>23</v>
          </cell>
          <cell r="E2664">
            <v>37741</v>
          </cell>
          <cell r="F2664">
            <v>61254622.347684987</v>
          </cell>
          <cell r="G2664">
            <v>41943</v>
          </cell>
          <cell r="H2664" t="str">
            <v>6,39844</v>
          </cell>
          <cell r="I2664" t="str">
            <v>AMORTIZAÇÃO</v>
          </cell>
        </row>
        <row r="2665">
          <cell r="A2665" t="str">
            <v>LEI Nº 8.727/93 - RESÍDUO - A</v>
          </cell>
          <cell r="B2665">
            <v>1111</v>
          </cell>
          <cell r="D2665">
            <v>23</v>
          </cell>
          <cell r="E2665">
            <v>37741</v>
          </cell>
          <cell r="F2665">
            <v>61583496.785845757</v>
          </cell>
          <cell r="G2665">
            <v>41973</v>
          </cell>
          <cell r="H2665" t="str">
            <v>6,39844</v>
          </cell>
          <cell r="I2665" t="str">
            <v>AMORTIZAÇÃO</v>
          </cell>
        </row>
        <row r="2666">
          <cell r="A2666" t="str">
            <v>LEI Nº 8.727/93 - RESÍDUO - A</v>
          </cell>
          <cell r="B2666">
            <v>1111</v>
          </cell>
          <cell r="D2666">
            <v>23</v>
          </cell>
          <cell r="E2666">
            <v>37741</v>
          </cell>
          <cell r="F2666">
            <v>61914142.528635733</v>
          </cell>
          <cell r="G2666">
            <v>42004</v>
          </cell>
          <cell r="H2666" t="str">
            <v>6,39844</v>
          </cell>
          <cell r="I2666" t="str">
            <v>AMORTIZAÇÃO</v>
          </cell>
        </row>
        <row r="2667">
          <cell r="A2667" t="str">
            <v>LEI Nº 8.727/93 - RESÍDUO - A</v>
          </cell>
          <cell r="B2667">
            <v>1111</v>
          </cell>
          <cell r="D2667">
            <v>23</v>
          </cell>
          <cell r="E2667">
            <v>37741</v>
          </cell>
          <cell r="F2667">
            <v>62246569.145479821</v>
          </cell>
          <cell r="G2667">
            <v>42035</v>
          </cell>
          <cell r="H2667" t="str">
            <v>6,39844</v>
          </cell>
          <cell r="I2667" t="str">
            <v>AMORTIZAÇÃO</v>
          </cell>
        </row>
        <row r="2668">
          <cell r="A2668" t="str">
            <v>LEI Nº 8.727/93 - RESÍDUO - A</v>
          </cell>
          <cell r="B2668">
            <v>1111</v>
          </cell>
          <cell r="D2668">
            <v>23</v>
          </cell>
          <cell r="E2668">
            <v>37741</v>
          </cell>
          <cell r="F2668">
            <v>62580786.255801961</v>
          </cell>
          <cell r="G2668">
            <v>42063</v>
          </cell>
          <cell r="H2668" t="str">
            <v>6,39844</v>
          </cell>
          <cell r="I2668" t="str">
            <v>AMORTIZAÇÃO</v>
          </cell>
        </row>
        <row r="2669">
          <cell r="A2669" t="str">
            <v>LEI Nº 8.727/93 - RESÍDUO - A</v>
          </cell>
          <cell r="B2669">
            <v>1111</v>
          </cell>
          <cell r="D2669">
            <v>23</v>
          </cell>
          <cell r="E2669">
            <v>37741</v>
          </cell>
          <cell r="F2669">
            <v>62916803.548520155</v>
          </cell>
          <cell r="G2669">
            <v>42094</v>
          </cell>
          <cell r="H2669" t="str">
            <v>6,39844</v>
          </cell>
          <cell r="I2669" t="str">
            <v>AMORTIZAÇÃO</v>
          </cell>
        </row>
        <row r="2670">
          <cell r="A2670" t="str">
            <v>LEI Nº 8.727/93 - RESÍDUO - A</v>
          </cell>
          <cell r="B2670">
            <v>1111</v>
          </cell>
          <cell r="D2670">
            <v>23</v>
          </cell>
          <cell r="E2670">
            <v>37741</v>
          </cell>
          <cell r="F2670">
            <v>63254630.716737367</v>
          </cell>
          <cell r="G2670">
            <v>42124</v>
          </cell>
          <cell r="H2670" t="str">
            <v>6,39844</v>
          </cell>
          <cell r="I2670" t="str">
            <v>AMORTIZAÇÃO</v>
          </cell>
        </row>
        <row r="2671">
          <cell r="A2671" t="str">
            <v>LEI Nº 8.727/93 - RESÍDUO - A</v>
          </cell>
          <cell r="B2671">
            <v>1111</v>
          </cell>
          <cell r="D2671">
            <v>23</v>
          </cell>
          <cell r="E2671">
            <v>37741</v>
          </cell>
          <cell r="F2671">
            <v>63594277.571517698</v>
          </cell>
          <cell r="G2671">
            <v>42155</v>
          </cell>
          <cell r="H2671" t="str">
            <v>6,39844</v>
          </cell>
          <cell r="I2671" t="str">
            <v>AMORTIZAÇÃO</v>
          </cell>
        </row>
        <row r="2672">
          <cell r="A2672" t="str">
            <v>LEI Nº 8.727/93 - RESÍDUO - A</v>
          </cell>
          <cell r="B2672">
            <v>1111</v>
          </cell>
          <cell r="D2672">
            <v>23</v>
          </cell>
          <cell r="E2672">
            <v>37741</v>
          </cell>
          <cell r="F2672">
            <v>63935753.934297301</v>
          </cell>
          <cell r="G2672">
            <v>42185</v>
          </cell>
          <cell r="H2672" t="str">
            <v>6,39844</v>
          </cell>
          <cell r="I2672" t="str">
            <v>AMORTIZAÇÃO</v>
          </cell>
        </row>
        <row r="2673">
          <cell r="A2673" t="str">
            <v>LEI Nº 8.727/93 - RESÍDUO - A</v>
          </cell>
          <cell r="B2673">
            <v>1111</v>
          </cell>
          <cell r="D2673">
            <v>23</v>
          </cell>
          <cell r="E2673">
            <v>37741</v>
          </cell>
          <cell r="F2673">
            <v>64279069.690720484</v>
          </cell>
          <cell r="G2673">
            <v>42216</v>
          </cell>
          <cell r="H2673" t="str">
            <v>6,39844</v>
          </cell>
          <cell r="I2673" t="str">
            <v>AMORTIZAÇÃO</v>
          </cell>
        </row>
        <row r="2674">
          <cell r="A2674" t="str">
            <v>LEI Nº 8.727/93 - RESÍDUO - A</v>
          </cell>
          <cell r="B2674">
            <v>1111</v>
          </cell>
          <cell r="D2674">
            <v>23</v>
          </cell>
          <cell r="E2674">
            <v>37741</v>
          </cell>
          <cell r="F2674">
            <v>64624234.75275211</v>
          </cell>
          <cell r="G2674">
            <v>42247</v>
          </cell>
          <cell r="H2674" t="str">
            <v>6,39844</v>
          </cell>
          <cell r="I2674" t="str">
            <v>AMORTIZAÇÃO</v>
          </cell>
        </row>
        <row r="2675">
          <cell r="A2675" t="str">
            <v>LEI Nº 8.727/93 - RESÍDUO - A</v>
          </cell>
          <cell r="B2675">
            <v>1111</v>
          </cell>
          <cell r="D2675">
            <v>23</v>
          </cell>
          <cell r="E2675">
            <v>37741</v>
          </cell>
          <cell r="F2675">
            <v>64971259.147418186</v>
          </cell>
          <cell r="G2675">
            <v>42277</v>
          </cell>
          <cell r="H2675" t="str">
            <v>6,39844</v>
          </cell>
          <cell r="I2675" t="str">
            <v>AMORTIZAÇÃO</v>
          </cell>
        </row>
        <row r="2676">
          <cell r="A2676" t="str">
            <v>LEI Nº 8.727/93 - RESÍDUO - A</v>
          </cell>
          <cell r="B2676">
            <v>1111</v>
          </cell>
          <cell r="D2676">
            <v>23</v>
          </cell>
          <cell r="E2676">
            <v>37741</v>
          </cell>
          <cell r="F2676">
            <v>65320152.906288445</v>
          </cell>
          <cell r="G2676">
            <v>42308</v>
          </cell>
          <cell r="H2676" t="str">
            <v>6,39844</v>
          </cell>
          <cell r="I2676" t="str">
            <v>AMORTIZAÇÃO</v>
          </cell>
        </row>
        <row r="2677">
          <cell r="A2677" t="str">
            <v>LEI Nº 8.727/93 - RESÍDUO - A</v>
          </cell>
          <cell r="B2677">
            <v>1111</v>
          </cell>
          <cell r="D2677">
            <v>23</v>
          </cell>
          <cell r="E2677">
            <v>37741</v>
          </cell>
          <cell r="F2677">
            <v>65670926.12199375</v>
          </cell>
          <cell r="G2677">
            <v>42338</v>
          </cell>
          <cell r="H2677" t="str">
            <v>6,39844</v>
          </cell>
          <cell r="I2677" t="str">
            <v>AMORTIZAÇÃO</v>
          </cell>
        </row>
        <row r="2678">
          <cell r="A2678" t="str">
            <v>LEI Nº 8.727/93 - RESÍDUO - A</v>
          </cell>
          <cell r="B2678">
            <v>1111</v>
          </cell>
          <cell r="D2678">
            <v>23</v>
          </cell>
          <cell r="E2678">
            <v>37741</v>
          </cell>
          <cell r="F2678">
            <v>66023588.965953588</v>
          </cell>
          <cell r="G2678">
            <v>42369</v>
          </cell>
          <cell r="H2678" t="str">
            <v>6,39844</v>
          </cell>
          <cell r="I2678" t="str">
            <v>AMORTIZAÇÃO</v>
          </cell>
        </row>
        <row r="2679">
          <cell r="A2679" t="str">
            <v>LEI Nº 8.727/93 - RESÍDUO - A</v>
          </cell>
          <cell r="B2679">
            <v>1111</v>
          </cell>
          <cell r="D2679">
            <v>23</v>
          </cell>
          <cell r="E2679">
            <v>37741</v>
          </cell>
          <cell r="F2679">
            <v>66378151.639649458</v>
          </cell>
          <cell r="G2679">
            <v>42400</v>
          </cell>
          <cell r="H2679" t="str">
            <v>6,39844</v>
          </cell>
          <cell r="I2679" t="str">
            <v>AMORTIZAÇÃO</v>
          </cell>
        </row>
        <row r="2680">
          <cell r="A2680" t="str">
            <v>LEI Nº 8.727/93 - RESÍDUO - A</v>
          </cell>
          <cell r="B2680">
            <v>1111</v>
          </cell>
          <cell r="D2680">
            <v>23</v>
          </cell>
          <cell r="E2680">
            <v>37741</v>
          </cell>
          <cell r="F2680">
            <v>66734624.418735892</v>
          </cell>
          <cell r="G2680">
            <v>42429</v>
          </cell>
          <cell r="H2680" t="str">
            <v>6,39844</v>
          </cell>
          <cell r="I2680" t="str">
            <v>AMORTIZAÇÃO</v>
          </cell>
        </row>
        <row r="2681">
          <cell r="A2681" t="str">
            <v>LEI Nº 8.727/93 - RESÍDUO - A</v>
          </cell>
          <cell r="B2681">
            <v>1111</v>
          </cell>
          <cell r="D2681">
            <v>23</v>
          </cell>
          <cell r="E2681">
            <v>37741</v>
          </cell>
          <cell r="F2681">
            <v>67093017.599224031</v>
          </cell>
          <cell r="G2681">
            <v>42460</v>
          </cell>
          <cell r="H2681" t="str">
            <v>6,39844</v>
          </cell>
          <cell r="I2681" t="str">
            <v>AMORTIZAÇÃO</v>
          </cell>
        </row>
        <row r="2682">
          <cell r="A2682" t="str">
            <v>LEI Nº 8.727/93 - RESÍDUO - A</v>
          </cell>
          <cell r="B2682">
            <v>1111</v>
          </cell>
          <cell r="D2682">
            <v>23</v>
          </cell>
          <cell r="E2682">
            <v>37741</v>
          </cell>
          <cell r="F2682">
            <v>67453341.567841113</v>
          </cell>
          <cell r="G2682">
            <v>42490</v>
          </cell>
          <cell r="H2682" t="str">
            <v>6,39844</v>
          </cell>
          <cell r="I2682" t="str">
            <v>AMORTIZAÇÃO</v>
          </cell>
        </row>
        <row r="2683">
          <cell r="A2683" t="str">
            <v>LEI Nº 8.727/93 - RESÍDUO - A</v>
          </cell>
          <cell r="B2683">
            <v>1111</v>
          </cell>
          <cell r="D2683">
            <v>23</v>
          </cell>
          <cell r="E2683">
            <v>37741</v>
          </cell>
          <cell r="F2683">
            <v>67815606.782140508</v>
          </cell>
          <cell r="G2683">
            <v>42521</v>
          </cell>
          <cell r="H2683" t="str">
            <v>6,39844</v>
          </cell>
          <cell r="I2683" t="str">
            <v>AMORTIZAÇÃO</v>
          </cell>
        </row>
        <row r="2684">
          <cell r="A2684" t="str">
            <v>LEI Nº 8.727/93 - RESÍDUO - A</v>
          </cell>
          <cell r="B2684">
            <v>1111</v>
          </cell>
          <cell r="D2684">
            <v>23</v>
          </cell>
          <cell r="E2684">
            <v>37741</v>
          </cell>
          <cell r="F2684">
            <v>68179823.702009454</v>
          </cell>
          <cell r="G2684">
            <v>42551</v>
          </cell>
          <cell r="H2684" t="str">
            <v>6,39844</v>
          </cell>
          <cell r="I2684" t="str">
            <v>AMORTIZAÇÃO</v>
          </cell>
        </row>
        <row r="2685">
          <cell r="A2685" t="str">
            <v>LEI Nº 8.727/93 - RESÍDUO - A</v>
          </cell>
          <cell r="B2685">
            <v>1111</v>
          </cell>
          <cell r="D2685">
            <v>23</v>
          </cell>
          <cell r="E2685">
            <v>37741</v>
          </cell>
          <cell r="F2685">
            <v>68546002.881976649</v>
          </cell>
          <cell r="G2685">
            <v>42582</v>
          </cell>
          <cell r="H2685" t="str">
            <v>6,39844</v>
          </cell>
          <cell r="I2685" t="str">
            <v>AMORTIZAÇÃO</v>
          </cell>
        </row>
        <row r="2686">
          <cell r="A2686" t="str">
            <v>LEI Nº 8.727/93 - RESÍDUO - A</v>
          </cell>
          <cell r="B2686">
            <v>1111</v>
          </cell>
          <cell r="D2686">
            <v>23</v>
          </cell>
          <cell r="E2686">
            <v>37741</v>
          </cell>
          <cell r="F2686">
            <v>68914154.941580862</v>
          </cell>
          <cell r="G2686">
            <v>42613</v>
          </cell>
          <cell r="H2686" t="str">
            <v>6,39844</v>
          </cell>
          <cell r="I2686" t="str">
            <v>AMORTIZAÇÃO</v>
          </cell>
        </row>
        <row r="2687">
          <cell r="A2687" t="str">
            <v>LEI Nº 8.727/93 - RESÍDUO - A</v>
          </cell>
          <cell r="B2687">
            <v>1111</v>
          </cell>
          <cell r="D2687">
            <v>23</v>
          </cell>
          <cell r="E2687">
            <v>37741</v>
          </cell>
          <cell r="F2687">
            <v>69284290.525412574</v>
          </cell>
          <cell r="G2687">
            <v>42643</v>
          </cell>
          <cell r="H2687" t="str">
            <v>6,39844</v>
          </cell>
          <cell r="I2687" t="str">
            <v>AMORTIZAÇÃO</v>
          </cell>
        </row>
        <row r="2688">
          <cell r="A2688" t="str">
            <v>LEI Nº 8.727/93 - RESÍDUO - A</v>
          </cell>
          <cell r="B2688">
            <v>1111</v>
          </cell>
          <cell r="D2688">
            <v>23</v>
          </cell>
          <cell r="E2688">
            <v>37741</v>
          </cell>
          <cell r="F2688">
            <v>69656420.347763792</v>
          </cell>
          <cell r="G2688">
            <v>42674</v>
          </cell>
          <cell r="H2688" t="str">
            <v>6,39844</v>
          </cell>
          <cell r="I2688" t="str">
            <v>AMORTIZAÇÃO</v>
          </cell>
        </row>
        <row r="2689">
          <cell r="A2689" t="str">
            <v>LEI Nº 8.727/93 - RESÍDUO - A</v>
          </cell>
          <cell r="B2689">
            <v>1111</v>
          </cell>
          <cell r="D2689">
            <v>23</v>
          </cell>
          <cell r="E2689">
            <v>37741</v>
          </cell>
          <cell r="F2689">
            <v>70030555.198049128</v>
          </cell>
          <cell r="G2689">
            <v>42704</v>
          </cell>
          <cell r="H2689" t="str">
            <v>6,39844</v>
          </cell>
          <cell r="I2689" t="str">
            <v>AMORTIZAÇÃO</v>
          </cell>
        </row>
        <row r="2690">
          <cell r="A2690" t="str">
            <v>LEI Nº 8.727/93 - RESÍDUO - A</v>
          </cell>
          <cell r="B2690">
            <v>1111</v>
          </cell>
          <cell r="D2690">
            <v>23</v>
          </cell>
          <cell r="E2690">
            <v>37741</v>
          </cell>
          <cell r="F2690">
            <v>70406705.904944077</v>
          </cell>
          <cell r="G2690">
            <v>42735</v>
          </cell>
          <cell r="H2690" t="str">
            <v>6,39844</v>
          </cell>
          <cell r="I2690" t="str">
            <v>AMORTIZAÇÃO</v>
          </cell>
        </row>
        <row r="2691">
          <cell r="A2691" t="str">
            <v>LEI Nº 8.727/93 - RESÍDUO - A</v>
          </cell>
          <cell r="B2691">
            <v>1111</v>
          </cell>
          <cell r="D2691">
            <v>23</v>
          </cell>
          <cell r="E2691">
            <v>37741</v>
          </cell>
          <cell r="F2691">
            <v>70784883.366960853</v>
          </cell>
          <cell r="G2691">
            <v>42766</v>
          </cell>
          <cell r="H2691" t="str">
            <v>6,39844</v>
          </cell>
          <cell r="I2691" t="str">
            <v>AMORTIZAÇÃO</v>
          </cell>
        </row>
        <row r="2692">
          <cell r="A2692" t="str">
            <v>LEI Nº 8.727/93 - RESÍDUO - A</v>
          </cell>
          <cell r="B2692">
            <v>1111</v>
          </cell>
          <cell r="D2692">
            <v>23</v>
          </cell>
          <cell r="E2692">
            <v>37741</v>
          </cell>
          <cell r="F2692">
            <v>71165098.54938975</v>
          </cell>
          <cell r="G2692">
            <v>42794</v>
          </cell>
          <cell r="H2692" t="str">
            <v>6,39844</v>
          </cell>
          <cell r="I2692" t="str">
            <v>AMORTIZAÇÃO</v>
          </cell>
        </row>
        <row r="2693">
          <cell r="A2693" t="str">
            <v>LEI Nº 8.727/93 - RESÍDUO - A</v>
          </cell>
          <cell r="B2693">
            <v>1111</v>
          </cell>
          <cell r="D2693">
            <v>23</v>
          </cell>
          <cell r="E2693">
            <v>37741</v>
          </cell>
          <cell r="F2693">
            <v>71547362.443756863</v>
          </cell>
          <cell r="G2693">
            <v>42825</v>
          </cell>
          <cell r="H2693" t="str">
            <v>6,39844</v>
          </cell>
          <cell r="I2693" t="str">
            <v>AMORTIZAÇÃO</v>
          </cell>
        </row>
        <row r="2694">
          <cell r="A2694" t="str">
            <v>LEI Nº 8.727/93 - RESÍDUO - A</v>
          </cell>
          <cell r="B2694">
            <v>1111</v>
          </cell>
          <cell r="D2694">
            <v>23</v>
          </cell>
          <cell r="E2694">
            <v>37741</v>
          </cell>
          <cell r="F2694">
            <v>71931686.130597576</v>
          </cell>
          <cell r="G2694">
            <v>42855</v>
          </cell>
          <cell r="H2694" t="str">
            <v>6,39844</v>
          </cell>
          <cell r="I2694" t="str">
            <v>AMORTIZAÇÃO</v>
          </cell>
        </row>
        <row r="2695">
          <cell r="A2695" t="str">
            <v>LEI Nº 8.727/93 - RESÍDUO - A</v>
          </cell>
          <cell r="B2695">
            <v>1111</v>
          </cell>
          <cell r="D2695">
            <v>23</v>
          </cell>
          <cell r="E2695">
            <v>37741</v>
          </cell>
          <cell r="F2695">
            <v>72318080.738559216</v>
          </cell>
          <cell r="G2695">
            <v>42886</v>
          </cell>
          <cell r="H2695" t="str">
            <v>6,39844</v>
          </cell>
          <cell r="I2695" t="str">
            <v>AMORTIZAÇÃO</v>
          </cell>
        </row>
        <row r="2696">
          <cell r="A2696" t="str">
            <v>LEI Nº 8.727/93 - RESÍDUO - A</v>
          </cell>
          <cell r="B2696">
            <v>1111</v>
          </cell>
          <cell r="D2696">
            <v>23</v>
          </cell>
          <cell r="E2696">
            <v>37741</v>
          </cell>
          <cell r="F2696">
            <v>72706557.477016851</v>
          </cell>
          <cell r="G2696">
            <v>42916</v>
          </cell>
          <cell r="H2696" t="str">
            <v>6,39844</v>
          </cell>
          <cell r="I2696" t="str">
            <v>AMORTIZAÇÃO</v>
          </cell>
        </row>
        <row r="2697">
          <cell r="A2697" t="str">
            <v>LEI Nº 8.727/93 - RESÍDUO - A</v>
          </cell>
          <cell r="B2697">
            <v>1111</v>
          </cell>
          <cell r="D2697">
            <v>23</v>
          </cell>
          <cell r="E2697">
            <v>37741</v>
          </cell>
          <cell r="F2697">
            <v>73097127.569518775</v>
          </cell>
          <cell r="G2697">
            <v>42947</v>
          </cell>
          <cell r="H2697" t="str">
            <v>6,39844</v>
          </cell>
          <cell r="I2697" t="str">
            <v>AMORTIZAÇÃO</v>
          </cell>
        </row>
        <row r="2698">
          <cell r="A2698" t="str">
            <v>LEI Nº 8.727/93 - RESÍDUO - A</v>
          </cell>
          <cell r="B2698">
            <v>1111</v>
          </cell>
          <cell r="D2698">
            <v>23</v>
          </cell>
          <cell r="E2698">
            <v>37741</v>
          </cell>
          <cell r="F2698">
            <v>73489802.362561256</v>
          </cell>
          <cell r="G2698">
            <v>42978</v>
          </cell>
          <cell r="H2698" t="str">
            <v>6,39844</v>
          </cell>
          <cell r="I2698" t="str">
            <v>AMORTIZAÇÃO</v>
          </cell>
        </row>
        <row r="2699">
          <cell r="A2699" t="str">
            <v>LEI Nº 8.727/93 - RESÍDUO - A</v>
          </cell>
          <cell r="B2699">
            <v>1111</v>
          </cell>
          <cell r="D2699">
            <v>23</v>
          </cell>
          <cell r="E2699">
            <v>37741</v>
          </cell>
          <cell r="F2699">
            <v>73884593.199445158</v>
          </cell>
          <cell r="G2699">
            <v>43008</v>
          </cell>
          <cell r="H2699" t="str">
            <v>6,39844</v>
          </cell>
          <cell r="I2699" t="str">
            <v>AMORTIZAÇÃO</v>
          </cell>
        </row>
        <row r="2700">
          <cell r="A2700" t="str">
            <v>LEI Nº 8.727/93 - RESÍDUO - A</v>
          </cell>
          <cell r="B2700">
            <v>1111</v>
          </cell>
          <cell r="D2700">
            <v>23</v>
          </cell>
          <cell r="E2700">
            <v>37741</v>
          </cell>
          <cell r="F2700">
            <v>74281511.5467906</v>
          </cell>
          <cell r="G2700">
            <v>43039</v>
          </cell>
          <cell r="H2700" t="str">
            <v>6,39844</v>
          </cell>
          <cell r="I2700" t="str">
            <v>AMORTIZAÇÃO</v>
          </cell>
        </row>
        <row r="2701">
          <cell r="A2701" t="str">
            <v>LEI Nº 8.727/93 - RESÍDUO - A</v>
          </cell>
          <cell r="B2701">
            <v>1111</v>
          </cell>
          <cell r="D2701">
            <v>23</v>
          </cell>
          <cell r="E2701">
            <v>37741</v>
          </cell>
          <cell r="F2701">
            <v>74680568.88948755</v>
          </cell>
          <cell r="G2701">
            <v>43069</v>
          </cell>
          <cell r="H2701" t="str">
            <v>6,39844</v>
          </cell>
          <cell r="I2701" t="str">
            <v>AMORTIZAÇÃO</v>
          </cell>
        </row>
        <row r="2702">
          <cell r="A2702" t="str">
            <v>LEI Nº 8.727/93 - RESÍDUO - A</v>
          </cell>
          <cell r="B2702">
            <v>1111</v>
          </cell>
          <cell r="D2702">
            <v>23</v>
          </cell>
          <cell r="E2702">
            <v>37741</v>
          </cell>
          <cell r="F2702">
            <v>75081776.777169228</v>
          </cell>
          <cell r="G2702">
            <v>43100</v>
          </cell>
          <cell r="H2702" t="str">
            <v>6,39844</v>
          </cell>
          <cell r="I2702" t="str">
            <v>AMORTIZAÇÃO</v>
          </cell>
        </row>
        <row r="2703">
          <cell r="A2703" t="str">
            <v>LEI Nº 8.727/93 - RESÍDUO - A</v>
          </cell>
          <cell r="B2703">
            <v>1111</v>
          </cell>
          <cell r="D2703">
            <v>23</v>
          </cell>
          <cell r="E2703">
            <v>37741</v>
          </cell>
          <cell r="F2703">
            <v>75485146.85874936</v>
          </cell>
          <cell r="G2703">
            <v>43131</v>
          </cell>
          <cell r="H2703" t="str">
            <v>6,39844</v>
          </cell>
          <cell r="I2703" t="str">
            <v>AMORTIZAÇÃO</v>
          </cell>
        </row>
        <row r="2704">
          <cell r="A2704" t="str">
            <v>LEI Nº 8.727/93 - RESÍDUO - A</v>
          </cell>
          <cell r="B2704">
            <v>1111</v>
          </cell>
          <cell r="D2704">
            <v>23</v>
          </cell>
          <cell r="E2704">
            <v>37741</v>
          </cell>
          <cell r="F2704">
            <v>75890690.814328417</v>
          </cell>
          <cell r="G2704">
            <v>43159</v>
          </cell>
          <cell r="H2704" t="str">
            <v>6,39844</v>
          </cell>
          <cell r="I2704" t="str">
            <v>AMORTIZAÇÃO</v>
          </cell>
        </row>
        <row r="2705">
          <cell r="A2705" t="str">
            <v>LEI Nº 8.727/93 - RESÍDUO - A</v>
          </cell>
          <cell r="B2705">
            <v>1111</v>
          </cell>
          <cell r="D2705">
            <v>23</v>
          </cell>
          <cell r="E2705">
            <v>37741</v>
          </cell>
          <cell r="F2705">
            <v>76298420.402696207</v>
          </cell>
          <cell r="G2705">
            <v>43190</v>
          </cell>
          <cell r="H2705" t="str">
            <v>6,39844</v>
          </cell>
          <cell r="I2705" t="str">
            <v>AMORTIZAÇÃO</v>
          </cell>
        </row>
        <row r="2706">
          <cell r="A2706" t="str">
            <v>LEI Nº 8.727/93 - RESÍDUO - A</v>
          </cell>
          <cell r="B2706">
            <v>1111</v>
          </cell>
          <cell r="D2706">
            <v>23</v>
          </cell>
          <cell r="E2706">
            <v>37741</v>
          </cell>
          <cell r="F2706">
            <v>76708347.41396445</v>
          </cell>
          <cell r="G2706">
            <v>43220</v>
          </cell>
          <cell r="H2706" t="str">
            <v>6,39844</v>
          </cell>
          <cell r="I2706" t="str">
            <v>AMORTIZAÇÃO</v>
          </cell>
        </row>
        <row r="2707">
          <cell r="A2707" t="str">
            <v>LEI Nº 8.727/93 - RESÍDUO - A</v>
          </cell>
          <cell r="B2707">
            <v>1111</v>
          </cell>
          <cell r="D2707">
            <v>23</v>
          </cell>
          <cell r="E2707">
            <v>37741</v>
          </cell>
          <cell r="F2707">
            <v>77120483.725367174</v>
          </cell>
          <cell r="G2707">
            <v>43251</v>
          </cell>
          <cell r="H2707" t="str">
            <v>6,39844</v>
          </cell>
          <cell r="I2707" t="str">
            <v>AMORTIZAÇÃO</v>
          </cell>
        </row>
        <row r="2708">
          <cell r="A2708" t="str">
            <v>LEI Nº 8.727/93 - RESÍDUO - A</v>
          </cell>
          <cell r="B2708">
            <v>1111</v>
          </cell>
          <cell r="D2708">
            <v>23</v>
          </cell>
          <cell r="E2708">
            <v>37741</v>
          </cell>
          <cell r="F2708">
            <v>77534841.310989335</v>
          </cell>
          <cell r="G2708">
            <v>43281</v>
          </cell>
          <cell r="H2708" t="str">
            <v>6,39844</v>
          </cell>
          <cell r="I2708" t="str">
            <v>AMORTIZAÇÃO</v>
          </cell>
        </row>
        <row r="2709">
          <cell r="A2709" t="str">
            <v>LEI Nº 8.727/93 - RESÍDUO - A</v>
          </cell>
          <cell r="B2709">
            <v>1111</v>
          </cell>
          <cell r="D2709">
            <v>23</v>
          </cell>
          <cell r="E2709">
            <v>37741</v>
          </cell>
          <cell r="F2709">
            <v>77951432.1654962</v>
          </cell>
          <cell r="G2709">
            <v>43312</v>
          </cell>
          <cell r="H2709" t="str">
            <v>6,39844</v>
          </cell>
          <cell r="I2709" t="str">
            <v>AMORTIZAÇÃO</v>
          </cell>
        </row>
        <row r="2710">
          <cell r="A2710" t="str">
            <v>LEI Nº 8.727/93 - RESÍDUO - A</v>
          </cell>
          <cell r="B2710">
            <v>1111</v>
          </cell>
          <cell r="D2710">
            <v>23</v>
          </cell>
          <cell r="E2710">
            <v>37741</v>
          </cell>
          <cell r="F2710">
            <v>78370268.34379971</v>
          </cell>
          <cell r="G2710">
            <v>43343</v>
          </cell>
          <cell r="H2710" t="str">
            <v>6,39844</v>
          </cell>
          <cell r="I2710" t="str">
            <v>AMORTIZAÇÃO</v>
          </cell>
        </row>
        <row r="2711">
          <cell r="A2711" t="str">
            <v>LEI Nº 8.727/93 - RESÍDUO - A</v>
          </cell>
          <cell r="B2711">
            <v>1111</v>
          </cell>
          <cell r="D2711">
            <v>23</v>
          </cell>
          <cell r="E2711">
            <v>37741</v>
          </cell>
          <cell r="F2711">
            <v>78791362.003675237</v>
          </cell>
          <cell r="G2711">
            <v>43373</v>
          </cell>
          <cell r="H2711" t="str">
            <v>6,39844</v>
          </cell>
          <cell r="I2711" t="str">
            <v>AMORTIZAÇÃO</v>
          </cell>
        </row>
        <row r="2712">
          <cell r="A2712" t="str">
            <v>LEI Nº 8.727/93 - RESÍDUO - A</v>
          </cell>
          <cell r="B2712">
            <v>1111</v>
          </cell>
          <cell r="D2712">
            <v>23</v>
          </cell>
          <cell r="E2712">
            <v>37741</v>
          </cell>
          <cell r="F2712">
            <v>79214725.34290877</v>
          </cell>
          <cell r="G2712">
            <v>43404</v>
          </cell>
          <cell r="H2712" t="str">
            <v>6,39844</v>
          </cell>
          <cell r="I2712" t="str">
            <v>AMORTIZAÇÃO</v>
          </cell>
        </row>
        <row r="2713">
          <cell r="A2713" t="str">
            <v>LEI Nº 8.727/93 - RESÍDUO - A</v>
          </cell>
          <cell r="B2713">
            <v>1111</v>
          </cell>
          <cell r="D2713">
            <v>23</v>
          </cell>
          <cell r="E2713">
            <v>37741</v>
          </cell>
          <cell r="F2713">
            <v>79640370.632374197</v>
          </cell>
          <cell r="G2713">
            <v>43434</v>
          </cell>
          <cell r="H2713" t="str">
            <v>6,39844</v>
          </cell>
          <cell r="I2713" t="str">
            <v>AMORTIZAÇÃO</v>
          </cell>
        </row>
        <row r="2714">
          <cell r="A2714" t="str">
            <v>LEI Nº 8.727/93 - RESÍDUO - A</v>
          </cell>
          <cell r="B2714">
            <v>1111</v>
          </cell>
          <cell r="D2714">
            <v>23</v>
          </cell>
          <cell r="E2714">
            <v>37741</v>
          </cell>
          <cell r="F2714">
            <v>80068310.210943848</v>
          </cell>
          <cell r="G2714">
            <v>43465</v>
          </cell>
          <cell r="H2714" t="str">
            <v>6,39844</v>
          </cell>
          <cell r="I2714" t="str">
            <v>AMORTIZAÇÃO</v>
          </cell>
        </row>
        <row r="2715">
          <cell r="A2715" t="str">
            <v>LEI Nº 8.727/93 - RESÍDUO - A</v>
          </cell>
          <cell r="B2715">
            <v>1111</v>
          </cell>
          <cell r="D2715">
            <v>23</v>
          </cell>
          <cell r="E2715">
            <v>37741</v>
          </cell>
          <cell r="F2715">
            <v>80498556.464489743</v>
          </cell>
          <cell r="G2715">
            <v>43496</v>
          </cell>
          <cell r="H2715" t="str">
            <v>6,39844</v>
          </cell>
          <cell r="I2715" t="str">
            <v>AMORTIZAÇÃO</v>
          </cell>
        </row>
        <row r="2716">
          <cell r="A2716" t="str">
            <v>LEI Nº 8.727/93 - RESÍDUO - A</v>
          </cell>
          <cell r="B2716">
            <v>1111</v>
          </cell>
          <cell r="D2716">
            <v>23</v>
          </cell>
          <cell r="E2716">
            <v>37741</v>
          </cell>
          <cell r="F2716">
            <v>80931121.896414384</v>
          </cell>
          <cell r="G2716">
            <v>43524</v>
          </cell>
          <cell r="H2716" t="str">
            <v>6,39844</v>
          </cell>
          <cell r="I2716" t="str">
            <v>AMORTIZAÇÃO</v>
          </cell>
        </row>
        <row r="2717">
          <cell r="A2717" t="str">
            <v>LEI Nº 8.727/93 - RESÍDUO - A</v>
          </cell>
          <cell r="B2717">
            <v>1111</v>
          </cell>
          <cell r="D2717">
            <v>23</v>
          </cell>
          <cell r="E2717">
            <v>37741</v>
          </cell>
          <cell r="F2717">
            <v>81366019.022402883</v>
          </cell>
          <cell r="G2717">
            <v>43555</v>
          </cell>
          <cell r="H2717" t="str">
            <v>6,39844</v>
          </cell>
          <cell r="I2717" t="str">
            <v>AMORTIZAÇÃO</v>
          </cell>
        </row>
        <row r="2718">
          <cell r="A2718" t="str">
            <v>LEI Nº 8.727/93 - RESÍDUO - A</v>
          </cell>
          <cell r="B2718">
            <v>1111</v>
          </cell>
          <cell r="D2718">
            <v>23</v>
          </cell>
          <cell r="E2718">
            <v>37741</v>
          </cell>
          <cell r="F2718">
            <v>81803260.448573366</v>
          </cell>
          <cell r="G2718">
            <v>43585</v>
          </cell>
          <cell r="H2718" t="str">
            <v>6,39844</v>
          </cell>
          <cell r="I2718" t="str">
            <v>AMORTIZAÇÃO</v>
          </cell>
        </row>
        <row r="2719">
          <cell r="A2719" t="str">
            <v>LEI Nº 8.727/93 - RESÍDUO - A</v>
          </cell>
          <cell r="B2719">
            <v>1111</v>
          </cell>
          <cell r="D2719">
            <v>23</v>
          </cell>
          <cell r="E2719">
            <v>37741</v>
          </cell>
          <cell r="F2719">
            <v>82242858.851906151</v>
          </cell>
          <cell r="G2719">
            <v>43616</v>
          </cell>
          <cell r="H2719" t="str">
            <v>6,39844</v>
          </cell>
          <cell r="I2719" t="str">
            <v>AMORTIZAÇÃO</v>
          </cell>
        </row>
        <row r="2720">
          <cell r="A2720" t="str">
            <v>LEI Nº 8.727/93 - RESÍDUO - A</v>
          </cell>
          <cell r="B2720">
            <v>1111</v>
          </cell>
          <cell r="D2720">
            <v>23</v>
          </cell>
          <cell r="E2720">
            <v>37741</v>
          </cell>
          <cell r="F2720">
            <v>82684826.981456399</v>
          </cell>
          <cell r="G2720">
            <v>43646</v>
          </cell>
          <cell r="H2720" t="str">
            <v>6,39844</v>
          </cell>
          <cell r="I2720" t="str">
            <v>AMORTIZAÇÃO</v>
          </cell>
        </row>
        <row r="2721">
          <cell r="A2721" t="str">
            <v>LEI Nº 8.727/93 - RESÍDUO - A</v>
          </cell>
          <cell r="B2721">
            <v>1111</v>
          </cell>
          <cell r="D2721">
            <v>23</v>
          </cell>
          <cell r="E2721">
            <v>37741</v>
          </cell>
          <cell r="F2721">
            <v>83129177.646463111</v>
          </cell>
          <cell r="G2721">
            <v>43677</v>
          </cell>
          <cell r="H2721" t="str">
            <v>6,39844</v>
          </cell>
          <cell r="I2721" t="str">
            <v>AMORTIZAÇÃO</v>
          </cell>
        </row>
        <row r="2722">
          <cell r="A2722" t="str">
            <v>LEI Nº 8.727/93 - RESÍDUO - A</v>
          </cell>
          <cell r="B2722">
            <v>1111</v>
          </cell>
          <cell r="D2722">
            <v>23</v>
          </cell>
          <cell r="E2722">
            <v>37741</v>
          </cell>
          <cell r="F2722">
            <v>83575923.738448307</v>
          </cell>
          <cell r="G2722">
            <v>43708</v>
          </cell>
          <cell r="H2722" t="str">
            <v>6,39844</v>
          </cell>
          <cell r="I2722" t="str">
            <v>AMORTIZAÇÃO</v>
          </cell>
        </row>
        <row r="2723">
          <cell r="A2723" t="str">
            <v>LEI Nº 8.727/93 - RESÍDUO - A</v>
          </cell>
          <cell r="B2723">
            <v>1111</v>
          </cell>
          <cell r="D2723">
            <v>23</v>
          </cell>
          <cell r="E2723">
            <v>37741</v>
          </cell>
          <cell r="F2723">
            <v>84025078.17961432</v>
          </cell>
          <cell r="G2723">
            <v>43738</v>
          </cell>
          <cell r="H2723" t="str">
            <v>6,39844</v>
          </cell>
          <cell r="I2723" t="str">
            <v>AMORTIZAÇÃO</v>
          </cell>
        </row>
        <row r="2724">
          <cell r="A2724" t="str">
            <v>LEI Nº 8.727/93 - RESÍDUO - A</v>
          </cell>
          <cell r="B2724">
            <v>1111</v>
          </cell>
          <cell r="D2724">
            <v>23</v>
          </cell>
          <cell r="E2724">
            <v>37741</v>
          </cell>
          <cell r="F2724">
            <v>84476654.023827285</v>
          </cell>
          <cell r="G2724">
            <v>43769</v>
          </cell>
          <cell r="H2724" t="str">
            <v>6,39844</v>
          </cell>
          <cell r="I2724" t="str">
            <v>AMORTIZAÇÃO</v>
          </cell>
        </row>
        <row r="2725">
          <cell r="A2725" t="str">
            <v>LEI Nº 8.727/93 - RESÍDUO - A</v>
          </cell>
          <cell r="B2725">
            <v>1111</v>
          </cell>
          <cell r="D2725">
            <v>23</v>
          </cell>
          <cell r="E2725">
            <v>37741</v>
          </cell>
          <cell r="F2725">
            <v>84930664.355127186</v>
          </cell>
          <cell r="G2725">
            <v>43799</v>
          </cell>
          <cell r="H2725" t="str">
            <v>6,39844</v>
          </cell>
          <cell r="I2725" t="str">
            <v>AMORTIZAÇÃO</v>
          </cell>
        </row>
        <row r="2726">
          <cell r="A2726" t="str">
            <v>LEI Nº 8.727/93 - RESÍDUO - A</v>
          </cell>
          <cell r="B2726">
            <v>1111</v>
          </cell>
          <cell r="D2726">
            <v>23</v>
          </cell>
          <cell r="E2726">
            <v>37741</v>
          </cell>
          <cell r="F2726">
            <v>85387122.335947901</v>
          </cell>
          <cell r="G2726">
            <v>43830</v>
          </cell>
          <cell r="H2726" t="str">
            <v>6,39844</v>
          </cell>
          <cell r="I2726" t="str">
            <v>AMORTIZAÇÃO</v>
          </cell>
        </row>
        <row r="2727">
          <cell r="A2727" t="str">
            <v>LEI Nº 8.727/93 - RESÍDUO - A</v>
          </cell>
          <cell r="B2727">
            <v>1111</v>
          </cell>
          <cell r="D2727">
            <v>23</v>
          </cell>
          <cell r="E2727">
            <v>37741</v>
          </cell>
          <cell r="F2727">
            <v>85846041.198464334</v>
          </cell>
          <cell r="G2727">
            <v>43861</v>
          </cell>
          <cell r="H2727" t="str">
            <v>6,39844</v>
          </cell>
          <cell r="I2727" t="str">
            <v>AMORTIZAÇÃO</v>
          </cell>
        </row>
        <row r="2728">
          <cell r="A2728" t="str">
            <v>LEI Nº 8.727/93 - RESÍDUO - A</v>
          </cell>
          <cell r="B2728">
            <v>1111</v>
          </cell>
          <cell r="D2728">
            <v>23</v>
          </cell>
          <cell r="E2728">
            <v>37741</v>
          </cell>
          <cell r="F2728">
            <v>86307434.237911418</v>
          </cell>
          <cell r="G2728">
            <v>43890</v>
          </cell>
          <cell r="H2728" t="str">
            <v>6,39844</v>
          </cell>
          <cell r="I2728" t="str">
            <v>AMORTIZAÇÃO</v>
          </cell>
        </row>
        <row r="2729">
          <cell r="A2729" t="str">
            <v>LEI Nº 8.727/93 - RESÍDUO - A</v>
          </cell>
          <cell r="B2729">
            <v>1111</v>
          </cell>
          <cell r="D2729">
            <v>23</v>
          </cell>
          <cell r="E2729">
            <v>37741</v>
          </cell>
          <cell r="F2729">
            <v>86771314.861968428</v>
          </cell>
          <cell r="G2729">
            <v>43921</v>
          </cell>
          <cell r="H2729" t="str">
            <v>6,39844</v>
          </cell>
          <cell r="I2729" t="str">
            <v>AMORTIZAÇÃO</v>
          </cell>
        </row>
        <row r="2730">
          <cell r="A2730" t="str">
            <v>LEI Nº 8.727/93 - RESÍDUO - A</v>
          </cell>
          <cell r="B2730">
            <v>1111</v>
          </cell>
          <cell r="D2730">
            <v>23</v>
          </cell>
          <cell r="E2730">
            <v>37741</v>
          </cell>
          <cell r="F2730">
            <v>87237696.49031435</v>
          </cell>
          <cell r="G2730">
            <v>43951</v>
          </cell>
          <cell r="H2730" t="str">
            <v>6,39844</v>
          </cell>
          <cell r="I2730" t="str">
            <v>AMORTIZAÇÃO</v>
          </cell>
        </row>
        <row r="2731">
          <cell r="A2731" t="str">
            <v>LEI Nº 8.727/93 - RESÍDUO - A</v>
          </cell>
          <cell r="B2731">
            <v>1111</v>
          </cell>
          <cell r="D2731">
            <v>23</v>
          </cell>
          <cell r="E2731">
            <v>37741</v>
          </cell>
          <cell r="F2731">
            <v>87706592.671355948</v>
          </cell>
          <cell r="G2731">
            <v>43982</v>
          </cell>
          <cell r="H2731" t="str">
            <v>6,39844</v>
          </cell>
          <cell r="I2731" t="str">
            <v>AMORTIZAÇÃO</v>
          </cell>
        </row>
        <row r="2732">
          <cell r="A2732" t="str">
            <v>LEI Nº 8.727/93 - RESÍDUO - A</v>
          </cell>
          <cell r="B2732">
            <v>1111</v>
          </cell>
          <cell r="D2732">
            <v>23</v>
          </cell>
          <cell r="E2732">
            <v>37741</v>
          </cell>
          <cell r="F2732">
            <v>88178016.987116307</v>
          </cell>
          <cell r="G2732">
            <v>44012</v>
          </cell>
          <cell r="H2732" t="str">
            <v>6,39844</v>
          </cell>
          <cell r="I2732" t="str">
            <v>AMORTIZAÇÃO</v>
          </cell>
        </row>
        <row r="2733">
          <cell r="A2733" t="str">
            <v>LEI Nº 8.727/93 - RESÍDUO - A</v>
          </cell>
          <cell r="B2733">
            <v>1111</v>
          </cell>
          <cell r="D2733">
            <v>23</v>
          </cell>
          <cell r="E2733">
            <v>37741</v>
          </cell>
          <cell r="F2733">
            <v>88651983.124655381</v>
          </cell>
          <cell r="G2733">
            <v>44043</v>
          </cell>
          <cell r="H2733" t="str">
            <v>6,39844</v>
          </cell>
          <cell r="I2733" t="str">
            <v>AMORTIZAÇÃO</v>
          </cell>
        </row>
        <row r="2734">
          <cell r="A2734" t="str">
            <v>LEI Nº 8.727/93 - RESÍDUO - A</v>
          </cell>
          <cell r="B2734">
            <v>1111</v>
          </cell>
          <cell r="D2734">
            <v>23</v>
          </cell>
          <cell r="E2734">
            <v>37741</v>
          </cell>
          <cell r="F2734">
            <v>89128504.826784953</v>
          </cell>
          <cell r="G2734">
            <v>44074</v>
          </cell>
          <cell r="H2734" t="str">
            <v>6,39844</v>
          </cell>
          <cell r="I2734" t="str">
            <v>AMORTIZAÇÃO</v>
          </cell>
        </row>
        <row r="2735">
          <cell r="A2735" t="str">
            <v>LEI Nº 8.727/93 - RESÍDUO - A</v>
          </cell>
          <cell r="B2735">
            <v>1111</v>
          </cell>
          <cell r="D2735">
            <v>23</v>
          </cell>
          <cell r="E2735">
            <v>37741</v>
          </cell>
          <cell r="F2735">
            <v>89607595.898502737</v>
          </cell>
          <cell r="G2735">
            <v>44104</v>
          </cell>
          <cell r="H2735" t="str">
            <v>6,39844</v>
          </cell>
          <cell r="I2735" t="str">
            <v>AMORTIZAÇÃO</v>
          </cell>
        </row>
        <row r="2736">
          <cell r="A2736" t="str">
            <v>LEI Nº 8.727/93 - RESÍDUO - A</v>
          </cell>
          <cell r="B2736">
            <v>1111</v>
          </cell>
          <cell r="D2736">
            <v>23</v>
          </cell>
          <cell r="E2736">
            <v>37741</v>
          </cell>
          <cell r="F2736">
            <v>90089270.247657254</v>
          </cell>
          <cell r="G2736">
            <v>44135</v>
          </cell>
          <cell r="H2736" t="str">
            <v>6,39844</v>
          </cell>
          <cell r="I2736" t="str">
            <v>AMORTIZAÇÃO</v>
          </cell>
        </row>
        <row r="2737">
          <cell r="A2737" t="str">
            <v>LEI Nº 8.727/93 - RESÍDUO - A</v>
          </cell>
          <cell r="B2737">
            <v>1111</v>
          </cell>
          <cell r="D2737">
            <v>23</v>
          </cell>
          <cell r="E2737">
            <v>37741</v>
          </cell>
          <cell r="F2737">
            <v>90573541.851551473</v>
          </cell>
          <cell r="G2737">
            <v>44165</v>
          </cell>
          <cell r="H2737" t="str">
            <v>6,39844</v>
          </cell>
          <cell r="I2737" t="str">
            <v>AMORTIZAÇÃO</v>
          </cell>
        </row>
        <row r="2738">
          <cell r="A2738" t="str">
            <v>LEI Nº 8.727/93 - RESÍDUO - A</v>
          </cell>
          <cell r="B2738">
            <v>1111</v>
          </cell>
          <cell r="D2738">
            <v>23</v>
          </cell>
          <cell r="E2738">
            <v>37741</v>
          </cell>
          <cell r="F2738">
            <v>91060424.721367806</v>
          </cell>
          <cell r="G2738">
            <v>44196</v>
          </cell>
          <cell r="H2738" t="str">
            <v>6,39844</v>
          </cell>
          <cell r="I2738" t="str">
            <v>AMORTIZAÇÃO</v>
          </cell>
        </row>
        <row r="2739">
          <cell r="A2739" t="str">
            <v>LEI Nº 8.727/93 - RESÍDUO - A</v>
          </cell>
          <cell r="B2739">
            <v>1111</v>
          </cell>
          <cell r="D2739">
            <v>23</v>
          </cell>
          <cell r="E2739">
            <v>37741</v>
          </cell>
          <cell r="F2739">
            <v>91549933.027716577</v>
          </cell>
          <cell r="G2739">
            <v>44227</v>
          </cell>
          <cell r="H2739" t="str">
            <v>6,39844</v>
          </cell>
          <cell r="I2739" t="str">
            <v>AMORTIZAÇÃO</v>
          </cell>
        </row>
        <row r="2740">
          <cell r="A2740" t="str">
            <v>LEI Nº 8.727/93 - RESÍDUO - A</v>
          </cell>
          <cell r="B2740">
            <v>1111</v>
          </cell>
          <cell r="D2740">
            <v>23</v>
          </cell>
          <cell r="E2740">
            <v>37741</v>
          </cell>
          <cell r="F2740">
            <v>92042080.935296655</v>
          </cell>
          <cell r="G2740">
            <v>44255</v>
          </cell>
          <cell r="H2740" t="str">
            <v>6,39844</v>
          </cell>
          <cell r="I2740" t="str">
            <v>AMORTIZAÇÃO</v>
          </cell>
        </row>
        <row r="2741">
          <cell r="A2741" t="str">
            <v>LEI Nº 8.727/93 - RESÍDUO - A</v>
          </cell>
          <cell r="B2741">
            <v>1111</v>
          </cell>
          <cell r="D2741">
            <v>23</v>
          </cell>
          <cell r="E2741">
            <v>37741</v>
          </cell>
          <cell r="F2741">
            <v>92536882.738261193</v>
          </cell>
          <cell r="G2741">
            <v>44286</v>
          </cell>
          <cell r="H2741" t="str">
            <v>6,39844</v>
          </cell>
          <cell r="I2741" t="str">
            <v>AMORTIZAÇÃO</v>
          </cell>
        </row>
        <row r="2742">
          <cell r="A2742" t="str">
            <v>LEI Nº 8.727/93 - RESÍDUO - A</v>
          </cell>
          <cell r="B2742">
            <v>1111</v>
          </cell>
          <cell r="D2742">
            <v>23</v>
          </cell>
          <cell r="E2742">
            <v>37741</v>
          </cell>
          <cell r="F2742">
            <v>93034352.779789001</v>
          </cell>
          <cell r="G2742">
            <v>44316</v>
          </cell>
          <cell r="H2742" t="str">
            <v>6,39844</v>
          </cell>
          <cell r="I2742" t="str">
            <v>AMORTIZAÇÃO</v>
          </cell>
        </row>
        <row r="2743">
          <cell r="A2743" t="str">
            <v>LEI Nº 8.727/93 - RESÍDUO - A</v>
          </cell>
          <cell r="B2743">
            <v>1111</v>
          </cell>
          <cell r="D2743">
            <v>23</v>
          </cell>
          <cell r="E2743">
            <v>37741</v>
          </cell>
          <cell r="F2743">
            <v>93534505.492538661</v>
          </cell>
          <cell r="G2743">
            <v>44347</v>
          </cell>
          <cell r="H2743" t="str">
            <v>6,39844</v>
          </cell>
          <cell r="I2743" t="str">
            <v>AMORTIZAÇÃO</v>
          </cell>
        </row>
        <row r="2744">
          <cell r="A2744" t="str">
            <v>LEI Nº 8.727/93 - RESÍDUO - A</v>
          </cell>
          <cell r="B2744">
            <v>1111</v>
          </cell>
          <cell r="D2744">
            <v>23</v>
          </cell>
          <cell r="E2744">
            <v>37741</v>
          </cell>
          <cell r="F2744">
            <v>94037355.403267518</v>
          </cell>
          <cell r="G2744">
            <v>44377</v>
          </cell>
          <cell r="H2744" t="str">
            <v>6,39844</v>
          </cell>
          <cell r="I2744" t="str">
            <v>AMORTIZAÇÃO</v>
          </cell>
        </row>
        <row r="2745">
          <cell r="A2745" t="str">
            <v>LEI Nº 8.727/93 - RESÍDUO - A</v>
          </cell>
          <cell r="B2745">
            <v>1111</v>
          </cell>
          <cell r="D2745">
            <v>23</v>
          </cell>
          <cell r="E2745">
            <v>37741</v>
          </cell>
          <cell r="F2745">
            <v>94542917.063732535</v>
          </cell>
          <cell r="G2745">
            <v>44408</v>
          </cell>
          <cell r="H2745" t="str">
            <v>6,39844</v>
          </cell>
          <cell r="I2745" t="str">
            <v>AMORTIZAÇÃO</v>
          </cell>
        </row>
        <row r="2746">
          <cell r="A2746" t="str">
            <v>LEI Nº 8.727/93 - RESÍDUO - A</v>
          </cell>
          <cell r="B2746">
            <v>1111</v>
          </cell>
          <cell r="D2746">
            <v>23</v>
          </cell>
          <cell r="E2746">
            <v>37741</v>
          </cell>
          <cell r="F2746">
            <v>95051205.189750433</v>
          </cell>
          <cell r="G2746">
            <v>44439</v>
          </cell>
          <cell r="H2746" t="str">
            <v>6,39844</v>
          </cell>
          <cell r="I2746" t="str">
            <v>AMORTIZAÇÃO</v>
          </cell>
        </row>
        <row r="2747">
          <cell r="A2747" t="str">
            <v>LEI Nº 8.727/93 - RESÍDUO - A</v>
          </cell>
          <cell r="B2747">
            <v>1111</v>
          </cell>
          <cell r="D2747">
            <v>23</v>
          </cell>
          <cell r="E2747">
            <v>37741</v>
          </cell>
          <cell r="F2747">
            <v>95562234.473410994</v>
          </cell>
          <cell r="G2747">
            <v>44469</v>
          </cell>
          <cell r="H2747" t="str">
            <v>6,39844</v>
          </cell>
          <cell r="I2747" t="str">
            <v>AMORTIZAÇÃO</v>
          </cell>
        </row>
        <row r="2748">
          <cell r="A2748" t="str">
            <v>LEI Nº 8.727/93 - RESÍDUO - A</v>
          </cell>
          <cell r="B2748">
            <v>1111</v>
          </cell>
          <cell r="D2748">
            <v>23</v>
          </cell>
          <cell r="E2748">
            <v>37741</v>
          </cell>
          <cell r="F2748">
            <v>96076019.792727262</v>
          </cell>
          <cell r="G2748">
            <v>44500</v>
          </cell>
          <cell r="H2748" t="str">
            <v>6,39844</v>
          </cell>
          <cell r="I2748" t="str">
            <v>AMORTIZAÇÃO</v>
          </cell>
        </row>
        <row r="2749">
          <cell r="A2749" t="str">
            <v>LEI Nº 8.727/93 - RESÍDUO - A</v>
          </cell>
          <cell r="B2749">
            <v>1111</v>
          </cell>
          <cell r="D2749">
            <v>23</v>
          </cell>
          <cell r="E2749">
            <v>37741</v>
          </cell>
          <cell r="F2749">
            <v>96592576.02310814</v>
          </cell>
          <cell r="G2749">
            <v>44530</v>
          </cell>
          <cell r="H2749" t="str">
            <v>6,39844</v>
          </cell>
          <cell r="I2749" t="str">
            <v>AMORTIZAÇÃO</v>
          </cell>
        </row>
        <row r="2750">
          <cell r="A2750" t="str">
            <v>LEI Nº 8.727/93 - RESÍDUO - A</v>
          </cell>
          <cell r="B2750">
            <v>1111</v>
          </cell>
          <cell r="D2750">
            <v>23</v>
          </cell>
          <cell r="E2750">
            <v>37741</v>
          </cell>
          <cell r="F2750">
            <v>97111918.160875693</v>
          </cell>
          <cell r="G2750">
            <v>44561</v>
          </cell>
          <cell r="H2750" t="str">
            <v>6,39844</v>
          </cell>
          <cell r="I2750" t="str">
            <v>AMORTIZAÇÃO</v>
          </cell>
        </row>
        <row r="2751">
          <cell r="A2751" t="str">
            <v>LEI Nº 8.727/93 - RESÍDUO - A</v>
          </cell>
          <cell r="B2751">
            <v>1111</v>
          </cell>
          <cell r="D2751">
            <v>23</v>
          </cell>
          <cell r="E2751">
            <v>37741</v>
          </cell>
          <cell r="F2751">
            <v>97634061.287794575</v>
          </cell>
          <cell r="G2751">
            <v>44592</v>
          </cell>
          <cell r="H2751" t="str">
            <v>6,39844</v>
          </cell>
          <cell r="I2751" t="str">
            <v>AMORTIZAÇÃO</v>
          </cell>
        </row>
        <row r="2752">
          <cell r="A2752" t="str">
            <v>LEI Nº 8.727/93 - RESÍDUO - A</v>
          </cell>
          <cell r="B2752">
            <v>1111</v>
          </cell>
          <cell r="D2752">
            <v>23</v>
          </cell>
          <cell r="E2752">
            <v>37741</v>
          </cell>
          <cell r="F2752">
            <v>98159020.536147416</v>
          </cell>
          <cell r="G2752">
            <v>44620</v>
          </cell>
          <cell r="H2752" t="str">
            <v>6,39844</v>
          </cell>
          <cell r="I2752" t="str">
            <v>AMORTIZAÇÃO</v>
          </cell>
        </row>
        <row r="2753">
          <cell r="A2753" t="str">
            <v>LEI Nº 8.727/93 - RESÍDUO - A</v>
          </cell>
          <cell r="B2753">
            <v>1111</v>
          </cell>
          <cell r="D2753">
            <v>23</v>
          </cell>
          <cell r="E2753">
            <v>37741</v>
          </cell>
          <cell r="F2753">
            <v>98686811.153106868</v>
          </cell>
          <cell r="G2753">
            <v>44651</v>
          </cell>
          <cell r="H2753" t="str">
            <v>6,39844</v>
          </cell>
          <cell r="I2753" t="str">
            <v>AMORTIZAÇÃO</v>
          </cell>
        </row>
        <row r="2754">
          <cell r="A2754" t="str">
            <v>LEI Nº 8.727/93 - RESÍDUO - A</v>
          </cell>
          <cell r="B2754">
            <v>1111</v>
          </cell>
          <cell r="D2754">
            <v>23</v>
          </cell>
          <cell r="E2754">
            <v>37741</v>
          </cell>
          <cell r="F2754">
            <v>99217448.440065473</v>
          </cell>
          <cell r="G2754">
            <v>44681</v>
          </cell>
          <cell r="H2754" t="str">
            <v>6,39844</v>
          </cell>
          <cell r="I2754" t="str">
            <v>AMORTIZAÇÃO</v>
          </cell>
        </row>
        <row r="2755">
          <cell r="A2755" t="str">
            <v>LEI Nº 8.727/93 - RESÍDUO - A</v>
          </cell>
          <cell r="B2755">
            <v>1111</v>
          </cell>
          <cell r="D2755">
            <v>23</v>
          </cell>
          <cell r="E2755">
            <v>37741</v>
          </cell>
          <cell r="F2755">
            <v>99750947.809847176</v>
          </cell>
          <cell r="G2755">
            <v>44712</v>
          </cell>
          <cell r="H2755" t="str">
            <v>6,39844</v>
          </cell>
          <cell r="I2755" t="str">
            <v>AMORTIZAÇÃO</v>
          </cell>
        </row>
        <row r="2756">
          <cell r="A2756" t="str">
            <v>LEI Nº 8.727/93 - RESÍDUO - A</v>
          </cell>
          <cell r="B2756">
            <v>1111</v>
          </cell>
          <cell r="D2756">
            <v>23</v>
          </cell>
          <cell r="E2756">
            <v>37741</v>
          </cell>
          <cell r="F2756">
            <v>100287324.73680764</v>
          </cell>
          <cell r="G2756">
            <v>44742</v>
          </cell>
          <cell r="H2756" t="str">
            <v>6,39844</v>
          </cell>
          <cell r="I2756" t="str">
            <v>AMORTIZAÇÃO</v>
          </cell>
        </row>
        <row r="2757">
          <cell r="A2757" t="str">
            <v>LEI Nº 8.727/93 - RESÍDUO - A</v>
          </cell>
          <cell r="B2757">
            <v>1111</v>
          </cell>
          <cell r="D2757">
            <v>23</v>
          </cell>
          <cell r="E2757">
            <v>37741</v>
          </cell>
          <cell r="F2757">
            <v>100826594.79416497</v>
          </cell>
          <cell r="G2757">
            <v>44773</v>
          </cell>
          <cell r="H2757" t="str">
            <v>6,39844</v>
          </cell>
          <cell r="I2757" t="str">
            <v>AMORTIZAÇÃO</v>
          </cell>
        </row>
        <row r="2758">
          <cell r="A2758" t="str">
            <v>LEI Nº 8.727/93 - RESÍDUO - A</v>
          </cell>
          <cell r="B2758">
            <v>1111</v>
          </cell>
          <cell r="D2758">
            <v>23</v>
          </cell>
          <cell r="E2758">
            <v>37741</v>
          </cell>
          <cell r="F2758">
            <v>101368773.63856834</v>
          </cell>
          <cell r="G2758">
            <v>44804</v>
          </cell>
          <cell r="H2758" t="str">
            <v>6,39844</v>
          </cell>
          <cell r="I2758" t="str">
            <v>AMORTIZAÇÃO</v>
          </cell>
        </row>
        <row r="2759">
          <cell r="A2759" t="str">
            <v>LEI Nº 8.727/93 - RESÍDUO - A</v>
          </cell>
          <cell r="B2759">
            <v>1111</v>
          </cell>
          <cell r="D2759">
            <v>23</v>
          </cell>
          <cell r="E2759">
            <v>37741</v>
          </cell>
          <cell r="F2759">
            <v>101913876.98523577</v>
          </cell>
          <cell r="G2759">
            <v>44834</v>
          </cell>
          <cell r="H2759" t="str">
            <v>6,39844</v>
          </cell>
          <cell r="I2759" t="str">
            <v>AMORTIZAÇÃO</v>
          </cell>
        </row>
        <row r="2760">
          <cell r="A2760" t="str">
            <v>LEI Nº 8.727/93 - RESÍDUO - A</v>
          </cell>
          <cell r="B2760">
            <v>1111</v>
          </cell>
          <cell r="D2760">
            <v>23</v>
          </cell>
          <cell r="E2760">
            <v>37741</v>
          </cell>
          <cell r="F2760">
            <v>102461920.67998764</v>
          </cell>
          <cell r="G2760">
            <v>44865</v>
          </cell>
          <cell r="H2760" t="str">
            <v>6,39844</v>
          </cell>
          <cell r="I2760" t="str">
            <v>AMORTIZAÇÃO</v>
          </cell>
        </row>
        <row r="2761">
          <cell r="A2761" t="str">
            <v>LEI Nº 8.727/93 - RESÍDUO - A</v>
          </cell>
          <cell r="B2761">
            <v>1111</v>
          </cell>
          <cell r="D2761">
            <v>23</v>
          </cell>
          <cell r="E2761">
            <v>37741</v>
          </cell>
          <cell r="F2761">
            <v>103012920.61354636</v>
          </cell>
          <cell r="G2761">
            <v>44895</v>
          </cell>
          <cell r="H2761" t="str">
            <v>6,39844</v>
          </cell>
          <cell r="I2761" t="str">
            <v>AMORTIZAÇÃO</v>
          </cell>
        </row>
        <row r="2762">
          <cell r="A2762" t="str">
            <v>LEI Nº 8.727/93 - RESÍDUO - A</v>
          </cell>
          <cell r="B2762">
            <v>1111</v>
          </cell>
          <cell r="D2762">
            <v>23</v>
          </cell>
          <cell r="E2762">
            <v>37741</v>
          </cell>
          <cell r="F2762">
            <v>103566892.79012752</v>
          </cell>
          <cell r="G2762">
            <v>44926</v>
          </cell>
          <cell r="H2762" t="str">
            <v>6,39844</v>
          </cell>
          <cell r="I2762" t="str">
            <v>AMORTIZAÇÃO</v>
          </cell>
        </row>
        <row r="2763">
          <cell r="A2763" t="str">
            <v>LEI Nº 8.727/93 - RESÍDUO - A</v>
          </cell>
          <cell r="B2763">
            <v>1111</v>
          </cell>
          <cell r="D2763">
            <v>23</v>
          </cell>
          <cell r="E2763">
            <v>37741</v>
          </cell>
          <cell r="F2763">
            <v>104123853.28209288</v>
          </cell>
          <cell r="G2763">
            <v>44957</v>
          </cell>
          <cell r="H2763" t="str">
            <v>6,39844</v>
          </cell>
          <cell r="I2763" t="str">
            <v>AMORTIZAÇÃO</v>
          </cell>
        </row>
        <row r="2764">
          <cell r="A2764" t="str">
            <v>LEI Nº 8.727/93 - RESÍDUO - A</v>
          </cell>
          <cell r="B2764">
            <v>1111</v>
          </cell>
          <cell r="D2764">
            <v>23</v>
          </cell>
          <cell r="E2764">
            <v>37741</v>
          </cell>
          <cell r="F2764">
            <v>104683818.25263204</v>
          </cell>
          <cell r="G2764">
            <v>44985</v>
          </cell>
          <cell r="H2764" t="str">
            <v>6,39844</v>
          </cell>
          <cell r="I2764" t="str">
            <v>AMORTIZAÇÃO</v>
          </cell>
        </row>
        <row r="2765">
          <cell r="A2765" t="str">
            <v>LEI Nº 8.727/93 - RESÍDUO - A</v>
          </cell>
          <cell r="B2765">
            <v>1111</v>
          </cell>
          <cell r="D2765">
            <v>23</v>
          </cell>
          <cell r="E2765">
            <v>37741</v>
          </cell>
          <cell r="F2765">
            <v>105246803.9831551</v>
          </cell>
          <cell r="G2765">
            <v>45016</v>
          </cell>
          <cell r="H2765" t="str">
            <v>6,39844</v>
          </cell>
          <cell r="I2765" t="str">
            <v>AMORTIZAÇÃO</v>
          </cell>
        </row>
        <row r="2766">
          <cell r="A2766" t="str">
            <v>LEI Nº 8.727/93 - RESÍDUO - A</v>
          </cell>
          <cell r="B2766">
            <v>1111</v>
          </cell>
          <cell r="D2766">
            <v>23</v>
          </cell>
          <cell r="E2766">
            <v>37741</v>
          </cell>
          <cell r="F2766">
            <v>105812826.77627078</v>
          </cell>
          <cell r="G2766">
            <v>45046</v>
          </cell>
          <cell r="H2766" t="str">
            <v>6,39844</v>
          </cell>
          <cell r="I2766" t="str">
            <v>AMORTIZAÇÃO</v>
          </cell>
        </row>
        <row r="2767">
          <cell r="A2767" t="str">
            <v>LEI Nº 8.727/93 - RESÍDUO - A</v>
          </cell>
          <cell r="B2767">
            <v>1111</v>
          </cell>
          <cell r="D2767">
            <v>23</v>
          </cell>
          <cell r="E2767">
            <v>37741</v>
          </cell>
          <cell r="F2767">
            <v>106381903.09554762</v>
          </cell>
          <cell r="G2767">
            <v>45077</v>
          </cell>
          <cell r="H2767" t="str">
            <v>6,39844</v>
          </cell>
          <cell r="I2767" t="str">
            <v>AMORTIZAÇÃO</v>
          </cell>
        </row>
        <row r="2768">
          <cell r="A2768" t="str">
            <v>LEI Nº 8.727/93 - RESÍDUO - A</v>
          </cell>
          <cell r="B2768">
            <v>1111</v>
          </cell>
          <cell r="D2768">
            <v>23</v>
          </cell>
          <cell r="E2768">
            <v>37741</v>
          </cell>
          <cell r="F2768">
            <v>106954049.4590372</v>
          </cell>
          <cell r="G2768">
            <v>45107</v>
          </cell>
          <cell r="H2768" t="str">
            <v>6,39844</v>
          </cell>
          <cell r="I2768" t="str">
            <v>AMORTIZAÇÃO</v>
          </cell>
        </row>
        <row r="2769">
          <cell r="A2769" t="str">
            <v>LEI Nº 8.727/93 - RESÍDUO - A</v>
          </cell>
          <cell r="B2769">
            <v>1111</v>
          </cell>
          <cell r="D2769">
            <v>23</v>
          </cell>
          <cell r="E2769">
            <v>37741</v>
          </cell>
          <cell r="F2769">
            <v>107529282.46151789</v>
          </cell>
          <cell r="G2769">
            <v>45138</v>
          </cell>
          <cell r="H2769" t="str">
            <v>6,39844</v>
          </cell>
          <cell r="I2769" t="str">
            <v>AMORTIZAÇÃO</v>
          </cell>
        </row>
        <row r="2770">
          <cell r="A2770" t="str">
            <v>LEI Nº 8.727/93 - RESÍDUO - A</v>
          </cell>
          <cell r="B2770">
            <v>1111</v>
          </cell>
          <cell r="D2770">
            <v>23</v>
          </cell>
          <cell r="E2770">
            <v>37741</v>
          </cell>
          <cell r="F2770">
            <v>108107618.82380326</v>
          </cell>
          <cell r="G2770">
            <v>45169</v>
          </cell>
          <cell r="H2770" t="str">
            <v>6,39844</v>
          </cell>
          <cell r="I2770" t="str">
            <v>AMORTIZAÇÃO</v>
          </cell>
        </row>
        <row r="2771">
          <cell r="A2771" t="str">
            <v>LEI Nº 8.727/93 - RESÍDUO - A</v>
          </cell>
          <cell r="B2771">
            <v>1111</v>
          </cell>
          <cell r="D2771">
            <v>23</v>
          </cell>
          <cell r="E2771">
            <v>37741</v>
          </cell>
          <cell r="F2771">
            <v>108689075.32743679</v>
          </cell>
          <cell r="G2771">
            <v>45199</v>
          </cell>
          <cell r="H2771" t="str">
            <v>6,39844</v>
          </cell>
          <cell r="I2771" t="str">
            <v>AMORTIZAÇÃO</v>
          </cell>
        </row>
        <row r="2772">
          <cell r="A2772" t="str">
            <v>LEI Nº 8.727/93 - RESÍDUO - A</v>
          </cell>
          <cell r="B2772">
            <v>1111</v>
          </cell>
          <cell r="D2772">
            <v>23</v>
          </cell>
          <cell r="E2772">
            <v>37741</v>
          </cell>
          <cell r="F2772">
            <v>109273668.85097313</v>
          </cell>
          <cell r="G2772">
            <v>45230</v>
          </cell>
          <cell r="H2772" t="str">
            <v>6,39844</v>
          </cell>
          <cell r="I2772" t="str">
            <v>AMORTIZAÇÃO</v>
          </cell>
        </row>
        <row r="2773">
          <cell r="A2773" t="str">
            <v>LEI Nº 8.727/93 - RESÍDUO - A</v>
          </cell>
          <cell r="B2773">
            <v>1111</v>
          </cell>
          <cell r="D2773">
            <v>23</v>
          </cell>
          <cell r="E2773">
            <v>37741</v>
          </cell>
          <cell r="F2773">
            <v>109861416.37574227</v>
          </cell>
          <cell r="G2773">
            <v>45260</v>
          </cell>
          <cell r="H2773" t="str">
            <v>6,39844</v>
          </cell>
          <cell r="I2773" t="str">
            <v>AMORTIZAÇÃO</v>
          </cell>
        </row>
        <row r="2774">
          <cell r="A2774" t="str">
            <v>LEI Nº 8.727/93 - RESÍDUO - A</v>
          </cell>
          <cell r="B2774">
            <v>1111</v>
          </cell>
          <cell r="D2774">
            <v>23</v>
          </cell>
          <cell r="E2774">
            <v>37741</v>
          </cell>
          <cell r="F2774">
            <v>110452334.97295198</v>
          </cell>
          <cell r="G2774">
            <v>45291</v>
          </cell>
          <cell r="H2774" t="str">
            <v>6,39844</v>
          </cell>
          <cell r="I2774" t="str">
            <v>AMORTIZAÇÃO</v>
          </cell>
        </row>
        <row r="2775">
          <cell r="A2775" t="str">
            <v>LEI Nº 8.727/93 - RESÍDUO - A</v>
          </cell>
          <cell r="B2775">
            <v>1111</v>
          </cell>
          <cell r="D2775">
            <v>23</v>
          </cell>
          <cell r="E2775">
            <v>37741</v>
          </cell>
          <cell r="F2775">
            <v>86683069.500205621</v>
          </cell>
          <cell r="G2775">
            <v>45322</v>
          </cell>
          <cell r="H2775" t="str">
            <v>6,39844</v>
          </cell>
          <cell r="I2775" t="str">
            <v>AMORTIZAÇÃO</v>
          </cell>
        </row>
        <row r="2776">
          <cell r="A2776" t="str">
            <v>LEI Nº 8.727/93 - RESÍDUO - A</v>
          </cell>
          <cell r="B2776">
            <v>1111</v>
          </cell>
          <cell r="D2776">
            <v>23</v>
          </cell>
          <cell r="E2776">
            <v>37741</v>
          </cell>
          <cell r="F2776">
            <v>59902289.03945218</v>
          </cell>
          <cell r="G2776">
            <v>45351</v>
          </cell>
          <cell r="H2776" t="str">
            <v>6,39844</v>
          </cell>
          <cell r="I2776" t="str">
            <v>AMORTIZAÇÃO</v>
          </cell>
        </row>
        <row r="2777">
          <cell r="A2777" t="str">
            <v>LEI Nº 8.727/93 - RESÍDUO - A</v>
          </cell>
          <cell r="B2777">
            <v>1111</v>
          </cell>
          <cell r="D2777">
            <v>23</v>
          </cell>
          <cell r="E2777">
            <v>37741</v>
          </cell>
          <cell r="F2777">
            <v>60239528.975972444</v>
          </cell>
          <cell r="G2777">
            <v>45382</v>
          </cell>
          <cell r="H2777" t="str">
            <v>6,39844</v>
          </cell>
          <cell r="I2777" t="str">
            <v>AMORTIZAÇÃO</v>
          </cell>
        </row>
        <row r="2778">
          <cell r="A2778" t="str">
            <v>LEI Nº 8.727/93 - RESÍDUO - A</v>
          </cell>
          <cell r="B2778">
            <v>1111</v>
          </cell>
          <cell r="D2778">
            <v>23</v>
          </cell>
          <cell r="E2778">
            <v>37741</v>
          </cell>
          <cell r="F2778">
            <v>23691495.182012528</v>
          </cell>
          <cell r="G2778">
            <v>41670</v>
          </cell>
          <cell r="H2778" t="str">
            <v>6,39844</v>
          </cell>
          <cell r="I2778" t="str">
            <v>JUROS</v>
          </cell>
        </row>
        <row r="2779">
          <cell r="A2779" t="str">
            <v>LEI Nº 8.727/93 - RESÍDUO - A</v>
          </cell>
          <cell r="B2779">
            <v>1111</v>
          </cell>
          <cell r="D2779">
            <v>23</v>
          </cell>
          <cell r="E2779">
            <v>37741</v>
          </cell>
          <cell r="F2779">
            <v>23522527.410711717</v>
          </cell>
          <cell r="G2779">
            <v>41698</v>
          </cell>
          <cell r="H2779" t="str">
            <v>6,39844</v>
          </cell>
          <cell r="I2779" t="str">
            <v>JUROS</v>
          </cell>
        </row>
        <row r="2780">
          <cell r="A2780" t="str">
            <v>LEI Nº 8.727/93 - RESÍDUO - A</v>
          </cell>
          <cell r="B2780">
            <v>1111</v>
          </cell>
          <cell r="D2780">
            <v>23</v>
          </cell>
          <cell r="E2780">
            <v>37741</v>
          </cell>
          <cell r="F2780">
            <v>23352712.881866381</v>
          </cell>
          <cell r="G2780">
            <v>41729</v>
          </cell>
          <cell r="H2780" t="str">
            <v>6,39844</v>
          </cell>
          <cell r="I2780" t="str">
            <v>JUROS</v>
          </cell>
        </row>
        <row r="2781">
          <cell r="A2781" t="str">
            <v>LEI Nº 8.727/93 - RESÍDUO - A</v>
          </cell>
          <cell r="B2781">
            <v>1111</v>
          </cell>
          <cell r="D2781">
            <v>23</v>
          </cell>
          <cell r="E2781">
            <v>37741</v>
          </cell>
          <cell r="F2781">
            <v>52876125.58417508</v>
          </cell>
          <cell r="G2781">
            <v>41759</v>
          </cell>
          <cell r="H2781" t="str">
            <v>6,39844</v>
          </cell>
          <cell r="I2781" t="str">
            <v>JUROS</v>
          </cell>
        </row>
        <row r="2782">
          <cell r="A2782" t="str">
            <v>LEI Nº 8.727/93 - RESÍDUO - A</v>
          </cell>
          <cell r="B2782">
            <v>1111</v>
          </cell>
          <cell r="D2782">
            <v>23</v>
          </cell>
          <cell r="E2782">
            <v>37741</v>
          </cell>
          <cell r="F2782">
            <v>52530729.63186124</v>
          </cell>
          <cell r="G2782">
            <v>41790</v>
          </cell>
          <cell r="H2782" t="str">
            <v>6,39844</v>
          </cell>
          <cell r="I2782" t="str">
            <v>JUROS</v>
          </cell>
        </row>
        <row r="2783">
          <cell r="A2783" t="str">
            <v>LEI Nº 8.727/93 - RESÍDUO - A</v>
          </cell>
          <cell r="B2783">
            <v>1111</v>
          </cell>
          <cell r="D2783">
            <v>23</v>
          </cell>
          <cell r="E2783">
            <v>37741</v>
          </cell>
          <cell r="F2783">
            <v>52183495.202273846</v>
          </cell>
          <cell r="G2783">
            <v>41820</v>
          </cell>
          <cell r="H2783" t="str">
            <v>6,39844</v>
          </cell>
          <cell r="I2783" t="str">
            <v>JUROS</v>
          </cell>
        </row>
        <row r="2784">
          <cell r="A2784" t="str">
            <v>LEI Nº 8.727/93 - RESÍDUO - A</v>
          </cell>
          <cell r="B2784">
            <v>1111</v>
          </cell>
          <cell r="D2784">
            <v>23</v>
          </cell>
          <cell r="E2784">
            <v>37741</v>
          </cell>
          <cell r="F2784">
            <v>51834412.482415378</v>
          </cell>
          <cell r="G2784">
            <v>41851</v>
          </cell>
          <cell r="H2784" t="str">
            <v>6,39844</v>
          </cell>
          <cell r="I2784" t="str">
            <v>JUROS</v>
          </cell>
        </row>
        <row r="2785">
          <cell r="A2785" t="str">
            <v>LEI Nº 8.727/93 - RESÍDUO - A</v>
          </cell>
          <cell r="B2785">
            <v>1111</v>
          </cell>
          <cell r="D2785">
            <v>23</v>
          </cell>
          <cell r="E2785">
            <v>37741</v>
          </cell>
          <cell r="F2785">
            <v>51483471.582095355</v>
          </cell>
          <cell r="G2785">
            <v>41882</v>
          </cell>
          <cell r="H2785" t="str">
            <v>6,39844</v>
          </cell>
          <cell r="I2785" t="str">
            <v>JUROS</v>
          </cell>
        </row>
        <row r="2786">
          <cell r="A2786" t="str">
            <v>LEI Nº 8.727/93 - RESÍDUO - A</v>
          </cell>
          <cell r="B2786">
            <v>1111</v>
          </cell>
          <cell r="D2786">
            <v>23</v>
          </cell>
          <cell r="E2786">
            <v>37741</v>
          </cell>
          <cell r="F2786">
            <v>51130662.541162305</v>
          </cell>
          <cell r="G2786">
            <v>41912</v>
          </cell>
          <cell r="H2786" t="str">
            <v>6,39844</v>
          </cell>
          <cell r="I2786" t="str">
            <v>JUROS</v>
          </cell>
        </row>
        <row r="2787">
          <cell r="A2787" t="str">
            <v>LEI Nº 8.727/93 - RESÍDUO - A</v>
          </cell>
          <cell r="B2787">
            <v>1111</v>
          </cell>
          <cell r="D2787">
            <v>23</v>
          </cell>
          <cell r="E2787">
            <v>37741</v>
          </cell>
          <cell r="F2787">
            <v>50803549.896797918</v>
          </cell>
          <cell r="G2787">
            <v>41943</v>
          </cell>
          <cell r="H2787" t="str">
            <v>6,39844</v>
          </cell>
          <cell r="I2787" t="str">
            <v>JUROS</v>
          </cell>
        </row>
        <row r="2788">
          <cell r="A2788" t="str">
            <v>LEI Nº 8.727/93 - RESÍDUO - A</v>
          </cell>
          <cell r="B2788">
            <v>1111</v>
          </cell>
          <cell r="D2788">
            <v>23</v>
          </cell>
          <cell r="E2788">
            <v>37741</v>
          </cell>
          <cell r="F2788">
            <v>50474675.458637141</v>
          </cell>
          <cell r="G2788">
            <v>41973</v>
          </cell>
          <cell r="H2788" t="str">
            <v>6,39844</v>
          </cell>
          <cell r="I2788" t="str">
            <v>JUROS</v>
          </cell>
        </row>
        <row r="2789">
          <cell r="A2789" t="str">
            <v>LEI Nº 8.727/93 - RESÍDUO - A</v>
          </cell>
          <cell r="B2789">
            <v>1111</v>
          </cell>
          <cell r="D2789">
            <v>23</v>
          </cell>
          <cell r="E2789">
            <v>37741</v>
          </cell>
          <cell r="F2789">
            <v>50144029.715847172</v>
          </cell>
          <cell r="G2789">
            <v>42004</v>
          </cell>
          <cell r="H2789" t="str">
            <v>6,39844</v>
          </cell>
          <cell r="I2789" t="str">
            <v>JUROS</v>
          </cell>
        </row>
        <row r="2790">
          <cell r="A2790" t="str">
            <v>LEI Nº 8.727/93 - RESÍDUO - A</v>
          </cell>
          <cell r="B2790">
            <v>1111</v>
          </cell>
          <cell r="D2790">
            <v>23</v>
          </cell>
          <cell r="E2790">
            <v>37741</v>
          </cell>
          <cell r="F2790">
            <v>49811603.099003084</v>
          </cell>
          <cell r="G2790">
            <v>42035</v>
          </cell>
          <cell r="H2790" t="str">
            <v>6,39844</v>
          </cell>
          <cell r="I2790" t="str">
            <v>JUROS</v>
          </cell>
        </row>
        <row r="2791">
          <cell r="A2791" t="str">
            <v>LEI Nº 8.727/93 - RESÍDUO - A</v>
          </cell>
          <cell r="B2791">
            <v>1111</v>
          </cell>
          <cell r="D2791">
            <v>23</v>
          </cell>
          <cell r="E2791">
            <v>37741</v>
          </cell>
          <cell r="F2791">
            <v>49477385.988680936</v>
          </cell>
          <cell r="G2791">
            <v>42063</v>
          </cell>
          <cell r="H2791" t="str">
            <v>6,39844</v>
          </cell>
          <cell r="I2791" t="str">
            <v>JUROS</v>
          </cell>
        </row>
        <row r="2792">
          <cell r="A2792" t="str">
            <v>LEI Nº 8.727/93 - RESÍDUO - A</v>
          </cell>
          <cell r="B2792">
            <v>1111</v>
          </cell>
          <cell r="D2792">
            <v>23</v>
          </cell>
          <cell r="E2792">
            <v>37741</v>
          </cell>
          <cell r="F2792">
            <v>49141368.695962742</v>
          </cell>
          <cell r="G2792">
            <v>42094</v>
          </cell>
          <cell r="H2792" t="str">
            <v>6,39844</v>
          </cell>
          <cell r="I2792" t="str">
            <v>JUROS</v>
          </cell>
        </row>
        <row r="2793">
          <cell r="A2793" t="str">
            <v>LEI Nº 8.727/93 - RESÍDUO - A</v>
          </cell>
          <cell r="B2793">
            <v>1111</v>
          </cell>
          <cell r="D2793">
            <v>23</v>
          </cell>
          <cell r="E2793">
            <v>37741</v>
          </cell>
          <cell r="F2793">
            <v>48803541.527745537</v>
          </cell>
          <cell r="G2793">
            <v>42124</v>
          </cell>
          <cell r="H2793" t="str">
            <v>6,39844</v>
          </cell>
          <cell r="I2793" t="str">
            <v>JUROS</v>
          </cell>
        </row>
        <row r="2794">
          <cell r="A2794" t="str">
            <v>LEI Nº 8.727/93 - RESÍDUO - A</v>
          </cell>
          <cell r="B2794">
            <v>1111</v>
          </cell>
          <cell r="D2794">
            <v>23</v>
          </cell>
          <cell r="E2794">
            <v>37741</v>
          </cell>
          <cell r="F2794">
            <v>48463894.672965214</v>
          </cell>
          <cell r="G2794">
            <v>42155</v>
          </cell>
          <cell r="H2794" t="str">
            <v>6,39844</v>
          </cell>
          <cell r="I2794" t="str">
            <v>JUROS</v>
          </cell>
        </row>
        <row r="2795">
          <cell r="A2795" t="str">
            <v>LEI Nº 8.727/93 - RESÍDUO - A</v>
          </cell>
          <cell r="B2795">
            <v>1111</v>
          </cell>
          <cell r="D2795">
            <v>23</v>
          </cell>
          <cell r="E2795">
            <v>37741</v>
          </cell>
          <cell r="F2795">
            <v>48122418.310185604</v>
          </cell>
          <cell r="G2795">
            <v>42185</v>
          </cell>
          <cell r="H2795" t="str">
            <v>6,39844</v>
          </cell>
          <cell r="I2795" t="str">
            <v>JUROS</v>
          </cell>
        </row>
        <row r="2796">
          <cell r="A2796" t="str">
            <v>LEI Nº 8.727/93 - RESÍDUO - A</v>
          </cell>
          <cell r="B2796">
            <v>1111</v>
          </cell>
          <cell r="D2796">
            <v>23</v>
          </cell>
          <cell r="E2796">
            <v>37741</v>
          </cell>
          <cell r="F2796">
            <v>47779102.553762421</v>
          </cell>
          <cell r="G2796">
            <v>42216</v>
          </cell>
          <cell r="H2796" t="str">
            <v>6,39844</v>
          </cell>
          <cell r="I2796" t="str">
            <v>JUROS</v>
          </cell>
        </row>
        <row r="2797">
          <cell r="A2797" t="str">
            <v>LEI Nº 8.727/93 - RESÍDUO - A</v>
          </cell>
          <cell r="B2797">
            <v>1111</v>
          </cell>
          <cell r="D2797">
            <v>23</v>
          </cell>
          <cell r="E2797">
            <v>37741</v>
          </cell>
          <cell r="F2797">
            <v>47433937.491730802</v>
          </cell>
          <cell r="G2797">
            <v>42247</v>
          </cell>
          <cell r="H2797" t="str">
            <v>6,39844</v>
          </cell>
          <cell r="I2797" t="str">
            <v>JUROS</v>
          </cell>
        </row>
        <row r="2798">
          <cell r="A2798" t="str">
            <v>LEI Nº 8.727/93 - RESÍDUO - A</v>
          </cell>
          <cell r="B2798">
            <v>1111</v>
          </cell>
          <cell r="D2798">
            <v>23</v>
          </cell>
          <cell r="E2798">
            <v>37741</v>
          </cell>
          <cell r="F2798">
            <v>47086913.097064704</v>
          </cell>
          <cell r="G2798">
            <v>42277</v>
          </cell>
          <cell r="H2798" t="str">
            <v>6,39844</v>
          </cell>
          <cell r="I2798" t="str">
            <v>JUROS</v>
          </cell>
        </row>
        <row r="2799">
          <cell r="A2799" t="str">
            <v>LEI Nº 8.727/93 - RESÍDUO - A</v>
          </cell>
          <cell r="B2799">
            <v>1111</v>
          </cell>
          <cell r="D2799">
            <v>23</v>
          </cell>
          <cell r="E2799">
            <v>37741</v>
          </cell>
          <cell r="F2799">
            <v>46738019.33819446</v>
          </cell>
          <cell r="G2799">
            <v>42308</v>
          </cell>
          <cell r="H2799" t="str">
            <v>6,39844</v>
          </cell>
          <cell r="I2799" t="str">
            <v>JUROS</v>
          </cell>
        </row>
        <row r="2800">
          <cell r="A2800" t="str">
            <v>LEI Nº 8.727/93 - RESÍDUO - A</v>
          </cell>
          <cell r="B2800">
            <v>1111</v>
          </cell>
          <cell r="D2800">
            <v>23</v>
          </cell>
          <cell r="E2800">
            <v>37741</v>
          </cell>
          <cell r="F2800">
            <v>46387246.122489154</v>
          </cell>
          <cell r="G2800">
            <v>42338</v>
          </cell>
          <cell r="H2800" t="str">
            <v>6,39844</v>
          </cell>
          <cell r="I2800" t="str">
            <v>JUROS</v>
          </cell>
        </row>
        <row r="2801">
          <cell r="A2801" t="str">
            <v>LEI Nº 8.727/93 - RESÍDUO - A</v>
          </cell>
          <cell r="B2801">
            <v>1111</v>
          </cell>
          <cell r="D2801">
            <v>23</v>
          </cell>
          <cell r="E2801">
            <v>37741</v>
          </cell>
          <cell r="F2801">
            <v>46034583.278529316</v>
          </cell>
          <cell r="G2801">
            <v>42369</v>
          </cell>
          <cell r="H2801" t="str">
            <v>6,39844</v>
          </cell>
          <cell r="I2801" t="str">
            <v>JUROS</v>
          </cell>
        </row>
        <row r="2802">
          <cell r="A2802" t="str">
            <v>LEI Nº 8.727/93 - RESÍDUO - A</v>
          </cell>
          <cell r="B2802">
            <v>1111</v>
          </cell>
          <cell r="D2802">
            <v>23</v>
          </cell>
          <cell r="E2802">
            <v>37741</v>
          </cell>
          <cell r="F2802">
            <v>45680020.604833439</v>
          </cell>
          <cell r="G2802">
            <v>42400</v>
          </cell>
          <cell r="H2802" t="str">
            <v>6,39844</v>
          </cell>
          <cell r="I2802" t="str">
            <v>JUROS</v>
          </cell>
        </row>
        <row r="2803">
          <cell r="A2803" t="str">
            <v>LEI Nº 8.727/93 - RESÍDUO - A</v>
          </cell>
          <cell r="B2803">
            <v>1111</v>
          </cell>
          <cell r="D2803">
            <v>23</v>
          </cell>
          <cell r="E2803">
            <v>37741</v>
          </cell>
          <cell r="F2803">
            <v>45323547.825747021</v>
          </cell>
          <cell r="G2803">
            <v>42429</v>
          </cell>
          <cell r="H2803" t="str">
            <v>6,39844</v>
          </cell>
          <cell r="I2803" t="str">
            <v>JUROS</v>
          </cell>
        </row>
        <row r="2804">
          <cell r="A2804" t="str">
            <v>LEI Nº 8.727/93 - RESÍDUO - A</v>
          </cell>
          <cell r="B2804">
            <v>1111</v>
          </cell>
          <cell r="D2804">
            <v>23</v>
          </cell>
          <cell r="E2804">
            <v>37741</v>
          </cell>
          <cell r="F2804">
            <v>44965154.645258866</v>
          </cell>
          <cell r="G2804">
            <v>42460</v>
          </cell>
          <cell r="H2804" t="str">
            <v>6,39844</v>
          </cell>
          <cell r="I2804" t="str">
            <v>JUROS</v>
          </cell>
        </row>
        <row r="2805">
          <cell r="A2805" t="str">
            <v>LEI Nº 8.727/93 - RESÍDUO - A</v>
          </cell>
          <cell r="B2805">
            <v>1111</v>
          </cell>
          <cell r="D2805">
            <v>23</v>
          </cell>
          <cell r="E2805">
            <v>37741</v>
          </cell>
          <cell r="F2805">
            <v>44604830.676641785</v>
          </cell>
          <cell r="G2805">
            <v>42490</v>
          </cell>
          <cell r="H2805" t="str">
            <v>6,39844</v>
          </cell>
          <cell r="I2805" t="str">
            <v>JUROS</v>
          </cell>
        </row>
        <row r="2806">
          <cell r="A2806" t="str">
            <v>LEI Nº 8.727/93 - RESÍDUO - A</v>
          </cell>
          <cell r="B2806">
            <v>1111</v>
          </cell>
          <cell r="D2806">
            <v>23</v>
          </cell>
          <cell r="E2806">
            <v>37741</v>
          </cell>
          <cell r="F2806">
            <v>44242565.462342396</v>
          </cell>
          <cell r="G2806">
            <v>42521</v>
          </cell>
          <cell r="H2806" t="str">
            <v>6,39844</v>
          </cell>
          <cell r="I2806" t="str">
            <v>JUROS</v>
          </cell>
        </row>
        <row r="2807">
          <cell r="A2807" t="str">
            <v>LEI Nº 8.727/93 - RESÍDUO - A</v>
          </cell>
          <cell r="B2807">
            <v>1111</v>
          </cell>
          <cell r="D2807">
            <v>23</v>
          </cell>
          <cell r="E2807">
            <v>37741</v>
          </cell>
          <cell r="F2807">
            <v>43878348.542473443</v>
          </cell>
          <cell r="G2807">
            <v>42551</v>
          </cell>
          <cell r="H2807" t="str">
            <v>6,39844</v>
          </cell>
          <cell r="I2807" t="str">
            <v>JUROS</v>
          </cell>
        </row>
        <row r="2808">
          <cell r="A2808" t="str">
            <v>LEI Nº 8.727/93 - RESÍDUO - A</v>
          </cell>
          <cell r="B2808">
            <v>1111</v>
          </cell>
          <cell r="D2808">
            <v>23</v>
          </cell>
          <cell r="E2808">
            <v>37741</v>
          </cell>
          <cell r="F2808">
            <v>43512169.362506248</v>
          </cell>
          <cell r="G2808">
            <v>42582</v>
          </cell>
          <cell r="H2808" t="str">
            <v>6,39844</v>
          </cell>
          <cell r="I2808" t="str">
            <v>JUROS</v>
          </cell>
        </row>
        <row r="2809">
          <cell r="A2809" t="str">
            <v>LEI Nº 8.727/93 - RESÍDUO - A</v>
          </cell>
          <cell r="B2809">
            <v>1111</v>
          </cell>
          <cell r="D2809">
            <v>23</v>
          </cell>
          <cell r="E2809">
            <v>37741</v>
          </cell>
          <cell r="F2809">
            <v>43144017.302902043</v>
          </cell>
          <cell r="G2809">
            <v>42613</v>
          </cell>
          <cell r="H2809" t="str">
            <v>6,39844</v>
          </cell>
          <cell r="I2809" t="str">
            <v>JUROS</v>
          </cell>
        </row>
        <row r="2810">
          <cell r="A2810" t="str">
            <v>LEI Nº 8.727/93 - RESÍDUO - A</v>
          </cell>
          <cell r="B2810">
            <v>1111</v>
          </cell>
          <cell r="D2810">
            <v>23</v>
          </cell>
          <cell r="E2810">
            <v>37741</v>
          </cell>
          <cell r="F2810">
            <v>42773881.71907033</v>
          </cell>
          <cell r="G2810">
            <v>42643</v>
          </cell>
          <cell r="H2810" t="str">
            <v>6,39844</v>
          </cell>
          <cell r="I2810" t="str">
            <v>JUROS</v>
          </cell>
        </row>
        <row r="2811">
          <cell r="A2811" t="str">
            <v>LEI Nº 8.727/93 - RESÍDUO - A</v>
          </cell>
          <cell r="B2811">
            <v>1111</v>
          </cell>
          <cell r="D2811">
            <v>23</v>
          </cell>
          <cell r="E2811">
            <v>37741</v>
          </cell>
          <cell r="F2811">
            <v>42401751.896719106</v>
          </cell>
          <cell r="G2811">
            <v>42674</v>
          </cell>
          <cell r="H2811" t="str">
            <v>6,39844</v>
          </cell>
          <cell r="I2811" t="str">
            <v>JUROS</v>
          </cell>
        </row>
        <row r="2812">
          <cell r="A2812" t="str">
            <v>LEI Nº 8.727/93 - RESÍDUO - A</v>
          </cell>
          <cell r="B2812">
            <v>1111</v>
          </cell>
          <cell r="D2812">
            <v>23</v>
          </cell>
          <cell r="E2812">
            <v>37741</v>
          </cell>
          <cell r="F2812">
            <v>42027617.046433784</v>
          </cell>
          <cell r="G2812">
            <v>42704</v>
          </cell>
          <cell r="H2812" t="str">
            <v>6,39844</v>
          </cell>
          <cell r="I2812" t="str">
            <v>JUROS</v>
          </cell>
        </row>
        <row r="2813">
          <cell r="A2813" t="str">
            <v>LEI Nº 8.727/93 - RESÍDUO - A</v>
          </cell>
          <cell r="B2813">
            <v>1111</v>
          </cell>
          <cell r="D2813">
            <v>23</v>
          </cell>
          <cell r="E2813">
            <v>37741</v>
          </cell>
          <cell r="F2813">
            <v>41651466.33953882</v>
          </cell>
          <cell r="G2813">
            <v>42735</v>
          </cell>
          <cell r="H2813" t="str">
            <v>6,39844</v>
          </cell>
          <cell r="I2813" t="str">
            <v>JUROS</v>
          </cell>
        </row>
        <row r="2814">
          <cell r="A2814" t="str">
            <v>LEI Nº 8.727/93 - RESÍDUO - A</v>
          </cell>
          <cell r="B2814">
            <v>1111</v>
          </cell>
          <cell r="D2814">
            <v>23</v>
          </cell>
          <cell r="E2814">
            <v>37741</v>
          </cell>
          <cell r="F2814">
            <v>41273288.877522036</v>
          </cell>
          <cell r="G2814">
            <v>42766</v>
          </cell>
          <cell r="H2814" t="str">
            <v>6,39844</v>
          </cell>
          <cell r="I2814" t="str">
            <v>JUROS</v>
          </cell>
        </row>
        <row r="2815">
          <cell r="A2815" t="str">
            <v>LEI Nº 8.727/93 - RESÍDUO - A</v>
          </cell>
          <cell r="B2815">
            <v>1111</v>
          </cell>
          <cell r="D2815">
            <v>23</v>
          </cell>
          <cell r="E2815">
            <v>37741</v>
          </cell>
          <cell r="F2815">
            <v>40893073.69509314</v>
          </cell>
          <cell r="G2815">
            <v>42794</v>
          </cell>
          <cell r="H2815" t="str">
            <v>6,39844</v>
          </cell>
          <cell r="I2815" t="str">
            <v>JUROS</v>
          </cell>
        </row>
        <row r="2816">
          <cell r="A2816" t="str">
            <v>LEI Nº 8.727/93 - RESÍDUO - A</v>
          </cell>
          <cell r="B2816">
            <v>1111</v>
          </cell>
          <cell r="D2816">
            <v>23</v>
          </cell>
          <cell r="E2816">
            <v>37741</v>
          </cell>
          <cell r="F2816">
            <v>40510809.800726041</v>
          </cell>
          <cell r="G2816">
            <v>42825</v>
          </cell>
          <cell r="H2816" t="str">
            <v>6,39844</v>
          </cell>
          <cell r="I2816" t="str">
            <v>JUROS</v>
          </cell>
        </row>
        <row r="2817">
          <cell r="A2817" t="str">
            <v>LEI Nº 8.727/93 - RESÍDUO - A</v>
          </cell>
          <cell r="B2817">
            <v>1111</v>
          </cell>
          <cell r="D2817">
            <v>23</v>
          </cell>
          <cell r="E2817">
            <v>37741</v>
          </cell>
          <cell r="F2817">
            <v>40126486.113885328</v>
          </cell>
          <cell r="G2817">
            <v>42855</v>
          </cell>
          <cell r="H2817" t="str">
            <v>6,39844</v>
          </cell>
          <cell r="I2817" t="str">
            <v>JUROS</v>
          </cell>
        </row>
        <row r="2818">
          <cell r="A2818" t="str">
            <v>LEI Nº 8.727/93 - RESÍDUO - A</v>
          </cell>
          <cell r="B2818">
            <v>1111</v>
          </cell>
          <cell r="D2818">
            <v>23</v>
          </cell>
          <cell r="E2818">
            <v>37741</v>
          </cell>
          <cell r="F2818">
            <v>39740091.505923688</v>
          </cell>
          <cell r="G2818">
            <v>42886</v>
          </cell>
          <cell r="H2818" t="str">
            <v>6,39844</v>
          </cell>
          <cell r="I2818" t="str">
            <v>JUROS</v>
          </cell>
        </row>
        <row r="2819">
          <cell r="A2819" t="str">
            <v>LEI Nº 8.727/93 - RESÍDUO - A</v>
          </cell>
          <cell r="B2819">
            <v>1111</v>
          </cell>
          <cell r="D2819">
            <v>23</v>
          </cell>
          <cell r="E2819">
            <v>37741</v>
          </cell>
          <cell r="F2819">
            <v>39351614.767466046</v>
          </cell>
          <cell r="G2819">
            <v>42916</v>
          </cell>
          <cell r="H2819" t="str">
            <v>6,39844</v>
          </cell>
          <cell r="I2819" t="str">
            <v>JUROS</v>
          </cell>
        </row>
        <row r="2820">
          <cell r="A2820" t="str">
            <v>LEI Nº 8.727/93 - RESÍDUO - A</v>
          </cell>
          <cell r="B2820">
            <v>1111</v>
          </cell>
          <cell r="D2820">
            <v>23</v>
          </cell>
          <cell r="E2820">
            <v>37741</v>
          </cell>
          <cell r="F2820">
            <v>38961044.674964122</v>
          </cell>
          <cell r="G2820">
            <v>42947</v>
          </cell>
          <cell r="H2820" t="str">
            <v>6,39844</v>
          </cell>
          <cell r="I2820" t="str">
            <v>JUROS</v>
          </cell>
        </row>
        <row r="2821">
          <cell r="A2821" t="str">
            <v>LEI Nº 8.727/93 - RESÍDUO - A</v>
          </cell>
          <cell r="B2821">
            <v>1111</v>
          </cell>
          <cell r="D2821">
            <v>23</v>
          </cell>
          <cell r="E2821">
            <v>37741</v>
          </cell>
          <cell r="F2821">
            <v>38568369.881921649</v>
          </cell>
          <cell r="G2821">
            <v>42978</v>
          </cell>
          <cell r="H2821" t="str">
            <v>6,39844</v>
          </cell>
          <cell r="I2821" t="str">
            <v>JUROS</v>
          </cell>
        </row>
        <row r="2822">
          <cell r="A2822" t="str">
            <v>LEI Nº 8.727/93 - RESÍDUO - A</v>
          </cell>
          <cell r="B2822">
            <v>1111</v>
          </cell>
          <cell r="D2822">
            <v>23</v>
          </cell>
          <cell r="E2822">
            <v>37741</v>
          </cell>
          <cell r="F2822">
            <v>38173579.045037746</v>
          </cell>
          <cell r="G2822">
            <v>43008</v>
          </cell>
          <cell r="H2822" t="str">
            <v>6,39844</v>
          </cell>
          <cell r="I2822" t="str">
            <v>JUROS</v>
          </cell>
        </row>
        <row r="2823">
          <cell r="A2823" t="str">
            <v>LEI Nº 8.727/93 - RESÍDUO - A</v>
          </cell>
          <cell r="B2823">
            <v>1111</v>
          </cell>
          <cell r="D2823">
            <v>23</v>
          </cell>
          <cell r="E2823">
            <v>37741</v>
          </cell>
          <cell r="F2823">
            <v>37776660.697692305</v>
          </cell>
          <cell r="G2823">
            <v>43039</v>
          </cell>
          <cell r="H2823" t="str">
            <v>6,39844</v>
          </cell>
          <cell r="I2823" t="str">
            <v>JUROS</v>
          </cell>
        </row>
        <row r="2824">
          <cell r="A2824" t="str">
            <v>LEI Nº 8.727/93 - RESÍDUO - A</v>
          </cell>
          <cell r="B2824">
            <v>1111</v>
          </cell>
          <cell r="D2824">
            <v>23</v>
          </cell>
          <cell r="E2824">
            <v>37741</v>
          </cell>
          <cell r="F2824">
            <v>37377603.354995362</v>
          </cell>
          <cell r="G2824">
            <v>43069</v>
          </cell>
          <cell r="H2824" t="str">
            <v>6,39844</v>
          </cell>
          <cell r="I2824" t="str">
            <v>JUROS</v>
          </cell>
        </row>
        <row r="2825">
          <cell r="A2825" t="str">
            <v>LEI Nº 8.727/93 - RESÍDUO - A</v>
          </cell>
          <cell r="B2825">
            <v>1111</v>
          </cell>
          <cell r="D2825">
            <v>23</v>
          </cell>
          <cell r="E2825">
            <v>37741</v>
          </cell>
          <cell r="F2825">
            <v>36976395.467313677</v>
          </cell>
          <cell r="G2825">
            <v>43100</v>
          </cell>
          <cell r="H2825" t="str">
            <v>6,39844</v>
          </cell>
          <cell r="I2825" t="str">
            <v>JUROS</v>
          </cell>
        </row>
        <row r="2826">
          <cell r="A2826" t="str">
            <v>LEI Nº 8.727/93 - RESÍDUO - A</v>
          </cell>
          <cell r="B2826">
            <v>1111</v>
          </cell>
          <cell r="D2826">
            <v>23</v>
          </cell>
          <cell r="E2826">
            <v>37741</v>
          </cell>
          <cell r="F2826">
            <v>36573025.385733545</v>
          </cell>
          <cell r="G2826">
            <v>43131</v>
          </cell>
          <cell r="H2826" t="str">
            <v>6,39844</v>
          </cell>
          <cell r="I2826" t="str">
            <v>JUROS</v>
          </cell>
        </row>
        <row r="2827">
          <cell r="A2827" t="str">
            <v>LEI Nº 8.727/93 - RESÍDUO - A</v>
          </cell>
          <cell r="B2827">
            <v>1111</v>
          </cell>
          <cell r="D2827">
            <v>23</v>
          </cell>
          <cell r="E2827">
            <v>37741</v>
          </cell>
          <cell r="F2827">
            <v>36167481.430154487</v>
          </cell>
          <cell r="G2827">
            <v>43159</v>
          </cell>
          <cell r="H2827" t="str">
            <v>6,39844</v>
          </cell>
          <cell r="I2827" t="str">
            <v>JUROS</v>
          </cell>
        </row>
        <row r="2828">
          <cell r="A2828" t="str">
            <v>LEI Nº 8.727/93 - RESÍDUO - A</v>
          </cell>
          <cell r="B2828">
            <v>1111</v>
          </cell>
          <cell r="D2828">
            <v>23</v>
          </cell>
          <cell r="E2828">
            <v>37741</v>
          </cell>
          <cell r="F2828">
            <v>35759751.841786705</v>
          </cell>
          <cell r="G2828">
            <v>43190</v>
          </cell>
          <cell r="H2828" t="str">
            <v>6,39844</v>
          </cell>
          <cell r="I2828" t="str">
            <v>JUROS</v>
          </cell>
        </row>
        <row r="2829">
          <cell r="A2829" t="str">
            <v>LEI Nº 8.727/93 - RESÍDUO - A</v>
          </cell>
          <cell r="B2829">
            <v>1111</v>
          </cell>
          <cell r="D2829">
            <v>23</v>
          </cell>
          <cell r="E2829">
            <v>37741</v>
          </cell>
          <cell r="F2829">
            <v>35349824.830518454</v>
          </cell>
          <cell r="G2829">
            <v>43220</v>
          </cell>
          <cell r="H2829" t="str">
            <v>6,39844</v>
          </cell>
          <cell r="I2829" t="str">
            <v>JUROS</v>
          </cell>
        </row>
        <row r="2830">
          <cell r="A2830" t="str">
            <v>LEI Nº 8.727/93 - RESÍDUO - A</v>
          </cell>
          <cell r="B2830">
            <v>1111</v>
          </cell>
          <cell r="D2830">
            <v>23</v>
          </cell>
          <cell r="E2830">
            <v>37741</v>
          </cell>
          <cell r="F2830">
            <v>34937688.519115739</v>
          </cell>
          <cell r="G2830">
            <v>43251</v>
          </cell>
          <cell r="H2830" t="str">
            <v>6,39844</v>
          </cell>
          <cell r="I2830" t="str">
            <v>JUROS</v>
          </cell>
        </row>
        <row r="2831">
          <cell r="A2831" t="str">
            <v>LEI Nº 8.727/93 - RESÍDUO - A</v>
          </cell>
          <cell r="B2831">
            <v>1111</v>
          </cell>
          <cell r="D2831">
            <v>23</v>
          </cell>
          <cell r="E2831">
            <v>37741</v>
          </cell>
          <cell r="F2831">
            <v>34523330.933493562</v>
          </cell>
          <cell r="G2831">
            <v>43281</v>
          </cell>
          <cell r="H2831" t="str">
            <v>6,39844</v>
          </cell>
          <cell r="I2831" t="str">
            <v>JUROS</v>
          </cell>
        </row>
        <row r="2832">
          <cell r="A2832" t="str">
            <v>LEI Nº 8.727/93 - RESÍDUO - A</v>
          </cell>
          <cell r="B2832">
            <v>1111</v>
          </cell>
          <cell r="D2832">
            <v>23</v>
          </cell>
          <cell r="E2832">
            <v>37741</v>
          </cell>
          <cell r="F2832">
            <v>34106740.078986704</v>
          </cell>
          <cell r="G2832">
            <v>43312</v>
          </cell>
          <cell r="H2832" t="str">
            <v>6,39844</v>
          </cell>
          <cell r="I2832" t="str">
            <v>JUROS</v>
          </cell>
        </row>
        <row r="2833">
          <cell r="A2833" t="str">
            <v>LEI Nº 8.727/93 - RESÍDUO - A</v>
          </cell>
          <cell r="B2833">
            <v>1111</v>
          </cell>
          <cell r="D2833">
            <v>23</v>
          </cell>
          <cell r="E2833">
            <v>37741</v>
          </cell>
          <cell r="F2833">
            <v>33687903.900683179</v>
          </cell>
          <cell r="G2833">
            <v>43343</v>
          </cell>
          <cell r="H2833" t="str">
            <v>6,39844</v>
          </cell>
          <cell r="I2833" t="str">
            <v>JUROS</v>
          </cell>
        </row>
        <row r="2834">
          <cell r="A2834" t="str">
            <v>LEI Nº 8.727/93 - RESÍDUO - A</v>
          </cell>
          <cell r="B2834">
            <v>1111</v>
          </cell>
          <cell r="D2834">
            <v>23</v>
          </cell>
          <cell r="E2834">
            <v>37741</v>
          </cell>
          <cell r="F2834">
            <v>33266810.240807675</v>
          </cell>
          <cell r="G2834">
            <v>43373</v>
          </cell>
          <cell r="H2834" t="str">
            <v>6,39844</v>
          </cell>
          <cell r="I2834" t="str">
            <v>JUROS</v>
          </cell>
        </row>
        <row r="2835">
          <cell r="A2835" t="str">
            <v>LEI Nº 8.727/93 - RESÍDUO - A</v>
          </cell>
          <cell r="B2835">
            <v>1111</v>
          </cell>
          <cell r="D2835">
            <v>23</v>
          </cell>
          <cell r="E2835">
            <v>37741</v>
          </cell>
          <cell r="F2835">
            <v>32843446.901574142</v>
          </cell>
          <cell r="G2835">
            <v>43404</v>
          </cell>
          <cell r="H2835" t="str">
            <v>6,39844</v>
          </cell>
          <cell r="I2835" t="str">
            <v>JUROS</v>
          </cell>
        </row>
        <row r="2836">
          <cell r="A2836" t="str">
            <v>LEI Nº 8.727/93 - RESÍDUO - A</v>
          </cell>
          <cell r="B2836">
            <v>1111</v>
          </cell>
          <cell r="D2836">
            <v>23</v>
          </cell>
          <cell r="E2836">
            <v>37741</v>
          </cell>
          <cell r="F2836">
            <v>32417801.612108696</v>
          </cell>
          <cell r="G2836">
            <v>43434</v>
          </cell>
          <cell r="H2836" t="str">
            <v>6,39844</v>
          </cell>
          <cell r="I2836" t="str">
            <v>JUROS</v>
          </cell>
        </row>
        <row r="2837">
          <cell r="A2837" t="str">
            <v>LEI Nº 8.727/93 - RESÍDUO - A</v>
          </cell>
          <cell r="B2837">
            <v>1111</v>
          </cell>
          <cell r="D2837">
            <v>23</v>
          </cell>
          <cell r="E2837">
            <v>37741</v>
          </cell>
          <cell r="F2837">
            <v>31989862.033539057</v>
          </cell>
          <cell r="G2837">
            <v>43465</v>
          </cell>
          <cell r="H2837" t="str">
            <v>6,39844</v>
          </cell>
          <cell r="I2837" t="str">
            <v>JUROS</v>
          </cell>
        </row>
        <row r="2838">
          <cell r="A2838" t="str">
            <v>LEI Nº 8.727/93 - RESÍDUO - A</v>
          </cell>
          <cell r="B2838">
            <v>1111</v>
          </cell>
          <cell r="D2838">
            <v>23</v>
          </cell>
          <cell r="E2838">
            <v>37741</v>
          </cell>
          <cell r="F2838">
            <v>31559615.779993173</v>
          </cell>
          <cell r="G2838">
            <v>43496</v>
          </cell>
          <cell r="H2838" t="str">
            <v>6,39844</v>
          </cell>
          <cell r="I2838" t="str">
            <v>JUROS</v>
          </cell>
        </row>
        <row r="2839">
          <cell r="A2839" t="str">
            <v>LEI Nº 8.727/93 - RESÍDUO - A</v>
          </cell>
          <cell r="B2839">
            <v>1111</v>
          </cell>
          <cell r="D2839">
            <v>23</v>
          </cell>
          <cell r="E2839">
            <v>37741</v>
          </cell>
          <cell r="F2839">
            <v>31127050.348068517</v>
          </cell>
          <cell r="G2839">
            <v>43524</v>
          </cell>
          <cell r="H2839" t="str">
            <v>6,39844</v>
          </cell>
          <cell r="I2839" t="str">
            <v>JUROS</v>
          </cell>
        </row>
        <row r="2840">
          <cell r="A2840" t="str">
            <v>LEI Nº 8.727/93 - RESÍDUO - A</v>
          </cell>
          <cell r="B2840">
            <v>1111</v>
          </cell>
          <cell r="D2840">
            <v>23</v>
          </cell>
          <cell r="E2840">
            <v>37741</v>
          </cell>
          <cell r="F2840">
            <v>30692153.222080018</v>
          </cell>
          <cell r="G2840">
            <v>43555</v>
          </cell>
          <cell r="H2840" t="str">
            <v>6,39844</v>
          </cell>
          <cell r="I2840" t="str">
            <v>JUROS</v>
          </cell>
        </row>
        <row r="2841">
          <cell r="A2841" t="str">
            <v>LEI Nº 8.727/93 - RESÍDUO - A</v>
          </cell>
          <cell r="B2841">
            <v>1111</v>
          </cell>
          <cell r="D2841">
            <v>23</v>
          </cell>
          <cell r="E2841">
            <v>37741</v>
          </cell>
          <cell r="F2841">
            <v>30254911.795909531</v>
          </cell>
          <cell r="G2841">
            <v>43585</v>
          </cell>
          <cell r="H2841" t="str">
            <v>6,39844</v>
          </cell>
          <cell r="I2841" t="str">
            <v>JUROS</v>
          </cell>
        </row>
        <row r="2842">
          <cell r="A2842" t="str">
            <v>LEI Nº 8.727/93 - RESÍDUO - A</v>
          </cell>
          <cell r="B2842">
            <v>1111</v>
          </cell>
          <cell r="D2842">
            <v>23</v>
          </cell>
          <cell r="E2842">
            <v>37741</v>
          </cell>
          <cell r="F2842">
            <v>29815313.392576758</v>
          </cell>
          <cell r="G2842">
            <v>43616</v>
          </cell>
          <cell r="H2842" t="str">
            <v>6,39844</v>
          </cell>
          <cell r="I2842" t="str">
            <v>JUROS</v>
          </cell>
        </row>
        <row r="2843">
          <cell r="A2843" t="str">
            <v>LEI Nº 8.727/93 - RESÍDUO - A</v>
          </cell>
          <cell r="B2843">
            <v>1111</v>
          </cell>
          <cell r="D2843">
            <v>23</v>
          </cell>
          <cell r="E2843">
            <v>37741</v>
          </cell>
          <cell r="F2843">
            <v>29373345.263026491</v>
          </cell>
          <cell r="G2843">
            <v>43646</v>
          </cell>
          <cell r="H2843" t="str">
            <v>6,39844</v>
          </cell>
          <cell r="I2843" t="str">
            <v>JUROS</v>
          </cell>
        </row>
        <row r="2844">
          <cell r="A2844" t="str">
            <v>LEI Nº 8.727/93 - RESÍDUO - A</v>
          </cell>
          <cell r="B2844">
            <v>1111</v>
          </cell>
          <cell r="D2844">
            <v>23</v>
          </cell>
          <cell r="E2844">
            <v>37741</v>
          </cell>
          <cell r="F2844">
            <v>28928994.598019782</v>
          </cell>
          <cell r="G2844">
            <v>43677</v>
          </cell>
          <cell r="H2844" t="str">
            <v>6,39844</v>
          </cell>
          <cell r="I2844" t="str">
            <v>JUROS</v>
          </cell>
        </row>
        <row r="2845">
          <cell r="A2845" t="str">
            <v>LEI Nº 8.727/93 - RESÍDUO - A</v>
          </cell>
          <cell r="B2845">
            <v>1111</v>
          </cell>
          <cell r="D2845">
            <v>23</v>
          </cell>
          <cell r="E2845">
            <v>37741</v>
          </cell>
          <cell r="F2845">
            <v>28482248.506034598</v>
          </cell>
          <cell r="G2845">
            <v>43708</v>
          </cell>
          <cell r="H2845" t="str">
            <v>6,39844</v>
          </cell>
          <cell r="I2845" t="str">
            <v>JUROS</v>
          </cell>
        </row>
        <row r="2846">
          <cell r="A2846" t="str">
            <v>LEI Nº 8.727/93 - RESÍDUO - A</v>
          </cell>
          <cell r="B2846">
            <v>1111</v>
          </cell>
          <cell r="D2846">
            <v>23</v>
          </cell>
          <cell r="E2846">
            <v>37741</v>
          </cell>
          <cell r="F2846">
            <v>28033094.064868588</v>
          </cell>
          <cell r="G2846">
            <v>43738</v>
          </cell>
          <cell r="H2846" t="str">
            <v>6,39844</v>
          </cell>
          <cell r="I2846" t="str">
            <v>JUROS</v>
          </cell>
        </row>
        <row r="2847">
          <cell r="A2847" t="str">
            <v>LEI Nº 8.727/93 - RESÍDUO - A</v>
          </cell>
          <cell r="B2847">
            <v>1111</v>
          </cell>
          <cell r="D2847">
            <v>23</v>
          </cell>
          <cell r="E2847">
            <v>37741</v>
          </cell>
          <cell r="F2847">
            <v>27581518.220655613</v>
          </cell>
          <cell r="G2847">
            <v>43769</v>
          </cell>
          <cell r="H2847" t="str">
            <v>6,39844</v>
          </cell>
          <cell r="I2847" t="str">
            <v>JUROS</v>
          </cell>
        </row>
        <row r="2848">
          <cell r="A2848" t="str">
            <v>LEI Nº 8.727/93 - RESÍDUO - A</v>
          </cell>
          <cell r="B2848">
            <v>1111</v>
          </cell>
          <cell r="D2848">
            <v>23</v>
          </cell>
          <cell r="E2848">
            <v>37741</v>
          </cell>
          <cell r="F2848">
            <v>27127507.889355712</v>
          </cell>
          <cell r="G2848">
            <v>43799</v>
          </cell>
          <cell r="H2848" t="str">
            <v>6,39844</v>
          </cell>
          <cell r="I2848" t="str">
            <v>JUROS</v>
          </cell>
        </row>
        <row r="2849">
          <cell r="A2849" t="str">
            <v>LEI Nº 8.727/93 - RESÍDUO - A</v>
          </cell>
          <cell r="B2849">
            <v>1111</v>
          </cell>
          <cell r="D2849">
            <v>23</v>
          </cell>
          <cell r="E2849">
            <v>37741</v>
          </cell>
          <cell r="F2849">
            <v>26671049.908535</v>
          </cell>
          <cell r="G2849">
            <v>43830</v>
          </cell>
          <cell r="H2849" t="str">
            <v>6,39844</v>
          </cell>
          <cell r="I2849" t="str">
            <v>JUROS</v>
          </cell>
        </row>
        <row r="2850">
          <cell r="A2850" t="str">
            <v>LEI Nº 8.727/93 - RESÍDUO - A</v>
          </cell>
          <cell r="B2850">
            <v>1111</v>
          </cell>
          <cell r="D2850">
            <v>23</v>
          </cell>
          <cell r="E2850">
            <v>37741</v>
          </cell>
          <cell r="F2850">
            <v>26212131.046018574</v>
          </cell>
          <cell r="G2850">
            <v>43861</v>
          </cell>
          <cell r="H2850" t="str">
            <v>6,39844</v>
          </cell>
          <cell r="I2850" t="str">
            <v>JUROS</v>
          </cell>
        </row>
        <row r="2851">
          <cell r="A2851" t="str">
            <v>LEI Nº 8.727/93 - RESÍDUO - A</v>
          </cell>
          <cell r="B2851">
            <v>1111</v>
          </cell>
          <cell r="D2851">
            <v>23</v>
          </cell>
          <cell r="E2851">
            <v>37741</v>
          </cell>
          <cell r="F2851">
            <v>25750738.006571501</v>
          </cell>
          <cell r="G2851">
            <v>43890</v>
          </cell>
          <cell r="H2851" t="str">
            <v>6,39844</v>
          </cell>
          <cell r="I2851" t="str">
            <v>JUROS</v>
          </cell>
        </row>
        <row r="2852">
          <cell r="A2852" t="str">
            <v>LEI Nº 8.727/93 - RESÍDUO - A</v>
          </cell>
          <cell r="B2852">
            <v>1111</v>
          </cell>
          <cell r="D2852">
            <v>23</v>
          </cell>
          <cell r="E2852">
            <v>37741</v>
          </cell>
          <cell r="F2852">
            <v>25286857.382514477</v>
          </cell>
          <cell r="G2852">
            <v>43921</v>
          </cell>
          <cell r="H2852" t="str">
            <v>6,39844</v>
          </cell>
          <cell r="I2852" t="str">
            <v>JUROS</v>
          </cell>
        </row>
        <row r="2853">
          <cell r="A2853" t="str">
            <v>LEI Nº 8.727/93 - RESÍDUO - A</v>
          </cell>
          <cell r="B2853">
            <v>1111</v>
          </cell>
          <cell r="D2853">
            <v>23</v>
          </cell>
          <cell r="E2853">
            <v>37741</v>
          </cell>
          <cell r="F2853">
            <v>24820475.754168563</v>
          </cell>
          <cell r="G2853">
            <v>43951</v>
          </cell>
          <cell r="H2853" t="str">
            <v>6,39844</v>
          </cell>
          <cell r="I2853" t="str">
            <v>JUROS</v>
          </cell>
        </row>
        <row r="2854">
          <cell r="A2854" t="str">
            <v>LEI Nº 8.727/93 - RESÍDUO - A</v>
          </cell>
          <cell r="B2854">
            <v>1111</v>
          </cell>
          <cell r="D2854">
            <v>23</v>
          </cell>
          <cell r="E2854">
            <v>37741</v>
          </cell>
          <cell r="F2854">
            <v>24351579.573126949</v>
          </cell>
          <cell r="G2854">
            <v>43982</v>
          </cell>
          <cell r="H2854" t="str">
            <v>6,39844</v>
          </cell>
          <cell r="I2854" t="str">
            <v>JUROS</v>
          </cell>
        </row>
        <row r="2855">
          <cell r="A2855" t="str">
            <v>LEI Nº 8.727/93 - RESÍDUO - A</v>
          </cell>
          <cell r="B2855">
            <v>1111</v>
          </cell>
          <cell r="D2855">
            <v>23</v>
          </cell>
          <cell r="E2855">
            <v>37741</v>
          </cell>
          <cell r="F2855">
            <v>23880155.257366598</v>
          </cell>
          <cell r="G2855">
            <v>44012</v>
          </cell>
          <cell r="H2855" t="str">
            <v>6,39844</v>
          </cell>
          <cell r="I2855" t="str">
            <v>JUROS</v>
          </cell>
        </row>
        <row r="2856">
          <cell r="A2856" t="str">
            <v>LEI Nº 8.727/93 - RESÍDUO - A</v>
          </cell>
          <cell r="B2856">
            <v>1111</v>
          </cell>
          <cell r="D2856">
            <v>23</v>
          </cell>
          <cell r="E2856">
            <v>37741</v>
          </cell>
          <cell r="F2856">
            <v>23406189.119827531</v>
          </cell>
          <cell r="G2856">
            <v>44043</v>
          </cell>
          <cell r="H2856" t="str">
            <v>6,39844</v>
          </cell>
          <cell r="I2856" t="str">
            <v>JUROS</v>
          </cell>
        </row>
        <row r="2857">
          <cell r="A2857" t="str">
            <v>LEI Nº 8.727/93 - RESÍDUO - A</v>
          </cell>
          <cell r="B2857">
            <v>1111</v>
          </cell>
          <cell r="D2857">
            <v>23</v>
          </cell>
          <cell r="E2857">
            <v>37741</v>
          </cell>
          <cell r="F2857">
            <v>22929667.417697951</v>
          </cell>
          <cell r="G2857">
            <v>44074</v>
          </cell>
          <cell r="H2857" t="str">
            <v>6,39844</v>
          </cell>
          <cell r="I2857" t="str">
            <v>JUROS</v>
          </cell>
        </row>
        <row r="2858">
          <cell r="A2858" t="str">
            <v>LEI Nº 8.727/93 - RESÍDUO - A</v>
          </cell>
          <cell r="B2858">
            <v>1111</v>
          </cell>
          <cell r="D2858">
            <v>23</v>
          </cell>
          <cell r="E2858">
            <v>37741</v>
          </cell>
          <cell r="F2858">
            <v>22450576.34598016</v>
          </cell>
          <cell r="G2858">
            <v>44104</v>
          </cell>
          <cell r="H2858" t="str">
            <v>6,39844</v>
          </cell>
          <cell r="I2858" t="str">
            <v>JUROS</v>
          </cell>
        </row>
        <row r="2859">
          <cell r="A2859" t="str">
            <v>LEI Nº 8.727/93 - RESÍDUO - A</v>
          </cell>
          <cell r="B2859">
            <v>1111</v>
          </cell>
          <cell r="D2859">
            <v>23</v>
          </cell>
          <cell r="E2859">
            <v>37741</v>
          </cell>
          <cell r="F2859">
            <v>21968901.996825662</v>
          </cell>
          <cell r="G2859">
            <v>44135</v>
          </cell>
          <cell r="H2859" t="str">
            <v>6,39844</v>
          </cell>
          <cell r="I2859" t="str">
            <v>JUROS</v>
          </cell>
        </row>
        <row r="2860">
          <cell r="A2860" t="str">
            <v>LEI Nº 8.727/93 - RESÍDUO - A</v>
          </cell>
          <cell r="B2860">
            <v>1111</v>
          </cell>
          <cell r="D2860">
            <v>23</v>
          </cell>
          <cell r="E2860">
            <v>37741</v>
          </cell>
          <cell r="F2860">
            <v>21484630.392931428</v>
          </cell>
          <cell r="G2860">
            <v>44165</v>
          </cell>
          <cell r="H2860" t="str">
            <v>6,39844</v>
          </cell>
          <cell r="I2860" t="str">
            <v>JUROS</v>
          </cell>
        </row>
        <row r="2861">
          <cell r="A2861" t="str">
            <v>LEI Nº 8.727/93 - RESÍDUO - A</v>
          </cell>
          <cell r="B2861">
            <v>1111</v>
          </cell>
          <cell r="D2861">
            <v>23</v>
          </cell>
          <cell r="E2861">
            <v>37741</v>
          </cell>
          <cell r="F2861">
            <v>20997747.523115091</v>
          </cell>
          <cell r="G2861">
            <v>44196</v>
          </cell>
          <cell r="H2861" t="str">
            <v>6,39844</v>
          </cell>
          <cell r="I2861" t="str">
            <v>JUROS</v>
          </cell>
        </row>
        <row r="2862">
          <cell r="A2862" t="str">
            <v>LEI Nº 8.727/93 - RESÍDUO - A</v>
          </cell>
          <cell r="B2862">
            <v>1111</v>
          </cell>
          <cell r="D2862">
            <v>23</v>
          </cell>
          <cell r="E2862">
            <v>37741</v>
          </cell>
          <cell r="F2862">
            <v>20508239.216766328</v>
          </cell>
          <cell r="G2862">
            <v>44227</v>
          </cell>
          <cell r="H2862" t="str">
            <v>6,39844</v>
          </cell>
          <cell r="I2862" t="str">
            <v>JUROS</v>
          </cell>
        </row>
        <row r="2863">
          <cell r="A2863" t="str">
            <v>LEI Nº 8.727/93 - RESÍDUO - A</v>
          </cell>
          <cell r="B2863">
            <v>1111</v>
          </cell>
          <cell r="D2863">
            <v>23</v>
          </cell>
          <cell r="E2863">
            <v>37741</v>
          </cell>
          <cell r="F2863">
            <v>20016091.309186257</v>
          </cell>
          <cell r="G2863">
            <v>44255</v>
          </cell>
          <cell r="H2863" t="str">
            <v>6,39844</v>
          </cell>
          <cell r="I2863" t="str">
            <v>JUROS</v>
          </cell>
        </row>
        <row r="2864">
          <cell r="A2864" t="str">
            <v>LEI Nº 8.727/93 - RESÍDUO - A</v>
          </cell>
          <cell r="B2864">
            <v>1111</v>
          </cell>
          <cell r="D2864">
            <v>23</v>
          </cell>
          <cell r="E2864">
            <v>37741</v>
          </cell>
          <cell r="F2864">
            <v>19521289.506221704</v>
          </cell>
          <cell r="G2864">
            <v>44286</v>
          </cell>
          <cell r="H2864" t="str">
            <v>6,39844</v>
          </cell>
          <cell r="I2864" t="str">
            <v>JUROS</v>
          </cell>
        </row>
        <row r="2865">
          <cell r="A2865" t="str">
            <v>LEI Nº 8.727/93 - RESÍDUO - A</v>
          </cell>
          <cell r="B2865">
            <v>1111</v>
          </cell>
          <cell r="D2865">
            <v>23</v>
          </cell>
          <cell r="E2865">
            <v>37741</v>
          </cell>
          <cell r="F2865">
            <v>19023819.464693904</v>
          </cell>
          <cell r="G2865">
            <v>44316</v>
          </cell>
          <cell r="H2865" t="str">
            <v>6,39844</v>
          </cell>
          <cell r="I2865" t="str">
            <v>JUROS</v>
          </cell>
        </row>
        <row r="2866">
          <cell r="A2866" t="str">
            <v>LEI Nº 8.727/93 - RESÍDUO - A</v>
          </cell>
          <cell r="B2866">
            <v>1111</v>
          </cell>
          <cell r="D2866">
            <v>23</v>
          </cell>
          <cell r="E2866">
            <v>37741</v>
          </cell>
          <cell r="F2866">
            <v>18523666.75194424</v>
          </cell>
          <cell r="G2866">
            <v>44347</v>
          </cell>
          <cell r="H2866" t="str">
            <v>6,39844</v>
          </cell>
          <cell r="I2866" t="str">
            <v>JUROS</v>
          </cell>
        </row>
        <row r="2867">
          <cell r="A2867" t="str">
            <v>LEI Nº 8.727/93 - RESÍDUO - A</v>
          </cell>
          <cell r="B2867">
            <v>1111</v>
          </cell>
          <cell r="D2867">
            <v>23</v>
          </cell>
          <cell r="E2867">
            <v>37741</v>
          </cell>
          <cell r="F2867">
            <v>18020816.841215387</v>
          </cell>
          <cell r="G2867">
            <v>44377</v>
          </cell>
          <cell r="H2867" t="str">
            <v>6,39844</v>
          </cell>
          <cell r="I2867" t="str">
            <v>JUROS</v>
          </cell>
        </row>
        <row r="2868">
          <cell r="A2868" t="str">
            <v>LEI Nº 8.727/93 - RESÍDUO - A</v>
          </cell>
          <cell r="B2868">
            <v>1111</v>
          </cell>
          <cell r="D2868">
            <v>23</v>
          </cell>
          <cell r="E2868">
            <v>37741</v>
          </cell>
          <cell r="F2868">
            <v>17515255.180750363</v>
          </cell>
          <cell r="G2868">
            <v>44408</v>
          </cell>
          <cell r="H2868" t="str">
            <v>6,39844</v>
          </cell>
          <cell r="I2868" t="str">
            <v>JUROS</v>
          </cell>
        </row>
        <row r="2869">
          <cell r="A2869" t="str">
            <v>LEI Nº 8.727/93 - RESÍDUO - A</v>
          </cell>
          <cell r="B2869">
            <v>1111</v>
          </cell>
          <cell r="D2869">
            <v>23</v>
          </cell>
          <cell r="E2869">
            <v>37741</v>
          </cell>
          <cell r="F2869">
            <v>17006967.054732479</v>
          </cell>
          <cell r="G2869">
            <v>44439</v>
          </cell>
          <cell r="H2869" t="str">
            <v>6,39844</v>
          </cell>
          <cell r="I2869" t="str">
            <v>JUROS</v>
          </cell>
        </row>
        <row r="2870">
          <cell r="A2870" t="str">
            <v>LEI Nº 8.727/93 - RESÍDUO - A</v>
          </cell>
          <cell r="B2870">
            <v>1111</v>
          </cell>
          <cell r="D2870">
            <v>23</v>
          </cell>
          <cell r="E2870">
            <v>37741</v>
          </cell>
          <cell r="F2870">
            <v>16495937.771071929</v>
          </cell>
          <cell r="G2870">
            <v>44469</v>
          </cell>
          <cell r="H2870" t="str">
            <v>6,39844</v>
          </cell>
          <cell r="I2870" t="str">
            <v>JUROS</v>
          </cell>
        </row>
        <row r="2871">
          <cell r="A2871" t="str">
            <v>LEI Nº 8.727/93 - RESÍDUO - A</v>
          </cell>
          <cell r="B2871">
            <v>1111</v>
          </cell>
          <cell r="D2871">
            <v>23</v>
          </cell>
          <cell r="E2871">
            <v>37741</v>
          </cell>
          <cell r="F2871">
            <v>15982152.451755643</v>
          </cell>
          <cell r="G2871">
            <v>44500</v>
          </cell>
          <cell r="H2871" t="str">
            <v>6,39844</v>
          </cell>
          <cell r="I2871" t="str">
            <v>JUROS</v>
          </cell>
        </row>
        <row r="2872">
          <cell r="A2872" t="str">
            <v>LEI Nº 8.727/93 - RESÍDUO - A</v>
          </cell>
          <cell r="B2872">
            <v>1111</v>
          </cell>
          <cell r="D2872">
            <v>23</v>
          </cell>
          <cell r="E2872">
            <v>37741</v>
          </cell>
          <cell r="F2872">
            <v>15465596.221374761</v>
          </cell>
          <cell r="G2872">
            <v>44530</v>
          </cell>
          <cell r="H2872" t="str">
            <v>6,39844</v>
          </cell>
          <cell r="I2872" t="str">
            <v>JUROS</v>
          </cell>
        </row>
        <row r="2873">
          <cell r="A2873" t="str">
            <v>LEI Nº 8.727/93 - RESÍDUO - A</v>
          </cell>
          <cell r="B2873">
            <v>1111</v>
          </cell>
          <cell r="D2873">
            <v>23</v>
          </cell>
          <cell r="E2873">
            <v>37741</v>
          </cell>
          <cell r="F2873">
            <v>14946254.08360721</v>
          </cell>
          <cell r="G2873">
            <v>44561</v>
          </cell>
          <cell r="H2873" t="str">
            <v>6,39844</v>
          </cell>
          <cell r="I2873" t="str">
            <v>JUROS</v>
          </cell>
        </row>
        <row r="2874">
          <cell r="A2874" t="str">
            <v>LEI Nº 8.727/93 - RESÍDUO - A</v>
          </cell>
          <cell r="B2874">
            <v>1111</v>
          </cell>
          <cell r="D2874">
            <v>23</v>
          </cell>
          <cell r="E2874">
            <v>37741</v>
          </cell>
          <cell r="F2874">
            <v>14424110.956688333</v>
          </cell>
          <cell r="G2874">
            <v>44592</v>
          </cell>
          <cell r="H2874" t="str">
            <v>6,39844</v>
          </cell>
          <cell r="I2874" t="str">
            <v>JUROS</v>
          </cell>
        </row>
        <row r="2875">
          <cell r="A2875" t="str">
            <v>LEI Nº 8.727/93 - RESÍDUO - A</v>
          </cell>
          <cell r="B2875">
            <v>1111</v>
          </cell>
          <cell r="D2875">
            <v>23</v>
          </cell>
          <cell r="E2875">
            <v>37741</v>
          </cell>
          <cell r="F2875">
            <v>13899151.708335489</v>
          </cell>
          <cell r="G2875">
            <v>44620</v>
          </cell>
          <cell r="H2875" t="str">
            <v>6,39844</v>
          </cell>
          <cell r="I2875" t="str">
            <v>JUROS</v>
          </cell>
        </row>
        <row r="2876">
          <cell r="A2876" t="str">
            <v>LEI Nº 8.727/93 - RESÍDUO - A</v>
          </cell>
          <cell r="B2876">
            <v>1111</v>
          </cell>
          <cell r="D2876">
            <v>23</v>
          </cell>
          <cell r="E2876">
            <v>37741</v>
          </cell>
          <cell r="F2876">
            <v>13371361.091376033</v>
          </cell>
          <cell r="G2876">
            <v>44651</v>
          </cell>
          <cell r="H2876" t="str">
            <v>6,39844</v>
          </cell>
          <cell r="I2876" t="str">
            <v>JUROS</v>
          </cell>
        </row>
        <row r="2877">
          <cell r="A2877" t="str">
            <v>LEI Nº 8.727/93 - RESÍDUO - A</v>
          </cell>
          <cell r="B2877">
            <v>1111</v>
          </cell>
          <cell r="D2877">
            <v>23</v>
          </cell>
          <cell r="E2877">
            <v>37741</v>
          </cell>
          <cell r="F2877">
            <v>12840723.804417435</v>
          </cell>
          <cell r="G2877">
            <v>44681</v>
          </cell>
          <cell r="H2877" t="str">
            <v>6,39844</v>
          </cell>
          <cell r="I2877" t="str">
            <v>JUROS</v>
          </cell>
        </row>
        <row r="2878">
          <cell r="A2878" t="str">
            <v>LEI Nº 8.727/93 - RESÍDUO - A</v>
          </cell>
          <cell r="B2878">
            <v>1111</v>
          </cell>
          <cell r="D2878">
            <v>23</v>
          </cell>
          <cell r="E2878">
            <v>37741</v>
          </cell>
          <cell r="F2878">
            <v>12307224.43463573</v>
          </cell>
          <cell r="G2878">
            <v>44712</v>
          </cell>
          <cell r="H2878" t="str">
            <v>6,39844</v>
          </cell>
          <cell r="I2878" t="str">
            <v>JUROS</v>
          </cell>
        </row>
        <row r="2879">
          <cell r="A2879" t="str">
            <v>LEI Nº 8.727/93 - RESÍDUO - A</v>
          </cell>
          <cell r="B2879">
            <v>1111</v>
          </cell>
          <cell r="D2879">
            <v>23</v>
          </cell>
          <cell r="E2879">
            <v>37741</v>
          </cell>
          <cell r="F2879">
            <v>11770847.507675249</v>
          </cell>
          <cell r="G2879">
            <v>44742</v>
          </cell>
          <cell r="H2879" t="str">
            <v>6,39844</v>
          </cell>
          <cell r="I2879" t="str">
            <v>JUROS</v>
          </cell>
        </row>
        <row r="2880">
          <cell r="A2880" t="str">
            <v>LEI Nº 8.727/93 - RESÍDUO - A</v>
          </cell>
          <cell r="B2880">
            <v>1111</v>
          </cell>
          <cell r="D2880">
            <v>23</v>
          </cell>
          <cell r="E2880">
            <v>37741</v>
          </cell>
          <cell r="F2880">
            <v>11231577.450317945</v>
          </cell>
          <cell r="G2880">
            <v>44773</v>
          </cell>
          <cell r="H2880" t="str">
            <v>6,39844</v>
          </cell>
          <cell r="I2880" t="str">
            <v>JUROS</v>
          </cell>
        </row>
        <row r="2881">
          <cell r="A2881" t="str">
            <v>LEI Nº 8.727/93 - RESÍDUO - A</v>
          </cell>
          <cell r="B2881">
            <v>1111</v>
          </cell>
          <cell r="D2881">
            <v>23</v>
          </cell>
          <cell r="E2881">
            <v>37741</v>
          </cell>
          <cell r="F2881">
            <v>10689398.60591457</v>
          </cell>
          <cell r="G2881">
            <v>44804</v>
          </cell>
          <cell r="H2881" t="str">
            <v>6,39844</v>
          </cell>
          <cell r="I2881" t="str">
            <v>JUROS</v>
          </cell>
        </row>
        <row r="2882">
          <cell r="A2882" t="str">
            <v>LEI Nº 8.727/93 - RESÍDUO - A</v>
          </cell>
          <cell r="B2882">
            <v>1111</v>
          </cell>
          <cell r="D2882">
            <v>23</v>
          </cell>
          <cell r="E2882">
            <v>37741</v>
          </cell>
          <cell r="F2882">
            <v>10144295.259247141</v>
          </cell>
          <cell r="G2882">
            <v>44834</v>
          </cell>
          <cell r="H2882" t="str">
            <v>6,39844</v>
          </cell>
          <cell r="I2882" t="str">
            <v>JUROS</v>
          </cell>
        </row>
        <row r="2883">
          <cell r="A2883" t="str">
            <v>LEI Nº 8.727/93 - RESÍDUO - A</v>
          </cell>
          <cell r="B2883">
            <v>1111</v>
          </cell>
          <cell r="D2883">
            <v>23</v>
          </cell>
          <cell r="E2883">
            <v>37741</v>
          </cell>
          <cell r="F2883">
            <v>9596251.5644952618</v>
          </cell>
          <cell r="G2883">
            <v>44865</v>
          </cell>
          <cell r="H2883" t="str">
            <v>6,39844</v>
          </cell>
          <cell r="I2883" t="str">
            <v>JUROS</v>
          </cell>
        </row>
        <row r="2884">
          <cell r="A2884" t="str">
            <v>LEI Nº 8.727/93 - RESÍDUO - A</v>
          </cell>
          <cell r="B2884">
            <v>1111</v>
          </cell>
          <cell r="D2884">
            <v>23</v>
          </cell>
          <cell r="E2884">
            <v>37741</v>
          </cell>
          <cell r="F2884">
            <v>9045251.6309365518</v>
          </cell>
          <cell r="G2884">
            <v>44895</v>
          </cell>
          <cell r="H2884" t="str">
            <v>6,39844</v>
          </cell>
          <cell r="I2884" t="str">
            <v>JUROS</v>
          </cell>
        </row>
        <row r="2885">
          <cell r="A2885" t="str">
            <v>LEI Nº 8.727/93 - RESÍDUO - A</v>
          </cell>
          <cell r="B2885">
            <v>1111</v>
          </cell>
          <cell r="D2885">
            <v>23</v>
          </cell>
          <cell r="E2885">
            <v>37741</v>
          </cell>
          <cell r="F2885">
            <v>8491279.4543553926</v>
          </cell>
          <cell r="G2885">
            <v>44926</v>
          </cell>
          <cell r="H2885" t="str">
            <v>6,39844</v>
          </cell>
          <cell r="I2885" t="str">
            <v>JUROS</v>
          </cell>
        </row>
        <row r="2886">
          <cell r="A2886" t="str">
            <v>LEI Nº 8.727/93 - RESÍDUO - A</v>
          </cell>
          <cell r="B2886">
            <v>1111</v>
          </cell>
          <cell r="D2886">
            <v>23</v>
          </cell>
          <cell r="E2886">
            <v>37741</v>
          </cell>
          <cell r="F2886">
            <v>7934318.962390013</v>
          </cell>
          <cell r="G2886">
            <v>44957</v>
          </cell>
          <cell r="H2886" t="str">
            <v>6,39844</v>
          </cell>
          <cell r="I2886" t="str">
            <v>JUROS</v>
          </cell>
        </row>
        <row r="2887">
          <cell r="A2887" t="str">
            <v>LEI Nº 8.727/93 - RESÍDUO - A</v>
          </cell>
          <cell r="B2887">
            <v>1111</v>
          </cell>
          <cell r="D2887">
            <v>23</v>
          </cell>
          <cell r="E2887">
            <v>37741</v>
          </cell>
          <cell r="F2887">
            <v>7374353.9918508697</v>
          </cell>
          <cell r="G2887">
            <v>44985</v>
          </cell>
          <cell r="H2887" t="str">
            <v>6,39844</v>
          </cell>
          <cell r="I2887" t="str">
            <v>JUROS</v>
          </cell>
        </row>
        <row r="2888">
          <cell r="A2888" t="str">
            <v>LEI Nº 8.727/93 - RESÍDUO - A</v>
          </cell>
          <cell r="B2888">
            <v>1111</v>
          </cell>
          <cell r="D2888">
            <v>23</v>
          </cell>
          <cell r="E2888">
            <v>37741</v>
          </cell>
          <cell r="F2888">
            <v>6811368.2613277966</v>
          </cell>
          <cell r="G2888">
            <v>45016</v>
          </cell>
          <cell r="H2888" t="str">
            <v>6,39844</v>
          </cell>
          <cell r="I2888" t="str">
            <v>JUROS</v>
          </cell>
        </row>
        <row r="2889">
          <cell r="A2889" t="str">
            <v>LEI Nº 8.727/93 - RESÍDUO - A</v>
          </cell>
          <cell r="B2889">
            <v>1111</v>
          </cell>
          <cell r="D2889">
            <v>23</v>
          </cell>
          <cell r="E2889">
            <v>37741</v>
          </cell>
          <cell r="F2889">
            <v>6245345.4682121174</v>
          </cell>
          <cell r="G2889">
            <v>45046</v>
          </cell>
          <cell r="H2889" t="str">
            <v>6,39844</v>
          </cell>
          <cell r="I2889" t="str">
            <v>JUROS</v>
          </cell>
        </row>
        <row r="2890">
          <cell r="A2890" t="str">
            <v>LEI Nº 8.727/93 - RESÍDUO - A</v>
          </cell>
          <cell r="B2890">
            <v>1111</v>
          </cell>
          <cell r="D2890">
            <v>23</v>
          </cell>
          <cell r="E2890">
            <v>37741</v>
          </cell>
          <cell r="F2890">
            <v>5676269.1489352752</v>
          </cell>
          <cell r="G2890">
            <v>45077</v>
          </cell>
          <cell r="H2890" t="str">
            <v>6,39844</v>
          </cell>
          <cell r="I2890" t="str">
            <v>JUROS</v>
          </cell>
        </row>
        <row r="2891">
          <cell r="A2891" t="str">
            <v>LEI Nº 8.727/93 - RESÍDUO - A</v>
          </cell>
          <cell r="B2891">
            <v>1111</v>
          </cell>
          <cell r="D2891">
            <v>23</v>
          </cell>
          <cell r="E2891">
            <v>37741</v>
          </cell>
          <cell r="F2891">
            <v>5104122.785445692</v>
          </cell>
          <cell r="G2891">
            <v>45107</v>
          </cell>
          <cell r="H2891" t="str">
            <v>6,39844</v>
          </cell>
          <cell r="I2891" t="str">
            <v>JUROS</v>
          </cell>
        </row>
        <row r="2892">
          <cell r="A2892" t="str">
            <v>LEI Nº 8.727/93 - RESÍDUO - A</v>
          </cell>
          <cell r="B2892">
            <v>1111</v>
          </cell>
          <cell r="D2892">
            <v>23</v>
          </cell>
          <cell r="E2892">
            <v>37741</v>
          </cell>
          <cell r="F2892">
            <v>4528889.7829650231</v>
          </cell>
          <cell r="G2892">
            <v>45138</v>
          </cell>
          <cell r="H2892" t="str">
            <v>6,39844</v>
          </cell>
          <cell r="I2892" t="str">
            <v>JUROS</v>
          </cell>
        </row>
        <row r="2893">
          <cell r="A2893" t="str">
            <v>LEI Nº 8.727/93 - RESÍDUO - A</v>
          </cell>
          <cell r="B2893">
            <v>1111</v>
          </cell>
          <cell r="D2893">
            <v>23</v>
          </cell>
          <cell r="E2893">
            <v>37741</v>
          </cell>
          <cell r="F2893">
            <v>3950553.4206796382</v>
          </cell>
          <cell r="G2893">
            <v>45169</v>
          </cell>
          <cell r="H2893" t="str">
            <v>6,39844</v>
          </cell>
          <cell r="I2893" t="str">
            <v>JUROS</v>
          </cell>
        </row>
        <row r="2894">
          <cell r="A2894" t="str">
            <v>LEI Nº 8.727/93 - RESÍDUO - A</v>
          </cell>
          <cell r="B2894">
            <v>1111</v>
          </cell>
          <cell r="D2894">
            <v>23</v>
          </cell>
          <cell r="E2894">
            <v>37741</v>
          </cell>
          <cell r="F2894">
            <v>3369096.9170461129</v>
          </cell>
          <cell r="G2894">
            <v>45199</v>
          </cell>
          <cell r="H2894" t="str">
            <v>6,39844</v>
          </cell>
          <cell r="I2894" t="str">
            <v>JUROS</v>
          </cell>
        </row>
        <row r="2895">
          <cell r="A2895" t="str">
            <v>LEI Nº 8.727/93 - RESÍDUO - A</v>
          </cell>
          <cell r="B2895">
            <v>1111</v>
          </cell>
          <cell r="D2895">
            <v>23</v>
          </cell>
          <cell r="E2895">
            <v>37741</v>
          </cell>
          <cell r="F2895">
            <v>2784503.3935097745</v>
          </cell>
          <cell r="G2895">
            <v>45230</v>
          </cell>
          <cell r="H2895" t="str">
            <v>6,39844</v>
          </cell>
          <cell r="I2895" t="str">
            <v>JUROS</v>
          </cell>
        </row>
        <row r="2896">
          <cell r="A2896" t="str">
            <v>LEI Nº 8.727/93 - RESÍDUO - A</v>
          </cell>
          <cell r="B2896">
            <v>1111</v>
          </cell>
          <cell r="D2896">
            <v>23</v>
          </cell>
          <cell r="E2896">
            <v>37741</v>
          </cell>
          <cell r="F2896">
            <v>2196755.8687406406</v>
          </cell>
          <cell r="G2896">
            <v>45260</v>
          </cell>
          <cell r="H2896" t="str">
            <v>6,39844</v>
          </cell>
          <cell r="I2896" t="str">
            <v>JUROS</v>
          </cell>
        </row>
        <row r="2897">
          <cell r="A2897" t="str">
            <v>LEI Nº 8.727/93 - RESÍDUO - A</v>
          </cell>
          <cell r="B2897">
            <v>1111</v>
          </cell>
          <cell r="D2897">
            <v>23</v>
          </cell>
          <cell r="E2897">
            <v>37741</v>
          </cell>
          <cell r="F2897">
            <v>1605837.2715309293</v>
          </cell>
          <cell r="G2897">
            <v>45291</v>
          </cell>
          <cell r="H2897" t="str">
            <v>6,39844</v>
          </cell>
          <cell r="I2897" t="str">
            <v>JUROS</v>
          </cell>
        </row>
        <row r="2898">
          <cell r="A2898" t="str">
            <v>LEI Nº 8.727/93 - RESÍDUO - A</v>
          </cell>
          <cell r="B2898">
            <v>1111</v>
          </cell>
          <cell r="D2898">
            <v>23</v>
          </cell>
          <cell r="E2898">
            <v>37741</v>
          </cell>
          <cell r="F2898">
            <v>1011730.4500206116</v>
          </cell>
          <cell r="G2898">
            <v>45322</v>
          </cell>
          <cell r="H2898" t="str">
            <v>6,39844</v>
          </cell>
          <cell r="I2898" t="str">
            <v>JUROS</v>
          </cell>
        </row>
        <row r="2899">
          <cell r="A2899" t="str">
            <v>LEI Nº 8.727/93 - RESÍDUO - A</v>
          </cell>
          <cell r="B2899">
            <v>1111</v>
          </cell>
          <cell r="D2899">
            <v>23</v>
          </cell>
          <cell r="E2899">
            <v>37741</v>
          </cell>
          <cell r="F2899">
            <v>676378.48623192078</v>
          </cell>
          <cell r="G2899">
            <v>45351</v>
          </cell>
          <cell r="H2899" t="str">
            <v>6,39844</v>
          </cell>
          <cell r="I2899" t="str">
            <v>JUROS</v>
          </cell>
        </row>
        <row r="2900">
          <cell r="A2900" t="str">
            <v>LEI Nº 8.727/93 - RESÍDUO - A</v>
          </cell>
          <cell r="B2900">
            <v>1111</v>
          </cell>
          <cell r="D2900">
            <v>23</v>
          </cell>
          <cell r="E2900">
            <v>37741</v>
          </cell>
          <cell r="F2900">
            <v>339138.54971165711</v>
          </cell>
          <cell r="G2900">
            <v>45382</v>
          </cell>
          <cell r="H2900" t="str">
            <v>6,39844</v>
          </cell>
          <cell r="I2900" t="str">
            <v>JUROS</v>
          </cell>
        </row>
        <row r="2901">
          <cell r="A2901" t="str">
            <v>LEI Nº 8.727/93 - RESÍDUO - B</v>
          </cell>
          <cell r="B2901">
            <v>1111</v>
          </cell>
          <cell r="D2901">
            <v>24</v>
          </cell>
          <cell r="E2901">
            <v>37741</v>
          </cell>
          <cell r="F2901">
            <v>4728441.5309750456</v>
          </cell>
          <cell r="G2901">
            <v>41670</v>
          </cell>
          <cell r="H2901" t="str">
            <v>6,39844</v>
          </cell>
          <cell r="I2901" t="str">
            <v>AMORTIZAÇÃO</v>
          </cell>
        </row>
        <row r="2902">
          <cell r="A2902" t="str">
            <v>LEI Nº 8.727/93 - RESÍDUO - B</v>
          </cell>
          <cell r="B2902">
            <v>1111</v>
          </cell>
          <cell r="D2902">
            <v>24</v>
          </cell>
          <cell r="E2902">
            <v>37741</v>
          </cell>
          <cell r="F2902">
            <v>4751931.4311606772</v>
          </cell>
          <cell r="G2902">
            <v>41698</v>
          </cell>
          <cell r="H2902" t="str">
            <v>6,39844</v>
          </cell>
          <cell r="I2902" t="str">
            <v>AMORTIZAÇÃO</v>
          </cell>
        </row>
        <row r="2903">
          <cell r="A2903" t="str">
            <v>LEI Nº 8.727/93 - RESÍDUO - B</v>
          </cell>
          <cell r="B2903">
            <v>1111</v>
          </cell>
          <cell r="D2903">
            <v>24</v>
          </cell>
          <cell r="E2903">
            <v>37741</v>
          </cell>
          <cell r="F2903">
            <v>4775538.3188623236</v>
          </cell>
          <cell r="G2903">
            <v>41729</v>
          </cell>
          <cell r="H2903" t="str">
            <v>6,39844</v>
          </cell>
          <cell r="I2903" t="str">
            <v>AMORTIZAÇÃO</v>
          </cell>
        </row>
        <row r="2904">
          <cell r="A2904" t="str">
            <v>LEI Nº 8.727/93 - RESÍDUO - B</v>
          </cell>
          <cell r="B2904">
            <v>1111</v>
          </cell>
          <cell r="D2904">
            <v>24</v>
          </cell>
          <cell r="E2904">
            <v>37741</v>
          </cell>
          <cell r="F2904">
            <v>11111860.349180238</v>
          </cell>
          <cell r="G2904">
            <v>41759</v>
          </cell>
          <cell r="H2904" t="str">
            <v>6,39844</v>
          </cell>
          <cell r="I2904" t="str">
            <v>AMORTIZAÇÃO</v>
          </cell>
        </row>
        <row r="2905">
          <cell r="A2905" t="str">
            <v>LEI Nº 8.727/93 - RESÍDUO - B</v>
          </cell>
          <cell r="B2905">
            <v>1111</v>
          </cell>
          <cell r="D2905">
            <v>24</v>
          </cell>
          <cell r="E2905">
            <v>37741</v>
          </cell>
          <cell r="F2905">
            <v>11171241.847920537</v>
          </cell>
          <cell r="G2905">
            <v>41790</v>
          </cell>
          <cell r="H2905" t="str">
            <v>6,39844</v>
          </cell>
          <cell r="I2905" t="str">
            <v>AMORTIZAÇÃO</v>
          </cell>
        </row>
        <row r="2906">
          <cell r="A2906" t="str">
            <v>LEI Nº 8.727/93 - RESÍDUO - B</v>
          </cell>
          <cell r="B2906">
            <v>1111</v>
          </cell>
          <cell r="D2906">
            <v>24</v>
          </cell>
          <cell r="E2906">
            <v>37741</v>
          </cell>
          <cell r="F2906">
            <v>11230942.175742291</v>
          </cell>
          <cell r="G2906">
            <v>41820</v>
          </cell>
          <cell r="H2906" t="str">
            <v>6,39844</v>
          </cell>
          <cell r="I2906" t="str">
            <v>AMORTIZAÇÃO</v>
          </cell>
        </row>
        <row r="2907">
          <cell r="A2907" t="str">
            <v>LEI Nº 8.727/93 - RESÍDUO - B</v>
          </cell>
          <cell r="B2907">
            <v>1111</v>
          </cell>
          <cell r="D2907">
            <v>24</v>
          </cell>
          <cell r="E2907">
            <v>37741</v>
          </cell>
          <cell r="F2907">
            <v>11290963.047176851</v>
          </cell>
          <cell r="G2907">
            <v>41851</v>
          </cell>
          <cell r="H2907" t="str">
            <v>6,39844</v>
          </cell>
          <cell r="I2907" t="str">
            <v>AMORTIZAÇÃO</v>
          </cell>
        </row>
        <row r="2908">
          <cell r="A2908" t="str">
            <v>LEI Nº 8.727/93 - RESÍDUO - B</v>
          </cell>
          <cell r="B2908">
            <v>1111</v>
          </cell>
          <cell r="D2908">
            <v>24</v>
          </cell>
          <cell r="E2908">
            <v>37741</v>
          </cell>
          <cell r="F2908">
            <v>11351306.193833886</v>
          </cell>
          <cell r="G2908">
            <v>41882</v>
          </cell>
          <cell r="H2908" t="str">
            <v>6,39844</v>
          </cell>
          <cell r="I2908" t="str">
            <v>AMORTIZAÇÃO</v>
          </cell>
        </row>
        <row r="2909">
          <cell r="A2909" t="str">
            <v>LEI Nº 8.727/93 - RESÍDUO - B</v>
          </cell>
          <cell r="B2909">
            <v>1111</v>
          </cell>
          <cell r="D2909">
            <v>24</v>
          </cell>
          <cell r="E2909">
            <v>37741</v>
          </cell>
          <cell r="F2909">
            <v>10102407.03938048</v>
          </cell>
          <cell r="G2909">
            <v>41912</v>
          </cell>
          <cell r="H2909" t="str">
            <v>6,39844</v>
          </cell>
          <cell r="I2909" t="str">
            <v>AMORTIZAÇÃO</v>
          </cell>
        </row>
        <row r="2910">
          <cell r="A2910" t="str">
            <v>LEI Nº 8.727/93 - RESÍDUO - B</v>
          </cell>
          <cell r="B2910">
            <v>1111</v>
          </cell>
          <cell r="D2910">
            <v>24</v>
          </cell>
          <cell r="E2910">
            <v>37741</v>
          </cell>
          <cell r="F2910">
            <v>10157398.600160101</v>
          </cell>
          <cell r="G2910">
            <v>41943</v>
          </cell>
          <cell r="H2910" t="str">
            <v>6,39844</v>
          </cell>
          <cell r="I2910" t="str">
            <v>AMORTIZAÇÃO</v>
          </cell>
        </row>
        <row r="2911">
          <cell r="A2911" t="str">
            <v>LEI Nº 8.727/93 - RESÍDUO - B</v>
          </cell>
          <cell r="B2911">
            <v>1111</v>
          </cell>
          <cell r="D2911">
            <v>24</v>
          </cell>
          <cell r="E2911">
            <v>37741</v>
          </cell>
          <cell r="F2911">
            <v>10212690.177055137</v>
          </cell>
          <cell r="G2911">
            <v>41973</v>
          </cell>
          <cell r="H2911" t="str">
            <v>6,39844</v>
          </cell>
          <cell r="I2911" t="str">
            <v>AMORTIZAÇÃO</v>
          </cell>
        </row>
        <row r="2912">
          <cell r="A2912" t="str">
            <v>LEI Nº 8.727/93 - RESÍDUO - B</v>
          </cell>
          <cell r="B2912">
            <v>1111</v>
          </cell>
          <cell r="D2912">
            <v>24</v>
          </cell>
          <cell r="E2912">
            <v>37741</v>
          </cell>
          <cell r="F2912">
            <v>10268283.409581274</v>
          </cell>
          <cell r="G2912">
            <v>42004</v>
          </cell>
          <cell r="H2912" t="str">
            <v>6,39844</v>
          </cell>
          <cell r="I2912" t="str">
            <v>AMORTIZAÇÃO</v>
          </cell>
        </row>
        <row r="2913">
          <cell r="A2913" t="str">
            <v>LEI Nº 8.727/93 - RESÍDUO - B</v>
          </cell>
          <cell r="B2913">
            <v>1111</v>
          </cell>
          <cell r="D2913">
            <v>24</v>
          </cell>
          <cell r="E2913">
            <v>37741</v>
          </cell>
          <cell r="F2913">
            <v>10324179.946494099</v>
          </cell>
          <cell r="G2913">
            <v>42035</v>
          </cell>
          <cell r="H2913" t="str">
            <v>6,39844</v>
          </cell>
          <cell r="I2913" t="str">
            <v>AMORTIZAÇÃO</v>
          </cell>
        </row>
        <row r="2914">
          <cell r="A2914" t="str">
            <v>LEI Nº 8.727/93 - RESÍDUO - B</v>
          </cell>
          <cell r="B2914">
            <v>1111</v>
          </cell>
          <cell r="D2914">
            <v>24</v>
          </cell>
          <cell r="E2914">
            <v>37741</v>
          </cell>
          <cell r="F2914">
            <v>10380381.446358804</v>
          </cell>
          <cell r="G2914">
            <v>42063</v>
          </cell>
          <cell r="H2914" t="str">
            <v>6,39844</v>
          </cell>
          <cell r="I2914" t="str">
            <v>AMORTIZAÇÃO</v>
          </cell>
        </row>
        <row r="2915">
          <cell r="A2915" t="str">
            <v>LEI Nº 8.727/93 - RESÍDUO - B</v>
          </cell>
          <cell r="B2915">
            <v>1111</v>
          </cell>
          <cell r="D2915">
            <v>24</v>
          </cell>
          <cell r="E2915">
            <v>37741</v>
          </cell>
          <cell r="F2915">
            <v>10436889.578823684</v>
          </cell>
          <cell r="G2915">
            <v>42094</v>
          </cell>
          <cell r="H2915" t="str">
            <v>6,39844</v>
          </cell>
          <cell r="I2915" t="str">
            <v>AMORTIZAÇÃO</v>
          </cell>
        </row>
        <row r="2916">
          <cell r="A2916" t="str">
            <v>LEI Nº 8.727/93 - RESÍDUO - B</v>
          </cell>
          <cell r="B2916">
            <v>1111</v>
          </cell>
          <cell r="D2916">
            <v>24</v>
          </cell>
          <cell r="E2916">
            <v>37741</v>
          </cell>
          <cell r="F2916">
            <v>10493706.015804188</v>
          </cell>
          <cell r="G2916">
            <v>42124</v>
          </cell>
          <cell r="H2916" t="str">
            <v>6,39844</v>
          </cell>
          <cell r="I2916" t="str">
            <v>AMORTIZAÇÃO</v>
          </cell>
        </row>
        <row r="2917">
          <cell r="A2917" t="str">
            <v>LEI Nº 8.727/93 - RESÍDUO - B</v>
          </cell>
          <cell r="B2917">
            <v>1111</v>
          </cell>
          <cell r="D2917">
            <v>24</v>
          </cell>
          <cell r="E2917">
            <v>37741</v>
          </cell>
          <cell r="F2917">
            <v>10550832.44774198</v>
          </cell>
          <cell r="G2917">
            <v>42155</v>
          </cell>
          <cell r="H2917" t="str">
            <v>6,39844</v>
          </cell>
          <cell r="I2917" t="str">
            <v>AMORTIZAÇÃO</v>
          </cell>
        </row>
        <row r="2918">
          <cell r="A2918" t="str">
            <v>LEI Nº 8.727/93 - RESÍDUO - B</v>
          </cell>
          <cell r="B2918">
            <v>1111</v>
          </cell>
          <cell r="D2918">
            <v>24</v>
          </cell>
          <cell r="E2918">
            <v>37741</v>
          </cell>
          <cell r="F2918">
            <v>10608270.568591429</v>
          </cell>
          <cell r="G2918">
            <v>42185</v>
          </cell>
          <cell r="H2918" t="str">
            <v>6,39844</v>
          </cell>
          <cell r="I2918" t="str">
            <v>AMORTIZAÇÃO</v>
          </cell>
        </row>
        <row r="2919">
          <cell r="A2919" t="str">
            <v>LEI Nº 8.727/93 - RESÍDUO - B</v>
          </cell>
          <cell r="B2919">
            <v>1111</v>
          </cell>
          <cell r="D2919">
            <v>24</v>
          </cell>
          <cell r="E2919">
            <v>37741</v>
          </cell>
          <cell r="F2919">
            <v>10666022.08262611</v>
          </cell>
          <cell r="G2919">
            <v>42216</v>
          </cell>
          <cell r="H2919" t="str">
            <v>6,39844</v>
          </cell>
          <cell r="I2919" t="str">
            <v>AMORTIZAÇÃO</v>
          </cell>
        </row>
        <row r="2920">
          <cell r="A2920" t="str">
            <v>LEI Nº 8.727/93 - RESÍDUO - B</v>
          </cell>
          <cell r="B2920">
            <v>1111</v>
          </cell>
          <cell r="D2920">
            <v>24</v>
          </cell>
          <cell r="E2920">
            <v>37741</v>
          </cell>
          <cell r="F2920">
            <v>10724088.699543158</v>
          </cell>
          <cell r="G2920">
            <v>42247</v>
          </cell>
          <cell r="H2920" t="str">
            <v>6,39844</v>
          </cell>
          <cell r="I2920" t="str">
            <v>AMORTIZAÇÃO</v>
          </cell>
        </row>
        <row r="2921">
          <cell r="A2921" t="str">
            <v>LEI Nº 8.727/93 - RESÍDUO - B</v>
          </cell>
          <cell r="B2921">
            <v>1111</v>
          </cell>
          <cell r="D2921">
            <v>24</v>
          </cell>
          <cell r="E2921">
            <v>37741</v>
          </cell>
          <cell r="F2921">
            <v>10782472.14594936</v>
          </cell>
          <cell r="G2921">
            <v>42277</v>
          </cell>
          <cell r="H2921" t="str">
            <v>6,39844</v>
          </cell>
          <cell r="I2921" t="str">
            <v>AMORTIZAÇÃO</v>
          </cell>
        </row>
        <row r="2922">
          <cell r="A2922" t="str">
            <v>LEI Nº 8.727/93 - RESÍDUO - B</v>
          </cell>
          <cell r="B2922">
            <v>1111</v>
          </cell>
          <cell r="D2922">
            <v>24</v>
          </cell>
          <cell r="E2922">
            <v>37741</v>
          </cell>
          <cell r="F2922">
            <v>10841174.15485204</v>
          </cell>
          <cell r="G2922">
            <v>42308</v>
          </cell>
          <cell r="H2922" t="str">
            <v>6,39844</v>
          </cell>
          <cell r="I2922" t="str">
            <v>AMORTIZAÇÃO</v>
          </cell>
        </row>
        <row r="2923">
          <cell r="A2923" t="str">
            <v>LEI Nº 8.727/93 - RESÍDUO - B</v>
          </cell>
          <cell r="B2923">
            <v>1111</v>
          </cell>
          <cell r="D2923">
            <v>24</v>
          </cell>
          <cell r="E2923">
            <v>37741</v>
          </cell>
          <cell r="F2923">
            <v>10900196.466245268</v>
          </cell>
          <cell r="G2923">
            <v>42338</v>
          </cell>
          <cell r="H2923" t="str">
            <v>6,39844</v>
          </cell>
          <cell r="I2923" t="str">
            <v>AMORTIZAÇÃO</v>
          </cell>
        </row>
        <row r="2924">
          <cell r="A2924" t="str">
            <v>LEI Nº 8.727/93 - RESÍDUO - B</v>
          </cell>
          <cell r="B2924">
            <v>1111</v>
          </cell>
          <cell r="D2924">
            <v>24</v>
          </cell>
          <cell r="E2924">
            <v>37741</v>
          </cell>
          <cell r="F2924">
            <v>10959540.833103091</v>
          </cell>
          <cell r="G2924">
            <v>42369</v>
          </cell>
          <cell r="H2924" t="str">
            <v>6,39844</v>
          </cell>
          <cell r="I2924" t="str">
            <v>AMORTIZAÇÃO</v>
          </cell>
        </row>
        <row r="2925">
          <cell r="A2925" t="str">
            <v>LEI Nº 8.727/93 - RESÍDUO - B</v>
          </cell>
          <cell r="B2925">
            <v>1111</v>
          </cell>
          <cell r="D2925">
            <v>24</v>
          </cell>
          <cell r="E2925">
            <v>37741</v>
          </cell>
          <cell r="F2925">
            <v>11019209.014202766</v>
          </cell>
          <cell r="G2925">
            <v>42400</v>
          </cell>
          <cell r="H2925" t="str">
            <v>6,39844</v>
          </cell>
          <cell r="I2925" t="str">
            <v>AMORTIZAÇÃO</v>
          </cell>
        </row>
        <row r="2926">
          <cell r="A2926" t="str">
            <v>LEI Nº 8.727/93 - RESÍDUO - B</v>
          </cell>
          <cell r="B2926">
            <v>1111</v>
          </cell>
          <cell r="D2926">
            <v>24</v>
          </cell>
          <cell r="E2926">
            <v>37741</v>
          </cell>
          <cell r="F2926">
            <v>11079202.785103597</v>
          </cell>
          <cell r="G2926">
            <v>42429</v>
          </cell>
          <cell r="H2926" t="str">
            <v>6,39844</v>
          </cell>
          <cell r="I2926" t="str">
            <v>AMORTIZAÇÃO</v>
          </cell>
        </row>
        <row r="2927">
          <cell r="A2927" t="str">
            <v>LEI Nº 8.727/93 - RESÍDUO - B</v>
          </cell>
          <cell r="B2927">
            <v>1111</v>
          </cell>
          <cell r="D2927">
            <v>24</v>
          </cell>
          <cell r="E2927">
            <v>37741</v>
          </cell>
          <cell r="F2927">
            <v>11139523.92043891</v>
          </cell>
          <cell r="G2927">
            <v>42460</v>
          </cell>
          <cell r="H2927" t="str">
            <v>6,39844</v>
          </cell>
          <cell r="I2927" t="str">
            <v>AMORTIZAÇÃO</v>
          </cell>
        </row>
        <row r="2928">
          <cell r="A2928" t="str">
            <v>LEI Nº 8.727/93 - RESÍDUO - B</v>
          </cell>
          <cell r="B2928">
            <v>1111</v>
          </cell>
          <cell r="D2928">
            <v>24</v>
          </cell>
          <cell r="E2928">
            <v>37741</v>
          </cell>
          <cell r="F2928">
            <v>11200174.21058213</v>
          </cell>
          <cell r="G2928">
            <v>42490</v>
          </cell>
          <cell r="H2928" t="str">
            <v>6,39844</v>
          </cell>
          <cell r="I2928" t="str">
            <v>AMORTIZAÇÃO</v>
          </cell>
        </row>
        <row r="2929">
          <cell r="A2929" t="str">
            <v>LEI Nº 8.727/93 - RESÍDUO - B</v>
          </cell>
          <cell r="B2929">
            <v>1111</v>
          </cell>
          <cell r="D2929">
            <v>24</v>
          </cell>
          <cell r="E2929">
            <v>37741</v>
          </cell>
          <cell r="F2929">
            <v>11261155.461341165</v>
          </cell>
          <cell r="G2929">
            <v>42521</v>
          </cell>
          <cell r="H2929" t="str">
            <v>6,39844</v>
          </cell>
          <cell r="I2929" t="str">
            <v>AMORTIZAÇÃO</v>
          </cell>
        </row>
        <row r="2930">
          <cell r="A2930" t="str">
            <v>LEI Nº 8.727/93 - RESÍDUO - B</v>
          </cell>
          <cell r="B2930">
            <v>1111</v>
          </cell>
          <cell r="D2930">
            <v>24</v>
          </cell>
          <cell r="E2930">
            <v>37741</v>
          </cell>
          <cell r="F2930">
            <v>11322469.476972351</v>
          </cell>
          <cell r="G2930">
            <v>42551</v>
          </cell>
          <cell r="H2930" t="str">
            <v>6,39844</v>
          </cell>
          <cell r="I2930" t="str">
            <v>AMORTIZAÇÃO</v>
          </cell>
        </row>
        <row r="2931">
          <cell r="A2931" t="str">
            <v>LEI Nº 8.727/93 - RESÍDUO - B</v>
          </cell>
          <cell r="B2931">
            <v>1111</v>
          </cell>
          <cell r="D2931">
            <v>24</v>
          </cell>
          <cell r="E2931">
            <v>37741</v>
          </cell>
          <cell r="F2931">
            <v>11384118.08000559</v>
          </cell>
          <cell r="G2931">
            <v>42582</v>
          </cell>
          <cell r="H2931" t="str">
            <v>6,39844</v>
          </cell>
          <cell r="I2931" t="str">
            <v>AMORTIZAÇÃO</v>
          </cell>
        </row>
        <row r="2932">
          <cell r="A2932" t="str">
            <v>LEI Nº 8.727/93 - RESÍDUO - B</v>
          </cell>
          <cell r="B2932">
            <v>1111</v>
          </cell>
          <cell r="D2932">
            <v>24</v>
          </cell>
          <cell r="E2932">
            <v>37741</v>
          </cell>
          <cell r="F2932">
            <v>11446103.099371929</v>
          </cell>
          <cell r="G2932">
            <v>42613</v>
          </cell>
          <cell r="H2932" t="str">
            <v>6,39844</v>
          </cell>
          <cell r="I2932" t="str">
            <v>AMORTIZAÇÃO</v>
          </cell>
        </row>
        <row r="2933">
          <cell r="A2933" t="str">
            <v>LEI Nº 8.727/93 - RESÍDUO - B</v>
          </cell>
          <cell r="B2933">
            <v>1111</v>
          </cell>
          <cell r="D2933">
            <v>24</v>
          </cell>
          <cell r="E2933">
            <v>37741</v>
          </cell>
          <cell r="F2933">
            <v>11508426.374575607</v>
          </cell>
          <cell r="G2933">
            <v>42643</v>
          </cell>
          <cell r="H2933" t="str">
            <v>6,39844</v>
          </cell>
          <cell r="I2933" t="str">
            <v>AMORTIZAÇÃO</v>
          </cell>
        </row>
        <row r="2934">
          <cell r="A2934" t="str">
            <v>LEI Nº 8.727/93 - RESÍDUO - B</v>
          </cell>
          <cell r="B2934">
            <v>1111</v>
          </cell>
          <cell r="D2934">
            <v>24</v>
          </cell>
          <cell r="E2934">
            <v>37741</v>
          </cell>
          <cell r="F2934">
            <v>11571089.755238721</v>
          </cell>
          <cell r="G2934">
            <v>42674</v>
          </cell>
          <cell r="H2934" t="str">
            <v>6,39844</v>
          </cell>
          <cell r="I2934" t="str">
            <v>AMORTIZAÇÃO</v>
          </cell>
        </row>
        <row r="2935">
          <cell r="A2935" t="str">
            <v>LEI Nº 8.727/93 - RESÍDUO - B</v>
          </cell>
          <cell r="B2935">
            <v>1111</v>
          </cell>
          <cell r="D2935">
            <v>24</v>
          </cell>
          <cell r="E2935">
            <v>37741</v>
          </cell>
          <cell r="F2935">
            <v>11634095.101163557</v>
          </cell>
          <cell r="G2935">
            <v>42704</v>
          </cell>
          <cell r="H2935" t="str">
            <v>6,39844</v>
          </cell>
          <cell r="I2935" t="str">
            <v>AMORTIZAÇÃO</v>
          </cell>
        </row>
        <row r="2936">
          <cell r="A2936" t="str">
            <v>LEI Nº 8.727/93 - RESÍDUO - B</v>
          </cell>
          <cell r="B2936">
            <v>1111</v>
          </cell>
          <cell r="D2936">
            <v>24</v>
          </cell>
          <cell r="E2936">
            <v>37741</v>
          </cell>
          <cell r="F2936">
            <v>11697444.28323519</v>
          </cell>
          <cell r="G2936">
            <v>42735</v>
          </cell>
          <cell r="H2936" t="str">
            <v>6,39844</v>
          </cell>
          <cell r="I2936" t="str">
            <v>AMORTIZAÇÃO</v>
          </cell>
        </row>
        <row r="2937">
          <cell r="A2937" t="str">
            <v>LEI Nº 8.727/93 - RESÍDUO - B</v>
          </cell>
          <cell r="B2937">
            <v>1111</v>
          </cell>
          <cell r="D2937">
            <v>24</v>
          </cell>
          <cell r="E2937">
            <v>37741</v>
          </cell>
          <cell r="F2937">
            <v>11761139.18175498</v>
          </cell>
          <cell r="G2937">
            <v>42766</v>
          </cell>
          <cell r="H2937" t="str">
            <v>6,39844</v>
          </cell>
          <cell r="I2937" t="str">
            <v>AMORTIZAÇÃO</v>
          </cell>
        </row>
        <row r="2938">
          <cell r="A2938" t="str">
            <v>LEI Nº 8.727/93 - RESÍDUO - B</v>
          </cell>
          <cell r="B2938">
            <v>1111</v>
          </cell>
          <cell r="D2938">
            <v>24</v>
          </cell>
          <cell r="E2938">
            <v>37741</v>
          </cell>
          <cell r="F2938">
            <v>11825181.688644666</v>
          </cell>
          <cell r="G2938">
            <v>42794</v>
          </cell>
          <cell r="H2938" t="str">
            <v>6,39844</v>
          </cell>
          <cell r="I2938" t="str">
            <v>AMORTIZAÇÃO</v>
          </cell>
        </row>
        <row r="2939">
          <cell r="A2939" t="str">
            <v>LEI Nº 8.727/93 - RESÍDUO - B</v>
          </cell>
          <cell r="B2939">
            <v>1111</v>
          </cell>
          <cell r="D2939">
            <v>24</v>
          </cell>
          <cell r="E2939">
            <v>37741</v>
          </cell>
          <cell r="F2939">
            <v>11889573.703495419</v>
          </cell>
          <cell r="G2939">
            <v>42825</v>
          </cell>
          <cell r="H2939" t="str">
            <v>6,39844</v>
          </cell>
          <cell r="I2939" t="str">
            <v>AMORTIZAÇÃO</v>
          </cell>
        </row>
        <row r="2940">
          <cell r="A2940" t="str">
            <v>LEI Nº 8.727/93 - RESÍDUO - B</v>
          </cell>
          <cell r="B2940">
            <v>1111</v>
          </cell>
          <cell r="D2940">
            <v>24</v>
          </cell>
          <cell r="E2940">
            <v>37741</v>
          </cell>
          <cell r="F2940">
            <v>11954317.137292465</v>
          </cell>
          <cell r="G2940">
            <v>42855</v>
          </cell>
          <cell r="H2940" t="str">
            <v>6,39844</v>
          </cell>
          <cell r="I2940" t="str">
            <v>AMORTIZAÇÃO</v>
          </cell>
        </row>
        <row r="2941">
          <cell r="A2941" t="str">
            <v>LEI Nº 8.727/93 - RESÍDUO - B</v>
          </cell>
          <cell r="B2941">
            <v>1111</v>
          </cell>
          <cell r="D2941">
            <v>24</v>
          </cell>
          <cell r="E2941">
            <v>37741</v>
          </cell>
          <cell r="F2941">
            <v>12019413.912113205</v>
          </cell>
          <cell r="G2941">
            <v>42886</v>
          </cell>
          <cell r="H2941" t="str">
            <v>6,39844</v>
          </cell>
          <cell r="I2941" t="str">
            <v>AMORTIZAÇÃO</v>
          </cell>
        </row>
        <row r="2942">
          <cell r="A2942" t="str">
            <v>LEI Nº 8.727/93 - RESÍDUO - B</v>
          </cell>
          <cell r="B2942">
            <v>1111</v>
          </cell>
          <cell r="D2942">
            <v>24</v>
          </cell>
          <cell r="E2942">
            <v>37741</v>
          </cell>
          <cell r="F2942">
            <v>12084865.962431354</v>
          </cell>
          <cell r="G2942">
            <v>42916</v>
          </cell>
          <cell r="H2942" t="str">
            <v>6,39844</v>
          </cell>
          <cell r="I2942" t="str">
            <v>AMORTIZAÇÃO</v>
          </cell>
        </row>
        <row r="2943">
          <cell r="A2943" t="str">
            <v>LEI Nº 8.727/93 - RESÍDUO - B</v>
          </cell>
          <cell r="B2943">
            <v>1111</v>
          </cell>
          <cell r="D2943">
            <v>24</v>
          </cell>
          <cell r="E2943">
            <v>37741</v>
          </cell>
          <cell r="F2943">
            <v>12150675.228331547</v>
          </cell>
          <cell r="G2943">
            <v>42947</v>
          </cell>
          <cell r="H2943" t="str">
            <v>6,39844</v>
          </cell>
          <cell r="I2943" t="str">
            <v>AMORTIZAÇÃO</v>
          </cell>
        </row>
        <row r="2944">
          <cell r="A2944" t="str">
            <v>LEI Nº 8.727/93 - RESÍDUO - B</v>
          </cell>
          <cell r="B2944">
            <v>1111</v>
          </cell>
          <cell r="D2944">
            <v>24</v>
          </cell>
          <cell r="E2944">
            <v>37741</v>
          </cell>
          <cell r="F2944">
            <v>12216843.666773733</v>
          </cell>
          <cell r="G2944">
            <v>42978</v>
          </cell>
          <cell r="H2944" t="str">
            <v>6,39844</v>
          </cell>
          <cell r="I2944" t="str">
            <v>AMORTIZAÇÃO</v>
          </cell>
        </row>
        <row r="2945">
          <cell r="A2945" t="str">
            <v>LEI Nº 8.727/93 - RESÍDUO - B</v>
          </cell>
          <cell r="B2945">
            <v>1111</v>
          </cell>
          <cell r="D2945">
            <v>24</v>
          </cell>
          <cell r="E2945">
            <v>37741</v>
          </cell>
          <cell r="F2945">
            <v>12283373.238468919</v>
          </cell>
          <cell r="G2945">
            <v>43008</v>
          </cell>
          <cell r="H2945" t="str">
            <v>6,39844</v>
          </cell>
          <cell r="I2945" t="str">
            <v>AMORTIZAÇÃO</v>
          </cell>
        </row>
        <row r="2946">
          <cell r="A2946" t="str">
            <v>LEI Nº 8.727/93 - RESÍDUO - B</v>
          </cell>
          <cell r="B2946">
            <v>1111</v>
          </cell>
          <cell r="D2946">
            <v>24</v>
          </cell>
          <cell r="E2946">
            <v>37741</v>
          </cell>
          <cell r="F2946">
            <v>12350265.923154583</v>
          </cell>
          <cell r="G2946">
            <v>43039</v>
          </cell>
          <cell r="H2946" t="str">
            <v>6,39844</v>
          </cell>
          <cell r="I2946" t="str">
            <v>AMORTIZAÇÃO</v>
          </cell>
        </row>
        <row r="2947">
          <cell r="A2947" t="str">
            <v>LEI Nº 8.727/93 - RESÍDUO - B</v>
          </cell>
          <cell r="B2947">
            <v>1111</v>
          </cell>
          <cell r="D2947">
            <v>24</v>
          </cell>
          <cell r="E2947">
            <v>37741</v>
          </cell>
          <cell r="F2947">
            <v>12417523.702909708</v>
          </cell>
          <cell r="G2947">
            <v>43069</v>
          </cell>
          <cell r="H2947" t="str">
            <v>6,39844</v>
          </cell>
          <cell r="I2947" t="str">
            <v>AMORTIZAÇÃO</v>
          </cell>
        </row>
        <row r="2948">
          <cell r="A2948" t="str">
            <v>LEI Nº 8.727/93 - RESÍDUO - B</v>
          </cell>
          <cell r="B2948">
            <v>1111</v>
          </cell>
          <cell r="D2948">
            <v>24</v>
          </cell>
          <cell r="E2948">
            <v>37741</v>
          </cell>
          <cell r="F2948">
            <v>12485148.57540004</v>
          </cell>
          <cell r="G2948">
            <v>43100</v>
          </cell>
          <cell r="H2948" t="str">
            <v>6,39844</v>
          </cell>
          <cell r="I2948" t="str">
            <v>AMORTIZAÇÃO</v>
          </cell>
        </row>
        <row r="2949">
          <cell r="A2949" t="str">
            <v>LEI Nº 8.727/93 - RESÍDUO - B</v>
          </cell>
          <cell r="B2949">
            <v>1111</v>
          </cell>
          <cell r="D2949">
            <v>24</v>
          </cell>
          <cell r="E2949">
            <v>37741</v>
          </cell>
          <cell r="F2949">
            <v>12553142.549643751</v>
          </cell>
          <cell r="G2949">
            <v>43131</v>
          </cell>
          <cell r="H2949" t="str">
            <v>6,39844</v>
          </cell>
          <cell r="I2949" t="str">
            <v>AMORTIZAÇÃO</v>
          </cell>
        </row>
        <row r="2950">
          <cell r="A2950" t="str">
            <v>LEI Nº 8.727/93 - RESÍDUO - B</v>
          </cell>
          <cell r="B2950">
            <v>1111</v>
          </cell>
          <cell r="D2950">
            <v>24</v>
          </cell>
          <cell r="E2950">
            <v>37741</v>
          </cell>
          <cell r="F2950">
            <v>12621507.645778835</v>
          </cell>
          <cell r="G2950">
            <v>43159</v>
          </cell>
          <cell r="H2950" t="str">
            <v>6,39844</v>
          </cell>
          <cell r="I2950" t="str">
            <v>AMORTIZAÇÃO</v>
          </cell>
        </row>
        <row r="2951">
          <cell r="A2951" t="str">
            <v>LEI Nº 8.727/93 - RESÍDUO - B</v>
          </cell>
          <cell r="B2951">
            <v>1111</v>
          </cell>
          <cell r="D2951">
            <v>24</v>
          </cell>
          <cell r="E2951">
            <v>37741</v>
          </cell>
          <cell r="F2951">
            <v>12690245.892523553</v>
          </cell>
          <cell r="G2951">
            <v>43190</v>
          </cell>
          <cell r="H2951" t="str">
            <v>6,39844</v>
          </cell>
          <cell r="I2951" t="str">
            <v>AMORTIZAÇÃO</v>
          </cell>
        </row>
        <row r="2952">
          <cell r="A2952" t="str">
            <v>LEI Nº 8.727/93 - RESÍDUO - B</v>
          </cell>
          <cell r="B2952">
            <v>1111</v>
          </cell>
          <cell r="D2952">
            <v>24</v>
          </cell>
          <cell r="E2952">
            <v>37741</v>
          </cell>
          <cell r="F2952">
            <v>12759359.329014404</v>
          </cell>
          <cell r="G2952">
            <v>43220</v>
          </cell>
          <cell r="H2952" t="str">
            <v>6,39844</v>
          </cell>
          <cell r="I2952" t="str">
            <v>AMORTIZAÇÃO</v>
          </cell>
        </row>
        <row r="2953">
          <cell r="A2953" t="str">
            <v>LEI Nº 8.727/93 - RESÍDUO - B</v>
          </cell>
          <cell r="B2953">
            <v>1111</v>
          </cell>
          <cell r="D2953">
            <v>24</v>
          </cell>
          <cell r="E2953">
            <v>37741</v>
          </cell>
          <cell r="F2953">
            <v>12828850.007064521</v>
          </cell>
          <cell r="G2953">
            <v>43251</v>
          </cell>
          <cell r="H2953" t="str">
            <v>6,39844</v>
          </cell>
          <cell r="I2953" t="str">
            <v>AMORTIZAÇÃO</v>
          </cell>
        </row>
        <row r="2954">
          <cell r="A2954" t="str">
            <v>LEI Nº 8.727/93 - RESÍDUO - B</v>
          </cell>
          <cell r="B2954">
            <v>1111</v>
          </cell>
          <cell r="D2954">
            <v>24</v>
          </cell>
          <cell r="E2954">
            <v>37741</v>
          </cell>
          <cell r="F2954">
            <v>12898719.994773757</v>
          </cell>
          <cell r="G2954">
            <v>43281</v>
          </cell>
          <cell r="H2954" t="str">
            <v>6,39844</v>
          </cell>
          <cell r="I2954" t="str">
            <v>AMORTIZAÇÃO</v>
          </cell>
        </row>
        <row r="2955">
          <cell r="A2955" t="str">
            <v>LEI Nº 8.727/93 - RESÍDUO - B</v>
          </cell>
          <cell r="B2955">
            <v>1111</v>
          </cell>
          <cell r="D2955">
            <v>24</v>
          </cell>
          <cell r="E2955">
            <v>37741</v>
          </cell>
          <cell r="F2955">
            <v>12968971.364150971</v>
          </cell>
          <cell r="G2955">
            <v>43312</v>
          </cell>
          <cell r="H2955" t="str">
            <v>6,39844</v>
          </cell>
          <cell r="I2955" t="str">
            <v>AMORTIZAÇÃO</v>
          </cell>
        </row>
        <row r="2956">
          <cell r="A2956" t="str">
            <v>LEI Nº 8.727/93 - RESÍDUO - B</v>
          </cell>
          <cell r="B2956">
            <v>1111</v>
          </cell>
          <cell r="D2956">
            <v>24</v>
          </cell>
          <cell r="E2956">
            <v>37741</v>
          </cell>
          <cell r="F2956">
            <v>13039606.200092053</v>
          </cell>
          <cell r="G2956">
            <v>43343</v>
          </cell>
          <cell r="H2956" t="str">
            <v>6,39844</v>
          </cell>
          <cell r="I2956" t="str">
            <v>AMORTIZAÇÃO</v>
          </cell>
        </row>
        <row r="2957">
          <cell r="A2957" t="str">
            <v>LEI Nº 8.727/93 - RESÍDUO - B</v>
          </cell>
          <cell r="B2957">
            <v>1111</v>
          </cell>
          <cell r="D2957">
            <v>24</v>
          </cell>
          <cell r="E2957">
            <v>37741</v>
          </cell>
          <cell r="F2957">
            <v>13110626.603045624</v>
          </cell>
          <cell r="G2957">
            <v>43373</v>
          </cell>
          <cell r="H2957" t="str">
            <v>6,39844</v>
          </cell>
          <cell r="I2957" t="str">
            <v>AMORTIZAÇÃO</v>
          </cell>
        </row>
        <row r="2958">
          <cell r="A2958" t="str">
            <v>LEI Nº 8.727/93 - RESÍDUO - B</v>
          </cell>
          <cell r="B2958">
            <v>1111</v>
          </cell>
          <cell r="D2958">
            <v>24</v>
          </cell>
          <cell r="E2958">
            <v>37741</v>
          </cell>
          <cell r="F2958">
            <v>13182034.679926133</v>
          </cell>
          <cell r="G2958">
            <v>43404</v>
          </cell>
          <cell r="H2958" t="str">
            <v>6,39844</v>
          </cell>
          <cell r="I2958" t="str">
            <v>AMORTIZAÇÃO</v>
          </cell>
        </row>
        <row r="2959">
          <cell r="A2959" t="str">
            <v>LEI Nº 8.727/93 - RESÍDUO - B</v>
          </cell>
          <cell r="B2959">
            <v>1111</v>
          </cell>
          <cell r="D2959">
            <v>24</v>
          </cell>
          <cell r="E2959">
            <v>37741</v>
          </cell>
          <cell r="F2959">
            <v>13253832.551794592</v>
          </cell>
          <cell r="G2959">
            <v>43434</v>
          </cell>
          <cell r="H2959" t="str">
            <v>6,39844</v>
          </cell>
          <cell r="I2959" t="str">
            <v>AMORTIZAÇÃO</v>
          </cell>
        </row>
        <row r="2960">
          <cell r="A2960" t="str">
            <v>LEI Nº 8.727/93 - RESÍDUO - B</v>
          </cell>
          <cell r="B2960">
            <v>1111</v>
          </cell>
          <cell r="D2960">
            <v>24</v>
          </cell>
          <cell r="E2960">
            <v>37741</v>
          </cell>
          <cell r="F2960">
            <v>13326022.353266288</v>
          </cell>
          <cell r="G2960">
            <v>43465</v>
          </cell>
          <cell r="H2960" t="str">
            <v>6,39844</v>
          </cell>
          <cell r="I2960" t="str">
            <v>AMORTIZAÇÃO</v>
          </cell>
        </row>
        <row r="2961">
          <cell r="A2961" t="str">
            <v>LEI Nº 8.727/93 - RESÍDUO - B</v>
          </cell>
          <cell r="B2961">
            <v>1111</v>
          </cell>
          <cell r="D2961">
            <v>24</v>
          </cell>
          <cell r="E2961">
            <v>37741</v>
          </cell>
          <cell r="F2961">
            <v>13398606.222749829</v>
          </cell>
          <cell r="G2961">
            <v>43496</v>
          </cell>
          <cell r="H2961" t="str">
            <v>6,39844</v>
          </cell>
          <cell r="I2961" t="str">
            <v>AMORTIZAÇÃO</v>
          </cell>
        </row>
        <row r="2962">
          <cell r="A2962" t="str">
            <v>LEI Nº 8.727/93 - RESÍDUO - B</v>
          </cell>
          <cell r="B2962">
            <v>1111</v>
          </cell>
          <cell r="D2962">
            <v>24</v>
          </cell>
          <cell r="E2962">
            <v>37741</v>
          </cell>
          <cell r="F2962">
            <v>13471586.323249256</v>
          </cell>
          <cell r="G2962">
            <v>43524</v>
          </cell>
          <cell r="H2962" t="str">
            <v>6,39844</v>
          </cell>
          <cell r="I2962" t="str">
            <v>AMORTIZAÇÃO</v>
          </cell>
        </row>
        <row r="2963">
          <cell r="A2963" t="str">
            <v>LEI Nº 8.727/93 - RESÍDUO - B</v>
          </cell>
          <cell r="B2963">
            <v>1111</v>
          </cell>
          <cell r="D2963">
            <v>24</v>
          </cell>
          <cell r="E2963">
            <v>37741</v>
          </cell>
          <cell r="F2963">
            <v>13544964.816879677</v>
          </cell>
          <cell r="G2963">
            <v>43555</v>
          </cell>
          <cell r="H2963" t="str">
            <v>6,39844</v>
          </cell>
          <cell r="I2963" t="str">
            <v>AMORTIZAÇÃO</v>
          </cell>
        </row>
        <row r="2964">
          <cell r="A2964" t="str">
            <v>LEI Nº 8.727/93 - RESÍDUO - B</v>
          </cell>
          <cell r="B2964">
            <v>1111</v>
          </cell>
          <cell r="D2964">
            <v>24</v>
          </cell>
          <cell r="E2964">
            <v>37741</v>
          </cell>
          <cell r="F2964">
            <v>13618743.884881675</v>
          </cell>
          <cell r="G2964">
            <v>43585</v>
          </cell>
          <cell r="H2964" t="str">
            <v>6,39844</v>
          </cell>
          <cell r="I2964" t="str">
            <v>AMORTIZAÇÃO</v>
          </cell>
        </row>
        <row r="2965">
          <cell r="A2965" t="str">
            <v>LEI Nº 8.727/93 - RESÍDUO - B</v>
          </cell>
          <cell r="B2965">
            <v>1111</v>
          </cell>
          <cell r="D2965">
            <v>24</v>
          </cell>
          <cell r="E2965">
            <v>37741</v>
          </cell>
          <cell r="F2965">
            <v>13692925.718829032</v>
          </cell>
          <cell r="G2965">
            <v>43616</v>
          </cell>
          <cell r="H2965" t="str">
            <v>6,39844</v>
          </cell>
          <cell r="I2965" t="str">
            <v>AMORTIZAÇÃO</v>
          </cell>
        </row>
        <row r="2966">
          <cell r="A2966" t="str">
            <v>LEI Nº 8.727/93 - RESÍDUO - B</v>
          </cell>
          <cell r="B2966">
            <v>1111</v>
          </cell>
          <cell r="D2966">
            <v>24</v>
          </cell>
          <cell r="E2966">
            <v>37741</v>
          </cell>
          <cell r="F2966">
            <v>13767512.521542959</v>
          </cell>
          <cell r="G2966">
            <v>43646</v>
          </cell>
          <cell r="H2966" t="str">
            <v>6,39844</v>
          </cell>
          <cell r="I2966" t="str">
            <v>AMORTIZAÇÃO</v>
          </cell>
        </row>
        <row r="2967">
          <cell r="A2967" t="str">
            <v>LEI Nº 8.727/93 - RESÍDUO - B</v>
          </cell>
          <cell r="B2967">
            <v>1111</v>
          </cell>
          <cell r="D2967">
            <v>24</v>
          </cell>
          <cell r="E2967">
            <v>37741</v>
          </cell>
          <cell r="F2967">
            <v>13842506.509169631</v>
          </cell>
          <cell r="G2967">
            <v>43677</v>
          </cell>
          <cell r="H2967" t="str">
            <v>6,39844</v>
          </cell>
          <cell r="I2967" t="str">
            <v>AMORTIZAÇÃO</v>
          </cell>
        </row>
        <row r="2968">
          <cell r="A2968" t="str">
            <v>LEI Nº 8.727/93 - RESÍDUO - B</v>
          </cell>
          <cell r="B2968">
            <v>1111</v>
          </cell>
          <cell r="D2968">
            <v>24</v>
          </cell>
          <cell r="E2968">
            <v>37741</v>
          </cell>
          <cell r="F2968">
            <v>13917909.909498956</v>
          </cell>
          <cell r="G2968">
            <v>43708</v>
          </cell>
          <cell r="H2968" t="str">
            <v>6,39844</v>
          </cell>
          <cell r="I2968" t="str">
            <v>AMORTIZAÇÃO</v>
          </cell>
        </row>
        <row r="2969">
          <cell r="A2969" t="str">
            <v>LEI Nº 8.727/93 - RESÍDUO - B</v>
          </cell>
          <cell r="B2969">
            <v>1111</v>
          </cell>
          <cell r="D2969">
            <v>24</v>
          </cell>
          <cell r="E2969">
            <v>37741</v>
          </cell>
          <cell r="F2969">
            <v>13993724.959991103</v>
          </cell>
          <cell r="G2969">
            <v>43738</v>
          </cell>
          <cell r="H2969" t="str">
            <v>6,39844</v>
          </cell>
          <cell r="I2969" t="str">
            <v>AMORTIZAÇÃO</v>
          </cell>
        </row>
        <row r="2970">
          <cell r="A2970" t="str">
            <v>LEI Nº 8.727/93 - RESÍDUO - B</v>
          </cell>
          <cell r="B2970">
            <v>1111</v>
          </cell>
          <cell r="D2970">
            <v>24</v>
          </cell>
          <cell r="E2970">
            <v>37741</v>
          </cell>
          <cell r="F2970">
            <v>14069953.915692491</v>
          </cell>
          <cell r="G2970">
            <v>43769</v>
          </cell>
          <cell r="H2970" t="str">
            <v>6,39844</v>
          </cell>
          <cell r="I2970" t="str">
            <v>AMORTIZAÇÃO</v>
          </cell>
        </row>
        <row r="2971">
          <cell r="A2971" t="str">
            <v>LEI Nº 8.727/93 - RESÍDUO - B</v>
          </cell>
          <cell r="B2971">
            <v>1111</v>
          </cell>
          <cell r="D2971">
            <v>24</v>
          </cell>
          <cell r="E2971">
            <v>37741</v>
          </cell>
          <cell r="F2971">
            <v>14146599.039870244</v>
          </cell>
          <cell r="G2971">
            <v>43799</v>
          </cell>
          <cell r="H2971" t="str">
            <v>6,39844</v>
          </cell>
          <cell r="I2971" t="str">
            <v>AMORTIZAÇÃO</v>
          </cell>
        </row>
        <row r="2972">
          <cell r="A2972" t="str">
            <v>LEI Nº 8.727/93 - RESÍDUO - B</v>
          </cell>
          <cell r="B2972">
            <v>1111</v>
          </cell>
          <cell r="D2972">
            <v>24</v>
          </cell>
          <cell r="E2972">
            <v>37741</v>
          </cell>
          <cell r="F2972">
            <v>14223662.609739367</v>
          </cell>
          <cell r="G2972">
            <v>43830</v>
          </cell>
          <cell r="H2972" t="str">
            <v>6,39844</v>
          </cell>
          <cell r="I2972" t="str">
            <v>AMORTIZAÇÃO</v>
          </cell>
        </row>
        <row r="2973">
          <cell r="A2973" t="str">
            <v>LEI Nº 8.727/93 - RESÍDUO - B</v>
          </cell>
          <cell r="B2973">
            <v>1111</v>
          </cell>
          <cell r="D2973">
            <v>24</v>
          </cell>
          <cell r="E2973">
            <v>37741</v>
          </cell>
          <cell r="F2973">
            <v>14301146.915313886</v>
          </cell>
          <cell r="G2973">
            <v>43861</v>
          </cell>
          <cell r="H2973" t="str">
            <v>6,39844</v>
          </cell>
          <cell r="I2973" t="str">
            <v>AMORTIZAÇÃO</v>
          </cell>
        </row>
        <row r="2974">
          <cell r="A2974" t="str">
            <v>LEI Nº 8.727/93 - RESÍDUO - B</v>
          </cell>
          <cell r="B2974">
            <v>1111</v>
          </cell>
          <cell r="D2974">
            <v>24</v>
          </cell>
          <cell r="E2974">
            <v>37741</v>
          </cell>
          <cell r="F2974">
            <v>14379054.254729481</v>
          </cell>
          <cell r="G2974">
            <v>43890</v>
          </cell>
          <cell r="H2974" t="str">
            <v>6,39844</v>
          </cell>
          <cell r="I2974" t="str">
            <v>AMORTIZAÇÃO</v>
          </cell>
        </row>
        <row r="2975">
          <cell r="A2975" t="str">
            <v>LEI Nº 8.727/93 - RESÍDUO - B</v>
          </cell>
          <cell r="B2975">
            <v>1111</v>
          </cell>
          <cell r="D2975">
            <v>24</v>
          </cell>
          <cell r="E2975">
            <v>37741</v>
          </cell>
          <cell r="F2975">
            <v>14457386.947968464</v>
          </cell>
          <cell r="G2975">
            <v>43921</v>
          </cell>
          <cell r="H2975" t="str">
            <v>6,39844</v>
          </cell>
          <cell r="I2975" t="str">
            <v>AMORTIZAÇÃO</v>
          </cell>
        </row>
        <row r="2976">
          <cell r="A2976" t="str">
            <v>LEI Nº 8.727/93 - RESÍDUO - B</v>
          </cell>
          <cell r="B2976">
            <v>1111</v>
          </cell>
          <cell r="D2976">
            <v>24</v>
          </cell>
          <cell r="E2976">
            <v>37741</v>
          </cell>
          <cell r="F2976">
            <v>14536147.31750962</v>
          </cell>
          <cell r="G2976">
            <v>43951</v>
          </cell>
          <cell r="H2976" t="str">
            <v>6,39844</v>
          </cell>
          <cell r="I2976" t="str">
            <v>AMORTIZAÇÃO</v>
          </cell>
        </row>
        <row r="2977">
          <cell r="A2977" t="str">
            <v>LEI Nº 8.727/93 - RESÍDUO - B</v>
          </cell>
          <cell r="B2977">
            <v>1111</v>
          </cell>
          <cell r="D2977">
            <v>24</v>
          </cell>
          <cell r="E2977">
            <v>37741</v>
          </cell>
          <cell r="F2977">
            <v>14615337.706902718</v>
          </cell>
          <cell r="G2977">
            <v>43982</v>
          </cell>
          <cell r="H2977" t="str">
            <v>6,39844</v>
          </cell>
          <cell r="I2977" t="str">
            <v>AMORTIZAÇÃO</v>
          </cell>
        </row>
        <row r="2978">
          <cell r="A2978" t="str">
            <v>LEI Nº 8.727/93 - RESÍDUO - B</v>
          </cell>
          <cell r="B2978">
            <v>1111</v>
          </cell>
          <cell r="D2978">
            <v>24</v>
          </cell>
          <cell r="E2978">
            <v>37741</v>
          </cell>
          <cell r="F2978">
            <v>14694960.465883059</v>
          </cell>
          <cell r="G2978">
            <v>44012</v>
          </cell>
          <cell r="H2978" t="str">
            <v>6,39844</v>
          </cell>
          <cell r="I2978" t="str">
            <v>AMORTIZAÇÃO</v>
          </cell>
        </row>
        <row r="2979">
          <cell r="A2979" t="str">
            <v>LEI Nº 8.727/93 - RESÍDUO - B</v>
          </cell>
          <cell r="B2979">
            <v>1111</v>
          </cell>
          <cell r="D2979">
            <v>24</v>
          </cell>
          <cell r="E2979">
            <v>37741</v>
          </cell>
          <cell r="F2979">
            <v>14775017.962853121</v>
          </cell>
          <cell r="G2979">
            <v>44043</v>
          </cell>
          <cell r="H2979" t="str">
            <v>6,39844</v>
          </cell>
          <cell r="I2979" t="str">
            <v>AMORTIZAÇÃO</v>
          </cell>
        </row>
        <row r="2980">
          <cell r="A2980" t="str">
            <v>LEI Nº 8.727/93 - RESÍDUO - B</v>
          </cell>
          <cell r="B2980">
            <v>1111</v>
          </cell>
          <cell r="D2980">
            <v>24</v>
          </cell>
          <cell r="E2980">
            <v>37741</v>
          </cell>
          <cell r="F2980">
            <v>14855512.575557321</v>
          </cell>
          <cell r="G2980">
            <v>44074</v>
          </cell>
          <cell r="H2980" t="str">
            <v>6,39844</v>
          </cell>
          <cell r="I2980" t="str">
            <v>AMORTIZAÇÃO</v>
          </cell>
        </row>
        <row r="2981">
          <cell r="A2981" t="str">
            <v>LEI Nº 8.727/93 - RESÍDUO - B</v>
          </cell>
          <cell r="B2981">
            <v>1111</v>
          </cell>
          <cell r="D2981">
            <v>24</v>
          </cell>
          <cell r="E2981">
            <v>37741</v>
          </cell>
          <cell r="F2981">
            <v>14936446.694043435</v>
          </cell>
          <cell r="G2981">
            <v>44104</v>
          </cell>
          <cell r="H2981" t="str">
            <v>6,39844</v>
          </cell>
          <cell r="I2981" t="str">
            <v>AMORTIZAÇÃO</v>
          </cell>
        </row>
        <row r="2982">
          <cell r="A2982" t="str">
            <v>LEI Nº 8.727/93 - RESÍDUO - B</v>
          </cell>
          <cell r="B2982">
            <v>1111</v>
          </cell>
          <cell r="D2982">
            <v>24</v>
          </cell>
          <cell r="E2982">
            <v>37741</v>
          </cell>
          <cell r="F2982">
            <v>15017822.725894205</v>
          </cell>
          <cell r="G2982">
            <v>44135</v>
          </cell>
          <cell r="H2982" t="str">
            <v>6,39844</v>
          </cell>
          <cell r="I2982" t="str">
            <v>AMORTIZAÇÃO</v>
          </cell>
        </row>
        <row r="2983">
          <cell r="A2983" t="str">
            <v>LEI Nº 8.727/93 - RESÍDUO - B</v>
          </cell>
          <cell r="B2983">
            <v>1111</v>
          </cell>
          <cell r="D2983">
            <v>24</v>
          </cell>
          <cell r="E2983">
            <v>37741</v>
          </cell>
          <cell r="F2983">
            <v>15099643.087094335</v>
          </cell>
          <cell r="G2983">
            <v>44165</v>
          </cell>
          <cell r="H2983" t="str">
            <v>6,39844</v>
          </cell>
          <cell r="I2983" t="str">
            <v>AMORTIZAÇÃO</v>
          </cell>
        </row>
        <row r="2984">
          <cell r="A2984" t="str">
            <v>LEI Nº 8.727/93 - RESÍDUO - B</v>
          </cell>
          <cell r="B2984">
            <v>1111</v>
          </cell>
          <cell r="D2984">
            <v>24</v>
          </cell>
          <cell r="E2984">
            <v>37741</v>
          </cell>
          <cell r="F2984">
            <v>15181910.207330164</v>
          </cell>
          <cell r="G2984">
            <v>44196</v>
          </cell>
          <cell r="H2984" t="str">
            <v>6,39844</v>
          </cell>
          <cell r="I2984" t="str">
            <v>AMORTIZAÇÃO</v>
          </cell>
        </row>
        <row r="2985">
          <cell r="A2985" t="str">
            <v>LEI Nº 8.727/93 - RESÍDUO - B</v>
          </cell>
          <cell r="B2985">
            <v>1111</v>
          </cell>
          <cell r="D2985">
            <v>24</v>
          </cell>
          <cell r="E2985">
            <v>37741</v>
          </cell>
          <cell r="F2985">
            <v>15264626.536127767</v>
          </cell>
          <cell r="G2985">
            <v>44227</v>
          </cell>
          <cell r="H2985" t="str">
            <v>6,39844</v>
          </cell>
          <cell r="I2985" t="str">
            <v>AMORTIZAÇÃO</v>
          </cell>
        </row>
        <row r="2986">
          <cell r="A2986" t="str">
            <v>LEI Nº 8.727/93 - RESÍDUO - B</v>
          </cell>
          <cell r="B2986">
            <v>1111</v>
          </cell>
          <cell r="D2986">
            <v>24</v>
          </cell>
          <cell r="E2986">
            <v>37741</v>
          </cell>
          <cell r="F2986">
            <v>15347794.52730155</v>
          </cell>
          <cell r="G2986">
            <v>44255</v>
          </cell>
          <cell r="H2986" t="str">
            <v>6,39844</v>
          </cell>
          <cell r="I2986" t="str">
            <v>AMORTIZAÇÃO</v>
          </cell>
        </row>
        <row r="2987">
          <cell r="A2987" t="str">
            <v>LEI Nº 8.727/93 - RESÍDUO - B</v>
          </cell>
          <cell r="B2987">
            <v>1111</v>
          </cell>
          <cell r="D2987">
            <v>24</v>
          </cell>
          <cell r="E2987">
            <v>37741</v>
          </cell>
          <cell r="F2987">
            <v>15431416.654239049</v>
          </cell>
          <cell r="G2987">
            <v>44286</v>
          </cell>
          <cell r="H2987" t="str">
            <v>6,39844</v>
          </cell>
          <cell r="I2987" t="str">
            <v>AMORTIZAÇÃO</v>
          </cell>
        </row>
        <row r="2988">
          <cell r="A2988" t="str">
            <v>LEI Nº 8.727/93 - RESÍDUO - B</v>
          </cell>
          <cell r="B2988">
            <v>1111</v>
          </cell>
          <cell r="D2988">
            <v>24</v>
          </cell>
          <cell r="E2988">
            <v>37741</v>
          </cell>
          <cell r="F2988">
            <v>15515495.39991937</v>
          </cell>
          <cell r="G2988">
            <v>44316</v>
          </cell>
          <cell r="H2988" t="str">
            <v>6,39844</v>
          </cell>
          <cell r="I2988" t="str">
            <v>AMORTIZAÇÃO</v>
          </cell>
        </row>
        <row r="2989">
          <cell r="A2989" t="str">
            <v>LEI Nº 8.727/93 - RESÍDUO - B</v>
          </cell>
          <cell r="B2989">
            <v>1111</v>
          </cell>
          <cell r="D2989">
            <v>24</v>
          </cell>
          <cell r="E2989">
            <v>37741</v>
          </cell>
          <cell r="F2989">
            <v>15600033.265266553</v>
          </cell>
          <cell r="G2989">
            <v>44347</v>
          </cell>
          <cell r="H2989" t="str">
            <v>6,39844</v>
          </cell>
          <cell r="I2989" t="str">
            <v>AMORTIZAÇÃO</v>
          </cell>
        </row>
        <row r="2990">
          <cell r="A2990" t="str">
            <v>LEI Nº 8.727/93 - RESÍDUO - B</v>
          </cell>
          <cell r="B2990">
            <v>1111</v>
          </cell>
          <cell r="D2990">
            <v>24</v>
          </cell>
          <cell r="E2990">
            <v>37741</v>
          </cell>
          <cell r="F2990">
            <v>15685032.763190992</v>
          </cell>
          <cell r="G2990">
            <v>44377</v>
          </cell>
          <cell r="H2990" t="str">
            <v>6,39844</v>
          </cell>
          <cell r="I2990" t="str">
            <v>AMORTIZAÇÃO</v>
          </cell>
        </row>
        <row r="2991">
          <cell r="A2991" t="str">
            <v>LEI Nº 8.727/93 - RESÍDUO - B</v>
          </cell>
          <cell r="B2991">
            <v>1111</v>
          </cell>
          <cell r="D2991">
            <v>24</v>
          </cell>
          <cell r="E2991">
            <v>37741</v>
          </cell>
          <cell r="F2991">
            <v>15770496.416477349</v>
          </cell>
          <cell r="G2991">
            <v>44408</v>
          </cell>
          <cell r="H2991" t="str">
            <v>6,39844</v>
          </cell>
          <cell r="I2991" t="str">
            <v>AMORTIZAÇÃO</v>
          </cell>
        </row>
        <row r="2992">
          <cell r="A2992" t="str">
            <v>LEI Nº 8.727/93 - RESÍDUO - B</v>
          </cell>
          <cell r="B2992">
            <v>1111</v>
          </cell>
          <cell r="D2992">
            <v>24</v>
          </cell>
          <cell r="E2992">
            <v>37741</v>
          </cell>
          <cell r="F2992">
            <v>15856426.769748176</v>
          </cell>
          <cell r="G2992">
            <v>44439</v>
          </cell>
          <cell r="H2992" t="str">
            <v>6,39844</v>
          </cell>
          <cell r="I2992" t="str">
            <v>AMORTIZAÇÃO</v>
          </cell>
        </row>
        <row r="2993">
          <cell r="A2993" t="str">
            <v>LEI Nº 8.727/93 - RESÍDUO - B</v>
          </cell>
          <cell r="B2993">
            <v>1111</v>
          </cell>
          <cell r="D2993">
            <v>24</v>
          </cell>
          <cell r="E2993">
            <v>37741</v>
          </cell>
          <cell r="F2993">
            <v>15942826.370323507</v>
          </cell>
          <cell r="G2993">
            <v>44469</v>
          </cell>
          <cell r="H2993" t="str">
            <v>6,39844</v>
          </cell>
          <cell r="I2993" t="str">
            <v>AMORTIZAÇÃO</v>
          </cell>
        </row>
        <row r="2994">
          <cell r="A2994" t="str">
            <v>LEI Nº 8.727/93 - RESÍDUO - B</v>
          </cell>
          <cell r="B2994">
            <v>1111</v>
          </cell>
          <cell r="D2994">
            <v>24</v>
          </cell>
          <cell r="E2994">
            <v>37741</v>
          </cell>
          <cell r="F2994">
            <v>16029697.79276623</v>
          </cell>
          <cell r="G2994">
            <v>44500</v>
          </cell>
          <cell r="H2994" t="str">
            <v>6,39844</v>
          </cell>
          <cell r="I2994" t="str">
            <v>AMORTIZAÇÃO</v>
          </cell>
        </row>
        <row r="2995">
          <cell r="A2995" t="str">
            <v>LEI Nº 8.727/93 - RESÍDUO - B</v>
          </cell>
          <cell r="B2995">
            <v>1111</v>
          </cell>
          <cell r="D2995">
            <v>24</v>
          </cell>
          <cell r="E2995">
            <v>37741</v>
          </cell>
          <cell r="F2995">
            <v>16117043.614593992</v>
          </cell>
          <cell r="G2995">
            <v>44530</v>
          </cell>
          <cell r="H2995" t="str">
            <v>6,39844</v>
          </cell>
          <cell r="I2995" t="str">
            <v>AMORTIZAÇÃO</v>
          </cell>
        </row>
        <row r="2996">
          <cell r="A2996" t="str">
            <v>LEI Nº 8.727/93 - RESÍDUO - B</v>
          </cell>
          <cell r="B2996">
            <v>1111</v>
          </cell>
          <cell r="D2996">
            <v>24</v>
          </cell>
          <cell r="E2996">
            <v>37741</v>
          </cell>
          <cell r="F2996">
            <v>16204866.43416613</v>
          </cell>
          <cell r="G2996">
            <v>44561</v>
          </cell>
          <cell r="H2996" t="str">
            <v>6,39844</v>
          </cell>
          <cell r="I2996" t="str">
            <v>AMORTIZAÇÃO</v>
          </cell>
        </row>
        <row r="2997">
          <cell r="A2997" t="str">
            <v>LEI Nº 8.727/93 - RESÍDUO - B</v>
          </cell>
          <cell r="B2997">
            <v>1111</v>
          </cell>
          <cell r="D2997">
            <v>24</v>
          </cell>
          <cell r="E2997">
            <v>37741</v>
          </cell>
          <cell r="F2997">
            <v>16293168.862835951</v>
          </cell>
          <cell r="G2997">
            <v>44592</v>
          </cell>
          <cell r="H2997" t="str">
            <v>6,39844</v>
          </cell>
          <cell r="I2997" t="str">
            <v>AMORTIZAÇÃO</v>
          </cell>
        </row>
        <row r="2998">
          <cell r="A2998" t="str">
            <v>LEI Nº 8.727/93 - RESÍDUO - B</v>
          </cell>
          <cell r="B2998">
            <v>1111</v>
          </cell>
          <cell r="D2998">
            <v>24</v>
          </cell>
          <cell r="E2998">
            <v>37741</v>
          </cell>
          <cell r="F2998">
            <v>16381953.5212337</v>
          </cell>
          <cell r="G2998">
            <v>44620</v>
          </cell>
          <cell r="H2998" t="str">
            <v>6,39844</v>
          </cell>
          <cell r="I2998" t="str">
            <v>AMORTIZAÇÃO</v>
          </cell>
        </row>
        <row r="2999">
          <cell r="A2999" t="str">
            <v>LEI Nº 8.727/93 - RESÍDUO - B</v>
          </cell>
          <cell r="B2999">
            <v>1111</v>
          </cell>
          <cell r="D2999">
            <v>24</v>
          </cell>
          <cell r="E2999">
            <v>37741</v>
          </cell>
          <cell r="F2999">
            <v>16471223.052702166</v>
          </cell>
          <cell r="G2999">
            <v>44651</v>
          </cell>
          <cell r="H2999" t="str">
            <v>6,39844</v>
          </cell>
          <cell r="I2999" t="str">
            <v>AMORTIZAÇÃO</v>
          </cell>
        </row>
        <row r="3000">
          <cell r="A3000" t="str">
            <v>LEI Nº 8.727/93 - RESÍDUO - B</v>
          </cell>
          <cell r="B3000">
            <v>1111</v>
          </cell>
          <cell r="D3000">
            <v>24</v>
          </cell>
          <cell r="E3000">
            <v>37741</v>
          </cell>
          <cell r="F3000">
            <v>16560980.107559582</v>
          </cell>
          <cell r="G3000">
            <v>44681</v>
          </cell>
          <cell r="H3000" t="str">
            <v>6,39844</v>
          </cell>
          <cell r="I3000" t="str">
            <v>AMORTIZAÇÃO</v>
          </cell>
        </row>
        <row r="3001">
          <cell r="A3001" t="str">
            <v>LEI Nº 8.727/93 - RESÍDUO - B</v>
          </cell>
          <cell r="B3001">
            <v>1111</v>
          </cell>
          <cell r="D3001">
            <v>24</v>
          </cell>
          <cell r="E3001">
            <v>37741</v>
          </cell>
          <cell r="F3001">
            <v>16651227.355071688</v>
          </cell>
          <cell r="G3001">
            <v>44712</v>
          </cell>
          <cell r="H3001" t="str">
            <v>6,39844</v>
          </cell>
          <cell r="I3001" t="str">
            <v>AMORTIZAÇÃO</v>
          </cell>
        </row>
        <row r="3002">
          <cell r="A3002" t="str">
            <v>LEI Nº 8.727/93 - RESÍDUO - B</v>
          </cell>
          <cell r="B3002">
            <v>1111</v>
          </cell>
          <cell r="D3002">
            <v>24</v>
          </cell>
          <cell r="E3002">
            <v>37741</v>
          </cell>
          <cell r="F3002">
            <v>16741967.478041828</v>
          </cell>
          <cell r="G3002">
            <v>44742</v>
          </cell>
          <cell r="H3002" t="str">
            <v>6,39844</v>
          </cell>
          <cell r="I3002" t="str">
            <v>AMORTIZAÇÃO</v>
          </cell>
        </row>
        <row r="3003">
          <cell r="A3003" t="str">
            <v>LEI Nº 8.727/93 - RESÍDUO - B</v>
          </cell>
          <cell r="B3003">
            <v>1111</v>
          </cell>
          <cell r="D3003">
            <v>24</v>
          </cell>
          <cell r="E3003">
            <v>37741</v>
          </cell>
          <cell r="F3003">
            <v>16833203.174712773</v>
          </cell>
          <cell r="G3003">
            <v>44773</v>
          </cell>
          <cell r="H3003" t="str">
            <v>6,39844</v>
          </cell>
          <cell r="I3003" t="str">
            <v>AMORTIZAÇÃO</v>
          </cell>
        </row>
        <row r="3004">
          <cell r="A3004" t="str">
            <v>LEI Nº 8.727/93 - RESÍDUO - B</v>
          </cell>
          <cell r="B3004">
            <v>1111</v>
          </cell>
          <cell r="D3004">
            <v>24</v>
          </cell>
          <cell r="E3004">
            <v>37741</v>
          </cell>
          <cell r="F3004">
            <v>16924937.157168567</v>
          </cell>
          <cell r="G3004">
            <v>44804</v>
          </cell>
          <cell r="H3004" t="str">
            <v>6,39844</v>
          </cell>
          <cell r="I3004" t="str">
            <v>AMORTIZAÇÃO</v>
          </cell>
        </row>
        <row r="3005">
          <cell r="A3005" t="str">
            <v>LEI Nº 8.727/93 - RESÍDUO - B</v>
          </cell>
          <cell r="B3005">
            <v>1111</v>
          </cell>
          <cell r="D3005">
            <v>24</v>
          </cell>
          <cell r="E3005">
            <v>37741</v>
          </cell>
          <cell r="F3005">
            <v>17017172.149852239</v>
          </cell>
          <cell r="G3005">
            <v>44834</v>
          </cell>
          <cell r="H3005" t="str">
            <v>6,39844</v>
          </cell>
          <cell r="I3005" t="str">
            <v>AMORTIZAÇÃO</v>
          </cell>
        </row>
        <row r="3006">
          <cell r="A3006" t="str">
            <v>LEI Nº 8.727/93 - RESÍDUO - B</v>
          </cell>
          <cell r="B3006">
            <v>1111</v>
          </cell>
          <cell r="D3006">
            <v>24</v>
          </cell>
          <cell r="E3006">
            <v>37741</v>
          </cell>
          <cell r="F3006">
            <v>17109910.898977481</v>
          </cell>
          <cell r="G3006">
            <v>44865</v>
          </cell>
          <cell r="H3006" t="str">
            <v>6,39844</v>
          </cell>
          <cell r="I3006" t="str">
            <v>AMORTIZAÇÃO</v>
          </cell>
        </row>
        <row r="3007">
          <cell r="A3007" t="str">
            <v>LEI Nº 8.727/93 - RESÍDUO - B</v>
          </cell>
          <cell r="B3007">
            <v>1111</v>
          </cell>
          <cell r="D3007">
            <v>24</v>
          </cell>
          <cell r="E3007">
            <v>37741</v>
          </cell>
          <cell r="F3007">
            <v>17203156.158955634</v>
          </cell>
          <cell r="G3007">
            <v>44895</v>
          </cell>
          <cell r="H3007" t="str">
            <v>6,39844</v>
          </cell>
          <cell r="I3007" t="str">
            <v>AMORTIZAÇÃO</v>
          </cell>
        </row>
        <row r="3008">
          <cell r="A3008" t="str">
            <v>LEI Nº 8.727/93 - RESÍDUO - B</v>
          </cell>
          <cell r="B3008">
            <v>1111</v>
          </cell>
          <cell r="D3008">
            <v>24</v>
          </cell>
          <cell r="E3008">
            <v>37741</v>
          </cell>
          <cell r="F3008">
            <v>17296910.703842498</v>
          </cell>
          <cell r="G3008">
            <v>44926</v>
          </cell>
          <cell r="H3008" t="str">
            <v>6,39844</v>
          </cell>
          <cell r="I3008" t="str">
            <v>AMORTIZAÇÃO</v>
          </cell>
        </row>
        <row r="3009">
          <cell r="A3009" t="str">
            <v>LEI Nº 8.727/93 - RESÍDUO - B</v>
          </cell>
          <cell r="B3009">
            <v>1111</v>
          </cell>
          <cell r="D3009">
            <v>24</v>
          </cell>
          <cell r="E3009">
            <v>37741</v>
          </cell>
          <cell r="F3009">
            <v>17391177.318564352</v>
          </cell>
          <cell r="G3009">
            <v>44957</v>
          </cell>
          <cell r="H3009" t="str">
            <v>6,39844</v>
          </cell>
          <cell r="I3009" t="str">
            <v>AMORTIZAÇÃO</v>
          </cell>
        </row>
        <row r="3010">
          <cell r="A3010" t="str">
            <v>LEI Nº 8.727/93 - RESÍDUO - B</v>
          </cell>
          <cell r="B3010">
            <v>1111</v>
          </cell>
          <cell r="D3010">
            <v>24</v>
          </cell>
          <cell r="E3010">
            <v>37741</v>
          </cell>
          <cell r="F3010">
            <v>17485958.806205031</v>
          </cell>
          <cell r="G3010">
            <v>44985</v>
          </cell>
          <cell r="H3010" t="str">
            <v>6,39844</v>
          </cell>
          <cell r="I3010" t="str">
            <v>AMORTIZAÇÃO</v>
          </cell>
        </row>
        <row r="3011">
          <cell r="A3011" t="str">
            <v>LEI Nº 8.727/93 - RESÍDUO - B</v>
          </cell>
          <cell r="B3011">
            <v>1111</v>
          </cell>
          <cell r="D3011">
            <v>24</v>
          </cell>
          <cell r="E3011">
            <v>37741</v>
          </cell>
          <cell r="F3011">
            <v>17581257.988108288</v>
          </cell>
          <cell r="G3011">
            <v>45016</v>
          </cell>
          <cell r="H3011" t="str">
            <v>6,39844</v>
          </cell>
          <cell r="I3011" t="str">
            <v>AMORTIZAÇÃO</v>
          </cell>
        </row>
        <row r="3012">
          <cell r="A3012" t="str">
            <v>LEI Nº 8.727/93 - RESÍDUO - B</v>
          </cell>
          <cell r="B3012">
            <v>1111</v>
          </cell>
          <cell r="D3012">
            <v>24</v>
          </cell>
          <cell r="E3012">
            <v>37741</v>
          </cell>
          <cell r="F3012">
            <v>17677077.693393908</v>
          </cell>
          <cell r="G3012">
            <v>45046</v>
          </cell>
          <cell r="H3012" t="str">
            <v>6,39844</v>
          </cell>
          <cell r="I3012" t="str">
            <v>AMORTIZAÇÃO</v>
          </cell>
        </row>
        <row r="3013">
          <cell r="A3013" t="str">
            <v>LEI Nº 8.727/93 - RESÍDUO - B</v>
          </cell>
          <cell r="B3013">
            <v>1111</v>
          </cell>
          <cell r="D3013">
            <v>24</v>
          </cell>
          <cell r="E3013">
            <v>37741</v>
          </cell>
          <cell r="F3013">
            <v>17773420.773387924</v>
          </cell>
          <cell r="G3013">
            <v>45077</v>
          </cell>
          <cell r="H3013" t="str">
            <v>6,39844</v>
          </cell>
          <cell r="I3013" t="str">
            <v>AMORTIZAÇÃO</v>
          </cell>
        </row>
        <row r="3014">
          <cell r="A3014" t="str">
            <v>LEI Nº 8.727/93 - RESÍDUO - B</v>
          </cell>
          <cell r="B3014">
            <v>1111</v>
          </cell>
          <cell r="D3014">
            <v>24</v>
          </cell>
          <cell r="E3014">
            <v>37741</v>
          </cell>
          <cell r="F3014">
            <v>17870290.093907893</v>
          </cell>
          <cell r="G3014">
            <v>45107</v>
          </cell>
          <cell r="H3014" t="str">
            <v>6,39844</v>
          </cell>
          <cell r="I3014" t="str">
            <v>AMORTIZAÇÃO</v>
          </cell>
        </row>
        <row r="3015">
          <cell r="A3015" t="str">
            <v>LEI Nº 8.727/93 - RESÍDUO - B</v>
          </cell>
          <cell r="B3015">
            <v>1111</v>
          </cell>
          <cell r="D3015">
            <v>24</v>
          </cell>
          <cell r="E3015">
            <v>37741</v>
          </cell>
          <cell r="F3015">
            <v>17967688.533054408</v>
          </cell>
          <cell r="G3015">
            <v>45138</v>
          </cell>
          <cell r="H3015" t="str">
            <v>6,39844</v>
          </cell>
          <cell r="I3015" t="str">
            <v>AMORTIZAÇÃO</v>
          </cell>
        </row>
        <row r="3016">
          <cell r="A3016" t="str">
            <v>LEI Nº 8.727/93 - RESÍDUO - B</v>
          </cell>
          <cell r="B3016">
            <v>1111</v>
          </cell>
          <cell r="D3016">
            <v>24</v>
          </cell>
          <cell r="E3016">
            <v>37741</v>
          </cell>
          <cell r="F3016">
            <v>18065618.987417247</v>
          </cell>
          <cell r="G3016">
            <v>45169</v>
          </cell>
          <cell r="H3016" t="str">
            <v>6,39844</v>
          </cell>
          <cell r="I3016" t="str">
            <v>AMORTIZAÇÃO</v>
          </cell>
        </row>
        <row r="3017">
          <cell r="A3017" t="str">
            <v>LEI Nº 8.727/93 - RESÍDUO - B</v>
          </cell>
          <cell r="B3017">
            <v>1111</v>
          </cell>
          <cell r="D3017">
            <v>24</v>
          </cell>
          <cell r="E3017">
            <v>37741</v>
          </cell>
          <cell r="F3017">
            <v>18164084.371041868</v>
          </cell>
          <cell r="G3017">
            <v>45199</v>
          </cell>
          <cell r="H3017" t="str">
            <v>6,39844</v>
          </cell>
          <cell r="I3017" t="str">
            <v>AMORTIZAÇÃO</v>
          </cell>
        </row>
        <row r="3018">
          <cell r="A3018" t="str">
            <v>LEI Nº 8.727/93 - RESÍDUO - B</v>
          </cell>
          <cell r="B3018">
            <v>1111</v>
          </cell>
          <cell r="D3018">
            <v>24</v>
          </cell>
          <cell r="E3018">
            <v>37741</v>
          </cell>
          <cell r="F3018">
            <v>18263087.609594416</v>
          </cell>
          <cell r="G3018">
            <v>45230</v>
          </cell>
          <cell r="H3018" t="str">
            <v>6,39844</v>
          </cell>
          <cell r="I3018" t="str">
            <v>AMORTIZAÇÃO</v>
          </cell>
        </row>
        <row r="3019">
          <cell r="A3019" t="str">
            <v>LEI Nº 8.727/93 - RESÍDUO - B</v>
          </cell>
          <cell r="B3019">
            <v>1111</v>
          </cell>
          <cell r="D3019">
            <v>24</v>
          </cell>
          <cell r="E3019">
            <v>37741</v>
          </cell>
          <cell r="F3019">
            <v>18362631.648696154</v>
          </cell>
          <cell r="G3019">
            <v>45260</v>
          </cell>
          <cell r="H3019" t="str">
            <v>6,39844</v>
          </cell>
          <cell r="I3019" t="str">
            <v>AMORTIZAÇÃO</v>
          </cell>
        </row>
        <row r="3020">
          <cell r="A3020" t="str">
            <v>LEI Nº 8.727/93 - RESÍDUO - B</v>
          </cell>
          <cell r="B3020">
            <v>1111</v>
          </cell>
          <cell r="D3020">
            <v>24</v>
          </cell>
          <cell r="E3020">
            <v>37741</v>
          </cell>
          <cell r="F3020">
            <v>18462719.448788844</v>
          </cell>
          <cell r="G3020">
            <v>45291</v>
          </cell>
          <cell r="H3020" t="str">
            <v>6,39844</v>
          </cell>
          <cell r="I3020" t="str">
            <v>AMORTIZAÇÃO</v>
          </cell>
        </row>
        <row r="3021">
          <cell r="A3021" t="str">
            <v>LEI Nº 8.727/93 - RESÍDUO - B</v>
          </cell>
          <cell r="B3021">
            <v>1111</v>
          </cell>
          <cell r="D3021">
            <v>24</v>
          </cell>
          <cell r="E3021">
            <v>37741</v>
          </cell>
          <cell r="F3021">
            <v>17646033.384456899</v>
          </cell>
          <cell r="G3021">
            <v>45322</v>
          </cell>
          <cell r="H3021" t="str">
            <v>6,39844</v>
          </cell>
          <cell r="I3021" t="str">
            <v>AMORTIZAÇÃO</v>
          </cell>
        </row>
        <row r="3022">
          <cell r="A3022" t="str">
            <v>LEI Nº 8.727/93 - RESÍDUO - B</v>
          </cell>
          <cell r="B3022">
            <v>1111</v>
          </cell>
          <cell r="D3022">
            <v>24</v>
          </cell>
          <cell r="E3022">
            <v>37741</v>
          </cell>
          <cell r="F3022">
            <v>12243615.763239319</v>
          </cell>
          <cell r="G3022">
            <v>45351</v>
          </cell>
          <cell r="H3022" t="str">
            <v>6,39844</v>
          </cell>
          <cell r="I3022" t="str">
            <v>AMORTIZAÇÃO</v>
          </cell>
        </row>
        <row r="3023">
          <cell r="A3023" t="str">
            <v>LEI Nº 8.727/93 - RESÍDUO - B</v>
          </cell>
          <cell r="B3023">
            <v>1111</v>
          </cell>
          <cell r="D3023">
            <v>24</v>
          </cell>
          <cell r="E3023">
            <v>37741</v>
          </cell>
          <cell r="F3023">
            <v>12312545.286117049</v>
          </cell>
          <cell r="G3023">
            <v>45382</v>
          </cell>
          <cell r="H3023" t="str">
            <v>6,39844</v>
          </cell>
          <cell r="I3023" t="str">
            <v>AMORTIZAÇÃO</v>
          </cell>
        </row>
        <row r="3024">
          <cell r="A3024" t="str">
            <v>LEI Nº 8.727/93 - RESÍDUO - B</v>
          </cell>
          <cell r="B3024">
            <v>1111</v>
          </cell>
          <cell r="D3024">
            <v>24</v>
          </cell>
          <cell r="E3024">
            <v>37741</v>
          </cell>
          <cell r="F3024">
            <v>2969406.6429507714</v>
          </cell>
          <cell r="G3024">
            <v>41670</v>
          </cell>
          <cell r="H3024" t="str">
            <v>6,39844</v>
          </cell>
          <cell r="I3024" t="str">
            <v>JUROS</v>
          </cell>
        </row>
        <row r="3025">
          <cell r="A3025" t="str">
            <v>LEI Nº 8.727/93 - RESÍDUO - B</v>
          </cell>
          <cell r="B3025">
            <v>1111</v>
          </cell>
          <cell r="D3025">
            <v>24</v>
          </cell>
          <cell r="E3025">
            <v>37741</v>
          </cell>
          <cell r="F3025">
            <v>2945916.7427651398</v>
          </cell>
          <cell r="G3025">
            <v>41698</v>
          </cell>
          <cell r="H3025" t="str">
            <v>6,39844</v>
          </cell>
          <cell r="I3025" t="str">
            <v>JUROS</v>
          </cell>
        </row>
        <row r="3026">
          <cell r="A3026" t="str">
            <v>LEI Nº 8.727/93 - RESÍDUO - B</v>
          </cell>
          <cell r="B3026">
            <v>1111</v>
          </cell>
          <cell r="D3026">
            <v>24</v>
          </cell>
          <cell r="E3026">
            <v>37741</v>
          </cell>
          <cell r="F3026">
            <v>2922309.8550634929</v>
          </cell>
          <cell r="G3026">
            <v>41729</v>
          </cell>
          <cell r="H3026" t="str">
            <v>6,39844</v>
          </cell>
          <cell r="I3026" t="str">
            <v>JUROS</v>
          </cell>
        </row>
        <row r="3027">
          <cell r="A3027" t="str">
            <v>LEI Nº 8.727/93 - RESÍDUO - B</v>
          </cell>
          <cell r="B3027">
            <v>1111</v>
          </cell>
          <cell r="D3027">
            <v>24</v>
          </cell>
          <cell r="E3027">
            <v>37741</v>
          </cell>
          <cell r="F3027">
            <v>8967850.6972145811</v>
          </cell>
          <cell r="G3027">
            <v>41759</v>
          </cell>
          <cell r="H3027" t="str">
            <v>6,39844</v>
          </cell>
          <cell r="I3027" t="str">
            <v>JUROS</v>
          </cell>
        </row>
        <row r="3028">
          <cell r="A3028" t="str">
            <v>LEI Nº 8.727/93 - RESÍDUO - B</v>
          </cell>
          <cell r="B3028">
            <v>1111</v>
          </cell>
          <cell r="D3028">
            <v>24</v>
          </cell>
          <cell r="E3028">
            <v>37741</v>
          </cell>
          <cell r="F3028">
            <v>8908469.1984742824</v>
          </cell>
          <cell r="G3028">
            <v>41790</v>
          </cell>
          <cell r="H3028" t="str">
            <v>6,39844</v>
          </cell>
          <cell r="I3028" t="str">
            <v>JUROS</v>
          </cell>
        </row>
        <row r="3029">
          <cell r="A3029" t="str">
            <v>LEI Nº 8.727/93 - RESÍDUO - B</v>
          </cell>
          <cell r="B3029">
            <v>1111</v>
          </cell>
          <cell r="D3029">
            <v>24</v>
          </cell>
          <cell r="E3029">
            <v>37741</v>
          </cell>
          <cell r="F3029">
            <v>8848768.8706525285</v>
          </cell>
          <cell r="G3029">
            <v>41820</v>
          </cell>
          <cell r="H3029" t="str">
            <v>6,39844</v>
          </cell>
          <cell r="I3029" t="str">
            <v>JUROS</v>
          </cell>
        </row>
        <row r="3030">
          <cell r="A3030" t="str">
            <v>LEI Nº 8.727/93 - RESÍDUO - B</v>
          </cell>
          <cell r="B3030">
            <v>1111</v>
          </cell>
          <cell r="D3030">
            <v>24</v>
          </cell>
          <cell r="E3030">
            <v>37741</v>
          </cell>
          <cell r="F3030">
            <v>8788747.9992179666</v>
          </cell>
          <cell r="G3030">
            <v>41851</v>
          </cell>
          <cell r="H3030" t="str">
            <v>6,39844</v>
          </cell>
          <cell r="I3030" t="str">
            <v>JUROS</v>
          </cell>
        </row>
        <row r="3031">
          <cell r="A3031" t="str">
            <v>LEI Nº 8.727/93 - RESÍDUO - B</v>
          </cell>
          <cell r="B3031">
            <v>1111</v>
          </cell>
          <cell r="D3031">
            <v>24</v>
          </cell>
          <cell r="E3031">
            <v>37741</v>
          </cell>
          <cell r="F3031">
            <v>8728404.8525609337</v>
          </cell>
          <cell r="G3031">
            <v>41882</v>
          </cell>
          <cell r="H3031" t="str">
            <v>6,39844</v>
          </cell>
          <cell r="I3031" t="str">
            <v>JUROS</v>
          </cell>
        </row>
        <row r="3032">
          <cell r="A3032" t="str">
            <v>LEI Nº 8.727/93 - RESÍDUO - B</v>
          </cell>
          <cell r="B3032">
            <v>1111</v>
          </cell>
          <cell r="D3032">
            <v>24</v>
          </cell>
          <cell r="E3032">
            <v>37741</v>
          </cell>
          <cell r="F3032">
            <v>8667737.6892202161</v>
          </cell>
          <cell r="G3032">
            <v>41912</v>
          </cell>
          <cell r="H3032" t="str">
            <v>6,39844</v>
          </cell>
          <cell r="I3032" t="str">
            <v>JUROS</v>
          </cell>
        </row>
        <row r="3033">
          <cell r="A3033" t="str">
            <v>LEI Nº 8.727/93 - RESÍDUO - B</v>
          </cell>
          <cell r="B3033">
            <v>1111</v>
          </cell>
          <cell r="D3033">
            <v>24</v>
          </cell>
          <cell r="E3033">
            <v>37741</v>
          </cell>
          <cell r="F3033">
            <v>8612746.1284405962</v>
          </cell>
          <cell r="G3033">
            <v>41943</v>
          </cell>
          <cell r="H3033" t="str">
            <v>6,39844</v>
          </cell>
          <cell r="I3033" t="str">
            <v>JUROS</v>
          </cell>
        </row>
        <row r="3034">
          <cell r="A3034" t="str">
            <v>LEI Nº 8.727/93 - RESÍDUO - B</v>
          </cell>
          <cell r="B3034">
            <v>1111</v>
          </cell>
          <cell r="D3034">
            <v>24</v>
          </cell>
          <cell r="E3034">
            <v>37741</v>
          </cell>
          <cell r="F3034">
            <v>8557454.5515455604</v>
          </cell>
          <cell r="G3034">
            <v>41973</v>
          </cell>
          <cell r="H3034" t="str">
            <v>6,39844</v>
          </cell>
          <cell r="I3034" t="str">
            <v>JUROS</v>
          </cell>
        </row>
        <row r="3035">
          <cell r="A3035" t="str">
            <v>LEI Nº 8.727/93 - RESÍDUO - B</v>
          </cell>
          <cell r="B3035">
            <v>1111</v>
          </cell>
          <cell r="D3035">
            <v>24</v>
          </cell>
          <cell r="E3035">
            <v>37741</v>
          </cell>
          <cell r="F3035">
            <v>8501861.3190194238</v>
          </cell>
          <cell r="G3035">
            <v>42004</v>
          </cell>
          <cell r="H3035" t="str">
            <v>6,39844</v>
          </cell>
          <cell r="I3035" t="str">
            <v>JUROS</v>
          </cell>
        </row>
        <row r="3036">
          <cell r="A3036" t="str">
            <v>LEI Nº 8.727/93 - RESÍDUO - B</v>
          </cell>
          <cell r="B3036">
            <v>1111</v>
          </cell>
          <cell r="D3036">
            <v>24</v>
          </cell>
          <cell r="E3036">
            <v>37741</v>
          </cell>
          <cell r="F3036">
            <v>8445964.7821065988</v>
          </cell>
          <cell r="G3036">
            <v>42035</v>
          </cell>
          <cell r="H3036" t="str">
            <v>6,39844</v>
          </cell>
          <cell r="I3036" t="str">
            <v>JUROS</v>
          </cell>
        </row>
        <row r="3037">
          <cell r="A3037" t="str">
            <v>LEI Nº 8.727/93 - RESÍDUO - B</v>
          </cell>
          <cell r="B3037">
            <v>1111</v>
          </cell>
          <cell r="D3037">
            <v>24</v>
          </cell>
          <cell r="E3037">
            <v>37741</v>
          </cell>
          <cell r="F3037">
            <v>8389763.2822418939</v>
          </cell>
          <cell r="G3037">
            <v>42063</v>
          </cell>
          <cell r="H3037" t="str">
            <v>6,39844</v>
          </cell>
          <cell r="I3037" t="str">
            <v>JUROS</v>
          </cell>
        </row>
        <row r="3038">
          <cell r="A3038" t="str">
            <v>LEI Nº 8.727/93 - RESÍDUO - B</v>
          </cell>
          <cell r="B3038">
            <v>1111</v>
          </cell>
          <cell r="D3038">
            <v>24</v>
          </cell>
          <cell r="E3038">
            <v>37741</v>
          </cell>
          <cell r="F3038">
            <v>8333255.1497770129</v>
          </cell>
          <cell r="G3038">
            <v>42094</v>
          </cell>
          <cell r="H3038" t="str">
            <v>6,39844</v>
          </cell>
          <cell r="I3038" t="str">
            <v>JUROS</v>
          </cell>
        </row>
        <row r="3039">
          <cell r="A3039" t="str">
            <v>LEI Nº 8.727/93 - RESÍDUO - B</v>
          </cell>
          <cell r="B3039">
            <v>1111</v>
          </cell>
          <cell r="D3039">
            <v>24</v>
          </cell>
          <cell r="E3039">
            <v>37741</v>
          </cell>
          <cell r="F3039">
            <v>8276438.7127965102</v>
          </cell>
          <cell r="G3039">
            <v>42124</v>
          </cell>
          <cell r="H3039" t="str">
            <v>6,39844</v>
          </cell>
          <cell r="I3039" t="str">
            <v>JUROS</v>
          </cell>
        </row>
        <row r="3040">
          <cell r="A3040" t="str">
            <v>LEI Nº 8.727/93 - RESÍDUO - B</v>
          </cell>
          <cell r="B3040">
            <v>1111</v>
          </cell>
          <cell r="D3040">
            <v>24</v>
          </cell>
          <cell r="E3040">
            <v>37741</v>
          </cell>
          <cell r="F3040">
            <v>8219312.2808587179</v>
          </cell>
          <cell r="G3040">
            <v>42155</v>
          </cell>
          <cell r="H3040" t="str">
            <v>6,39844</v>
          </cell>
          <cell r="I3040" t="str">
            <v>JUROS</v>
          </cell>
        </row>
        <row r="3041">
          <cell r="A3041" t="str">
            <v>LEI Nº 8.727/93 - RESÍDUO - B</v>
          </cell>
          <cell r="B3041">
            <v>1111</v>
          </cell>
          <cell r="D3041">
            <v>24</v>
          </cell>
          <cell r="E3041">
            <v>37741</v>
          </cell>
          <cell r="F3041">
            <v>8161874.1600092677</v>
          </cell>
          <cell r="G3041">
            <v>42185</v>
          </cell>
          <cell r="H3041" t="str">
            <v>6,39844</v>
          </cell>
          <cell r="I3041" t="str">
            <v>JUROS</v>
          </cell>
        </row>
        <row r="3042">
          <cell r="A3042" t="str">
            <v>LEI Nº 8.727/93 - RESÍDUO - B</v>
          </cell>
          <cell r="B3042">
            <v>1111</v>
          </cell>
          <cell r="D3042">
            <v>24</v>
          </cell>
          <cell r="E3042">
            <v>37741</v>
          </cell>
          <cell r="F3042">
            <v>8104122.6459745895</v>
          </cell>
          <cell r="G3042">
            <v>42216</v>
          </cell>
          <cell r="H3042" t="str">
            <v>6,39844</v>
          </cell>
          <cell r="I3042" t="str">
            <v>JUROS</v>
          </cell>
        </row>
        <row r="3043">
          <cell r="A3043" t="str">
            <v>LEI Nº 8.727/93 - RESÍDUO - B</v>
          </cell>
          <cell r="B3043">
            <v>1111</v>
          </cell>
          <cell r="D3043">
            <v>24</v>
          </cell>
          <cell r="E3043">
            <v>37741</v>
          </cell>
          <cell r="F3043">
            <v>8046056.0290575409</v>
          </cell>
          <cell r="G3043">
            <v>42247</v>
          </cell>
          <cell r="H3043" t="str">
            <v>6,39844</v>
          </cell>
          <cell r="I3043" t="str">
            <v>JUROS</v>
          </cell>
        </row>
        <row r="3044">
          <cell r="A3044" t="str">
            <v>LEI Nº 8.727/93 - RESÍDUO - B</v>
          </cell>
          <cell r="B3044">
            <v>1111</v>
          </cell>
          <cell r="D3044">
            <v>24</v>
          </cell>
          <cell r="E3044">
            <v>37741</v>
          </cell>
          <cell r="F3044">
            <v>7987672.5826513385</v>
          </cell>
          <cell r="G3044">
            <v>42277</v>
          </cell>
          <cell r="H3044" t="str">
            <v>6,39844</v>
          </cell>
          <cell r="I3044" t="str">
            <v>JUROS</v>
          </cell>
        </row>
        <row r="3045">
          <cell r="A3045" t="str">
            <v>LEI Nº 8.727/93 - RESÍDUO - B</v>
          </cell>
          <cell r="B3045">
            <v>1111</v>
          </cell>
          <cell r="D3045">
            <v>24</v>
          </cell>
          <cell r="E3045">
            <v>37741</v>
          </cell>
          <cell r="F3045">
            <v>7928970.5737486575</v>
          </cell>
          <cell r="G3045">
            <v>42308</v>
          </cell>
          <cell r="H3045" t="str">
            <v>6,39844</v>
          </cell>
          <cell r="I3045" t="str">
            <v>JUROS</v>
          </cell>
        </row>
        <row r="3046">
          <cell r="A3046" t="str">
            <v>LEI Nº 8.727/93 - RESÍDUO - B</v>
          </cell>
          <cell r="B3046">
            <v>1111</v>
          </cell>
          <cell r="D3046">
            <v>24</v>
          </cell>
          <cell r="E3046">
            <v>37741</v>
          </cell>
          <cell r="F3046">
            <v>7869948.2623554328</v>
          </cell>
          <cell r="G3046">
            <v>42338</v>
          </cell>
          <cell r="H3046" t="str">
            <v>6,39844</v>
          </cell>
          <cell r="I3046" t="str">
            <v>JUROS</v>
          </cell>
        </row>
        <row r="3047">
          <cell r="A3047" t="str">
            <v>LEI Nº 8.727/93 - RESÍDUO - B</v>
          </cell>
          <cell r="B3047">
            <v>1111</v>
          </cell>
          <cell r="D3047">
            <v>24</v>
          </cell>
          <cell r="E3047">
            <v>37741</v>
          </cell>
          <cell r="F3047">
            <v>7810603.8954976071</v>
          </cell>
          <cell r="G3047">
            <v>42369</v>
          </cell>
          <cell r="H3047" t="str">
            <v>6,39844</v>
          </cell>
          <cell r="I3047" t="str">
            <v>JUROS</v>
          </cell>
        </row>
        <row r="3048">
          <cell r="A3048" t="str">
            <v>LEI Nº 8.727/93 - RESÍDUO - B</v>
          </cell>
          <cell r="B3048">
            <v>1111</v>
          </cell>
          <cell r="D3048">
            <v>24</v>
          </cell>
          <cell r="E3048">
            <v>37741</v>
          </cell>
          <cell r="F3048">
            <v>7750935.7143979315</v>
          </cell>
          <cell r="G3048">
            <v>42400</v>
          </cell>
          <cell r="H3048" t="str">
            <v>6,39844</v>
          </cell>
          <cell r="I3048" t="str">
            <v>JUROS</v>
          </cell>
        </row>
        <row r="3049">
          <cell r="A3049" t="str">
            <v>LEI Nº 8.727/93 - RESÍDUO - B</v>
          </cell>
          <cell r="B3049">
            <v>1111</v>
          </cell>
          <cell r="D3049">
            <v>24</v>
          </cell>
          <cell r="E3049">
            <v>37741</v>
          </cell>
          <cell r="F3049">
            <v>7690941.9434971027</v>
          </cell>
          <cell r="G3049">
            <v>42429</v>
          </cell>
          <cell r="H3049" t="str">
            <v>6,39844</v>
          </cell>
          <cell r="I3049" t="str">
            <v>JUROS</v>
          </cell>
        </row>
        <row r="3050">
          <cell r="A3050" t="str">
            <v>LEI Nº 8.727/93 - RESÍDUO - B</v>
          </cell>
          <cell r="B3050">
            <v>1111</v>
          </cell>
          <cell r="D3050">
            <v>24</v>
          </cell>
          <cell r="E3050">
            <v>37741</v>
          </cell>
          <cell r="F3050">
            <v>7630620.8081617886</v>
          </cell>
          <cell r="G3050">
            <v>42460</v>
          </cell>
          <cell r="H3050" t="str">
            <v>6,39844</v>
          </cell>
          <cell r="I3050" t="str">
            <v>JUROS</v>
          </cell>
        </row>
        <row r="3051">
          <cell r="A3051" t="str">
            <v>LEI Nº 8.727/93 - RESÍDUO - B</v>
          </cell>
          <cell r="B3051">
            <v>1111</v>
          </cell>
          <cell r="D3051">
            <v>24</v>
          </cell>
          <cell r="E3051">
            <v>37741</v>
          </cell>
          <cell r="F3051">
            <v>7569970.5180185698</v>
          </cell>
          <cell r="G3051">
            <v>42490</v>
          </cell>
          <cell r="H3051" t="str">
            <v>6,39844</v>
          </cell>
          <cell r="I3051" t="str">
            <v>JUROS</v>
          </cell>
        </row>
        <row r="3052">
          <cell r="A3052" t="str">
            <v>LEI Nº 8.727/93 - RESÍDUO - B</v>
          </cell>
          <cell r="B3052">
            <v>1111</v>
          </cell>
          <cell r="D3052">
            <v>24</v>
          </cell>
          <cell r="E3052">
            <v>37741</v>
          </cell>
          <cell r="F3052">
            <v>7508989.2672595326</v>
          </cell>
          <cell r="G3052">
            <v>42521</v>
          </cell>
          <cell r="H3052" t="str">
            <v>6,39844</v>
          </cell>
          <cell r="I3052" t="str">
            <v>JUROS</v>
          </cell>
        </row>
        <row r="3053">
          <cell r="A3053" t="str">
            <v>LEI Nº 8.727/93 - RESÍDUO - B</v>
          </cell>
          <cell r="B3053">
            <v>1111</v>
          </cell>
          <cell r="D3053">
            <v>24</v>
          </cell>
          <cell r="E3053">
            <v>37741</v>
          </cell>
          <cell r="F3053">
            <v>7447675.2516283458</v>
          </cell>
          <cell r="G3053">
            <v>42551</v>
          </cell>
          <cell r="H3053" t="str">
            <v>6,39844</v>
          </cell>
          <cell r="I3053" t="str">
            <v>JUROS</v>
          </cell>
        </row>
        <row r="3054">
          <cell r="A3054" t="str">
            <v>LEI Nº 8.727/93 - RESÍDUO - B</v>
          </cell>
          <cell r="B3054">
            <v>1111</v>
          </cell>
          <cell r="D3054">
            <v>24</v>
          </cell>
          <cell r="E3054">
            <v>37741</v>
          </cell>
          <cell r="F3054">
            <v>7386026.6485951077</v>
          </cell>
          <cell r="G3054">
            <v>42582</v>
          </cell>
          <cell r="H3054" t="str">
            <v>6,39844</v>
          </cell>
          <cell r="I3054" t="str">
            <v>JUROS</v>
          </cell>
        </row>
        <row r="3055">
          <cell r="A3055" t="str">
            <v>LEI Nº 8.727/93 - RESÍDUO - B</v>
          </cell>
          <cell r="B3055">
            <v>1111</v>
          </cell>
          <cell r="D3055">
            <v>24</v>
          </cell>
          <cell r="E3055">
            <v>37741</v>
          </cell>
          <cell r="F3055">
            <v>7324041.6292287679</v>
          </cell>
          <cell r="G3055">
            <v>42613</v>
          </cell>
          <cell r="H3055" t="str">
            <v>6,39844</v>
          </cell>
          <cell r="I3055" t="str">
            <v>JUROS</v>
          </cell>
        </row>
        <row r="3056">
          <cell r="A3056" t="str">
            <v>LEI Nº 8.727/93 - RESÍDUO - B</v>
          </cell>
          <cell r="B3056">
            <v>1111</v>
          </cell>
          <cell r="D3056">
            <v>24</v>
          </cell>
          <cell r="E3056">
            <v>37741</v>
          </cell>
          <cell r="F3056">
            <v>7261718.354025092</v>
          </cell>
          <cell r="G3056">
            <v>42643</v>
          </cell>
          <cell r="H3056" t="str">
            <v>6,39844</v>
          </cell>
          <cell r="I3056" t="str">
            <v>JUROS</v>
          </cell>
        </row>
        <row r="3057">
          <cell r="A3057" t="str">
            <v>LEI Nº 8.727/93 - RESÍDUO - B</v>
          </cell>
          <cell r="B3057">
            <v>1111</v>
          </cell>
          <cell r="D3057">
            <v>24</v>
          </cell>
          <cell r="E3057">
            <v>37741</v>
          </cell>
          <cell r="F3057">
            <v>7199054.9733619774</v>
          </cell>
          <cell r="G3057">
            <v>42674</v>
          </cell>
          <cell r="H3057" t="str">
            <v>6,39844</v>
          </cell>
          <cell r="I3057" t="str">
            <v>JUROS</v>
          </cell>
        </row>
        <row r="3058">
          <cell r="A3058" t="str">
            <v>LEI Nº 8.727/93 - RESÍDUO - B</v>
          </cell>
          <cell r="B3058">
            <v>1111</v>
          </cell>
          <cell r="D3058">
            <v>24</v>
          </cell>
          <cell r="E3058">
            <v>37741</v>
          </cell>
          <cell r="F3058">
            <v>7136049.6274371427</v>
          </cell>
          <cell r="G3058">
            <v>42704</v>
          </cell>
          <cell r="H3058" t="str">
            <v>6,39844</v>
          </cell>
          <cell r="I3058" t="str">
            <v>JUROS</v>
          </cell>
        </row>
        <row r="3059">
          <cell r="A3059" t="str">
            <v>LEI Nº 8.727/93 - RESÍDUO - B</v>
          </cell>
          <cell r="B3059">
            <v>1111</v>
          </cell>
          <cell r="D3059">
            <v>24</v>
          </cell>
          <cell r="E3059">
            <v>37741</v>
          </cell>
          <cell r="F3059">
            <v>7072700.4453655081</v>
          </cell>
          <cell r="G3059">
            <v>42735</v>
          </cell>
          <cell r="H3059" t="str">
            <v>6,39844</v>
          </cell>
          <cell r="I3059" t="str">
            <v>JUROS</v>
          </cell>
        </row>
        <row r="3060">
          <cell r="A3060" t="str">
            <v>LEI Nº 8.727/93 - RESÍDUO - B</v>
          </cell>
          <cell r="B3060">
            <v>1111</v>
          </cell>
          <cell r="D3060">
            <v>24</v>
          </cell>
          <cell r="E3060">
            <v>37741</v>
          </cell>
          <cell r="F3060">
            <v>7009005.5468457183</v>
          </cell>
          <cell r="G3060">
            <v>42766</v>
          </cell>
          <cell r="H3060" t="str">
            <v>6,39844</v>
          </cell>
          <cell r="I3060" t="str">
            <v>JUROS</v>
          </cell>
        </row>
        <row r="3061">
          <cell r="A3061" t="str">
            <v>LEI Nº 8.727/93 - RESÍDUO - B</v>
          </cell>
          <cell r="B3061">
            <v>1111</v>
          </cell>
          <cell r="D3061">
            <v>24</v>
          </cell>
          <cell r="E3061">
            <v>37741</v>
          </cell>
          <cell r="F3061">
            <v>6944963.0399560304</v>
          </cell>
          <cell r="G3061">
            <v>42794</v>
          </cell>
          <cell r="H3061" t="str">
            <v>6,39844</v>
          </cell>
          <cell r="I3061" t="str">
            <v>JUROS</v>
          </cell>
        </row>
        <row r="3062">
          <cell r="A3062" t="str">
            <v>LEI Nº 8.727/93 - RESÍDUO - B</v>
          </cell>
          <cell r="B3062">
            <v>1111</v>
          </cell>
          <cell r="D3062">
            <v>24</v>
          </cell>
          <cell r="E3062">
            <v>37741</v>
          </cell>
          <cell r="F3062">
            <v>6880571.0251052799</v>
          </cell>
          <cell r="G3062">
            <v>42825</v>
          </cell>
          <cell r="H3062" t="str">
            <v>6,39844</v>
          </cell>
          <cell r="I3062" t="str">
            <v>JUROS</v>
          </cell>
        </row>
        <row r="3063">
          <cell r="A3063" t="str">
            <v>LEI Nº 8.727/93 - RESÍDUO - B</v>
          </cell>
          <cell r="B3063">
            <v>1111</v>
          </cell>
          <cell r="D3063">
            <v>24</v>
          </cell>
          <cell r="E3063">
            <v>37741</v>
          </cell>
          <cell r="F3063">
            <v>6815827.5913082324</v>
          </cell>
          <cell r="G3063">
            <v>42855</v>
          </cell>
          <cell r="H3063" t="str">
            <v>6,39844</v>
          </cell>
          <cell r="I3063" t="str">
            <v>JUROS</v>
          </cell>
        </row>
        <row r="3064">
          <cell r="A3064" t="str">
            <v>LEI Nº 8.727/93 - RESÍDUO - B</v>
          </cell>
          <cell r="B3064">
            <v>1111</v>
          </cell>
          <cell r="D3064">
            <v>24</v>
          </cell>
          <cell r="E3064">
            <v>37741</v>
          </cell>
          <cell r="F3064">
            <v>6750730.8164874921</v>
          </cell>
          <cell r="G3064">
            <v>42886</v>
          </cell>
          <cell r="H3064" t="str">
            <v>6,39844</v>
          </cell>
          <cell r="I3064" t="str">
            <v>JUROS</v>
          </cell>
        </row>
        <row r="3065">
          <cell r="A3065" t="str">
            <v>LEI Nº 8.727/93 - RESÍDUO - B</v>
          </cell>
          <cell r="B3065">
            <v>1111</v>
          </cell>
          <cell r="D3065">
            <v>24</v>
          </cell>
          <cell r="E3065">
            <v>37741</v>
          </cell>
          <cell r="F3065">
            <v>6685278.7661693441</v>
          </cell>
          <cell r="G3065">
            <v>42916</v>
          </cell>
          <cell r="H3065" t="str">
            <v>6,39844</v>
          </cell>
          <cell r="I3065" t="str">
            <v>JUROS</v>
          </cell>
        </row>
        <row r="3066">
          <cell r="A3066" t="str">
            <v>LEI Nº 8.727/93 - RESÍDUO - B</v>
          </cell>
          <cell r="B3066">
            <v>1111</v>
          </cell>
          <cell r="D3066">
            <v>24</v>
          </cell>
          <cell r="E3066">
            <v>37741</v>
          </cell>
          <cell r="F3066">
            <v>6619469.5002691494</v>
          </cell>
          <cell r="G3066">
            <v>42947</v>
          </cell>
          <cell r="H3066" t="str">
            <v>6,39844</v>
          </cell>
          <cell r="I3066" t="str">
            <v>JUROS</v>
          </cell>
        </row>
        <row r="3067">
          <cell r="A3067" t="str">
            <v>LEI Nº 8.727/93 - RESÍDUO - B</v>
          </cell>
          <cell r="B3067">
            <v>1111</v>
          </cell>
          <cell r="D3067">
            <v>24</v>
          </cell>
          <cell r="E3067">
            <v>37741</v>
          </cell>
          <cell r="F3067">
            <v>6553301.0618269648</v>
          </cell>
          <cell r="G3067">
            <v>42978</v>
          </cell>
          <cell r="H3067" t="str">
            <v>6,39844</v>
          </cell>
          <cell r="I3067" t="str">
            <v>JUROS</v>
          </cell>
        </row>
        <row r="3068">
          <cell r="A3068" t="str">
            <v>LEI Nº 8.727/93 - RESÍDUO - B</v>
          </cell>
          <cell r="B3068">
            <v>1111</v>
          </cell>
          <cell r="D3068">
            <v>24</v>
          </cell>
          <cell r="E3068">
            <v>37741</v>
          </cell>
          <cell r="F3068">
            <v>6486771.4901317777</v>
          </cell>
          <cell r="G3068">
            <v>43008</v>
          </cell>
          <cell r="H3068" t="str">
            <v>6,39844</v>
          </cell>
          <cell r="I3068" t="str">
            <v>JUROS</v>
          </cell>
        </row>
        <row r="3069">
          <cell r="A3069" t="str">
            <v>LEI Nº 8.727/93 - RESÍDUO - B</v>
          </cell>
          <cell r="B3069">
            <v>1111</v>
          </cell>
          <cell r="D3069">
            <v>24</v>
          </cell>
          <cell r="E3069">
            <v>37741</v>
          </cell>
          <cell r="F3069">
            <v>6419878.8054461153</v>
          </cell>
          <cell r="G3069">
            <v>43039</v>
          </cell>
          <cell r="H3069" t="str">
            <v>6,39844</v>
          </cell>
          <cell r="I3069" t="str">
            <v>JUROS</v>
          </cell>
        </row>
        <row r="3070">
          <cell r="A3070" t="str">
            <v>LEI Nº 8.727/93 - RESÍDUO - B</v>
          </cell>
          <cell r="B3070">
            <v>1111</v>
          </cell>
          <cell r="D3070">
            <v>24</v>
          </cell>
          <cell r="E3070">
            <v>37741</v>
          </cell>
          <cell r="F3070">
            <v>6352621.0256909905</v>
          </cell>
          <cell r="G3070">
            <v>43069</v>
          </cell>
          <cell r="H3070" t="str">
            <v>6,39844</v>
          </cell>
          <cell r="I3070" t="str">
            <v>JUROS</v>
          </cell>
        </row>
        <row r="3071">
          <cell r="A3071" t="str">
            <v>LEI Nº 8.727/93 - RESÍDUO - B</v>
          </cell>
          <cell r="B3071">
            <v>1111</v>
          </cell>
          <cell r="D3071">
            <v>24</v>
          </cell>
          <cell r="E3071">
            <v>37741</v>
          </cell>
          <cell r="F3071">
            <v>6284996.1532006571</v>
          </cell>
          <cell r="G3071">
            <v>43100</v>
          </cell>
          <cell r="H3071" t="str">
            <v>6,39844</v>
          </cell>
          <cell r="I3071" t="str">
            <v>JUROS</v>
          </cell>
        </row>
        <row r="3072">
          <cell r="A3072" t="str">
            <v>LEI Nº 8.727/93 - RESÍDUO - B</v>
          </cell>
          <cell r="B3072">
            <v>1111</v>
          </cell>
          <cell r="D3072">
            <v>24</v>
          </cell>
          <cell r="E3072">
            <v>37741</v>
          </cell>
          <cell r="F3072">
            <v>6217002.1789569454</v>
          </cell>
          <cell r="G3072">
            <v>43131</v>
          </cell>
          <cell r="H3072" t="str">
            <v>6,39844</v>
          </cell>
          <cell r="I3072" t="str">
            <v>JUROS</v>
          </cell>
        </row>
        <row r="3073">
          <cell r="A3073" t="str">
            <v>LEI Nº 8.727/93 - RESÍDUO - B</v>
          </cell>
          <cell r="B3073">
            <v>1111</v>
          </cell>
          <cell r="D3073">
            <v>24</v>
          </cell>
          <cell r="E3073">
            <v>37741</v>
          </cell>
          <cell r="F3073">
            <v>6148637.0828218637</v>
          </cell>
          <cell r="G3073">
            <v>43159</v>
          </cell>
          <cell r="H3073" t="str">
            <v>6,39844</v>
          </cell>
          <cell r="I3073" t="str">
            <v>JUROS</v>
          </cell>
        </row>
        <row r="3074">
          <cell r="A3074" t="str">
            <v>LEI Nº 8.727/93 - RESÍDUO - B</v>
          </cell>
          <cell r="B3074">
            <v>1111</v>
          </cell>
          <cell r="D3074">
            <v>24</v>
          </cell>
          <cell r="E3074">
            <v>37741</v>
          </cell>
          <cell r="F3074">
            <v>6079898.8360771462</v>
          </cell>
          <cell r="G3074">
            <v>43190</v>
          </cell>
          <cell r="H3074" t="str">
            <v>6,39844</v>
          </cell>
          <cell r="I3074" t="str">
            <v>JUROS</v>
          </cell>
        </row>
        <row r="3075">
          <cell r="A3075" t="str">
            <v>LEI Nº 8.727/93 - RESÍDUO - B</v>
          </cell>
          <cell r="B3075">
            <v>1111</v>
          </cell>
          <cell r="D3075">
            <v>24</v>
          </cell>
          <cell r="E3075">
            <v>37741</v>
          </cell>
          <cell r="F3075">
            <v>6010785.3995862938</v>
          </cell>
          <cell r="G3075">
            <v>43220</v>
          </cell>
          <cell r="H3075" t="str">
            <v>6,39844</v>
          </cell>
          <cell r="I3075" t="str">
            <v>JUROS</v>
          </cell>
        </row>
        <row r="3076">
          <cell r="A3076" t="str">
            <v>LEI Nº 8.727/93 - RESÍDUO - B</v>
          </cell>
          <cell r="B3076">
            <v>1111</v>
          </cell>
          <cell r="D3076">
            <v>24</v>
          </cell>
          <cell r="E3076">
            <v>37741</v>
          </cell>
          <cell r="F3076">
            <v>5941294.7215361781</v>
          </cell>
          <cell r="G3076">
            <v>43251</v>
          </cell>
          <cell r="H3076" t="str">
            <v>6,39844</v>
          </cell>
          <cell r="I3076" t="str">
            <v>JUROS</v>
          </cell>
        </row>
        <row r="3077">
          <cell r="A3077" t="str">
            <v>LEI Nº 8.727/93 - RESÍDUO - B</v>
          </cell>
          <cell r="B3077">
            <v>1111</v>
          </cell>
          <cell r="D3077">
            <v>24</v>
          </cell>
          <cell r="E3077">
            <v>37741</v>
          </cell>
          <cell r="F3077">
            <v>5871424.7338269418</v>
          </cell>
          <cell r="G3077">
            <v>43281</v>
          </cell>
          <cell r="H3077" t="str">
            <v>6,39844</v>
          </cell>
          <cell r="I3077" t="str">
            <v>JUROS</v>
          </cell>
        </row>
        <row r="3078">
          <cell r="A3078" t="str">
            <v>LEI Nº 8.727/93 - RESÍDUO - B</v>
          </cell>
          <cell r="B3078">
            <v>1111</v>
          </cell>
          <cell r="D3078">
            <v>24</v>
          </cell>
          <cell r="E3078">
            <v>37741</v>
          </cell>
          <cell r="F3078">
            <v>5801173.3644497273</v>
          </cell>
          <cell r="G3078">
            <v>43312</v>
          </cell>
          <cell r="H3078" t="str">
            <v>6,39844</v>
          </cell>
          <cell r="I3078" t="str">
            <v>JUROS</v>
          </cell>
        </row>
        <row r="3079">
          <cell r="A3079" t="str">
            <v>LEI Nº 8.727/93 - RESÍDUO - B</v>
          </cell>
          <cell r="B3079">
            <v>1111</v>
          </cell>
          <cell r="D3079">
            <v>24</v>
          </cell>
          <cell r="E3079">
            <v>37741</v>
          </cell>
          <cell r="F3079">
            <v>5730538.5285086446</v>
          </cell>
          <cell r="G3079">
            <v>43343</v>
          </cell>
          <cell r="H3079" t="str">
            <v>6,39844</v>
          </cell>
          <cell r="I3079" t="str">
            <v>JUROS</v>
          </cell>
        </row>
        <row r="3080">
          <cell r="A3080" t="str">
            <v>LEI Nº 8.727/93 - RESÍDUO - B</v>
          </cell>
          <cell r="B3080">
            <v>1111</v>
          </cell>
          <cell r="D3080">
            <v>24</v>
          </cell>
          <cell r="E3080">
            <v>37741</v>
          </cell>
          <cell r="F3080">
            <v>5659518.125555072</v>
          </cell>
          <cell r="G3080">
            <v>43373</v>
          </cell>
          <cell r="H3080" t="str">
            <v>6,39844</v>
          </cell>
          <cell r="I3080" t="str">
            <v>JUROS</v>
          </cell>
        </row>
        <row r="3081">
          <cell r="A3081" t="str">
            <v>LEI Nº 8.727/93 - RESÍDUO - B</v>
          </cell>
          <cell r="B3081">
            <v>1111</v>
          </cell>
          <cell r="D3081">
            <v>24</v>
          </cell>
          <cell r="E3081">
            <v>37741</v>
          </cell>
          <cell r="F3081">
            <v>5588110.0486745629</v>
          </cell>
          <cell r="G3081">
            <v>43404</v>
          </cell>
          <cell r="H3081" t="str">
            <v>6,39844</v>
          </cell>
          <cell r="I3081" t="str">
            <v>JUROS</v>
          </cell>
        </row>
        <row r="3082">
          <cell r="A3082" t="str">
            <v>LEI Nº 8.727/93 - RESÍDUO - B</v>
          </cell>
          <cell r="B3082">
            <v>1111</v>
          </cell>
          <cell r="D3082">
            <v>24</v>
          </cell>
          <cell r="E3082">
            <v>37741</v>
          </cell>
          <cell r="F3082">
            <v>5516312.1768061062</v>
          </cell>
          <cell r="G3082">
            <v>43434</v>
          </cell>
          <cell r="H3082" t="str">
            <v>6,39844</v>
          </cell>
          <cell r="I3082" t="str">
            <v>JUROS</v>
          </cell>
        </row>
        <row r="3083">
          <cell r="A3083" t="str">
            <v>LEI Nº 8.727/93 - RESÍDUO - B</v>
          </cell>
          <cell r="B3083">
            <v>1111</v>
          </cell>
          <cell r="D3083">
            <v>24</v>
          </cell>
          <cell r="E3083">
            <v>37741</v>
          </cell>
          <cell r="F3083">
            <v>5444122.3753344109</v>
          </cell>
          <cell r="G3083">
            <v>43465</v>
          </cell>
          <cell r="H3083" t="str">
            <v>6,39844</v>
          </cell>
          <cell r="I3083" t="str">
            <v>JUROS</v>
          </cell>
        </row>
        <row r="3084">
          <cell r="A3084" t="str">
            <v>LEI Nº 8.727/93 - RESÍDUO - B</v>
          </cell>
          <cell r="B3084">
            <v>1111</v>
          </cell>
          <cell r="D3084">
            <v>24</v>
          </cell>
          <cell r="E3084">
            <v>37741</v>
          </cell>
          <cell r="F3084">
            <v>5371538.5058508702</v>
          </cell>
          <cell r="G3084">
            <v>43496</v>
          </cell>
          <cell r="H3084" t="str">
            <v>6,39844</v>
          </cell>
          <cell r="I3084" t="str">
            <v>JUROS</v>
          </cell>
        </row>
        <row r="3085">
          <cell r="A3085" t="str">
            <v>LEI Nº 8.727/93 - RESÍDUO - B</v>
          </cell>
          <cell r="B3085">
            <v>1111</v>
          </cell>
          <cell r="D3085">
            <v>24</v>
          </cell>
          <cell r="E3085">
            <v>37741</v>
          </cell>
          <cell r="F3085">
            <v>5298558.4053514404</v>
          </cell>
          <cell r="G3085">
            <v>43524</v>
          </cell>
          <cell r="H3085" t="str">
            <v>6,39844</v>
          </cell>
          <cell r="I3085" t="str">
            <v>JUROS</v>
          </cell>
        </row>
        <row r="3086">
          <cell r="A3086" t="str">
            <v>LEI Nº 8.727/93 - RESÍDUO - B</v>
          </cell>
          <cell r="B3086">
            <v>1111</v>
          </cell>
          <cell r="D3086">
            <v>24</v>
          </cell>
          <cell r="E3086">
            <v>37741</v>
          </cell>
          <cell r="F3086">
            <v>5225179.9117210209</v>
          </cell>
          <cell r="G3086">
            <v>43555</v>
          </cell>
          <cell r="H3086" t="str">
            <v>6,39844</v>
          </cell>
          <cell r="I3086" t="str">
            <v>JUROS</v>
          </cell>
        </row>
        <row r="3087">
          <cell r="A3087" t="str">
            <v>LEI Nº 8.727/93 - RESÍDUO - B</v>
          </cell>
          <cell r="B3087">
            <v>1111</v>
          </cell>
          <cell r="D3087">
            <v>24</v>
          </cell>
          <cell r="E3087">
            <v>37741</v>
          </cell>
          <cell r="F3087">
            <v>5151400.8437190233</v>
          </cell>
          <cell r="G3087">
            <v>43585</v>
          </cell>
          <cell r="H3087" t="str">
            <v>6,39844</v>
          </cell>
          <cell r="I3087" t="str">
            <v>JUROS</v>
          </cell>
        </row>
        <row r="3088">
          <cell r="A3088" t="str">
            <v>LEI Nº 8.727/93 - RESÍDUO - B</v>
          </cell>
          <cell r="B3088">
            <v>1111</v>
          </cell>
          <cell r="D3088">
            <v>24</v>
          </cell>
          <cell r="E3088">
            <v>37741</v>
          </cell>
          <cell r="F3088">
            <v>5077219.0097716656</v>
          </cell>
          <cell r="G3088">
            <v>43616</v>
          </cell>
          <cell r="H3088" t="str">
            <v>6,39844</v>
          </cell>
          <cell r="I3088" t="str">
            <v>JUROS</v>
          </cell>
        </row>
        <row r="3089">
          <cell r="A3089" t="str">
            <v>LEI Nº 8.727/93 - RESÍDUO - B</v>
          </cell>
          <cell r="B3089">
            <v>1111</v>
          </cell>
          <cell r="D3089">
            <v>24</v>
          </cell>
          <cell r="E3089">
            <v>37741</v>
          </cell>
          <cell r="F3089">
            <v>5002632.2070577415</v>
          </cell>
          <cell r="G3089">
            <v>43646</v>
          </cell>
          <cell r="H3089" t="str">
            <v>6,39844</v>
          </cell>
          <cell r="I3089" t="str">
            <v>JUROS</v>
          </cell>
        </row>
        <row r="3090">
          <cell r="A3090" t="str">
            <v>LEI Nº 8.727/93 - RESÍDUO - B</v>
          </cell>
          <cell r="B3090">
            <v>1111</v>
          </cell>
          <cell r="D3090">
            <v>24</v>
          </cell>
          <cell r="E3090">
            <v>37741</v>
          </cell>
          <cell r="F3090">
            <v>4927638.2194310678</v>
          </cell>
          <cell r="G3090">
            <v>43677</v>
          </cell>
          <cell r="H3090" t="str">
            <v>6,39844</v>
          </cell>
          <cell r="I3090" t="str">
            <v>JUROS</v>
          </cell>
        </row>
        <row r="3091">
          <cell r="A3091" t="str">
            <v>LEI Nº 8.727/93 - RESÍDUO - B</v>
          </cell>
          <cell r="B3091">
            <v>1111</v>
          </cell>
          <cell r="D3091">
            <v>24</v>
          </cell>
          <cell r="E3091">
            <v>37741</v>
          </cell>
          <cell r="F3091">
            <v>4852234.8191017406</v>
          </cell>
          <cell r="G3091">
            <v>43708</v>
          </cell>
          <cell r="H3091" t="str">
            <v>6,39844</v>
          </cell>
          <cell r="I3091" t="str">
            <v>JUROS</v>
          </cell>
        </row>
        <row r="3092">
          <cell r="A3092" t="str">
            <v>LEI Nº 8.727/93 - RESÍDUO - B</v>
          </cell>
          <cell r="B3092">
            <v>1111</v>
          </cell>
          <cell r="D3092">
            <v>24</v>
          </cell>
          <cell r="E3092">
            <v>37741</v>
          </cell>
          <cell r="F3092">
            <v>4776419.7686095964</v>
          </cell>
          <cell r="G3092">
            <v>43738</v>
          </cell>
          <cell r="H3092" t="str">
            <v>6,39844</v>
          </cell>
          <cell r="I3092" t="str">
            <v>JUROS</v>
          </cell>
        </row>
        <row r="3093">
          <cell r="A3093" t="str">
            <v>LEI Nº 8.727/93 - RESÍDUO - B</v>
          </cell>
          <cell r="B3093">
            <v>1111</v>
          </cell>
          <cell r="D3093">
            <v>24</v>
          </cell>
          <cell r="E3093">
            <v>37741</v>
          </cell>
          <cell r="F3093">
            <v>4700190.8129082043</v>
          </cell>
          <cell r="G3093">
            <v>43769</v>
          </cell>
          <cell r="H3093" t="str">
            <v>6,39844</v>
          </cell>
          <cell r="I3093" t="str">
            <v>JUROS</v>
          </cell>
        </row>
        <row r="3094">
          <cell r="A3094" t="str">
            <v>LEI Nº 8.727/93 - RESÍDUO - B</v>
          </cell>
          <cell r="B3094">
            <v>1111</v>
          </cell>
          <cell r="D3094">
            <v>24</v>
          </cell>
          <cell r="E3094">
            <v>37741</v>
          </cell>
          <cell r="F3094">
            <v>4623545.688730455</v>
          </cell>
          <cell r="G3094">
            <v>43799</v>
          </cell>
          <cell r="H3094" t="str">
            <v>6,39844</v>
          </cell>
          <cell r="I3094" t="str">
            <v>JUROS</v>
          </cell>
        </row>
        <row r="3095">
          <cell r="A3095" t="str">
            <v>LEI Nº 8.727/93 - RESÍDUO - B</v>
          </cell>
          <cell r="B3095">
            <v>1111</v>
          </cell>
          <cell r="D3095">
            <v>24</v>
          </cell>
          <cell r="E3095">
            <v>37741</v>
          </cell>
          <cell r="F3095">
            <v>4546482.1188613307</v>
          </cell>
          <cell r="G3095">
            <v>43830</v>
          </cell>
          <cell r="H3095" t="str">
            <v>6,39844</v>
          </cell>
          <cell r="I3095" t="str">
            <v>JUROS</v>
          </cell>
        </row>
        <row r="3096">
          <cell r="A3096" t="str">
            <v>LEI Nº 8.727/93 - RESÍDUO - B</v>
          </cell>
          <cell r="B3096">
            <v>1111</v>
          </cell>
          <cell r="D3096">
            <v>24</v>
          </cell>
          <cell r="E3096">
            <v>37741</v>
          </cell>
          <cell r="F3096">
            <v>4468997.813286812</v>
          </cell>
          <cell r="G3096">
            <v>43861</v>
          </cell>
          <cell r="H3096" t="str">
            <v>6,39844</v>
          </cell>
          <cell r="I3096" t="str">
            <v>JUROS</v>
          </cell>
        </row>
        <row r="3097">
          <cell r="A3097" t="str">
            <v>LEI Nº 8.727/93 - RESÍDUO - B</v>
          </cell>
          <cell r="B3097">
            <v>1111</v>
          </cell>
          <cell r="D3097">
            <v>24</v>
          </cell>
          <cell r="E3097">
            <v>37741</v>
          </cell>
          <cell r="F3097">
            <v>4391090.473871219</v>
          </cell>
          <cell r="G3097">
            <v>43890</v>
          </cell>
          <cell r="H3097" t="str">
            <v>6,39844</v>
          </cell>
          <cell r="I3097" t="str">
            <v>JUROS</v>
          </cell>
        </row>
        <row r="3098">
          <cell r="A3098" t="str">
            <v>LEI Nº 8.727/93 - RESÍDUO - B</v>
          </cell>
          <cell r="B3098">
            <v>1111</v>
          </cell>
          <cell r="D3098">
            <v>24</v>
          </cell>
          <cell r="E3098">
            <v>37741</v>
          </cell>
          <cell r="F3098">
            <v>4312757.7806322332</v>
          </cell>
          <cell r="G3098">
            <v>43921</v>
          </cell>
          <cell r="H3098" t="str">
            <v>6,39844</v>
          </cell>
          <cell r="I3098" t="str">
            <v>JUROS</v>
          </cell>
        </row>
        <row r="3099">
          <cell r="A3099" t="str">
            <v>LEI Nº 8.727/93 - RESÍDUO - B</v>
          </cell>
          <cell r="B3099">
            <v>1111</v>
          </cell>
          <cell r="D3099">
            <v>24</v>
          </cell>
          <cell r="E3099">
            <v>37741</v>
          </cell>
          <cell r="F3099">
            <v>4233997.4110910781</v>
          </cell>
          <cell r="G3099">
            <v>43951</v>
          </cell>
          <cell r="H3099" t="str">
            <v>6,39844</v>
          </cell>
          <cell r="I3099" t="str">
            <v>JUROS</v>
          </cell>
        </row>
        <row r="3100">
          <cell r="A3100" t="str">
            <v>LEI Nº 8.727/93 - RESÍDUO - B</v>
          </cell>
          <cell r="B3100">
            <v>1111</v>
          </cell>
          <cell r="D3100">
            <v>24</v>
          </cell>
          <cell r="E3100">
            <v>37741</v>
          </cell>
          <cell r="F3100">
            <v>4154807.021697979</v>
          </cell>
          <cell r="G3100">
            <v>43982</v>
          </cell>
          <cell r="H3100" t="str">
            <v>6,39844</v>
          </cell>
          <cell r="I3100" t="str">
            <v>JUROS</v>
          </cell>
        </row>
        <row r="3101">
          <cell r="A3101" t="str">
            <v>LEI Nº 8.727/93 - RESÍDUO - B</v>
          </cell>
          <cell r="B3101">
            <v>1111</v>
          </cell>
          <cell r="D3101">
            <v>24</v>
          </cell>
          <cell r="E3101">
            <v>37741</v>
          </cell>
          <cell r="F3101">
            <v>4075184.2627176405</v>
          </cell>
          <cell r="G3101">
            <v>44012</v>
          </cell>
          <cell r="H3101" t="str">
            <v>6,39844</v>
          </cell>
          <cell r="I3101" t="str">
            <v>JUROS</v>
          </cell>
        </row>
        <row r="3102">
          <cell r="A3102" t="str">
            <v>LEI Nº 8.727/93 - RESÍDUO - B</v>
          </cell>
          <cell r="B3102">
            <v>1111</v>
          </cell>
          <cell r="D3102">
            <v>24</v>
          </cell>
          <cell r="E3102">
            <v>37741</v>
          </cell>
          <cell r="F3102">
            <v>3995126.765747577</v>
          </cell>
          <cell r="G3102">
            <v>44043</v>
          </cell>
          <cell r="H3102" t="str">
            <v>6,39844</v>
          </cell>
          <cell r="I3102" t="str">
            <v>JUROS</v>
          </cell>
        </row>
        <row r="3103">
          <cell r="A3103" t="str">
            <v>LEI Nº 8.727/93 - RESÍDUO - B</v>
          </cell>
          <cell r="B3103">
            <v>1111</v>
          </cell>
          <cell r="D3103">
            <v>24</v>
          </cell>
          <cell r="E3103">
            <v>37741</v>
          </cell>
          <cell r="F3103">
            <v>3914632.1530433777</v>
          </cell>
          <cell r="G3103">
            <v>44074</v>
          </cell>
          <cell r="H3103" t="str">
            <v>6,39844</v>
          </cell>
          <cell r="I3103" t="str">
            <v>JUROS</v>
          </cell>
        </row>
        <row r="3104">
          <cell r="A3104" t="str">
            <v>LEI Nº 8.727/93 - RESÍDUO - B</v>
          </cell>
          <cell r="B3104">
            <v>1111</v>
          </cell>
          <cell r="D3104">
            <v>24</v>
          </cell>
          <cell r="E3104">
            <v>37741</v>
          </cell>
          <cell r="F3104">
            <v>3833698.034557262</v>
          </cell>
          <cell r="G3104">
            <v>44104</v>
          </cell>
          <cell r="H3104" t="str">
            <v>6,39844</v>
          </cell>
          <cell r="I3104" t="str">
            <v>JUROS</v>
          </cell>
        </row>
        <row r="3105">
          <cell r="A3105" t="str">
            <v>LEI Nº 8.727/93 - RESÍDUO - B</v>
          </cell>
          <cell r="B3105">
            <v>1111</v>
          </cell>
          <cell r="D3105">
            <v>24</v>
          </cell>
          <cell r="E3105">
            <v>37741</v>
          </cell>
          <cell r="F3105">
            <v>3752322.0027064923</v>
          </cell>
          <cell r="G3105">
            <v>44135</v>
          </cell>
          <cell r="H3105" t="str">
            <v>6,39844</v>
          </cell>
          <cell r="I3105" t="str">
            <v>JUROS</v>
          </cell>
        </row>
        <row r="3106">
          <cell r="A3106" t="str">
            <v>LEI Nº 8.727/93 - RESÍDUO - B</v>
          </cell>
          <cell r="B3106">
            <v>1111</v>
          </cell>
          <cell r="D3106">
            <v>24</v>
          </cell>
          <cell r="E3106">
            <v>37741</v>
          </cell>
          <cell r="F3106">
            <v>3670501.6415063622</v>
          </cell>
          <cell r="G3106">
            <v>44165</v>
          </cell>
          <cell r="H3106" t="str">
            <v>6,39844</v>
          </cell>
          <cell r="I3106" t="str">
            <v>JUROS</v>
          </cell>
        </row>
        <row r="3107">
          <cell r="A3107" t="str">
            <v>LEI Nº 8.727/93 - RESÍDUO - B</v>
          </cell>
          <cell r="B3107">
            <v>1111</v>
          </cell>
          <cell r="D3107">
            <v>24</v>
          </cell>
          <cell r="E3107">
            <v>37741</v>
          </cell>
          <cell r="F3107">
            <v>3588234.5212705354</v>
          </cell>
          <cell r="G3107">
            <v>44196</v>
          </cell>
          <cell r="H3107" t="str">
            <v>6,39844</v>
          </cell>
          <cell r="I3107" t="str">
            <v>JUROS</v>
          </cell>
        </row>
        <row r="3108">
          <cell r="A3108" t="str">
            <v>LEI Nº 8.727/93 - RESÍDUO - B</v>
          </cell>
          <cell r="B3108">
            <v>1111</v>
          </cell>
          <cell r="D3108">
            <v>24</v>
          </cell>
          <cell r="E3108">
            <v>37741</v>
          </cell>
          <cell r="F3108">
            <v>3505518.1924729338</v>
          </cell>
          <cell r="G3108">
            <v>44227</v>
          </cell>
          <cell r="H3108" t="str">
            <v>6,39844</v>
          </cell>
          <cell r="I3108" t="str">
            <v>JUROS</v>
          </cell>
        </row>
        <row r="3109">
          <cell r="A3109" t="str">
            <v>LEI Nº 8.727/93 - RESÍDUO - B</v>
          </cell>
          <cell r="B3109">
            <v>1111</v>
          </cell>
          <cell r="D3109">
            <v>24</v>
          </cell>
          <cell r="E3109">
            <v>37741</v>
          </cell>
          <cell r="F3109">
            <v>3422350.2012991449</v>
          </cell>
          <cell r="G3109">
            <v>44255</v>
          </cell>
          <cell r="H3109" t="str">
            <v>6,39844</v>
          </cell>
          <cell r="I3109" t="str">
            <v>JUROS</v>
          </cell>
        </row>
        <row r="3110">
          <cell r="A3110" t="str">
            <v>LEI Nº 8.727/93 - RESÍDUO - B</v>
          </cell>
          <cell r="B3110">
            <v>1111</v>
          </cell>
          <cell r="D3110">
            <v>24</v>
          </cell>
          <cell r="E3110">
            <v>37741</v>
          </cell>
          <cell r="F3110">
            <v>3338728.0743616475</v>
          </cell>
          <cell r="G3110">
            <v>44286</v>
          </cell>
          <cell r="H3110" t="str">
            <v>6,39844</v>
          </cell>
          <cell r="I3110" t="str">
            <v>JUROS</v>
          </cell>
        </row>
        <row r="3111">
          <cell r="A3111" t="str">
            <v>LEI Nº 8.727/93 - RESÍDUO - B</v>
          </cell>
          <cell r="B3111">
            <v>1111</v>
          </cell>
          <cell r="D3111">
            <v>24</v>
          </cell>
          <cell r="E3111">
            <v>37741</v>
          </cell>
          <cell r="F3111">
            <v>3254649.3286813293</v>
          </cell>
          <cell r="G3111">
            <v>44316</v>
          </cell>
          <cell r="H3111" t="str">
            <v>6,39844</v>
          </cell>
          <cell r="I3111" t="str">
            <v>JUROS</v>
          </cell>
        </row>
        <row r="3112">
          <cell r="A3112" t="str">
            <v>LEI Nº 8.727/93 - RESÍDUO - B</v>
          </cell>
          <cell r="B3112">
            <v>1111</v>
          </cell>
          <cell r="D3112">
            <v>24</v>
          </cell>
          <cell r="E3112">
            <v>37741</v>
          </cell>
          <cell r="F3112">
            <v>3170111.4633341441</v>
          </cell>
          <cell r="G3112">
            <v>44347</v>
          </cell>
          <cell r="H3112" t="str">
            <v>6,39844</v>
          </cell>
          <cell r="I3112" t="str">
            <v>JUROS</v>
          </cell>
        </row>
        <row r="3113">
          <cell r="A3113" t="str">
            <v>LEI Nº 8.727/93 - RESÍDUO - B</v>
          </cell>
          <cell r="B3113">
            <v>1111</v>
          </cell>
          <cell r="D3113">
            <v>24</v>
          </cell>
          <cell r="E3113">
            <v>37741</v>
          </cell>
          <cell r="F3113">
            <v>3085111.9654097059</v>
          </cell>
          <cell r="G3113">
            <v>44377</v>
          </cell>
          <cell r="H3113" t="str">
            <v>6,39844</v>
          </cell>
          <cell r="I3113" t="str">
            <v>JUROS</v>
          </cell>
        </row>
        <row r="3114">
          <cell r="A3114" t="str">
            <v>LEI Nº 8.727/93 - RESÍDUO - B</v>
          </cell>
          <cell r="B3114">
            <v>1111</v>
          </cell>
          <cell r="D3114">
            <v>24</v>
          </cell>
          <cell r="E3114">
            <v>37741</v>
          </cell>
          <cell r="F3114">
            <v>2999648.3121233485</v>
          </cell>
          <cell r="G3114">
            <v>44408</v>
          </cell>
          <cell r="H3114" t="str">
            <v>6,39844</v>
          </cell>
          <cell r="I3114" t="str">
            <v>JUROS</v>
          </cell>
        </row>
        <row r="3115">
          <cell r="A3115" t="str">
            <v>LEI Nº 8.727/93 - RESÍDUO - B</v>
          </cell>
          <cell r="B3115">
            <v>1111</v>
          </cell>
          <cell r="D3115">
            <v>24</v>
          </cell>
          <cell r="E3115">
            <v>37741</v>
          </cell>
          <cell r="F3115">
            <v>2913717.9588525239</v>
          </cell>
          <cell r="G3115">
            <v>44439</v>
          </cell>
          <cell r="H3115" t="str">
            <v>6,39844</v>
          </cell>
          <cell r="I3115" t="str">
            <v>JUROS</v>
          </cell>
        </row>
        <row r="3116">
          <cell r="A3116" t="str">
            <v>LEI Nº 8.727/93 - RESÍDUO - B</v>
          </cell>
          <cell r="B3116">
            <v>1111</v>
          </cell>
          <cell r="D3116">
            <v>24</v>
          </cell>
          <cell r="E3116">
            <v>37741</v>
          </cell>
          <cell r="F3116">
            <v>2827318.3582771919</v>
          </cell>
          <cell r="G3116">
            <v>44469</v>
          </cell>
          <cell r="H3116" t="str">
            <v>6,39844</v>
          </cell>
          <cell r="I3116" t="str">
            <v>JUROS</v>
          </cell>
        </row>
        <row r="3117">
          <cell r="A3117" t="str">
            <v>LEI Nº 8.727/93 - RESÍDUO - B</v>
          </cell>
          <cell r="B3117">
            <v>1111</v>
          </cell>
          <cell r="D3117">
            <v>24</v>
          </cell>
          <cell r="E3117">
            <v>37741</v>
          </cell>
          <cell r="F3117">
            <v>2740446.9358344674</v>
          </cell>
          <cell r="G3117">
            <v>44500</v>
          </cell>
          <cell r="H3117" t="str">
            <v>6,39844</v>
          </cell>
          <cell r="I3117" t="str">
            <v>JUROS</v>
          </cell>
        </row>
        <row r="3118">
          <cell r="A3118" t="str">
            <v>LEI Nº 8.727/93 - RESÍDUO - B</v>
          </cell>
          <cell r="B3118">
            <v>1111</v>
          </cell>
          <cell r="D3118">
            <v>24</v>
          </cell>
          <cell r="E3118">
            <v>37741</v>
          </cell>
          <cell r="F3118">
            <v>2653101.1140067056</v>
          </cell>
          <cell r="G3118">
            <v>44530</v>
          </cell>
          <cell r="H3118" t="str">
            <v>6,39844</v>
          </cell>
          <cell r="I3118" t="str">
            <v>JUROS</v>
          </cell>
        </row>
        <row r="3119">
          <cell r="A3119" t="str">
            <v>LEI Nº 8.727/93 - RESÍDUO - B</v>
          </cell>
          <cell r="B3119">
            <v>1111</v>
          </cell>
          <cell r="D3119">
            <v>24</v>
          </cell>
          <cell r="E3119">
            <v>37741</v>
          </cell>
          <cell r="F3119">
            <v>2565278.2944345679</v>
          </cell>
          <cell r="G3119">
            <v>44561</v>
          </cell>
          <cell r="H3119" t="str">
            <v>6,39844</v>
          </cell>
          <cell r="I3119" t="str">
            <v>JUROS</v>
          </cell>
        </row>
        <row r="3120">
          <cell r="A3120" t="str">
            <v>LEI Nº 8.727/93 - RESÍDUO - B</v>
          </cell>
          <cell r="B3120">
            <v>1111</v>
          </cell>
          <cell r="D3120">
            <v>24</v>
          </cell>
          <cell r="E3120">
            <v>37741</v>
          </cell>
          <cell r="F3120">
            <v>2476975.8657647474</v>
          </cell>
          <cell r="G3120">
            <v>44592</v>
          </cell>
          <cell r="H3120" t="str">
            <v>6,39844</v>
          </cell>
          <cell r="I3120" t="str">
            <v>JUROS</v>
          </cell>
        </row>
        <row r="3121">
          <cell r="A3121" t="str">
            <v>LEI Nº 8.727/93 - RESÍDUO - B</v>
          </cell>
          <cell r="B3121">
            <v>1111</v>
          </cell>
          <cell r="D3121">
            <v>24</v>
          </cell>
          <cell r="E3121">
            <v>37741</v>
          </cell>
          <cell r="F3121">
            <v>2388191.2073669988</v>
          </cell>
          <cell r="G3121">
            <v>44620</v>
          </cell>
          <cell r="H3121" t="str">
            <v>6,39844</v>
          </cell>
          <cell r="I3121" t="str">
            <v>JUROS</v>
          </cell>
        </row>
        <row r="3122">
          <cell r="A3122" t="str">
            <v>LEI Nº 8.727/93 - RESÍDUO - B</v>
          </cell>
          <cell r="B3122">
            <v>1111</v>
          </cell>
          <cell r="D3122">
            <v>24</v>
          </cell>
          <cell r="E3122">
            <v>37741</v>
          </cell>
          <cell r="F3122">
            <v>2298921.6758985328</v>
          </cell>
          <cell r="G3122">
            <v>44651</v>
          </cell>
          <cell r="H3122" t="str">
            <v>6,39844</v>
          </cell>
          <cell r="I3122" t="str">
            <v>JUROS</v>
          </cell>
        </row>
        <row r="3123">
          <cell r="A3123" t="str">
            <v>LEI Nº 8.727/93 - RESÍDUO - B</v>
          </cell>
          <cell r="B3123">
            <v>1111</v>
          </cell>
          <cell r="D3123">
            <v>24</v>
          </cell>
          <cell r="E3123">
            <v>37741</v>
          </cell>
          <cell r="F3123">
            <v>2209164.6210411149</v>
          </cell>
          <cell r="G3123">
            <v>44681</v>
          </cell>
          <cell r="H3123" t="str">
            <v>6,39844</v>
          </cell>
          <cell r="I3123" t="str">
            <v>JUROS</v>
          </cell>
        </row>
        <row r="3124">
          <cell r="A3124" t="str">
            <v>LEI Nº 8.727/93 - RESÍDUO - B</v>
          </cell>
          <cell r="B3124">
            <v>1111</v>
          </cell>
          <cell r="D3124">
            <v>24</v>
          </cell>
          <cell r="E3124">
            <v>37741</v>
          </cell>
          <cell r="F3124">
            <v>2118917.3735290105</v>
          </cell>
          <cell r="G3124">
            <v>44712</v>
          </cell>
          <cell r="H3124" t="str">
            <v>6,39844</v>
          </cell>
          <cell r="I3124" t="str">
            <v>JUROS</v>
          </cell>
        </row>
        <row r="3125">
          <cell r="A3125" t="str">
            <v>LEI Nº 8.727/93 - RESÍDUO - B</v>
          </cell>
          <cell r="B3125">
            <v>1111</v>
          </cell>
          <cell r="D3125">
            <v>24</v>
          </cell>
          <cell r="E3125">
            <v>37741</v>
          </cell>
          <cell r="F3125">
            <v>2028177.2505588704</v>
          </cell>
          <cell r="G3125">
            <v>44742</v>
          </cell>
          <cell r="H3125" t="str">
            <v>6,39844</v>
          </cell>
          <cell r="I3125" t="str">
            <v>JUROS</v>
          </cell>
        </row>
        <row r="3126">
          <cell r="A3126" t="str">
            <v>LEI Nº 8.727/93 - RESÍDUO - B</v>
          </cell>
          <cell r="B3126">
            <v>1111</v>
          </cell>
          <cell r="D3126">
            <v>24</v>
          </cell>
          <cell r="E3126">
            <v>37741</v>
          </cell>
          <cell r="F3126">
            <v>1936941.5538879253</v>
          </cell>
          <cell r="G3126">
            <v>44773</v>
          </cell>
          <cell r="H3126" t="str">
            <v>6,39844</v>
          </cell>
          <cell r="I3126" t="str">
            <v>JUROS</v>
          </cell>
        </row>
        <row r="3127">
          <cell r="A3127" t="str">
            <v>LEI Nº 8.727/93 - RESÍDUO - B</v>
          </cell>
          <cell r="B3127">
            <v>1111</v>
          </cell>
          <cell r="D3127">
            <v>24</v>
          </cell>
          <cell r="E3127">
            <v>37741</v>
          </cell>
          <cell r="F3127">
            <v>1845207.5714321337</v>
          </cell>
          <cell r="G3127">
            <v>44804</v>
          </cell>
          <cell r="H3127" t="str">
            <v>6,39844</v>
          </cell>
          <cell r="I3127" t="str">
            <v>JUROS</v>
          </cell>
        </row>
        <row r="3128">
          <cell r="A3128" t="str">
            <v>LEI Nº 8.727/93 - RESÍDUO - B</v>
          </cell>
          <cell r="B3128">
            <v>1111</v>
          </cell>
          <cell r="D3128">
            <v>24</v>
          </cell>
          <cell r="E3128">
            <v>37741</v>
          </cell>
          <cell r="F3128">
            <v>1752972.5787484606</v>
          </cell>
          <cell r="G3128">
            <v>44834</v>
          </cell>
          <cell r="H3128" t="str">
            <v>6,39844</v>
          </cell>
          <cell r="I3128" t="str">
            <v>JUROS</v>
          </cell>
        </row>
        <row r="3129">
          <cell r="A3129" t="str">
            <v>LEI Nº 8.727/93 - RESÍDUO - B</v>
          </cell>
          <cell r="B3129">
            <v>1111</v>
          </cell>
          <cell r="D3129">
            <v>24</v>
          </cell>
          <cell r="E3129">
            <v>37741</v>
          </cell>
          <cell r="F3129">
            <v>1660233.8296232156</v>
          </cell>
          <cell r="G3129">
            <v>44865</v>
          </cell>
          <cell r="H3129" t="str">
            <v>6,39844</v>
          </cell>
          <cell r="I3129" t="str">
            <v>JUROS</v>
          </cell>
        </row>
        <row r="3130">
          <cell r="A3130" t="str">
            <v>LEI Nº 8.727/93 - RESÍDUO - B</v>
          </cell>
          <cell r="B3130">
            <v>1111</v>
          </cell>
          <cell r="D3130">
            <v>24</v>
          </cell>
          <cell r="E3130">
            <v>37741</v>
          </cell>
          <cell r="F3130">
            <v>1566988.5696450644</v>
          </cell>
          <cell r="G3130">
            <v>44895</v>
          </cell>
          <cell r="H3130" t="str">
            <v>6,39844</v>
          </cell>
          <cell r="I3130" t="str">
            <v>JUROS</v>
          </cell>
        </row>
        <row r="3131">
          <cell r="A3131" t="str">
            <v>LEI Nº 8.727/93 - RESÍDUO - B</v>
          </cell>
          <cell r="B3131">
            <v>1111</v>
          </cell>
          <cell r="D3131">
            <v>24</v>
          </cell>
          <cell r="E3131">
            <v>37741</v>
          </cell>
          <cell r="F3131">
            <v>1473234.0247581995</v>
          </cell>
          <cell r="G3131">
            <v>44926</v>
          </cell>
          <cell r="H3131" t="str">
            <v>6,39844</v>
          </cell>
          <cell r="I3131" t="str">
            <v>JUROS</v>
          </cell>
        </row>
        <row r="3132">
          <cell r="A3132" t="str">
            <v>LEI Nº 8.727/93 - RESÍDUO - B</v>
          </cell>
          <cell r="B3132">
            <v>1111</v>
          </cell>
          <cell r="D3132">
            <v>24</v>
          </cell>
          <cell r="E3132">
            <v>37741</v>
          </cell>
          <cell r="F3132">
            <v>1378967.410036349</v>
          </cell>
          <cell r="G3132">
            <v>44957</v>
          </cell>
          <cell r="H3132" t="str">
            <v>6,39844</v>
          </cell>
          <cell r="I3132" t="str">
            <v>JUROS</v>
          </cell>
        </row>
        <row r="3133">
          <cell r="A3133" t="str">
            <v>LEI Nº 8.727/93 - RESÍDUO - B</v>
          </cell>
          <cell r="B3133">
            <v>1111</v>
          </cell>
          <cell r="D3133">
            <v>24</v>
          </cell>
          <cell r="E3133">
            <v>37741</v>
          </cell>
          <cell r="F3133">
            <v>1284185.9223956647</v>
          </cell>
          <cell r="G3133">
            <v>44985</v>
          </cell>
          <cell r="H3133" t="str">
            <v>6,39844</v>
          </cell>
          <cell r="I3133" t="str">
            <v>JUROS</v>
          </cell>
        </row>
        <row r="3134">
          <cell r="A3134" t="str">
            <v>LEI Nº 8.727/93 - RESÍDUO - B</v>
          </cell>
          <cell r="B3134">
            <v>1111</v>
          </cell>
          <cell r="D3134">
            <v>24</v>
          </cell>
          <cell r="E3134">
            <v>37741</v>
          </cell>
          <cell r="F3134">
            <v>1188886.74049241</v>
          </cell>
          <cell r="G3134">
            <v>45016</v>
          </cell>
          <cell r="H3134" t="str">
            <v>6,39844</v>
          </cell>
          <cell r="I3134" t="str">
            <v>JUROS</v>
          </cell>
        </row>
        <row r="3135">
          <cell r="A3135" t="str">
            <v>LEI Nº 8.727/93 - RESÍDUO - B</v>
          </cell>
          <cell r="B3135">
            <v>1111</v>
          </cell>
          <cell r="D3135">
            <v>24</v>
          </cell>
          <cell r="E3135">
            <v>37741</v>
          </cell>
          <cell r="F3135">
            <v>1093067.0352067875</v>
          </cell>
          <cell r="G3135">
            <v>45046</v>
          </cell>
          <cell r="H3135" t="str">
            <v>6,39844</v>
          </cell>
          <cell r="I3135" t="str">
            <v>JUROS</v>
          </cell>
        </row>
        <row r="3136">
          <cell r="A3136" t="str">
            <v>LEI Nº 8.727/93 - RESÍDUO - B</v>
          </cell>
          <cell r="B3136">
            <v>1111</v>
          </cell>
          <cell r="D3136">
            <v>24</v>
          </cell>
          <cell r="E3136">
            <v>37741</v>
          </cell>
          <cell r="F3136">
            <v>996723.95521277655</v>
          </cell>
          <cell r="G3136">
            <v>45077</v>
          </cell>
          <cell r="H3136" t="str">
            <v>6,39844</v>
          </cell>
          <cell r="I3136" t="str">
            <v>JUROS</v>
          </cell>
        </row>
        <row r="3137">
          <cell r="A3137" t="str">
            <v>LEI Nº 8.727/93 - RESÍDUO - B</v>
          </cell>
          <cell r="B3137">
            <v>1111</v>
          </cell>
          <cell r="D3137">
            <v>24</v>
          </cell>
          <cell r="E3137">
            <v>37741</v>
          </cell>
          <cell r="F3137">
            <v>899854.63469280512</v>
          </cell>
          <cell r="G3137">
            <v>45107</v>
          </cell>
          <cell r="H3137" t="str">
            <v>6,39844</v>
          </cell>
          <cell r="I3137" t="str">
            <v>JUROS</v>
          </cell>
        </row>
        <row r="3138">
          <cell r="A3138" t="str">
            <v>LEI Nº 8.727/93 - RESÍDUO - B</v>
          </cell>
          <cell r="B3138">
            <v>1111</v>
          </cell>
          <cell r="D3138">
            <v>24</v>
          </cell>
          <cell r="E3138">
            <v>37741</v>
          </cell>
          <cell r="F3138">
            <v>802456.19554628932</v>
          </cell>
          <cell r="G3138">
            <v>45138</v>
          </cell>
          <cell r="H3138" t="str">
            <v>6,39844</v>
          </cell>
          <cell r="I3138" t="str">
            <v>JUROS</v>
          </cell>
        </row>
        <row r="3139">
          <cell r="A3139" t="str">
            <v>LEI Nº 8.727/93 - RESÍDUO - B</v>
          </cell>
          <cell r="B3139">
            <v>1111</v>
          </cell>
          <cell r="D3139">
            <v>24</v>
          </cell>
          <cell r="E3139">
            <v>37741</v>
          </cell>
          <cell r="F3139">
            <v>704525.74118344963</v>
          </cell>
          <cell r="G3139">
            <v>45169</v>
          </cell>
          <cell r="H3139" t="str">
            <v>6,39844</v>
          </cell>
          <cell r="I3139" t="str">
            <v>JUROS</v>
          </cell>
        </row>
        <row r="3140">
          <cell r="A3140" t="str">
            <v>LEI Nº 8.727/93 - RESÍDUO - B</v>
          </cell>
          <cell r="B3140">
            <v>1111</v>
          </cell>
          <cell r="D3140">
            <v>24</v>
          </cell>
          <cell r="E3140">
            <v>37741</v>
          </cell>
          <cell r="F3140">
            <v>606060.35755882855</v>
          </cell>
          <cell r="G3140">
            <v>45199</v>
          </cell>
          <cell r="H3140" t="str">
            <v>6,39844</v>
          </cell>
          <cell r="I3140" t="str">
            <v>JUROS</v>
          </cell>
        </row>
        <row r="3141">
          <cell r="A3141" t="str">
            <v>LEI Nº 8.727/93 - RESÍDUO - B</v>
          </cell>
          <cell r="B3141">
            <v>1111</v>
          </cell>
          <cell r="D3141">
            <v>24</v>
          </cell>
          <cell r="E3141">
            <v>37741</v>
          </cell>
          <cell r="F3141">
            <v>507057.11900628218</v>
          </cell>
          <cell r="G3141">
            <v>45230</v>
          </cell>
          <cell r="H3141" t="str">
            <v>6,39844</v>
          </cell>
          <cell r="I3141" t="str">
            <v>JUROS</v>
          </cell>
        </row>
        <row r="3142">
          <cell r="A3142" t="str">
            <v>LEI Nº 8.727/93 - RESÍDUO - B</v>
          </cell>
          <cell r="B3142">
            <v>1111</v>
          </cell>
          <cell r="D3142">
            <v>24</v>
          </cell>
          <cell r="E3142">
            <v>37741</v>
          </cell>
          <cell r="F3142">
            <v>407513.07990454539</v>
          </cell>
          <cell r="G3142">
            <v>45260</v>
          </cell>
          <cell r="H3142" t="str">
            <v>6,39844</v>
          </cell>
          <cell r="I3142" t="str">
            <v>JUROS</v>
          </cell>
        </row>
        <row r="3143">
          <cell r="A3143" t="str">
            <v>LEI Nº 8.727/93 - RESÍDUO - B</v>
          </cell>
          <cell r="B3143">
            <v>1111</v>
          </cell>
          <cell r="D3143">
            <v>24</v>
          </cell>
          <cell r="E3143">
            <v>37741</v>
          </cell>
          <cell r="F3143">
            <v>307425.27981185907</v>
          </cell>
          <cell r="G3143">
            <v>45291</v>
          </cell>
          <cell r="H3143" t="str">
            <v>6,39844</v>
          </cell>
          <cell r="I3143" t="str">
            <v>JUROS</v>
          </cell>
        </row>
        <row r="3144">
          <cell r="A3144" t="str">
            <v>LEI Nº 8.727/93 - RESÍDUO - B</v>
          </cell>
          <cell r="B3144">
            <v>1111</v>
          </cell>
          <cell r="D3144">
            <v>24</v>
          </cell>
          <cell r="E3144">
            <v>37741</v>
          </cell>
          <cell r="F3144">
            <v>206790.74346997368</v>
          </cell>
          <cell r="G3144">
            <v>45322</v>
          </cell>
          <cell r="H3144" t="str">
            <v>6,39844</v>
          </cell>
          <cell r="I3144" t="str">
            <v>JUROS</v>
          </cell>
        </row>
        <row r="3145">
          <cell r="A3145" t="str">
            <v>LEI Nº 8.727/93 - RESÍDUO - B</v>
          </cell>
          <cell r="B3145">
            <v>1111</v>
          </cell>
          <cell r="D3145">
            <v>24</v>
          </cell>
          <cell r="E3145">
            <v>37741</v>
          </cell>
          <cell r="F3145">
            <v>138247.10922968143</v>
          </cell>
          <cell r="G3145">
            <v>45351</v>
          </cell>
          <cell r="H3145" t="str">
            <v>6,39844</v>
          </cell>
          <cell r="I3145" t="str">
            <v>JUROS</v>
          </cell>
        </row>
        <row r="3146">
          <cell r="A3146" t="str">
            <v>LEI Nº 8.727/93 - RESÍDUO - B</v>
          </cell>
          <cell r="B3146">
            <v>1111</v>
          </cell>
          <cell r="D3146">
            <v>24</v>
          </cell>
          <cell r="E3146">
            <v>37741</v>
          </cell>
          <cell r="F3146">
            <v>69317.586351951191</v>
          </cell>
          <cell r="G3146">
            <v>45382</v>
          </cell>
          <cell r="H3146" t="str">
            <v>6,39844</v>
          </cell>
          <cell r="I3146" t="str">
            <v>JUROS</v>
          </cell>
        </row>
        <row r="3147">
          <cell r="A3147" t="str">
            <v>LEI Nº 8.727/93 - RESÍDUO - C</v>
          </cell>
          <cell r="B3147">
            <v>1111</v>
          </cell>
          <cell r="D3147">
            <v>25</v>
          </cell>
          <cell r="E3147">
            <v>37741</v>
          </cell>
          <cell r="F3147">
            <v>5646154.0000718813</v>
          </cell>
          <cell r="G3147">
            <v>41670</v>
          </cell>
          <cell r="H3147" t="str">
            <v>6,39844</v>
          </cell>
          <cell r="I3147" t="str">
            <v>AMORTIZAÇÃO</v>
          </cell>
        </row>
        <row r="3148">
          <cell r="A3148" t="str">
            <v>LEI Nº 8.727/93 - RESÍDUO - C</v>
          </cell>
          <cell r="B3148">
            <v>1111</v>
          </cell>
          <cell r="D3148">
            <v>25</v>
          </cell>
          <cell r="E3148">
            <v>37741</v>
          </cell>
          <cell r="F3148">
            <v>5674027.0685854405</v>
          </cell>
          <cell r="G3148">
            <v>41698</v>
          </cell>
          <cell r="H3148" t="str">
            <v>6,39844</v>
          </cell>
          <cell r="I3148" t="str">
            <v>AMORTIZAÇÃO</v>
          </cell>
        </row>
        <row r="3149">
          <cell r="A3149" t="str">
            <v>LEI Nº 8.727/93 - RESÍDUO - C</v>
          </cell>
          <cell r="B3149">
            <v>1111</v>
          </cell>
          <cell r="D3149">
            <v>25</v>
          </cell>
          <cell r="E3149">
            <v>37741</v>
          </cell>
          <cell r="F3149">
            <v>5702038.0620384542</v>
          </cell>
          <cell r="G3149">
            <v>41729</v>
          </cell>
          <cell r="H3149" t="str">
            <v>6,39844</v>
          </cell>
          <cell r="I3149" t="str">
            <v>AMORTIZAÇÃO</v>
          </cell>
        </row>
        <row r="3150">
          <cell r="A3150" t="str">
            <v>LEI Nº 8.727/93 - RESÍDUO - C</v>
          </cell>
          <cell r="B3150">
            <v>1111</v>
          </cell>
          <cell r="D3150">
            <v>25</v>
          </cell>
          <cell r="E3150">
            <v>37741</v>
          </cell>
          <cell r="F3150">
            <v>11665065.06834512</v>
          </cell>
          <cell r="G3150">
            <v>41759</v>
          </cell>
          <cell r="H3150" t="str">
            <v>6,39844</v>
          </cell>
          <cell r="I3150" t="str">
            <v>AMORTIZAÇÃO</v>
          </cell>
        </row>
        <row r="3151">
          <cell r="A3151" t="str">
            <v>LEI Nº 8.727/93 - RESÍDUO - C</v>
          </cell>
          <cell r="B3151">
            <v>1111</v>
          </cell>
          <cell r="D3151">
            <v>25</v>
          </cell>
          <cell r="E3151">
            <v>37741</v>
          </cell>
          <cell r="F3151">
            <v>11726766.337290982</v>
          </cell>
          <cell r="G3151">
            <v>41790</v>
          </cell>
          <cell r="H3151" t="str">
            <v>6,39844</v>
          </cell>
          <cell r="I3151" t="str">
            <v>AMORTIZAÇÃO</v>
          </cell>
        </row>
        <row r="3152">
          <cell r="A3152" t="str">
            <v>LEI Nº 8.727/93 - RESÍDUO - C</v>
          </cell>
          <cell r="B3152">
            <v>1111</v>
          </cell>
          <cell r="D3152">
            <v>25</v>
          </cell>
          <cell r="E3152">
            <v>37741</v>
          </cell>
          <cell r="F3152">
            <v>11788795.699881835</v>
          </cell>
          <cell r="G3152">
            <v>41820</v>
          </cell>
          <cell r="H3152" t="str">
            <v>6,39844</v>
          </cell>
          <cell r="I3152" t="str">
            <v>AMORTIZAÇÃO</v>
          </cell>
        </row>
        <row r="3153">
          <cell r="A3153" t="str">
            <v>LEI Nº 8.727/93 - RESÍDUO - C</v>
          </cell>
          <cell r="B3153">
            <v>1111</v>
          </cell>
          <cell r="D3153">
            <v>25</v>
          </cell>
          <cell r="E3153">
            <v>37741</v>
          </cell>
          <cell r="F3153">
            <v>11851154.908588808</v>
          </cell>
          <cell r="G3153">
            <v>41851</v>
          </cell>
          <cell r="H3153" t="str">
            <v>6,39844</v>
          </cell>
          <cell r="I3153" t="str">
            <v>AMORTIZAÇÃO</v>
          </cell>
        </row>
        <row r="3154">
          <cell r="A3154" t="str">
            <v>LEI Nº 8.727/93 - RESÍDUO - C</v>
          </cell>
          <cell r="B3154">
            <v>1111</v>
          </cell>
          <cell r="D3154">
            <v>25</v>
          </cell>
          <cell r="E3154">
            <v>37741</v>
          </cell>
          <cell r="F3154">
            <v>11913845.721611751</v>
          </cell>
          <cell r="G3154">
            <v>41882</v>
          </cell>
          <cell r="H3154" t="str">
            <v>6,39844</v>
          </cell>
          <cell r="I3154" t="str">
            <v>AMORTIZAÇÃO</v>
          </cell>
        </row>
        <row r="3155">
          <cell r="A3155" t="str">
            <v>LEI Nº 8.727/93 - RESÍDUO - C</v>
          </cell>
          <cell r="B3155">
            <v>1111</v>
          </cell>
          <cell r="D3155">
            <v>25</v>
          </cell>
          <cell r="E3155">
            <v>37741</v>
          </cell>
          <cell r="F3155">
            <v>11776647.257298907</v>
          </cell>
          <cell r="G3155">
            <v>41912</v>
          </cell>
          <cell r="H3155" t="str">
            <v>6,39844</v>
          </cell>
          <cell r="I3155" t="str">
            <v>AMORTIZAÇÃO</v>
          </cell>
        </row>
        <row r="3156">
          <cell r="A3156" t="str">
            <v>LEI Nº 8.727/93 - RESÍDUO - C</v>
          </cell>
          <cell r="B3156">
            <v>1111</v>
          </cell>
          <cell r="D3156">
            <v>25</v>
          </cell>
          <cell r="E3156">
            <v>37741</v>
          </cell>
          <cell r="F3156">
            <v>11839089.052154904</v>
          </cell>
          <cell r="G3156">
            <v>41943</v>
          </cell>
          <cell r="H3156" t="str">
            <v>6,39844</v>
          </cell>
          <cell r="I3156" t="str">
            <v>AMORTIZAÇÃO</v>
          </cell>
        </row>
        <row r="3157">
          <cell r="A3157" t="str">
            <v>LEI Nº 8.727/93 - RESÍDUO - C</v>
          </cell>
          <cell r="B3157">
            <v>1111</v>
          </cell>
          <cell r="D3157">
            <v>25</v>
          </cell>
          <cell r="E3157">
            <v>37741</v>
          </cell>
          <cell r="F3157">
            <v>11901863.59709909</v>
          </cell>
          <cell r="G3157">
            <v>41973</v>
          </cell>
          <cell r="H3157" t="str">
            <v>6,39844</v>
          </cell>
          <cell r="I3157" t="str">
            <v>AMORTIZAÇÃO</v>
          </cell>
        </row>
        <row r="3158">
          <cell r="A3158" t="str">
            <v>LEI Nº 8.727/93 - RESÍDUO - C</v>
          </cell>
          <cell r="B3158">
            <v>1111</v>
          </cell>
          <cell r="D3158">
            <v>25</v>
          </cell>
          <cell r="E3158">
            <v>37741</v>
          </cell>
          <cell r="F3158">
            <v>11964972.671782989</v>
          </cell>
          <cell r="G3158">
            <v>42004</v>
          </cell>
          <cell r="H3158" t="str">
            <v>6,39844</v>
          </cell>
          <cell r="I3158" t="str">
            <v>AMORTIZAÇÃO</v>
          </cell>
        </row>
        <row r="3159">
          <cell r="A3159" t="str">
            <v>LEI Nº 8.727/93 - RESÍDUO - C</v>
          </cell>
          <cell r="B3159">
            <v>1111</v>
          </cell>
          <cell r="D3159">
            <v>25</v>
          </cell>
          <cell r="E3159">
            <v>37741</v>
          </cell>
          <cell r="F3159">
            <v>12028418.068026066</v>
          </cell>
          <cell r="G3159">
            <v>42035</v>
          </cell>
          <cell r="H3159" t="str">
            <v>6,39844</v>
          </cell>
          <cell r="I3159" t="str">
            <v>AMORTIZAÇÃO</v>
          </cell>
        </row>
        <row r="3160">
          <cell r="A3160" t="str">
            <v>LEI Nº 8.727/93 - RESÍDUO - C</v>
          </cell>
          <cell r="B3160">
            <v>1111</v>
          </cell>
          <cell r="D3160">
            <v>25</v>
          </cell>
          <cell r="E3160">
            <v>37741</v>
          </cell>
          <cell r="F3160">
            <v>12092201.58783922</v>
          </cell>
          <cell r="G3160">
            <v>42063</v>
          </cell>
          <cell r="H3160" t="str">
            <v>6,39844</v>
          </cell>
          <cell r="I3160" t="str">
            <v>AMORTIZAÇÃO</v>
          </cell>
        </row>
        <row r="3161">
          <cell r="A3161" t="str">
            <v>LEI Nº 8.727/93 - RESÍDUO - C</v>
          </cell>
          <cell r="B3161">
            <v>1111</v>
          </cell>
          <cell r="D3161">
            <v>25</v>
          </cell>
          <cell r="E3161">
            <v>37741</v>
          </cell>
          <cell r="F3161">
            <v>12156325.042656148</v>
          </cell>
          <cell r="G3161">
            <v>42094</v>
          </cell>
          <cell r="H3161" t="str">
            <v>6,39844</v>
          </cell>
          <cell r="I3161" t="str">
            <v>AMORTIZAÇÃO</v>
          </cell>
        </row>
        <row r="3162">
          <cell r="A3162" t="str">
            <v>LEI Nº 8.727/93 - RESÍDUO - C</v>
          </cell>
          <cell r="B3162">
            <v>1111</v>
          </cell>
          <cell r="D3162">
            <v>25</v>
          </cell>
          <cell r="E3162">
            <v>37741</v>
          </cell>
          <cell r="F3162">
            <v>12220790.247458432</v>
          </cell>
          <cell r="G3162">
            <v>42124</v>
          </cell>
          <cell r="H3162" t="str">
            <v>6,39844</v>
          </cell>
          <cell r="I3162" t="str">
            <v>AMORTIZAÇÃO</v>
          </cell>
        </row>
        <row r="3163">
          <cell r="A3163" t="str">
            <v>LEI Nº 8.727/93 - RESÍDUO - C</v>
          </cell>
          <cell r="B3163">
            <v>1111</v>
          </cell>
          <cell r="D3163">
            <v>25</v>
          </cell>
          <cell r="E3163">
            <v>37741</v>
          </cell>
          <cell r="F3163">
            <v>12285599.040740315</v>
          </cell>
          <cell r="G3163">
            <v>42155</v>
          </cell>
          <cell r="H3163" t="str">
            <v>6,39844</v>
          </cell>
          <cell r="I3163" t="str">
            <v>AMORTIZAÇÃO</v>
          </cell>
        </row>
        <row r="3164">
          <cell r="A3164" t="str">
            <v>LEI Nº 8.727/93 - RESÍDUO - C</v>
          </cell>
          <cell r="B3164">
            <v>1111</v>
          </cell>
          <cell r="D3164">
            <v>25</v>
          </cell>
          <cell r="E3164">
            <v>37741</v>
          </cell>
          <cell r="F3164">
            <v>12350753.257111264</v>
          </cell>
          <cell r="G3164">
            <v>42185</v>
          </cell>
          <cell r="H3164" t="str">
            <v>6,39844</v>
          </cell>
          <cell r="I3164" t="str">
            <v>AMORTIZAÇÃO</v>
          </cell>
        </row>
        <row r="3165">
          <cell r="A3165" t="str">
            <v>LEI Nº 8.727/93 - RESÍDUO - C</v>
          </cell>
          <cell r="B3165">
            <v>1111</v>
          </cell>
          <cell r="D3165">
            <v>25</v>
          </cell>
          <cell r="E3165">
            <v>37741</v>
          </cell>
          <cell r="F3165">
            <v>12416254.746653402</v>
          </cell>
          <cell r="G3165">
            <v>42216</v>
          </cell>
          <cell r="H3165" t="str">
            <v>6,39844</v>
          </cell>
          <cell r="I3165" t="str">
            <v>AMORTIZAÇÃO</v>
          </cell>
        </row>
        <row r="3166">
          <cell r="A3166" t="str">
            <v>LEI Nº 8.727/93 - RESÍDUO - C</v>
          </cell>
          <cell r="B3166">
            <v>1111</v>
          </cell>
          <cell r="D3166">
            <v>25</v>
          </cell>
          <cell r="E3166">
            <v>37741</v>
          </cell>
          <cell r="F3166">
            <v>12482105.367704717</v>
          </cell>
          <cell r="G3166">
            <v>42247</v>
          </cell>
          <cell r="H3166" t="str">
            <v>6,39844</v>
          </cell>
          <cell r="I3166" t="str">
            <v>AMORTIZAÇÃO</v>
          </cell>
        </row>
        <row r="3167">
          <cell r="A3167" t="str">
            <v>LEI Nº 8.727/93 - RESÍDUO - C</v>
          </cell>
          <cell r="B3167">
            <v>1111</v>
          </cell>
          <cell r="D3167">
            <v>25</v>
          </cell>
          <cell r="E3167">
            <v>37741</v>
          </cell>
          <cell r="F3167">
            <v>12548306.996632433</v>
          </cell>
          <cell r="G3167">
            <v>42277</v>
          </cell>
          <cell r="H3167" t="str">
            <v>6,39844</v>
          </cell>
          <cell r="I3167" t="str">
            <v>AMORTIZAÇÃO</v>
          </cell>
        </row>
        <row r="3168">
          <cell r="A3168" t="str">
            <v>LEI Nº 8.727/93 - RESÍDUO - C</v>
          </cell>
          <cell r="B3168">
            <v>1111</v>
          </cell>
          <cell r="D3168">
            <v>25</v>
          </cell>
          <cell r="E3168">
            <v>37741</v>
          </cell>
          <cell r="F3168">
            <v>12614861.508859504</v>
          </cell>
          <cell r="G3168">
            <v>42308</v>
          </cell>
          <cell r="H3168" t="str">
            <v>6,39844</v>
          </cell>
          <cell r="I3168" t="str">
            <v>AMORTIZAÇÃO</v>
          </cell>
        </row>
        <row r="3169">
          <cell r="A3169" t="str">
            <v>LEI Nº 8.727/93 - RESÍDUO - C</v>
          </cell>
          <cell r="B3169">
            <v>1111</v>
          </cell>
          <cell r="D3169">
            <v>25</v>
          </cell>
          <cell r="E3169">
            <v>37741</v>
          </cell>
          <cell r="F3169">
            <v>12681770.791760972</v>
          </cell>
          <cell r="G3169">
            <v>42338</v>
          </cell>
          <cell r="H3169" t="str">
            <v>6,39844</v>
          </cell>
          <cell r="I3169" t="str">
            <v>AMORTIZAÇÃO</v>
          </cell>
        </row>
        <row r="3170">
          <cell r="A3170" t="str">
            <v>LEI Nº 8.727/93 - RESÍDUO - C</v>
          </cell>
          <cell r="B3170">
            <v>1111</v>
          </cell>
          <cell r="D3170">
            <v>25</v>
          </cell>
          <cell r="E3170">
            <v>37741</v>
          </cell>
          <cell r="F3170">
            <v>12749036.750943312</v>
          </cell>
          <cell r="G3170">
            <v>42369</v>
          </cell>
          <cell r="H3170" t="str">
            <v>6,39844</v>
          </cell>
          <cell r="I3170" t="str">
            <v>AMORTIZAÇÃO</v>
          </cell>
        </row>
        <row r="3171">
          <cell r="A3171" t="str">
            <v>LEI Nº 8.727/93 - RESÍDUO - C</v>
          </cell>
          <cell r="B3171">
            <v>1111</v>
          </cell>
          <cell r="D3171">
            <v>25</v>
          </cell>
          <cell r="E3171">
            <v>37741</v>
          </cell>
          <cell r="F3171">
            <v>12816661.29614776</v>
          </cell>
          <cell r="G3171">
            <v>42400</v>
          </cell>
          <cell r="H3171" t="str">
            <v>6,39844</v>
          </cell>
          <cell r="I3171" t="str">
            <v>AMORTIZAÇÃO</v>
          </cell>
        </row>
        <row r="3172">
          <cell r="A3172" t="str">
            <v>LEI Nº 8.727/93 - RESÍDUO - C</v>
          </cell>
          <cell r="B3172">
            <v>1111</v>
          </cell>
          <cell r="D3172">
            <v>25</v>
          </cell>
          <cell r="E3172">
            <v>37741</v>
          </cell>
          <cell r="F3172">
            <v>12884646.346160512</v>
          </cell>
          <cell r="G3172">
            <v>42429</v>
          </cell>
          <cell r="H3172" t="str">
            <v>6,39844</v>
          </cell>
          <cell r="I3172" t="str">
            <v>AMORTIZAÇÃO</v>
          </cell>
        </row>
        <row r="3173">
          <cell r="A3173" t="str">
            <v>LEI Nº 8.727/93 - RESÍDUO - C</v>
          </cell>
          <cell r="B3173">
            <v>1111</v>
          </cell>
          <cell r="D3173">
            <v>25</v>
          </cell>
          <cell r="E3173">
            <v>37741</v>
          </cell>
          <cell r="F3173">
            <v>12952993.830337042</v>
          </cell>
          <cell r="G3173">
            <v>42460</v>
          </cell>
          <cell r="H3173" t="str">
            <v>6,39844</v>
          </cell>
          <cell r="I3173" t="str">
            <v>AMORTIZAÇÃO</v>
          </cell>
        </row>
        <row r="3174">
          <cell r="A3174" t="str">
            <v>LEI Nº 8.727/93 - RESÍDUO - C</v>
          </cell>
          <cell r="B3174">
            <v>1111</v>
          </cell>
          <cell r="D3174">
            <v>25</v>
          </cell>
          <cell r="E3174">
            <v>37741</v>
          </cell>
          <cell r="F3174">
            <v>13021705.691576745</v>
          </cell>
          <cell r="G3174">
            <v>42490</v>
          </cell>
          <cell r="H3174" t="str">
            <v>6,39844</v>
          </cell>
          <cell r="I3174" t="str">
            <v>AMORTIZAÇÃO</v>
          </cell>
        </row>
        <row r="3175">
          <cell r="A3175" t="str">
            <v>LEI Nº 8.727/93 - RESÍDUO - C</v>
          </cell>
          <cell r="B3175">
            <v>1111</v>
          </cell>
          <cell r="D3175">
            <v>25</v>
          </cell>
          <cell r="E3175">
            <v>37741</v>
          </cell>
          <cell r="F3175">
            <v>13090783.886518314</v>
          </cell>
          <cell r="G3175">
            <v>42521</v>
          </cell>
          <cell r="H3175" t="str">
            <v>6,39844</v>
          </cell>
          <cell r="I3175" t="str">
            <v>AMORTIZAÇÃO</v>
          </cell>
        </row>
        <row r="3176">
          <cell r="A3176" t="str">
            <v>LEI Nº 8.727/93 - RESÍDUO - C</v>
          </cell>
          <cell r="B3176">
            <v>1111</v>
          </cell>
          <cell r="D3176">
            <v>25</v>
          </cell>
          <cell r="E3176">
            <v>37741</v>
          </cell>
          <cell r="F3176">
            <v>13160230.371018181</v>
          </cell>
          <cell r="G3176">
            <v>42551</v>
          </cell>
          <cell r="H3176" t="str">
            <v>6,39844</v>
          </cell>
          <cell r="I3176" t="str">
            <v>AMORTIZAÇÃO</v>
          </cell>
        </row>
        <row r="3177">
          <cell r="A3177" t="str">
            <v>LEI Nº 8.727/93 - RESÍDUO - C</v>
          </cell>
          <cell r="B3177">
            <v>1111</v>
          </cell>
          <cell r="D3177">
            <v>25</v>
          </cell>
          <cell r="E3177">
            <v>37741</v>
          </cell>
          <cell r="F3177">
            <v>13230047.118017739</v>
          </cell>
          <cell r="G3177">
            <v>42582</v>
          </cell>
          <cell r="H3177" t="str">
            <v>6,39844</v>
          </cell>
          <cell r="I3177" t="str">
            <v>AMORTIZAÇÃO</v>
          </cell>
        </row>
        <row r="3178">
          <cell r="A3178" t="str">
            <v>LEI Nº 8.727/93 - RESÍDUO - C</v>
          </cell>
          <cell r="B3178">
            <v>1111</v>
          </cell>
          <cell r="D3178">
            <v>25</v>
          </cell>
          <cell r="E3178">
            <v>37741</v>
          </cell>
          <cell r="F3178">
            <v>13300236.119047193</v>
          </cell>
          <cell r="G3178">
            <v>42613</v>
          </cell>
          <cell r="H3178" t="str">
            <v>6,39844</v>
          </cell>
          <cell r="I3178" t="str">
            <v>AMORTIZAÇÃO</v>
          </cell>
        </row>
        <row r="3179">
          <cell r="A3179" t="str">
            <v>LEI Nº 8.727/93 - RESÍDUO - C</v>
          </cell>
          <cell r="B3179">
            <v>1111</v>
          </cell>
          <cell r="D3179">
            <v>25</v>
          </cell>
          <cell r="E3179">
            <v>37741</v>
          </cell>
          <cell r="F3179">
            <v>13370799.360011805</v>
          </cell>
          <cell r="G3179">
            <v>42643</v>
          </cell>
          <cell r="H3179" t="str">
            <v>6,39844</v>
          </cell>
          <cell r="I3179" t="str">
            <v>AMORTIZAÇÃO</v>
          </cell>
        </row>
        <row r="3180">
          <cell r="A3180" t="str">
            <v>LEI Nº 8.727/93 - RESÍDUO - C</v>
          </cell>
          <cell r="B3180">
            <v>1111</v>
          </cell>
          <cell r="D3180">
            <v>25</v>
          </cell>
          <cell r="E3180">
            <v>37741</v>
          </cell>
          <cell r="F3180">
            <v>13441738.846997473</v>
          </cell>
          <cell r="G3180">
            <v>42674</v>
          </cell>
          <cell r="H3180" t="str">
            <v>6,39844</v>
          </cell>
          <cell r="I3180" t="str">
            <v>AMORTIZAÇÃO</v>
          </cell>
        </row>
        <row r="3181">
          <cell r="A3181" t="str">
            <v>LEI Nº 8.727/93 - RESÍDUO - C</v>
          </cell>
          <cell r="B3181">
            <v>1111</v>
          </cell>
          <cell r="D3181">
            <v>25</v>
          </cell>
          <cell r="E3181">
            <v>37741</v>
          </cell>
          <cell r="F3181">
            <v>13513056.600787314</v>
          </cell>
          <cell r="G3181">
            <v>42704</v>
          </cell>
          <cell r="H3181" t="str">
            <v>6,39844</v>
          </cell>
          <cell r="I3181" t="str">
            <v>AMORTIZAÇÃO</v>
          </cell>
        </row>
        <row r="3182">
          <cell r="A3182" t="str">
            <v>LEI Nº 8.727/93 - RESÍDUO - C</v>
          </cell>
          <cell r="B3182">
            <v>1111</v>
          </cell>
          <cell r="D3182">
            <v>25</v>
          </cell>
          <cell r="E3182">
            <v>37741</v>
          </cell>
          <cell r="F3182">
            <v>13584754.641820723</v>
          </cell>
          <cell r="G3182">
            <v>42735</v>
          </cell>
          <cell r="H3182" t="str">
            <v>6,39844</v>
          </cell>
          <cell r="I3182" t="str">
            <v>AMORTIZAÇÃO</v>
          </cell>
        </row>
        <row r="3183">
          <cell r="A3183" t="str">
            <v>LEI Nº 8.727/93 - RESÍDUO - C</v>
          </cell>
          <cell r="B3183">
            <v>1111</v>
          </cell>
          <cell r="D3183">
            <v>25</v>
          </cell>
          <cell r="E3183">
            <v>37741</v>
          </cell>
          <cell r="F3183">
            <v>13656835.011284146</v>
          </cell>
          <cell r="G3183">
            <v>42766</v>
          </cell>
          <cell r="H3183" t="str">
            <v>6,39844</v>
          </cell>
          <cell r="I3183" t="str">
            <v>AMORTIZAÇÃO</v>
          </cell>
        </row>
        <row r="3184">
          <cell r="A3184" t="str">
            <v>LEI Nº 8.727/93 - RESÍDUO - C</v>
          </cell>
          <cell r="B3184">
            <v>1111</v>
          </cell>
          <cell r="D3184">
            <v>25</v>
          </cell>
          <cell r="E3184">
            <v>37741</v>
          </cell>
          <cell r="F3184">
            <v>13729299.761965565</v>
          </cell>
          <cell r="G3184">
            <v>42794</v>
          </cell>
          <cell r="H3184" t="str">
            <v>6,39844</v>
          </cell>
          <cell r="I3184" t="str">
            <v>AMORTIZAÇÃO</v>
          </cell>
        </row>
        <row r="3185">
          <cell r="A3185" t="str">
            <v>LEI Nº 8.727/93 - RESÍDUO - C</v>
          </cell>
          <cell r="B3185">
            <v>1111</v>
          </cell>
          <cell r="D3185">
            <v>25</v>
          </cell>
          <cell r="E3185">
            <v>37741</v>
          </cell>
          <cell r="F3185">
            <v>13802150.942747712</v>
          </cell>
          <cell r="G3185">
            <v>42825</v>
          </cell>
          <cell r="H3185" t="str">
            <v>6,39844</v>
          </cell>
          <cell r="I3185" t="str">
            <v>AMORTIZAÇÃO</v>
          </cell>
        </row>
        <row r="3186">
          <cell r="A3186" t="str">
            <v>LEI Nº 8.727/93 - RESÍDUO - C</v>
          </cell>
          <cell r="B3186">
            <v>1111</v>
          </cell>
          <cell r="D3186">
            <v>25</v>
          </cell>
          <cell r="E3186">
            <v>37741</v>
          </cell>
          <cell r="F3186">
            <v>13875390.632109951</v>
          </cell>
          <cell r="G3186">
            <v>42855</v>
          </cell>
          <cell r="H3186" t="str">
            <v>6,39844</v>
          </cell>
          <cell r="I3186" t="str">
            <v>AMORTIZAÇÃO</v>
          </cell>
        </row>
        <row r="3187">
          <cell r="A3187" t="str">
            <v>LEI Nº 8.727/93 - RESÍDUO - C</v>
          </cell>
          <cell r="B3187">
            <v>1111</v>
          </cell>
          <cell r="D3187">
            <v>25</v>
          </cell>
          <cell r="E3187">
            <v>37741</v>
          </cell>
          <cell r="F3187">
            <v>13949020.90932757</v>
          </cell>
          <cell r="G3187">
            <v>42886</v>
          </cell>
          <cell r="H3187" t="str">
            <v>6,39844</v>
          </cell>
          <cell r="I3187" t="str">
            <v>AMORTIZAÇÃO</v>
          </cell>
        </row>
        <row r="3188">
          <cell r="A3188" t="str">
            <v>LEI Nº 8.727/93 - RESÍDUO - C</v>
          </cell>
          <cell r="B3188">
            <v>1111</v>
          </cell>
          <cell r="D3188">
            <v>25</v>
          </cell>
          <cell r="E3188">
            <v>37741</v>
          </cell>
          <cell r="F3188">
            <v>14023043.870551784</v>
          </cell>
          <cell r="G3188">
            <v>42916</v>
          </cell>
          <cell r="H3188" t="str">
            <v>6,39844</v>
          </cell>
          <cell r="I3188" t="str">
            <v>AMORTIZAÇÃO</v>
          </cell>
        </row>
        <row r="3189">
          <cell r="A3189" t="str">
            <v>LEI Nº 8.727/93 - RESÍDUO - C</v>
          </cell>
          <cell r="B3189">
            <v>1111</v>
          </cell>
          <cell r="D3189">
            <v>25</v>
          </cell>
          <cell r="E3189">
            <v>37741</v>
          </cell>
          <cell r="F3189">
            <v>14097461.612149671</v>
          </cell>
          <cell r="G3189">
            <v>42947</v>
          </cell>
          <cell r="H3189" t="str">
            <v>6,39844</v>
          </cell>
          <cell r="I3189" t="str">
            <v>AMORTIZAÇÃO</v>
          </cell>
        </row>
        <row r="3190">
          <cell r="A3190" t="str">
            <v>LEI Nº 8.727/93 - RESÍDUO - C</v>
          </cell>
          <cell r="B3190">
            <v>1111</v>
          </cell>
          <cell r="D3190">
            <v>25</v>
          </cell>
          <cell r="E3190">
            <v>37741</v>
          </cell>
          <cell r="F3190">
            <v>14172276.260664996</v>
          </cell>
          <cell r="G3190">
            <v>42978</v>
          </cell>
          <cell r="H3190" t="str">
            <v>6,39844</v>
          </cell>
          <cell r="I3190" t="str">
            <v>AMORTIZAÇÃO</v>
          </cell>
        </row>
        <row r="3191">
          <cell r="A3191" t="str">
            <v>LEI Nº 8.727/93 - RESÍDUO - C</v>
          </cell>
          <cell r="B3191">
            <v>1111</v>
          </cell>
          <cell r="D3191">
            <v>25</v>
          </cell>
          <cell r="E3191">
            <v>37741</v>
          </cell>
          <cell r="F3191">
            <v>14247489.932085913</v>
          </cell>
          <cell r="G3191">
            <v>43008</v>
          </cell>
          <cell r="H3191" t="str">
            <v>6,39844</v>
          </cell>
          <cell r="I3191" t="str">
            <v>AMORTIZAÇÃO</v>
          </cell>
        </row>
        <row r="3192">
          <cell r="A3192" t="str">
            <v>LEI Nº 8.727/93 - RESÍDUO - C</v>
          </cell>
          <cell r="B3192">
            <v>1111</v>
          </cell>
          <cell r="D3192">
            <v>25</v>
          </cell>
          <cell r="E3192">
            <v>37741</v>
          </cell>
          <cell r="F3192">
            <v>14323104.770054802</v>
          </cell>
          <cell r="G3192">
            <v>43039</v>
          </cell>
          <cell r="H3192" t="str">
            <v>6,39844</v>
          </cell>
          <cell r="I3192" t="str">
            <v>AMORTIZAÇÃO</v>
          </cell>
        </row>
        <row r="3193">
          <cell r="A3193" t="str">
            <v>LEI Nº 8.727/93 - RESÍDUO - C</v>
          </cell>
          <cell r="B3193">
            <v>1111</v>
          </cell>
          <cell r="D3193">
            <v>25</v>
          </cell>
          <cell r="E3193">
            <v>37741</v>
          </cell>
          <cell r="F3193">
            <v>14399122.927602738</v>
          </cell>
          <cell r="G3193">
            <v>43069</v>
          </cell>
          <cell r="H3193" t="str">
            <v>6,39844</v>
          </cell>
          <cell r="I3193" t="str">
            <v>AMORTIZAÇÃO</v>
          </cell>
        </row>
        <row r="3194">
          <cell r="A3194" t="str">
            <v>LEI Nº 8.727/93 - RESÍDUO - C</v>
          </cell>
          <cell r="B3194">
            <v>1111</v>
          </cell>
          <cell r="D3194">
            <v>25</v>
          </cell>
          <cell r="E3194">
            <v>37741</v>
          </cell>
          <cell r="F3194">
            <v>14475546.557430724</v>
          </cell>
          <cell r="G3194">
            <v>43100</v>
          </cell>
          <cell r="H3194" t="str">
            <v>6,39844</v>
          </cell>
          <cell r="I3194" t="str">
            <v>AMORTIZAÇÃO</v>
          </cell>
        </row>
        <row r="3195">
          <cell r="A3195" t="str">
            <v>LEI Nº 8.727/93 - RESÍDUO - C</v>
          </cell>
          <cell r="B3195">
            <v>1111</v>
          </cell>
          <cell r="D3195">
            <v>25</v>
          </cell>
          <cell r="E3195">
            <v>37741</v>
          </cell>
          <cell r="F3195">
            <v>14552377.84160688</v>
          </cell>
          <cell r="G3195">
            <v>43131</v>
          </cell>
          <cell r="H3195" t="str">
            <v>6,39844</v>
          </cell>
          <cell r="I3195" t="str">
            <v>AMORTIZAÇÃO</v>
          </cell>
        </row>
        <row r="3196">
          <cell r="A3196" t="str">
            <v>LEI Nº 8.727/93 - RESÍDUO - C</v>
          </cell>
          <cell r="B3196">
            <v>1111</v>
          </cell>
          <cell r="D3196">
            <v>25</v>
          </cell>
          <cell r="E3196">
            <v>37741</v>
          </cell>
          <cell r="F3196">
            <v>14629618.95989274</v>
          </cell>
          <cell r="G3196">
            <v>43159</v>
          </cell>
          <cell r="H3196" t="str">
            <v>6,39844</v>
          </cell>
          <cell r="I3196" t="str">
            <v>AMORTIZAÇÃO</v>
          </cell>
        </row>
        <row r="3197">
          <cell r="A3197" t="str">
            <v>LEI Nº 8.727/93 - RESÍDUO - C</v>
          </cell>
          <cell r="B3197">
            <v>1111</v>
          </cell>
          <cell r="D3197">
            <v>25</v>
          </cell>
          <cell r="E3197">
            <v>37741</v>
          </cell>
          <cell r="F3197">
            <v>14707272.114780243</v>
          </cell>
          <cell r="G3197">
            <v>43190</v>
          </cell>
          <cell r="H3197" t="str">
            <v>6,39844</v>
          </cell>
          <cell r="I3197" t="str">
            <v>AMORTIZAÇÃO</v>
          </cell>
        </row>
        <row r="3198">
          <cell r="A3198" t="str">
            <v>LEI Nº 8.727/93 - RESÍDUO - C</v>
          </cell>
          <cell r="B3198">
            <v>1111</v>
          </cell>
          <cell r="D3198">
            <v>25</v>
          </cell>
          <cell r="E3198">
            <v>37741</v>
          </cell>
          <cell r="F3198">
            <v>14785339.507021137</v>
          </cell>
          <cell r="G3198">
            <v>43220</v>
          </cell>
          <cell r="H3198" t="str">
            <v>6,39844</v>
          </cell>
          <cell r="I3198" t="str">
            <v>AMORTIZAÇÃO</v>
          </cell>
        </row>
        <row r="3199">
          <cell r="A3199" t="str">
            <v>LEI Nº 8.727/93 - RESÍDUO - C</v>
          </cell>
          <cell r="B3199">
            <v>1111</v>
          </cell>
          <cell r="D3199">
            <v>25</v>
          </cell>
          <cell r="E3199">
            <v>37741</v>
          </cell>
          <cell r="F3199">
            <v>14863823.357568301</v>
          </cell>
          <cell r="G3199">
            <v>43251</v>
          </cell>
          <cell r="H3199" t="str">
            <v>6,39844</v>
          </cell>
          <cell r="I3199" t="str">
            <v>AMORTIZAÇÃO</v>
          </cell>
        </row>
        <row r="3200">
          <cell r="A3200" t="str">
            <v>LEI Nº 8.727/93 - RESÍDUO - C</v>
          </cell>
          <cell r="B3200">
            <v>1111</v>
          </cell>
          <cell r="D3200">
            <v>25</v>
          </cell>
          <cell r="E3200">
            <v>37741</v>
          </cell>
          <cell r="F3200">
            <v>14942725.904236894</v>
          </cell>
          <cell r="G3200">
            <v>43281</v>
          </cell>
          <cell r="H3200" t="str">
            <v>6,39844</v>
          </cell>
          <cell r="I3200" t="str">
            <v>AMORTIZAÇÃO</v>
          </cell>
        </row>
        <row r="3201">
          <cell r="A3201" t="str">
            <v>LEI Nº 8.727/93 - RESÍDUO - C</v>
          </cell>
          <cell r="B3201">
            <v>1111</v>
          </cell>
          <cell r="D3201">
            <v>25</v>
          </cell>
          <cell r="E3201">
            <v>37741</v>
          </cell>
          <cell r="F3201">
            <v>15022049.390352821</v>
          </cell>
          <cell r="G3201">
            <v>43312</v>
          </cell>
          <cell r="H3201" t="str">
            <v>6,39844</v>
          </cell>
          <cell r="I3201" t="str">
            <v>AMORTIZAÇÃO</v>
          </cell>
        </row>
        <row r="3202">
          <cell r="A3202" t="str">
            <v>LEI Nº 8.727/93 - RESÍDUO - C</v>
          </cell>
          <cell r="B3202">
            <v>1111</v>
          </cell>
          <cell r="D3202">
            <v>25</v>
          </cell>
          <cell r="E3202">
            <v>37741</v>
          </cell>
          <cell r="F3202">
            <v>15101796.06610821</v>
          </cell>
          <cell r="G3202">
            <v>43343</v>
          </cell>
          <cell r="H3202" t="str">
            <v>6,39844</v>
          </cell>
          <cell r="I3202" t="str">
            <v>AMORTIZAÇÃO</v>
          </cell>
        </row>
        <row r="3203">
          <cell r="A3203" t="str">
            <v>LEI Nº 8.727/93 - RESÍDUO - C</v>
          </cell>
          <cell r="B3203">
            <v>1111</v>
          </cell>
          <cell r="D3203">
            <v>25</v>
          </cell>
          <cell r="E3203">
            <v>37741</v>
          </cell>
          <cell r="F3203">
            <v>15181968.203279134</v>
          </cell>
          <cell r="G3203">
            <v>43373</v>
          </cell>
          <cell r="H3203" t="str">
            <v>6,39844</v>
          </cell>
          <cell r="I3203" t="str">
            <v>AMORTIZAÇÃO</v>
          </cell>
        </row>
        <row r="3204">
          <cell r="A3204" t="str">
            <v>LEI Nº 8.727/93 - RESÍDUO - C</v>
          </cell>
          <cell r="B3204">
            <v>1111</v>
          </cell>
          <cell r="D3204">
            <v>25</v>
          </cell>
          <cell r="E3204">
            <v>37741</v>
          </cell>
          <cell r="F3204">
            <v>15262568.087165087</v>
          </cell>
          <cell r="G3204">
            <v>43404</v>
          </cell>
          <cell r="H3204" t="str">
            <v>6,39844</v>
          </cell>
          <cell r="I3204" t="str">
            <v>AMORTIZAÇÃO</v>
          </cell>
        </row>
        <row r="3205">
          <cell r="A3205" t="str">
            <v>LEI Nº 8.727/93 - RESÍDUO - C</v>
          </cell>
          <cell r="B3205">
            <v>1111</v>
          </cell>
          <cell r="D3205">
            <v>25</v>
          </cell>
          <cell r="E3205">
            <v>37741</v>
          </cell>
          <cell r="F3205">
            <v>15343598.005831193</v>
          </cell>
          <cell r="G3205">
            <v>43434</v>
          </cell>
          <cell r="H3205" t="str">
            <v>6,39844</v>
          </cell>
          <cell r="I3205" t="str">
            <v>AMORTIZAÇÃO</v>
          </cell>
        </row>
        <row r="3206">
          <cell r="A3206" t="str">
            <v>LEI Nº 8.727/93 - RESÍDUO - C</v>
          </cell>
          <cell r="B3206">
            <v>1111</v>
          </cell>
          <cell r="D3206">
            <v>25</v>
          </cell>
          <cell r="E3206">
            <v>37741</v>
          </cell>
          <cell r="F3206">
            <v>15425060.265789852</v>
          </cell>
          <cell r="G3206">
            <v>43465</v>
          </cell>
          <cell r="H3206" t="str">
            <v>6,39844</v>
          </cell>
          <cell r="I3206" t="str">
            <v>AMORTIZAÇÃO</v>
          </cell>
        </row>
        <row r="3207">
          <cell r="A3207" t="str">
            <v>LEI Nº 8.727/93 - RESÍDUO - C</v>
          </cell>
          <cell r="B3207">
            <v>1111</v>
          </cell>
          <cell r="D3207">
            <v>25</v>
          </cell>
          <cell r="E3207">
            <v>37741</v>
          </cell>
          <cell r="F3207">
            <v>15506957.182760429</v>
          </cell>
          <cell r="G3207">
            <v>43496</v>
          </cell>
          <cell r="H3207" t="str">
            <v>6,39844</v>
          </cell>
          <cell r="I3207" t="str">
            <v>AMORTIZAÇÃO</v>
          </cell>
        </row>
        <row r="3208">
          <cell r="A3208" t="str">
            <v>LEI Nº 8.727/93 - RESÍDUO - C</v>
          </cell>
          <cell r="B3208">
            <v>1111</v>
          </cell>
          <cell r="D3208">
            <v>25</v>
          </cell>
          <cell r="E3208">
            <v>37741</v>
          </cell>
          <cell r="F3208">
            <v>15589291.090336341</v>
          </cell>
          <cell r="G3208">
            <v>43524</v>
          </cell>
          <cell r="H3208" t="str">
            <v>6,39844</v>
          </cell>
          <cell r="I3208" t="str">
            <v>AMORTIZAÇÃO</v>
          </cell>
        </row>
        <row r="3209">
          <cell r="A3209" t="str">
            <v>LEI Nº 8.727/93 - RESÍDUO - C</v>
          </cell>
          <cell r="B3209">
            <v>1111</v>
          </cell>
          <cell r="D3209">
            <v>25</v>
          </cell>
          <cell r="E3209">
            <v>37741</v>
          </cell>
          <cell r="F3209">
            <v>15672064.330717428</v>
          </cell>
          <cell r="G3209">
            <v>43555</v>
          </cell>
          <cell r="H3209" t="str">
            <v>6,39844</v>
          </cell>
          <cell r="I3209" t="str">
            <v>AMORTIZAÇÃO</v>
          </cell>
        </row>
        <row r="3210">
          <cell r="A3210" t="str">
            <v>LEI Nº 8.727/93 - RESÍDUO - C</v>
          </cell>
          <cell r="B3210">
            <v>1111</v>
          </cell>
          <cell r="D3210">
            <v>25</v>
          </cell>
          <cell r="E3210">
            <v>37741</v>
          </cell>
          <cell r="F3210">
            <v>15755279.256544944</v>
          </cell>
          <cell r="G3210">
            <v>43585</v>
          </cell>
          <cell r="H3210" t="str">
            <v>6,39844</v>
          </cell>
          <cell r="I3210" t="str">
            <v>AMORTIZAÇÃO</v>
          </cell>
        </row>
        <row r="3211">
          <cell r="A3211" t="str">
            <v>LEI Nº 8.727/93 - RESÍDUO - C</v>
          </cell>
          <cell r="B3211">
            <v>1111</v>
          </cell>
          <cell r="D3211">
            <v>25</v>
          </cell>
          <cell r="E3211">
            <v>37741</v>
          </cell>
          <cell r="F3211">
            <v>15838938.239264805</v>
          </cell>
          <cell r="G3211">
            <v>43616</v>
          </cell>
          <cell r="H3211" t="str">
            <v>6,39844</v>
          </cell>
          <cell r="I3211" t="str">
            <v>AMORTIZAÇÃO</v>
          </cell>
        </row>
        <row r="3212">
          <cell r="A3212" t="str">
            <v>LEI Nº 8.727/93 - RESÍDUO - C</v>
          </cell>
          <cell r="B3212">
            <v>1111</v>
          </cell>
          <cell r="D3212">
            <v>25</v>
          </cell>
          <cell r="E3212">
            <v>37741</v>
          </cell>
          <cell r="F3212">
            <v>15923043.65700062</v>
          </cell>
          <cell r="G3212">
            <v>43646</v>
          </cell>
          <cell r="H3212" t="str">
            <v>6,39844</v>
          </cell>
          <cell r="I3212" t="str">
            <v>AMORTIZAÇÃO</v>
          </cell>
        </row>
        <row r="3213">
          <cell r="A3213" t="str">
            <v>LEI Nº 8.727/93 - RESÍDUO - C</v>
          </cell>
          <cell r="B3213">
            <v>1111</v>
          </cell>
          <cell r="D3213">
            <v>25</v>
          </cell>
          <cell r="E3213">
            <v>37741</v>
          </cell>
          <cell r="F3213">
            <v>16007597.904367244</v>
          </cell>
          <cell r="G3213">
            <v>43677</v>
          </cell>
          <cell r="H3213" t="str">
            <v>6,39844</v>
          </cell>
          <cell r="I3213" t="str">
            <v>AMORTIZAÇÃO</v>
          </cell>
        </row>
        <row r="3214">
          <cell r="A3214" t="str">
            <v>LEI Nº 8.727/93 - RESÍDUO - C</v>
          </cell>
          <cell r="B3214">
            <v>1111</v>
          </cell>
          <cell r="D3214">
            <v>25</v>
          </cell>
          <cell r="E3214">
            <v>37741</v>
          </cell>
          <cell r="F3214">
            <v>16092603.392052725</v>
          </cell>
          <cell r="G3214">
            <v>43708</v>
          </cell>
          <cell r="H3214" t="str">
            <v>6,39844</v>
          </cell>
          <cell r="I3214" t="str">
            <v>AMORTIZAÇÃO</v>
          </cell>
        </row>
        <row r="3215">
          <cell r="A3215" t="str">
            <v>LEI Nº 8.727/93 - RESÍDUO - C</v>
          </cell>
          <cell r="B3215">
            <v>1111</v>
          </cell>
          <cell r="D3215">
            <v>25</v>
          </cell>
          <cell r="E3215">
            <v>37741</v>
          </cell>
          <cell r="F3215">
            <v>16178062.530394573</v>
          </cell>
          <cell r="G3215">
            <v>43738</v>
          </cell>
          <cell r="H3215" t="str">
            <v>6,39844</v>
          </cell>
          <cell r="I3215" t="str">
            <v>AMORTIZAÇÃO</v>
          </cell>
        </row>
        <row r="3216">
          <cell r="A3216" t="str">
            <v>LEI Nº 8.727/93 - RESÍDUO - C</v>
          </cell>
          <cell r="B3216">
            <v>1111</v>
          </cell>
          <cell r="D3216">
            <v>25</v>
          </cell>
          <cell r="E3216">
            <v>37741</v>
          </cell>
          <cell r="F3216">
            <v>16263977.760480212</v>
          </cell>
          <cell r="G3216">
            <v>43769</v>
          </cell>
          <cell r="H3216" t="str">
            <v>6,39844</v>
          </cell>
          <cell r="I3216" t="str">
            <v>AMORTIZAÇÃO</v>
          </cell>
        </row>
        <row r="3217">
          <cell r="A3217" t="str">
            <v>LEI Nº 8.727/93 - RESÍDUO - C</v>
          </cell>
          <cell r="B3217">
            <v>1111</v>
          </cell>
          <cell r="D3217">
            <v>25</v>
          </cell>
          <cell r="E3217">
            <v>37741</v>
          </cell>
          <cell r="F3217">
            <v>16350351.525002552</v>
          </cell>
          <cell r="G3217">
            <v>43799</v>
          </cell>
          <cell r="H3217" t="str">
            <v>6,39844</v>
          </cell>
          <cell r="I3217" t="str">
            <v>AMORTIZAÇÃO</v>
          </cell>
        </row>
        <row r="3218">
          <cell r="A3218" t="str">
            <v>LEI Nº 8.727/93 - RESÍDUO - C</v>
          </cell>
          <cell r="B3218">
            <v>1111</v>
          </cell>
          <cell r="D3218">
            <v>25</v>
          </cell>
          <cell r="E3218">
            <v>37741</v>
          </cell>
          <cell r="F3218">
            <v>16437186.284312719</v>
          </cell>
          <cell r="G3218">
            <v>43830</v>
          </cell>
          <cell r="H3218" t="str">
            <v>6,39844</v>
          </cell>
          <cell r="I3218" t="str">
            <v>AMORTIZAÇÃO</v>
          </cell>
        </row>
        <row r="3219">
          <cell r="A3219" t="str">
            <v>LEI Nº 8.727/93 - RESÍDUO - C</v>
          </cell>
          <cell r="B3219">
            <v>1111</v>
          </cell>
          <cell r="D3219">
            <v>25</v>
          </cell>
          <cell r="E3219">
            <v>37741</v>
          </cell>
          <cell r="F3219">
            <v>16524484.506221777</v>
          </cell>
          <cell r="G3219">
            <v>43861</v>
          </cell>
          <cell r="H3219" t="str">
            <v>6,39844</v>
          </cell>
          <cell r="I3219" t="str">
            <v>AMORTIZAÇÃO</v>
          </cell>
        </row>
        <row r="3220">
          <cell r="A3220" t="str">
            <v>LEI Nº 8.727/93 - RESÍDUO - C</v>
          </cell>
          <cell r="B3220">
            <v>1111</v>
          </cell>
          <cell r="D3220">
            <v>25</v>
          </cell>
          <cell r="E3220">
            <v>37741</v>
          </cell>
          <cell r="F3220">
            <v>16612248.677359112</v>
          </cell>
          <cell r="G3220">
            <v>43890</v>
          </cell>
          <cell r="H3220" t="str">
            <v>6,39844</v>
          </cell>
          <cell r="I3220" t="str">
            <v>AMORTIZAÇÃO</v>
          </cell>
        </row>
        <row r="3221">
          <cell r="A3221" t="str">
            <v>LEI Nº 8.727/93 - RESÍDUO - C</v>
          </cell>
          <cell r="B3221">
            <v>1111</v>
          </cell>
          <cell r="D3221">
            <v>25</v>
          </cell>
          <cell r="E3221">
            <v>37741</v>
          </cell>
          <cell r="F3221">
            <v>16700481.3000631</v>
          </cell>
          <cell r="G3221">
            <v>43921</v>
          </cell>
          <cell r="H3221" t="str">
            <v>6,39844</v>
          </cell>
          <cell r="I3221" t="str">
            <v>AMORTIZAÇÃO</v>
          </cell>
        </row>
        <row r="3222">
          <cell r="A3222" t="str">
            <v>LEI Nº 8.727/93 - RESÍDUO - C</v>
          </cell>
          <cell r="B3222">
            <v>1111</v>
          </cell>
          <cell r="D3222">
            <v>25</v>
          </cell>
          <cell r="E3222">
            <v>37741</v>
          </cell>
          <cell r="F3222">
            <v>16789184.882176027</v>
          </cell>
          <cell r="G3222">
            <v>43951</v>
          </cell>
          <cell r="H3222" t="str">
            <v>6,39844</v>
          </cell>
          <cell r="I3222" t="str">
            <v>AMORTIZAÇÃO</v>
          </cell>
        </row>
        <row r="3223">
          <cell r="A3223" t="str">
            <v>LEI Nº 8.727/93 - RESÍDUO - C</v>
          </cell>
          <cell r="B3223">
            <v>1111</v>
          </cell>
          <cell r="D3223">
            <v>25</v>
          </cell>
          <cell r="E3223">
            <v>37741</v>
          </cell>
          <cell r="F3223">
            <v>16878361.951741315</v>
          </cell>
          <cell r="G3223">
            <v>43982</v>
          </cell>
          <cell r="H3223" t="str">
            <v>6,39844</v>
          </cell>
          <cell r="I3223" t="str">
            <v>AMORTIZAÇÃO</v>
          </cell>
        </row>
        <row r="3224">
          <cell r="A3224" t="str">
            <v>LEI Nº 8.727/93 - RESÍDUO - C</v>
          </cell>
          <cell r="B3224">
            <v>1111</v>
          </cell>
          <cell r="D3224">
            <v>25</v>
          </cell>
          <cell r="E3224">
            <v>37741</v>
          </cell>
          <cell r="F3224">
            <v>16968015.047000624</v>
          </cell>
          <cell r="G3224">
            <v>44012</v>
          </cell>
          <cell r="H3224" t="str">
            <v>6,39844</v>
          </cell>
          <cell r="I3224" t="str">
            <v>AMORTIZAÇÃO</v>
          </cell>
        </row>
        <row r="3225">
          <cell r="A3225" t="str">
            <v>LEI Nº 8.727/93 - RESÍDUO - C</v>
          </cell>
          <cell r="B3225">
            <v>1111</v>
          </cell>
          <cell r="D3225">
            <v>25</v>
          </cell>
          <cell r="E3225">
            <v>37741</v>
          </cell>
          <cell r="F3225">
            <v>17058146.722491495</v>
          </cell>
          <cell r="G3225">
            <v>44043</v>
          </cell>
          <cell r="H3225" t="str">
            <v>6,39844</v>
          </cell>
          <cell r="I3225" t="str">
            <v>AMORTIZAÇÃO</v>
          </cell>
        </row>
        <row r="3226">
          <cell r="A3226" t="str">
            <v>LEI Nº 8.727/93 - RESÍDUO - C</v>
          </cell>
          <cell r="B3226">
            <v>1111</v>
          </cell>
          <cell r="D3226">
            <v>25</v>
          </cell>
          <cell r="E3226">
            <v>37741</v>
          </cell>
          <cell r="F3226">
            <v>17148759.547657713</v>
          </cell>
          <cell r="G3226">
            <v>44074</v>
          </cell>
          <cell r="H3226" t="str">
            <v>6,39844</v>
          </cell>
          <cell r="I3226" t="str">
            <v>AMORTIZAÇÃO</v>
          </cell>
        </row>
        <row r="3227">
          <cell r="A3227" t="str">
            <v>LEI Nº 8.727/93 - RESÍDUO - C</v>
          </cell>
          <cell r="B3227">
            <v>1111</v>
          </cell>
          <cell r="D3227">
            <v>25</v>
          </cell>
          <cell r="E3227">
            <v>37741</v>
          </cell>
          <cell r="F3227">
            <v>17239856.097453807</v>
          </cell>
          <cell r="G3227">
            <v>44104</v>
          </cell>
          <cell r="H3227" t="str">
            <v>6,39844</v>
          </cell>
          <cell r="I3227" t="str">
            <v>AMORTIZAÇÃO</v>
          </cell>
        </row>
        <row r="3228">
          <cell r="A3228" t="str">
            <v>LEI Nº 8.727/93 - RESÍDUO - C</v>
          </cell>
          <cell r="B3228">
            <v>1111</v>
          </cell>
          <cell r="D3228">
            <v>25</v>
          </cell>
          <cell r="E3228">
            <v>37741</v>
          </cell>
          <cell r="F3228">
            <v>17331438.966448538</v>
          </cell>
          <cell r="G3228">
            <v>44135</v>
          </cell>
          <cell r="H3228" t="str">
            <v>6,39844</v>
          </cell>
          <cell r="I3228" t="str">
            <v>AMORTIZAÇÃO</v>
          </cell>
        </row>
        <row r="3229">
          <cell r="A3229" t="str">
            <v>LEI Nº 8.727/93 - RESÍDUO - C</v>
          </cell>
          <cell r="B3229">
            <v>1111</v>
          </cell>
          <cell r="D3229">
            <v>25</v>
          </cell>
          <cell r="E3229">
            <v>37741</v>
          </cell>
          <cell r="F3229">
            <v>17423510.771354176</v>
          </cell>
          <cell r="G3229">
            <v>44165</v>
          </cell>
          <cell r="H3229" t="str">
            <v>6,39844</v>
          </cell>
          <cell r="I3229" t="str">
            <v>AMORTIZAÇÃO</v>
          </cell>
        </row>
        <row r="3230">
          <cell r="A3230" t="str">
            <v>LEI Nº 8.727/93 - RESÍDUO - C</v>
          </cell>
          <cell r="B3230">
            <v>1111</v>
          </cell>
          <cell r="D3230">
            <v>25</v>
          </cell>
          <cell r="E3230">
            <v>37741</v>
          </cell>
          <cell r="F3230">
            <v>17516074.121302012</v>
          </cell>
          <cell r="G3230">
            <v>44196</v>
          </cell>
          <cell r="H3230" t="str">
            <v>6,39844</v>
          </cell>
          <cell r="I3230" t="str">
            <v>AMORTIZAÇÃO</v>
          </cell>
        </row>
        <row r="3231">
          <cell r="A3231" t="str">
            <v>LEI Nº 8.727/93 - RESÍDUO - C</v>
          </cell>
          <cell r="B3231">
            <v>1111</v>
          </cell>
          <cell r="D3231">
            <v>25</v>
          </cell>
          <cell r="E3231">
            <v>37741</v>
          </cell>
          <cell r="F3231">
            <v>17609131.666155651</v>
          </cell>
          <cell r="G3231">
            <v>44227</v>
          </cell>
          <cell r="H3231" t="str">
            <v>6,39844</v>
          </cell>
          <cell r="I3231" t="str">
            <v>AMORTIZAÇÃO</v>
          </cell>
        </row>
        <row r="3232">
          <cell r="A3232" t="str">
            <v>LEI Nº 8.727/93 - RESÍDUO - C</v>
          </cell>
          <cell r="B3232">
            <v>1111</v>
          </cell>
          <cell r="D3232">
            <v>25</v>
          </cell>
          <cell r="E3232">
            <v>37741</v>
          </cell>
          <cell r="F3232">
            <v>17702686.047401786</v>
          </cell>
          <cell r="G3232">
            <v>44255</v>
          </cell>
          <cell r="H3232" t="str">
            <v>6,39844</v>
          </cell>
          <cell r="I3232" t="str">
            <v>AMORTIZAÇÃO</v>
          </cell>
        </row>
        <row r="3233">
          <cell r="A3233" t="str">
            <v>LEI Nº 8.727/93 - RESÍDUO - C</v>
          </cell>
          <cell r="B3233">
            <v>1111</v>
          </cell>
          <cell r="D3233">
            <v>25</v>
          </cell>
          <cell r="E3233">
            <v>37741</v>
          </cell>
          <cell r="F3233">
            <v>17796739.937499739</v>
          </cell>
          <cell r="G3233">
            <v>44286</v>
          </cell>
          <cell r="H3233" t="str">
            <v>6,39844</v>
          </cell>
          <cell r="I3233" t="str">
            <v>AMORTIZAÇÃO</v>
          </cell>
        </row>
        <row r="3234">
          <cell r="A3234" t="str">
            <v>LEI Nº 8.727/93 - RESÍDUO - C</v>
          </cell>
          <cell r="B3234">
            <v>1111</v>
          </cell>
          <cell r="D3234">
            <v>25</v>
          </cell>
          <cell r="E3234">
            <v>37741</v>
          </cell>
          <cell r="F3234">
            <v>17891296.010291621</v>
          </cell>
          <cell r="G3234">
            <v>44316</v>
          </cell>
          <cell r="H3234" t="str">
            <v>6,39844</v>
          </cell>
          <cell r="I3234" t="str">
            <v>AMORTIZAÇÃO</v>
          </cell>
        </row>
        <row r="3235">
          <cell r="A3235" t="str">
            <v>LEI Nº 8.727/93 - RESÍDUO - C</v>
          </cell>
          <cell r="B3235">
            <v>1111</v>
          </cell>
          <cell r="D3235">
            <v>25</v>
          </cell>
          <cell r="E3235">
            <v>37741</v>
          </cell>
          <cell r="F3235">
            <v>17986356.962194767</v>
          </cell>
          <cell r="G3235">
            <v>44347</v>
          </cell>
          <cell r="H3235" t="str">
            <v>6,39844</v>
          </cell>
          <cell r="I3235" t="str">
            <v>AMORTIZAÇÃO</v>
          </cell>
        </row>
        <row r="3236">
          <cell r="A3236" t="str">
            <v>LEI Nº 8.727/93 - RESÍDUO - C</v>
          </cell>
          <cell r="B3236">
            <v>1111</v>
          </cell>
          <cell r="D3236">
            <v>25</v>
          </cell>
          <cell r="E3236">
            <v>37741</v>
          </cell>
          <cell r="F3236">
            <v>18081925.503541481</v>
          </cell>
          <cell r="G3236">
            <v>44377</v>
          </cell>
          <cell r="H3236" t="str">
            <v>6,39844</v>
          </cell>
          <cell r="I3236" t="str">
            <v>AMORTIZAÇÃO</v>
          </cell>
        </row>
        <row r="3237">
          <cell r="A3237" t="str">
            <v>LEI Nº 8.727/93 - RESÍDUO - C</v>
          </cell>
          <cell r="B3237">
            <v>1111</v>
          </cell>
          <cell r="D3237">
            <v>25</v>
          </cell>
          <cell r="E3237">
            <v>37741</v>
          </cell>
          <cell r="F3237">
            <v>18178004.3497901</v>
          </cell>
          <cell r="G3237">
            <v>44408</v>
          </cell>
          <cell r="H3237" t="str">
            <v>6,39844</v>
          </cell>
          <cell r="I3237" t="str">
            <v>AMORTIZAÇÃO</v>
          </cell>
        </row>
        <row r="3238">
          <cell r="A3238" t="str">
            <v>LEI Nº 8.727/93 - RESÍDUO - C</v>
          </cell>
          <cell r="B3238">
            <v>1111</v>
          </cell>
          <cell r="D3238">
            <v>25</v>
          </cell>
          <cell r="E3238">
            <v>37741</v>
          </cell>
          <cell r="F3238">
            <v>18274596.250501391</v>
          </cell>
          <cell r="G3238">
            <v>44439</v>
          </cell>
          <cell r="H3238" t="str">
            <v>6,39844</v>
          </cell>
          <cell r="I3238" t="str">
            <v>AMORTIZAÇÃO</v>
          </cell>
        </row>
        <row r="3239">
          <cell r="A3239" t="str">
            <v>LEI Nº 8.727/93 - RESÍDUO - C</v>
          </cell>
          <cell r="B3239">
            <v>1111</v>
          </cell>
          <cell r="D3239">
            <v>25</v>
          </cell>
          <cell r="E3239">
            <v>37741</v>
          </cell>
          <cell r="F3239">
            <v>18371703.946265507</v>
          </cell>
          <cell r="G3239">
            <v>44469</v>
          </cell>
          <cell r="H3239" t="str">
            <v>6,39844</v>
          </cell>
          <cell r="I3239" t="str">
            <v>AMORTIZAÇÃO</v>
          </cell>
        </row>
        <row r="3240">
          <cell r="A3240" t="str">
            <v>LEI Nº 8.727/93 - RESÍDUO - C</v>
          </cell>
          <cell r="B3240">
            <v>1111</v>
          </cell>
          <cell r="D3240">
            <v>25</v>
          </cell>
          <cell r="E3240">
            <v>37741</v>
          </cell>
          <cell r="F3240">
            <v>18469330.214506496</v>
          </cell>
          <cell r="G3240">
            <v>44500</v>
          </cell>
          <cell r="H3240" t="str">
            <v>6,39844</v>
          </cell>
          <cell r="I3240" t="str">
            <v>AMORTIZAÇÃO</v>
          </cell>
        </row>
        <row r="3241">
          <cell r="A3241" t="str">
            <v>LEI Nº 8.727/93 - RESÍDUO - C</v>
          </cell>
          <cell r="B3241">
            <v>1111</v>
          </cell>
          <cell r="D3241">
            <v>25</v>
          </cell>
          <cell r="E3241">
            <v>37741</v>
          </cell>
          <cell r="F3241">
            <v>18567477.83229785</v>
          </cell>
          <cell r="G3241">
            <v>44530</v>
          </cell>
          <cell r="H3241" t="str">
            <v>6,39844</v>
          </cell>
          <cell r="I3241" t="str">
            <v>AMORTIZAÇÃO</v>
          </cell>
        </row>
        <row r="3242">
          <cell r="A3242" t="str">
            <v>LEI Nº 8.727/93 - RESÍDUO - C</v>
          </cell>
          <cell r="B3242">
            <v>1111</v>
          </cell>
          <cell r="D3242">
            <v>25</v>
          </cell>
          <cell r="E3242">
            <v>37741</v>
          </cell>
          <cell r="F3242">
            <v>18666149.594958164</v>
          </cell>
          <cell r="G3242">
            <v>44561</v>
          </cell>
          <cell r="H3242" t="str">
            <v>6,39844</v>
          </cell>
          <cell r="I3242" t="str">
            <v>AMORTIZAÇÃO</v>
          </cell>
        </row>
        <row r="3243">
          <cell r="A3243" t="str">
            <v>LEI Nº 8.727/93 - RESÍDUO - C</v>
          </cell>
          <cell r="B3243">
            <v>1111</v>
          </cell>
          <cell r="D3243">
            <v>25</v>
          </cell>
          <cell r="E3243">
            <v>37741</v>
          </cell>
          <cell r="F3243">
            <v>18765348.319369469</v>
          </cell>
          <cell r="G3243">
            <v>44592</v>
          </cell>
          <cell r="H3243" t="str">
            <v>6,39844</v>
          </cell>
          <cell r="I3243" t="str">
            <v>AMORTIZAÇÃO</v>
          </cell>
        </row>
        <row r="3244">
          <cell r="A3244" t="str">
            <v>LEI Nº 8.727/93 - RESÍDUO - C</v>
          </cell>
          <cell r="B3244">
            <v>1111</v>
          </cell>
          <cell r="D3244">
            <v>25</v>
          </cell>
          <cell r="E3244">
            <v>37741</v>
          </cell>
          <cell r="F3244">
            <v>18865076.832618877</v>
          </cell>
          <cell r="G3244">
            <v>44620</v>
          </cell>
          <cell r="H3244" t="str">
            <v>6,39844</v>
          </cell>
          <cell r="I3244" t="str">
            <v>AMORTIZAÇÃO</v>
          </cell>
        </row>
        <row r="3245">
          <cell r="A3245" t="str">
            <v>LEI Nº 8.727/93 - RESÍDUO - C</v>
          </cell>
          <cell r="B3245">
            <v>1111</v>
          </cell>
          <cell r="D3245">
            <v>25</v>
          </cell>
          <cell r="E3245">
            <v>37741</v>
          </cell>
          <cell r="F3245">
            <v>18965337.97419095</v>
          </cell>
          <cell r="G3245">
            <v>44651</v>
          </cell>
          <cell r="H3245" t="str">
            <v>6,39844</v>
          </cell>
          <cell r="I3245" t="str">
            <v>AMORTIZAÇÃO</v>
          </cell>
        </row>
        <row r="3246">
          <cell r="A3246" t="str">
            <v>LEI Nº 8.727/93 - RESÍDUO - C</v>
          </cell>
          <cell r="B3246">
            <v>1111</v>
          </cell>
          <cell r="D3246">
            <v>25</v>
          </cell>
          <cell r="E3246">
            <v>37741</v>
          </cell>
          <cell r="F3246">
            <v>19066134.602374937</v>
          </cell>
          <cell r="G3246">
            <v>44681</v>
          </cell>
          <cell r="H3246" t="str">
            <v>6,39844</v>
          </cell>
          <cell r="I3246" t="str">
            <v>AMORTIZAÇÃO</v>
          </cell>
        </row>
        <row r="3247">
          <cell r="A3247" t="str">
            <v>LEI Nº 8.727/93 - RESÍDUO - C</v>
          </cell>
          <cell r="B3247">
            <v>1111</v>
          </cell>
          <cell r="D3247">
            <v>25</v>
          </cell>
          <cell r="E3247">
            <v>37741</v>
          </cell>
          <cell r="F3247">
            <v>19167469.595081124</v>
          </cell>
          <cell r="G3247">
            <v>44712</v>
          </cell>
          <cell r="H3247" t="str">
            <v>6,39844</v>
          </cell>
          <cell r="I3247" t="str">
            <v>AMORTIZAÇÃO</v>
          </cell>
        </row>
        <row r="3248">
          <cell r="A3248" t="str">
            <v>LEI Nº 8.727/93 - RESÍDUO - C</v>
          </cell>
          <cell r="B3248">
            <v>1111</v>
          </cell>
          <cell r="D3248">
            <v>25</v>
          </cell>
          <cell r="E3248">
            <v>37741</v>
          </cell>
          <cell r="F3248">
            <v>19269345.835150506</v>
          </cell>
          <cell r="G3248">
            <v>44742</v>
          </cell>
          <cell r="H3248" t="str">
            <v>6,39844</v>
          </cell>
          <cell r="I3248" t="str">
            <v>AMORTIZAÇÃO</v>
          </cell>
        </row>
        <row r="3249">
          <cell r="A3249" t="str">
            <v>LEI Nº 8.727/93 - RESÍDUO - C</v>
          </cell>
          <cell r="B3249">
            <v>1111</v>
          </cell>
          <cell r="D3249">
            <v>25</v>
          </cell>
          <cell r="E3249">
            <v>37741</v>
          </cell>
          <cell r="F3249">
            <v>19371766.231122259</v>
          </cell>
          <cell r="G3249">
            <v>44773</v>
          </cell>
          <cell r="H3249" t="str">
            <v>6,39844</v>
          </cell>
          <cell r="I3249" t="str">
            <v>AMORTIZAÇÃO</v>
          </cell>
        </row>
        <row r="3250">
          <cell r="A3250" t="str">
            <v>LEI Nº 8.727/93 - RESÍDUO - C</v>
          </cell>
          <cell r="B3250">
            <v>1111</v>
          </cell>
          <cell r="D3250">
            <v>25</v>
          </cell>
          <cell r="E3250">
            <v>37741</v>
          </cell>
          <cell r="F3250">
            <v>19474733.704263091</v>
          </cell>
          <cell r="G3250">
            <v>44804</v>
          </cell>
          <cell r="H3250" t="str">
            <v>6,39844</v>
          </cell>
          <cell r="I3250" t="str">
            <v>AMORTIZAÇÃO</v>
          </cell>
        </row>
        <row r="3251">
          <cell r="A3251" t="str">
            <v>LEI Nº 8.727/93 - RESÍDUO - C</v>
          </cell>
          <cell r="B3251">
            <v>1111</v>
          </cell>
          <cell r="D3251">
            <v>25</v>
          </cell>
          <cell r="E3251">
            <v>37741</v>
          </cell>
          <cell r="F3251">
            <v>19578251.184911989</v>
          </cell>
          <cell r="G3251">
            <v>44834</v>
          </cell>
          <cell r="H3251" t="str">
            <v>6,39844</v>
          </cell>
          <cell r="I3251" t="str">
            <v>AMORTIZAÇÃO</v>
          </cell>
        </row>
        <row r="3252">
          <cell r="A3252" t="str">
            <v>LEI Nº 8.727/93 - RESÍDUO - C</v>
          </cell>
          <cell r="B3252">
            <v>1111</v>
          </cell>
          <cell r="D3252">
            <v>25</v>
          </cell>
          <cell r="E3252">
            <v>37741</v>
          </cell>
          <cell r="F3252">
            <v>19682321.631034862</v>
          </cell>
          <cell r="G3252">
            <v>44865</v>
          </cell>
          <cell r="H3252" t="str">
            <v>6,39844</v>
          </cell>
          <cell r="I3252" t="str">
            <v>AMORTIZAÇÃO</v>
          </cell>
        </row>
        <row r="3253">
          <cell r="A3253" t="str">
            <v>LEI Nº 8.727/93 - RESÍDUO - C</v>
          </cell>
          <cell r="B3253">
            <v>1111</v>
          </cell>
          <cell r="D3253">
            <v>25</v>
          </cell>
          <cell r="E3253">
            <v>37741</v>
          </cell>
          <cell r="F3253">
            <v>19786948.007498004</v>
          </cell>
          <cell r="G3253">
            <v>44895</v>
          </cell>
          <cell r="H3253" t="str">
            <v>6,39844</v>
          </cell>
          <cell r="I3253" t="str">
            <v>AMORTIZAÇÃO</v>
          </cell>
        </row>
        <row r="3254">
          <cell r="A3254" t="str">
            <v>LEI Nº 8.727/93 - RESÍDUO - C</v>
          </cell>
          <cell r="B3254">
            <v>1111</v>
          </cell>
          <cell r="D3254">
            <v>25</v>
          </cell>
          <cell r="E3254">
            <v>37741</v>
          </cell>
          <cell r="F3254">
            <v>19892133.296029978</v>
          </cell>
          <cell r="G3254">
            <v>44926</v>
          </cell>
          <cell r="H3254" t="str">
            <v>6,39844</v>
          </cell>
          <cell r="I3254" t="str">
            <v>AMORTIZAÇÃO</v>
          </cell>
        </row>
        <row r="3255">
          <cell r="A3255" t="str">
            <v>LEI Nº 8.727/93 - RESÍDUO - C</v>
          </cell>
          <cell r="B3255">
            <v>1111</v>
          </cell>
          <cell r="D3255">
            <v>25</v>
          </cell>
          <cell r="E3255">
            <v>37741</v>
          </cell>
          <cell r="F3255">
            <v>19997880.499342747</v>
          </cell>
          <cell r="G3255">
            <v>44957</v>
          </cell>
          <cell r="H3255" t="str">
            <v>6,39844</v>
          </cell>
          <cell r="I3255" t="str">
            <v>AMORTIZAÇÃO</v>
          </cell>
        </row>
        <row r="3256">
          <cell r="A3256" t="str">
            <v>LEI Nº 8.727/93 - RESÍDUO - C</v>
          </cell>
          <cell r="B3256">
            <v>1111</v>
          </cell>
          <cell r="D3256">
            <v>25</v>
          </cell>
          <cell r="E3256">
            <v>37741</v>
          </cell>
          <cell r="F3256">
            <v>20104192.631162919</v>
          </cell>
          <cell r="G3256">
            <v>44985</v>
          </cell>
          <cell r="H3256" t="str">
            <v>6,39844</v>
          </cell>
          <cell r="I3256" t="str">
            <v>AMORTIZAÇÃO</v>
          </cell>
        </row>
        <row r="3257">
          <cell r="A3257" t="str">
            <v>LEI Nº 8.727/93 - RESÍDUO - C</v>
          </cell>
          <cell r="B3257">
            <v>1111</v>
          </cell>
          <cell r="D3257">
            <v>25</v>
          </cell>
          <cell r="E3257">
            <v>37741</v>
          </cell>
          <cell r="F3257">
            <v>20211072.728736594</v>
          </cell>
          <cell r="G3257">
            <v>45016</v>
          </cell>
          <cell r="H3257" t="str">
            <v>6,39844</v>
          </cell>
          <cell r="I3257" t="str">
            <v>AMORTIZAÇÃO</v>
          </cell>
        </row>
        <row r="3258">
          <cell r="A3258" t="str">
            <v>LEI Nº 8.727/93 - RESÍDUO - C</v>
          </cell>
          <cell r="B3258">
            <v>1111</v>
          </cell>
          <cell r="D3258">
            <v>25</v>
          </cell>
          <cell r="E3258">
            <v>37741</v>
          </cell>
          <cell r="F3258">
            <v>20318523.830335289</v>
          </cell>
          <cell r="G3258">
            <v>45046</v>
          </cell>
          <cell r="H3258" t="str">
            <v>6,39844</v>
          </cell>
          <cell r="I3258" t="str">
            <v>AMORTIZAÇÃO</v>
          </cell>
        </row>
        <row r="3259">
          <cell r="A3259" t="str">
            <v>LEI Nº 8.727/93 - RESÍDUO - C</v>
          </cell>
          <cell r="B3259">
            <v>1111</v>
          </cell>
          <cell r="D3259">
            <v>25</v>
          </cell>
          <cell r="E3259">
            <v>37741</v>
          </cell>
          <cell r="F3259">
            <v>20426549.01106444</v>
          </cell>
          <cell r="G3259">
            <v>45077</v>
          </cell>
          <cell r="H3259" t="str">
            <v>6,39844</v>
          </cell>
          <cell r="I3259" t="str">
            <v>AMORTIZAÇÃO</v>
          </cell>
        </row>
        <row r="3260">
          <cell r="A3260" t="str">
            <v>LEI Nº 8.727/93 - RESÍDUO - C</v>
          </cell>
          <cell r="B3260">
            <v>1111</v>
          </cell>
          <cell r="D3260">
            <v>25</v>
          </cell>
          <cell r="E3260">
            <v>37741</v>
          </cell>
          <cell r="F3260">
            <v>20535151.347054884</v>
          </cell>
          <cell r="G3260">
            <v>45107</v>
          </cell>
          <cell r="H3260" t="str">
            <v>6,39844</v>
          </cell>
          <cell r="I3260" t="str">
            <v>AMORTIZAÇÃO</v>
          </cell>
        </row>
        <row r="3261">
          <cell r="A3261" t="str">
            <v>LEI Nº 8.727/93 - RESÍDUO - C</v>
          </cell>
          <cell r="B3261">
            <v>1111</v>
          </cell>
          <cell r="D3261">
            <v>25</v>
          </cell>
          <cell r="E3261">
            <v>37741</v>
          </cell>
          <cell r="F3261">
            <v>20644333.935427699</v>
          </cell>
          <cell r="G3261">
            <v>45138</v>
          </cell>
          <cell r="H3261" t="str">
            <v>6,39844</v>
          </cell>
          <cell r="I3261" t="str">
            <v>AMORTIZAÇÃO</v>
          </cell>
        </row>
        <row r="3262">
          <cell r="A3262" t="str">
            <v>LEI Nº 8.727/93 - RESÍDUO - C</v>
          </cell>
          <cell r="B3262">
            <v>1111</v>
          </cell>
          <cell r="D3262">
            <v>25</v>
          </cell>
          <cell r="E3262">
            <v>37741</v>
          </cell>
          <cell r="F3262">
            <v>20754099.898779474</v>
          </cell>
          <cell r="G3262">
            <v>45169</v>
          </cell>
          <cell r="H3262" t="str">
            <v>6,39844</v>
          </cell>
          <cell r="I3262" t="str">
            <v>AMORTIZAÇÃO</v>
          </cell>
        </row>
        <row r="3263">
          <cell r="A3263" t="str">
            <v>LEI Nº 8.727/93 - RESÍDUO - C</v>
          </cell>
          <cell r="B3263">
            <v>1111</v>
          </cell>
          <cell r="D3263">
            <v>25</v>
          </cell>
          <cell r="E3263">
            <v>37741</v>
          </cell>
          <cell r="F3263">
            <v>20864452.361521326</v>
          </cell>
          <cell r="G3263">
            <v>45199</v>
          </cell>
          <cell r="H3263" t="str">
            <v>6,39844</v>
          </cell>
          <cell r="I3263" t="str">
            <v>AMORTIZAÇÃO</v>
          </cell>
        </row>
        <row r="3264">
          <cell r="A3264" t="str">
            <v>LEI Nº 8.727/93 - RESÍDUO - C</v>
          </cell>
          <cell r="B3264">
            <v>1111</v>
          </cell>
          <cell r="D3264">
            <v>25</v>
          </cell>
          <cell r="E3264">
            <v>37741</v>
          </cell>
          <cell r="F3264">
            <v>20975394.46943244</v>
          </cell>
          <cell r="G3264">
            <v>45230</v>
          </cell>
          <cell r="H3264" t="str">
            <v>6,39844</v>
          </cell>
          <cell r="I3264" t="str">
            <v>AMORTIZAÇÃO</v>
          </cell>
        </row>
        <row r="3265">
          <cell r="A3265" t="str">
            <v>LEI Nº 8.727/93 - RESÍDUO - C</v>
          </cell>
          <cell r="B3265">
            <v>1111</v>
          </cell>
          <cell r="D3265">
            <v>25</v>
          </cell>
          <cell r="E3265">
            <v>37741</v>
          </cell>
          <cell r="F3265">
            <v>21086929.395561572</v>
          </cell>
          <cell r="G3265">
            <v>45260</v>
          </cell>
          <cell r="H3265" t="str">
            <v>6,39844</v>
          </cell>
          <cell r="I3265" t="str">
            <v>AMORTIZAÇÃO</v>
          </cell>
        </row>
        <row r="3266">
          <cell r="A3266" t="str">
            <v>LEI Nº 8.727/93 - RESÍDUO - C</v>
          </cell>
          <cell r="B3266">
            <v>1111</v>
          </cell>
          <cell r="D3266">
            <v>25</v>
          </cell>
          <cell r="E3266">
            <v>37741</v>
          </cell>
          <cell r="F3266">
            <v>21199060.318259176</v>
          </cell>
          <cell r="G3266">
            <v>45291</v>
          </cell>
          <cell r="H3266" t="str">
            <v>6,39844</v>
          </cell>
          <cell r="I3266" t="str">
            <v>AMORTIZAÇÃO</v>
          </cell>
        </row>
        <row r="3267">
          <cell r="A3267" t="str">
            <v>LEI Nº 8.727/93 - RESÍDUO - C</v>
          </cell>
          <cell r="B3267">
            <v>1111</v>
          </cell>
          <cell r="D3267">
            <v>25</v>
          </cell>
          <cell r="E3267">
            <v>37741</v>
          </cell>
          <cell r="F3267">
            <v>11446565.33533746</v>
          </cell>
          <cell r="G3267">
            <v>45322</v>
          </cell>
          <cell r="H3267" t="str">
            <v>6,39844</v>
          </cell>
          <cell r="I3267" t="str">
            <v>AMORTIZAÇÃO</v>
          </cell>
        </row>
        <row r="3268">
          <cell r="A3268" t="str">
            <v>LEI Nº 8.727/93 - RESÍDUO - C</v>
          </cell>
          <cell r="B3268">
            <v>1111</v>
          </cell>
          <cell r="D3268">
            <v>25</v>
          </cell>
          <cell r="E3268">
            <v>37741</v>
          </cell>
          <cell r="F3268">
            <v>11511007.597308477</v>
          </cell>
          <cell r="G3268">
            <v>45351</v>
          </cell>
          <cell r="H3268" t="str">
            <v>6,39844</v>
          </cell>
          <cell r="I3268" t="str">
            <v>AMORTIZAÇÃO</v>
          </cell>
        </row>
        <row r="3269">
          <cell r="A3269" t="str">
            <v>LEI Nº 8.727/93 - RESÍDUO - C</v>
          </cell>
          <cell r="B3269">
            <v>1111</v>
          </cell>
          <cell r="D3269">
            <v>25</v>
          </cell>
          <cell r="E3269">
            <v>37741</v>
          </cell>
          <cell r="F3269">
            <v>11575812.657910483</v>
          </cell>
          <cell r="G3269">
            <v>45382</v>
          </cell>
          <cell r="H3269" t="str">
            <v>6,39844</v>
          </cell>
          <cell r="I3269" t="str">
            <v>AMORTIZAÇÃO</v>
          </cell>
        </row>
        <row r="3270">
          <cell r="A3270" t="str">
            <v>LEI Nº 8.727/93 - RESÍDUO - C</v>
          </cell>
          <cell r="B3270">
            <v>1111</v>
          </cell>
          <cell r="D3270">
            <v>25</v>
          </cell>
          <cell r="E3270">
            <v>37741</v>
          </cell>
          <cell r="F3270">
            <v>4419293.7650367022</v>
          </cell>
          <cell r="G3270">
            <v>41670</v>
          </cell>
          <cell r="H3270" t="str">
            <v>6,39844</v>
          </cell>
          <cell r="I3270" t="str">
            <v>JUROS</v>
          </cell>
        </row>
        <row r="3271">
          <cell r="A3271" t="str">
            <v>LEI Nº 8.727/93 - RESÍDUO - C</v>
          </cell>
          <cell r="B3271">
            <v>1111</v>
          </cell>
          <cell r="D3271">
            <v>25</v>
          </cell>
          <cell r="E3271">
            <v>37741</v>
          </cell>
          <cell r="F3271">
            <v>4391420.696523143</v>
          </cell>
          <cell r="G3271">
            <v>41698</v>
          </cell>
          <cell r="H3271" t="str">
            <v>6,39844</v>
          </cell>
          <cell r="I3271" t="str">
            <v>JUROS</v>
          </cell>
        </row>
        <row r="3272">
          <cell r="A3272" t="str">
            <v>LEI Nº 8.727/93 - RESÍDUO - C</v>
          </cell>
          <cell r="B3272">
            <v>1111</v>
          </cell>
          <cell r="D3272">
            <v>25</v>
          </cell>
          <cell r="E3272">
            <v>37741</v>
          </cell>
          <cell r="F3272">
            <v>4363409.7030701302</v>
          </cell>
          <cell r="G3272">
            <v>41729</v>
          </cell>
          <cell r="H3272" t="str">
            <v>6,39844</v>
          </cell>
          <cell r="I3272" t="str">
            <v>JUROS</v>
          </cell>
        </row>
        <row r="3273">
          <cell r="A3273" t="str">
            <v>LEI Nº 8.727/93 - RESÍDUO - C</v>
          </cell>
          <cell r="B3273">
            <v>1111</v>
          </cell>
          <cell r="D3273">
            <v>25</v>
          </cell>
          <cell r="E3273">
            <v>37741</v>
          </cell>
          <cell r="F3273">
            <v>10041365.25861034</v>
          </cell>
          <cell r="G3273">
            <v>41759</v>
          </cell>
          <cell r="H3273" t="str">
            <v>6,39844</v>
          </cell>
          <cell r="I3273" t="str">
            <v>JUROS</v>
          </cell>
        </row>
        <row r="3274">
          <cell r="A3274" t="str">
            <v>LEI Nº 8.727/93 - RESÍDUO - C</v>
          </cell>
          <cell r="B3274">
            <v>1111</v>
          </cell>
          <cell r="D3274">
            <v>25</v>
          </cell>
          <cell r="E3274">
            <v>37741</v>
          </cell>
          <cell r="F3274">
            <v>9979663.9896644745</v>
          </cell>
          <cell r="G3274">
            <v>41790</v>
          </cell>
          <cell r="H3274" t="str">
            <v>6,39844</v>
          </cell>
          <cell r="I3274" t="str">
            <v>JUROS</v>
          </cell>
        </row>
        <row r="3275">
          <cell r="A3275" t="str">
            <v>LEI Nº 8.727/93 - RESÍDUO - C</v>
          </cell>
          <cell r="B3275">
            <v>1111</v>
          </cell>
          <cell r="D3275">
            <v>25</v>
          </cell>
          <cell r="E3275">
            <v>37741</v>
          </cell>
          <cell r="F3275">
            <v>9917634.6270736251</v>
          </cell>
          <cell r="G3275">
            <v>41820</v>
          </cell>
          <cell r="H3275" t="str">
            <v>6,39844</v>
          </cell>
          <cell r="I3275" t="str">
            <v>JUROS</v>
          </cell>
        </row>
        <row r="3276">
          <cell r="A3276" t="str">
            <v>LEI Nº 8.727/93 - RESÍDUO - C</v>
          </cell>
          <cell r="B3276">
            <v>1111</v>
          </cell>
          <cell r="D3276">
            <v>25</v>
          </cell>
          <cell r="E3276">
            <v>37741</v>
          </cell>
          <cell r="F3276">
            <v>9855275.418366652</v>
          </cell>
          <cell r="G3276">
            <v>41851</v>
          </cell>
          <cell r="H3276" t="str">
            <v>6,39844</v>
          </cell>
          <cell r="I3276" t="str">
            <v>JUROS</v>
          </cell>
        </row>
        <row r="3277">
          <cell r="A3277" t="str">
            <v>LEI Nº 8.727/93 - RESÍDUO - C</v>
          </cell>
          <cell r="B3277">
            <v>1111</v>
          </cell>
          <cell r="D3277">
            <v>25</v>
          </cell>
          <cell r="E3277">
            <v>37741</v>
          </cell>
          <cell r="F3277">
            <v>9792584.6053437088</v>
          </cell>
          <cell r="G3277">
            <v>41882</v>
          </cell>
          <cell r="H3277" t="str">
            <v>6,39844</v>
          </cell>
          <cell r="I3277" t="str">
            <v>JUROS</v>
          </cell>
        </row>
        <row r="3278">
          <cell r="A3278" t="str">
            <v>LEI Nº 8.727/93 - RESÍDUO - C</v>
          </cell>
          <cell r="B3278">
            <v>1111</v>
          </cell>
          <cell r="D3278">
            <v>25</v>
          </cell>
          <cell r="E3278">
            <v>37741</v>
          </cell>
          <cell r="F3278">
            <v>9729560.409617478</v>
          </cell>
          <cell r="G3278">
            <v>41912</v>
          </cell>
          <cell r="H3278" t="str">
            <v>6,39844</v>
          </cell>
          <cell r="I3278" t="str">
            <v>JUROS</v>
          </cell>
        </row>
        <row r="3279">
          <cell r="A3279" t="str">
            <v>LEI Nº 8.727/93 - RESÍDUO - C</v>
          </cell>
          <cell r="B3279">
            <v>1111</v>
          </cell>
          <cell r="D3279">
            <v>25</v>
          </cell>
          <cell r="E3279">
            <v>37741</v>
          </cell>
          <cell r="F3279">
            <v>9667118.6147614829</v>
          </cell>
          <cell r="G3279">
            <v>41943</v>
          </cell>
          <cell r="H3279" t="str">
            <v>6,39844</v>
          </cell>
          <cell r="I3279" t="str">
            <v>JUROS</v>
          </cell>
        </row>
        <row r="3280">
          <cell r="A3280" t="str">
            <v>LEI Nº 8.727/93 - RESÍDUO - C</v>
          </cell>
          <cell r="B3280">
            <v>1111</v>
          </cell>
          <cell r="D3280">
            <v>25</v>
          </cell>
          <cell r="E3280">
            <v>37741</v>
          </cell>
          <cell r="F3280">
            <v>9604344.0698172953</v>
          </cell>
          <cell r="G3280">
            <v>41973</v>
          </cell>
          <cell r="H3280" t="str">
            <v>6,39844</v>
          </cell>
          <cell r="I3280" t="str">
            <v>JUROS</v>
          </cell>
        </row>
        <row r="3281">
          <cell r="A3281" t="str">
            <v>LEI Nº 8.727/93 - RESÍDUO - C</v>
          </cell>
          <cell r="B3281">
            <v>1111</v>
          </cell>
          <cell r="D3281">
            <v>25</v>
          </cell>
          <cell r="E3281">
            <v>37741</v>
          </cell>
          <cell r="F3281">
            <v>9541234.9951333962</v>
          </cell>
          <cell r="G3281">
            <v>42004</v>
          </cell>
          <cell r="H3281" t="str">
            <v>6,39844</v>
          </cell>
          <cell r="I3281" t="str">
            <v>JUROS</v>
          </cell>
        </row>
        <row r="3282">
          <cell r="A3282" t="str">
            <v>LEI Nº 8.727/93 - RESÍDUO - C</v>
          </cell>
          <cell r="B3282">
            <v>1111</v>
          </cell>
          <cell r="D3282">
            <v>25</v>
          </cell>
          <cell r="E3282">
            <v>37741</v>
          </cell>
          <cell r="F3282">
            <v>9477789.5988903176</v>
          </cell>
          <cell r="G3282">
            <v>42035</v>
          </cell>
          <cell r="H3282" t="str">
            <v>6,39844</v>
          </cell>
          <cell r="I3282" t="str">
            <v>JUROS</v>
          </cell>
        </row>
        <row r="3283">
          <cell r="A3283" t="str">
            <v>LEI Nº 8.727/93 - RESÍDUO - C</v>
          </cell>
          <cell r="B3283">
            <v>1111</v>
          </cell>
          <cell r="D3283">
            <v>25</v>
          </cell>
          <cell r="E3283">
            <v>37741</v>
          </cell>
          <cell r="F3283">
            <v>9414006.0790771656</v>
          </cell>
          <cell r="G3283">
            <v>42063</v>
          </cell>
          <cell r="H3283" t="str">
            <v>6,39844</v>
          </cell>
          <cell r="I3283" t="str">
            <v>JUROS</v>
          </cell>
        </row>
        <row r="3284">
          <cell r="A3284" t="str">
            <v>LEI Nº 8.727/93 - RESÍDUO - C</v>
          </cell>
          <cell r="B3284">
            <v>1111</v>
          </cell>
          <cell r="D3284">
            <v>25</v>
          </cell>
          <cell r="E3284">
            <v>37741</v>
          </cell>
          <cell r="F3284">
            <v>9349882.6242602393</v>
          </cell>
          <cell r="G3284">
            <v>42094</v>
          </cell>
          <cell r="H3284" t="str">
            <v>6,39844</v>
          </cell>
          <cell r="I3284" t="str">
            <v>JUROS</v>
          </cell>
        </row>
        <row r="3285">
          <cell r="A3285" t="str">
            <v>LEI Nº 8.727/93 - RESÍDUO - C</v>
          </cell>
          <cell r="B3285">
            <v>1111</v>
          </cell>
          <cell r="D3285">
            <v>25</v>
          </cell>
          <cell r="E3285">
            <v>37741</v>
          </cell>
          <cell r="F3285">
            <v>9285417.4194579516</v>
          </cell>
          <cell r="G3285">
            <v>42124</v>
          </cell>
          <cell r="H3285" t="str">
            <v>6,39844</v>
          </cell>
          <cell r="I3285" t="str">
            <v>JUROS</v>
          </cell>
        </row>
        <row r="3286">
          <cell r="A3286" t="str">
            <v>LEI Nº 8.727/93 - RESÍDUO - C</v>
          </cell>
          <cell r="B3286">
            <v>1111</v>
          </cell>
          <cell r="D3286">
            <v>25</v>
          </cell>
          <cell r="E3286">
            <v>37741</v>
          </cell>
          <cell r="F3286">
            <v>9220608.6261760704</v>
          </cell>
          <cell r="G3286">
            <v>42155</v>
          </cell>
          <cell r="H3286" t="str">
            <v>6,39844</v>
          </cell>
          <cell r="I3286" t="str">
            <v>JUROS</v>
          </cell>
        </row>
        <row r="3287">
          <cell r="A3287" t="str">
            <v>LEI Nº 8.727/93 - RESÍDUO - C</v>
          </cell>
          <cell r="B3287">
            <v>1111</v>
          </cell>
          <cell r="D3287">
            <v>25</v>
          </cell>
          <cell r="E3287">
            <v>37741</v>
          </cell>
          <cell r="F3287">
            <v>9155454.4098051209</v>
          </cell>
          <cell r="G3287">
            <v>42185</v>
          </cell>
          <cell r="H3287" t="str">
            <v>6,39844</v>
          </cell>
          <cell r="I3287" t="str">
            <v>JUROS</v>
          </cell>
        </row>
        <row r="3288">
          <cell r="A3288" t="str">
            <v>LEI Nº 8.727/93 - RESÍDUO - C</v>
          </cell>
          <cell r="B3288">
            <v>1111</v>
          </cell>
          <cell r="D3288">
            <v>25</v>
          </cell>
          <cell r="E3288">
            <v>37741</v>
          </cell>
          <cell r="F3288">
            <v>9089952.9202629849</v>
          </cell>
          <cell r="G3288">
            <v>42216</v>
          </cell>
          <cell r="H3288" t="str">
            <v>6,39844</v>
          </cell>
          <cell r="I3288" t="str">
            <v>JUROS</v>
          </cell>
        </row>
        <row r="3289">
          <cell r="A3289" t="str">
            <v>LEI Nº 8.727/93 - RESÍDUO - C</v>
          </cell>
          <cell r="B3289">
            <v>1111</v>
          </cell>
          <cell r="D3289">
            <v>25</v>
          </cell>
          <cell r="E3289">
            <v>37741</v>
          </cell>
          <cell r="F3289">
            <v>9024102.299211666</v>
          </cell>
          <cell r="G3289">
            <v>42247</v>
          </cell>
          <cell r="H3289" t="str">
            <v>6,39844</v>
          </cell>
          <cell r="I3289" t="str">
            <v>JUROS</v>
          </cell>
        </row>
        <row r="3290">
          <cell r="A3290" t="str">
            <v>LEI Nº 8.727/93 - RESÍDUO - C</v>
          </cell>
          <cell r="B3290">
            <v>1111</v>
          </cell>
          <cell r="D3290">
            <v>25</v>
          </cell>
          <cell r="E3290">
            <v>37741</v>
          </cell>
          <cell r="F3290">
            <v>8957900.6702839527</v>
          </cell>
          <cell r="G3290">
            <v>42277</v>
          </cell>
          <cell r="H3290" t="str">
            <v>6,39844</v>
          </cell>
          <cell r="I3290" t="str">
            <v>JUROS</v>
          </cell>
        </row>
        <row r="3291">
          <cell r="A3291" t="str">
            <v>LEI Nº 8.727/93 - RESÍDUO - C</v>
          </cell>
          <cell r="B3291">
            <v>1111</v>
          </cell>
          <cell r="D3291">
            <v>25</v>
          </cell>
          <cell r="E3291">
            <v>37741</v>
          </cell>
          <cell r="F3291">
            <v>8891346.1580568831</v>
          </cell>
          <cell r="G3291">
            <v>42308</v>
          </cell>
          <cell r="H3291" t="str">
            <v>6,39844</v>
          </cell>
          <cell r="I3291" t="str">
            <v>JUROS</v>
          </cell>
        </row>
        <row r="3292">
          <cell r="A3292" t="str">
            <v>LEI Nº 8.727/93 - RESÍDUO - C</v>
          </cell>
          <cell r="B3292">
            <v>1111</v>
          </cell>
          <cell r="D3292">
            <v>25</v>
          </cell>
          <cell r="E3292">
            <v>37741</v>
          </cell>
          <cell r="F3292">
            <v>8824436.8751554135</v>
          </cell>
          <cell r="G3292">
            <v>42338</v>
          </cell>
          <cell r="H3292" t="str">
            <v>6,39844</v>
          </cell>
          <cell r="I3292" t="str">
            <v>JUROS</v>
          </cell>
        </row>
        <row r="3293">
          <cell r="A3293" t="str">
            <v>LEI Nº 8.727/93 - RESÍDUO - C</v>
          </cell>
          <cell r="B3293">
            <v>1111</v>
          </cell>
          <cell r="D3293">
            <v>25</v>
          </cell>
          <cell r="E3293">
            <v>37741</v>
          </cell>
          <cell r="F3293">
            <v>8757170.9159730729</v>
          </cell>
          <cell r="G3293">
            <v>42369</v>
          </cell>
          <cell r="H3293" t="str">
            <v>6,39844</v>
          </cell>
          <cell r="I3293" t="str">
            <v>JUROS</v>
          </cell>
        </row>
        <row r="3294">
          <cell r="A3294" t="str">
            <v>LEI Nº 8.727/93 - RESÍDUO - C</v>
          </cell>
          <cell r="B3294">
            <v>1111</v>
          </cell>
          <cell r="D3294">
            <v>25</v>
          </cell>
          <cell r="E3294">
            <v>37741</v>
          </cell>
          <cell r="F3294">
            <v>8689546.3707686253</v>
          </cell>
          <cell r="G3294">
            <v>42400</v>
          </cell>
          <cell r="H3294" t="str">
            <v>6,39844</v>
          </cell>
          <cell r="I3294" t="str">
            <v>JUROS</v>
          </cell>
        </row>
        <row r="3295">
          <cell r="A3295" t="str">
            <v>LEI Nº 8.727/93 - RESÍDUO - C</v>
          </cell>
          <cell r="B3295">
            <v>1111</v>
          </cell>
          <cell r="D3295">
            <v>25</v>
          </cell>
          <cell r="E3295">
            <v>37741</v>
          </cell>
          <cell r="F3295">
            <v>8621561.3207558729</v>
          </cell>
          <cell r="G3295">
            <v>42429</v>
          </cell>
          <cell r="H3295" t="str">
            <v>6,39844</v>
          </cell>
          <cell r="I3295" t="str">
            <v>JUROS</v>
          </cell>
        </row>
        <row r="3296">
          <cell r="A3296" t="str">
            <v>LEI Nº 8.727/93 - RESÍDUO - C</v>
          </cell>
          <cell r="B3296">
            <v>1111</v>
          </cell>
          <cell r="D3296">
            <v>25</v>
          </cell>
          <cell r="E3296">
            <v>37741</v>
          </cell>
          <cell r="F3296">
            <v>8553213.8365793433</v>
          </cell>
          <cell r="G3296">
            <v>42460</v>
          </cell>
          <cell r="H3296" t="str">
            <v>6,39844</v>
          </cell>
          <cell r="I3296" t="str">
            <v>JUROS</v>
          </cell>
        </row>
        <row r="3297">
          <cell r="A3297" t="str">
            <v>LEI Nº 8.727/93 - RESÍDUO - C</v>
          </cell>
          <cell r="B3297">
            <v>1111</v>
          </cell>
          <cell r="D3297">
            <v>25</v>
          </cell>
          <cell r="E3297">
            <v>37741</v>
          </cell>
          <cell r="F3297">
            <v>8484501.9753396399</v>
          </cell>
          <cell r="G3297">
            <v>42490</v>
          </cell>
          <cell r="H3297" t="str">
            <v>6,39844</v>
          </cell>
          <cell r="I3297" t="str">
            <v>JUROS</v>
          </cell>
        </row>
        <row r="3298">
          <cell r="A3298" t="str">
            <v>LEI Nº 8.727/93 - RESÍDUO - C</v>
          </cell>
          <cell r="B3298">
            <v>1111</v>
          </cell>
          <cell r="D3298">
            <v>25</v>
          </cell>
          <cell r="E3298">
            <v>37741</v>
          </cell>
          <cell r="F3298">
            <v>8415423.7803980708</v>
          </cell>
          <cell r="G3298">
            <v>42521</v>
          </cell>
          <cell r="H3298" t="str">
            <v>6,39844</v>
          </cell>
          <cell r="I3298" t="str">
            <v>JUROS</v>
          </cell>
        </row>
        <row r="3299">
          <cell r="A3299" t="str">
            <v>LEI Nº 8.727/93 - RESÍDUO - C</v>
          </cell>
          <cell r="B3299">
            <v>1111</v>
          </cell>
          <cell r="D3299">
            <v>25</v>
          </cell>
          <cell r="E3299">
            <v>37741</v>
          </cell>
          <cell r="F3299">
            <v>8345977.2958982056</v>
          </cell>
          <cell r="G3299">
            <v>42551</v>
          </cell>
          <cell r="H3299" t="str">
            <v>6,39844</v>
          </cell>
          <cell r="I3299" t="str">
            <v>JUROS</v>
          </cell>
        </row>
        <row r="3300">
          <cell r="A3300" t="str">
            <v>LEI Nº 8.727/93 - RESÍDUO - C</v>
          </cell>
          <cell r="B3300">
            <v>1111</v>
          </cell>
          <cell r="D3300">
            <v>25</v>
          </cell>
          <cell r="E3300">
            <v>37741</v>
          </cell>
          <cell r="F3300">
            <v>8276160.5488986466</v>
          </cell>
          <cell r="G3300">
            <v>42582</v>
          </cell>
          <cell r="H3300" t="str">
            <v>6,39844</v>
          </cell>
          <cell r="I3300" t="str">
            <v>JUROS</v>
          </cell>
        </row>
        <row r="3301">
          <cell r="A3301" t="str">
            <v>LEI Nº 8.727/93 - RESÍDUO - C</v>
          </cell>
          <cell r="B3301">
            <v>1111</v>
          </cell>
          <cell r="D3301">
            <v>25</v>
          </cell>
          <cell r="E3301">
            <v>37741</v>
          </cell>
          <cell r="F3301">
            <v>8205971.5478691924</v>
          </cell>
          <cell r="G3301">
            <v>42613</v>
          </cell>
          <cell r="H3301" t="str">
            <v>6,39844</v>
          </cell>
          <cell r="I3301" t="str">
            <v>JUROS</v>
          </cell>
        </row>
        <row r="3302">
          <cell r="A3302" t="str">
            <v>LEI Nº 8.727/93 - RESÍDUO - C</v>
          </cell>
          <cell r="B3302">
            <v>1111</v>
          </cell>
          <cell r="D3302">
            <v>25</v>
          </cell>
          <cell r="E3302">
            <v>37741</v>
          </cell>
          <cell r="F3302">
            <v>8135408.3069045804</v>
          </cell>
          <cell r="G3302">
            <v>42643</v>
          </cell>
          <cell r="H3302" t="str">
            <v>6,39844</v>
          </cell>
          <cell r="I3302" t="str">
            <v>JUROS</v>
          </cell>
        </row>
        <row r="3303">
          <cell r="A3303" t="str">
            <v>LEI Nº 8.727/93 - RESÍDUO - C</v>
          </cell>
          <cell r="B3303">
            <v>1111</v>
          </cell>
          <cell r="D3303">
            <v>25</v>
          </cell>
          <cell r="E3303">
            <v>37741</v>
          </cell>
          <cell r="F3303">
            <v>8064468.8199189128</v>
          </cell>
          <cell r="G3303">
            <v>42674</v>
          </cell>
          <cell r="H3303" t="str">
            <v>6,39844</v>
          </cell>
          <cell r="I3303" t="str">
            <v>JUROS</v>
          </cell>
        </row>
        <row r="3304">
          <cell r="A3304" t="str">
            <v>LEI Nº 8.727/93 - RESÍDUO - C</v>
          </cell>
          <cell r="B3304">
            <v>1111</v>
          </cell>
          <cell r="D3304">
            <v>25</v>
          </cell>
          <cell r="E3304">
            <v>37741</v>
          </cell>
          <cell r="F3304">
            <v>7993151.0661290716</v>
          </cell>
          <cell r="G3304">
            <v>42704</v>
          </cell>
          <cell r="H3304" t="str">
            <v>6,39844</v>
          </cell>
          <cell r="I3304" t="str">
            <v>JUROS</v>
          </cell>
        </row>
        <row r="3305">
          <cell r="A3305" t="str">
            <v>LEI Nº 8.727/93 - RESÍDUO - C</v>
          </cell>
          <cell r="B3305">
            <v>1111</v>
          </cell>
          <cell r="D3305">
            <v>25</v>
          </cell>
          <cell r="E3305">
            <v>37741</v>
          </cell>
          <cell r="F3305">
            <v>7921453.0250956612</v>
          </cell>
          <cell r="G3305">
            <v>42735</v>
          </cell>
          <cell r="H3305" t="str">
            <v>6,39844</v>
          </cell>
          <cell r="I3305" t="str">
            <v>JUROS</v>
          </cell>
        </row>
        <row r="3306">
          <cell r="A3306" t="str">
            <v>LEI Nº 8.727/93 - RESÍDUO - C</v>
          </cell>
          <cell r="B3306">
            <v>1111</v>
          </cell>
          <cell r="D3306">
            <v>25</v>
          </cell>
          <cell r="E3306">
            <v>37741</v>
          </cell>
          <cell r="F3306">
            <v>7849372.6556322379</v>
          </cell>
          <cell r="G3306">
            <v>42766</v>
          </cell>
          <cell r="H3306" t="str">
            <v>6,39844</v>
          </cell>
          <cell r="I3306" t="str">
            <v>JUROS</v>
          </cell>
        </row>
        <row r="3307">
          <cell r="A3307" t="str">
            <v>LEI Nº 8.727/93 - RESÍDUO - C</v>
          </cell>
          <cell r="B3307">
            <v>1111</v>
          </cell>
          <cell r="D3307">
            <v>25</v>
          </cell>
          <cell r="E3307">
            <v>37741</v>
          </cell>
          <cell r="F3307">
            <v>7776907.9049508199</v>
          </cell>
          <cell r="G3307">
            <v>42794</v>
          </cell>
          <cell r="H3307" t="str">
            <v>6,39844</v>
          </cell>
          <cell r="I3307" t="str">
            <v>JUROS</v>
          </cell>
        </row>
        <row r="3308">
          <cell r="A3308" t="str">
            <v>LEI Nº 8.727/93 - RESÍDUO - C</v>
          </cell>
          <cell r="B3308">
            <v>1111</v>
          </cell>
          <cell r="D3308">
            <v>25</v>
          </cell>
          <cell r="E3308">
            <v>37741</v>
          </cell>
          <cell r="F3308">
            <v>7704056.7241686741</v>
          </cell>
          <cell r="G3308">
            <v>42825</v>
          </cell>
          <cell r="H3308" t="str">
            <v>6,39844</v>
          </cell>
          <cell r="I3308" t="str">
            <v>JUROS</v>
          </cell>
        </row>
        <row r="3309">
          <cell r="A3309" t="str">
            <v>LEI Nº 8.727/93 - RESÍDUO - C</v>
          </cell>
          <cell r="B3309">
            <v>1111</v>
          </cell>
          <cell r="D3309">
            <v>25</v>
          </cell>
          <cell r="E3309">
            <v>37741</v>
          </cell>
          <cell r="F3309">
            <v>7630817.0348064331</v>
          </cell>
          <cell r="G3309">
            <v>42855</v>
          </cell>
          <cell r="H3309" t="str">
            <v>6,39844</v>
          </cell>
          <cell r="I3309" t="str">
            <v>JUROS</v>
          </cell>
        </row>
        <row r="3310">
          <cell r="A3310" t="str">
            <v>LEI Nº 8.727/93 - RESÍDUO - C</v>
          </cell>
          <cell r="B3310">
            <v>1111</v>
          </cell>
          <cell r="D3310">
            <v>25</v>
          </cell>
          <cell r="E3310">
            <v>37741</v>
          </cell>
          <cell r="F3310">
            <v>7557186.7575888168</v>
          </cell>
          <cell r="G3310">
            <v>42886</v>
          </cell>
          <cell r="H3310" t="str">
            <v>6,39844</v>
          </cell>
          <cell r="I3310" t="str">
            <v>JUROS</v>
          </cell>
        </row>
        <row r="3311">
          <cell r="A3311" t="str">
            <v>LEI Nº 8.727/93 - RESÍDUO - C</v>
          </cell>
          <cell r="B3311">
            <v>1111</v>
          </cell>
          <cell r="D3311">
            <v>25</v>
          </cell>
          <cell r="E3311">
            <v>37741</v>
          </cell>
          <cell r="F3311">
            <v>7483163.7963646026</v>
          </cell>
          <cell r="G3311">
            <v>42916</v>
          </cell>
          <cell r="H3311" t="str">
            <v>6,39844</v>
          </cell>
          <cell r="I3311" t="str">
            <v>JUROS</v>
          </cell>
        </row>
        <row r="3312">
          <cell r="A3312" t="str">
            <v>LEI Nº 8.727/93 - RESÍDUO - C</v>
          </cell>
          <cell r="B3312">
            <v>1111</v>
          </cell>
          <cell r="D3312">
            <v>25</v>
          </cell>
          <cell r="E3312">
            <v>37741</v>
          </cell>
          <cell r="F3312">
            <v>7408746.0547667164</v>
          </cell>
          <cell r="G3312">
            <v>42947</v>
          </cell>
          <cell r="H3312" t="str">
            <v>6,39844</v>
          </cell>
          <cell r="I3312" t="str">
            <v>JUROS</v>
          </cell>
        </row>
        <row r="3313">
          <cell r="A3313" t="str">
            <v>LEI Nº 8.727/93 - RESÍDUO - C</v>
          </cell>
          <cell r="B3313">
            <v>1111</v>
          </cell>
          <cell r="D3313">
            <v>25</v>
          </cell>
          <cell r="E3313">
            <v>37741</v>
          </cell>
          <cell r="F3313">
            <v>7333931.4062513877</v>
          </cell>
          <cell r="G3313">
            <v>42978</v>
          </cell>
          <cell r="H3313" t="str">
            <v>6,39844</v>
          </cell>
          <cell r="I3313" t="str">
            <v>JUROS</v>
          </cell>
        </row>
        <row r="3314">
          <cell r="A3314" t="str">
            <v>LEI Nº 8.727/93 - RESÍDUO - C</v>
          </cell>
          <cell r="B3314">
            <v>1111</v>
          </cell>
          <cell r="D3314">
            <v>25</v>
          </cell>
          <cell r="E3314">
            <v>37741</v>
          </cell>
          <cell r="F3314">
            <v>7258717.7348304726</v>
          </cell>
          <cell r="G3314">
            <v>43008</v>
          </cell>
          <cell r="H3314" t="str">
            <v>6,39844</v>
          </cell>
          <cell r="I3314" t="str">
            <v>JUROS</v>
          </cell>
        </row>
        <row r="3315">
          <cell r="A3315" t="str">
            <v>LEI Nº 8.727/93 - RESÍDUO - C</v>
          </cell>
          <cell r="B3315">
            <v>1111</v>
          </cell>
          <cell r="D3315">
            <v>25</v>
          </cell>
          <cell r="E3315">
            <v>37741</v>
          </cell>
          <cell r="F3315">
            <v>7183102.8968615821</v>
          </cell>
          <cell r="G3315">
            <v>43039</v>
          </cell>
          <cell r="H3315" t="str">
            <v>6,39844</v>
          </cell>
          <cell r="I3315" t="str">
            <v>JUROS</v>
          </cell>
        </row>
        <row r="3316">
          <cell r="A3316" t="str">
            <v>LEI Nº 8.727/93 - RESÍDUO - C</v>
          </cell>
          <cell r="B3316">
            <v>1111</v>
          </cell>
          <cell r="D3316">
            <v>25</v>
          </cell>
          <cell r="E3316">
            <v>37741</v>
          </cell>
          <cell r="F3316">
            <v>7107084.7393136472</v>
          </cell>
          <cell r="G3316">
            <v>43069</v>
          </cell>
          <cell r="H3316" t="str">
            <v>6,39844</v>
          </cell>
          <cell r="I3316" t="str">
            <v>JUROS</v>
          </cell>
        </row>
        <row r="3317">
          <cell r="A3317" t="str">
            <v>LEI Nº 8.727/93 - RESÍDUO - C</v>
          </cell>
          <cell r="B3317">
            <v>1111</v>
          </cell>
          <cell r="D3317">
            <v>25</v>
          </cell>
          <cell r="E3317">
            <v>37741</v>
          </cell>
          <cell r="F3317">
            <v>7030661.1094856616</v>
          </cell>
          <cell r="G3317">
            <v>43100</v>
          </cell>
          <cell r="H3317" t="str">
            <v>6,39844</v>
          </cell>
          <cell r="I3317" t="str">
            <v>JUROS</v>
          </cell>
        </row>
        <row r="3318">
          <cell r="A3318" t="str">
            <v>LEI Nº 8.727/93 - RESÍDUO - C</v>
          </cell>
          <cell r="B3318">
            <v>1111</v>
          </cell>
          <cell r="D3318">
            <v>25</v>
          </cell>
          <cell r="E3318">
            <v>37741</v>
          </cell>
          <cell r="F3318">
            <v>6953829.8253095066</v>
          </cell>
          <cell r="G3318">
            <v>43131</v>
          </cell>
          <cell r="H3318" t="str">
            <v>6,39844</v>
          </cell>
          <cell r="I3318" t="str">
            <v>JUROS</v>
          </cell>
        </row>
        <row r="3319">
          <cell r="A3319" t="str">
            <v>LEI Nº 8.727/93 - RESÍDUO - C</v>
          </cell>
          <cell r="B3319">
            <v>1111</v>
          </cell>
          <cell r="D3319">
            <v>25</v>
          </cell>
          <cell r="E3319">
            <v>37741</v>
          </cell>
          <cell r="F3319">
            <v>6876588.7070236448</v>
          </cell>
          <cell r="G3319">
            <v>43159</v>
          </cell>
          <cell r="H3319" t="str">
            <v>6,39844</v>
          </cell>
          <cell r="I3319" t="str">
            <v>JUROS</v>
          </cell>
        </row>
        <row r="3320">
          <cell r="A3320" t="str">
            <v>LEI Nº 8.727/93 - RESÍDUO - C</v>
          </cell>
          <cell r="B3320">
            <v>1111</v>
          </cell>
          <cell r="D3320">
            <v>25</v>
          </cell>
          <cell r="E3320">
            <v>37741</v>
          </cell>
          <cell r="F3320">
            <v>6798935.5521361437</v>
          </cell>
          <cell r="G3320">
            <v>43190</v>
          </cell>
          <cell r="H3320" t="str">
            <v>6,39844</v>
          </cell>
          <cell r="I3320" t="str">
            <v>JUROS</v>
          </cell>
        </row>
        <row r="3321">
          <cell r="A3321" t="str">
            <v>LEI Nº 8.727/93 - RESÍDUO - C</v>
          </cell>
          <cell r="B3321">
            <v>1111</v>
          </cell>
          <cell r="D3321">
            <v>25</v>
          </cell>
          <cell r="E3321">
            <v>37741</v>
          </cell>
          <cell r="F3321">
            <v>6720868.1598952496</v>
          </cell>
          <cell r="G3321">
            <v>43220</v>
          </cell>
          <cell r="H3321" t="str">
            <v>6,39844</v>
          </cell>
          <cell r="I3321" t="str">
            <v>JUROS</v>
          </cell>
        </row>
        <row r="3322">
          <cell r="A3322" t="str">
            <v>LEI Nº 8.727/93 - RESÍDUO - C</v>
          </cell>
          <cell r="B3322">
            <v>1111</v>
          </cell>
          <cell r="D3322">
            <v>25</v>
          </cell>
          <cell r="E3322">
            <v>37741</v>
          </cell>
          <cell r="F3322">
            <v>6642384.3093480859</v>
          </cell>
          <cell r="G3322">
            <v>43251</v>
          </cell>
          <cell r="H3322" t="str">
            <v>6,39844</v>
          </cell>
          <cell r="I3322" t="str">
            <v>JUROS</v>
          </cell>
        </row>
        <row r="3323">
          <cell r="A3323" t="str">
            <v>LEI Nº 8.727/93 - RESÍDUO - C</v>
          </cell>
          <cell r="B3323">
            <v>1111</v>
          </cell>
          <cell r="D3323">
            <v>25</v>
          </cell>
          <cell r="E3323">
            <v>37741</v>
          </cell>
          <cell r="F3323">
            <v>6563481.7626794893</v>
          </cell>
          <cell r="G3323">
            <v>43281</v>
          </cell>
          <cell r="H3323" t="str">
            <v>6,39844</v>
          </cell>
          <cell r="I3323" t="str">
            <v>JUROS</v>
          </cell>
        </row>
        <row r="3324">
          <cell r="A3324" t="str">
            <v>LEI Nº 8.727/93 - RESÍDUO - C</v>
          </cell>
          <cell r="B3324">
            <v>1111</v>
          </cell>
          <cell r="D3324">
            <v>25</v>
          </cell>
          <cell r="E3324">
            <v>37741</v>
          </cell>
          <cell r="F3324">
            <v>6484158.2765635643</v>
          </cell>
          <cell r="G3324">
            <v>43312</v>
          </cell>
          <cell r="H3324" t="str">
            <v>6,39844</v>
          </cell>
          <cell r="I3324" t="str">
            <v>JUROS</v>
          </cell>
        </row>
        <row r="3325">
          <cell r="A3325" t="str">
            <v>LEI Nº 8.727/93 - RESÍDUO - C</v>
          </cell>
          <cell r="B3325">
            <v>1111</v>
          </cell>
          <cell r="D3325">
            <v>25</v>
          </cell>
          <cell r="E3325">
            <v>37741</v>
          </cell>
          <cell r="F3325">
            <v>6404411.6008081734</v>
          </cell>
          <cell r="G3325">
            <v>43343</v>
          </cell>
          <cell r="H3325" t="str">
            <v>6,39844</v>
          </cell>
          <cell r="I3325" t="str">
            <v>JUROS</v>
          </cell>
        </row>
        <row r="3326">
          <cell r="A3326" t="str">
            <v>LEI Nº 8.727/93 - RESÍDUO - C</v>
          </cell>
          <cell r="B3326">
            <v>1111</v>
          </cell>
          <cell r="D3326">
            <v>25</v>
          </cell>
          <cell r="E3326">
            <v>37741</v>
          </cell>
          <cell r="F3326">
            <v>6324239.4636372523</v>
          </cell>
          <cell r="G3326">
            <v>43373</v>
          </cell>
          <cell r="H3326" t="str">
            <v>6,39844</v>
          </cell>
          <cell r="I3326" t="str">
            <v>JUROS</v>
          </cell>
        </row>
        <row r="3327">
          <cell r="A3327" t="str">
            <v>LEI Nº 8.727/93 - RESÍDUO - C</v>
          </cell>
          <cell r="B3327">
            <v>1111</v>
          </cell>
          <cell r="D3327">
            <v>25</v>
          </cell>
          <cell r="E3327">
            <v>37741</v>
          </cell>
          <cell r="F3327">
            <v>6243639.5797512978</v>
          </cell>
          <cell r="G3327">
            <v>43404</v>
          </cell>
          <cell r="H3327" t="str">
            <v>6,39844</v>
          </cell>
          <cell r="I3327" t="str">
            <v>JUROS</v>
          </cell>
        </row>
        <row r="3328">
          <cell r="A3328" t="str">
            <v>LEI Nº 8.727/93 - RESÍDUO - C</v>
          </cell>
          <cell r="B3328">
            <v>1111</v>
          </cell>
          <cell r="D3328">
            <v>25</v>
          </cell>
          <cell r="E3328">
            <v>37741</v>
          </cell>
          <cell r="F3328">
            <v>6162609.661085193</v>
          </cell>
          <cell r="G3328">
            <v>43434</v>
          </cell>
          <cell r="H3328" t="str">
            <v>6,39844</v>
          </cell>
          <cell r="I3328" t="str">
            <v>JUROS</v>
          </cell>
        </row>
        <row r="3329">
          <cell r="A3329" t="str">
            <v>LEI Nº 8.727/93 - RESÍDUO - C</v>
          </cell>
          <cell r="B3329">
            <v>1111</v>
          </cell>
          <cell r="D3329">
            <v>25</v>
          </cell>
          <cell r="E3329">
            <v>37741</v>
          </cell>
          <cell r="F3329">
            <v>6081147.4011265337</v>
          </cell>
          <cell r="G3329">
            <v>43465</v>
          </cell>
          <cell r="H3329" t="str">
            <v>6,39844</v>
          </cell>
          <cell r="I3329" t="str">
            <v>JUROS</v>
          </cell>
        </row>
        <row r="3330">
          <cell r="A3330" t="str">
            <v>LEI Nº 8.727/93 - RESÍDUO - C</v>
          </cell>
          <cell r="B3330">
            <v>1111</v>
          </cell>
          <cell r="D3330">
            <v>25</v>
          </cell>
          <cell r="E3330">
            <v>37741</v>
          </cell>
          <cell r="F3330">
            <v>5999250.4841559585</v>
          </cell>
          <cell r="G3330">
            <v>43496</v>
          </cell>
          <cell r="H3330" t="str">
            <v>6,39844</v>
          </cell>
          <cell r="I3330" t="str">
            <v>JUROS</v>
          </cell>
        </row>
        <row r="3331">
          <cell r="A3331" t="str">
            <v>LEI Nº 8.727/93 - RESÍDUO - C</v>
          </cell>
          <cell r="B3331">
            <v>1111</v>
          </cell>
          <cell r="D3331">
            <v>25</v>
          </cell>
          <cell r="E3331">
            <v>37741</v>
          </cell>
          <cell r="F3331">
            <v>5916916.576580043</v>
          </cell>
          <cell r="G3331">
            <v>43524</v>
          </cell>
          <cell r="H3331" t="str">
            <v>6,39844</v>
          </cell>
          <cell r="I3331" t="str">
            <v>JUROS</v>
          </cell>
        </row>
        <row r="3332">
          <cell r="A3332" t="str">
            <v>LEI Nº 8.727/93 - RESÍDUO - C</v>
          </cell>
          <cell r="B3332">
            <v>1111</v>
          </cell>
          <cell r="D3332">
            <v>25</v>
          </cell>
          <cell r="E3332">
            <v>37741</v>
          </cell>
          <cell r="F3332">
            <v>5834143.3361989558</v>
          </cell>
          <cell r="G3332">
            <v>43555</v>
          </cell>
          <cell r="H3332" t="str">
            <v>6,39844</v>
          </cell>
          <cell r="I3332" t="str">
            <v>JUROS</v>
          </cell>
        </row>
        <row r="3333">
          <cell r="A3333" t="str">
            <v>LEI Nº 8.727/93 - RESÍDUO - C</v>
          </cell>
          <cell r="B3333">
            <v>1111</v>
          </cell>
          <cell r="D3333">
            <v>25</v>
          </cell>
          <cell r="E3333">
            <v>37741</v>
          </cell>
          <cell r="F3333">
            <v>5750928.4103714405</v>
          </cell>
          <cell r="G3333">
            <v>43585</v>
          </cell>
          <cell r="H3333" t="str">
            <v>6,39844</v>
          </cell>
          <cell r="I3333" t="str">
            <v>JUROS</v>
          </cell>
        </row>
        <row r="3334">
          <cell r="A3334" t="str">
            <v>LEI Nº 8.727/93 - RESÍDUO - C</v>
          </cell>
          <cell r="B3334">
            <v>1111</v>
          </cell>
          <cell r="D3334">
            <v>25</v>
          </cell>
          <cell r="E3334">
            <v>37741</v>
          </cell>
          <cell r="F3334">
            <v>5667269.4276515786</v>
          </cell>
          <cell r="G3334">
            <v>43616</v>
          </cell>
          <cell r="H3334" t="str">
            <v>6,39844</v>
          </cell>
          <cell r="I3334" t="str">
            <v>JUROS</v>
          </cell>
        </row>
        <row r="3335">
          <cell r="A3335" t="str">
            <v>LEI Nº 8.727/93 - RESÍDUO - C</v>
          </cell>
          <cell r="B3335">
            <v>1111</v>
          </cell>
          <cell r="D3335">
            <v>25</v>
          </cell>
          <cell r="E3335">
            <v>37741</v>
          </cell>
          <cell r="F3335">
            <v>5583164.0099157654</v>
          </cell>
          <cell r="G3335">
            <v>43646</v>
          </cell>
          <cell r="H3335" t="str">
            <v>6,39844</v>
          </cell>
          <cell r="I3335" t="str">
            <v>JUROS</v>
          </cell>
        </row>
        <row r="3336">
          <cell r="A3336" t="str">
            <v>LEI Nº 8.727/93 - RESÍDUO - C</v>
          </cell>
          <cell r="B3336">
            <v>1111</v>
          </cell>
          <cell r="D3336">
            <v>25</v>
          </cell>
          <cell r="E3336">
            <v>37741</v>
          </cell>
          <cell r="F3336">
            <v>5498609.7625491414</v>
          </cell>
          <cell r="G3336">
            <v>43677</v>
          </cell>
          <cell r="H3336" t="str">
            <v>6,39844</v>
          </cell>
          <cell r="I3336" t="str">
            <v>JUROS</v>
          </cell>
        </row>
        <row r="3337">
          <cell r="A3337" t="str">
            <v>LEI Nº 8.727/93 - RESÍDUO - C</v>
          </cell>
          <cell r="B3337">
            <v>1111</v>
          </cell>
          <cell r="D3337">
            <v>25</v>
          </cell>
          <cell r="E3337">
            <v>37741</v>
          </cell>
          <cell r="F3337">
            <v>5413604.2748636594</v>
          </cell>
          <cell r="G3337">
            <v>43708</v>
          </cell>
          <cell r="H3337" t="str">
            <v>6,39844</v>
          </cell>
          <cell r="I3337" t="str">
            <v>JUROS</v>
          </cell>
        </row>
        <row r="3338">
          <cell r="A3338" t="str">
            <v>LEI Nº 8.727/93 - RESÍDUO - C</v>
          </cell>
          <cell r="B3338">
            <v>1111</v>
          </cell>
          <cell r="D3338">
            <v>25</v>
          </cell>
          <cell r="E3338">
            <v>37741</v>
          </cell>
          <cell r="F3338">
            <v>5328145.1365218116</v>
          </cell>
          <cell r="G3338">
            <v>43738</v>
          </cell>
          <cell r="H3338" t="str">
            <v>6,39844</v>
          </cell>
          <cell r="I3338" t="str">
            <v>JUROS</v>
          </cell>
        </row>
        <row r="3339">
          <cell r="A3339" t="str">
            <v>LEI Nº 8.727/93 - RESÍDUO - C</v>
          </cell>
          <cell r="B3339">
            <v>1111</v>
          </cell>
          <cell r="D3339">
            <v>25</v>
          </cell>
          <cell r="E3339">
            <v>37741</v>
          </cell>
          <cell r="F3339">
            <v>5242229.9064361751</v>
          </cell>
          <cell r="G3339">
            <v>43769</v>
          </cell>
          <cell r="H3339" t="str">
            <v>6,39844</v>
          </cell>
          <cell r="I3339" t="str">
            <v>JUROS</v>
          </cell>
        </row>
        <row r="3340">
          <cell r="A3340" t="str">
            <v>LEI Nº 8.727/93 - RESÍDUO - C</v>
          </cell>
          <cell r="B3340">
            <v>1111</v>
          </cell>
          <cell r="D3340">
            <v>25</v>
          </cell>
          <cell r="E3340">
            <v>37741</v>
          </cell>
          <cell r="F3340">
            <v>5155856.1419138331</v>
          </cell>
          <cell r="G3340">
            <v>43799</v>
          </cell>
          <cell r="H3340" t="str">
            <v>6,39844</v>
          </cell>
          <cell r="I3340" t="str">
            <v>JUROS</v>
          </cell>
        </row>
        <row r="3341">
          <cell r="A3341" t="str">
            <v>LEI Nº 8.727/93 - RESÍDUO - C</v>
          </cell>
          <cell r="B3341">
            <v>1111</v>
          </cell>
          <cell r="D3341">
            <v>25</v>
          </cell>
          <cell r="E3341">
            <v>37741</v>
          </cell>
          <cell r="F3341">
            <v>5069021.3826036658</v>
          </cell>
          <cell r="G3341">
            <v>43830</v>
          </cell>
          <cell r="H3341" t="str">
            <v>6,39844</v>
          </cell>
          <cell r="I3341" t="str">
            <v>JUROS</v>
          </cell>
        </row>
        <row r="3342">
          <cell r="A3342" t="str">
            <v>LEI Nº 8.727/93 - RESÍDUO - C</v>
          </cell>
          <cell r="B3342">
            <v>1111</v>
          </cell>
          <cell r="D3342">
            <v>25</v>
          </cell>
          <cell r="E3342">
            <v>37741</v>
          </cell>
          <cell r="F3342">
            <v>4981723.1606946094</v>
          </cell>
          <cell r="G3342">
            <v>43861</v>
          </cell>
          <cell r="H3342" t="str">
            <v>6,39844</v>
          </cell>
          <cell r="I3342" t="str">
            <v>JUROS</v>
          </cell>
        </row>
        <row r="3343">
          <cell r="A3343" t="str">
            <v>LEI Nº 8.727/93 - RESÍDUO - C</v>
          </cell>
          <cell r="B3343">
            <v>1111</v>
          </cell>
          <cell r="D3343">
            <v>25</v>
          </cell>
          <cell r="E3343">
            <v>37741</v>
          </cell>
          <cell r="F3343">
            <v>4893958.9895572746</v>
          </cell>
          <cell r="G3343">
            <v>43890</v>
          </cell>
          <cell r="H3343" t="str">
            <v>6,39844</v>
          </cell>
          <cell r="I3343" t="str">
            <v>JUROS</v>
          </cell>
        </row>
        <row r="3344">
          <cell r="A3344" t="str">
            <v>LEI Nº 8.727/93 - RESÍDUO - C</v>
          </cell>
          <cell r="B3344">
            <v>1111</v>
          </cell>
          <cell r="D3344">
            <v>25</v>
          </cell>
          <cell r="E3344">
            <v>37741</v>
          </cell>
          <cell r="F3344">
            <v>4805726.3668532874</v>
          </cell>
          <cell r="G3344">
            <v>43921</v>
          </cell>
          <cell r="H3344" t="str">
            <v>6,39844</v>
          </cell>
          <cell r="I3344" t="str">
            <v>JUROS</v>
          </cell>
        </row>
        <row r="3345">
          <cell r="A3345" t="str">
            <v>LEI Nº 8.727/93 - RESÍDUO - C</v>
          </cell>
          <cell r="B3345">
            <v>1111</v>
          </cell>
          <cell r="D3345">
            <v>25</v>
          </cell>
          <cell r="E3345">
            <v>37741</v>
          </cell>
          <cell r="F3345">
            <v>4717022.7847403558</v>
          </cell>
          <cell r="G3345">
            <v>43951</v>
          </cell>
          <cell r="H3345" t="str">
            <v>6,39844</v>
          </cell>
          <cell r="I3345" t="str">
            <v>JUROS</v>
          </cell>
        </row>
        <row r="3346">
          <cell r="A3346" t="str">
            <v>LEI Nº 8.727/93 - RESÍDUO - C</v>
          </cell>
          <cell r="B3346">
            <v>1111</v>
          </cell>
          <cell r="D3346">
            <v>25</v>
          </cell>
          <cell r="E3346">
            <v>37741</v>
          </cell>
          <cell r="F3346">
            <v>4627845.715175068</v>
          </cell>
          <cell r="G3346">
            <v>43982</v>
          </cell>
          <cell r="H3346" t="str">
            <v>6,39844</v>
          </cell>
          <cell r="I3346" t="str">
            <v>JUROS</v>
          </cell>
        </row>
        <row r="3347">
          <cell r="A3347" t="str">
            <v>LEI Nº 8.727/93 - RESÍDUO - C</v>
          </cell>
          <cell r="B3347">
            <v>1111</v>
          </cell>
          <cell r="D3347">
            <v>25</v>
          </cell>
          <cell r="E3347">
            <v>37741</v>
          </cell>
          <cell r="F3347">
            <v>4538192.6199157601</v>
          </cell>
          <cell r="G3347">
            <v>44012</v>
          </cell>
          <cell r="H3347" t="str">
            <v>6,39844</v>
          </cell>
          <cell r="I3347" t="str">
            <v>JUROS</v>
          </cell>
        </row>
        <row r="3348">
          <cell r="A3348" t="str">
            <v>LEI Nº 8.727/93 - RESÍDUO - C</v>
          </cell>
          <cell r="B3348">
            <v>1111</v>
          </cell>
          <cell r="D3348">
            <v>25</v>
          </cell>
          <cell r="E3348">
            <v>37741</v>
          </cell>
          <cell r="F3348">
            <v>4448060.94442489</v>
          </cell>
          <cell r="G3348">
            <v>44043</v>
          </cell>
          <cell r="H3348" t="str">
            <v>6,39844</v>
          </cell>
          <cell r="I3348" t="str">
            <v>JUROS</v>
          </cell>
        </row>
        <row r="3349">
          <cell r="A3349" t="str">
            <v>LEI Nº 8.727/93 - RESÍDUO - C</v>
          </cell>
          <cell r="B3349">
            <v>1111</v>
          </cell>
          <cell r="D3349">
            <v>25</v>
          </cell>
          <cell r="E3349">
            <v>37741</v>
          </cell>
          <cell r="F3349">
            <v>4357448.1192586701</v>
          </cell>
          <cell r="G3349">
            <v>44074</v>
          </cell>
          <cell r="H3349" t="str">
            <v>6,39844</v>
          </cell>
          <cell r="I3349" t="str">
            <v>JUROS</v>
          </cell>
        </row>
        <row r="3350">
          <cell r="A3350" t="str">
            <v>LEI Nº 8.727/93 - RESÍDUO - C</v>
          </cell>
          <cell r="B3350">
            <v>1111</v>
          </cell>
          <cell r="D3350">
            <v>25</v>
          </cell>
          <cell r="E3350">
            <v>37741</v>
          </cell>
          <cell r="F3350">
            <v>4266351.5694625778</v>
          </cell>
          <cell r="G3350">
            <v>44104</v>
          </cell>
          <cell r="H3350" t="str">
            <v>6,39844</v>
          </cell>
          <cell r="I3350" t="str">
            <v>JUROS</v>
          </cell>
        </row>
        <row r="3351">
          <cell r="A3351" t="str">
            <v>LEI Nº 8.727/93 - RESÍDUO - C</v>
          </cell>
          <cell r="B3351">
            <v>1111</v>
          </cell>
          <cell r="D3351">
            <v>25</v>
          </cell>
          <cell r="E3351">
            <v>37741</v>
          </cell>
          <cell r="F3351">
            <v>4174768.7004678468</v>
          </cell>
          <cell r="G3351">
            <v>44135</v>
          </cell>
          <cell r="H3351" t="str">
            <v>6,39844</v>
          </cell>
          <cell r="I3351" t="str">
            <v>JUROS</v>
          </cell>
        </row>
        <row r="3352">
          <cell r="A3352" t="str">
            <v>LEI Nº 8.727/93 - RESÍDUO - C</v>
          </cell>
          <cell r="B3352">
            <v>1111</v>
          </cell>
          <cell r="D3352">
            <v>25</v>
          </cell>
          <cell r="E3352">
            <v>37741</v>
          </cell>
          <cell r="F3352">
            <v>4082696.8955622087</v>
          </cell>
          <cell r="G3352">
            <v>44165</v>
          </cell>
          <cell r="H3352" t="str">
            <v>6,39844</v>
          </cell>
          <cell r="I3352" t="str">
            <v>JUROS</v>
          </cell>
        </row>
        <row r="3353">
          <cell r="A3353" t="str">
            <v>LEI Nº 8.727/93 - RESÍDUO - C</v>
          </cell>
          <cell r="B3353">
            <v>1111</v>
          </cell>
          <cell r="D3353">
            <v>25</v>
          </cell>
          <cell r="E3353">
            <v>37741</v>
          </cell>
          <cell r="F3353">
            <v>3990133.5456143729</v>
          </cell>
          <cell r="G3353">
            <v>44196</v>
          </cell>
          <cell r="H3353" t="str">
            <v>6,39844</v>
          </cell>
          <cell r="I3353" t="str">
            <v>JUROS</v>
          </cell>
        </row>
        <row r="3354">
          <cell r="A3354" t="str">
            <v>LEI Nº 8.727/93 - RESÍDUO - C</v>
          </cell>
          <cell r="B3354">
            <v>1111</v>
          </cell>
          <cell r="D3354">
            <v>25</v>
          </cell>
          <cell r="E3354">
            <v>37741</v>
          </cell>
          <cell r="F3354">
            <v>3897076.0007607373</v>
          </cell>
          <cell r="G3354">
            <v>44227</v>
          </cell>
          <cell r="H3354" t="str">
            <v>6,39844</v>
          </cell>
          <cell r="I3354" t="str">
            <v>JUROS</v>
          </cell>
        </row>
        <row r="3355">
          <cell r="A3355" t="str">
            <v>LEI Nº 8.727/93 - RESÍDUO - C</v>
          </cell>
          <cell r="B3355">
            <v>1111</v>
          </cell>
          <cell r="D3355">
            <v>25</v>
          </cell>
          <cell r="E3355">
            <v>37741</v>
          </cell>
          <cell r="F3355">
            <v>3803521.6195145985</v>
          </cell>
          <cell r="G3355">
            <v>44255</v>
          </cell>
          <cell r="H3355" t="str">
            <v>6,39844</v>
          </cell>
          <cell r="I3355" t="str">
            <v>JUROS</v>
          </cell>
        </row>
        <row r="3356">
          <cell r="A3356" t="str">
            <v>LEI Nº 8.727/93 - RESÍDUO - C</v>
          </cell>
          <cell r="B3356">
            <v>1111</v>
          </cell>
          <cell r="D3356">
            <v>25</v>
          </cell>
          <cell r="E3356">
            <v>37741</v>
          </cell>
          <cell r="F3356">
            <v>3709467.729416647</v>
          </cell>
          <cell r="G3356">
            <v>44286</v>
          </cell>
          <cell r="H3356" t="str">
            <v>6,39844</v>
          </cell>
          <cell r="I3356" t="str">
            <v>JUROS</v>
          </cell>
        </row>
        <row r="3357">
          <cell r="A3357" t="str">
            <v>LEI Nº 8.727/93 - RESÍDUO - C</v>
          </cell>
          <cell r="B3357">
            <v>1111</v>
          </cell>
          <cell r="D3357">
            <v>25</v>
          </cell>
          <cell r="E3357">
            <v>37741</v>
          </cell>
          <cell r="F3357">
            <v>3614911.656624767</v>
          </cell>
          <cell r="G3357">
            <v>44316</v>
          </cell>
          <cell r="H3357" t="str">
            <v>6,39844</v>
          </cell>
          <cell r="I3357" t="str">
            <v>JUROS</v>
          </cell>
        </row>
        <row r="3358">
          <cell r="A3358" t="str">
            <v>LEI Nº 8.727/93 - RESÍDUO - C</v>
          </cell>
          <cell r="B3358">
            <v>1111</v>
          </cell>
          <cell r="D3358">
            <v>25</v>
          </cell>
          <cell r="E3358">
            <v>37741</v>
          </cell>
          <cell r="F3358">
            <v>3519850.7047216156</v>
          </cell>
          <cell r="G3358">
            <v>44347</v>
          </cell>
          <cell r="H3358" t="str">
            <v>6,39844</v>
          </cell>
          <cell r="I3358" t="str">
            <v>JUROS</v>
          </cell>
        </row>
        <row r="3359">
          <cell r="A3359" t="str">
            <v>LEI Nº 8.727/93 - RESÍDUO - C</v>
          </cell>
          <cell r="B3359">
            <v>1111</v>
          </cell>
          <cell r="D3359">
            <v>25</v>
          </cell>
          <cell r="E3359">
            <v>37741</v>
          </cell>
          <cell r="F3359">
            <v>3424282.1633749055</v>
          </cell>
          <cell r="G3359">
            <v>44377</v>
          </cell>
          <cell r="H3359" t="str">
            <v>6,39844</v>
          </cell>
          <cell r="I3359" t="str">
            <v>JUROS</v>
          </cell>
        </row>
        <row r="3360">
          <cell r="A3360" t="str">
            <v>LEI Nº 8.727/93 - RESÍDUO - C</v>
          </cell>
          <cell r="B3360">
            <v>1111</v>
          </cell>
          <cell r="D3360">
            <v>25</v>
          </cell>
          <cell r="E3360">
            <v>37741</v>
          </cell>
          <cell r="F3360">
            <v>3328203.3171262871</v>
          </cell>
          <cell r="G3360">
            <v>44408</v>
          </cell>
          <cell r="H3360" t="str">
            <v>6,39844</v>
          </cell>
          <cell r="I3360" t="str">
            <v>JUROS</v>
          </cell>
        </row>
        <row r="3361">
          <cell r="A3361" t="str">
            <v>LEI Nº 8.727/93 - RESÍDUO - C</v>
          </cell>
          <cell r="B3361">
            <v>1111</v>
          </cell>
          <cell r="D3361">
            <v>25</v>
          </cell>
          <cell r="E3361">
            <v>37741</v>
          </cell>
          <cell r="F3361">
            <v>3231611.4164149952</v>
          </cell>
          <cell r="G3361">
            <v>44439</v>
          </cell>
          <cell r="H3361" t="str">
            <v>6,39844</v>
          </cell>
          <cell r="I3361" t="str">
            <v>JUROS</v>
          </cell>
        </row>
        <row r="3362">
          <cell r="A3362" t="str">
            <v>LEI Nº 8.727/93 - RESÍDUO - C</v>
          </cell>
          <cell r="B3362">
            <v>1111</v>
          </cell>
          <cell r="D3362">
            <v>25</v>
          </cell>
          <cell r="E3362">
            <v>37741</v>
          </cell>
          <cell r="F3362">
            <v>3134503.7206508773</v>
          </cell>
          <cell r="G3362">
            <v>44469</v>
          </cell>
          <cell r="H3362" t="str">
            <v>6,39844</v>
          </cell>
          <cell r="I3362" t="str">
            <v>JUROS</v>
          </cell>
        </row>
        <row r="3363">
          <cell r="A3363" t="str">
            <v>LEI Nº 8.727/93 - RESÍDUO - C</v>
          </cell>
          <cell r="B3363">
            <v>1111</v>
          </cell>
          <cell r="D3363">
            <v>25</v>
          </cell>
          <cell r="E3363">
            <v>37741</v>
          </cell>
          <cell r="F3363">
            <v>3036877.45240989</v>
          </cell>
          <cell r="G3363">
            <v>44500</v>
          </cell>
          <cell r="H3363" t="str">
            <v>6,39844</v>
          </cell>
          <cell r="I3363" t="str">
            <v>JUROS</v>
          </cell>
        </row>
        <row r="3364">
          <cell r="A3364" t="str">
            <v>LEI Nº 8.727/93 - RESÍDUO - C</v>
          </cell>
          <cell r="B3364">
            <v>1111</v>
          </cell>
          <cell r="D3364">
            <v>25</v>
          </cell>
          <cell r="E3364">
            <v>37741</v>
          </cell>
          <cell r="F3364">
            <v>2938729.8346185326</v>
          </cell>
          <cell r="G3364">
            <v>44530</v>
          </cell>
          <cell r="H3364" t="str">
            <v>6,39844</v>
          </cell>
          <cell r="I3364" t="str">
            <v>JUROS</v>
          </cell>
        </row>
        <row r="3365">
          <cell r="A3365" t="str">
            <v>LEI Nº 8.727/93 - RESÍDUO - C</v>
          </cell>
          <cell r="B3365">
            <v>1111</v>
          </cell>
          <cell r="D3365">
            <v>25</v>
          </cell>
          <cell r="E3365">
            <v>37741</v>
          </cell>
          <cell r="F3365">
            <v>2840058.0719582206</v>
          </cell>
          <cell r="G3365">
            <v>44561</v>
          </cell>
          <cell r="H3365" t="str">
            <v>6,39844</v>
          </cell>
          <cell r="I3365" t="str">
            <v>JUROS</v>
          </cell>
        </row>
        <row r="3366">
          <cell r="A3366" t="str">
            <v>LEI Nº 8.727/93 - RESÍDUO - C</v>
          </cell>
          <cell r="B3366">
            <v>1111</v>
          </cell>
          <cell r="D3366">
            <v>25</v>
          </cell>
          <cell r="E3366">
            <v>37741</v>
          </cell>
          <cell r="F3366">
            <v>2740859.3475469169</v>
          </cell>
          <cell r="G3366">
            <v>44592</v>
          </cell>
          <cell r="H3366" t="str">
            <v>6,39844</v>
          </cell>
          <cell r="I3366" t="str">
            <v>JUROS</v>
          </cell>
        </row>
        <row r="3367">
          <cell r="A3367" t="str">
            <v>LEI Nº 8.727/93 - RESÍDUO - C</v>
          </cell>
          <cell r="B3367">
            <v>1111</v>
          </cell>
          <cell r="D3367">
            <v>25</v>
          </cell>
          <cell r="E3367">
            <v>37741</v>
          </cell>
          <cell r="F3367">
            <v>2641130.8342975117</v>
          </cell>
          <cell r="G3367">
            <v>44620</v>
          </cell>
          <cell r="H3367" t="str">
            <v>6,39844</v>
          </cell>
          <cell r="I3367" t="str">
            <v>JUROS</v>
          </cell>
        </row>
        <row r="3368">
          <cell r="A3368" t="str">
            <v>LEI Nº 8.727/93 - RESÍDUO - C</v>
          </cell>
          <cell r="B3368">
            <v>1111</v>
          </cell>
          <cell r="D3368">
            <v>25</v>
          </cell>
          <cell r="E3368">
            <v>37741</v>
          </cell>
          <cell r="F3368">
            <v>2540869.692725433</v>
          </cell>
          <cell r="G3368">
            <v>44651</v>
          </cell>
          <cell r="H3368" t="str">
            <v>6,39844</v>
          </cell>
          <cell r="I3368" t="str">
            <v>JUROS</v>
          </cell>
        </row>
        <row r="3369">
          <cell r="A3369" t="str">
            <v>LEI Nº 8.727/93 - RESÍDUO - C</v>
          </cell>
          <cell r="B3369">
            <v>1111</v>
          </cell>
          <cell r="D3369">
            <v>25</v>
          </cell>
          <cell r="E3369">
            <v>37741</v>
          </cell>
          <cell r="F3369">
            <v>2440073.0645414484</v>
          </cell>
          <cell r="G3369">
            <v>44681</v>
          </cell>
          <cell r="H3369" t="str">
            <v>6,39844</v>
          </cell>
          <cell r="I3369" t="str">
            <v>JUROS</v>
          </cell>
        </row>
        <row r="3370">
          <cell r="A3370" t="str">
            <v>LEI Nº 8.727/93 - RESÍDUO - C</v>
          </cell>
          <cell r="B3370">
            <v>1111</v>
          </cell>
          <cell r="D3370">
            <v>25</v>
          </cell>
          <cell r="E3370">
            <v>37741</v>
          </cell>
          <cell r="F3370">
            <v>2338738.0718352571</v>
          </cell>
          <cell r="G3370">
            <v>44712</v>
          </cell>
          <cell r="H3370" t="str">
            <v>6,39844</v>
          </cell>
          <cell r="I3370" t="str">
            <v>JUROS</v>
          </cell>
        </row>
        <row r="3371">
          <cell r="A3371" t="str">
            <v>LEI Nº 8.727/93 - RESÍDUO - C</v>
          </cell>
          <cell r="B3371">
            <v>1111</v>
          </cell>
          <cell r="D3371">
            <v>25</v>
          </cell>
          <cell r="E3371">
            <v>37741</v>
          </cell>
          <cell r="F3371">
            <v>2236861.8317658808</v>
          </cell>
          <cell r="G3371">
            <v>44742</v>
          </cell>
          <cell r="H3371" t="str">
            <v>6,39844</v>
          </cell>
          <cell r="I3371" t="str">
            <v>JUROS</v>
          </cell>
        </row>
        <row r="3372">
          <cell r="A3372" t="str">
            <v>LEI Nº 8.727/93 - RESÍDUO - C</v>
          </cell>
          <cell r="B3372">
            <v>1111</v>
          </cell>
          <cell r="D3372">
            <v>25</v>
          </cell>
          <cell r="E3372">
            <v>37741</v>
          </cell>
          <cell r="F3372">
            <v>2134441.43579413</v>
          </cell>
          <cell r="G3372">
            <v>44773</v>
          </cell>
          <cell r="H3372" t="str">
            <v>6,39844</v>
          </cell>
          <cell r="I3372" t="str">
            <v>JUROS</v>
          </cell>
        </row>
        <row r="3373">
          <cell r="A3373" t="str">
            <v>LEI Nº 8.727/93 - RESÍDUO - C</v>
          </cell>
          <cell r="B3373">
            <v>1111</v>
          </cell>
          <cell r="D3373">
            <v>25</v>
          </cell>
          <cell r="E3373">
            <v>37741</v>
          </cell>
          <cell r="F3373">
            <v>2031473.9626532949</v>
          </cell>
          <cell r="G3373">
            <v>44804</v>
          </cell>
          <cell r="H3373" t="str">
            <v>6,39844</v>
          </cell>
          <cell r="I3373" t="str">
            <v>JUROS</v>
          </cell>
        </row>
        <row r="3374">
          <cell r="A3374" t="str">
            <v>LEI Nº 8.727/93 - RESÍDUO - C</v>
          </cell>
          <cell r="B3374">
            <v>1111</v>
          </cell>
          <cell r="D3374">
            <v>25</v>
          </cell>
          <cell r="E3374">
            <v>37741</v>
          </cell>
          <cell r="F3374">
            <v>1927956.4820043978</v>
          </cell>
          <cell r="G3374">
            <v>44834</v>
          </cell>
          <cell r="H3374" t="str">
            <v>6,39844</v>
          </cell>
          <cell r="I3374" t="str">
            <v>JUROS</v>
          </cell>
        </row>
        <row r="3375">
          <cell r="A3375" t="str">
            <v>LEI Nº 8.727/93 - RESÍDUO - C</v>
          </cell>
          <cell r="B3375">
            <v>1111</v>
          </cell>
          <cell r="D3375">
            <v>25</v>
          </cell>
          <cell r="E3375">
            <v>37741</v>
          </cell>
          <cell r="F3375">
            <v>1823886.035881523</v>
          </cell>
          <cell r="G3375">
            <v>44865</v>
          </cell>
          <cell r="H3375" t="str">
            <v>6,39844</v>
          </cell>
          <cell r="I3375" t="str">
            <v>JUROS</v>
          </cell>
        </row>
        <row r="3376">
          <cell r="A3376" t="str">
            <v>LEI Nº 8.727/93 - RESÍDUO - C</v>
          </cell>
          <cell r="B3376">
            <v>1111</v>
          </cell>
          <cell r="D3376">
            <v>25</v>
          </cell>
          <cell r="E3376">
            <v>37741</v>
          </cell>
          <cell r="F3376">
            <v>1719259.6594183822</v>
          </cell>
          <cell r="G3376">
            <v>44895</v>
          </cell>
          <cell r="H3376" t="str">
            <v>6,39844</v>
          </cell>
          <cell r="I3376" t="str">
            <v>JUROS</v>
          </cell>
        </row>
        <row r="3377">
          <cell r="A3377" t="str">
            <v>LEI Nº 8.727/93 - RESÍDUO - C</v>
          </cell>
          <cell r="B3377">
            <v>1111</v>
          </cell>
          <cell r="D3377">
            <v>25</v>
          </cell>
          <cell r="E3377">
            <v>37741</v>
          </cell>
          <cell r="F3377">
            <v>1614074.3708864069</v>
          </cell>
          <cell r="G3377">
            <v>44926</v>
          </cell>
          <cell r="H3377" t="str">
            <v>6,39844</v>
          </cell>
          <cell r="I3377" t="str">
            <v>JUROS</v>
          </cell>
        </row>
        <row r="3378">
          <cell r="A3378" t="str">
            <v>LEI Nº 8.727/93 - RESÍDUO - C</v>
          </cell>
          <cell r="B3378">
            <v>1111</v>
          </cell>
          <cell r="D3378">
            <v>25</v>
          </cell>
          <cell r="E3378">
            <v>37741</v>
          </cell>
          <cell r="F3378">
            <v>1508327.1675736373</v>
          </cell>
          <cell r="G3378">
            <v>44957</v>
          </cell>
          <cell r="H3378" t="str">
            <v>6,39844</v>
          </cell>
          <cell r="I3378" t="str">
            <v>JUROS</v>
          </cell>
        </row>
        <row r="3379">
          <cell r="A3379" t="str">
            <v>LEI Nº 8.727/93 - RESÍDUO - C</v>
          </cell>
          <cell r="B3379">
            <v>1111</v>
          </cell>
          <cell r="D3379">
            <v>25</v>
          </cell>
          <cell r="E3379">
            <v>37741</v>
          </cell>
          <cell r="F3379">
            <v>1402015.0357534646</v>
          </cell>
          <cell r="G3379">
            <v>44985</v>
          </cell>
          <cell r="H3379" t="str">
            <v>6,39844</v>
          </cell>
          <cell r="I3379" t="str">
            <v>JUROS</v>
          </cell>
        </row>
        <row r="3380">
          <cell r="A3380" t="str">
            <v>LEI Nº 8.727/93 - RESÍDUO - C</v>
          </cell>
          <cell r="B3380">
            <v>1111</v>
          </cell>
          <cell r="D3380">
            <v>25</v>
          </cell>
          <cell r="E3380">
            <v>37741</v>
          </cell>
          <cell r="F3380">
            <v>1295134.9381797924</v>
          </cell>
          <cell r="G3380">
            <v>45016</v>
          </cell>
          <cell r="H3380" t="str">
            <v>6,39844</v>
          </cell>
          <cell r="I3380" t="str">
            <v>JUROS</v>
          </cell>
        </row>
        <row r="3381">
          <cell r="A3381" t="str">
            <v>LEI Nº 8.727/93 - RESÍDUO - C</v>
          </cell>
          <cell r="B3381">
            <v>1111</v>
          </cell>
          <cell r="D3381">
            <v>25</v>
          </cell>
          <cell r="E3381">
            <v>37741</v>
          </cell>
          <cell r="F3381">
            <v>1187683.836581094</v>
          </cell>
          <cell r="G3381">
            <v>45046</v>
          </cell>
          <cell r="H3381" t="str">
            <v>6,39844</v>
          </cell>
          <cell r="I3381" t="str">
            <v>JUROS</v>
          </cell>
        </row>
        <row r="3382">
          <cell r="A3382" t="str">
            <v>LEI Nº 8.727/93 - RESÍDUO - C</v>
          </cell>
          <cell r="B3382">
            <v>1111</v>
          </cell>
          <cell r="D3382">
            <v>25</v>
          </cell>
          <cell r="E3382">
            <v>37741</v>
          </cell>
          <cell r="F3382">
            <v>1079658.6558519481</v>
          </cell>
          <cell r="G3382">
            <v>45077</v>
          </cell>
          <cell r="H3382" t="str">
            <v>6,39844</v>
          </cell>
          <cell r="I3382" t="str">
            <v>JUROS</v>
          </cell>
        </row>
        <row r="3383">
          <cell r="A3383" t="str">
            <v>LEI Nº 8.727/93 - RESÍDUO - C</v>
          </cell>
          <cell r="B3383">
            <v>1111</v>
          </cell>
          <cell r="D3383">
            <v>25</v>
          </cell>
          <cell r="E3383">
            <v>37741</v>
          </cell>
          <cell r="F3383">
            <v>971056.31986150227</v>
          </cell>
          <cell r="G3383">
            <v>45107</v>
          </cell>
          <cell r="H3383" t="str">
            <v>6,39844</v>
          </cell>
          <cell r="I3383" t="str">
            <v>JUROS</v>
          </cell>
        </row>
        <row r="3384">
          <cell r="A3384" t="str">
            <v>LEI Nº 8.727/93 - RESÍDUO - C</v>
          </cell>
          <cell r="B3384">
            <v>1111</v>
          </cell>
          <cell r="D3384">
            <v>25</v>
          </cell>
          <cell r="E3384">
            <v>37741</v>
          </cell>
          <cell r="F3384">
            <v>861873.7314886871</v>
          </cell>
          <cell r="G3384">
            <v>45138</v>
          </cell>
          <cell r="H3384" t="str">
            <v>6,39844</v>
          </cell>
          <cell r="I3384" t="str">
            <v>JUROS</v>
          </cell>
        </row>
        <row r="3385">
          <cell r="A3385" t="str">
            <v>LEI Nº 8.727/93 - RESÍDUO - C</v>
          </cell>
          <cell r="B3385">
            <v>1111</v>
          </cell>
          <cell r="D3385">
            <v>25</v>
          </cell>
          <cell r="E3385">
            <v>37741</v>
          </cell>
          <cell r="F3385">
            <v>752107.76813691121</v>
          </cell>
          <cell r="G3385">
            <v>45169</v>
          </cell>
          <cell r="H3385" t="str">
            <v>6,39844</v>
          </cell>
          <cell r="I3385" t="str">
            <v>JUROS</v>
          </cell>
        </row>
        <row r="3386">
          <cell r="A3386" t="str">
            <v>LEI Nº 8.727/93 - RESÍDUO - C</v>
          </cell>
          <cell r="B3386">
            <v>1111</v>
          </cell>
          <cell r="D3386">
            <v>25</v>
          </cell>
          <cell r="E3386">
            <v>37741</v>
          </cell>
          <cell r="F3386">
            <v>641755.30539505859</v>
          </cell>
          <cell r="G3386">
            <v>45199</v>
          </cell>
          <cell r="H3386" t="str">
            <v>6,39844</v>
          </cell>
          <cell r="I3386" t="str">
            <v>JUROS</v>
          </cell>
        </row>
        <row r="3387">
          <cell r="A3387" t="str">
            <v>LEI Nº 8.727/93 - RESÍDUO - C</v>
          </cell>
          <cell r="B3387">
            <v>1111</v>
          </cell>
          <cell r="D3387">
            <v>25</v>
          </cell>
          <cell r="E3387">
            <v>37741</v>
          </cell>
          <cell r="F3387">
            <v>530813.19748394319</v>
          </cell>
          <cell r="G3387">
            <v>45230</v>
          </cell>
          <cell r="H3387" t="str">
            <v>6,39844</v>
          </cell>
          <cell r="I3387" t="str">
            <v>JUROS</v>
          </cell>
        </row>
        <row r="3388">
          <cell r="A3388" t="str">
            <v>LEI Nº 8.727/93 - RESÍDUO - C</v>
          </cell>
          <cell r="B3388">
            <v>1111</v>
          </cell>
          <cell r="D3388">
            <v>25</v>
          </cell>
          <cell r="E3388">
            <v>37741</v>
          </cell>
          <cell r="F3388">
            <v>419278.27135481354</v>
          </cell>
          <cell r="G3388">
            <v>45260</v>
          </cell>
          <cell r="H3388" t="str">
            <v>6,39844</v>
          </cell>
          <cell r="I3388" t="str">
            <v>JUROS</v>
          </cell>
        </row>
        <row r="3389">
          <cell r="A3389" t="str">
            <v>LEI Nº 8.727/93 - RESÍDUO - C</v>
          </cell>
          <cell r="B3389">
            <v>1111</v>
          </cell>
          <cell r="D3389">
            <v>25</v>
          </cell>
          <cell r="E3389">
            <v>37741</v>
          </cell>
          <cell r="F3389">
            <v>307147.34865721129</v>
          </cell>
          <cell r="G3389">
            <v>45291</v>
          </cell>
          <cell r="H3389" t="str">
            <v>6,39844</v>
          </cell>
          <cell r="I3389" t="str">
            <v>JUROS</v>
          </cell>
        </row>
        <row r="3390">
          <cell r="A3390" t="str">
            <v>LEI Nº 8.727/93 - RESÍDUO - C</v>
          </cell>
          <cell r="B3390">
            <v>1111</v>
          </cell>
          <cell r="D3390">
            <v>25</v>
          </cell>
          <cell r="E3390">
            <v>37741</v>
          </cell>
          <cell r="F3390">
            <v>194417.22650941438</v>
          </cell>
          <cell r="G3390">
            <v>45322</v>
          </cell>
          <cell r="H3390" t="str">
            <v>6,39844</v>
          </cell>
          <cell r="I3390" t="str">
            <v>JUROS</v>
          </cell>
        </row>
        <row r="3391">
          <cell r="A3391" t="str">
            <v>LEI Nº 8.727/93 - RESÍDUO - C</v>
          </cell>
          <cell r="B3391">
            <v>1111</v>
          </cell>
          <cell r="D3391">
            <v>25</v>
          </cell>
          <cell r="E3391">
            <v>37741</v>
          </cell>
          <cell r="F3391">
            <v>129974.96453839772</v>
          </cell>
          <cell r="G3391">
            <v>45351</v>
          </cell>
          <cell r="H3391" t="str">
            <v>6,39844</v>
          </cell>
          <cell r="I3391" t="str">
            <v>JUROS</v>
          </cell>
        </row>
        <row r="3392">
          <cell r="A3392" t="str">
            <v>LEI Nº 8.727/93 - RESÍDUO - C</v>
          </cell>
          <cell r="B3392">
            <v>1111</v>
          </cell>
          <cell r="D3392">
            <v>25</v>
          </cell>
          <cell r="E3392">
            <v>37741</v>
          </cell>
          <cell r="F3392">
            <v>65169.903936391624</v>
          </cell>
          <cell r="G3392">
            <v>45382</v>
          </cell>
          <cell r="H3392" t="str">
            <v>6,39844</v>
          </cell>
          <cell r="I3392" t="str">
            <v>JUROS</v>
          </cell>
        </row>
        <row r="3393">
          <cell r="A3393" t="str">
            <v>LEI Nº 8.727/93 - RESÍDUO - PASSIVO A</v>
          </cell>
          <cell r="B3393">
            <v>2131</v>
          </cell>
          <cell r="D3393">
            <v>26</v>
          </cell>
          <cell r="E3393">
            <v>37741</v>
          </cell>
          <cell r="F3393">
            <v>18592795.445924193</v>
          </cell>
          <cell r="G3393">
            <v>41670</v>
          </cell>
          <cell r="H3393" t="str">
            <v>6,39844</v>
          </cell>
          <cell r="I3393" t="str">
            <v>AMORTIZAÇÃO</v>
          </cell>
        </row>
        <row r="3394">
          <cell r="A3394" t="str">
            <v>LEI Nº 8.727/93 - RESÍDUO - PASSIVO A</v>
          </cell>
          <cell r="B3394">
            <v>2131</v>
          </cell>
          <cell r="D3394">
            <v>26</v>
          </cell>
          <cell r="E3394">
            <v>37741</v>
          </cell>
          <cell r="F3394">
            <v>18470613.51176529</v>
          </cell>
          <cell r="G3394">
            <v>41698</v>
          </cell>
          <cell r="H3394" t="str">
            <v>6,39844</v>
          </cell>
          <cell r="I3394" t="str">
            <v>AMORTIZAÇÃO</v>
          </cell>
        </row>
        <row r="3395">
          <cell r="A3395" t="str">
            <v>LEI Nº 8.727/93 - RESÍDUO - PASSIVO A</v>
          </cell>
          <cell r="B3395">
            <v>2131</v>
          </cell>
          <cell r="D3395">
            <v>26</v>
          </cell>
          <cell r="E3395">
            <v>37741</v>
          </cell>
          <cell r="F3395">
            <v>18562936.284411833</v>
          </cell>
          <cell r="G3395">
            <v>41729</v>
          </cell>
          <cell r="H3395" t="str">
            <v>6,39844</v>
          </cell>
          <cell r="I3395" t="str">
            <v>AMORTIZAÇÃO</v>
          </cell>
        </row>
        <row r="3396">
          <cell r="A3396" t="str">
            <v>LEI Nº 8.727/93 - RESÍDUO - PASSIVO A</v>
          </cell>
          <cell r="B3396">
            <v>2131</v>
          </cell>
          <cell r="D3396">
            <v>26</v>
          </cell>
          <cell r="E3396">
            <v>37741</v>
          </cell>
          <cell r="F3396">
            <v>35446693.22814279</v>
          </cell>
          <cell r="G3396">
            <v>41759</v>
          </cell>
          <cell r="H3396" t="str">
            <v>6,39844</v>
          </cell>
          <cell r="I3396" t="str">
            <v>AMORTIZAÇÃO</v>
          </cell>
        </row>
        <row r="3397">
          <cell r="A3397" t="str">
            <v>LEI Nº 8.727/93 - RESÍDUO - PASSIVO A</v>
          </cell>
          <cell r="B3397">
            <v>2131</v>
          </cell>
          <cell r="D3397">
            <v>26</v>
          </cell>
          <cell r="E3397">
            <v>37741</v>
          </cell>
          <cell r="F3397">
            <v>35634474.051110819</v>
          </cell>
          <cell r="G3397">
            <v>41790</v>
          </cell>
          <cell r="H3397" t="str">
            <v>6,39844</v>
          </cell>
          <cell r="I3397" t="str">
            <v>AMORTIZAÇÃO</v>
          </cell>
        </row>
        <row r="3398">
          <cell r="A3398" t="str">
            <v>LEI Nº 8.727/93 - RESÍDUO - PASSIVO A</v>
          </cell>
          <cell r="B3398">
            <v>2131</v>
          </cell>
          <cell r="D3398">
            <v>26</v>
          </cell>
          <cell r="E3398">
            <v>37741</v>
          </cell>
          <cell r="F3398">
            <v>35823254.395854153</v>
          </cell>
          <cell r="G3398">
            <v>41820</v>
          </cell>
          <cell r="H3398" t="str">
            <v>6,39844</v>
          </cell>
          <cell r="I3398" t="str">
            <v>AMORTIZAÇÃO</v>
          </cell>
        </row>
        <row r="3399">
          <cell r="A3399" t="str">
            <v>LEI Nº 8.727/93 - RESÍDUO - PASSIVO A</v>
          </cell>
          <cell r="B3399">
            <v>2131</v>
          </cell>
          <cell r="D3399">
            <v>26</v>
          </cell>
          <cell r="E3399">
            <v>37741</v>
          </cell>
          <cell r="F3399">
            <v>36013039.597388245</v>
          </cell>
          <cell r="G3399">
            <v>41851</v>
          </cell>
          <cell r="H3399" t="str">
            <v>6,39844</v>
          </cell>
          <cell r="I3399" t="str">
            <v>AMORTIZAÇÃO</v>
          </cell>
        </row>
        <row r="3400">
          <cell r="A3400" t="str">
            <v>LEI Nº 8.727/93 - RESÍDUO - PASSIVO A</v>
          </cell>
          <cell r="B3400">
            <v>2131</v>
          </cell>
          <cell r="D3400">
            <v>26</v>
          </cell>
          <cell r="E3400">
            <v>37741</v>
          </cell>
          <cell r="F3400">
            <v>36203835.032695934</v>
          </cell>
          <cell r="G3400">
            <v>41882</v>
          </cell>
          <cell r="H3400" t="str">
            <v>6,39844</v>
          </cell>
          <cell r="I3400" t="str">
            <v>AMORTIZAÇÃO</v>
          </cell>
        </row>
        <row r="3401">
          <cell r="A3401" t="str">
            <v>LEI Nº 8.727/93 - RESÍDUO - PASSIVO A</v>
          </cell>
          <cell r="B3401">
            <v>2131</v>
          </cell>
          <cell r="D3401">
            <v>26</v>
          </cell>
          <cell r="E3401">
            <v>37741</v>
          </cell>
          <cell r="F3401">
            <v>33124354.344160113</v>
          </cell>
          <cell r="G3401">
            <v>41912</v>
          </cell>
          <cell r="H3401" t="str">
            <v>6,39844</v>
          </cell>
          <cell r="I3401" t="str">
            <v>AMORTIZAÇÃO</v>
          </cell>
        </row>
        <row r="3402">
          <cell r="A3402" t="str">
            <v>LEI Nº 8.727/93 - RESÍDUO - PASSIVO A</v>
          </cell>
          <cell r="B3402">
            <v>2131</v>
          </cell>
          <cell r="D3402">
            <v>26</v>
          </cell>
          <cell r="E3402">
            <v>37741</v>
          </cell>
          <cell r="F3402">
            <v>33302195.112560838</v>
          </cell>
          <cell r="G3402">
            <v>41943</v>
          </cell>
          <cell r="H3402" t="str">
            <v>6,39844</v>
          </cell>
          <cell r="I3402" t="str">
            <v>AMORTIZAÇÃO</v>
          </cell>
        </row>
        <row r="3403">
          <cell r="A3403" t="str">
            <v>LEI Nº 8.727/93 - RESÍDUO - PASSIVO A</v>
          </cell>
          <cell r="B3403">
            <v>2131</v>
          </cell>
          <cell r="D3403">
            <v>26</v>
          </cell>
          <cell r="E3403">
            <v>37741</v>
          </cell>
          <cell r="F3403">
            <v>33480993.712362796</v>
          </cell>
          <cell r="G3403">
            <v>41973</v>
          </cell>
          <cell r="H3403" t="str">
            <v>6,39844</v>
          </cell>
          <cell r="I3403" t="str">
            <v>AMORTIZAÇÃO</v>
          </cell>
        </row>
        <row r="3404">
          <cell r="A3404" t="str">
            <v>LEI Nº 8.727/93 - RESÍDUO - PASSIVO A</v>
          </cell>
          <cell r="B3404">
            <v>2131</v>
          </cell>
          <cell r="D3404">
            <v>26</v>
          </cell>
          <cell r="E3404">
            <v>37741</v>
          </cell>
          <cell r="F3404">
            <v>33660755.314304098</v>
          </cell>
          <cell r="G3404">
            <v>42004</v>
          </cell>
          <cell r="H3404" t="str">
            <v>6,39844</v>
          </cell>
          <cell r="I3404" t="str">
            <v>AMORTIZAÇÃO</v>
          </cell>
        </row>
        <row r="3405">
          <cell r="A3405" t="str">
            <v>LEI Nº 8.727/93 - RESÍDUO - PASSIVO A</v>
          </cell>
          <cell r="B3405">
            <v>2131</v>
          </cell>
          <cell r="D3405">
            <v>26</v>
          </cell>
          <cell r="E3405">
            <v>37741</v>
          </cell>
          <cell r="F3405">
            <v>33841485.120977513</v>
          </cell>
          <cell r="G3405">
            <v>42035</v>
          </cell>
          <cell r="H3405" t="str">
            <v>6,39844</v>
          </cell>
          <cell r="I3405" t="str">
            <v>AMORTIZAÇÃO</v>
          </cell>
        </row>
        <row r="3406">
          <cell r="A3406" t="str">
            <v>LEI Nº 8.727/93 - RESÍDUO - PASSIVO A</v>
          </cell>
          <cell r="B3406">
            <v>2131</v>
          </cell>
          <cell r="D3406">
            <v>26</v>
          </cell>
          <cell r="E3406">
            <v>37741</v>
          </cell>
          <cell r="F3406">
            <v>34023188.362158708</v>
          </cell>
          <cell r="G3406">
            <v>42063</v>
          </cell>
          <cell r="H3406" t="str">
            <v>6,39844</v>
          </cell>
          <cell r="I3406" t="str">
            <v>AMORTIZAÇÃO</v>
          </cell>
        </row>
        <row r="3407">
          <cell r="A3407" t="str">
            <v>LEI Nº 8.727/93 - RESÍDUO - PASSIVO A</v>
          </cell>
          <cell r="B3407">
            <v>2131</v>
          </cell>
          <cell r="D3407">
            <v>26</v>
          </cell>
          <cell r="E3407">
            <v>37741</v>
          </cell>
          <cell r="F3407">
            <v>34205870.305405051</v>
          </cell>
          <cell r="G3407">
            <v>42094</v>
          </cell>
          <cell r="H3407" t="str">
            <v>6,39844</v>
          </cell>
          <cell r="I3407" t="str">
            <v>AMORTIZAÇÃO</v>
          </cell>
        </row>
        <row r="3408">
          <cell r="A3408" t="str">
            <v>LEI Nº 8.727/93 - RESÍDUO - PASSIVO A</v>
          </cell>
          <cell r="B3408">
            <v>2131</v>
          </cell>
          <cell r="D3408">
            <v>26</v>
          </cell>
          <cell r="E3408">
            <v>37741</v>
          </cell>
          <cell r="F3408">
            <v>34389536.220549144</v>
          </cell>
          <cell r="G3408">
            <v>42124</v>
          </cell>
          <cell r="H3408" t="str">
            <v>6,39844</v>
          </cell>
          <cell r="I3408" t="str">
            <v>AMORTIZAÇÃO</v>
          </cell>
        </row>
        <row r="3409">
          <cell r="A3409" t="str">
            <v>LEI Nº 8.727/93 - RESÍDUO - PASSIVO A</v>
          </cell>
          <cell r="B3409">
            <v>2131</v>
          </cell>
          <cell r="D3409">
            <v>26</v>
          </cell>
          <cell r="E3409">
            <v>37741</v>
          </cell>
          <cell r="F3409">
            <v>34574191.441555329</v>
          </cell>
          <cell r="G3409">
            <v>42155</v>
          </cell>
          <cell r="H3409" t="str">
            <v>6,39844</v>
          </cell>
          <cell r="I3409" t="str">
            <v>AMORTIZAÇÃO</v>
          </cell>
        </row>
        <row r="3410">
          <cell r="A3410" t="str">
            <v>LEI Nº 8.727/93 - RESÍDUO - PASSIVO A</v>
          </cell>
          <cell r="B3410">
            <v>2131</v>
          </cell>
          <cell r="D3410">
            <v>26</v>
          </cell>
          <cell r="E3410">
            <v>37741</v>
          </cell>
          <cell r="F3410">
            <v>34759841.308026895</v>
          </cell>
          <cell r="G3410">
            <v>42185</v>
          </cell>
          <cell r="H3410" t="str">
            <v>6,39844</v>
          </cell>
          <cell r="I3410" t="str">
            <v>AMORTIZAÇÃO</v>
          </cell>
        </row>
        <row r="3411">
          <cell r="A3411" t="str">
            <v>LEI Nº 8.727/93 - RESÍDUO - PASSIVO A</v>
          </cell>
          <cell r="B3411">
            <v>2131</v>
          </cell>
          <cell r="D3411">
            <v>26</v>
          </cell>
          <cell r="E3411">
            <v>37741</v>
          </cell>
          <cell r="F3411">
            <v>34946491.19447507</v>
          </cell>
          <cell r="G3411">
            <v>42216</v>
          </cell>
          <cell r="H3411" t="str">
            <v>6,39844</v>
          </cell>
          <cell r="I3411" t="str">
            <v>AMORTIZAÇÃO</v>
          </cell>
        </row>
        <row r="3412">
          <cell r="A3412" t="str">
            <v>LEI Nº 8.727/93 - RESÍDUO - PASSIVO A</v>
          </cell>
          <cell r="B3412">
            <v>2131</v>
          </cell>
          <cell r="D3412">
            <v>26</v>
          </cell>
          <cell r="E3412">
            <v>37741</v>
          </cell>
          <cell r="F3412">
            <v>35134146.489720732</v>
          </cell>
          <cell r="G3412">
            <v>42247</v>
          </cell>
          <cell r="H3412" t="str">
            <v>6,39844</v>
          </cell>
          <cell r="I3412" t="str">
            <v>AMORTIZAÇÃO</v>
          </cell>
        </row>
        <row r="3413">
          <cell r="A3413" t="str">
            <v>LEI Nº 8.727/93 - RESÍDUO - PASSIVO A</v>
          </cell>
          <cell r="B3413">
            <v>2131</v>
          </cell>
          <cell r="D3413">
            <v>26</v>
          </cell>
          <cell r="E3413">
            <v>37741</v>
          </cell>
          <cell r="F3413">
            <v>35322812.645139858</v>
          </cell>
          <cell r="G3413">
            <v>42277</v>
          </cell>
          <cell r="H3413" t="str">
            <v>6,39844</v>
          </cell>
          <cell r="I3413" t="str">
            <v>AMORTIZAÇÃO</v>
          </cell>
        </row>
        <row r="3414">
          <cell r="A3414" t="str">
            <v>LEI Nº 8.727/93 - RESÍDUO - PASSIVO A</v>
          </cell>
          <cell r="B3414">
            <v>2131</v>
          </cell>
          <cell r="D3414">
            <v>26</v>
          </cell>
          <cell r="E3414">
            <v>37741</v>
          </cell>
          <cell r="F3414">
            <v>35512495.114578687</v>
          </cell>
          <cell r="G3414">
            <v>42308</v>
          </cell>
          <cell r="H3414" t="str">
            <v>6,39844</v>
          </cell>
          <cell r="I3414" t="str">
            <v>AMORTIZAÇÃO</v>
          </cell>
        </row>
        <row r="3415">
          <cell r="A3415" t="str">
            <v>LEI Nº 8.727/93 - RESÍDUO - PASSIVO A</v>
          </cell>
          <cell r="B3415">
            <v>2131</v>
          </cell>
          <cell r="D3415">
            <v>26</v>
          </cell>
          <cell r="E3415">
            <v>37741</v>
          </cell>
          <cell r="F3415">
            <v>35703199.385080487</v>
          </cell>
          <cell r="G3415">
            <v>42338</v>
          </cell>
          <cell r="H3415" t="str">
            <v>6,39844</v>
          </cell>
          <cell r="I3415" t="str">
            <v>AMORTIZAÇÃO</v>
          </cell>
        </row>
        <row r="3416">
          <cell r="A3416" t="str">
            <v>LEI Nº 8.727/93 - RESÍDUO - PASSIVO A</v>
          </cell>
          <cell r="B3416">
            <v>2131</v>
          </cell>
          <cell r="D3416">
            <v>26</v>
          </cell>
          <cell r="E3416">
            <v>37741</v>
          </cell>
          <cell r="F3416">
            <v>35894930.986523382</v>
          </cell>
          <cell r="G3416">
            <v>42369</v>
          </cell>
          <cell r="H3416" t="str">
            <v>6,39844</v>
          </cell>
          <cell r="I3416" t="str">
            <v>AMORTIZAÇÃO</v>
          </cell>
        </row>
        <row r="3417">
          <cell r="A3417" t="str">
            <v>LEI Nº 8.727/93 - RESÍDUO - PASSIVO A</v>
          </cell>
          <cell r="B3417">
            <v>2131</v>
          </cell>
          <cell r="D3417">
            <v>26</v>
          </cell>
          <cell r="E3417">
            <v>37741</v>
          </cell>
          <cell r="F3417">
            <v>36087695.465129249</v>
          </cell>
          <cell r="G3417">
            <v>42400</v>
          </cell>
          <cell r="H3417" t="str">
            <v>6,39844</v>
          </cell>
          <cell r="I3417" t="str">
            <v>AMORTIZAÇÃO</v>
          </cell>
        </row>
        <row r="3418">
          <cell r="A3418" t="str">
            <v>LEI Nº 8.727/93 - RESÍDUO - PASSIVO A</v>
          </cell>
          <cell r="B3418">
            <v>2131</v>
          </cell>
          <cell r="D3418">
            <v>26</v>
          </cell>
          <cell r="E3418">
            <v>37741</v>
          </cell>
          <cell r="F3418">
            <v>36281498.40744552</v>
          </cell>
          <cell r="G3418">
            <v>42429</v>
          </cell>
          <cell r="H3418" t="str">
            <v>6,39844</v>
          </cell>
          <cell r="I3418" t="str">
            <v>AMORTIZAÇÃO</v>
          </cell>
        </row>
        <row r="3419">
          <cell r="A3419" t="str">
            <v>LEI Nº 8.727/93 - RESÍDUO - PASSIVO A</v>
          </cell>
          <cell r="B3419">
            <v>2131</v>
          </cell>
          <cell r="D3419">
            <v>26</v>
          </cell>
          <cell r="E3419">
            <v>37741</v>
          </cell>
          <cell r="F3419">
            <v>36476345.411086842</v>
          </cell>
          <cell r="G3419">
            <v>42460</v>
          </cell>
          <cell r="H3419" t="str">
            <v>6,39844</v>
          </cell>
          <cell r="I3419" t="str">
            <v>AMORTIZAÇÃO</v>
          </cell>
        </row>
        <row r="3420">
          <cell r="A3420" t="str">
            <v>LEI Nº 8.727/93 - RESÍDUO - PASSIVO A</v>
          </cell>
          <cell r="B3420">
            <v>2131</v>
          </cell>
          <cell r="D3420">
            <v>26</v>
          </cell>
          <cell r="E3420">
            <v>37741</v>
          </cell>
          <cell r="F3420">
            <v>36672242.122987345</v>
          </cell>
          <cell r="G3420">
            <v>42490</v>
          </cell>
          <cell r="H3420" t="str">
            <v>6,39844</v>
          </cell>
          <cell r="I3420" t="str">
            <v>AMORTIZAÇÃO</v>
          </cell>
        </row>
        <row r="3421">
          <cell r="A3421" t="str">
            <v>LEI Nº 8.727/93 - RESÍDUO - PASSIVO A</v>
          </cell>
          <cell r="B3421">
            <v>2131</v>
          </cell>
          <cell r="D3421">
            <v>26</v>
          </cell>
          <cell r="E3421">
            <v>37741</v>
          </cell>
          <cell r="F3421">
            <v>36869194.228587061</v>
          </cell>
          <cell r="G3421">
            <v>42521</v>
          </cell>
          <cell r="H3421" t="str">
            <v>6,39844</v>
          </cell>
          <cell r="I3421" t="str">
            <v>AMORTIZAÇÃO</v>
          </cell>
        </row>
        <row r="3422">
          <cell r="A3422" t="str">
            <v>LEI Nº 8.727/93 - RESÍDUO - PASSIVO A</v>
          </cell>
          <cell r="B3422">
            <v>2131</v>
          </cell>
          <cell r="D3422">
            <v>26</v>
          </cell>
          <cell r="E3422">
            <v>37741</v>
          </cell>
          <cell r="F3422">
            <v>37067207.414594889</v>
          </cell>
          <cell r="G3422">
            <v>42551</v>
          </cell>
          <cell r="H3422" t="str">
            <v>6,39844</v>
          </cell>
          <cell r="I3422" t="str">
            <v>AMORTIZAÇÃO</v>
          </cell>
        </row>
        <row r="3423">
          <cell r="A3423" t="str">
            <v>LEI Nº 8.727/93 - RESÍDUO - PASSIVO A</v>
          </cell>
          <cell r="B3423">
            <v>2131</v>
          </cell>
          <cell r="D3423">
            <v>26</v>
          </cell>
          <cell r="E3423">
            <v>37741</v>
          </cell>
          <cell r="F3423">
            <v>37266287.419173285</v>
          </cell>
          <cell r="G3423">
            <v>42582</v>
          </cell>
          <cell r="H3423" t="str">
            <v>6,39844</v>
          </cell>
          <cell r="I3423" t="str">
            <v>AMORTIZAÇÃO</v>
          </cell>
        </row>
        <row r="3424">
          <cell r="A3424" t="str">
            <v>LEI Nº 8.727/93 - RESÍDUO - PASSIVO A</v>
          </cell>
          <cell r="B3424">
            <v>2131</v>
          </cell>
          <cell r="D3424">
            <v>26</v>
          </cell>
          <cell r="E3424">
            <v>37741</v>
          </cell>
          <cell r="F3424">
            <v>37466440.015828617</v>
          </cell>
          <cell r="G3424">
            <v>42613</v>
          </cell>
          <cell r="H3424" t="str">
            <v>6,39844</v>
          </cell>
          <cell r="I3424" t="str">
            <v>AMORTIZAÇÃO</v>
          </cell>
        </row>
        <row r="3425">
          <cell r="A3425" t="str">
            <v>LEI Nº 8.727/93 - RESÍDUO - PASSIVO A</v>
          </cell>
          <cell r="B3425">
            <v>2131</v>
          </cell>
          <cell r="D3425">
            <v>26</v>
          </cell>
          <cell r="E3425">
            <v>37741</v>
          </cell>
          <cell r="F3425">
            <v>37667670.991687059</v>
          </cell>
          <cell r="G3425">
            <v>42643</v>
          </cell>
          <cell r="H3425" t="str">
            <v>6,39844</v>
          </cell>
          <cell r="I3425" t="str">
            <v>AMORTIZAÇÃO</v>
          </cell>
        </row>
        <row r="3426">
          <cell r="A3426" t="str">
            <v>LEI Nº 8.727/93 - RESÍDUO - PASSIVO A</v>
          </cell>
          <cell r="B3426">
            <v>2131</v>
          </cell>
          <cell r="D3426">
            <v>26</v>
          </cell>
          <cell r="E3426">
            <v>37741</v>
          </cell>
          <cell r="F3426">
            <v>37869986.171769321</v>
          </cell>
          <cell r="G3426">
            <v>42674</v>
          </cell>
          <cell r="H3426" t="str">
            <v>6,39844</v>
          </cell>
          <cell r="I3426" t="str">
            <v>AMORTIZAÇÃO</v>
          </cell>
        </row>
        <row r="3427">
          <cell r="A3427" t="str">
            <v>LEI Nº 8.727/93 - RESÍDUO - PASSIVO A</v>
          </cell>
          <cell r="B3427">
            <v>2131</v>
          </cell>
          <cell r="D3427">
            <v>26</v>
          </cell>
          <cell r="E3427">
            <v>37741</v>
          </cell>
          <cell r="F3427">
            <v>38073391.421937875</v>
          </cell>
          <cell r="G3427">
            <v>42704</v>
          </cell>
          <cell r="H3427" t="str">
            <v>6,39844</v>
          </cell>
          <cell r="I3427" t="str">
            <v>AMORTIZAÇÃO</v>
          </cell>
        </row>
        <row r="3428">
          <cell r="A3428" t="str">
            <v>LEI Nº 8.727/93 - RESÍDUO - PASSIVO A</v>
          </cell>
          <cell r="B3428">
            <v>2131</v>
          </cell>
          <cell r="D3428">
            <v>26</v>
          </cell>
          <cell r="E3428">
            <v>37741</v>
          </cell>
          <cell r="F3428">
            <v>38277892.629400089</v>
          </cell>
          <cell r="G3428">
            <v>42735</v>
          </cell>
          <cell r="H3428" t="str">
            <v>6,39844</v>
          </cell>
          <cell r="I3428" t="str">
            <v>AMORTIZAÇÃO</v>
          </cell>
        </row>
        <row r="3429">
          <cell r="A3429" t="str">
            <v>LEI Nº 8.727/93 - RESÍDUO - PASSIVO A</v>
          </cell>
          <cell r="B3429">
            <v>2131</v>
          </cell>
          <cell r="D3429">
            <v>26</v>
          </cell>
          <cell r="E3429">
            <v>37741</v>
          </cell>
          <cell r="F3429">
            <v>38483495.719331332</v>
          </cell>
          <cell r="G3429">
            <v>42766</v>
          </cell>
          <cell r="H3429" t="str">
            <v>6,39844</v>
          </cell>
          <cell r="I3429" t="str">
            <v>AMORTIZAÇÃO</v>
          </cell>
        </row>
        <row r="3430">
          <cell r="A3430" t="str">
            <v>LEI Nº 8.727/93 - RESÍDUO - PASSIVO A</v>
          </cell>
          <cell r="B3430">
            <v>2131</v>
          </cell>
          <cell r="D3430">
            <v>26</v>
          </cell>
          <cell r="E3430">
            <v>37741</v>
          </cell>
          <cell r="F3430">
            <v>38690206.653212123</v>
          </cell>
          <cell r="G3430">
            <v>42794</v>
          </cell>
          <cell r="H3430" t="str">
            <v>6,39844</v>
          </cell>
          <cell r="I3430" t="str">
            <v>AMORTIZAÇÃO</v>
          </cell>
        </row>
        <row r="3431">
          <cell r="A3431" t="str">
            <v>LEI Nº 8.727/93 - RESÍDUO - PASSIVO A</v>
          </cell>
          <cell r="B3431">
            <v>2131</v>
          </cell>
          <cell r="D3431">
            <v>26</v>
          </cell>
          <cell r="E3431">
            <v>37741</v>
          </cell>
          <cell r="F3431">
            <v>38898031.406786531</v>
          </cell>
          <cell r="G3431">
            <v>42825</v>
          </cell>
          <cell r="H3431" t="str">
            <v>6,39844</v>
          </cell>
          <cell r="I3431" t="str">
            <v>AMORTIZAÇÃO</v>
          </cell>
        </row>
        <row r="3432">
          <cell r="A3432" t="str">
            <v>LEI Nº 8.727/93 - RESÍDUO - PASSIVO A</v>
          </cell>
          <cell r="B3432">
            <v>2131</v>
          </cell>
          <cell r="D3432">
            <v>26</v>
          </cell>
          <cell r="E3432">
            <v>37741</v>
          </cell>
          <cell r="F3432">
            <v>39106976.004190154</v>
          </cell>
          <cell r="G3432">
            <v>42855</v>
          </cell>
          <cell r="H3432" t="str">
            <v>6,39844</v>
          </cell>
          <cell r="I3432" t="str">
            <v>AMORTIZAÇÃO</v>
          </cell>
        </row>
        <row r="3433">
          <cell r="A3433" t="str">
            <v>LEI Nº 8.727/93 - RESÍDUO - PASSIVO A</v>
          </cell>
          <cell r="B3433">
            <v>2131</v>
          </cell>
          <cell r="D3433">
            <v>26</v>
          </cell>
          <cell r="E3433">
            <v>37741</v>
          </cell>
          <cell r="F3433">
            <v>39317046.495715544</v>
          </cell>
          <cell r="G3433">
            <v>42886</v>
          </cell>
          <cell r="H3433" t="str">
            <v>6,39844</v>
          </cell>
          <cell r="I3433" t="str">
            <v>AMORTIZAÇÃO</v>
          </cell>
        </row>
        <row r="3434">
          <cell r="A3434" t="str">
            <v>LEI Nº 8.727/93 - RESÍDUO - PASSIVO A</v>
          </cell>
          <cell r="B3434">
            <v>2131</v>
          </cell>
          <cell r="D3434">
            <v>26</v>
          </cell>
          <cell r="E3434">
            <v>37741</v>
          </cell>
          <cell r="F3434">
            <v>39528248.975544333</v>
          </cell>
          <cell r="G3434">
            <v>42916</v>
          </cell>
          <cell r="H3434" t="str">
            <v>6,39844</v>
          </cell>
          <cell r="I3434" t="str">
            <v>AMORTIZAÇÃO</v>
          </cell>
        </row>
        <row r="3435">
          <cell r="A3435" t="str">
            <v>LEI Nº 8.727/93 - RESÍDUO - PASSIVO A</v>
          </cell>
          <cell r="B3435">
            <v>2131</v>
          </cell>
          <cell r="D3435">
            <v>26</v>
          </cell>
          <cell r="E3435">
            <v>37741</v>
          </cell>
          <cell r="F3435">
            <v>39740589.545563728</v>
          </cell>
          <cell r="G3435">
            <v>42947</v>
          </cell>
          <cell r="H3435" t="str">
            <v>6,39844</v>
          </cell>
          <cell r="I3435" t="str">
            <v>AMORTIZAÇÃO</v>
          </cell>
        </row>
        <row r="3436">
          <cell r="A3436" t="str">
            <v>LEI Nº 8.727/93 - RESÍDUO - PASSIVO A</v>
          </cell>
          <cell r="B3436">
            <v>2131</v>
          </cell>
          <cell r="D3436">
            <v>26</v>
          </cell>
          <cell r="E3436">
            <v>37741</v>
          </cell>
          <cell r="F3436">
            <v>39954074.374503814</v>
          </cell>
          <cell r="G3436">
            <v>42978</v>
          </cell>
          <cell r="H3436" t="str">
            <v>6,39844</v>
          </cell>
          <cell r="I3436" t="str">
            <v>AMORTIZAÇÃO</v>
          </cell>
        </row>
        <row r="3437">
          <cell r="A3437" t="str">
            <v>LEI Nº 8.727/93 - RESÍDUO - PASSIVO A</v>
          </cell>
          <cell r="B3437">
            <v>2131</v>
          </cell>
          <cell r="D3437">
            <v>26</v>
          </cell>
          <cell r="E3437">
            <v>37741</v>
          </cell>
          <cell r="F3437">
            <v>40168709.629357457</v>
          </cell>
          <cell r="G3437">
            <v>43008</v>
          </cell>
          <cell r="H3437" t="str">
            <v>6,39844</v>
          </cell>
          <cell r="I3437" t="str">
            <v>AMORTIZAÇÃO</v>
          </cell>
        </row>
        <row r="3438">
          <cell r="A3438" t="str">
            <v>LEI Nº 8.727/93 - RESÍDUO - PASSIVO A</v>
          </cell>
          <cell r="B3438">
            <v>2131</v>
          </cell>
          <cell r="D3438">
            <v>26</v>
          </cell>
          <cell r="E3438">
            <v>37741</v>
          </cell>
          <cell r="F3438">
            <v>40384501.544162273</v>
          </cell>
          <cell r="G3438">
            <v>43039</v>
          </cell>
          <cell r="H3438" t="str">
            <v>6,39844</v>
          </cell>
          <cell r="I3438" t="str">
            <v>AMORTIZAÇÃO</v>
          </cell>
        </row>
        <row r="3439">
          <cell r="A3439" t="str">
            <v>LEI Nº 8.727/93 - RESÍDUO - PASSIVO A</v>
          </cell>
          <cell r="B3439">
            <v>2131</v>
          </cell>
          <cell r="D3439">
            <v>26</v>
          </cell>
          <cell r="E3439">
            <v>37741</v>
          </cell>
          <cell r="F3439">
            <v>40601456.362888642</v>
          </cell>
          <cell r="G3439">
            <v>43069</v>
          </cell>
          <cell r="H3439" t="str">
            <v>6,39844</v>
          </cell>
          <cell r="I3439" t="str">
            <v>AMORTIZAÇÃO</v>
          </cell>
        </row>
        <row r="3440">
          <cell r="A3440" t="str">
            <v>LEI Nº 8.727/93 - RESÍDUO - PASSIVO A</v>
          </cell>
          <cell r="B3440">
            <v>2131</v>
          </cell>
          <cell r="D3440">
            <v>26</v>
          </cell>
          <cell r="E3440">
            <v>37741</v>
          </cell>
          <cell r="F3440">
            <v>40819580.364705764</v>
          </cell>
          <cell r="G3440">
            <v>43100</v>
          </cell>
          <cell r="H3440" t="str">
            <v>6,39844</v>
          </cell>
          <cell r="I3440" t="str">
            <v>AMORTIZAÇÃO</v>
          </cell>
        </row>
        <row r="3441">
          <cell r="A3441" t="str">
            <v>LEI Nº 8.727/93 - RESÍDUO - PASSIVO A</v>
          </cell>
          <cell r="B3441">
            <v>2131</v>
          </cell>
          <cell r="D3441">
            <v>26</v>
          </cell>
          <cell r="E3441">
            <v>37741</v>
          </cell>
          <cell r="F3441">
            <v>41038879.882758521</v>
          </cell>
          <cell r="G3441">
            <v>43131</v>
          </cell>
          <cell r="H3441" t="str">
            <v>6,39844</v>
          </cell>
          <cell r="I3441" t="str">
            <v>AMORTIZAÇÃO</v>
          </cell>
        </row>
        <row r="3442">
          <cell r="A3442" t="str">
            <v>LEI Nº 8.727/93 - RESÍDUO - PASSIVO A</v>
          </cell>
          <cell r="B3442">
            <v>2131</v>
          </cell>
          <cell r="D3442">
            <v>26</v>
          </cell>
          <cell r="E3442">
            <v>37741</v>
          </cell>
          <cell r="F3442">
            <v>41259361.267147042</v>
          </cell>
          <cell r="G3442">
            <v>43159</v>
          </cell>
          <cell r="H3442" t="str">
            <v>6,39844</v>
          </cell>
          <cell r="I3442" t="str">
            <v>AMORTIZAÇÃO</v>
          </cell>
        </row>
        <row r="3443">
          <cell r="A3443" t="str">
            <v>LEI Nº 8.727/93 - RESÍDUO - PASSIVO A</v>
          </cell>
          <cell r="B3443">
            <v>2131</v>
          </cell>
          <cell r="D3443">
            <v>26</v>
          </cell>
          <cell r="E3443">
            <v>37741</v>
          </cell>
          <cell r="F3443">
            <v>41481030.910752334</v>
          </cell>
          <cell r="G3443">
            <v>43190</v>
          </cell>
          <cell r="H3443" t="str">
            <v>6,39844</v>
          </cell>
          <cell r="I3443" t="str">
            <v>AMORTIZAÇÃO</v>
          </cell>
        </row>
        <row r="3444">
          <cell r="A3444" t="str">
            <v>LEI Nº 8.727/93 - RESÍDUO - PASSIVO A</v>
          </cell>
          <cell r="B3444">
            <v>2131</v>
          </cell>
          <cell r="D3444">
            <v>26</v>
          </cell>
          <cell r="E3444">
            <v>37741</v>
          </cell>
          <cell r="F3444">
            <v>41703895.223484159</v>
          </cell>
          <cell r="G3444">
            <v>43220</v>
          </cell>
          <cell r="H3444" t="str">
            <v>6,39844</v>
          </cell>
          <cell r="I3444" t="str">
            <v>AMORTIZAÇÃO</v>
          </cell>
        </row>
        <row r="3445">
          <cell r="A3445" t="str">
            <v>LEI Nº 8.727/93 - RESÍDUO - PASSIVO A</v>
          </cell>
          <cell r="B3445">
            <v>2131</v>
          </cell>
          <cell r="D3445">
            <v>26</v>
          </cell>
          <cell r="E3445">
            <v>37741</v>
          </cell>
          <cell r="F3445">
            <v>41927960.662617885</v>
          </cell>
          <cell r="G3445">
            <v>43251</v>
          </cell>
          <cell r="H3445" t="str">
            <v>6,39844</v>
          </cell>
          <cell r="I3445" t="str">
            <v>AMORTIZAÇÃO</v>
          </cell>
        </row>
        <row r="3446">
          <cell r="A3446" t="str">
            <v>LEI Nº 8.727/93 - RESÍDUO - PASSIVO A</v>
          </cell>
          <cell r="B3446">
            <v>2131</v>
          </cell>
          <cell r="D3446">
            <v>26</v>
          </cell>
          <cell r="E3446">
            <v>37741</v>
          </cell>
          <cell r="F3446">
            <v>42153233.738083676</v>
          </cell>
          <cell r="G3446">
            <v>43281</v>
          </cell>
          <cell r="H3446" t="str">
            <v>6,39844</v>
          </cell>
          <cell r="I3446" t="str">
            <v>AMORTIZAÇÃO</v>
          </cell>
        </row>
        <row r="3447">
          <cell r="A3447" t="str">
            <v>LEI Nº 8.727/93 - RESÍDUO - PASSIVO A</v>
          </cell>
          <cell r="B3447">
            <v>2131</v>
          </cell>
          <cell r="D3447">
            <v>26</v>
          </cell>
          <cell r="E3447">
            <v>37741</v>
          </cell>
          <cell r="F3447">
            <v>42379720.971000567</v>
          </cell>
          <cell r="G3447">
            <v>43312</v>
          </cell>
          <cell r="H3447" t="str">
            <v>6,39844</v>
          </cell>
          <cell r="I3447" t="str">
            <v>AMORTIZAÇÃO</v>
          </cell>
        </row>
        <row r="3448">
          <cell r="A3448" t="str">
            <v>LEI Nº 8.727/93 - RESÍDUO - PASSIVO A</v>
          </cell>
          <cell r="B3448">
            <v>2131</v>
          </cell>
          <cell r="D3448">
            <v>26</v>
          </cell>
          <cell r="E3448">
            <v>37741</v>
          </cell>
          <cell r="F3448">
            <v>42607428.91524177</v>
          </cell>
          <cell r="G3448">
            <v>43343</v>
          </cell>
          <cell r="H3448" t="str">
            <v>6,39844</v>
          </cell>
          <cell r="I3448" t="str">
            <v>AMORTIZAÇÃO</v>
          </cell>
        </row>
        <row r="3449">
          <cell r="A3449" t="str">
            <v>LEI Nº 8.727/93 - RESÍDUO - PASSIVO A</v>
          </cell>
          <cell r="B3449">
            <v>2131</v>
          </cell>
          <cell r="D3449">
            <v>26</v>
          </cell>
          <cell r="E3449">
            <v>37741</v>
          </cell>
          <cell r="F3449">
            <v>42836364.180604108</v>
          </cell>
          <cell r="G3449">
            <v>43373</v>
          </cell>
          <cell r="H3449" t="str">
            <v>6,39844</v>
          </cell>
          <cell r="I3449" t="str">
            <v>AMORTIZAÇÃO</v>
          </cell>
        </row>
        <row r="3450">
          <cell r="A3450" t="str">
            <v>LEI Nº 8.727/93 - RESÍDUO - PASSIVO A</v>
          </cell>
          <cell r="B3450">
            <v>2131</v>
          </cell>
          <cell r="D3450">
            <v>26</v>
          </cell>
          <cell r="E3450">
            <v>37741</v>
          </cell>
          <cell r="F3450">
            <v>43066533.3986369</v>
          </cell>
          <cell r="G3450">
            <v>43404</v>
          </cell>
          <cell r="H3450" t="str">
            <v>6,39844</v>
          </cell>
          <cell r="I3450" t="str">
            <v>AMORTIZAÇÃO</v>
          </cell>
        </row>
        <row r="3451">
          <cell r="A3451" t="str">
            <v>LEI Nº 8.727/93 - RESÍDUO - PASSIVO A</v>
          </cell>
          <cell r="B3451">
            <v>2131</v>
          </cell>
          <cell r="D3451">
            <v>26</v>
          </cell>
          <cell r="E3451">
            <v>37741</v>
          </cell>
          <cell r="F3451">
            <v>43297943.240625024</v>
          </cell>
          <cell r="G3451">
            <v>43434</v>
          </cell>
          <cell r="H3451" t="str">
            <v>6,39844</v>
          </cell>
          <cell r="I3451" t="str">
            <v>AMORTIZAÇÃO</v>
          </cell>
        </row>
        <row r="3452">
          <cell r="A3452" t="str">
            <v>LEI Nº 8.727/93 - RESÍDUO - PASSIVO A</v>
          </cell>
          <cell r="B3452">
            <v>2131</v>
          </cell>
          <cell r="D3452">
            <v>26</v>
          </cell>
          <cell r="E3452">
            <v>37741</v>
          </cell>
          <cell r="F3452">
            <v>43530600.414821975</v>
          </cell>
          <cell r="G3452">
            <v>43465</v>
          </cell>
          <cell r="H3452" t="str">
            <v>6,39844</v>
          </cell>
          <cell r="I3452" t="str">
            <v>AMORTIZAÇÃO</v>
          </cell>
        </row>
        <row r="3453">
          <cell r="A3453" t="str">
            <v>LEI Nº 8.727/93 - RESÍDUO - PASSIVO A</v>
          </cell>
          <cell r="B3453">
            <v>2131</v>
          </cell>
          <cell r="D3453">
            <v>26</v>
          </cell>
          <cell r="E3453">
            <v>37741</v>
          </cell>
          <cell r="F3453">
            <v>43764511.655033469</v>
          </cell>
          <cell r="G3453">
            <v>43496</v>
          </cell>
          <cell r="H3453" t="str">
            <v>6,39844</v>
          </cell>
          <cell r="I3453" t="str">
            <v>AMORTIZAÇÃO</v>
          </cell>
        </row>
        <row r="3454">
          <cell r="A3454" t="str">
            <v>LEI Nº 8.727/93 - RESÍDUO - PASSIVO A</v>
          </cell>
          <cell r="B3454">
            <v>2131</v>
          </cell>
          <cell r="D3454">
            <v>26</v>
          </cell>
          <cell r="E3454">
            <v>37741</v>
          </cell>
          <cell r="F3454">
            <v>43999683.758962825</v>
          </cell>
          <cell r="G3454">
            <v>43524</v>
          </cell>
          <cell r="H3454" t="str">
            <v>6,39844</v>
          </cell>
          <cell r="I3454" t="str">
            <v>AMORTIZAÇÃO</v>
          </cell>
        </row>
        <row r="3455">
          <cell r="A3455" t="str">
            <v>LEI Nº 8.727/93 - RESÍDUO - PASSIVO A</v>
          </cell>
          <cell r="B3455">
            <v>2131</v>
          </cell>
          <cell r="D3455">
            <v>26</v>
          </cell>
          <cell r="E3455">
            <v>37741</v>
          </cell>
          <cell r="F3455">
            <v>44236123.53099104</v>
          </cell>
          <cell r="G3455">
            <v>43555</v>
          </cell>
          <cell r="H3455" t="str">
            <v>6,39844</v>
          </cell>
          <cell r="I3455" t="str">
            <v>AMORTIZAÇÃO</v>
          </cell>
        </row>
        <row r="3456">
          <cell r="A3456" t="str">
            <v>LEI Nº 8.727/93 - RESÍDUO - PASSIVO A</v>
          </cell>
          <cell r="B3456">
            <v>2131</v>
          </cell>
          <cell r="D3456">
            <v>26</v>
          </cell>
          <cell r="E3456">
            <v>37741</v>
          </cell>
          <cell r="F3456">
            <v>44473837.824664652</v>
          </cell>
          <cell r="G3456">
            <v>43585</v>
          </cell>
          <cell r="H3456" t="str">
            <v>6,39844</v>
          </cell>
          <cell r="I3456" t="str">
            <v>AMORTIZAÇÃO</v>
          </cell>
        </row>
        <row r="3457">
          <cell r="A3457" t="str">
            <v>LEI Nº 8.727/93 - RESÍDUO - PASSIVO A</v>
          </cell>
          <cell r="B3457">
            <v>2131</v>
          </cell>
          <cell r="D3457">
            <v>26</v>
          </cell>
          <cell r="E3457">
            <v>37741</v>
          </cell>
          <cell r="F3457">
            <v>44712833.532055736</v>
          </cell>
          <cell r="G3457">
            <v>43616</v>
          </cell>
          <cell r="H3457" t="str">
            <v>6,39844</v>
          </cell>
          <cell r="I3457" t="str">
            <v>AMORTIZAÇÃO</v>
          </cell>
        </row>
        <row r="3458">
          <cell r="A3458" t="str">
            <v>LEI Nº 8.727/93 - RESÍDUO - PASSIVO A</v>
          </cell>
          <cell r="B3458">
            <v>2131</v>
          </cell>
          <cell r="D3458">
            <v>26</v>
          </cell>
          <cell r="E3458">
            <v>37741</v>
          </cell>
          <cell r="F3458">
            <v>44953117.584421165</v>
          </cell>
          <cell r="G3458">
            <v>43646</v>
          </cell>
          <cell r="H3458" t="str">
            <v>6,39844</v>
          </cell>
          <cell r="I3458" t="str">
            <v>AMORTIZAÇÃO</v>
          </cell>
        </row>
        <row r="3459">
          <cell r="A3459" t="str">
            <v>LEI Nº 8.727/93 - RESÍDUO - PASSIVO A</v>
          </cell>
          <cell r="B3459">
            <v>2131</v>
          </cell>
          <cell r="D3459">
            <v>26</v>
          </cell>
          <cell r="E3459">
            <v>37741</v>
          </cell>
          <cell r="F3459">
            <v>45194696.945737876</v>
          </cell>
          <cell r="G3459">
            <v>43677</v>
          </cell>
          <cell r="H3459" t="str">
            <v>6,39844</v>
          </cell>
          <cell r="I3459" t="str">
            <v>AMORTIZAÇÃO</v>
          </cell>
        </row>
        <row r="3460">
          <cell r="A3460" t="str">
            <v>LEI Nº 8.727/93 - RESÍDUO - PASSIVO A</v>
          </cell>
          <cell r="B3460">
            <v>2131</v>
          </cell>
          <cell r="D3460">
            <v>26</v>
          </cell>
          <cell r="E3460">
            <v>37741</v>
          </cell>
          <cell r="F3460">
            <v>45437578.624717437</v>
          </cell>
          <cell r="G3460">
            <v>43708</v>
          </cell>
          <cell r="H3460" t="str">
            <v>6,39844</v>
          </cell>
          <cell r="I3460" t="str">
            <v>AMORTIZAÇÃO</v>
          </cell>
        </row>
        <row r="3461">
          <cell r="A3461" t="str">
            <v>LEI Nº 8.727/93 - RESÍDUO - PASSIVO A</v>
          </cell>
          <cell r="B3461">
            <v>2131</v>
          </cell>
          <cell r="D3461">
            <v>26</v>
          </cell>
          <cell r="E3461">
            <v>37741</v>
          </cell>
          <cell r="F3461">
            <v>45681769.646751374</v>
          </cell>
          <cell r="G3461">
            <v>43738</v>
          </cell>
          <cell r="H3461" t="str">
            <v>6,39844</v>
          </cell>
          <cell r="I3461" t="str">
            <v>AMORTIZAÇÃO</v>
          </cell>
        </row>
        <row r="3462">
          <cell r="A3462" t="str">
            <v>LEI Nº 8.727/93 - RESÍDUO - PASSIVO A</v>
          </cell>
          <cell r="B3462">
            <v>2131</v>
          </cell>
          <cell r="D3462">
            <v>26</v>
          </cell>
          <cell r="E3462">
            <v>37741</v>
          </cell>
          <cell r="F3462">
            <v>45927277.108812608</v>
          </cell>
          <cell r="G3462">
            <v>43769</v>
          </cell>
          <cell r="H3462" t="str">
            <v>6,39844</v>
          </cell>
          <cell r="I3462" t="str">
            <v>AMORTIZAÇÃO</v>
          </cell>
        </row>
        <row r="3463">
          <cell r="A3463" t="str">
            <v>LEI Nº 8.727/93 - RESÍDUO - PASSIVO A</v>
          </cell>
          <cell r="B3463">
            <v>2131</v>
          </cell>
          <cell r="D3463">
            <v>26</v>
          </cell>
          <cell r="E3463">
            <v>37741</v>
          </cell>
          <cell r="F3463">
            <v>46174108.124278642</v>
          </cell>
          <cell r="G3463">
            <v>43799</v>
          </cell>
          <cell r="H3463" t="str">
            <v>6,39844</v>
          </cell>
          <cell r="I3463" t="str">
            <v>AMORTIZAÇÃO</v>
          </cell>
        </row>
        <row r="3464">
          <cell r="A3464" t="str">
            <v>LEI Nº 8.727/93 - RESÍDUO - PASSIVO A</v>
          </cell>
          <cell r="B3464">
            <v>2131</v>
          </cell>
          <cell r="D3464">
            <v>26</v>
          </cell>
          <cell r="E3464">
            <v>37741</v>
          </cell>
          <cell r="F3464">
            <v>46422269.84914726</v>
          </cell>
          <cell r="G3464">
            <v>43830</v>
          </cell>
          <cell r="H3464" t="str">
            <v>6,39844</v>
          </cell>
          <cell r="I3464" t="str">
            <v>AMORTIZAÇÃO</v>
          </cell>
        </row>
        <row r="3465">
          <cell r="A3465" t="str">
            <v>LEI Nº 8.727/93 - RESÍDUO - PASSIVO A</v>
          </cell>
          <cell r="B3465">
            <v>2131</v>
          </cell>
          <cell r="D3465">
            <v>26</v>
          </cell>
          <cell r="E3465">
            <v>37741</v>
          </cell>
          <cell r="F3465">
            <v>46671769.477332205</v>
          </cell>
          <cell r="G3465">
            <v>43861</v>
          </cell>
          <cell r="H3465" t="str">
            <v>6,39844</v>
          </cell>
          <cell r="I3465" t="str">
            <v>AMORTIZAÇÃO</v>
          </cell>
        </row>
        <row r="3466">
          <cell r="A3466" t="str">
            <v>LEI Nº 8.727/93 - RESÍDUO - PASSIVO A</v>
          </cell>
          <cell r="B3466">
            <v>2131</v>
          </cell>
          <cell r="D3466">
            <v>26</v>
          </cell>
          <cell r="E3466">
            <v>37741</v>
          </cell>
          <cell r="F3466">
            <v>46922614.237030983</v>
          </cell>
          <cell r="G3466">
            <v>43890</v>
          </cell>
          <cell r="H3466" t="str">
            <v>6,39844</v>
          </cell>
          <cell r="I3466" t="str">
            <v>AMORTIZAÇÃO</v>
          </cell>
        </row>
        <row r="3467">
          <cell r="A3467" t="str">
            <v>LEI Nº 8.727/93 - RESÍDUO - PASSIVO A</v>
          </cell>
          <cell r="B3467">
            <v>2131</v>
          </cell>
          <cell r="D3467">
            <v>26</v>
          </cell>
          <cell r="E3467">
            <v>37741</v>
          </cell>
          <cell r="F3467">
            <v>47174811.417573504</v>
          </cell>
          <cell r="G3467">
            <v>43921</v>
          </cell>
          <cell r="H3467" t="str">
            <v>6,39844</v>
          </cell>
          <cell r="I3467" t="str">
            <v>AMORTIZAÇÃO</v>
          </cell>
        </row>
        <row r="3468">
          <cell r="A3468" t="str">
            <v>LEI Nº 8.727/93 - RESÍDUO - PASSIVO A</v>
          </cell>
          <cell r="B3468">
            <v>2131</v>
          </cell>
          <cell r="D3468">
            <v>26</v>
          </cell>
          <cell r="E3468">
            <v>37741</v>
          </cell>
          <cell r="F3468">
            <v>47428368.314813547</v>
          </cell>
          <cell r="G3468">
            <v>43951</v>
          </cell>
          <cell r="H3468" t="str">
            <v>6,39844</v>
          </cell>
          <cell r="I3468" t="str">
            <v>AMORTIZAÇÃO</v>
          </cell>
        </row>
        <row r="3469">
          <cell r="A3469" t="str">
            <v>LEI Nº 8.727/93 - RESÍDUO - PASSIVO A</v>
          </cell>
          <cell r="B3469">
            <v>2131</v>
          </cell>
          <cell r="D3469">
            <v>26</v>
          </cell>
          <cell r="E3469">
            <v>37741</v>
          </cell>
          <cell r="F3469">
            <v>47683292.294590101</v>
          </cell>
          <cell r="G3469">
            <v>43982</v>
          </cell>
          <cell r="H3469" t="str">
            <v>6,39844</v>
          </cell>
          <cell r="I3469" t="str">
            <v>AMORTIZAÇÃO</v>
          </cell>
        </row>
        <row r="3470">
          <cell r="A3470" t="str">
            <v>LEI Nº 8.727/93 - RESÍDUO - PASSIVO A</v>
          </cell>
          <cell r="B3470">
            <v>2131</v>
          </cell>
          <cell r="D3470">
            <v>26</v>
          </cell>
          <cell r="E3470">
            <v>37741</v>
          </cell>
          <cell r="F3470">
            <v>47939590.741018288</v>
          </cell>
          <cell r="G3470">
            <v>44012</v>
          </cell>
          <cell r="H3470" t="str">
            <v>6,39844</v>
          </cell>
          <cell r="I3470" t="str">
            <v>AMORTIZAÇÃO</v>
          </cell>
        </row>
        <row r="3471">
          <cell r="A3471" t="str">
            <v>LEI Nº 8.727/93 - RESÍDUO - PASSIVO A</v>
          </cell>
          <cell r="B3471">
            <v>2131</v>
          </cell>
          <cell r="D3471">
            <v>26</v>
          </cell>
          <cell r="E3471">
            <v>37741</v>
          </cell>
          <cell r="F3471">
            <v>48197271.095318437</v>
          </cell>
          <cell r="G3471">
            <v>44043</v>
          </cell>
          <cell r="H3471" t="str">
            <v>6,39844</v>
          </cell>
          <cell r="I3471" t="str">
            <v>AMORTIZAÇÃO</v>
          </cell>
        </row>
        <row r="3472">
          <cell r="A3472" t="str">
            <v>LEI Nº 8.727/93 - RESÍDUO - PASSIVO A</v>
          </cell>
          <cell r="B3472">
            <v>2131</v>
          </cell>
          <cell r="D3472">
            <v>26</v>
          </cell>
          <cell r="E3472">
            <v>37741</v>
          </cell>
          <cell r="F3472">
            <v>48456340.829021372</v>
          </cell>
          <cell r="G3472">
            <v>44074</v>
          </cell>
          <cell r="H3472" t="str">
            <v>6,39844</v>
          </cell>
          <cell r="I3472" t="str">
            <v>AMORTIZAÇÃO</v>
          </cell>
        </row>
        <row r="3473">
          <cell r="A3473" t="str">
            <v>LEI Nº 8.727/93 - RESÍDUO - PASSIVO A</v>
          </cell>
          <cell r="B3473">
            <v>2131</v>
          </cell>
          <cell r="D3473">
            <v>26</v>
          </cell>
          <cell r="E3473">
            <v>37741</v>
          </cell>
          <cell r="F3473">
            <v>48716807.447466448</v>
          </cell>
          <cell r="G3473">
            <v>44104</v>
          </cell>
          <cell r="H3473" t="str">
            <v>6,39844</v>
          </cell>
          <cell r="I3473" t="str">
            <v>AMORTIZAÇÃO</v>
          </cell>
        </row>
        <row r="3474">
          <cell r="A3474" t="str">
            <v>LEI Nº 8.727/93 - RESÍDUO - PASSIVO A</v>
          </cell>
          <cell r="B3474">
            <v>2131</v>
          </cell>
          <cell r="D3474">
            <v>26</v>
          </cell>
          <cell r="E3474">
            <v>37741</v>
          </cell>
          <cell r="F3474">
            <v>48978678.511909723</v>
          </cell>
          <cell r="G3474">
            <v>44135</v>
          </cell>
          <cell r="H3474" t="str">
            <v>6,39844</v>
          </cell>
          <cell r="I3474" t="str">
            <v>AMORTIZAÇÃO</v>
          </cell>
        </row>
        <row r="3475">
          <cell r="A3475" t="str">
            <v>LEI Nº 8.727/93 - RESÍDUO - PASSIVO A</v>
          </cell>
          <cell r="B3475">
            <v>2131</v>
          </cell>
          <cell r="D3475">
            <v>26</v>
          </cell>
          <cell r="E3475">
            <v>37741</v>
          </cell>
          <cell r="F3475">
            <v>49241961.621367469</v>
          </cell>
          <cell r="G3475">
            <v>44165</v>
          </cell>
          <cell r="H3475" t="str">
            <v>6,39844</v>
          </cell>
          <cell r="I3475" t="str">
            <v>AMORTIZAÇÃO</v>
          </cell>
        </row>
        <row r="3476">
          <cell r="A3476" t="str">
            <v>LEI Nº 8.727/93 - RESÍDUO - PASSIVO A</v>
          </cell>
          <cell r="B3476">
            <v>2131</v>
          </cell>
          <cell r="D3476">
            <v>26</v>
          </cell>
          <cell r="E3476">
            <v>37741</v>
          </cell>
          <cell r="F3476">
            <v>49506664.39327509</v>
          </cell>
          <cell r="G3476">
            <v>44196</v>
          </cell>
          <cell r="H3476" t="str">
            <v>6,39844</v>
          </cell>
          <cell r="I3476" t="str">
            <v>AMORTIZAÇÃO</v>
          </cell>
        </row>
        <row r="3477">
          <cell r="A3477" t="str">
            <v>LEI Nº 8.727/93 - RESÍDUO - PASSIVO A</v>
          </cell>
          <cell r="B3477">
            <v>2131</v>
          </cell>
          <cell r="D3477">
            <v>26</v>
          </cell>
          <cell r="E3477">
            <v>37741</v>
          </cell>
          <cell r="F3477">
            <v>49772794.531743936</v>
          </cell>
          <cell r="G3477">
            <v>44227</v>
          </cell>
          <cell r="H3477" t="str">
            <v>6,39844</v>
          </cell>
          <cell r="I3477" t="str">
            <v>AMORTIZAÇÃO</v>
          </cell>
        </row>
        <row r="3478">
          <cell r="A3478" t="str">
            <v>LEI Nº 8.727/93 - RESÍDUO - PASSIVO A</v>
          </cell>
          <cell r="B3478">
            <v>2131</v>
          </cell>
          <cell r="D3478">
            <v>26</v>
          </cell>
          <cell r="E3478">
            <v>37741</v>
          </cell>
          <cell r="F3478">
            <v>50040359.737671442</v>
          </cell>
          <cell r="G3478">
            <v>44255</v>
          </cell>
          <cell r="H3478" t="str">
            <v>6,39844</v>
          </cell>
          <cell r="I3478" t="str">
            <v>AMORTIZAÇÃO</v>
          </cell>
        </row>
        <row r="3479">
          <cell r="A3479" t="str">
            <v>LEI Nº 8.727/93 - RESÍDUO - PASSIVO A</v>
          </cell>
          <cell r="B3479">
            <v>2131</v>
          </cell>
          <cell r="D3479">
            <v>26</v>
          </cell>
          <cell r="E3479">
            <v>37741</v>
          </cell>
          <cell r="F3479">
            <v>50309367.782335274</v>
          </cell>
          <cell r="G3479">
            <v>44286</v>
          </cell>
          <cell r="H3479" t="str">
            <v>6,39844</v>
          </cell>
          <cell r="I3479" t="str">
            <v>AMORTIZAÇÃO</v>
          </cell>
        </row>
        <row r="3480">
          <cell r="A3480" t="str">
            <v>LEI Nº 8.727/93 - RESÍDUO - PASSIVO A</v>
          </cell>
          <cell r="B3480">
            <v>2131</v>
          </cell>
          <cell r="D3480">
            <v>26</v>
          </cell>
          <cell r="E3480">
            <v>37741</v>
          </cell>
          <cell r="F3480">
            <v>50579826.463666752</v>
          </cell>
          <cell r="G3480">
            <v>44316</v>
          </cell>
          <cell r="H3480" t="str">
            <v>6,39844</v>
          </cell>
          <cell r="I3480" t="str">
            <v>AMORTIZAÇÃO</v>
          </cell>
        </row>
        <row r="3481">
          <cell r="A3481" t="str">
            <v>LEI Nº 8.727/93 - RESÍDUO - PASSIVO A</v>
          </cell>
          <cell r="B3481">
            <v>2131</v>
          </cell>
          <cell r="D3481">
            <v>26</v>
          </cell>
          <cell r="E3481">
            <v>37741</v>
          </cell>
          <cell r="F3481">
            <v>50851743.628244542</v>
          </cell>
          <cell r="G3481">
            <v>44347</v>
          </cell>
          <cell r="H3481" t="str">
            <v>6,39844</v>
          </cell>
          <cell r="I3481" t="str">
            <v>AMORTIZAÇÃO</v>
          </cell>
        </row>
        <row r="3482">
          <cell r="A3482" t="str">
            <v>LEI Nº 8.727/93 - RESÍDUO - PASSIVO A</v>
          </cell>
          <cell r="B3482">
            <v>2131</v>
          </cell>
          <cell r="D3482">
            <v>26</v>
          </cell>
          <cell r="E3482">
            <v>37741</v>
          </cell>
          <cell r="F3482">
            <v>51125127.173805803</v>
          </cell>
          <cell r="G3482">
            <v>44377</v>
          </cell>
          <cell r="H3482" t="str">
            <v>6,39844</v>
          </cell>
          <cell r="I3482" t="str">
            <v>AMORTIZAÇÃO</v>
          </cell>
        </row>
        <row r="3483">
          <cell r="A3483" t="str">
            <v>LEI Nº 8.727/93 - RESÍDUO - PASSIVO A</v>
          </cell>
          <cell r="B3483">
            <v>2131</v>
          </cell>
          <cell r="D3483">
            <v>26</v>
          </cell>
          <cell r="E3483">
            <v>37741</v>
          </cell>
          <cell r="F3483">
            <v>51399985.011679202</v>
          </cell>
          <cell r="G3483">
            <v>44408</v>
          </cell>
          <cell r="H3483" t="str">
            <v>6,39844</v>
          </cell>
          <cell r="I3483" t="str">
            <v>AMORTIZAÇÃO</v>
          </cell>
        </row>
        <row r="3484">
          <cell r="A3484" t="str">
            <v>LEI Nº 8.727/93 - RESÍDUO - PASSIVO A</v>
          </cell>
          <cell r="B3484">
            <v>2131</v>
          </cell>
          <cell r="D3484">
            <v>26</v>
          </cell>
          <cell r="E3484">
            <v>37741</v>
          </cell>
          <cell r="F3484">
            <v>51676325.142387487</v>
          </cell>
          <cell r="G3484">
            <v>44439</v>
          </cell>
          <cell r="H3484" t="str">
            <v>6,39844</v>
          </cell>
          <cell r="I3484" t="str">
            <v>AMORTIZAÇÃO</v>
          </cell>
        </row>
        <row r="3485">
          <cell r="A3485" t="str">
            <v>LEI Nº 8.727/93 - RESÍDUO - PASSIVO A</v>
          </cell>
          <cell r="B3485">
            <v>2131</v>
          </cell>
          <cell r="D3485">
            <v>26</v>
          </cell>
          <cell r="E3485">
            <v>37741</v>
          </cell>
          <cell r="F3485">
            <v>51954155.553553827</v>
          </cell>
          <cell r="G3485">
            <v>44469</v>
          </cell>
          <cell r="H3485" t="str">
            <v>6,39844</v>
          </cell>
          <cell r="I3485" t="str">
            <v>AMORTIZAÇÃO</v>
          </cell>
        </row>
        <row r="3486">
          <cell r="A3486" t="str">
            <v>LEI Nº 8.727/93 - RESÍDUO - PASSIVO A</v>
          </cell>
          <cell r="B3486">
            <v>2131</v>
          </cell>
          <cell r="D3486">
            <v>26</v>
          </cell>
          <cell r="E3486">
            <v>37741</v>
          </cell>
          <cell r="F3486">
            <v>52233484.333881967</v>
          </cell>
          <cell r="G3486">
            <v>44500</v>
          </cell>
          <cell r="H3486" t="str">
            <v>6,39844</v>
          </cell>
          <cell r="I3486" t="str">
            <v>AMORTIZAÇÃO</v>
          </cell>
        </row>
        <row r="3487">
          <cell r="A3487" t="str">
            <v>LEI Nº 8.727/93 - RESÍDUO - PASSIVO A</v>
          </cell>
          <cell r="B3487">
            <v>2131</v>
          </cell>
          <cell r="D3487">
            <v>26</v>
          </cell>
          <cell r="E3487">
            <v>37741</v>
          </cell>
          <cell r="F3487">
            <v>52514319.570659868</v>
          </cell>
          <cell r="G3487">
            <v>44530</v>
          </cell>
          <cell r="H3487" t="str">
            <v>6,39844</v>
          </cell>
          <cell r="I3487" t="str">
            <v>AMORTIZAÇÃO</v>
          </cell>
        </row>
        <row r="3488">
          <cell r="A3488" t="str">
            <v>LEI Nº 8.727/93 - RESÍDUO - PASSIVO A</v>
          </cell>
          <cell r="B3488">
            <v>2131</v>
          </cell>
          <cell r="D3488">
            <v>26</v>
          </cell>
          <cell r="E3488">
            <v>37741</v>
          </cell>
          <cell r="F3488">
            <v>52796669.416912138</v>
          </cell>
          <cell r="G3488">
            <v>44561</v>
          </cell>
          <cell r="H3488" t="str">
            <v>6,39844</v>
          </cell>
          <cell r="I3488" t="str">
            <v>AMORTIZAÇÃO</v>
          </cell>
        </row>
        <row r="3489">
          <cell r="A3489" t="str">
            <v>LEI Nº 8.727/93 - RESÍDUO - PASSIVO A</v>
          </cell>
          <cell r="B3489">
            <v>2131</v>
          </cell>
          <cell r="D3489">
            <v>26</v>
          </cell>
          <cell r="E3489">
            <v>37741</v>
          </cell>
          <cell r="F3489">
            <v>53080542.072115801</v>
          </cell>
          <cell r="G3489">
            <v>44592</v>
          </cell>
          <cell r="H3489" t="str">
            <v>6,39844</v>
          </cell>
          <cell r="I3489" t="str">
            <v>AMORTIZAÇÃO</v>
          </cell>
        </row>
        <row r="3490">
          <cell r="A3490" t="str">
            <v>LEI Nº 8.727/93 - RESÍDUO - PASSIVO A</v>
          </cell>
          <cell r="B3490">
            <v>2131</v>
          </cell>
          <cell r="D3490">
            <v>26</v>
          </cell>
          <cell r="E3490">
            <v>37741</v>
          </cell>
          <cell r="F3490">
            <v>53365945.763212927</v>
          </cell>
          <cell r="G3490">
            <v>44620</v>
          </cell>
          <cell r="H3490" t="str">
            <v>6,39844</v>
          </cell>
          <cell r="I3490" t="str">
            <v>AMORTIZAÇÃO</v>
          </cell>
        </row>
        <row r="3491">
          <cell r="A3491" t="str">
            <v>LEI Nº 8.727/93 - RESÍDUO - PASSIVO A</v>
          </cell>
          <cell r="B3491">
            <v>2131</v>
          </cell>
          <cell r="D3491">
            <v>26</v>
          </cell>
          <cell r="E3491">
            <v>37741</v>
          </cell>
          <cell r="F3491">
            <v>53652888.779607616</v>
          </cell>
          <cell r="G3491">
            <v>44651</v>
          </cell>
          <cell r="H3491" t="str">
            <v>6,39844</v>
          </cell>
          <cell r="I3491" t="str">
            <v>AMORTIZAÇÃO</v>
          </cell>
        </row>
        <row r="3492">
          <cell r="A3492" t="str">
            <v>LEI Nº 8.727/93 - RESÍDUO - PASSIVO A</v>
          </cell>
          <cell r="B3492">
            <v>2131</v>
          </cell>
          <cell r="D3492">
            <v>26</v>
          </cell>
          <cell r="E3492">
            <v>37741</v>
          </cell>
          <cell r="F3492">
            <v>53941379.440181635</v>
          </cell>
          <cell r="G3492">
            <v>44681</v>
          </cell>
          <cell r="H3492" t="str">
            <v>6,39844</v>
          </cell>
          <cell r="I3492" t="str">
            <v>AMORTIZAÇÃO</v>
          </cell>
        </row>
        <row r="3493">
          <cell r="A3493" t="str">
            <v>LEI Nº 8.727/93 - RESÍDUO - PASSIVO A</v>
          </cell>
          <cell r="B3493">
            <v>2131</v>
          </cell>
          <cell r="D3493">
            <v>26</v>
          </cell>
          <cell r="E3493">
            <v>37741</v>
          </cell>
          <cell r="F3493">
            <v>54231426.12439844</v>
          </cell>
          <cell r="G3493">
            <v>44712</v>
          </cell>
          <cell r="H3493" t="str">
            <v>6,39844</v>
          </cell>
          <cell r="I3493" t="str">
            <v>AMORTIZAÇÃO</v>
          </cell>
        </row>
        <row r="3494">
          <cell r="A3494" t="str">
            <v>LEI Nº 8.727/93 - RESÍDUO - PASSIVO A</v>
          </cell>
          <cell r="B3494">
            <v>2131</v>
          </cell>
          <cell r="D3494">
            <v>26</v>
          </cell>
          <cell r="E3494">
            <v>37741</v>
          </cell>
          <cell r="F3494">
            <v>54523037.245174341</v>
          </cell>
          <cell r="G3494">
            <v>44742</v>
          </cell>
          <cell r="H3494" t="str">
            <v>6,39844</v>
          </cell>
          <cell r="I3494" t="str">
            <v>AMORTIZAÇÃO</v>
          </cell>
        </row>
        <row r="3495">
          <cell r="A3495" t="str">
            <v>LEI Nº 8.727/93 - RESÍDUO - PASSIVO A</v>
          </cell>
          <cell r="B3495">
            <v>2131</v>
          </cell>
          <cell r="D3495">
            <v>26</v>
          </cell>
          <cell r="E3495">
            <v>37741</v>
          </cell>
          <cell r="F3495">
            <v>54816221.269174032</v>
          </cell>
          <cell r="G3495">
            <v>44773</v>
          </cell>
          <cell r="H3495" t="str">
            <v>6,39844</v>
          </cell>
          <cell r="I3495" t="str">
            <v>AMORTIZAÇÃO</v>
          </cell>
        </row>
        <row r="3496">
          <cell r="A3496" t="str">
            <v>LEI Nº 8.727/93 - RESÍDUO - PASSIVO A</v>
          </cell>
          <cell r="B3496">
            <v>2131</v>
          </cell>
          <cell r="D3496">
            <v>26</v>
          </cell>
          <cell r="E3496">
            <v>37741</v>
          </cell>
          <cell r="F3496">
            <v>55110986.708421022</v>
          </cell>
          <cell r="G3496">
            <v>44804</v>
          </cell>
          <cell r="H3496" t="str">
            <v>6,39844</v>
          </cell>
          <cell r="I3496" t="str">
            <v>AMORTIZAÇÃO</v>
          </cell>
        </row>
        <row r="3497">
          <cell r="A3497" t="str">
            <v>LEI Nº 8.727/93 - RESÍDUO - PASSIVO A</v>
          </cell>
          <cell r="B3497">
            <v>2131</v>
          </cell>
          <cell r="D3497">
            <v>26</v>
          </cell>
          <cell r="E3497">
            <v>37741</v>
          </cell>
          <cell r="F3497">
            <v>55407342.106780842</v>
          </cell>
          <cell r="G3497">
            <v>44834</v>
          </cell>
          <cell r="H3497" t="str">
            <v>6,39844</v>
          </cell>
          <cell r="I3497" t="str">
            <v>AMORTIZAÇÃO</v>
          </cell>
        </row>
        <row r="3498">
          <cell r="A3498" t="str">
            <v>LEI Nº 8.727/93 - RESÍDUO - PASSIVO A</v>
          </cell>
          <cell r="B3498">
            <v>2131</v>
          </cell>
          <cell r="D3498">
            <v>26</v>
          </cell>
          <cell r="E3498">
            <v>37741</v>
          </cell>
          <cell r="F3498">
            <v>55705296.079123393</v>
          </cell>
          <cell r="G3498">
            <v>44865</v>
          </cell>
          <cell r="H3498" t="str">
            <v>6,39844</v>
          </cell>
          <cell r="I3498" t="str">
            <v>AMORTIZAÇÃO</v>
          </cell>
        </row>
        <row r="3499">
          <cell r="A3499" t="str">
            <v>LEI Nº 8.727/93 - RESÍDUO - PASSIVO A</v>
          </cell>
          <cell r="B3499">
            <v>2131</v>
          </cell>
          <cell r="D3499">
            <v>26</v>
          </cell>
          <cell r="E3499">
            <v>37741</v>
          </cell>
          <cell r="F3499">
            <v>56004857.264730372</v>
          </cell>
          <cell r="G3499">
            <v>44895</v>
          </cell>
          <cell r="H3499" t="str">
            <v>6,39844</v>
          </cell>
          <cell r="I3499" t="str">
            <v>AMORTIZAÇÃO</v>
          </cell>
        </row>
        <row r="3500">
          <cell r="A3500" t="str">
            <v>LEI Nº 8.727/93 - RESÍDUO - PASSIVO A</v>
          </cell>
          <cell r="B3500">
            <v>2131</v>
          </cell>
          <cell r="D3500">
            <v>26</v>
          </cell>
          <cell r="E3500">
            <v>37741</v>
          </cell>
          <cell r="F3500">
            <v>56306034.364586137</v>
          </cell>
          <cell r="G3500">
            <v>44926</v>
          </cell>
          <cell r="H3500" t="str">
            <v>6,39844</v>
          </cell>
          <cell r="I3500" t="str">
            <v>AMORTIZAÇÃO</v>
          </cell>
        </row>
        <row r="3501">
          <cell r="A3501" t="str">
            <v>LEI Nº 8.727/93 - RESÍDUO - PASSIVO A</v>
          </cell>
          <cell r="B3501">
            <v>2131</v>
          </cell>
          <cell r="D3501">
            <v>26</v>
          </cell>
          <cell r="E3501">
            <v>37741</v>
          </cell>
          <cell r="F3501">
            <v>56608836.11672394</v>
          </cell>
          <cell r="G3501">
            <v>44957</v>
          </cell>
          <cell r="H3501" t="str">
            <v>6,39844</v>
          </cell>
          <cell r="I3501" t="str">
            <v>AMORTIZAÇÃO</v>
          </cell>
        </row>
        <row r="3502">
          <cell r="A3502" t="str">
            <v>LEI Nº 8.727/93 - RESÍDUO - PASSIVO A</v>
          </cell>
          <cell r="B3502">
            <v>2131</v>
          </cell>
          <cell r="D3502">
            <v>26</v>
          </cell>
          <cell r="E3502">
            <v>37741</v>
          </cell>
          <cell r="F3502">
            <v>56913271.30855725</v>
          </cell>
          <cell r="G3502">
            <v>44985</v>
          </cell>
          <cell r="H3502" t="str">
            <v>6,39844</v>
          </cell>
          <cell r="I3502" t="str">
            <v>AMORTIZAÇÃO</v>
          </cell>
        </row>
        <row r="3503">
          <cell r="A3503" t="str">
            <v>LEI Nº 8.727/93 - RESÍDUO - PASSIVO A</v>
          </cell>
          <cell r="B3503">
            <v>2131</v>
          </cell>
          <cell r="D3503">
            <v>26</v>
          </cell>
          <cell r="E3503">
            <v>37741</v>
          </cell>
          <cell r="F3503">
            <v>57219348.791772284</v>
          </cell>
          <cell r="G3503">
            <v>45016</v>
          </cell>
          <cell r="H3503" t="str">
            <v>6,39844</v>
          </cell>
          <cell r="I3503" t="str">
            <v>AMORTIZAÇÃO</v>
          </cell>
        </row>
        <row r="3504">
          <cell r="A3504" t="str">
            <v>LEI Nº 8.727/93 - RESÍDUO - PASSIVO A</v>
          </cell>
          <cell r="B3504">
            <v>2131</v>
          </cell>
          <cell r="D3504">
            <v>26</v>
          </cell>
          <cell r="E3504">
            <v>37741</v>
          </cell>
          <cell r="F3504">
            <v>57527077.429580256</v>
          </cell>
          <cell r="G3504">
            <v>45046</v>
          </cell>
          <cell r="H3504" t="str">
            <v>6,39844</v>
          </cell>
          <cell r="I3504" t="str">
            <v>AMORTIZAÇÃO</v>
          </cell>
        </row>
        <row r="3505">
          <cell r="A3505" t="str">
            <v>LEI Nº 8.727/93 - RESÍDUO - PASSIVO A</v>
          </cell>
          <cell r="B3505">
            <v>2131</v>
          </cell>
          <cell r="D3505">
            <v>26</v>
          </cell>
          <cell r="E3505">
            <v>37741</v>
          </cell>
          <cell r="F3505">
            <v>57836466.17270115</v>
          </cell>
          <cell r="G3505">
            <v>45077</v>
          </cell>
          <cell r="H3505" t="str">
            <v>6,39844</v>
          </cell>
          <cell r="I3505" t="str">
            <v>AMORTIZAÇÃO</v>
          </cell>
        </row>
        <row r="3506">
          <cell r="A3506" t="str">
            <v>LEI Nº 8.727/93 - RESÍDUO - PASSIVO A</v>
          </cell>
          <cell r="B3506">
            <v>2131</v>
          </cell>
          <cell r="D3506">
            <v>26</v>
          </cell>
          <cell r="E3506">
            <v>37741</v>
          </cell>
          <cell r="F3506">
            <v>58147524.00147564</v>
          </cell>
          <cell r="G3506">
            <v>45107</v>
          </cell>
          <cell r="H3506" t="str">
            <v>6,39844</v>
          </cell>
          <cell r="I3506" t="str">
            <v>AMORTIZAÇÃO</v>
          </cell>
        </row>
        <row r="3507">
          <cell r="A3507" t="str">
            <v>LEI Nº 8.727/93 - RESÍDUO - PASSIVO A</v>
          </cell>
          <cell r="B3507">
            <v>2131</v>
          </cell>
          <cell r="D3507">
            <v>26</v>
          </cell>
          <cell r="E3507">
            <v>37741</v>
          </cell>
          <cell r="F3507">
            <v>58460259.937958315</v>
          </cell>
          <cell r="G3507">
            <v>45138</v>
          </cell>
          <cell r="H3507" t="str">
            <v>6,39844</v>
          </cell>
          <cell r="I3507" t="str">
            <v>AMORTIZAÇÃO</v>
          </cell>
        </row>
        <row r="3508">
          <cell r="A3508" t="str">
            <v>LEI Nº 8.727/93 - RESÍDUO - PASSIVO A</v>
          </cell>
          <cell r="B3508">
            <v>2131</v>
          </cell>
          <cell r="D3508">
            <v>26</v>
          </cell>
          <cell r="E3508">
            <v>37741</v>
          </cell>
          <cell r="F3508">
            <v>58774683.072725125</v>
          </cell>
          <cell r="G3508">
            <v>45169</v>
          </cell>
          <cell r="H3508" t="str">
            <v>6,39844</v>
          </cell>
          <cell r="I3508" t="str">
            <v>AMORTIZAÇÃO</v>
          </cell>
        </row>
        <row r="3509">
          <cell r="A3509" t="str">
            <v>LEI Nº 8.727/93 - RESÍDUO - PASSIVO A</v>
          </cell>
          <cell r="B3509">
            <v>2131</v>
          </cell>
          <cell r="D3509">
            <v>26</v>
          </cell>
          <cell r="E3509">
            <v>37741</v>
          </cell>
          <cell r="F3509">
            <v>59090802.529368922</v>
          </cell>
          <cell r="G3509">
            <v>45199</v>
          </cell>
          <cell r="H3509" t="str">
            <v>6,39844</v>
          </cell>
          <cell r="I3509" t="str">
            <v>AMORTIZAÇÃO</v>
          </cell>
        </row>
        <row r="3510">
          <cell r="A3510" t="str">
            <v>LEI Nº 8.727/93 - RESÍDUO - PASSIVO A</v>
          </cell>
          <cell r="B3510">
            <v>2131</v>
          </cell>
          <cell r="D3510">
            <v>26</v>
          </cell>
          <cell r="E3510">
            <v>37741</v>
          </cell>
          <cell r="F3510">
            <v>59408627.484224468</v>
          </cell>
          <cell r="G3510">
            <v>45230</v>
          </cell>
          <cell r="H3510" t="str">
            <v>6,39844</v>
          </cell>
          <cell r="I3510" t="str">
            <v>AMORTIZAÇÃO</v>
          </cell>
        </row>
        <row r="3511">
          <cell r="A3511" t="str">
            <v>LEI Nº 8.727/93 - RESÍDUO - PASSIVO A</v>
          </cell>
          <cell r="B3511">
            <v>2131</v>
          </cell>
          <cell r="D3511">
            <v>26</v>
          </cell>
          <cell r="E3511">
            <v>37741</v>
          </cell>
          <cell r="F3511">
            <v>59728167.169502221</v>
          </cell>
          <cell r="G3511">
            <v>45260</v>
          </cell>
          <cell r="H3511" t="str">
            <v>6,39844</v>
          </cell>
          <cell r="I3511" t="str">
            <v>AMORTIZAÇÃO</v>
          </cell>
        </row>
        <row r="3512">
          <cell r="A3512" t="str">
            <v>LEI Nº 8.727/93 - RESÍDUO - PASSIVO A</v>
          </cell>
          <cell r="B3512">
            <v>2131</v>
          </cell>
          <cell r="D3512">
            <v>26</v>
          </cell>
          <cell r="E3512">
            <v>37741</v>
          </cell>
          <cell r="F3512">
            <v>60049430.866276316</v>
          </cell>
          <cell r="G3512">
            <v>45291</v>
          </cell>
          <cell r="H3512" t="str">
            <v>6,39844</v>
          </cell>
          <cell r="I3512" t="str">
            <v>AMORTIZAÇÃO</v>
          </cell>
        </row>
        <row r="3513">
          <cell r="A3513" t="str">
            <v>LEI Nº 8.727/93 - RESÍDUO - PASSIVO A</v>
          </cell>
          <cell r="B3513">
            <v>2131</v>
          </cell>
          <cell r="D3513">
            <v>26</v>
          </cell>
          <cell r="E3513">
            <v>37741</v>
          </cell>
          <cell r="F3513">
            <v>47126835.213614181</v>
          </cell>
          <cell r="G3513">
            <v>45322</v>
          </cell>
          <cell r="H3513" t="str">
            <v>6,39844</v>
          </cell>
          <cell r="I3513" t="str">
            <v>AMORTIZAÇÃO</v>
          </cell>
        </row>
        <row r="3514">
          <cell r="A3514" t="str">
            <v>LEI Nº 8.727/93 - RESÍDUO - PASSIVO A</v>
          </cell>
          <cell r="B3514">
            <v>2131</v>
          </cell>
          <cell r="D3514">
            <v>26</v>
          </cell>
          <cell r="E3514">
            <v>37741</v>
          </cell>
          <cell r="F3514">
            <v>32566974.390239533</v>
          </cell>
          <cell r="G3514">
            <v>45351</v>
          </cell>
          <cell r="H3514" t="str">
            <v>6,39844</v>
          </cell>
          <cell r="I3514" t="str">
            <v>AMORTIZAÇÃO</v>
          </cell>
        </row>
        <row r="3515">
          <cell r="A3515" t="str">
            <v>LEI Nº 8.727/93 - RESÍDUO - PASSIVO A</v>
          </cell>
          <cell r="B3515">
            <v>2131</v>
          </cell>
          <cell r="D3515">
            <v>26</v>
          </cell>
          <cell r="E3515">
            <v>37741</v>
          </cell>
          <cell r="F3515">
            <v>32750321.046137571</v>
          </cell>
          <cell r="G3515">
            <v>45382</v>
          </cell>
          <cell r="H3515" t="str">
            <v>6,39844</v>
          </cell>
          <cell r="I3515" t="str">
            <v>AMORTIZAÇÃO</v>
          </cell>
        </row>
        <row r="3516">
          <cell r="A3516" t="str">
            <v>LEI Nº 8.727/93 - RESÍDUO - PASSIVO A</v>
          </cell>
          <cell r="B3516">
            <v>2131</v>
          </cell>
          <cell r="D3516">
            <v>26</v>
          </cell>
          <cell r="E3516">
            <v>37741</v>
          </cell>
          <cell r="F3516">
            <v>12880314.412541544</v>
          </cell>
          <cell r="G3516">
            <v>41670</v>
          </cell>
          <cell r="H3516" t="str">
            <v>6,39844</v>
          </cell>
          <cell r="I3516" t="str">
            <v>JUROS</v>
          </cell>
        </row>
        <row r="3517">
          <cell r="A3517" t="str">
            <v>LEI Nº 8.727/93 - RESÍDUO - PASSIVO A</v>
          </cell>
          <cell r="B3517">
            <v>2131</v>
          </cell>
          <cell r="D3517">
            <v>26</v>
          </cell>
          <cell r="E3517">
            <v>37741</v>
          </cell>
          <cell r="F3517">
            <v>12788451.995111967</v>
          </cell>
          <cell r="G3517">
            <v>41698</v>
          </cell>
          <cell r="H3517" t="str">
            <v>6,39844</v>
          </cell>
          <cell r="I3517" t="str">
            <v>JUROS</v>
          </cell>
        </row>
        <row r="3518">
          <cell r="A3518" t="str">
            <v>LEI Nº 8.727/93 - RESÍDUO - PASSIVO A</v>
          </cell>
          <cell r="B3518">
            <v>2131</v>
          </cell>
          <cell r="D3518">
            <v>26</v>
          </cell>
          <cell r="E3518">
            <v>37741</v>
          </cell>
          <cell r="F3518">
            <v>12696129.222465426</v>
          </cell>
          <cell r="G3518">
            <v>41729</v>
          </cell>
          <cell r="H3518" t="str">
            <v>6,39844</v>
          </cell>
          <cell r="I3518" t="str">
            <v>JUROS</v>
          </cell>
        </row>
        <row r="3519">
          <cell r="A3519" t="str">
            <v>LEI Nº 8.727/93 - RESÍDUO - PASSIVO A</v>
          </cell>
          <cell r="B3519">
            <v>2131</v>
          </cell>
          <cell r="D3519">
            <v>26</v>
          </cell>
          <cell r="E3519">
            <v>37741</v>
          </cell>
          <cell r="F3519">
            <v>28747072.196536336</v>
          </cell>
          <cell r="G3519">
            <v>41759</v>
          </cell>
          <cell r="H3519" t="str">
            <v>6,39844</v>
          </cell>
          <cell r="I3519" t="str">
            <v>JUROS</v>
          </cell>
        </row>
        <row r="3520">
          <cell r="A3520" t="str">
            <v>LEI Nº 8.727/93 - RESÍDUO - PASSIVO A</v>
          </cell>
          <cell r="B3520">
            <v>2131</v>
          </cell>
          <cell r="D3520">
            <v>26</v>
          </cell>
          <cell r="E3520">
            <v>37741</v>
          </cell>
          <cell r="F3520">
            <v>28559291.373568304</v>
          </cell>
          <cell r="G3520">
            <v>41790</v>
          </cell>
          <cell r="H3520" t="str">
            <v>6,39844</v>
          </cell>
          <cell r="I3520" t="str">
            <v>JUROS</v>
          </cell>
        </row>
        <row r="3521">
          <cell r="A3521" t="str">
            <v>LEI Nº 8.727/93 - RESÍDUO - PASSIVO A</v>
          </cell>
          <cell r="B3521">
            <v>2131</v>
          </cell>
          <cell r="D3521">
            <v>26</v>
          </cell>
          <cell r="E3521">
            <v>37741</v>
          </cell>
          <cell r="F3521">
            <v>28370511.028824981</v>
          </cell>
          <cell r="G3521">
            <v>41820</v>
          </cell>
          <cell r="H3521" t="str">
            <v>6,39844</v>
          </cell>
          <cell r="I3521" t="str">
            <v>JUROS</v>
          </cell>
        </row>
        <row r="3522">
          <cell r="A3522" t="str">
            <v>LEI Nº 8.727/93 - RESÍDUO - PASSIVO A</v>
          </cell>
          <cell r="B3522">
            <v>2131</v>
          </cell>
          <cell r="D3522">
            <v>26</v>
          </cell>
          <cell r="E3522">
            <v>37741</v>
          </cell>
          <cell r="F3522">
            <v>28180725.827290889</v>
          </cell>
          <cell r="G3522">
            <v>41851</v>
          </cell>
          <cell r="H3522" t="str">
            <v>6,39844</v>
          </cell>
          <cell r="I3522" t="str">
            <v>JUROS</v>
          </cell>
        </row>
        <row r="3523">
          <cell r="A3523" t="str">
            <v>LEI Nº 8.727/93 - RESÍDUO - PASSIVO A</v>
          </cell>
          <cell r="B3523">
            <v>2131</v>
          </cell>
          <cell r="D3523">
            <v>26</v>
          </cell>
          <cell r="E3523">
            <v>37741</v>
          </cell>
          <cell r="F3523">
            <v>27989930.391983189</v>
          </cell>
          <cell r="G3523">
            <v>41882</v>
          </cell>
          <cell r="H3523" t="str">
            <v>6,39844</v>
          </cell>
          <cell r="I3523" t="str">
            <v>JUROS</v>
          </cell>
        </row>
        <row r="3524">
          <cell r="A3524" t="str">
            <v>LEI Nº 8.727/93 - RESÍDUO - PASSIVO A</v>
          </cell>
          <cell r="B3524">
            <v>2131</v>
          </cell>
          <cell r="D3524">
            <v>26</v>
          </cell>
          <cell r="E3524">
            <v>37741</v>
          </cell>
          <cell r="F3524">
            <v>27798119.307883479</v>
          </cell>
          <cell r="G3524">
            <v>41912</v>
          </cell>
          <cell r="H3524" t="str">
            <v>6,39844</v>
          </cell>
          <cell r="I3524" t="str">
            <v>JUROS</v>
          </cell>
        </row>
        <row r="3525">
          <cell r="A3525" t="str">
            <v>LEI Nº 8.727/93 - RESÍDUO - PASSIVO A</v>
          </cell>
          <cell r="B3525">
            <v>2131</v>
          </cell>
          <cell r="D3525">
            <v>26</v>
          </cell>
          <cell r="E3525">
            <v>37741</v>
          </cell>
          <cell r="F3525">
            <v>27620278.539482754</v>
          </cell>
          <cell r="G3525">
            <v>41943</v>
          </cell>
          <cell r="H3525" t="str">
            <v>6,39844</v>
          </cell>
          <cell r="I3525" t="str">
            <v>JUROS</v>
          </cell>
        </row>
        <row r="3526">
          <cell r="A3526" t="str">
            <v>LEI Nº 8.727/93 - RESÍDUO - PASSIVO A</v>
          </cell>
          <cell r="B3526">
            <v>2131</v>
          </cell>
          <cell r="D3526">
            <v>26</v>
          </cell>
          <cell r="E3526">
            <v>37741</v>
          </cell>
          <cell r="F3526">
            <v>27441479.939680792</v>
          </cell>
          <cell r="G3526">
            <v>41973</v>
          </cell>
          <cell r="H3526" t="str">
            <v>6,39844</v>
          </cell>
          <cell r="I3526" t="str">
            <v>JUROS</v>
          </cell>
        </row>
        <row r="3527">
          <cell r="A3527" t="str">
            <v>LEI Nº 8.727/93 - RESÍDUO - PASSIVO A</v>
          </cell>
          <cell r="B3527">
            <v>2131</v>
          </cell>
          <cell r="D3527">
            <v>26</v>
          </cell>
          <cell r="E3527">
            <v>37741</v>
          </cell>
          <cell r="F3527">
            <v>27261718.337739494</v>
          </cell>
          <cell r="G3527">
            <v>42004</v>
          </cell>
          <cell r="H3527" t="str">
            <v>6,39844</v>
          </cell>
          <cell r="I3527" t="str">
            <v>JUROS</v>
          </cell>
        </row>
        <row r="3528">
          <cell r="A3528" t="str">
            <v>LEI Nº 8.727/93 - RESÍDUO - PASSIVO A</v>
          </cell>
          <cell r="B3528">
            <v>2131</v>
          </cell>
          <cell r="D3528">
            <v>26</v>
          </cell>
          <cell r="E3528">
            <v>37741</v>
          </cell>
          <cell r="F3528">
            <v>27080988.531066075</v>
          </cell>
          <cell r="G3528">
            <v>42035</v>
          </cell>
          <cell r="H3528" t="str">
            <v>6,39844</v>
          </cell>
          <cell r="I3528" t="str">
            <v>JUROS</v>
          </cell>
        </row>
        <row r="3529">
          <cell r="A3529" t="str">
            <v>LEI Nº 8.727/93 - RESÍDUO - PASSIVO A</v>
          </cell>
          <cell r="B3529">
            <v>2131</v>
          </cell>
          <cell r="D3529">
            <v>26</v>
          </cell>
          <cell r="E3529">
            <v>37741</v>
          </cell>
          <cell r="F3529">
            <v>26899285.28988488</v>
          </cell>
          <cell r="G3529">
            <v>42063</v>
          </cell>
          <cell r="H3529" t="str">
            <v>6,39844</v>
          </cell>
          <cell r="I3529" t="str">
            <v>JUROS</v>
          </cell>
        </row>
        <row r="3530">
          <cell r="A3530" t="str">
            <v>LEI Nº 8.727/93 - RESÍDUO - PASSIVO A</v>
          </cell>
          <cell r="B3530">
            <v>2131</v>
          </cell>
          <cell r="D3530">
            <v>26</v>
          </cell>
          <cell r="E3530">
            <v>37741</v>
          </cell>
          <cell r="F3530">
            <v>26716603.346638538</v>
          </cell>
          <cell r="G3530">
            <v>42094</v>
          </cell>
          <cell r="H3530" t="str">
            <v>6,39844</v>
          </cell>
          <cell r="I3530" t="str">
            <v>JUROS</v>
          </cell>
        </row>
        <row r="3531">
          <cell r="A3531" t="str">
            <v>LEI Nº 8.727/93 - RESÍDUO - PASSIVO A</v>
          </cell>
          <cell r="B3531">
            <v>2131</v>
          </cell>
          <cell r="D3531">
            <v>26</v>
          </cell>
          <cell r="E3531">
            <v>37741</v>
          </cell>
          <cell r="F3531">
            <v>26532937.431494448</v>
          </cell>
          <cell r="G3531">
            <v>42124</v>
          </cell>
          <cell r="H3531" t="str">
            <v>6,39844</v>
          </cell>
          <cell r="I3531" t="str">
            <v>JUROS</v>
          </cell>
        </row>
        <row r="3532">
          <cell r="A3532" t="str">
            <v>LEI Nº 8.727/93 - RESÍDUO - PASSIVO A</v>
          </cell>
          <cell r="B3532">
            <v>2131</v>
          </cell>
          <cell r="D3532">
            <v>26</v>
          </cell>
          <cell r="E3532">
            <v>37741</v>
          </cell>
          <cell r="F3532">
            <v>26348282.210488267</v>
          </cell>
          <cell r="G3532">
            <v>42155</v>
          </cell>
          <cell r="H3532" t="str">
            <v>6,39844</v>
          </cell>
          <cell r="I3532" t="str">
            <v>JUROS</v>
          </cell>
        </row>
        <row r="3533">
          <cell r="A3533" t="str">
            <v>LEI Nº 8.727/93 - RESÍDUO - PASSIVO A</v>
          </cell>
          <cell r="B3533">
            <v>2131</v>
          </cell>
          <cell r="D3533">
            <v>26</v>
          </cell>
          <cell r="E3533">
            <v>37741</v>
          </cell>
          <cell r="F3533">
            <v>26162632.344016697</v>
          </cell>
          <cell r="G3533">
            <v>42185</v>
          </cell>
          <cell r="H3533" t="str">
            <v>6,39844</v>
          </cell>
          <cell r="I3533" t="str">
            <v>JUROS</v>
          </cell>
        </row>
        <row r="3534">
          <cell r="A3534" t="str">
            <v>LEI Nº 8.727/93 - RESÍDUO - PASSIVO A</v>
          </cell>
          <cell r="B3534">
            <v>2131</v>
          </cell>
          <cell r="D3534">
            <v>26</v>
          </cell>
          <cell r="E3534">
            <v>37741</v>
          </cell>
          <cell r="F3534">
            <v>25975982.457568523</v>
          </cell>
          <cell r="G3534">
            <v>42216</v>
          </cell>
          <cell r="H3534" t="str">
            <v>6,39844</v>
          </cell>
          <cell r="I3534" t="str">
            <v>JUROS</v>
          </cell>
        </row>
        <row r="3535">
          <cell r="A3535" t="str">
            <v>LEI Nº 8.727/93 - RESÍDUO - PASSIVO A</v>
          </cell>
          <cell r="B3535">
            <v>2131</v>
          </cell>
          <cell r="D3535">
            <v>26</v>
          </cell>
          <cell r="E3535">
            <v>37741</v>
          </cell>
          <cell r="F3535">
            <v>25788327.162322864</v>
          </cell>
          <cell r="G3535">
            <v>42247</v>
          </cell>
          <cell r="H3535" t="str">
            <v>6,39844</v>
          </cell>
          <cell r="I3535" t="str">
            <v>JUROS</v>
          </cell>
        </row>
        <row r="3536">
          <cell r="A3536" t="str">
            <v>LEI Nº 8.727/93 - RESÍDUO - PASSIVO A</v>
          </cell>
          <cell r="B3536">
            <v>2131</v>
          </cell>
          <cell r="D3536">
            <v>26</v>
          </cell>
          <cell r="E3536">
            <v>37741</v>
          </cell>
          <cell r="F3536">
            <v>25599661.00690373</v>
          </cell>
          <cell r="G3536">
            <v>42277</v>
          </cell>
          <cell r="H3536" t="str">
            <v>6,39844</v>
          </cell>
          <cell r="I3536" t="str">
            <v>JUROS</v>
          </cell>
        </row>
        <row r="3537">
          <cell r="A3537" t="str">
            <v>LEI Nº 8.727/93 - RESÍDUO - PASSIVO A</v>
          </cell>
          <cell r="B3537">
            <v>2131</v>
          </cell>
          <cell r="D3537">
            <v>26</v>
          </cell>
          <cell r="E3537">
            <v>37741</v>
          </cell>
          <cell r="F3537">
            <v>25409978.537464902</v>
          </cell>
          <cell r="G3537">
            <v>42308</v>
          </cell>
          <cell r="H3537" t="str">
            <v>6,39844</v>
          </cell>
          <cell r="I3537" t="str">
            <v>JUROS</v>
          </cell>
        </row>
        <row r="3538">
          <cell r="A3538" t="str">
            <v>LEI Nº 8.727/93 - RESÍDUO - PASSIVO A</v>
          </cell>
          <cell r="B3538">
            <v>2131</v>
          </cell>
          <cell r="D3538">
            <v>26</v>
          </cell>
          <cell r="E3538">
            <v>37741</v>
          </cell>
          <cell r="F3538">
            <v>25219274.266963102</v>
          </cell>
          <cell r="G3538">
            <v>42338</v>
          </cell>
          <cell r="H3538" t="str">
            <v>6,39844</v>
          </cell>
          <cell r="I3538" t="str">
            <v>JUROS</v>
          </cell>
        </row>
        <row r="3539">
          <cell r="A3539" t="str">
            <v>LEI Nº 8.727/93 - RESÍDUO - PASSIVO A</v>
          </cell>
          <cell r="B3539">
            <v>2131</v>
          </cell>
          <cell r="D3539">
            <v>26</v>
          </cell>
          <cell r="E3539">
            <v>37741</v>
          </cell>
          <cell r="F3539">
            <v>25027542.665520214</v>
          </cell>
          <cell r="G3539">
            <v>42369</v>
          </cell>
          <cell r="H3539" t="str">
            <v>6,39844</v>
          </cell>
          <cell r="I3539" t="str">
            <v>JUROS</v>
          </cell>
        </row>
        <row r="3540">
          <cell r="A3540" t="str">
            <v>LEI Nº 8.727/93 - RESÍDUO - PASSIVO A</v>
          </cell>
          <cell r="B3540">
            <v>2131</v>
          </cell>
          <cell r="D3540">
            <v>26</v>
          </cell>
          <cell r="E3540">
            <v>37741</v>
          </cell>
          <cell r="F3540">
            <v>24834778.186914336</v>
          </cell>
          <cell r="G3540">
            <v>42400</v>
          </cell>
          <cell r="H3540" t="str">
            <v>6,39844</v>
          </cell>
          <cell r="I3540" t="str">
            <v>JUROS</v>
          </cell>
        </row>
        <row r="3541">
          <cell r="A3541" t="str">
            <v>LEI Nº 8.727/93 - RESÍDUO - PASSIVO A</v>
          </cell>
          <cell r="B3541">
            <v>2131</v>
          </cell>
          <cell r="D3541">
            <v>26</v>
          </cell>
          <cell r="E3541">
            <v>37741</v>
          </cell>
          <cell r="F3541">
            <v>24640975.244598076</v>
          </cell>
          <cell r="G3541">
            <v>42429</v>
          </cell>
          <cell r="H3541" t="str">
            <v>6,39844</v>
          </cell>
          <cell r="I3541" t="str">
            <v>JUROS</v>
          </cell>
        </row>
        <row r="3542">
          <cell r="A3542" t="str">
            <v>LEI Nº 8.727/93 - RESÍDUO - PASSIVO A</v>
          </cell>
          <cell r="B3542">
            <v>2131</v>
          </cell>
          <cell r="D3542">
            <v>26</v>
          </cell>
          <cell r="E3542">
            <v>37741</v>
          </cell>
          <cell r="F3542">
            <v>24446128.240956746</v>
          </cell>
          <cell r="G3542">
            <v>42460</v>
          </cell>
          <cell r="H3542" t="str">
            <v>6,39844</v>
          </cell>
          <cell r="I3542" t="str">
            <v>JUROS</v>
          </cell>
        </row>
        <row r="3543">
          <cell r="A3543" t="str">
            <v>LEI Nº 8.727/93 - RESÍDUO - PASSIVO A</v>
          </cell>
          <cell r="B3543">
            <v>2131</v>
          </cell>
          <cell r="D3543">
            <v>26</v>
          </cell>
          <cell r="E3543">
            <v>37741</v>
          </cell>
          <cell r="F3543">
            <v>24250231.529056247</v>
          </cell>
          <cell r="G3543">
            <v>42490</v>
          </cell>
          <cell r="H3543" t="str">
            <v>6,39844</v>
          </cell>
          <cell r="I3543" t="str">
            <v>JUROS</v>
          </cell>
        </row>
        <row r="3544">
          <cell r="A3544" t="str">
            <v>LEI Nº 8.727/93 - RESÍDUO - PASSIVO A</v>
          </cell>
          <cell r="B3544">
            <v>2131</v>
          </cell>
          <cell r="D3544">
            <v>26</v>
          </cell>
          <cell r="E3544">
            <v>37741</v>
          </cell>
          <cell r="F3544">
            <v>24053279.423456531</v>
          </cell>
          <cell r="G3544">
            <v>42521</v>
          </cell>
          <cell r="H3544" t="str">
            <v>6,39844</v>
          </cell>
          <cell r="I3544" t="str">
            <v>JUROS</v>
          </cell>
        </row>
        <row r="3545">
          <cell r="A3545" t="str">
            <v>LEI Nº 8.727/93 - RESÍDUO - PASSIVO A</v>
          </cell>
          <cell r="B3545">
            <v>2131</v>
          </cell>
          <cell r="D3545">
            <v>26</v>
          </cell>
          <cell r="E3545">
            <v>37741</v>
          </cell>
          <cell r="F3545">
            <v>23855266.237448696</v>
          </cell>
          <cell r="G3545">
            <v>42551</v>
          </cell>
          <cell r="H3545" t="str">
            <v>6,39844</v>
          </cell>
          <cell r="I3545" t="str">
            <v>JUROS</v>
          </cell>
        </row>
        <row r="3546">
          <cell r="A3546" t="str">
            <v>LEI Nº 8.727/93 - RESÍDUO - PASSIVO A</v>
          </cell>
          <cell r="B3546">
            <v>2131</v>
          </cell>
          <cell r="D3546">
            <v>26</v>
          </cell>
          <cell r="E3546">
            <v>37741</v>
          </cell>
          <cell r="F3546">
            <v>23656186.232870299</v>
          </cell>
          <cell r="G3546">
            <v>42582</v>
          </cell>
          <cell r="H3546" t="str">
            <v>6,39844</v>
          </cell>
          <cell r="I3546" t="str">
            <v>JUROS</v>
          </cell>
        </row>
        <row r="3547">
          <cell r="A3547" t="str">
            <v>LEI Nº 8.727/93 - RESÍDUO - PASSIVO A</v>
          </cell>
          <cell r="B3547">
            <v>2131</v>
          </cell>
          <cell r="D3547">
            <v>26</v>
          </cell>
          <cell r="E3547">
            <v>37741</v>
          </cell>
          <cell r="F3547">
            <v>23456033.636214975</v>
          </cell>
          <cell r="G3547">
            <v>42613</v>
          </cell>
          <cell r="H3547" t="str">
            <v>6,39844</v>
          </cell>
          <cell r="I3547" t="str">
            <v>JUROS</v>
          </cell>
        </row>
        <row r="3548">
          <cell r="A3548" t="str">
            <v>LEI Nº 8.727/93 - RESÍDUO - PASSIVO A</v>
          </cell>
          <cell r="B3548">
            <v>2131</v>
          </cell>
          <cell r="D3548">
            <v>26</v>
          </cell>
          <cell r="E3548">
            <v>37741</v>
          </cell>
          <cell r="F3548">
            <v>23254802.660356529</v>
          </cell>
          <cell r="G3548">
            <v>42643</v>
          </cell>
          <cell r="H3548" t="str">
            <v>6,39844</v>
          </cell>
          <cell r="I3548" t="str">
            <v>JUROS</v>
          </cell>
        </row>
        <row r="3549">
          <cell r="A3549" t="str">
            <v>LEI Nº 8.727/93 - RESÍDUO - PASSIVO A</v>
          </cell>
          <cell r="B3549">
            <v>2131</v>
          </cell>
          <cell r="D3549">
            <v>26</v>
          </cell>
          <cell r="E3549">
            <v>37741</v>
          </cell>
          <cell r="F3549">
            <v>23052487.480274264</v>
          </cell>
          <cell r="G3549">
            <v>42674</v>
          </cell>
          <cell r="H3549" t="str">
            <v>6,39844</v>
          </cell>
          <cell r="I3549" t="str">
            <v>JUROS</v>
          </cell>
        </row>
        <row r="3550">
          <cell r="A3550" t="str">
            <v>LEI Nº 8.727/93 - RESÍDUO - PASSIVO A</v>
          </cell>
          <cell r="B3550">
            <v>2131</v>
          </cell>
          <cell r="D3550">
            <v>26</v>
          </cell>
          <cell r="E3550">
            <v>37741</v>
          </cell>
          <cell r="F3550">
            <v>22849082.23010572</v>
          </cell>
          <cell r="G3550">
            <v>42704</v>
          </cell>
          <cell r="H3550" t="str">
            <v>6,39844</v>
          </cell>
          <cell r="I3550" t="str">
            <v>JUROS</v>
          </cell>
        </row>
        <row r="3551">
          <cell r="A3551" t="str">
            <v>LEI Nº 8.727/93 - RESÍDUO - PASSIVO A</v>
          </cell>
          <cell r="B3551">
            <v>2131</v>
          </cell>
          <cell r="D3551">
            <v>26</v>
          </cell>
          <cell r="E3551">
            <v>37741</v>
          </cell>
          <cell r="F3551">
            <v>22644581.022643503</v>
          </cell>
          <cell r="G3551">
            <v>42735</v>
          </cell>
          <cell r="H3551" t="str">
            <v>6,39844</v>
          </cell>
          <cell r="I3551" t="str">
            <v>JUROS</v>
          </cell>
        </row>
        <row r="3552">
          <cell r="A3552" t="str">
            <v>LEI Nº 8.727/93 - RESÍDUO - PASSIVO A</v>
          </cell>
          <cell r="B3552">
            <v>2131</v>
          </cell>
          <cell r="D3552">
            <v>26</v>
          </cell>
          <cell r="E3552">
            <v>37741</v>
          </cell>
          <cell r="F3552">
            <v>22438977.932712249</v>
          </cell>
          <cell r="G3552">
            <v>42766</v>
          </cell>
          <cell r="H3552" t="str">
            <v>6,39844</v>
          </cell>
          <cell r="I3552" t="str">
            <v>JUROS</v>
          </cell>
        </row>
        <row r="3553">
          <cell r="A3553" t="str">
            <v>LEI Nº 8.727/93 - RESÍDUO - PASSIVO A</v>
          </cell>
          <cell r="B3553">
            <v>2131</v>
          </cell>
          <cell r="D3553">
            <v>26</v>
          </cell>
          <cell r="E3553">
            <v>37741</v>
          </cell>
          <cell r="F3553">
            <v>22232266.998831458</v>
          </cell>
          <cell r="G3553">
            <v>42794</v>
          </cell>
          <cell r="H3553" t="str">
            <v>6,39844</v>
          </cell>
          <cell r="I3553" t="str">
            <v>JUROS</v>
          </cell>
        </row>
        <row r="3554">
          <cell r="A3554" t="str">
            <v>LEI Nº 8.727/93 - RESÍDUO - PASSIVO A</v>
          </cell>
          <cell r="B3554">
            <v>2131</v>
          </cell>
          <cell r="D3554">
            <v>26</v>
          </cell>
          <cell r="E3554">
            <v>37741</v>
          </cell>
          <cell r="F3554">
            <v>22024442.245257061</v>
          </cell>
          <cell r="G3554">
            <v>42825</v>
          </cell>
          <cell r="H3554" t="str">
            <v>6,39844</v>
          </cell>
          <cell r="I3554" t="str">
            <v>JUROS</v>
          </cell>
        </row>
        <row r="3555">
          <cell r="A3555" t="str">
            <v>LEI Nº 8.727/93 - RESÍDUO - PASSIVO A</v>
          </cell>
          <cell r="B3555">
            <v>2131</v>
          </cell>
          <cell r="D3555">
            <v>26</v>
          </cell>
          <cell r="E3555">
            <v>37741</v>
          </cell>
          <cell r="F3555">
            <v>21815497.647853434</v>
          </cell>
          <cell r="G3555">
            <v>42855</v>
          </cell>
          <cell r="H3555" t="str">
            <v>6,39844</v>
          </cell>
          <cell r="I3555" t="str">
            <v>JUROS</v>
          </cell>
        </row>
        <row r="3556">
          <cell r="A3556" t="str">
            <v>LEI Nº 8.727/93 - RESÍDUO - PASSIVO A</v>
          </cell>
          <cell r="B3556">
            <v>2131</v>
          </cell>
          <cell r="D3556">
            <v>26</v>
          </cell>
          <cell r="E3556">
            <v>37741</v>
          </cell>
          <cell r="F3556">
            <v>21605427.156328052</v>
          </cell>
          <cell r="G3556">
            <v>42886</v>
          </cell>
          <cell r="H3556" t="str">
            <v>6,39844</v>
          </cell>
          <cell r="I3556" t="str">
            <v>JUROS</v>
          </cell>
        </row>
        <row r="3557">
          <cell r="A3557" t="str">
            <v>LEI Nº 8.727/93 - RESÍDUO - PASSIVO A</v>
          </cell>
          <cell r="B3557">
            <v>2131</v>
          </cell>
          <cell r="D3557">
            <v>26</v>
          </cell>
          <cell r="E3557">
            <v>37741</v>
          </cell>
          <cell r="F3557">
            <v>21394224.676499251</v>
          </cell>
          <cell r="G3557">
            <v>42916</v>
          </cell>
          <cell r="H3557" t="str">
            <v>6,39844</v>
          </cell>
          <cell r="I3557" t="str">
            <v>JUROS</v>
          </cell>
        </row>
        <row r="3558">
          <cell r="A3558" t="str">
            <v>LEI Nº 8.727/93 - RESÍDUO - PASSIVO A</v>
          </cell>
          <cell r="B3558">
            <v>2131</v>
          </cell>
          <cell r="D3558">
            <v>26</v>
          </cell>
          <cell r="E3558">
            <v>37741</v>
          </cell>
          <cell r="F3558">
            <v>21181884.106479861</v>
          </cell>
          <cell r="G3558">
            <v>42947</v>
          </cell>
          <cell r="H3558" t="str">
            <v>6,39844</v>
          </cell>
          <cell r="I3558" t="str">
            <v>JUROS</v>
          </cell>
        </row>
        <row r="3559">
          <cell r="A3559" t="str">
            <v>LEI Nº 8.727/93 - RESÍDUO - PASSIVO A</v>
          </cell>
          <cell r="B3559">
            <v>2131</v>
          </cell>
          <cell r="D3559">
            <v>26</v>
          </cell>
          <cell r="E3559">
            <v>37741</v>
          </cell>
          <cell r="F3559">
            <v>20968399.277539779</v>
          </cell>
          <cell r="G3559">
            <v>42978</v>
          </cell>
          <cell r="H3559" t="str">
            <v>6,39844</v>
          </cell>
          <cell r="I3559" t="str">
            <v>JUROS</v>
          </cell>
        </row>
        <row r="3560">
          <cell r="A3560" t="str">
            <v>LEI Nº 8.727/93 - RESÍDUO - PASSIVO A</v>
          </cell>
          <cell r="B3560">
            <v>2131</v>
          </cell>
          <cell r="D3560">
            <v>26</v>
          </cell>
          <cell r="E3560">
            <v>37741</v>
          </cell>
          <cell r="F3560">
            <v>20753764.022686135</v>
          </cell>
          <cell r="G3560">
            <v>43008</v>
          </cell>
          <cell r="H3560" t="str">
            <v>6,39844</v>
          </cell>
          <cell r="I3560" t="str">
            <v>JUROS</v>
          </cell>
        </row>
        <row r="3561">
          <cell r="A3561" t="str">
            <v>LEI Nº 8.727/93 - RESÍDUO - PASSIVO A</v>
          </cell>
          <cell r="B3561">
            <v>2131</v>
          </cell>
          <cell r="D3561">
            <v>26</v>
          </cell>
          <cell r="E3561">
            <v>37741</v>
          </cell>
          <cell r="F3561">
            <v>20537972.107881315</v>
          </cell>
          <cell r="G3561">
            <v>43039</v>
          </cell>
          <cell r="H3561" t="str">
            <v>6,39844</v>
          </cell>
          <cell r="I3561" t="str">
            <v>JUROS</v>
          </cell>
        </row>
        <row r="3562">
          <cell r="A3562" t="str">
            <v>LEI Nº 8.727/93 - RESÍDUO - PASSIVO A</v>
          </cell>
          <cell r="B3562">
            <v>2131</v>
          </cell>
          <cell r="D3562">
            <v>26</v>
          </cell>
          <cell r="E3562">
            <v>37741</v>
          </cell>
          <cell r="F3562">
            <v>20321017.289154954</v>
          </cell>
          <cell r="G3562">
            <v>43069</v>
          </cell>
          <cell r="H3562" t="str">
            <v>6,39844</v>
          </cell>
          <cell r="I3562" t="str">
            <v>JUROS</v>
          </cell>
        </row>
        <row r="3563">
          <cell r="A3563" t="str">
            <v>LEI Nº 8.727/93 - RESÍDUO - PASSIVO A</v>
          </cell>
          <cell r="B3563">
            <v>2131</v>
          </cell>
          <cell r="D3563">
            <v>26</v>
          </cell>
          <cell r="E3563">
            <v>37741</v>
          </cell>
          <cell r="F3563">
            <v>20102893.287337828</v>
          </cell>
          <cell r="G3563">
            <v>43100</v>
          </cell>
          <cell r="H3563" t="str">
            <v>6,39844</v>
          </cell>
          <cell r="I3563" t="str">
            <v>JUROS</v>
          </cell>
        </row>
        <row r="3564">
          <cell r="A3564" t="str">
            <v>LEI Nº 8.727/93 - RESÍDUO - PASSIVO A</v>
          </cell>
          <cell r="B3564">
            <v>2131</v>
          </cell>
          <cell r="D3564">
            <v>26</v>
          </cell>
          <cell r="E3564">
            <v>37741</v>
          </cell>
          <cell r="F3564">
            <v>19883593.769285068</v>
          </cell>
          <cell r="G3564">
            <v>43131</v>
          </cell>
          <cell r="H3564" t="str">
            <v>6,39844</v>
          </cell>
          <cell r="I3564" t="str">
            <v>JUROS</v>
          </cell>
        </row>
        <row r="3565">
          <cell r="A3565" t="str">
            <v>LEI Nº 8.727/93 - RESÍDUO - PASSIVO A</v>
          </cell>
          <cell r="B3565">
            <v>2131</v>
          </cell>
          <cell r="D3565">
            <v>26</v>
          </cell>
          <cell r="E3565">
            <v>37741</v>
          </cell>
          <cell r="F3565">
            <v>19663112.38489655</v>
          </cell>
          <cell r="G3565">
            <v>43159</v>
          </cell>
          <cell r="H3565" t="str">
            <v>6,39844</v>
          </cell>
          <cell r="I3565" t="str">
            <v>JUROS</v>
          </cell>
        </row>
        <row r="3566">
          <cell r="A3566" t="str">
            <v>LEI Nº 8.727/93 - RESÍDUO - PASSIVO A</v>
          </cell>
          <cell r="B3566">
            <v>2131</v>
          </cell>
          <cell r="D3566">
            <v>26</v>
          </cell>
          <cell r="E3566">
            <v>37741</v>
          </cell>
          <cell r="F3566">
            <v>19441442.741291258</v>
          </cell>
          <cell r="G3566">
            <v>43190</v>
          </cell>
          <cell r="H3566" t="str">
            <v>6,39844</v>
          </cell>
          <cell r="I3566" t="str">
            <v>JUROS</v>
          </cell>
        </row>
        <row r="3567">
          <cell r="A3567" t="str">
            <v>LEI Nº 8.727/93 - RESÍDUO - PASSIVO A</v>
          </cell>
          <cell r="B3567">
            <v>2131</v>
          </cell>
          <cell r="D3567">
            <v>26</v>
          </cell>
          <cell r="E3567">
            <v>37741</v>
          </cell>
          <cell r="F3567">
            <v>19218578.428559437</v>
          </cell>
          <cell r="G3567">
            <v>43220</v>
          </cell>
          <cell r="H3567" t="str">
            <v>6,39844</v>
          </cell>
          <cell r="I3567" t="str">
            <v>JUROS</v>
          </cell>
        </row>
        <row r="3568">
          <cell r="A3568" t="str">
            <v>LEI Nº 8.727/93 - RESÍDUO - PASSIVO A</v>
          </cell>
          <cell r="B3568">
            <v>2131</v>
          </cell>
          <cell r="D3568">
            <v>26</v>
          </cell>
          <cell r="E3568">
            <v>37741</v>
          </cell>
          <cell r="F3568">
            <v>18994512.989425715</v>
          </cell>
          <cell r="G3568">
            <v>43251</v>
          </cell>
          <cell r="H3568" t="str">
            <v>6,39844</v>
          </cell>
          <cell r="I3568" t="str">
            <v>JUROS</v>
          </cell>
        </row>
        <row r="3569">
          <cell r="A3569" t="str">
            <v>LEI Nº 8.727/93 - RESÍDUO - PASSIVO A</v>
          </cell>
          <cell r="B3569">
            <v>2131</v>
          </cell>
          <cell r="D3569">
            <v>26</v>
          </cell>
          <cell r="E3569">
            <v>37741</v>
          </cell>
          <cell r="F3569">
            <v>18769239.913959909</v>
          </cell>
          <cell r="G3569">
            <v>43281</v>
          </cell>
          <cell r="H3569" t="str">
            <v>6,39844</v>
          </cell>
          <cell r="I3569" t="str">
            <v>JUROS</v>
          </cell>
        </row>
        <row r="3570">
          <cell r="A3570" t="str">
            <v>LEI Nº 8.727/93 - RESÍDUO - PASSIVO A</v>
          </cell>
          <cell r="B3570">
            <v>2131</v>
          </cell>
          <cell r="D3570">
            <v>26</v>
          </cell>
          <cell r="E3570">
            <v>37741</v>
          </cell>
          <cell r="F3570">
            <v>18542752.681043025</v>
          </cell>
          <cell r="G3570">
            <v>43312</v>
          </cell>
          <cell r="H3570" t="str">
            <v>6,39844</v>
          </cell>
          <cell r="I3570" t="str">
            <v>JUROS</v>
          </cell>
        </row>
        <row r="3571">
          <cell r="A3571" t="str">
            <v>LEI Nº 8.727/93 - RESÍDUO - PASSIVO A</v>
          </cell>
          <cell r="B3571">
            <v>2131</v>
          </cell>
          <cell r="D3571">
            <v>26</v>
          </cell>
          <cell r="E3571">
            <v>37741</v>
          </cell>
          <cell r="F3571">
            <v>18315044.736801811</v>
          </cell>
          <cell r="G3571">
            <v>43343</v>
          </cell>
          <cell r="H3571" t="str">
            <v>6,39844</v>
          </cell>
          <cell r="I3571" t="str">
            <v>JUROS</v>
          </cell>
        </row>
        <row r="3572">
          <cell r="A3572" t="str">
            <v>LEI Nº 8.727/93 - RESÍDUO - PASSIVO A</v>
          </cell>
          <cell r="B3572">
            <v>2131</v>
          </cell>
          <cell r="D3572">
            <v>26</v>
          </cell>
          <cell r="E3572">
            <v>37741</v>
          </cell>
          <cell r="F3572">
            <v>18086109.471439485</v>
          </cell>
          <cell r="G3572">
            <v>43373</v>
          </cell>
          <cell r="H3572" t="str">
            <v>6,39844</v>
          </cell>
          <cell r="I3572" t="str">
            <v>JUROS</v>
          </cell>
        </row>
        <row r="3573">
          <cell r="A3573" t="str">
            <v>LEI Nº 8.727/93 - RESÍDUO - PASSIVO A</v>
          </cell>
          <cell r="B3573">
            <v>2131</v>
          </cell>
          <cell r="D3573">
            <v>26</v>
          </cell>
          <cell r="E3573">
            <v>37741</v>
          </cell>
          <cell r="F3573">
            <v>17855940.253406696</v>
          </cell>
          <cell r="G3573">
            <v>43404</v>
          </cell>
          <cell r="H3573" t="str">
            <v>6,39844</v>
          </cell>
          <cell r="I3573" t="str">
            <v>JUROS</v>
          </cell>
        </row>
        <row r="3574">
          <cell r="A3574" t="str">
            <v>LEI Nº 8.727/93 - RESÍDUO - PASSIVO A</v>
          </cell>
          <cell r="B3574">
            <v>2131</v>
          </cell>
          <cell r="D3574">
            <v>26</v>
          </cell>
          <cell r="E3574">
            <v>37741</v>
          </cell>
          <cell r="F3574">
            <v>17624530.411418561</v>
          </cell>
          <cell r="G3574">
            <v>43434</v>
          </cell>
          <cell r="H3574" t="str">
            <v>6,39844</v>
          </cell>
          <cell r="I3574" t="str">
            <v>JUROS</v>
          </cell>
        </row>
        <row r="3575">
          <cell r="A3575" t="str">
            <v>LEI Nº 8.727/93 - RESÍDUO - PASSIVO A</v>
          </cell>
          <cell r="B3575">
            <v>2131</v>
          </cell>
          <cell r="D3575">
            <v>26</v>
          </cell>
          <cell r="E3575">
            <v>37741</v>
          </cell>
          <cell r="F3575">
            <v>17391873.237221621</v>
          </cell>
          <cell r="G3575">
            <v>43465</v>
          </cell>
          <cell r="H3575" t="str">
            <v>6,39844</v>
          </cell>
          <cell r="I3575" t="str">
            <v>JUROS</v>
          </cell>
        </row>
        <row r="3576">
          <cell r="A3576" t="str">
            <v>LEI Nº 8.727/93 - RESÍDUO - PASSIVO A</v>
          </cell>
          <cell r="B3576">
            <v>2131</v>
          </cell>
          <cell r="D3576">
            <v>26</v>
          </cell>
          <cell r="E3576">
            <v>37741</v>
          </cell>
          <cell r="F3576">
            <v>17157961.99701013</v>
          </cell>
          <cell r="G3576">
            <v>43496</v>
          </cell>
          <cell r="H3576" t="str">
            <v>6,39844</v>
          </cell>
          <cell r="I3576" t="str">
            <v>JUROS</v>
          </cell>
        </row>
        <row r="3577">
          <cell r="A3577" t="str">
            <v>LEI Nº 8.727/93 - RESÍDUO - PASSIVO A</v>
          </cell>
          <cell r="B3577">
            <v>2131</v>
          </cell>
          <cell r="D3577">
            <v>26</v>
          </cell>
          <cell r="E3577">
            <v>37741</v>
          </cell>
          <cell r="F3577">
            <v>16922789.893080764</v>
          </cell>
          <cell r="G3577">
            <v>43524</v>
          </cell>
          <cell r="H3577" t="str">
            <v>6,39844</v>
          </cell>
          <cell r="I3577" t="str">
            <v>JUROS</v>
          </cell>
        </row>
        <row r="3578">
          <cell r="A3578" t="str">
            <v>LEI Nº 8.727/93 - RESÍDUO - PASSIVO A</v>
          </cell>
          <cell r="B3578">
            <v>2131</v>
          </cell>
          <cell r="D3578">
            <v>26</v>
          </cell>
          <cell r="E3578">
            <v>37741</v>
          </cell>
          <cell r="F3578">
            <v>16686350.12105255</v>
          </cell>
          <cell r="G3578">
            <v>43555</v>
          </cell>
          <cell r="H3578" t="str">
            <v>6,39844</v>
          </cell>
          <cell r="I3578" t="str">
            <v>JUROS</v>
          </cell>
        </row>
        <row r="3579">
          <cell r="A3579" t="str">
            <v>LEI Nº 8.727/93 - RESÍDUO - PASSIVO A</v>
          </cell>
          <cell r="B3579">
            <v>2131</v>
          </cell>
          <cell r="D3579">
            <v>26</v>
          </cell>
          <cell r="E3579">
            <v>37741</v>
          </cell>
          <cell r="F3579">
            <v>16448635.827378934</v>
          </cell>
          <cell r="G3579">
            <v>43585</v>
          </cell>
          <cell r="H3579" t="str">
            <v>6,39844</v>
          </cell>
          <cell r="I3579" t="str">
            <v>JUROS</v>
          </cell>
        </row>
        <row r="3580">
          <cell r="A3580" t="str">
            <v>LEI Nº 8.727/93 - RESÍDUO - PASSIVO A</v>
          </cell>
          <cell r="B3580">
            <v>2131</v>
          </cell>
          <cell r="D3580">
            <v>26</v>
          </cell>
          <cell r="E3580">
            <v>37741</v>
          </cell>
          <cell r="F3580">
            <v>16209640.119987858</v>
          </cell>
          <cell r="G3580">
            <v>43616</v>
          </cell>
          <cell r="H3580" t="str">
            <v>6,39844</v>
          </cell>
          <cell r="I3580" t="str">
            <v>JUROS</v>
          </cell>
        </row>
        <row r="3581">
          <cell r="A3581" t="str">
            <v>LEI Nº 8.727/93 - RESÍDUO - PASSIVO A</v>
          </cell>
          <cell r="B3581">
            <v>2131</v>
          </cell>
          <cell r="D3581">
            <v>26</v>
          </cell>
          <cell r="E3581">
            <v>37741</v>
          </cell>
          <cell r="F3581">
            <v>15969356.067622416</v>
          </cell>
          <cell r="G3581">
            <v>43646</v>
          </cell>
          <cell r="H3581" t="str">
            <v>6,39844</v>
          </cell>
          <cell r="I3581" t="str">
            <v>JUROS</v>
          </cell>
        </row>
        <row r="3582">
          <cell r="A3582" t="str">
            <v>LEI Nº 8.727/93 - RESÍDUO - PASSIVO A</v>
          </cell>
          <cell r="B3582">
            <v>2131</v>
          </cell>
          <cell r="D3582">
            <v>26</v>
          </cell>
          <cell r="E3582">
            <v>37741</v>
          </cell>
          <cell r="F3582">
            <v>15727776.706305712</v>
          </cell>
          <cell r="G3582">
            <v>43677</v>
          </cell>
          <cell r="H3582" t="str">
            <v>6,39844</v>
          </cell>
          <cell r="I3582" t="str">
            <v>JUROS</v>
          </cell>
        </row>
        <row r="3583">
          <cell r="A3583" t="str">
            <v>LEI Nº 8.727/93 - RESÍDUO - PASSIVO A</v>
          </cell>
          <cell r="B3583">
            <v>2131</v>
          </cell>
          <cell r="D3583">
            <v>26</v>
          </cell>
          <cell r="E3583">
            <v>37741</v>
          </cell>
          <cell r="F3583">
            <v>15484895.027326152</v>
          </cell>
          <cell r="G3583">
            <v>43708</v>
          </cell>
          <cell r="H3583" t="str">
            <v>6,39844</v>
          </cell>
          <cell r="I3583" t="str">
            <v>JUROS</v>
          </cell>
        </row>
        <row r="3584">
          <cell r="A3584" t="str">
            <v>LEI Nº 8.727/93 - RESÍDUO - PASSIVO A</v>
          </cell>
          <cell r="B3584">
            <v>2131</v>
          </cell>
          <cell r="D3584">
            <v>26</v>
          </cell>
          <cell r="E3584">
            <v>37741</v>
          </cell>
          <cell r="F3584">
            <v>15240704.00529222</v>
          </cell>
          <cell r="G3584">
            <v>43738</v>
          </cell>
          <cell r="H3584" t="str">
            <v>6,39844</v>
          </cell>
          <cell r="I3584" t="str">
            <v>JUROS</v>
          </cell>
        </row>
        <row r="3585">
          <cell r="A3585" t="str">
            <v>LEI Nº 8.727/93 - RESÍDUO - PASSIVO A</v>
          </cell>
          <cell r="B3585">
            <v>2131</v>
          </cell>
          <cell r="D3585">
            <v>26</v>
          </cell>
          <cell r="E3585">
            <v>37741</v>
          </cell>
          <cell r="F3585">
            <v>14995196.543230981</v>
          </cell>
          <cell r="G3585">
            <v>43769</v>
          </cell>
          <cell r="H3585" t="str">
            <v>6,39844</v>
          </cell>
          <cell r="I3585" t="str">
            <v>JUROS</v>
          </cell>
        </row>
        <row r="3586">
          <cell r="A3586" t="str">
            <v>LEI Nº 8.727/93 - RESÍDUO - PASSIVO A</v>
          </cell>
          <cell r="B3586">
            <v>2131</v>
          </cell>
          <cell r="D3586">
            <v>26</v>
          </cell>
          <cell r="E3586">
            <v>37741</v>
          </cell>
          <cell r="F3586">
            <v>14748365.527764942</v>
          </cell>
          <cell r="G3586">
            <v>43799</v>
          </cell>
          <cell r="H3586" t="str">
            <v>6,39844</v>
          </cell>
          <cell r="I3586" t="str">
            <v>JUROS</v>
          </cell>
        </row>
        <row r="3587">
          <cell r="A3587" t="str">
            <v>LEI Nº 8.727/93 - RESÍDUO - PASSIVO A</v>
          </cell>
          <cell r="B3587">
            <v>2131</v>
          </cell>
          <cell r="D3587">
            <v>26</v>
          </cell>
          <cell r="E3587">
            <v>37741</v>
          </cell>
          <cell r="F3587">
            <v>14500203.802896332</v>
          </cell>
          <cell r="G3587">
            <v>43830</v>
          </cell>
          <cell r="H3587" t="str">
            <v>6,39844</v>
          </cell>
          <cell r="I3587" t="str">
            <v>JUROS</v>
          </cell>
        </row>
        <row r="3588">
          <cell r="A3588" t="str">
            <v>LEI Nº 8.727/93 - RESÍDUO - PASSIVO A</v>
          </cell>
          <cell r="B3588">
            <v>2131</v>
          </cell>
          <cell r="D3588">
            <v>26</v>
          </cell>
          <cell r="E3588">
            <v>37741</v>
          </cell>
          <cell r="F3588">
            <v>14250704.174711389</v>
          </cell>
          <cell r="G3588">
            <v>43861</v>
          </cell>
          <cell r="H3588" t="str">
            <v>6,39844</v>
          </cell>
          <cell r="I3588" t="str">
            <v>JUROS</v>
          </cell>
        </row>
        <row r="3589">
          <cell r="A3589" t="str">
            <v>LEI Nº 8.727/93 - RESÍDUO - PASSIVO A</v>
          </cell>
          <cell r="B3589">
            <v>2131</v>
          </cell>
          <cell r="D3589">
            <v>26</v>
          </cell>
          <cell r="E3589">
            <v>37741</v>
          </cell>
          <cell r="F3589">
            <v>13999859.41501262</v>
          </cell>
          <cell r="G3589">
            <v>43890</v>
          </cell>
          <cell r="H3589" t="str">
            <v>6,39844</v>
          </cell>
          <cell r="I3589" t="str">
            <v>JUROS</v>
          </cell>
        </row>
        <row r="3590">
          <cell r="A3590" t="str">
            <v>LEI Nº 8.727/93 - RESÍDUO - PASSIVO A</v>
          </cell>
          <cell r="B3590">
            <v>2131</v>
          </cell>
          <cell r="D3590">
            <v>26</v>
          </cell>
          <cell r="E3590">
            <v>37741</v>
          </cell>
          <cell r="F3590">
            <v>13747662.234470092</v>
          </cell>
          <cell r="G3590">
            <v>43921</v>
          </cell>
          <cell r="H3590" t="str">
            <v>6,39844</v>
          </cell>
          <cell r="I3590" t="str">
            <v>JUROS</v>
          </cell>
        </row>
        <row r="3591">
          <cell r="A3591" t="str">
            <v>LEI Nº 8.727/93 - RESÍDUO - PASSIVO A</v>
          </cell>
          <cell r="B3591">
            <v>2131</v>
          </cell>
          <cell r="D3591">
            <v>26</v>
          </cell>
          <cell r="E3591">
            <v>37741</v>
          </cell>
          <cell r="F3591">
            <v>13494105.337230051</v>
          </cell>
          <cell r="G3591">
            <v>43951</v>
          </cell>
          <cell r="H3591" t="str">
            <v>6,39844</v>
          </cell>
          <cell r="I3591" t="str">
            <v>JUROS</v>
          </cell>
        </row>
        <row r="3592">
          <cell r="A3592" t="str">
            <v>LEI Nº 8.727/93 - RESÍDUO - PASSIVO A</v>
          </cell>
          <cell r="B3592">
            <v>2131</v>
          </cell>
          <cell r="D3592">
            <v>26</v>
          </cell>
          <cell r="E3592">
            <v>37741</v>
          </cell>
          <cell r="F3592">
            <v>13239181.357453484</v>
          </cell>
          <cell r="G3592">
            <v>43982</v>
          </cell>
          <cell r="H3592" t="str">
            <v>6,39844</v>
          </cell>
          <cell r="I3592" t="str">
            <v>JUROS</v>
          </cell>
        </row>
        <row r="3593">
          <cell r="A3593" t="str">
            <v>LEI Nº 8.727/93 - RESÍDUO - PASSIVO A</v>
          </cell>
          <cell r="B3593">
            <v>2131</v>
          </cell>
          <cell r="D3593">
            <v>26</v>
          </cell>
          <cell r="E3593">
            <v>37741</v>
          </cell>
          <cell r="F3593">
            <v>12982882.911025301</v>
          </cell>
          <cell r="G3593">
            <v>44012</v>
          </cell>
          <cell r="H3593" t="str">
            <v>6,39844</v>
          </cell>
          <cell r="I3593" t="str">
            <v>JUROS</v>
          </cell>
        </row>
        <row r="3594">
          <cell r="A3594" t="str">
            <v>LEI Nº 8.727/93 - RESÍDUO - PASSIVO A</v>
          </cell>
          <cell r="B3594">
            <v>2131</v>
          </cell>
          <cell r="D3594">
            <v>26</v>
          </cell>
          <cell r="E3594">
            <v>37741</v>
          </cell>
          <cell r="F3594">
            <v>12725202.556725159</v>
          </cell>
          <cell r="G3594">
            <v>44043</v>
          </cell>
          <cell r="H3594" t="str">
            <v>6,39844</v>
          </cell>
          <cell r="I3594" t="str">
            <v>JUROS</v>
          </cell>
        </row>
        <row r="3595">
          <cell r="A3595" t="str">
            <v>LEI Nº 8.727/93 - RESÍDUO - PASSIVO A</v>
          </cell>
          <cell r="B3595">
            <v>2131</v>
          </cell>
          <cell r="D3595">
            <v>26</v>
          </cell>
          <cell r="E3595">
            <v>37741</v>
          </cell>
          <cell r="F3595">
            <v>12466132.82302222</v>
          </cell>
          <cell r="G3595">
            <v>44074</v>
          </cell>
          <cell r="H3595" t="str">
            <v>6,39844</v>
          </cell>
          <cell r="I3595" t="str">
            <v>JUROS</v>
          </cell>
        </row>
        <row r="3596">
          <cell r="A3596" t="str">
            <v>LEI Nº 8.727/93 - RESÍDUO - PASSIVO A</v>
          </cell>
          <cell r="B3596">
            <v>2131</v>
          </cell>
          <cell r="D3596">
            <v>26</v>
          </cell>
          <cell r="E3596">
            <v>37741</v>
          </cell>
          <cell r="F3596">
            <v>12205666.204577142</v>
          </cell>
          <cell r="G3596">
            <v>44104</v>
          </cell>
          <cell r="H3596" t="str">
            <v>6,39844</v>
          </cell>
          <cell r="I3596" t="str">
            <v>JUROS</v>
          </cell>
        </row>
        <row r="3597">
          <cell r="A3597" t="str">
            <v>LEI Nº 8.727/93 - RESÍDUO - PASSIVO A</v>
          </cell>
          <cell r="B3597">
            <v>2131</v>
          </cell>
          <cell r="D3597">
            <v>26</v>
          </cell>
          <cell r="E3597">
            <v>37741</v>
          </cell>
          <cell r="F3597">
            <v>11943795.140133871</v>
          </cell>
          <cell r="G3597">
            <v>44135</v>
          </cell>
          <cell r="H3597" t="str">
            <v>6,39844</v>
          </cell>
          <cell r="I3597" t="str">
            <v>JUROS</v>
          </cell>
        </row>
        <row r="3598">
          <cell r="A3598" t="str">
            <v>LEI Nº 8.727/93 - RESÍDUO - PASSIVO A</v>
          </cell>
          <cell r="B3598">
            <v>2131</v>
          </cell>
          <cell r="D3598">
            <v>26</v>
          </cell>
          <cell r="E3598">
            <v>37741</v>
          </cell>
          <cell r="F3598">
            <v>11680512.030676125</v>
          </cell>
          <cell r="G3598">
            <v>44165</v>
          </cell>
          <cell r="H3598" t="str">
            <v>6,39844</v>
          </cell>
          <cell r="I3598" t="str">
            <v>JUROS</v>
          </cell>
        </row>
        <row r="3599">
          <cell r="A3599" t="str">
            <v>LEI Nº 8.727/93 - RESÍDUO - PASSIVO A</v>
          </cell>
          <cell r="B3599">
            <v>2131</v>
          </cell>
          <cell r="D3599">
            <v>26</v>
          </cell>
          <cell r="E3599">
            <v>37741</v>
          </cell>
          <cell r="F3599">
            <v>11415809.258768495</v>
          </cell>
          <cell r="G3599">
            <v>44196</v>
          </cell>
          <cell r="H3599" t="str">
            <v>6,39844</v>
          </cell>
          <cell r="I3599" t="str">
            <v>JUROS</v>
          </cell>
        </row>
        <row r="3600">
          <cell r="A3600" t="str">
            <v>LEI Nº 8.727/93 - RESÍDUO - PASSIVO A</v>
          </cell>
          <cell r="B3600">
            <v>2131</v>
          </cell>
          <cell r="D3600">
            <v>26</v>
          </cell>
          <cell r="E3600">
            <v>37741</v>
          </cell>
          <cell r="F3600">
            <v>11149679.120299658</v>
          </cell>
          <cell r="G3600">
            <v>44227</v>
          </cell>
          <cell r="H3600" t="str">
            <v>6,39844</v>
          </cell>
          <cell r="I3600" t="str">
            <v>JUROS</v>
          </cell>
        </row>
        <row r="3601">
          <cell r="A3601" t="str">
            <v>LEI Nº 8.727/93 - RESÍDUO - PASSIVO A</v>
          </cell>
          <cell r="B3601">
            <v>2131</v>
          </cell>
          <cell r="D3601">
            <v>26</v>
          </cell>
          <cell r="E3601">
            <v>37741</v>
          </cell>
          <cell r="F3601">
            <v>10882113.91437215</v>
          </cell>
          <cell r="G3601">
            <v>44255</v>
          </cell>
          <cell r="H3601" t="str">
            <v>6,39844</v>
          </cell>
          <cell r="I3601" t="str">
            <v>JUROS</v>
          </cell>
        </row>
        <row r="3602">
          <cell r="A3602" t="str">
            <v>LEI Nº 8.727/93 - RESÍDUO - PASSIVO A</v>
          </cell>
          <cell r="B3602">
            <v>2131</v>
          </cell>
          <cell r="D3602">
            <v>26</v>
          </cell>
          <cell r="E3602">
            <v>37741</v>
          </cell>
          <cell r="F3602">
            <v>10613105.869708315</v>
          </cell>
          <cell r="G3602">
            <v>44286</v>
          </cell>
          <cell r="H3602" t="str">
            <v>6,39844</v>
          </cell>
          <cell r="I3602" t="str">
            <v>JUROS</v>
          </cell>
        </row>
        <row r="3603">
          <cell r="A3603" t="str">
            <v>LEI Nº 8.727/93 - RESÍDUO - PASSIVO A</v>
          </cell>
          <cell r="B3603">
            <v>2131</v>
          </cell>
          <cell r="D3603">
            <v>26</v>
          </cell>
          <cell r="E3603">
            <v>37741</v>
          </cell>
          <cell r="F3603">
            <v>10342647.188376836</v>
          </cell>
          <cell r="G3603">
            <v>44316</v>
          </cell>
          <cell r="H3603" t="str">
            <v>6,39844</v>
          </cell>
          <cell r="I3603" t="str">
            <v>JUROS</v>
          </cell>
        </row>
        <row r="3604">
          <cell r="A3604" t="str">
            <v>LEI Nº 8.727/93 - RESÍDUO - PASSIVO A</v>
          </cell>
          <cell r="B3604">
            <v>2131</v>
          </cell>
          <cell r="D3604">
            <v>26</v>
          </cell>
          <cell r="E3604">
            <v>37741</v>
          </cell>
          <cell r="F3604">
            <v>10070730.023799045</v>
          </cell>
          <cell r="G3604">
            <v>44347</v>
          </cell>
          <cell r="H3604" t="str">
            <v>6,39844</v>
          </cell>
          <cell r="I3604" t="str">
            <v>JUROS</v>
          </cell>
        </row>
        <row r="3605">
          <cell r="A3605" t="str">
            <v>LEI Nº 8.727/93 - RESÍDUO - PASSIVO A</v>
          </cell>
          <cell r="B3605">
            <v>2131</v>
          </cell>
          <cell r="D3605">
            <v>26</v>
          </cell>
          <cell r="E3605">
            <v>37741</v>
          </cell>
          <cell r="F3605">
            <v>9797346.4782377854</v>
          </cell>
          <cell r="G3605">
            <v>44377</v>
          </cell>
          <cell r="H3605" t="str">
            <v>6,39844</v>
          </cell>
          <cell r="I3605" t="str">
            <v>JUROS</v>
          </cell>
        </row>
        <row r="3606">
          <cell r="A3606" t="str">
            <v>LEI Nº 8.727/93 - RESÍDUO - PASSIVO A</v>
          </cell>
          <cell r="B3606">
            <v>2131</v>
          </cell>
          <cell r="D3606">
            <v>26</v>
          </cell>
          <cell r="E3606">
            <v>37741</v>
          </cell>
          <cell r="F3606">
            <v>9522488.6403643843</v>
          </cell>
          <cell r="G3606">
            <v>44408</v>
          </cell>
          <cell r="H3606" t="str">
            <v>6,39844</v>
          </cell>
          <cell r="I3606" t="str">
            <v>JUROS</v>
          </cell>
        </row>
        <row r="3607">
          <cell r="A3607" t="str">
            <v>LEI Nº 8.727/93 - RESÍDUO - PASSIVO A</v>
          </cell>
          <cell r="B3607">
            <v>2131</v>
          </cell>
          <cell r="D3607">
            <v>26</v>
          </cell>
          <cell r="E3607">
            <v>37741</v>
          </cell>
          <cell r="F3607">
            <v>9246148.5096561071</v>
          </cell>
          <cell r="G3607">
            <v>44439</v>
          </cell>
          <cell r="H3607" t="str">
            <v>6,39844</v>
          </cell>
          <cell r="I3607" t="str">
            <v>JUROS</v>
          </cell>
        </row>
        <row r="3608">
          <cell r="A3608" t="str">
            <v>LEI Nº 8.727/93 - RESÍDUO - PASSIVO A</v>
          </cell>
          <cell r="B3608">
            <v>2131</v>
          </cell>
          <cell r="D3608">
            <v>26</v>
          </cell>
          <cell r="E3608">
            <v>37741</v>
          </cell>
          <cell r="F3608">
            <v>8968318.0984897725</v>
          </cell>
          <cell r="G3608">
            <v>44469</v>
          </cell>
          <cell r="H3608" t="str">
            <v>6,39844</v>
          </cell>
          <cell r="I3608" t="str">
            <v>JUROS</v>
          </cell>
        </row>
        <row r="3609">
          <cell r="A3609" t="str">
            <v>LEI Nº 8.727/93 - RESÍDUO - PASSIVO A</v>
          </cell>
          <cell r="B3609">
            <v>2131</v>
          </cell>
          <cell r="D3609">
            <v>26</v>
          </cell>
          <cell r="E3609">
            <v>37741</v>
          </cell>
          <cell r="F3609">
            <v>8688989.3181616217</v>
          </cell>
          <cell r="G3609">
            <v>44500</v>
          </cell>
          <cell r="H3609" t="str">
            <v>6,39844</v>
          </cell>
          <cell r="I3609" t="str">
            <v>JUROS</v>
          </cell>
        </row>
        <row r="3610">
          <cell r="A3610" t="str">
            <v>LEI Nº 8.727/93 - RESÍDUO - PASSIVO A</v>
          </cell>
          <cell r="B3610">
            <v>2131</v>
          </cell>
          <cell r="D3610">
            <v>26</v>
          </cell>
          <cell r="E3610">
            <v>37741</v>
          </cell>
          <cell r="F3610">
            <v>8408154.08138372</v>
          </cell>
          <cell r="G3610">
            <v>44530</v>
          </cell>
          <cell r="H3610" t="str">
            <v>6,39844</v>
          </cell>
          <cell r="I3610" t="str">
            <v>JUROS</v>
          </cell>
        </row>
        <row r="3611">
          <cell r="A3611" t="str">
            <v>LEI Nº 8.727/93 - RESÍDUO - PASSIVO A</v>
          </cell>
          <cell r="B3611">
            <v>2131</v>
          </cell>
          <cell r="D3611">
            <v>26</v>
          </cell>
          <cell r="E3611">
            <v>37741</v>
          </cell>
          <cell r="F3611">
            <v>8125804.2351314547</v>
          </cell>
          <cell r="G3611">
            <v>44561</v>
          </cell>
          <cell r="H3611" t="str">
            <v>6,39844</v>
          </cell>
          <cell r="I3611" t="str">
            <v>JUROS</v>
          </cell>
        </row>
        <row r="3612">
          <cell r="A3612" t="str">
            <v>LEI Nº 8.727/93 - RESÍDUO - PASSIVO A</v>
          </cell>
          <cell r="B3612">
            <v>2131</v>
          </cell>
          <cell r="D3612">
            <v>26</v>
          </cell>
          <cell r="E3612">
            <v>37741</v>
          </cell>
          <cell r="F3612">
            <v>7841931.57992779</v>
          </cell>
          <cell r="G3612">
            <v>44592</v>
          </cell>
          <cell r="H3612" t="str">
            <v>6,39844</v>
          </cell>
          <cell r="I3612" t="str">
            <v>JUROS</v>
          </cell>
        </row>
        <row r="3613">
          <cell r="A3613" t="str">
            <v>LEI Nº 8.727/93 - RESÍDUO - PASSIVO A</v>
          </cell>
          <cell r="B3613">
            <v>2131</v>
          </cell>
          <cell r="D3613">
            <v>26</v>
          </cell>
          <cell r="E3613">
            <v>37741</v>
          </cell>
          <cell r="F3613">
            <v>7556527.8888306655</v>
          </cell>
          <cell r="G3613">
            <v>44620</v>
          </cell>
          <cell r="H3613" t="str">
            <v>6,39844</v>
          </cell>
          <cell r="I3613" t="str">
            <v>JUROS</v>
          </cell>
        </row>
        <row r="3614">
          <cell r="A3614" t="str">
            <v>LEI Nº 8.727/93 - RESÍDUO - PASSIVO A</v>
          </cell>
          <cell r="B3614">
            <v>2131</v>
          </cell>
          <cell r="D3614">
            <v>26</v>
          </cell>
          <cell r="E3614">
            <v>37741</v>
          </cell>
          <cell r="F3614">
            <v>7269584.8724359702</v>
          </cell>
          <cell r="G3614">
            <v>44651</v>
          </cell>
          <cell r="H3614" t="str">
            <v>6,39844</v>
          </cell>
          <cell r="I3614" t="str">
            <v>JUROS</v>
          </cell>
        </row>
        <row r="3615">
          <cell r="A3615" t="str">
            <v>LEI Nº 8.727/93 - RESÍDUO - PASSIVO A</v>
          </cell>
          <cell r="B3615">
            <v>2131</v>
          </cell>
          <cell r="D3615">
            <v>26</v>
          </cell>
          <cell r="E3615">
            <v>37741</v>
          </cell>
          <cell r="F3615">
            <v>6981094.2118619597</v>
          </cell>
          <cell r="G3615">
            <v>44681</v>
          </cell>
          <cell r="H3615" t="str">
            <v>6,39844</v>
          </cell>
          <cell r="I3615" t="str">
            <v>JUROS</v>
          </cell>
        </row>
        <row r="3616">
          <cell r="A3616" t="str">
            <v>LEI Nº 8.727/93 - RESÍDUO - PASSIVO A</v>
          </cell>
          <cell r="B3616">
            <v>2131</v>
          </cell>
          <cell r="D3616">
            <v>26</v>
          </cell>
          <cell r="E3616">
            <v>37741</v>
          </cell>
          <cell r="F3616">
            <v>6691047.5276451558</v>
          </cell>
          <cell r="G3616">
            <v>44712</v>
          </cell>
          <cell r="H3616" t="str">
            <v>6,39844</v>
          </cell>
          <cell r="I3616" t="str">
            <v>JUROS</v>
          </cell>
        </row>
        <row r="3617">
          <cell r="A3617" t="str">
            <v>LEI Nº 8.727/93 - RESÍDUO - PASSIVO A</v>
          </cell>
          <cell r="B3617">
            <v>2131</v>
          </cell>
          <cell r="D3617">
            <v>26</v>
          </cell>
          <cell r="E3617">
            <v>37741</v>
          </cell>
          <cell r="F3617">
            <v>6399436.406869242</v>
          </cell>
          <cell r="G3617">
            <v>44742</v>
          </cell>
          <cell r="H3617" t="str">
            <v>6,39844</v>
          </cell>
          <cell r="I3617" t="str">
            <v>JUROS</v>
          </cell>
        </row>
        <row r="3618">
          <cell r="A3618" t="str">
            <v>LEI Nº 8.727/93 - RESÍDUO - PASSIVO A</v>
          </cell>
          <cell r="B3618">
            <v>2131</v>
          </cell>
          <cell r="D3618">
            <v>26</v>
          </cell>
          <cell r="E3618">
            <v>37741</v>
          </cell>
          <cell r="F3618">
            <v>6106252.3828695659</v>
          </cell>
          <cell r="G3618">
            <v>44773</v>
          </cell>
          <cell r="H3618" t="str">
            <v>6,39844</v>
          </cell>
          <cell r="I3618" t="str">
            <v>JUROS</v>
          </cell>
        </row>
        <row r="3619">
          <cell r="A3619" t="str">
            <v>LEI Nº 8.727/93 - RESÍDUO - PASSIVO A</v>
          </cell>
          <cell r="B3619">
            <v>2131</v>
          </cell>
          <cell r="D3619">
            <v>26</v>
          </cell>
          <cell r="E3619">
            <v>37741</v>
          </cell>
          <cell r="F3619">
            <v>5811486.9436225742</v>
          </cell>
          <cell r="G3619">
            <v>44804</v>
          </cell>
          <cell r="H3619" t="str">
            <v>6,39844</v>
          </cell>
          <cell r="I3619" t="str">
            <v>JUROS</v>
          </cell>
        </row>
        <row r="3620">
          <cell r="A3620" t="str">
            <v>LEI Nº 8.727/93 - RESÍDUO - PASSIVO A</v>
          </cell>
          <cell r="B3620">
            <v>2131</v>
          </cell>
          <cell r="D3620">
            <v>26</v>
          </cell>
          <cell r="E3620">
            <v>37741</v>
          </cell>
          <cell r="F3620">
            <v>5515131.5452627521</v>
          </cell>
          <cell r="G3620">
            <v>44834</v>
          </cell>
          <cell r="H3620" t="str">
            <v>6,39844</v>
          </cell>
          <cell r="I3620" t="str">
            <v>JUROS</v>
          </cell>
        </row>
        <row r="3621">
          <cell r="A3621" t="str">
            <v>LEI Nº 8.727/93 - RESÍDUO - PASSIVO A</v>
          </cell>
          <cell r="B3621">
            <v>2131</v>
          </cell>
          <cell r="D3621">
            <v>26</v>
          </cell>
          <cell r="E3621">
            <v>37741</v>
          </cell>
          <cell r="F3621">
            <v>5217177.5729201967</v>
          </cell>
          <cell r="G3621">
            <v>44865</v>
          </cell>
          <cell r="H3621" t="str">
            <v>6,39844</v>
          </cell>
          <cell r="I3621" t="str">
            <v>JUROS</v>
          </cell>
        </row>
        <row r="3622">
          <cell r="A3622" t="str">
            <v>LEI Nº 8.727/93 - RESÍDUO - PASSIVO A</v>
          </cell>
          <cell r="B3622">
            <v>2131</v>
          </cell>
          <cell r="D3622">
            <v>26</v>
          </cell>
          <cell r="E3622">
            <v>37741</v>
          </cell>
          <cell r="F3622">
            <v>4917616.3873132188</v>
          </cell>
          <cell r="G3622">
            <v>44895</v>
          </cell>
          <cell r="H3622" t="str">
            <v>6,39844</v>
          </cell>
          <cell r="I3622" t="str">
            <v>JUROS</v>
          </cell>
        </row>
        <row r="3623">
          <cell r="A3623" t="str">
            <v>LEI Nº 8.727/93 - RESÍDUO - PASSIVO A</v>
          </cell>
          <cell r="B3623">
            <v>2131</v>
          </cell>
          <cell r="D3623">
            <v>26</v>
          </cell>
          <cell r="E3623">
            <v>37741</v>
          </cell>
          <cell r="F3623">
            <v>4616439.2874574559</v>
          </cell>
          <cell r="G3623">
            <v>44926</v>
          </cell>
          <cell r="H3623" t="str">
            <v>6,39844</v>
          </cell>
          <cell r="I3623" t="str">
            <v>JUROS</v>
          </cell>
        </row>
        <row r="3624">
          <cell r="A3624" t="str">
            <v>LEI Nº 8.727/93 - RESÍDUO - PASSIVO A</v>
          </cell>
          <cell r="B3624">
            <v>2131</v>
          </cell>
          <cell r="D3624">
            <v>26</v>
          </cell>
          <cell r="E3624">
            <v>37741</v>
          </cell>
          <cell r="F3624">
            <v>4313637.535319644</v>
          </cell>
          <cell r="G3624">
            <v>44957</v>
          </cell>
          <cell r="H3624" t="str">
            <v>6,39844</v>
          </cell>
          <cell r="I3624" t="str">
            <v>JUROS</v>
          </cell>
        </row>
        <row r="3625">
          <cell r="A3625" t="str">
            <v>LEI Nº 8.727/93 - RESÍDUO - PASSIVO A</v>
          </cell>
          <cell r="B3625">
            <v>2131</v>
          </cell>
          <cell r="D3625">
            <v>26</v>
          </cell>
          <cell r="E3625">
            <v>37741</v>
          </cell>
          <cell r="F3625">
            <v>4009202.3434863426</v>
          </cell>
          <cell r="G3625">
            <v>44985</v>
          </cell>
          <cell r="H3625" t="str">
            <v>6,39844</v>
          </cell>
          <cell r="I3625" t="str">
            <v>JUROS</v>
          </cell>
        </row>
        <row r="3626">
          <cell r="A3626" t="str">
            <v>LEI Nº 8.727/93 - RESÍDUO - PASSIVO A</v>
          </cell>
          <cell r="B3626">
            <v>2131</v>
          </cell>
          <cell r="D3626">
            <v>26</v>
          </cell>
          <cell r="E3626">
            <v>37741</v>
          </cell>
          <cell r="F3626">
            <v>3703124.8602713058</v>
          </cell>
          <cell r="G3626">
            <v>45016</v>
          </cell>
          <cell r="H3626" t="str">
            <v>6,39844</v>
          </cell>
          <cell r="I3626" t="str">
            <v>JUROS</v>
          </cell>
        </row>
        <row r="3627">
          <cell r="A3627" t="str">
            <v>LEI Nº 8.727/93 - RESÍDUO - PASSIVO A</v>
          </cell>
          <cell r="B3627">
            <v>2131</v>
          </cell>
          <cell r="D3627">
            <v>26</v>
          </cell>
          <cell r="E3627">
            <v>37741</v>
          </cell>
          <cell r="F3627">
            <v>3395396.2224633312</v>
          </cell>
          <cell r="G3627">
            <v>45046</v>
          </cell>
          <cell r="H3627" t="str">
            <v>6,39844</v>
          </cell>
          <cell r="I3627" t="str">
            <v>JUROS</v>
          </cell>
        </row>
        <row r="3628">
          <cell r="A3628" t="str">
            <v>LEI Nº 8.727/93 - RESÍDUO - PASSIVO A</v>
          </cell>
          <cell r="B3628">
            <v>2131</v>
          </cell>
          <cell r="D3628">
            <v>26</v>
          </cell>
          <cell r="E3628">
            <v>37741</v>
          </cell>
          <cell r="F3628">
            <v>3086007.479342436</v>
          </cell>
          <cell r="G3628">
            <v>45077</v>
          </cell>
          <cell r="H3628" t="str">
            <v>6,39844</v>
          </cell>
          <cell r="I3628" t="str">
            <v>JUROS</v>
          </cell>
        </row>
        <row r="3629">
          <cell r="A3629" t="str">
            <v>LEI Nº 8.727/93 - RESÍDUO - PASSIVO A</v>
          </cell>
          <cell r="B3629">
            <v>2131</v>
          </cell>
          <cell r="D3629">
            <v>26</v>
          </cell>
          <cell r="E3629">
            <v>37741</v>
          </cell>
          <cell r="F3629">
            <v>2774949.6505679456</v>
          </cell>
          <cell r="G3629">
            <v>45107</v>
          </cell>
          <cell r="H3629" t="str">
            <v>6,39844</v>
          </cell>
          <cell r="I3629" t="str">
            <v>JUROS</v>
          </cell>
        </row>
        <row r="3630">
          <cell r="A3630" t="str">
            <v>LEI Nº 8.727/93 - RESÍDUO - PASSIVO A</v>
          </cell>
          <cell r="B3630">
            <v>2131</v>
          </cell>
          <cell r="D3630">
            <v>26</v>
          </cell>
          <cell r="E3630">
            <v>37741</v>
          </cell>
          <cell r="F3630">
            <v>2462213.7140852776</v>
          </cell>
          <cell r="G3630">
            <v>45138</v>
          </cell>
          <cell r="H3630" t="str">
            <v>6,39844</v>
          </cell>
          <cell r="I3630" t="str">
            <v>JUROS</v>
          </cell>
        </row>
        <row r="3631">
          <cell r="A3631" t="str">
            <v>LEI Nº 8.727/93 - RESÍDUO - PASSIVO A</v>
          </cell>
          <cell r="B3631">
            <v>2131</v>
          </cell>
          <cell r="D3631">
            <v>26</v>
          </cell>
          <cell r="E3631">
            <v>37741</v>
          </cell>
          <cell r="F3631">
            <v>2147790.5793184619</v>
          </cell>
          <cell r="G3631">
            <v>45169</v>
          </cell>
          <cell r="H3631" t="str">
            <v>6,39844</v>
          </cell>
          <cell r="I3631" t="str">
            <v>JUROS</v>
          </cell>
        </row>
        <row r="3632">
          <cell r="A3632" t="str">
            <v>LEI Nº 8.727/93 - RESÍDUO - PASSIVO A</v>
          </cell>
          <cell r="B3632">
            <v>2131</v>
          </cell>
          <cell r="D3632">
            <v>26</v>
          </cell>
          <cell r="E3632">
            <v>37741</v>
          </cell>
          <cell r="F3632">
            <v>1831671.1226746661</v>
          </cell>
          <cell r="G3632">
            <v>45199</v>
          </cell>
          <cell r="H3632" t="str">
            <v>6,39844</v>
          </cell>
          <cell r="I3632" t="str">
            <v>JUROS</v>
          </cell>
        </row>
        <row r="3633">
          <cell r="A3633" t="str">
            <v>LEI Nº 8.727/93 - RESÍDUO - PASSIVO A</v>
          </cell>
          <cell r="B3633">
            <v>2131</v>
          </cell>
          <cell r="D3633">
            <v>26</v>
          </cell>
          <cell r="E3633">
            <v>37741</v>
          </cell>
          <cell r="F3633">
            <v>1513846.1678191191</v>
          </cell>
          <cell r="G3633">
            <v>45230</v>
          </cell>
          <cell r="H3633" t="str">
            <v>6,39844</v>
          </cell>
          <cell r="I3633" t="str">
            <v>JUROS</v>
          </cell>
        </row>
        <row r="3634">
          <cell r="A3634" t="str">
            <v>LEI Nº 8.727/93 - RESÍDUO - PASSIVO A</v>
          </cell>
          <cell r="B3634">
            <v>2131</v>
          </cell>
          <cell r="D3634">
            <v>26</v>
          </cell>
          <cell r="E3634">
            <v>37741</v>
          </cell>
          <cell r="F3634">
            <v>1194306.4825413739</v>
          </cell>
          <cell r="G3634">
            <v>45260</v>
          </cell>
          <cell r="H3634" t="str">
            <v>6,39844</v>
          </cell>
          <cell r="I3634" t="str">
            <v>JUROS</v>
          </cell>
        </row>
        <row r="3635">
          <cell r="A3635" t="str">
            <v>LEI Nº 8.727/93 - RESÍDUO - PASSIVO A</v>
          </cell>
          <cell r="B3635">
            <v>2131</v>
          </cell>
          <cell r="D3635">
            <v>26</v>
          </cell>
          <cell r="E3635">
            <v>37741</v>
          </cell>
          <cell r="F3635">
            <v>873042.78576727607</v>
          </cell>
          <cell r="G3635">
            <v>45291</v>
          </cell>
          <cell r="H3635" t="str">
            <v>6,39844</v>
          </cell>
          <cell r="I3635" t="str">
            <v>JUROS</v>
          </cell>
        </row>
        <row r="3636">
          <cell r="A3636" t="str">
            <v>LEI Nº 8.727/93 - RESÍDUO - PASSIVO A</v>
          </cell>
          <cell r="B3636">
            <v>2131</v>
          </cell>
          <cell r="D3636">
            <v>26</v>
          </cell>
          <cell r="E3636">
            <v>37741</v>
          </cell>
          <cell r="F3636">
            <v>550045.75257460144</v>
          </cell>
          <cell r="G3636">
            <v>45322</v>
          </cell>
          <cell r="H3636" t="str">
            <v>6,39844</v>
          </cell>
          <cell r="I3636" t="str">
            <v>JUROS</v>
          </cell>
        </row>
        <row r="3637">
          <cell r="A3637" t="str">
            <v>LEI Nº 8.727/93 - RESÍDUO - PASSIVO A</v>
          </cell>
          <cell r="B3637">
            <v>2131</v>
          </cell>
          <cell r="D3637">
            <v>26</v>
          </cell>
          <cell r="E3637">
            <v>37741</v>
          </cell>
          <cell r="F3637">
            <v>367725.52756233356</v>
          </cell>
          <cell r="G3637">
            <v>45351</v>
          </cell>
          <cell r="H3637" t="str">
            <v>6,39844</v>
          </cell>
          <cell r="I3637" t="str">
            <v>JUROS</v>
          </cell>
        </row>
        <row r="3638">
          <cell r="A3638" t="str">
            <v>LEI Nº 8.727/93 - RESÍDUO - PASSIVO A</v>
          </cell>
          <cell r="B3638">
            <v>2131</v>
          </cell>
          <cell r="D3638">
            <v>26</v>
          </cell>
          <cell r="E3638">
            <v>37741</v>
          </cell>
          <cell r="F3638">
            <v>184378.87166429259</v>
          </cell>
          <cell r="G3638">
            <v>45382</v>
          </cell>
          <cell r="H3638" t="str">
            <v>6,39844</v>
          </cell>
          <cell r="I3638" t="str">
            <v>JUROS</v>
          </cell>
        </row>
        <row r="3639">
          <cell r="A3639" t="str">
            <v>LEI Nº 8.727/93 - RESÍDUO - PASSIVO B</v>
          </cell>
          <cell r="B3639">
            <v>2131</v>
          </cell>
          <cell r="D3639">
            <v>27</v>
          </cell>
          <cell r="E3639">
            <v>37741</v>
          </cell>
          <cell r="F3639">
            <v>2600642.8420362752</v>
          </cell>
          <cell r="G3639">
            <v>41670</v>
          </cell>
          <cell r="H3639" t="str">
            <v>6,39844</v>
          </cell>
          <cell r="I3639" t="str">
            <v>AMORTIZAÇÃO</v>
          </cell>
        </row>
        <row r="3640">
          <cell r="A3640" t="str">
            <v>LEI Nº 8.727/93 - RESÍDUO - PASSIVO B</v>
          </cell>
          <cell r="B3640">
            <v>2131</v>
          </cell>
          <cell r="D3640">
            <v>27</v>
          </cell>
          <cell r="E3640">
            <v>37741</v>
          </cell>
          <cell r="F3640">
            <v>2583474.3831051327</v>
          </cell>
          <cell r="G3640">
            <v>41698</v>
          </cell>
          <cell r="H3640" t="str">
            <v>6,39844</v>
          </cell>
          <cell r="I3640" t="str">
            <v>AMORTIZAÇÃO</v>
          </cell>
        </row>
        <row r="3641">
          <cell r="A3641" t="str">
            <v>LEI Nº 8.727/93 - RESÍDUO - PASSIVO B</v>
          </cell>
          <cell r="B3641">
            <v>2131</v>
          </cell>
          <cell r="D3641">
            <v>27</v>
          </cell>
          <cell r="E3641">
            <v>37741</v>
          </cell>
          <cell r="F3641">
            <v>2596308.699114433</v>
          </cell>
          <cell r="G3641">
            <v>41729</v>
          </cell>
          <cell r="H3641" t="str">
            <v>6,39844</v>
          </cell>
          <cell r="I3641" t="str">
            <v>AMORTIZAÇÃO</v>
          </cell>
        </row>
        <row r="3642">
          <cell r="A3642" t="str">
            <v>LEI Nº 8.727/93 - RESÍDUO - PASSIVO B</v>
          </cell>
          <cell r="B3642">
            <v>2131</v>
          </cell>
          <cell r="D3642">
            <v>27</v>
          </cell>
          <cell r="E3642">
            <v>37741</v>
          </cell>
          <cell r="F3642">
            <v>6041165.9925271599</v>
          </cell>
          <cell r="G3642">
            <v>41759</v>
          </cell>
          <cell r="H3642" t="str">
            <v>6,39844</v>
          </cell>
          <cell r="I3642" t="str">
            <v>AMORTIZAÇÃO</v>
          </cell>
        </row>
        <row r="3643">
          <cell r="A3643" t="str">
            <v>LEI Nº 8.727/93 - RESÍDUO - PASSIVO B</v>
          </cell>
          <cell r="B3643">
            <v>2131</v>
          </cell>
          <cell r="D3643">
            <v>27</v>
          </cell>
          <cell r="E3643">
            <v>37741</v>
          </cell>
          <cell r="F3643">
            <v>6073449.8297517383</v>
          </cell>
          <cell r="G3643">
            <v>41790</v>
          </cell>
          <cell r="H3643" t="str">
            <v>6,39844</v>
          </cell>
          <cell r="I3643" t="str">
            <v>AMORTIZAÇÃO</v>
          </cell>
        </row>
        <row r="3644">
          <cell r="A3644" t="str">
            <v>LEI Nº 8.727/93 - RESÍDUO - PASSIVO B</v>
          </cell>
          <cell r="B3644">
            <v>2131</v>
          </cell>
          <cell r="D3644">
            <v>27</v>
          </cell>
          <cell r="E3644">
            <v>37741</v>
          </cell>
          <cell r="F3644">
            <v>6105907.004234327</v>
          </cell>
          <cell r="G3644">
            <v>41820</v>
          </cell>
          <cell r="H3644" t="str">
            <v>6,39844</v>
          </cell>
          <cell r="I3644" t="str">
            <v>AMORTIZAÇÃO</v>
          </cell>
        </row>
        <row r="3645">
          <cell r="A3645" t="str">
            <v>LEI Nº 8.727/93 - RESÍDUO - PASSIVO B</v>
          </cell>
          <cell r="B3645">
            <v>2131</v>
          </cell>
          <cell r="D3645">
            <v>27</v>
          </cell>
          <cell r="E3645">
            <v>37741</v>
          </cell>
          <cell r="F3645">
            <v>6138538.4481112352</v>
          </cell>
          <cell r="G3645">
            <v>41851</v>
          </cell>
          <cell r="H3645" t="str">
            <v>6,39844</v>
          </cell>
          <cell r="I3645" t="str">
            <v>AMORTIZAÇÃO</v>
          </cell>
        </row>
        <row r="3646">
          <cell r="A3646" t="str">
            <v>LEI Nº 8.727/93 - RESÍDUO - PASSIVO B</v>
          </cell>
          <cell r="B3646">
            <v>2131</v>
          </cell>
          <cell r="D3646">
            <v>27</v>
          </cell>
          <cell r="E3646">
            <v>37741</v>
          </cell>
          <cell r="F3646">
            <v>6171345.102803709</v>
          </cell>
          <cell r="G3646">
            <v>41882</v>
          </cell>
          <cell r="H3646" t="str">
            <v>6,39844</v>
          </cell>
          <cell r="I3646" t="str">
            <v>AMORTIZAÇÃO</v>
          </cell>
        </row>
        <row r="3647">
          <cell r="A3647" t="str">
            <v>LEI Nº 8.727/93 - RESÍDUO - PASSIVO B</v>
          </cell>
          <cell r="B3647">
            <v>2131</v>
          </cell>
          <cell r="D3647">
            <v>27</v>
          </cell>
          <cell r="E3647">
            <v>37741</v>
          </cell>
          <cell r="F3647">
            <v>5492358.2488574712</v>
          </cell>
          <cell r="G3647">
            <v>41912</v>
          </cell>
          <cell r="H3647" t="str">
            <v>6,39844</v>
          </cell>
          <cell r="I3647" t="str">
            <v>AMORTIZAÇÃO</v>
          </cell>
        </row>
        <row r="3648">
          <cell r="A3648" t="str">
            <v>LEI Nº 8.727/93 - RESÍDUO - PASSIVO B</v>
          </cell>
          <cell r="B3648">
            <v>2131</v>
          </cell>
          <cell r="D3648">
            <v>27</v>
          </cell>
          <cell r="E3648">
            <v>37741</v>
          </cell>
          <cell r="F3648">
            <v>5522255.4160660515</v>
          </cell>
          <cell r="G3648">
            <v>41943</v>
          </cell>
          <cell r="H3648" t="str">
            <v>6,39844</v>
          </cell>
          <cell r="I3648" t="str">
            <v>AMORTIZAÇÃO</v>
          </cell>
        </row>
        <row r="3649">
          <cell r="A3649" t="str">
            <v>LEI Nº 8.727/93 - RESÍDUO - PASSIVO B</v>
          </cell>
          <cell r="B3649">
            <v>2131</v>
          </cell>
          <cell r="D3649">
            <v>27</v>
          </cell>
          <cell r="E3649">
            <v>37741</v>
          </cell>
          <cell r="F3649">
            <v>5552315.6925197719</v>
          </cell>
          <cell r="G3649">
            <v>41973</v>
          </cell>
          <cell r="H3649" t="str">
            <v>6,39844</v>
          </cell>
          <cell r="I3649" t="str">
            <v>AMORTIZAÇÃO</v>
          </cell>
        </row>
        <row r="3650">
          <cell r="A3650" t="str">
            <v>LEI Nº 8.727/93 - RESÍDUO - PASSIVO B</v>
          </cell>
          <cell r="B3650">
            <v>2131</v>
          </cell>
          <cell r="D3650">
            <v>27</v>
          </cell>
          <cell r="E3650">
            <v>37741</v>
          </cell>
          <cell r="F3650">
            <v>5582539.9695713036</v>
          </cell>
          <cell r="G3650">
            <v>42004</v>
          </cell>
          <cell r="H3650" t="str">
            <v>6,39844</v>
          </cell>
          <cell r="I3650" t="str">
            <v>AMORTIZAÇÃO</v>
          </cell>
        </row>
        <row r="3651">
          <cell r="A3651" t="str">
            <v>LEI Nº 8.727/93 - RESÍDUO - PASSIVO B</v>
          </cell>
          <cell r="B3651">
            <v>2131</v>
          </cell>
          <cell r="D3651">
            <v>27</v>
          </cell>
          <cell r="E3651">
            <v>37741</v>
          </cell>
          <cell r="F3651">
            <v>5612929.1435967591</v>
          </cell>
          <cell r="G3651">
            <v>42035</v>
          </cell>
          <cell r="H3651" t="str">
            <v>6,39844</v>
          </cell>
          <cell r="I3651" t="str">
            <v>AMORTIZAÇÃO</v>
          </cell>
        </row>
        <row r="3652">
          <cell r="A3652" t="str">
            <v>LEI Nº 8.727/93 - RESÍDUO - PASSIVO B</v>
          </cell>
          <cell r="B3652">
            <v>2131</v>
          </cell>
          <cell r="D3652">
            <v>27</v>
          </cell>
          <cell r="E3652">
            <v>37741</v>
          </cell>
          <cell r="F3652">
            <v>5643484.116305422</v>
          </cell>
          <cell r="G3652">
            <v>42063</v>
          </cell>
          <cell r="H3652" t="str">
            <v>6,39844</v>
          </cell>
          <cell r="I3652" t="str">
            <v>AMORTIZAÇÃO</v>
          </cell>
        </row>
        <row r="3653">
          <cell r="A3653" t="str">
            <v>LEI Nº 8.727/93 - RESÍDUO - PASSIVO B</v>
          </cell>
          <cell r="B3653">
            <v>2131</v>
          </cell>
          <cell r="D3653">
            <v>27</v>
          </cell>
          <cell r="E3653">
            <v>37741</v>
          </cell>
          <cell r="F3653">
            <v>5674205.7954321075</v>
          </cell>
          <cell r="G3653">
            <v>42094</v>
          </cell>
          <cell r="H3653" t="str">
            <v>6,39844</v>
          </cell>
          <cell r="I3653" t="str">
            <v>AMORTIZAÇÃO</v>
          </cell>
        </row>
        <row r="3654">
          <cell r="A3654" t="str">
            <v>LEI Nº 8.727/93 - RESÍDUO - PASSIVO B</v>
          </cell>
          <cell r="B3654">
            <v>2131</v>
          </cell>
          <cell r="D3654">
            <v>27</v>
          </cell>
          <cell r="E3654">
            <v>37741</v>
          </cell>
          <cell r="F3654">
            <v>5705095.0899442099</v>
          </cell>
          <cell r="G3654">
            <v>42124</v>
          </cell>
          <cell r="H3654" t="str">
            <v>6,39844</v>
          </cell>
          <cell r="I3654" t="str">
            <v>AMORTIZAÇÃO</v>
          </cell>
        </row>
        <row r="3655">
          <cell r="A3655" t="str">
            <v>LEI Nº 8.727/93 - RESÍDUO - PASSIVO B</v>
          </cell>
          <cell r="B3655">
            <v>2131</v>
          </cell>
          <cell r="D3655">
            <v>27</v>
          </cell>
          <cell r="E3655">
            <v>37741</v>
          </cell>
          <cell r="F3655">
            <v>5736152.9188812403</v>
          </cell>
          <cell r="G3655">
            <v>42155</v>
          </cell>
          <cell r="H3655" t="str">
            <v>6,39844</v>
          </cell>
          <cell r="I3655" t="str">
            <v>AMORTIZAÇÃO</v>
          </cell>
        </row>
        <row r="3656">
          <cell r="A3656" t="str">
            <v>LEI Nº 8.727/93 - RESÍDUO - PASSIVO B</v>
          </cell>
          <cell r="B3656">
            <v>2131</v>
          </cell>
          <cell r="D3656">
            <v>27</v>
          </cell>
          <cell r="E3656">
            <v>37741</v>
          </cell>
          <cell r="F3656">
            <v>5767380.2031924538</v>
          </cell>
          <cell r="G3656">
            <v>42185</v>
          </cell>
          <cell r="H3656" t="str">
            <v>6,39844</v>
          </cell>
          <cell r="I3656" t="str">
            <v>AMORTIZAÇÃO</v>
          </cell>
        </row>
        <row r="3657">
          <cell r="A3657" t="str">
            <v>LEI Nº 8.727/93 - RESÍDUO - PASSIVO B</v>
          </cell>
          <cell r="B3657">
            <v>2131</v>
          </cell>
          <cell r="D3657">
            <v>27</v>
          </cell>
          <cell r="E3657">
            <v>37741</v>
          </cell>
          <cell r="F3657">
            <v>5798777.8694373332</v>
          </cell>
          <cell r="G3657">
            <v>42216</v>
          </cell>
          <cell r="H3657" t="str">
            <v>6,39844</v>
          </cell>
          <cell r="I3657" t="str">
            <v>AMORTIZAÇÃO</v>
          </cell>
        </row>
        <row r="3658">
          <cell r="A3658" t="str">
            <v>LEI Nº 8.727/93 - RESÍDUO - PASSIVO B</v>
          </cell>
          <cell r="B3658">
            <v>2131</v>
          </cell>
          <cell r="D3658">
            <v>27</v>
          </cell>
          <cell r="E3658">
            <v>37741</v>
          </cell>
          <cell r="F3658">
            <v>5830346.8471239768</v>
          </cell>
          <cell r="G3658">
            <v>42247</v>
          </cell>
          <cell r="H3658" t="str">
            <v>6,39844</v>
          </cell>
          <cell r="I3658" t="str">
            <v>AMORTIZAÇÃO</v>
          </cell>
        </row>
        <row r="3659">
          <cell r="A3659" t="str">
            <v>LEI Nº 8.727/93 - RESÍDUO - PASSIVO B</v>
          </cell>
          <cell r="B3659">
            <v>2131</v>
          </cell>
          <cell r="D3659">
            <v>27</v>
          </cell>
          <cell r="E3659">
            <v>37741</v>
          </cell>
          <cell r="F3659">
            <v>5862088.0749537256</v>
          </cell>
          <cell r="G3659">
            <v>42277</v>
          </cell>
          <cell r="H3659" t="str">
            <v>6,39844</v>
          </cell>
          <cell r="I3659" t="str">
            <v>AMORTIZAÇÃO</v>
          </cell>
        </row>
        <row r="3660">
          <cell r="A3660" t="str">
            <v>LEI Nº 8.727/93 - RESÍDUO - PASSIVO B</v>
          </cell>
          <cell r="B3660">
            <v>2131</v>
          </cell>
          <cell r="D3660">
            <v>27</v>
          </cell>
          <cell r="E3660">
            <v>37741</v>
          </cell>
          <cell r="F3660">
            <v>5894002.4951076889</v>
          </cell>
          <cell r="G3660">
            <v>42308</v>
          </cell>
          <cell r="H3660" t="str">
            <v>6,39844</v>
          </cell>
          <cell r="I3660" t="str">
            <v>AMORTIZAÇÃO</v>
          </cell>
        </row>
        <row r="3661">
          <cell r="A3661" t="str">
            <v>LEI Nº 8.727/93 - RESÍDUO - PASSIVO B</v>
          </cell>
          <cell r="B3661">
            <v>2131</v>
          </cell>
          <cell r="D3661">
            <v>27</v>
          </cell>
          <cell r="E3661">
            <v>37741</v>
          </cell>
          <cell r="F3661">
            <v>5926091.0535654463</v>
          </cell>
          <cell r="G3661">
            <v>42338</v>
          </cell>
          <cell r="H3661" t="str">
            <v>6,39844</v>
          </cell>
          <cell r="I3661" t="str">
            <v>AMORTIZAÇÃO</v>
          </cell>
        </row>
        <row r="3662">
          <cell r="A3662" t="str">
            <v>LEI Nº 8.727/93 - RESÍDUO - PASSIVO B</v>
          </cell>
          <cell r="B3662">
            <v>2131</v>
          </cell>
          <cell r="D3662">
            <v>27</v>
          </cell>
          <cell r="E3662">
            <v>37741</v>
          </cell>
          <cell r="F3662">
            <v>5958354.7033633841</v>
          </cell>
          <cell r="G3662">
            <v>42369</v>
          </cell>
          <cell r="H3662" t="str">
            <v>6,39844</v>
          </cell>
          <cell r="I3662" t="str">
            <v>AMORTIZAÇÃO</v>
          </cell>
        </row>
        <row r="3663">
          <cell r="A3663" t="str">
            <v>LEI Nº 8.727/93 - RESÍDUO - PASSIVO B</v>
          </cell>
          <cell r="B3663">
            <v>2131</v>
          </cell>
          <cell r="D3663">
            <v>27</v>
          </cell>
          <cell r="E3663">
            <v>37741</v>
          </cell>
          <cell r="F3663">
            <v>5990794.4006929044</v>
          </cell>
          <cell r="G3663">
            <v>42400</v>
          </cell>
          <cell r="H3663" t="str">
            <v>6,39844</v>
          </cell>
          <cell r="I3663" t="str">
            <v>AMORTIZAÇÃO</v>
          </cell>
        </row>
        <row r="3664">
          <cell r="A3664" t="str">
            <v>LEI Nº 8.727/93 - RESÍDUO - PASSIVO B</v>
          </cell>
          <cell r="B3664">
            <v>2131</v>
          </cell>
          <cell r="D3664">
            <v>27</v>
          </cell>
          <cell r="E3664">
            <v>37741</v>
          </cell>
          <cell r="F3664">
            <v>6023411.1108692801</v>
          </cell>
          <cell r="G3664">
            <v>42429</v>
          </cell>
          <cell r="H3664" t="str">
            <v>6,39844</v>
          </cell>
          <cell r="I3664" t="str">
            <v>AMORTIZAÇÃO</v>
          </cell>
        </row>
        <row r="3665">
          <cell r="A3665" t="str">
            <v>LEI Nº 8.727/93 - RESÍDUO - PASSIVO B</v>
          </cell>
          <cell r="B3665">
            <v>2131</v>
          </cell>
          <cell r="D3665">
            <v>27</v>
          </cell>
          <cell r="E3665">
            <v>37741</v>
          </cell>
          <cell r="F3665">
            <v>6056205.798704355</v>
          </cell>
          <cell r="G3665">
            <v>42460</v>
          </cell>
          <cell r="H3665" t="str">
            <v>6,39844</v>
          </cell>
          <cell r="I3665" t="str">
            <v>AMORTIZAÇÃO</v>
          </cell>
        </row>
        <row r="3666">
          <cell r="A3666" t="str">
            <v>LEI Nº 8.727/93 - RESÍDUO - PASSIVO B</v>
          </cell>
          <cell r="B3666">
            <v>2131</v>
          </cell>
          <cell r="D3666">
            <v>27</v>
          </cell>
          <cell r="E3666">
            <v>37741</v>
          </cell>
          <cell r="F3666">
            <v>6089179.43756737</v>
          </cell>
          <cell r="G3666">
            <v>42490</v>
          </cell>
          <cell r="H3666" t="str">
            <v>6,39844</v>
          </cell>
          <cell r="I3666" t="str">
            <v>AMORTIZAÇÃO</v>
          </cell>
        </row>
        <row r="3667">
          <cell r="A3667" t="str">
            <v>LEI Nº 8.727/93 - RESÍDUO - PASSIVO B</v>
          </cell>
          <cell r="B3667">
            <v>2131</v>
          </cell>
          <cell r="D3667">
            <v>27</v>
          </cell>
          <cell r="E3667">
            <v>37741</v>
          </cell>
          <cell r="F3667">
            <v>6122333.0092188027</v>
          </cell>
          <cell r="G3667">
            <v>42521</v>
          </cell>
          <cell r="H3667" t="str">
            <v>6,39844</v>
          </cell>
          <cell r="I3667" t="str">
            <v>AMORTIZAÇÃO</v>
          </cell>
        </row>
        <row r="3668">
          <cell r="A3668" t="str">
            <v>LEI Nº 8.727/93 - RESÍDUO - PASSIVO B</v>
          </cell>
          <cell r="B3668">
            <v>2131</v>
          </cell>
          <cell r="D3668">
            <v>27</v>
          </cell>
          <cell r="E3668">
            <v>37741</v>
          </cell>
          <cell r="F3668">
            <v>6155667.494575588</v>
          </cell>
          <cell r="G3668">
            <v>42551</v>
          </cell>
          <cell r="H3668" t="str">
            <v>6,39844</v>
          </cell>
          <cell r="I3668" t="str">
            <v>AMORTIZAÇÃO</v>
          </cell>
        </row>
        <row r="3669">
          <cell r="A3669" t="str">
            <v>LEI Nº 8.727/93 - RESÍDUO - PASSIVO B</v>
          </cell>
          <cell r="B3669">
            <v>2131</v>
          </cell>
          <cell r="D3669">
            <v>27</v>
          </cell>
          <cell r="E3669">
            <v>37741</v>
          </cell>
          <cell r="F3669">
            <v>6189183.8844894236</v>
          </cell>
          <cell r="G3669">
            <v>42582</v>
          </cell>
          <cell r="H3669" t="str">
            <v>6,39844</v>
          </cell>
          <cell r="I3669" t="str">
            <v>AMORTIZAÇÃO</v>
          </cell>
        </row>
        <row r="3670">
          <cell r="A3670" t="str">
            <v>LEI Nº 8.727/93 - RESÍDUO - PASSIVO B</v>
          </cell>
          <cell r="B3670">
            <v>2131</v>
          </cell>
          <cell r="D3670">
            <v>27</v>
          </cell>
          <cell r="E3670">
            <v>37741</v>
          </cell>
          <cell r="F3670">
            <v>6222883.1732921032</v>
          </cell>
          <cell r="G3670">
            <v>42613</v>
          </cell>
          <cell r="H3670" t="str">
            <v>6,39844</v>
          </cell>
          <cell r="I3670" t="str">
            <v>AMORTIZAÇÃO</v>
          </cell>
        </row>
        <row r="3671">
          <cell r="A3671" t="str">
            <v>LEI Nº 8.727/93 - RESÍDUO - PASSIVO B</v>
          </cell>
          <cell r="B3671">
            <v>2131</v>
          </cell>
          <cell r="D3671">
            <v>27</v>
          </cell>
          <cell r="E3671">
            <v>37741</v>
          </cell>
          <cell r="F3671">
            <v>6256766.36106373</v>
          </cell>
          <cell r="G3671">
            <v>42643</v>
          </cell>
          <cell r="H3671" t="str">
            <v>6,39844</v>
          </cell>
          <cell r="I3671" t="str">
            <v>AMORTIZAÇÃO</v>
          </cell>
        </row>
        <row r="3672">
          <cell r="A3672" t="str">
            <v>LEI Nº 8.727/93 - RESÍDUO - PASSIVO B</v>
          </cell>
          <cell r="B3672">
            <v>2131</v>
          </cell>
          <cell r="D3672">
            <v>27</v>
          </cell>
          <cell r="E3672">
            <v>37741</v>
          </cell>
          <cell r="F3672">
            <v>6290834.4533851668</v>
          </cell>
          <cell r="G3672">
            <v>42674</v>
          </cell>
          <cell r="H3672" t="str">
            <v>6,39844</v>
          </cell>
          <cell r="I3672" t="str">
            <v>AMORTIZAÇÃO</v>
          </cell>
        </row>
        <row r="3673">
          <cell r="A3673" t="str">
            <v>LEI Nº 8.727/93 - RESÍDUO - PASSIVO B</v>
          </cell>
          <cell r="B3673">
            <v>2131</v>
          </cell>
          <cell r="D3673">
            <v>27</v>
          </cell>
          <cell r="E3673">
            <v>37741</v>
          </cell>
          <cell r="F3673">
            <v>6325088.4613719219</v>
          </cell>
          <cell r="G3673">
            <v>42704</v>
          </cell>
          <cell r="H3673" t="str">
            <v>6,39844</v>
          </cell>
          <cell r="I3673" t="str">
            <v>AMORTIZAÇÃO</v>
          </cell>
        </row>
        <row r="3674">
          <cell r="A3674" t="str">
            <v>LEI Nº 8.727/93 - RESÍDUO - PASSIVO B</v>
          </cell>
          <cell r="B3674">
            <v>2131</v>
          </cell>
          <cell r="D3674">
            <v>27</v>
          </cell>
          <cell r="E3674">
            <v>37741</v>
          </cell>
          <cell r="F3674">
            <v>6359529.4021648653</v>
          </cell>
          <cell r="G3674">
            <v>42735</v>
          </cell>
          <cell r="H3674" t="str">
            <v>6,39844</v>
          </cell>
          <cell r="I3674" t="str">
            <v>AMORTIZAÇÃO</v>
          </cell>
        </row>
        <row r="3675">
          <cell r="A3675" t="str">
            <v>LEI Nº 8.727/93 - RESÍDUO - PASSIVO B</v>
          </cell>
          <cell r="B3675">
            <v>2131</v>
          </cell>
          <cell r="D3675">
            <v>27</v>
          </cell>
          <cell r="E3675">
            <v>37741</v>
          </cell>
          <cell r="F3675">
            <v>6394158.298024199</v>
          </cell>
          <cell r="G3675">
            <v>42766</v>
          </cell>
          <cell r="H3675" t="str">
            <v>6,39844</v>
          </cell>
          <cell r="I3675" t="str">
            <v>AMORTIZAÇÃO</v>
          </cell>
        </row>
        <row r="3676">
          <cell r="A3676" t="str">
            <v>LEI Nº 8.727/93 - RESÍDUO - PASSIVO B</v>
          </cell>
          <cell r="B3676">
            <v>2131</v>
          </cell>
          <cell r="D3676">
            <v>27</v>
          </cell>
          <cell r="E3676">
            <v>37741</v>
          </cell>
          <cell r="F3676">
            <v>6428976.1775277602</v>
          </cell>
          <cell r="G3676">
            <v>42794</v>
          </cell>
          <cell r="H3676" t="str">
            <v>6,39844</v>
          </cell>
          <cell r="I3676" t="str">
            <v>AMORTIZAÇÃO</v>
          </cell>
        </row>
        <row r="3677">
          <cell r="A3677" t="str">
            <v>LEI Nº 8.727/93 - RESÍDUO - PASSIVO B</v>
          </cell>
          <cell r="B3677">
            <v>2131</v>
          </cell>
          <cell r="D3677">
            <v>27</v>
          </cell>
          <cell r="E3677">
            <v>37741</v>
          </cell>
          <cell r="F3677">
            <v>6463984.0734230112</v>
          </cell>
          <cell r="G3677">
            <v>42825</v>
          </cell>
          <cell r="H3677" t="str">
            <v>6,39844</v>
          </cell>
          <cell r="I3677" t="str">
            <v>AMORTIZAÇÃO</v>
          </cell>
        </row>
        <row r="3678">
          <cell r="A3678" t="str">
            <v>LEI Nº 8.727/93 - RESÍDUO - PASSIVO B</v>
          </cell>
          <cell r="B3678">
            <v>2131</v>
          </cell>
          <cell r="D3678">
            <v>27</v>
          </cell>
          <cell r="E3678">
            <v>37741</v>
          </cell>
          <cell r="F3678">
            <v>6499183.0246520014</v>
          </cell>
          <cell r="G3678">
            <v>42855</v>
          </cell>
          <cell r="H3678" t="str">
            <v>6,39844</v>
          </cell>
          <cell r="I3678" t="str">
            <v>AMORTIZAÇÃO</v>
          </cell>
        </row>
        <row r="3679">
          <cell r="A3679" t="str">
            <v>LEI Nº 8.727/93 - RESÍDUO - PASSIVO B</v>
          </cell>
          <cell r="B3679">
            <v>2131</v>
          </cell>
          <cell r="D3679">
            <v>27</v>
          </cell>
          <cell r="E3679">
            <v>37741</v>
          </cell>
          <cell r="F3679">
            <v>6534574.0761872437</v>
          </cell>
          <cell r="G3679">
            <v>42886</v>
          </cell>
          <cell r="H3679" t="str">
            <v>6,39844</v>
          </cell>
          <cell r="I3679" t="str">
            <v>AMORTIZAÇÃO</v>
          </cell>
        </row>
        <row r="3680">
          <cell r="A3680" t="str">
            <v>LEI Nº 8.727/93 - RESÍDUO - PASSIVO B</v>
          </cell>
          <cell r="B3680">
            <v>2131</v>
          </cell>
          <cell r="D3680">
            <v>27</v>
          </cell>
          <cell r="E3680">
            <v>37741</v>
          </cell>
          <cell r="F3680">
            <v>6570158.2797407331</v>
          </cell>
          <cell r="G3680">
            <v>42916</v>
          </cell>
          <cell r="H3680" t="str">
            <v>6,39844</v>
          </cell>
          <cell r="I3680" t="str">
            <v>AMORTIZAÇÃO</v>
          </cell>
        </row>
        <row r="3681">
          <cell r="A3681" t="str">
            <v>LEI Nº 8.727/93 - RESÍDUO - PASSIVO B</v>
          </cell>
          <cell r="B3681">
            <v>2131</v>
          </cell>
          <cell r="D3681">
            <v>27</v>
          </cell>
          <cell r="E3681">
            <v>37741</v>
          </cell>
          <cell r="F3681">
            <v>6605936.6900749449</v>
          </cell>
          <cell r="G3681">
            <v>42947</v>
          </cell>
          <cell r="H3681" t="str">
            <v>6,39844</v>
          </cell>
          <cell r="I3681" t="str">
            <v>AMORTIZAÇÃO</v>
          </cell>
        </row>
        <row r="3682">
          <cell r="A3682" t="str">
            <v>LEI Nº 8.727/93 - RESÍDUO - PASSIVO B</v>
          </cell>
          <cell r="B3682">
            <v>2131</v>
          </cell>
          <cell r="D3682">
            <v>27</v>
          </cell>
          <cell r="E3682">
            <v>37741</v>
          </cell>
          <cell r="F3682">
            <v>6641910.3711269256</v>
          </cell>
          <cell r="G3682">
            <v>42978</v>
          </cell>
          <cell r="H3682" t="str">
            <v>6,39844</v>
          </cell>
          <cell r="I3682" t="str">
            <v>AMORTIZAÇÃO</v>
          </cell>
        </row>
        <row r="3683">
          <cell r="A3683" t="str">
            <v>LEI Nº 8.727/93 - RESÍDUO - PASSIVO B</v>
          </cell>
          <cell r="B3683">
            <v>2131</v>
          </cell>
          <cell r="D3683">
            <v>27</v>
          </cell>
          <cell r="E3683">
            <v>37741</v>
          </cell>
          <cell r="F3683">
            <v>6678080.3888730537</v>
          </cell>
          <cell r="G3683">
            <v>43008</v>
          </cell>
          <cell r="H3683" t="str">
            <v>6,39844</v>
          </cell>
          <cell r="I3683" t="str">
            <v>AMORTIZAÇÃO</v>
          </cell>
        </row>
        <row r="3684">
          <cell r="A3684" t="str">
            <v>LEI Nº 8.727/93 - RESÍDUO - PASSIVO B</v>
          </cell>
          <cell r="B3684">
            <v>2131</v>
          </cell>
          <cell r="D3684">
            <v>27</v>
          </cell>
          <cell r="E3684">
            <v>37741</v>
          </cell>
          <cell r="F3684">
            <v>6714447.8196337987</v>
          </cell>
          <cell r="G3684">
            <v>43039</v>
          </cell>
          <cell r="H3684" t="str">
            <v>6,39844</v>
          </cell>
          <cell r="I3684" t="str">
            <v>AMORTIZAÇÃO</v>
          </cell>
        </row>
        <row r="3685">
          <cell r="A3685" t="str">
            <v>LEI Nº 8.727/93 - RESÍDUO - PASSIVO B</v>
          </cell>
          <cell r="B3685">
            <v>2131</v>
          </cell>
          <cell r="D3685">
            <v>27</v>
          </cell>
          <cell r="E3685">
            <v>37741</v>
          </cell>
          <cell r="F3685">
            <v>6751013.7410026286</v>
          </cell>
          <cell r="G3685">
            <v>43069</v>
          </cell>
          <cell r="H3685" t="str">
            <v>6,39844</v>
          </cell>
          <cell r="I3685" t="str">
            <v>AMORTIZAÇÃO</v>
          </cell>
        </row>
        <row r="3686">
          <cell r="A3686" t="str">
            <v>LEI Nº 8.727/93 - RESÍDUO - PASSIVO B</v>
          </cell>
          <cell r="B3686">
            <v>2131</v>
          </cell>
          <cell r="D3686">
            <v>27</v>
          </cell>
          <cell r="E3686">
            <v>37741</v>
          </cell>
          <cell r="F3686">
            <v>6787779.2390470421</v>
          </cell>
          <cell r="G3686">
            <v>43100</v>
          </cell>
          <cell r="H3686" t="str">
            <v>6,39844</v>
          </cell>
          <cell r="I3686" t="str">
            <v>AMORTIZAÇÃO</v>
          </cell>
        </row>
        <row r="3687">
          <cell r="A3687" t="str">
            <v>LEI Nº 8.727/93 - RESÍDUO - PASSIVO B</v>
          </cell>
          <cell r="B3687">
            <v>2131</v>
          </cell>
          <cell r="D3687">
            <v>27</v>
          </cell>
          <cell r="E3687">
            <v>37741</v>
          </cell>
          <cell r="F3687">
            <v>6824745.4060064908</v>
          </cell>
          <cell r="G3687">
            <v>43131</v>
          </cell>
          <cell r="H3687" t="str">
            <v>6,39844</v>
          </cell>
          <cell r="I3687" t="str">
            <v>AMORTIZAÇÃO</v>
          </cell>
        </row>
        <row r="3688">
          <cell r="A3688" t="str">
            <v>LEI Nº 8.727/93 - RESÍDUO - PASSIVO B</v>
          </cell>
          <cell r="B3688">
            <v>2131</v>
          </cell>
          <cell r="D3688">
            <v>27</v>
          </cell>
          <cell r="E3688">
            <v>37741</v>
          </cell>
          <cell r="F3688">
            <v>6861913.3401659215</v>
          </cell>
          <cell r="G3688">
            <v>43159</v>
          </cell>
          <cell r="H3688" t="str">
            <v>6,39844</v>
          </cell>
          <cell r="I3688" t="str">
            <v>AMORTIZAÇÃO</v>
          </cell>
        </row>
        <row r="3689">
          <cell r="A3689" t="str">
            <v>LEI Nº 8.727/93 - RESÍDUO - PASSIVO B</v>
          </cell>
          <cell r="B3689">
            <v>2131</v>
          </cell>
          <cell r="D3689">
            <v>27</v>
          </cell>
          <cell r="E3689">
            <v>37741</v>
          </cell>
          <cell r="F3689">
            <v>6899284.1444750996</v>
          </cell>
          <cell r="G3689">
            <v>43190</v>
          </cell>
          <cell r="H3689" t="str">
            <v>6,39844</v>
          </cell>
          <cell r="I3689" t="str">
            <v>AMORTIZAÇÃO</v>
          </cell>
        </row>
        <row r="3690">
          <cell r="A3690" t="str">
            <v>LEI Nº 8.727/93 - RESÍDUO - PASSIVO B</v>
          </cell>
          <cell r="B3690">
            <v>2131</v>
          </cell>
          <cell r="D3690">
            <v>27</v>
          </cell>
          <cell r="E3690">
            <v>37741</v>
          </cell>
          <cell r="F3690">
            <v>6936858.9275478562</v>
          </cell>
          <cell r="G3690">
            <v>43220</v>
          </cell>
          <cell r="H3690" t="str">
            <v>6,39844</v>
          </cell>
          <cell r="I3690" t="str">
            <v>AMORTIZAÇÃO</v>
          </cell>
        </row>
        <row r="3691">
          <cell r="A3691" t="str">
            <v>LEI Nº 8.727/93 - RESÍDUO - PASSIVO B</v>
          </cell>
          <cell r="B3691">
            <v>2131</v>
          </cell>
          <cell r="D3691">
            <v>27</v>
          </cell>
          <cell r="E3691">
            <v>37741</v>
          </cell>
          <cell r="F3691">
            <v>6974638.8048899062</v>
          </cell>
          <cell r="G3691">
            <v>43251</v>
          </cell>
          <cell r="H3691" t="str">
            <v>6,39844</v>
          </cell>
          <cell r="I3691" t="str">
            <v>AMORTIZAÇÃO</v>
          </cell>
        </row>
        <row r="3692">
          <cell r="A3692" t="str">
            <v>LEI Nº 8.727/93 - RESÍDUO - PASSIVO B</v>
          </cell>
          <cell r="B3692">
            <v>2131</v>
          </cell>
          <cell r="D3692">
            <v>27</v>
          </cell>
          <cell r="E3692">
            <v>37741</v>
          </cell>
          <cell r="F3692">
            <v>7012624.900861538</v>
          </cell>
          <cell r="G3692">
            <v>43281</v>
          </cell>
          <cell r="H3692" t="str">
            <v>6,39844</v>
          </cell>
          <cell r="I3692" t="str">
            <v>AMORTIZAÇÃO</v>
          </cell>
        </row>
        <row r="3693">
          <cell r="A3693" t="str">
            <v>LEI Nº 8.727/93 - RESÍDUO - PASSIVO B</v>
          </cell>
          <cell r="B3693">
            <v>2131</v>
          </cell>
          <cell r="D3693">
            <v>27</v>
          </cell>
          <cell r="E3693">
            <v>37741</v>
          </cell>
          <cell r="F3693">
            <v>7050818.341948241</v>
          </cell>
          <cell r="G3693">
            <v>43312</v>
          </cell>
          <cell r="H3693" t="str">
            <v>6,39844</v>
          </cell>
          <cell r="I3693" t="str">
            <v>AMORTIZAÇÃO</v>
          </cell>
        </row>
        <row r="3694">
          <cell r="A3694" t="str">
            <v>LEI Nº 8.727/93 - RESÍDUO - PASSIVO B</v>
          </cell>
          <cell r="B3694">
            <v>2131</v>
          </cell>
          <cell r="D3694">
            <v>27</v>
          </cell>
          <cell r="E3694">
            <v>37741</v>
          </cell>
          <cell r="F3694">
            <v>7089220.2616417762</v>
          </cell>
          <cell r="G3694">
            <v>43343</v>
          </cell>
          <cell r="H3694" t="str">
            <v>6,39844</v>
          </cell>
          <cell r="I3694" t="str">
            <v>AMORTIZAÇÃO</v>
          </cell>
        </row>
        <row r="3695">
          <cell r="A3695" t="str">
            <v>LEI Nº 8.727/93 - RESÍDUO - PASSIVO B</v>
          </cell>
          <cell r="B3695">
            <v>2131</v>
          </cell>
          <cell r="D3695">
            <v>27</v>
          </cell>
          <cell r="E3695">
            <v>37741</v>
          </cell>
          <cell r="F3695">
            <v>7127831.8018894307</v>
          </cell>
          <cell r="G3695">
            <v>43373</v>
          </cell>
          <cell r="H3695" t="str">
            <v>6,39844</v>
          </cell>
          <cell r="I3695" t="str">
            <v>AMORTIZAÇÃO</v>
          </cell>
        </row>
        <row r="3696">
          <cell r="A3696" t="str">
            <v>LEI Nº 8.727/93 - RESÍDUO - PASSIVO B</v>
          </cell>
          <cell r="B3696">
            <v>2131</v>
          </cell>
          <cell r="D3696">
            <v>27</v>
          </cell>
          <cell r="E3696">
            <v>37741</v>
          </cell>
          <cell r="F3696">
            <v>7166654.1081537567</v>
          </cell>
          <cell r="G3696">
            <v>43404</v>
          </cell>
          <cell r="H3696" t="str">
            <v>6,39844</v>
          </cell>
          <cell r="I3696" t="str">
            <v>AMORTIZAÇÃO</v>
          </cell>
        </row>
        <row r="3697">
          <cell r="A3697" t="str">
            <v>LEI Nº 8.727/93 - RESÍDUO - PASSIVO B</v>
          </cell>
          <cell r="B3697">
            <v>2131</v>
          </cell>
          <cell r="D3697">
            <v>27</v>
          </cell>
          <cell r="E3697">
            <v>37741</v>
          </cell>
          <cell r="F3697">
            <v>7205688.333588345</v>
          </cell>
          <cell r="G3697">
            <v>43434</v>
          </cell>
          <cell r="H3697" t="str">
            <v>6,39844</v>
          </cell>
          <cell r="I3697" t="str">
            <v>AMORTIZAÇÃO</v>
          </cell>
        </row>
        <row r="3698">
          <cell r="A3698" t="str">
            <v>LEI Nº 8.727/93 - RESÍDUO - PASSIVO B</v>
          </cell>
          <cell r="B3698">
            <v>2131</v>
          </cell>
          <cell r="D3698">
            <v>27</v>
          </cell>
          <cell r="E3698">
            <v>37741</v>
          </cell>
          <cell r="F3698">
            <v>7244935.6387158129</v>
          </cell>
          <cell r="G3698">
            <v>43465</v>
          </cell>
          <cell r="H3698" t="str">
            <v>6,39844</v>
          </cell>
          <cell r="I3698" t="str">
            <v>AMORTIZAÇÃO</v>
          </cell>
        </row>
        <row r="3699">
          <cell r="A3699" t="str">
            <v>LEI Nº 8.727/93 - RESÍDUO - PASSIVO B</v>
          </cell>
          <cell r="B3699">
            <v>2131</v>
          </cell>
          <cell r="D3699">
            <v>27</v>
          </cell>
          <cell r="E3699">
            <v>37741</v>
          </cell>
          <cell r="F3699">
            <v>7284397.1861210903</v>
          </cell>
          <cell r="G3699">
            <v>43496</v>
          </cell>
          <cell r="H3699" t="str">
            <v>6,39844</v>
          </cell>
          <cell r="I3699" t="str">
            <v>AMORTIZAÇÃO</v>
          </cell>
        </row>
        <row r="3700">
          <cell r="A3700" t="str">
            <v>LEI Nº 8.727/93 - RESÍDUO - PASSIVO B</v>
          </cell>
          <cell r="B3700">
            <v>2131</v>
          </cell>
          <cell r="D3700">
            <v>27</v>
          </cell>
          <cell r="E3700">
            <v>37741</v>
          </cell>
          <cell r="F3700">
            <v>7324074.1517608613</v>
          </cell>
          <cell r="G3700">
            <v>43524</v>
          </cell>
          <cell r="H3700" t="str">
            <v>6,39844</v>
          </cell>
          <cell r="I3700" t="str">
            <v>AMORTIZAÇÃO</v>
          </cell>
        </row>
        <row r="3701">
          <cell r="A3701" t="str">
            <v>LEI Nº 8.727/93 - RESÍDUO - PASSIVO B</v>
          </cell>
          <cell r="B3701">
            <v>2131</v>
          </cell>
          <cell r="D3701">
            <v>27</v>
          </cell>
          <cell r="E3701">
            <v>37741</v>
          </cell>
          <cell r="F3701">
            <v>7363967.7111085244</v>
          </cell>
          <cell r="G3701">
            <v>43555</v>
          </cell>
          <cell r="H3701" t="str">
            <v>6,39844</v>
          </cell>
          <cell r="I3701" t="str">
            <v>AMORTIZAÇÃO</v>
          </cell>
        </row>
        <row r="3702">
          <cell r="A3702" t="str">
            <v>LEI Nº 8.727/93 - RESÍDUO - PASSIVO B</v>
          </cell>
          <cell r="B3702">
            <v>2131</v>
          </cell>
          <cell r="D3702">
            <v>27</v>
          </cell>
          <cell r="E3702">
            <v>37741</v>
          </cell>
          <cell r="F3702">
            <v>7404079.0500353947</v>
          </cell>
          <cell r="G3702">
            <v>43585</v>
          </cell>
          <cell r="H3702" t="str">
            <v>6,39844</v>
          </cell>
          <cell r="I3702" t="str">
            <v>AMORTIZAÇÃO</v>
          </cell>
        </row>
        <row r="3703">
          <cell r="A3703" t="str">
            <v>LEI Nº 8.727/93 - RESÍDUO - PASSIVO B</v>
          </cell>
          <cell r="B3703">
            <v>2131</v>
          </cell>
          <cell r="D3703">
            <v>27</v>
          </cell>
          <cell r="E3703">
            <v>37741</v>
          </cell>
          <cell r="F3703">
            <v>7444409.3600306185</v>
          </cell>
          <cell r="G3703">
            <v>43616</v>
          </cell>
          <cell r="H3703" t="str">
            <v>6,39844</v>
          </cell>
          <cell r="I3703" t="str">
            <v>AMORTIZAÇÃO</v>
          </cell>
        </row>
        <row r="3704">
          <cell r="A3704" t="str">
            <v>LEI Nº 8.727/93 - RESÍDUO - PASSIVO B</v>
          </cell>
          <cell r="B3704">
            <v>2131</v>
          </cell>
          <cell r="D3704">
            <v>27</v>
          </cell>
          <cell r="E3704">
            <v>37741</v>
          </cell>
          <cell r="F3704">
            <v>7484959.8386982111</v>
          </cell>
          <cell r="G3704">
            <v>43646</v>
          </cell>
          <cell r="H3704" t="str">
            <v>6,39844</v>
          </cell>
          <cell r="I3704" t="str">
            <v>AMORTIZAÇÃO</v>
          </cell>
        </row>
        <row r="3705">
          <cell r="A3705" t="str">
            <v>LEI Nº 8.727/93 - RESÍDUO - PASSIVO B</v>
          </cell>
          <cell r="B3705">
            <v>2131</v>
          </cell>
          <cell r="D3705">
            <v>27</v>
          </cell>
          <cell r="E3705">
            <v>37741</v>
          </cell>
          <cell r="F3705">
            <v>7525731.6908865515</v>
          </cell>
          <cell r="G3705">
            <v>43677</v>
          </cell>
          <cell r="H3705" t="str">
            <v>6,39844</v>
          </cell>
          <cell r="I3705" t="str">
            <v>AMORTIZAÇÃO</v>
          </cell>
        </row>
        <row r="3706">
          <cell r="A3706" t="str">
            <v>LEI Nº 8.727/93 - RESÍDUO - PASSIVO B</v>
          </cell>
          <cell r="B3706">
            <v>2131</v>
          </cell>
          <cell r="D3706">
            <v>27</v>
          </cell>
          <cell r="E3706">
            <v>37741</v>
          </cell>
          <cell r="F3706">
            <v>7566726.1277743438</v>
          </cell>
          <cell r="G3706">
            <v>43708</v>
          </cell>
          <cell r="H3706" t="str">
            <v>6,39844</v>
          </cell>
          <cell r="I3706" t="str">
            <v>AMORTIZAÇÃO</v>
          </cell>
        </row>
        <row r="3707">
          <cell r="A3707" t="str">
            <v>LEI Nº 8.727/93 - RESÍDUO - PASSIVO B</v>
          </cell>
          <cell r="B3707">
            <v>2131</v>
          </cell>
          <cell r="D3707">
            <v>27</v>
          </cell>
          <cell r="E3707">
            <v>37741</v>
          </cell>
          <cell r="F3707">
            <v>7607944.3657977069</v>
          </cell>
          <cell r="G3707">
            <v>43738</v>
          </cell>
          <cell r="H3707" t="str">
            <v>6,39844</v>
          </cell>
          <cell r="I3707" t="str">
            <v>AMORTIZAÇÃO</v>
          </cell>
        </row>
        <row r="3708">
          <cell r="A3708" t="str">
            <v>LEI Nº 8.727/93 - RESÍDUO - PASSIVO B</v>
          </cell>
          <cell r="B3708">
            <v>2131</v>
          </cell>
          <cell r="D3708">
            <v>27</v>
          </cell>
          <cell r="E3708">
            <v>37741</v>
          </cell>
          <cell r="F3708">
            <v>7649387.6309538484</v>
          </cell>
          <cell r="G3708">
            <v>43769</v>
          </cell>
          <cell r="H3708" t="str">
            <v>6,39844</v>
          </cell>
          <cell r="I3708" t="str">
            <v>AMORTIZAÇÃO</v>
          </cell>
        </row>
        <row r="3709">
          <cell r="A3709" t="str">
            <v>LEI Nº 8.727/93 - RESÍDUO - PASSIVO B</v>
          </cell>
          <cell r="B3709">
            <v>2131</v>
          </cell>
          <cell r="D3709">
            <v>27</v>
          </cell>
          <cell r="E3709">
            <v>37741</v>
          </cell>
          <cell r="F3709">
            <v>7691057.1537093082</v>
          </cell>
          <cell r="G3709">
            <v>43799</v>
          </cell>
          <cell r="H3709" t="str">
            <v>6,39844</v>
          </cell>
          <cell r="I3709" t="str">
            <v>AMORTIZAÇÃO</v>
          </cell>
        </row>
        <row r="3710">
          <cell r="A3710" t="str">
            <v>LEI Nº 8.727/93 - RESÍDUO - PASSIVO B</v>
          </cell>
          <cell r="B3710">
            <v>2131</v>
          </cell>
          <cell r="D3710">
            <v>27</v>
          </cell>
          <cell r="E3710">
            <v>37741</v>
          </cell>
          <cell r="F3710">
            <v>7732954.1721136505</v>
          </cell>
          <cell r="G3710">
            <v>43830</v>
          </cell>
          <cell r="H3710" t="str">
            <v>6,39844</v>
          </cell>
          <cell r="I3710" t="str">
            <v>AMORTIZAÇÃO</v>
          </cell>
        </row>
        <row r="3711">
          <cell r="A3711" t="str">
            <v>LEI Nº 8.727/93 - RESÍDUO - PASSIVO B</v>
          </cell>
          <cell r="B3711">
            <v>2131</v>
          </cell>
          <cell r="D3711">
            <v>27</v>
          </cell>
          <cell r="E3711">
            <v>37741</v>
          </cell>
          <cell r="F3711">
            <v>7775079.9311748594</v>
          </cell>
          <cell r="G3711">
            <v>43861</v>
          </cell>
          <cell r="H3711" t="str">
            <v>6,39844</v>
          </cell>
          <cell r="I3711" t="str">
            <v>AMORTIZAÇÃO</v>
          </cell>
        </row>
        <row r="3712">
          <cell r="A3712" t="str">
            <v>LEI Nº 8.727/93 - RESÍDUO - PASSIVO B</v>
          </cell>
          <cell r="B3712">
            <v>2131</v>
          </cell>
          <cell r="D3712">
            <v>27</v>
          </cell>
          <cell r="E3712">
            <v>37741</v>
          </cell>
          <cell r="F3712">
            <v>7817435.6803164054</v>
          </cell>
          <cell r="G3712">
            <v>43890</v>
          </cell>
          <cell r="H3712" t="str">
            <v>6,39844</v>
          </cell>
          <cell r="I3712" t="str">
            <v>AMORTIZAÇÃO</v>
          </cell>
        </row>
        <row r="3713">
          <cell r="A3713" t="str">
            <v>LEI Nº 8.727/93 - RESÍDUO - PASSIVO B</v>
          </cell>
          <cell r="B3713">
            <v>2131</v>
          </cell>
          <cell r="D3713">
            <v>27</v>
          </cell>
          <cell r="E3713">
            <v>37741</v>
          </cell>
          <cell r="F3713">
            <v>7860022.6808390776</v>
          </cell>
          <cell r="G3713">
            <v>43921</v>
          </cell>
          <cell r="H3713" t="str">
            <v>6,39844</v>
          </cell>
          <cell r="I3713" t="str">
            <v>AMORTIZAÇÃO</v>
          </cell>
        </row>
        <row r="3714">
          <cell r="A3714" t="str">
            <v>LEI Nº 8.727/93 - RESÍDUO - PASSIVO B</v>
          </cell>
          <cell r="B3714">
            <v>2131</v>
          </cell>
          <cell r="D3714">
            <v>27</v>
          </cell>
          <cell r="E3714">
            <v>37741</v>
          </cell>
          <cell r="F3714">
            <v>7902842.1954009216</v>
          </cell>
          <cell r="G3714">
            <v>43951</v>
          </cell>
          <cell r="H3714" t="str">
            <v>6,39844</v>
          </cell>
          <cell r="I3714" t="str">
            <v>AMORTIZAÇÃO</v>
          </cell>
        </row>
        <row r="3715">
          <cell r="A3715" t="str">
            <v>LEI Nº 8.727/93 - RESÍDUO - PASSIVO B</v>
          </cell>
          <cell r="B3715">
            <v>2131</v>
          </cell>
          <cell r="D3715">
            <v>27</v>
          </cell>
          <cell r="E3715">
            <v>37741</v>
          </cell>
          <cell r="F3715">
            <v>7945895.4981156075</v>
          </cell>
          <cell r="G3715">
            <v>43982</v>
          </cell>
          <cell r="H3715" t="str">
            <v>6,39844</v>
          </cell>
          <cell r="I3715" t="str">
            <v>AMORTIZAÇÃO</v>
          </cell>
        </row>
        <row r="3716">
          <cell r="A3716" t="str">
            <v>LEI Nº 8.727/93 - RESÍDUO - PASSIVO B</v>
          </cell>
          <cell r="B3716">
            <v>2131</v>
          </cell>
          <cell r="D3716">
            <v>27</v>
          </cell>
          <cell r="E3716">
            <v>37741</v>
          </cell>
          <cell r="F3716">
            <v>7989183.8664596817</v>
          </cell>
          <cell r="G3716">
            <v>44012</v>
          </cell>
          <cell r="H3716" t="str">
            <v>6,39844</v>
          </cell>
          <cell r="I3716" t="str">
            <v>AMORTIZAÇÃO</v>
          </cell>
        </row>
        <row r="3717">
          <cell r="A3717" t="str">
            <v>LEI Nº 8.727/93 - RESÍDUO - PASSIVO B</v>
          </cell>
          <cell r="B3717">
            <v>2131</v>
          </cell>
          <cell r="D3717">
            <v>27</v>
          </cell>
          <cell r="E3717">
            <v>37741</v>
          </cell>
          <cell r="F3717">
            <v>8032708.5880584428</v>
          </cell>
          <cell r="G3717">
            <v>44043</v>
          </cell>
          <cell r="H3717" t="str">
            <v>6,39844</v>
          </cell>
          <cell r="I3717" t="str">
            <v>AMORTIZAÇÃO</v>
          </cell>
        </row>
        <row r="3718">
          <cell r="A3718" t="str">
            <v>LEI Nº 8.727/93 - RESÍDUO - PASSIVO B</v>
          </cell>
          <cell r="B3718">
            <v>2131</v>
          </cell>
          <cell r="D3718">
            <v>27</v>
          </cell>
          <cell r="E3718">
            <v>37741</v>
          </cell>
          <cell r="F3718">
            <v>8076470.9556161072</v>
          </cell>
          <cell r="G3718">
            <v>44074</v>
          </cell>
          <cell r="H3718" t="str">
            <v>6,39844</v>
          </cell>
          <cell r="I3718" t="str">
            <v>AMORTIZAÇÃO</v>
          </cell>
        </row>
        <row r="3719">
          <cell r="A3719" t="str">
            <v>LEI Nº 8.727/93 - RESÍDUO - PASSIVO B</v>
          </cell>
          <cell r="B3719">
            <v>2131</v>
          </cell>
          <cell r="D3719">
            <v>27</v>
          </cell>
          <cell r="E3719">
            <v>37741</v>
          </cell>
          <cell r="F3719">
            <v>8120472.2685258342</v>
          </cell>
          <cell r="G3719">
            <v>44104</v>
          </cell>
          <cell r="H3719" t="str">
            <v>6,39844</v>
          </cell>
          <cell r="I3719" t="str">
            <v>AMORTIZAÇÃO</v>
          </cell>
        </row>
        <row r="3720">
          <cell r="A3720" t="str">
            <v>LEI Nº 8.727/93 - RESÍDUO - PASSIVO B</v>
          </cell>
          <cell r="B3720">
            <v>2131</v>
          </cell>
          <cell r="D3720">
            <v>27</v>
          </cell>
          <cell r="E3720">
            <v>37741</v>
          </cell>
          <cell r="F3720">
            <v>8164713.8357139919</v>
          </cell>
          <cell r="G3720">
            <v>44135</v>
          </cell>
          <cell r="H3720" t="str">
            <v>6,39844</v>
          </cell>
          <cell r="I3720" t="str">
            <v>AMORTIZAÇÃO</v>
          </cell>
        </row>
        <row r="3721">
          <cell r="A3721" t="str">
            <v>LEI Nº 8.727/93 - RESÍDUO - PASSIVO B</v>
          </cell>
          <cell r="B3721">
            <v>2131</v>
          </cell>
          <cell r="D3721">
            <v>27</v>
          </cell>
          <cell r="E3721">
            <v>37741</v>
          </cell>
          <cell r="F3721">
            <v>8209196.9706748249</v>
          </cell>
          <cell r="G3721">
            <v>44165</v>
          </cell>
          <cell r="H3721" t="str">
            <v>6,39844</v>
          </cell>
          <cell r="I3721" t="str">
            <v>AMORTIZAÇÃO</v>
          </cell>
        </row>
        <row r="3722">
          <cell r="A3722" t="str">
            <v>LEI Nº 8.727/93 - RESÍDUO - PASSIVO B</v>
          </cell>
          <cell r="B3722">
            <v>2131</v>
          </cell>
          <cell r="D3722">
            <v>27</v>
          </cell>
          <cell r="E3722">
            <v>37741</v>
          </cell>
          <cell r="F3722">
            <v>8253922.9943517242</v>
          </cell>
          <cell r="G3722">
            <v>44196</v>
          </cell>
          <cell r="H3722" t="str">
            <v>6,39844</v>
          </cell>
          <cell r="I3722" t="str">
            <v>AMORTIZAÇÃO</v>
          </cell>
        </row>
        <row r="3723">
          <cell r="A3723" t="str">
            <v>LEI Nº 8.727/93 - RESÍDUO - PASSIVO B</v>
          </cell>
          <cell r="B3723">
            <v>2131</v>
          </cell>
          <cell r="D3723">
            <v>27</v>
          </cell>
          <cell r="E3723">
            <v>37741</v>
          </cell>
          <cell r="F3723">
            <v>8298893.238474315</v>
          </cell>
          <cell r="G3723">
            <v>44227</v>
          </cell>
          <cell r="H3723" t="str">
            <v>6,39844</v>
          </cell>
          <cell r="I3723" t="str">
            <v>AMORTIZAÇÃO</v>
          </cell>
        </row>
        <row r="3724">
          <cell r="A3724" t="str">
            <v>LEI Nº 8.727/93 - RESÍDUO - PASSIVO B</v>
          </cell>
          <cell r="B3724">
            <v>2131</v>
          </cell>
          <cell r="D3724">
            <v>27</v>
          </cell>
          <cell r="E3724">
            <v>37741</v>
          </cell>
          <cell r="F3724">
            <v>8344109.037103653</v>
          </cell>
          <cell r="G3724">
            <v>44255</v>
          </cell>
          <cell r="H3724" t="str">
            <v>6,39844</v>
          </cell>
          <cell r="I3724" t="str">
            <v>AMORTIZAÇÃO</v>
          </cell>
        </row>
        <row r="3725">
          <cell r="A3725" t="str">
            <v>LEI Nº 8.727/93 - RESÍDUO - PASSIVO B</v>
          </cell>
          <cell r="B3725">
            <v>2131</v>
          </cell>
          <cell r="D3725">
            <v>27</v>
          </cell>
          <cell r="E3725">
            <v>37741</v>
          </cell>
          <cell r="F3725">
            <v>8389571.7349420823</v>
          </cell>
          <cell r="G3725">
            <v>44286</v>
          </cell>
          <cell r="H3725" t="str">
            <v>6,39844</v>
          </cell>
          <cell r="I3725" t="str">
            <v>AMORTIZAÇÃO</v>
          </cell>
        </row>
        <row r="3726">
          <cell r="A3726" t="str">
            <v>LEI Nº 8.727/93 - RESÍDUO - PASSIVO B</v>
          </cell>
          <cell r="B3726">
            <v>2131</v>
          </cell>
          <cell r="D3726">
            <v>27</v>
          </cell>
          <cell r="E3726">
            <v>37741</v>
          </cell>
          <cell r="F3726">
            <v>8435282.6819065809</v>
          </cell>
          <cell r="G3726">
            <v>44316</v>
          </cell>
          <cell r="H3726" t="str">
            <v>6,39844</v>
          </cell>
          <cell r="I3726" t="str">
            <v>AMORTIZAÇÃO</v>
          </cell>
        </row>
        <row r="3727">
          <cell r="A3727" t="str">
            <v>LEI Nº 8.727/93 - RESÍDUO - PASSIVO B</v>
          </cell>
          <cell r="B3727">
            <v>2131</v>
          </cell>
          <cell r="D3727">
            <v>27</v>
          </cell>
          <cell r="E3727">
            <v>37741</v>
          </cell>
          <cell r="F3727">
            <v>8481243.2376702167</v>
          </cell>
          <cell r="G3727">
            <v>44347</v>
          </cell>
          <cell r="H3727" t="str">
            <v>6,39844</v>
          </cell>
          <cell r="I3727" t="str">
            <v>AMORTIZAÇÃO</v>
          </cell>
        </row>
        <row r="3728">
          <cell r="A3728" t="str">
            <v>LEI Nº 8.727/93 - RESÍDUO - PASSIVO B</v>
          </cell>
          <cell r="B3728">
            <v>2131</v>
          </cell>
          <cell r="D3728">
            <v>27</v>
          </cell>
          <cell r="E3728">
            <v>37741</v>
          </cell>
          <cell r="F3728">
            <v>8527454.7684226613</v>
          </cell>
          <cell r="G3728">
            <v>44377</v>
          </cell>
          <cell r="H3728" t="str">
            <v>6,39844</v>
          </cell>
          <cell r="I3728" t="str">
            <v>AMORTIZAÇÃO</v>
          </cell>
        </row>
        <row r="3729">
          <cell r="A3729" t="str">
            <v>LEI Nº 8.727/93 - RESÍDUO - PASSIVO B</v>
          </cell>
          <cell r="B3729">
            <v>2131</v>
          </cell>
          <cell r="D3729">
            <v>27</v>
          </cell>
          <cell r="E3729">
            <v>37741</v>
          </cell>
          <cell r="F3729">
            <v>8573918.6457219087</v>
          </cell>
          <cell r="G3729">
            <v>44408</v>
          </cell>
          <cell r="H3729" t="str">
            <v>6,39844</v>
          </cell>
          <cell r="I3729" t="str">
            <v>AMORTIZAÇÃO</v>
          </cell>
        </row>
        <row r="3730">
          <cell r="A3730" t="str">
            <v>LEI Nº 8.727/93 - RESÍDUO - PASSIVO B</v>
          </cell>
          <cell r="B3730">
            <v>2131</v>
          </cell>
          <cell r="D3730">
            <v>27</v>
          </cell>
          <cell r="E3730">
            <v>37741</v>
          </cell>
          <cell r="F3730">
            <v>8620636.2529985197</v>
          </cell>
          <cell r="G3730">
            <v>44439</v>
          </cell>
          <cell r="H3730" t="str">
            <v>6,39844</v>
          </cell>
          <cell r="I3730" t="str">
            <v>AMORTIZAÇÃO</v>
          </cell>
        </row>
        <row r="3731">
          <cell r="A3731" t="str">
            <v>LEI Nº 8.727/93 - RESÍDUO - PASSIVO B</v>
          </cell>
          <cell r="B3731">
            <v>2131</v>
          </cell>
          <cell r="D3731">
            <v>27</v>
          </cell>
          <cell r="E3731">
            <v>37741</v>
          </cell>
          <cell r="F3731">
            <v>8667608.975149598</v>
          </cell>
          <cell r="G3731">
            <v>44469</v>
          </cell>
          <cell r="H3731" t="str">
            <v>6,39844</v>
          </cell>
          <cell r="I3731" t="str">
            <v>AMORTIZAÇÃO</v>
          </cell>
        </row>
        <row r="3732">
          <cell r="A3732" t="str">
            <v>LEI Nº 8.727/93 - RESÍDUO - PASSIVO B</v>
          </cell>
          <cell r="B3732">
            <v>2131</v>
          </cell>
          <cell r="D3732">
            <v>27</v>
          </cell>
          <cell r="E3732">
            <v>37741</v>
          </cell>
          <cell r="F3732">
            <v>8714838.2118833158</v>
          </cell>
          <cell r="G3732">
            <v>44500</v>
          </cell>
          <cell r="H3732" t="str">
            <v>6,39844</v>
          </cell>
          <cell r="I3732" t="str">
            <v>AMORTIZAÇÃO</v>
          </cell>
        </row>
        <row r="3733">
          <cell r="A3733" t="str">
            <v>LEI Nº 8.727/93 - RESÍDUO - PASSIVO B</v>
          </cell>
          <cell r="B3733">
            <v>2131</v>
          </cell>
          <cell r="D3733">
            <v>27</v>
          </cell>
          <cell r="E3733">
            <v>37741</v>
          </cell>
          <cell r="F3733">
            <v>8762325.3645142559</v>
          </cell>
          <cell r="G3733">
            <v>44530</v>
          </cell>
          <cell r="H3733" t="str">
            <v>6,39844</v>
          </cell>
          <cell r="I3733" t="str">
            <v>AMORTIZAÇÃO</v>
          </cell>
        </row>
        <row r="3734">
          <cell r="A3734" t="str">
            <v>LEI Nº 8.727/93 - RESÍDUO - PASSIVO B</v>
          </cell>
          <cell r="B3734">
            <v>2131</v>
          </cell>
          <cell r="D3734">
            <v>27</v>
          </cell>
          <cell r="E3734">
            <v>37741</v>
          </cell>
          <cell r="F3734">
            <v>8810071.8456879668</v>
          </cell>
          <cell r="G3734">
            <v>44561</v>
          </cell>
          <cell r="H3734" t="str">
            <v>6,39844</v>
          </cell>
          <cell r="I3734" t="str">
            <v>AMORTIZAÇÃO</v>
          </cell>
        </row>
        <row r="3735">
          <cell r="A3735" t="str">
            <v>LEI Nº 8.727/93 - RESÍDUO - PASSIVO B</v>
          </cell>
          <cell r="B3735">
            <v>2131</v>
          </cell>
          <cell r="D3735">
            <v>27</v>
          </cell>
          <cell r="E3735">
            <v>37741</v>
          </cell>
          <cell r="F3735">
            <v>8858079.0751144085</v>
          </cell>
          <cell r="G3735">
            <v>44592</v>
          </cell>
          <cell r="H3735" t="str">
            <v>6,39844</v>
          </cell>
          <cell r="I3735" t="str">
            <v>AMORTIZAÇÃO</v>
          </cell>
        </row>
        <row r="3736">
          <cell r="A3736" t="str">
            <v>LEI Nº 8.727/93 - RESÍDUO - PASSIVO B</v>
          </cell>
          <cell r="B3736">
            <v>2131</v>
          </cell>
          <cell r="D3736">
            <v>27</v>
          </cell>
          <cell r="E3736">
            <v>37741</v>
          </cell>
          <cell r="F3736">
            <v>8906348.4775471166</v>
          </cell>
          <cell r="G3736">
            <v>44620</v>
          </cell>
          <cell r="H3736" t="str">
            <v>6,39844</v>
          </cell>
          <cell r="I3736" t="str">
            <v>AMORTIZAÇÃO</v>
          </cell>
        </row>
        <row r="3737">
          <cell r="A3737" t="str">
            <v>LEI Nº 8.727/93 - RESÍDUO - PASSIVO B</v>
          </cell>
          <cell r="B3737">
            <v>2131</v>
          </cell>
          <cell r="D3737">
            <v>27</v>
          </cell>
          <cell r="E3737">
            <v>37741</v>
          </cell>
          <cell r="F3737">
            <v>8954881.490087714</v>
          </cell>
          <cell r="G3737">
            <v>44651</v>
          </cell>
          <cell r="H3737" t="str">
            <v>6,39844</v>
          </cell>
          <cell r="I3737" t="str">
            <v>AMORTIZAÇÃO</v>
          </cell>
        </row>
        <row r="3738">
          <cell r="A3738" t="str">
            <v>LEI Nº 8.727/93 - RESÍDUO - PASSIVO B</v>
          </cell>
          <cell r="B3738">
            <v>2131</v>
          </cell>
          <cell r="D3738">
            <v>27</v>
          </cell>
          <cell r="E3738">
            <v>37741</v>
          </cell>
          <cell r="F3738">
            <v>9003679.5536301527</v>
          </cell>
          <cell r="G3738">
            <v>44681</v>
          </cell>
          <cell r="H3738" t="str">
            <v>6,39844</v>
          </cell>
          <cell r="I3738" t="str">
            <v>AMORTIZAÇÃO</v>
          </cell>
        </row>
        <row r="3739">
          <cell r="A3739" t="str">
            <v>LEI Nº 8.727/93 - RESÍDUO - PASSIVO B</v>
          </cell>
          <cell r="B3739">
            <v>2131</v>
          </cell>
          <cell r="D3739">
            <v>27</v>
          </cell>
          <cell r="E3739">
            <v>37741</v>
          </cell>
          <cell r="F3739">
            <v>9052744.1193695478</v>
          </cell>
          <cell r="G3739">
            <v>44712</v>
          </cell>
          <cell r="H3739" t="str">
            <v>6,39844</v>
          </cell>
          <cell r="I3739" t="str">
            <v>AMORTIZAÇÃO</v>
          </cell>
        </row>
        <row r="3740">
          <cell r="A3740" t="str">
            <v>LEI Nº 8.727/93 - RESÍDUO - PASSIVO B</v>
          </cell>
          <cell r="B3740">
            <v>2131</v>
          </cell>
          <cell r="D3740">
            <v>27</v>
          </cell>
          <cell r="E3740">
            <v>37741</v>
          </cell>
          <cell r="F3740">
            <v>9102076.6458609719</v>
          </cell>
          <cell r="G3740">
            <v>44742</v>
          </cell>
          <cell r="H3740" t="str">
            <v>6,39844</v>
          </cell>
          <cell r="I3740" t="str">
            <v>AMORTIZAÇÃO</v>
          </cell>
        </row>
        <row r="3741">
          <cell r="A3741" t="str">
            <v>LEI Nº 8.727/93 - RESÍDUO - PASSIVO B</v>
          </cell>
          <cell r="B3741">
            <v>2131</v>
          </cell>
          <cell r="D3741">
            <v>27</v>
          </cell>
          <cell r="E3741">
            <v>37741</v>
          </cell>
          <cell r="F3741">
            <v>9151678.6000534296</v>
          </cell>
          <cell r="G3741">
            <v>44773</v>
          </cell>
          <cell r="H3741" t="str">
            <v>6,39844</v>
          </cell>
          <cell r="I3741" t="str">
            <v>AMORTIZAÇÃO</v>
          </cell>
        </row>
        <row r="3742">
          <cell r="A3742" t="str">
            <v>LEI Nº 8.727/93 - RESÍDUO - PASSIVO B</v>
          </cell>
          <cell r="B3742">
            <v>2131</v>
          </cell>
          <cell r="D3742">
            <v>27</v>
          </cell>
          <cell r="E3742">
            <v>37741</v>
          </cell>
          <cell r="F3742">
            <v>9201551.4564209878</v>
          </cell>
          <cell r="G3742">
            <v>44804</v>
          </cell>
          <cell r="H3742" t="str">
            <v>6,39844</v>
          </cell>
          <cell r="I3742" t="str">
            <v>AMORTIZAÇÃO</v>
          </cell>
        </row>
        <row r="3743">
          <cell r="A3743" t="str">
            <v>LEI Nº 8.727/93 - RESÍDUO - PASSIVO B</v>
          </cell>
          <cell r="B3743">
            <v>2131</v>
          </cell>
          <cell r="D3743">
            <v>27</v>
          </cell>
          <cell r="E3743">
            <v>37741</v>
          </cell>
          <cell r="F3743">
            <v>9251696.6961568967</v>
          </cell>
          <cell r="G3743">
            <v>44834</v>
          </cell>
          <cell r="H3743" t="str">
            <v>6,39844</v>
          </cell>
          <cell r="I3743" t="str">
            <v>AMORTIZAÇÃO</v>
          </cell>
        </row>
        <row r="3744">
          <cell r="A3744" t="str">
            <v>LEI Nº 8.727/93 - RESÍDUO - PASSIVO B</v>
          </cell>
          <cell r="B3744">
            <v>2131</v>
          </cell>
          <cell r="D3744">
            <v>27</v>
          </cell>
          <cell r="E3744">
            <v>37741</v>
          </cell>
          <cell r="F3744">
            <v>9302115.8122904301</v>
          </cell>
          <cell r="G3744">
            <v>44865</v>
          </cell>
          <cell r="H3744" t="str">
            <v>6,39844</v>
          </cell>
          <cell r="I3744" t="str">
            <v>AMORTIZAÇÃO</v>
          </cell>
        </row>
        <row r="3745">
          <cell r="A3745" t="str">
            <v>LEI Nº 8.727/93 - RESÍDUO - PASSIVO B</v>
          </cell>
          <cell r="B3745">
            <v>2131</v>
          </cell>
          <cell r="D3745">
            <v>27</v>
          </cell>
          <cell r="E3745">
            <v>37741</v>
          </cell>
          <cell r="F3745">
            <v>9352810.3023076598</v>
          </cell>
          <cell r="G3745">
            <v>44895</v>
          </cell>
          <cell r="H3745" t="str">
            <v>6,39844</v>
          </cell>
          <cell r="I3745" t="str">
            <v>AMORTIZAÇÃO</v>
          </cell>
        </row>
        <row r="3746">
          <cell r="A3746" t="str">
            <v>LEI Nº 8.727/93 - RESÍDUO - PASSIVO B</v>
          </cell>
          <cell r="B3746">
            <v>2131</v>
          </cell>
          <cell r="D3746">
            <v>27</v>
          </cell>
          <cell r="E3746">
            <v>37741</v>
          </cell>
          <cell r="F3746">
            <v>9403781.6743747294</v>
          </cell>
          <cell r="G3746">
            <v>44926</v>
          </cell>
          <cell r="H3746" t="str">
            <v>6,39844</v>
          </cell>
          <cell r="I3746" t="str">
            <v>AMORTIZAÇÃO</v>
          </cell>
        </row>
        <row r="3747">
          <cell r="A3747" t="str">
            <v>LEI Nº 8.727/93 - RESÍDUO - PASSIVO B</v>
          </cell>
          <cell r="B3747">
            <v>2131</v>
          </cell>
          <cell r="D3747">
            <v>27</v>
          </cell>
          <cell r="E3747">
            <v>37741</v>
          </cell>
          <cell r="F3747">
            <v>9455031.4425677173</v>
          </cell>
          <cell r="G3747">
            <v>44957</v>
          </cell>
          <cell r="H3747" t="str">
            <v>6,39844</v>
          </cell>
          <cell r="I3747" t="str">
            <v>AMORTIZAÇÃO</v>
          </cell>
        </row>
        <row r="3748">
          <cell r="A3748" t="str">
            <v>LEI Nº 8.727/93 - RESÍDUO - PASSIVO B</v>
          </cell>
          <cell r="B3748">
            <v>2131</v>
          </cell>
          <cell r="D3748">
            <v>27</v>
          </cell>
          <cell r="E3748">
            <v>37741</v>
          </cell>
          <cell r="F3748">
            <v>9506561.1308343839</v>
          </cell>
          <cell r="G3748">
            <v>44985</v>
          </cell>
          <cell r="H3748" t="str">
            <v>6,39844</v>
          </cell>
          <cell r="I3748" t="str">
            <v>AMORTIZAÇÃO</v>
          </cell>
        </row>
        <row r="3749">
          <cell r="A3749" t="str">
            <v>LEI Nº 8.727/93 - RESÍDUO - PASSIVO B</v>
          </cell>
          <cell r="B3749">
            <v>2131</v>
          </cell>
          <cell r="D3749">
            <v>27</v>
          </cell>
          <cell r="E3749">
            <v>37741</v>
          </cell>
          <cell r="F3749">
            <v>9558372.273049837</v>
          </cell>
          <cell r="G3749">
            <v>45016</v>
          </cell>
          <cell r="H3749" t="str">
            <v>6,39844</v>
          </cell>
          <cell r="I3749" t="str">
            <v>AMORTIZAÇÃO</v>
          </cell>
        </row>
        <row r="3750">
          <cell r="A3750" t="str">
            <v>LEI Nº 8.727/93 - RESÍDUO - PASSIVO B</v>
          </cell>
          <cell r="B3750">
            <v>2131</v>
          </cell>
          <cell r="D3750">
            <v>27</v>
          </cell>
          <cell r="E3750">
            <v>37741</v>
          </cell>
          <cell r="F3750">
            <v>9610466.4073167574</v>
          </cell>
          <cell r="G3750">
            <v>45046</v>
          </cell>
          <cell r="H3750" t="str">
            <v>6,39844</v>
          </cell>
          <cell r="I3750" t="str">
            <v>AMORTIZAÇÃO</v>
          </cell>
        </row>
        <row r="3751">
          <cell r="A3751" t="str">
            <v>LEI Nº 8.727/93 - RESÍDUO - PASSIVO B</v>
          </cell>
          <cell r="B3751">
            <v>2131</v>
          </cell>
          <cell r="D3751">
            <v>27</v>
          </cell>
          <cell r="E3751">
            <v>37741</v>
          </cell>
          <cell r="F3751">
            <v>9662845.0838106629</v>
          </cell>
          <cell r="G3751">
            <v>45077</v>
          </cell>
          <cell r="H3751" t="str">
            <v>6,39844</v>
          </cell>
          <cell r="I3751" t="str">
            <v>AMORTIZAÇÃO</v>
          </cell>
        </row>
        <row r="3752">
          <cell r="A3752" t="str">
            <v>LEI Nº 8.727/93 - RESÍDUO - PASSIVO B</v>
          </cell>
          <cell r="B3752">
            <v>2131</v>
          </cell>
          <cell r="D3752">
            <v>27</v>
          </cell>
          <cell r="E3752">
            <v>37741</v>
          </cell>
          <cell r="F3752">
            <v>9715509.8605856523</v>
          </cell>
          <cell r="G3752">
            <v>45107</v>
          </cell>
          <cell r="H3752" t="str">
            <v>6,39844</v>
          </cell>
          <cell r="I3752" t="str">
            <v>AMORTIZAÇÃO</v>
          </cell>
        </row>
        <row r="3753">
          <cell r="A3753" t="str">
            <v>LEI Nº 8.727/93 - RESÍDUO - PASSIVO B</v>
          </cell>
          <cell r="B3753">
            <v>2131</v>
          </cell>
          <cell r="D3753">
            <v>27</v>
          </cell>
          <cell r="E3753">
            <v>37741</v>
          </cell>
          <cell r="F3753">
            <v>9768462.3023737259</v>
          </cell>
          <cell r="G3753">
            <v>45138</v>
          </cell>
          <cell r="H3753" t="str">
            <v>6,39844</v>
          </cell>
          <cell r="I3753" t="str">
            <v>AMORTIZAÇÃO</v>
          </cell>
        </row>
        <row r="3754">
          <cell r="A3754" t="str">
            <v>LEI Nº 8.727/93 - RESÍDUO - PASSIVO B</v>
          </cell>
          <cell r="B3754">
            <v>2131</v>
          </cell>
          <cell r="D3754">
            <v>27</v>
          </cell>
          <cell r="E3754">
            <v>37741</v>
          </cell>
          <cell r="F3754">
            <v>9821703.9839588571</v>
          </cell>
          <cell r="G3754">
            <v>45169</v>
          </cell>
          <cell r="H3754" t="str">
            <v>6,39844</v>
          </cell>
          <cell r="I3754" t="str">
            <v>AMORTIZAÇÃO</v>
          </cell>
        </row>
        <row r="3755">
          <cell r="A3755" t="str">
            <v>LEI Nº 8.727/93 - RESÍDUO - PASSIVO B</v>
          </cell>
          <cell r="B3755">
            <v>2131</v>
          </cell>
          <cell r="D3755">
            <v>27</v>
          </cell>
          <cell r="E3755">
            <v>37741</v>
          </cell>
          <cell r="F3755">
            <v>9875236.4896151312</v>
          </cell>
          <cell r="G3755">
            <v>45199</v>
          </cell>
          <cell r="H3755" t="str">
            <v>6,39844</v>
          </cell>
          <cell r="I3755" t="str">
            <v>AMORTIZAÇÃO</v>
          </cell>
        </row>
        <row r="3756">
          <cell r="A3756" t="str">
            <v>LEI Nº 8.727/93 - RESÍDUO - PASSIVO B</v>
          </cell>
          <cell r="B3756">
            <v>2131</v>
          </cell>
          <cell r="D3756">
            <v>27</v>
          </cell>
          <cell r="E3756">
            <v>37741</v>
          </cell>
          <cell r="F3756">
            <v>9929061.4099344201</v>
          </cell>
          <cell r="G3756">
            <v>45230</v>
          </cell>
          <cell r="H3756" t="str">
            <v>6,39844</v>
          </cell>
          <cell r="I3756" t="str">
            <v>AMORTIZAÇÃO</v>
          </cell>
        </row>
        <row r="3757">
          <cell r="A3757" t="str">
            <v>LEI Nº 8.727/93 - RESÍDUO - PASSIVO B</v>
          </cell>
          <cell r="B3757">
            <v>2131</v>
          </cell>
          <cell r="D3757">
            <v>27</v>
          </cell>
          <cell r="E3757">
            <v>37741</v>
          </cell>
          <cell r="F3757">
            <v>9983180.346357571</v>
          </cell>
          <cell r="G3757">
            <v>45260</v>
          </cell>
          <cell r="H3757" t="str">
            <v>6,39844</v>
          </cell>
          <cell r="I3757" t="str">
            <v>AMORTIZAÇÃO</v>
          </cell>
        </row>
        <row r="3758">
          <cell r="A3758" t="str">
            <v>LEI Nº 8.727/93 - RESÍDUO - PASSIVO B</v>
          </cell>
          <cell r="B3758">
            <v>2131</v>
          </cell>
          <cell r="D3758">
            <v>27</v>
          </cell>
          <cell r="E3758">
            <v>37741</v>
          </cell>
          <cell r="F3758">
            <v>10037594.908382861</v>
          </cell>
          <cell r="G3758">
            <v>45291</v>
          </cell>
          <cell r="H3758" t="str">
            <v>6,39844</v>
          </cell>
          <cell r="I3758" t="str">
            <v>AMORTIZAÇÃO</v>
          </cell>
        </row>
        <row r="3759">
          <cell r="A3759" t="str">
            <v>LEI Nº 8.727/93 - RESÍDUO - PASSIVO B</v>
          </cell>
          <cell r="B3759">
            <v>2131</v>
          </cell>
          <cell r="D3759">
            <v>27</v>
          </cell>
          <cell r="E3759">
            <v>37741</v>
          </cell>
          <cell r="F3759">
            <v>9593588.6013042275</v>
          </cell>
          <cell r="G3759">
            <v>45322</v>
          </cell>
          <cell r="H3759" t="str">
            <v>6,39844</v>
          </cell>
          <cell r="I3759" t="str">
            <v>AMORTIZAÇÃO</v>
          </cell>
        </row>
        <row r="3760">
          <cell r="A3760" t="str">
            <v>LEI Nº 8.727/93 - RESÍDUO - PASSIVO B</v>
          </cell>
          <cell r="B3760">
            <v>2131</v>
          </cell>
          <cell r="D3760">
            <v>27</v>
          </cell>
          <cell r="E3760">
            <v>37741</v>
          </cell>
          <cell r="F3760">
            <v>6656465.5107375924</v>
          </cell>
          <cell r="G3760">
            <v>45351</v>
          </cell>
          <cell r="H3760" t="str">
            <v>6,39844</v>
          </cell>
          <cell r="I3760" t="str">
            <v>AMORTIZAÇÃO</v>
          </cell>
        </row>
        <row r="3761">
          <cell r="A3761" t="str">
            <v>LEI Nº 8.727/93 - RESÍDUO - PASSIVO B</v>
          </cell>
          <cell r="B3761">
            <v>2131</v>
          </cell>
          <cell r="D3761">
            <v>27</v>
          </cell>
          <cell r="E3761">
            <v>37741</v>
          </cell>
          <cell r="F3761">
            <v>6693940.3058128189</v>
          </cell>
          <cell r="G3761">
            <v>45382</v>
          </cell>
          <cell r="H3761" t="str">
            <v>6,39844</v>
          </cell>
          <cell r="I3761" t="str">
            <v>AMORTIZAÇÃO</v>
          </cell>
        </row>
        <row r="3762">
          <cell r="A3762" t="str">
            <v>LEI Nº 8.727/93 - RESÍDUO - PASSIVO B</v>
          </cell>
          <cell r="B3762">
            <v>2131</v>
          </cell>
          <cell r="D3762">
            <v>27</v>
          </cell>
          <cell r="E3762">
            <v>37741</v>
          </cell>
          <cell r="F3762">
            <v>1614372.1992242134</v>
          </cell>
          <cell r="G3762">
            <v>41670</v>
          </cell>
          <cell r="H3762" t="str">
            <v>6,39844</v>
          </cell>
          <cell r="I3762" t="str">
            <v>JUROS</v>
          </cell>
        </row>
        <row r="3763">
          <cell r="A3763" t="str">
            <v>LEI Nº 8.727/93 - RESÍDUO - PASSIVO B</v>
          </cell>
          <cell r="B3763">
            <v>2131</v>
          </cell>
          <cell r="D3763">
            <v>27</v>
          </cell>
          <cell r="E3763">
            <v>37741</v>
          </cell>
          <cell r="F3763">
            <v>1601601.4856164095</v>
          </cell>
          <cell r="G3763">
            <v>41698</v>
          </cell>
          <cell r="H3763" t="str">
            <v>6,39844</v>
          </cell>
          <cell r="I3763" t="str">
            <v>JUROS</v>
          </cell>
        </row>
        <row r="3764">
          <cell r="A3764" t="str">
            <v>LEI Nº 8.727/93 - RESÍDUO - PASSIVO B</v>
          </cell>
          <cell r="B3764">
            <v>2131</v>
          </cell>
          <cell r="D3764">
            <v>27</v>
          </cell>
          <cell r="E3764">
            <v>37741</v>
          </cell>
          <cell r="F3764">
            <v>1588767.1696071087</v>
          </cell>
          <cell r="G3764">
            <v>41729</v>
          </cell>
          <cell r="H3764" t="str">
            <v>6,39844</v>
          </cell>
          <cell r="I3764" t="str">
            <v>JUROS</v>
          </cell>
        </row>
        <row r="3765">
          <cell r="A3765" t="str">
            <v>LEI Nº 8.727/93 - RESÍDUO - PASSIVO B</v>
          </cell>
          <cell r="B3765">
            <v>2131</v>
          </cell>
          <cell r="D3765">
            <v>27</v>
          </cell>
          <cell r="E3765">
            <v>37741</v>
          </cell>
          <cell r="F3765">
            <v>4875535.9548836015</v>
          </cell>
          <cell r="G3765">
            <v>41759</v>
          </cell>
          <cell r="H3765" t="str">
            <v>6,39844</v>
          </cell>
          <cell r="I3765" t="str">
            <v>JUROS</v>
          </cell>
        </row>
        <row r="3766">
          <cell r="A3766" t="str">
            <v>LEI Nº 8.727/93 - RESÍDUO - PASSIVO B</v>
          </cell>
          <cell r="B3766">
            <v>2131</v>
          </cell>
          <cell r="D3766">
            <v>27</v>
          </cell>
          <cell r="E3766">
            <v>37741</v>
          </cell>
          <cell r="F3766">
            <v>4843252.117659023</v>
          </cell>
          <cell r="G3766">
            <v>41790</v>
          </cell>
          <cell r="H3766" t="str">
            <v>6,39844</v>
          </cell>
          <cell r="I3766" t="str">
            <v>JUROS</v>
          </cell>
        </row>
        <row r="3767">
          <cell r="A3767" t="str">
            <v>LEI Nº 8.727/93 - RESÍDUO - PASSIVO B</v>
          </cell>
          <cell r="B3767">
            <v>2131</v>
          </cell>
          <cell r="D3767">
            <v>27</v>
          </cell>
          <cell r="E3767">
            <v>37741</v>
          </cell>
          <cell r="F3767">
            <v>4810794.9431764344</v>
          </cell>
          <cell r="G3767">
            <v>41820</v>
          </cell>
          <cell r="H3767" t="str">
            <v>6,39844</v>
          </cell>
          <cell r="I3767" t="str">
            <v>JUROS</v>
          </cell>
        </row>
        <row r="3768">
          <cell r="A3768" t="str">
            <v>LEI Nº 8.727/93 - RESÍDUO - PASSIVO B</v>
          </cell>
          <cell r="B3768">
            <v>2131</v>
          </cell>
          <cell r="D3768">
            <v>27</v>
          </cell>
          <cell r="E3768">
            <v>37741</v>
          </cell>
          <cell r="F3768">
            <v>4778163.4992995253</v>
          </cell>
          <cell r="G3768">
            <v>41851</v>
          </cell>
          <cell r="H3768" t="str">
            <v>6,39844</v>
          </cell>
          <cell r="I3768" t="str">
            <v>JUROS</v>
          </cell>
        </row>
        <row r="3769">
          <cell r="A3769" t="str">
            <v>LEI Nº 8.727/93 - RESÍDUO - PASSIVO B</v>
          </cell>
          <cell r="B3769">
            <v>2131</v>
          </cell>
          <cell r="D3769">
            <v>27</v>
          </cell>
          <cell r="E3769">
            <v>37741</v>
          </cell>
          <cell r="F3769">
            <v>4745356.8446070515</v>
          </cell>
          <cell r="G3769">
            <v>41882</v>
          </cell>
          <cell r="H3769" t="str">
            <v>6,39844</v>
          </cell>
          <cell r="I3769" t="str">
            <v>JUROS</v>
          </cell>
        </row>
        <row r="3770">
          <cell r="A3770" t="str">
            <v>LEI Nº 8.727/93 - RESÍDUO - PASSIVO B</v>
          </cell>
          <cell r="B3770">
            <v>2131</v>
          </cell>
          <cell r="D3770">
            <v>27</v>
          </cell>
          <cell r="E3770">
            <v>37741</v>
          </cell>
          <cell r="F3770">
            <v>4712374.0323217921</v>
          </cell>
          <cell r="G3770">
            <v>41912</v>
          </cell>
          <cell r="H3770" t="str">
            <v>6,39844</v>
          </cell>
          <cell r="I3770" t="str">
            <v>JUROS</v>
          </cell>
        </row>
        <row r="3771">
          <cell r="A3771" t="str">
            <v>LEI Nº 8.727/93 - RESÍDUO - PASSIVO B</v>
          </cell>
          <cell r="B3771">
            <v>2131</v>
          </cell>
          <cell r="D3771">
            <v>27</v>
          </cell>
          <cell r="E3771">
            <v>37741</v>
          </cell>
          <cell r="F3771">
            <v>4682476.8651132118</v>
          </cell>
          <cell r="G3771">
            <v>41943</v>
          </cell>
          <cell r="H3771" t="str">
            <v>6,39844</v>
          </cell>
          <cell r="I3771" t="str">
            <v>JUROS</v>
          </cell>
        </row>
        <row r="3772">
          <cell r="A3772" t="str">
            <v>LEI Nº 8.727/93 - RESÍDUO - PASSIVO B</v>
          </cell>
          <cell r="B3772">
            <v>2131</v>
          </cell>
          <cell r="D3772">
            <v>27</v>
          </cell>
          <cell r="E3772">
            <v>37741</v>
          </cell>
          <cell r="F3772">
            <v>4652416.5886594923</v>
          </cell>
          <cell r="G3772">
            <v>41973</v>
          </cell>
          <cell r="H3772" t="str">
            <v>6,39844</v>
          </cell>
          <cell r="I3772" t="str">
            <v>JUROS</v>
          </cell>
        </row>
        <row r="3773">
          <cell r="A3773" t="str">
            <v>LEI Nº 8.727/93 - RESÍDUO - PASSIVO B</v>
          </cell>
          <cell r="B3773">
            <v>2131</v>
          </cell>
          <cell r="D3773">
            <v>27</v>
          </cell>
          <cell r="E3773">
            <v>37741</v>
          </cell>
          <cell r="F3773">
            <v>4622192.3116079606</v>
          </cell>
          <cell r="G3773">
            <v>42004</v>
          </cell>
          <cell r="H3773" t="str">
            <v>6,39844</v>
          </cell>
          <cell r="I3773" t="str">
            <v>JUROS</v>
          </cell>
        </row>
        <row r="3774">
          <cell r="A3774" t="str">
            <v>LEI Nº 8.727/93 - RESÍDUO - PASSIVO B</v>
          </cell>
          <cell r="B3774">
            <v>2131</v>
          </cell>
          <cell r="D3774">
            <v>27</v>
          </cell>
          <cell r="E3774">
            <v>37741</v>
          </cell>
          <cell r="F3774">
            <v>4591803.1375825051</v>
          </cell>
          <cell r="G3774">
            <v>42035</v>
          </cell>
          <cell r="H3774" t="str">
            <v>6,39844</v>
          </cell>
          <cell r="I3774" t="str">
            <v>JUROS</v>
          </cell>
        </row>
        <row r="3775">
          <cell r="A3775" t="str">
            <v>LEI Nº 8.727/93 - RESÍDUO - PASSIVO B</v>
          </cell>
          <cell r="B3775">
            <v>2131</v>
          </cell>
          <cell r="D3775">
            <v>27</v>
          </cell>
          <cell r="E3775">
            <v>37741</v>
          </cell>
          <cell r="F3775">
            <v>4561248.1648738421</v>
          </cell>
          <cell r="G3775">
            <v>42063</v>
          </cell>
          <cell r="H3775" t="str">
            <v>6,39844</v>
          </cell>
          <cell r="I3775" t="str">
            <v>JUROS</v>
          </cell>
        </row>
        <row r="3776">
          <cell r="A3776" t="str">
            <v>LEI Nº 8.727/93 - RESÍDUO - PASSIVO B</v>
          </cell>
          <cell r="B3776">
            <v>2131</v>
          </cell>
          <cell r="D3776">
            <v>27</v>
          </cell>
          <cell r="E3776">
            <v>37741</v>
          </cell>
          <cell r="F3776">
            <v>4530526.4857471557</v>
          </cell>
          <cell r="G3776">
            <v>42094</v>
          </cell>
          <cell r="H3776" t="str">
            <v>6,39844</v>
          </cell>
          <cell r="I3776" t="str">
            <v>JUROS</v>
          </cell>
        </row>
        <row r="3777">
          <cell r="A3777" t="str">
            <v>LEI Nº 8.727/93 - RESÍDUO - PASSIVO B</v>
          </cell>
          <cell r="B3777">
            <v>2131</v>
          </cell>
          <cell r="D3777">
            <v>27</v>
          </cell>
          <cell r="E3777">
            <v>37741</v>
          </cell>
          <cell r="F3777">
            <v>4499637.1912350543</v>
          </cell>
          <cell r="G3777">
            <v>42124</v>
          </cell>
          <cell r="H3777" t="str">
            <v>6,39844</v>
          </cell>
          <cell r="I3777" t="str">
            <v>JUROS</v>
          </cell>
        </row>
        <row r="3778">
          <cell r="A3778" t="str">
            <v>LEI Nº 8.727/93 - RESÍDUO - PASSIVO B</v>
          </cell>
          <cell r="B3778">
            <v>2131</v>
          </cell>
          <cell r="D3778">
            <v>27</v>
          </cell>
          <cell r="E3778">
            <v>37741</v>
          </cell>
          <cell r="F3778">
            <v>4468579.3622980239</v>
          </cell>
          <cell r="G3778">
            <v>42155</v>
          </cell>
          <cell r="H3778" t="str">
            <v>6,39844</v>
          </cell>
          <cell r="I3778" t="str">
            <v>JUROS</v>
          </cell>
        </row>
        <row r="3779">
          <cell r="A3779" t="str">
            <v>LEI Nº 8.727/93 - RESÍDUO - PASSIVO B</v>
          </cell>
          <cell r="B3779">
            <v>2131</v>
          </cell>
          <cell r="D3779">
            <v>27</v>
          </cell>
          <cell r="E3779">
            <v>37741</v>
          </cell>
          <cell r="F3779">
            <v>4437352.0779868094</v>
          </cell>
          <cell r="G3779">
            <v>42185</v>
          </cell>
          <cell r="H3779" t="str">
            <v>6,39844</v>
          </cell>
          <cell r="I3779" t="str">
            <v>JUROS</v>
          </cell>
        </row>
        <row r="3780">
          <cell r="A3780" t="str">
            <v>LEI Nº 8.727/93 - RESÍDUO - PASSIVO B</v>
          </cell>
          <cell r="B3780">
            <v>2131</v>
          </cell>
          <cell r="D3780">
            <v>27</v>
          </cell>
          <cell r="E3780">
            <v>37741</v>
          </cell>
          <cell r="F3780">
            <v>4405954.4117419319</v>
          </cell>
          <cell r="G3780">
            <v>42216</v>
          </cell>
          <cell r="H3780" t="str">
            <v>6,39844</v>
          </cell>
          <cell r="I3780" t="str">
            <v>JUROS</v>
          </cell>
        </row>
        <row r="3781">
          <cell r="A3781" t="str">
            <v>LEI Nº 8.727/93 - RESÍDUO - PASSIVO B</v>
          </cell>
          <cell r="B3781">
            <v>2131</v>
          </cell>
          <cell r="D3781">
            <v>27</v>
          </cell>
          <cell r="E3781">
            <v>37741</v>
          </cell>
          <cell r="F3781">
            <v>4374385.4340552874</v>
          </cell>
          <cell r="G3781">
            <v>42247</v>
          </cell>
          <cell r="H3781" t="str">
            <v>6,39844</v>
          </cell>
          <cell r="I3781" t="str">
            <v>JUROS</v>
          </cell>
        </row>
        <row r="3782">
          <cell r="A3782" t="str">
            <v>LEI Nº 8.727/93 - RESÍDUO - PASSIVO B</v>
          </cell>
          <cell r="B3782">
            <v>2131</v>
          </cell>
          <cell r="D3782">
            <v>27</v>
          </cell>
          <cell r="E3782">
            <v>37741</v>
          </cell>
          <cell r="F3782">
            <v>4342644.2062255386</v>
          </cell>
          <cell r="G3782">
            <v>42277</v>
          </cell>
          <cell r="H3782" t="str">
            <v>6,39844</v>
          </cell>
          <cell r="I3782" t="str">
            <v>JUROS</v>
          </cell>
        </row>
        <row r="3783">
          <cell r="A3783" t="str">
            <v>LEI Nº 8.727/93 - RESÍDUO - PASSIVO B</v>
          </cell>
          <cell r="B3783">
            <v>2131</v>
          </cell>
          <cell r="D3783">
            <v>27</v>
          </cell>
          <cell r="E3783">
            <v>37741</v>
          </cell>
          <cell r="F3783">
            <v>4310729.7860715752</v>
          </cell>
          <cell r="G3783">
            <v>42308</v>
          </cell>
          <cell r="H3783" t="str">
            <v>6,39844</v>
          </cell>
          <cell r="I3783" t="str">
            <v>JUROS</v>
          </cell>
        </row>
        <row r="3784">
          <cell r="A3784" t="str">
            <v>LEI Nº 8.727/93 - RESÍDUO - PASSIVO B</v>
          </cell>
          <cell r="B3784">
            <v>2131</v>
          </cell>
          <cell r="D3784">
            <v>27</v>
          </cell>
          <cell r="E3784">
            <v>37741</v>
          </cell>
          <cell r="F3784">
            <v>4278641.2276138188</v>
          </cell>
          <cell r="G3784">
            <v>42338</v>
          </cell>
          <cell r="H3784" t="str">
            <v>6,39844</v>
          </cell>
          <cell r="I3784" t="str">
            <v>JUROS</v>
          </cell>
        </row>
        <row r="3785">
          <cell r="A3785" t="str">
            <v>LEI Nº 8.727/93 - RESÍDUO - PASSIVO B</v>
          </cell>
          <cell r="B3785">
            <v>2131</v>
          </cell>
          <cell r="D3785">
            <v>27</v>
          </cell>
          <cell r="E3785">
            <v>37741</v>
          </cell>
          <cell r="F3785">
            <v>4246377.5778158801</v>
          </cell>
          <cell r="G3785">
            <v>42369</v>
          </cell>
          <cell r="H3785" t="str">
            <v>6,39844</v>
          </cell>
          <cell r="I3785" t="str">
            <v>JUROS</v>
          </cell>
        </row>
        <row r="3786">
          <cell r="A3786" t="str">
            <v>LEI Nº 8.727/93 - RESÍDUO - PASSIVO B</v>
          </cell>
          <cell r="B3786">
            <v>2131</v>
          </cell>
          <cell r="D3786">
            <v>27</v>
          </cell>
          <cell r="E3786">
            <v>37741</v>
          </cell>
          <cell r="F3786">
            <v>4213937.8804863589</v>
          </cell>
          <cell r="G3786">
            <v>42400</v>
          </cell>
          <cell r="H3786" t="str">
            <v>6,39844</v>
          </cell>
          <cell r="I3786" t="str">
            <v>JUROS</v>
          </cell>
        </row>
        <row r="3787">
          <cell r="A3787" t="str">
            <v>LEI Nº 8.727/93 - RESÍDUO - PASSIVO B</v>
          </cell>
          <cell r="B3787">
            <v>2131</v>
          </cell>
          <cell r="D3787">
            <v>27</v>
          </cell>
          <cell r="E3787">
            <v>37741</v>
          </cell>
          <cell r="F3787">
            <v>4181321.1703099855</v>
          </cell>
          <cell r="G3787">
            <v>42429</v>
          </cell>
          <cell r="H3787" t="str">
            <v>6,39844</v>
          </cell>
          <cell r="I3787" t="str">
            <v>JUROS</v>
          </cell>
        </row>
        <row r="3788">
          <cell r="A3788" t="str">
            <v>LEI Nº 8.727/93 - RESÍDUO - PASSIVO B</v>
          </cell>
          <cell r="B3788">
            <v>2131</v>
          </cell>
          <cell r="D3788">
            <v>27</v>
          </cell>
          <cell r="E3788">
            <v>37741</v>
          </cell>
          <cell r="F3788">
            <v>4148526.4824749092</v>
          </cell>
          <cell r="G3788">
            <v>42460</v>
          </cell>
          <cell r="H3788" t="str">
            <v>6,39844</v>
          </cell>
          <cell r="I3788" t="str">
            <v>JUROS</v>
          </cell>
        </row>
        <row r="3789">
          <cell r="A3789" t="str">
            <v>LEI Nº 8.727/93 - RESÍDUO - PASSIVO B</v>
          </cell>
          <cell r="B3789">
            <v>2131</v>
          </cell>
          <cell r="D3789">
            <v>27</v>
          </cell>
          <cell r="E3789">
            <v>37741</v>
          </cell>
          <cell r="F3789">
            <v>4115552.8436118946</v>
          </cell>
          <cell r="G3789">
            <v>42490</v>
          </cell>
          <cell r="H3789" t="str">
            <v>6,39844</v>
          </cell>
          <cell r="I3789" t="str">
            <v>JUROS</v>
          </cell>
        </row>
        <row r="3790">
          <cell r="A3790" t="str">
            <v>LEI Nº 8.727/93 - RESÍDUO - PASSIVO B</v>
          </cell>
          <cell r="B3790">
            <v>2131</v>
          </cell>
          <cell r="D3790">
            <v>27</v>
          </cell>
          <cell r="E3790">
            <v>37741</v>
          </cell>
          <cell r="F3790">
            <v>4082399.2719604615</v>
          </cell>
          <cell r="G3790">
            <v>42521</v>
          </cell>
          <cell r="H3790" t="str">
            <v>6,39844</v>
          </cell>
          <cell r="I3790" t="str">
            <v>JUROS</v>
          </cell>
        </row>
        <row r="3791">
          <cell r="A3791" t="str">
            <v>LEI Nº 8.727/93 - RESÍDUO - PASSIVO B</v>
          </cell>
          <cell r="B3791">
            <v>2131</v>
          </cell>
          <cell r="D3791">
            <v>27</v>
          </cell>
          <cell r="E3791">
            <v>37741</v>
          </cell>
          <cell r="F3791">
            <v>4049064.7866036748</v>
          </cell>
          <cell r="G3791">
            <v>42551</v>
          </cell>
          <cell r="H3791" t="str">
            <v>6,39844</v>
          </cell>
          <cell r="I3791" t="str">
            <v>JUROS</v>
          </cell>
        </row>
        <row r="3792">
          <cell r="A3792" t="str">
            <v>LEI Nº 8.727/93 - RESÍDUO - PASSIVO B</v>
          </cell>
          <cell r="B3792">
            <v>2131</v>
          </cell>
          <cell r="D3792">
            <v>27</v>
          </cell>
          <cell r="E3792">
            <v>37741</v>
          </cell>
          <cell r="F3792">
            <v>4015548.3966898401</v>
          </cell>
          <cell r="G3792">
            <v>42582</v>
          </cell>
          <cell r="H3792" t="str">
            <v>6,39844</v>
          </cell>
          <cell r="I3792" t="str">
            <v>JUROS</v>
          </cell>
        </row>
        <row r="3793">
          <cell r="A3793" t="str">
            <v>LEI Nº 8.727/93 - RESÍDUO - PASSIVO B</v>
          </cell>
          <cell r="B3793">
            <v>2131</v>
          </cell>
          <cell r="D3793">
            <v>27</v>
          </cell>
          <cell r="E3793">
            <v>37741</v>
          </cell>
          <cell r="F3793">
            <v>3981849.1078871605</v>
          </cell>
          <cell r="G3793">
            <v>42613</v>
          </cell>
          <cell r="H3793" t="str">
            <v>6,39844</v>
          </cell>
          <cell r="I3793" t="str">
            <v>JUROS</v>
          </cell>
        </row>
        <row r="3794">
          <cell r="A3794" t="str">
            <v>LEI Nº 8.727/93 - RESÍDUO - PASSIVO B</v>
          </cell>
          <cell r="B3794">
            <v>2131</v>
          </cell>
          <cell r="D3794">
            <v>27</v>
          </cell>
          <cell r="E3794">
            <v>37741</v>
          </cell>
          <cell r="F3794">
            <v>3947965.9201155347</v>
          </cell>
          <cell r="G3794">
            <v>42643</v>
          </cell>
          <cell r="H3794" t="str">
            <v>6,39844</v>
          </cell>
          <cell r="I3794" t="str">
            <v>JUROS</v>
          </cell>
        </row>
        <row r="3795">
          <cell r="A3795" t="str">
            <v>LEI Nº 8.727/93 - RESÍDUO - PASSIVO B</v>
          </cell>
          <cell r="B3795">
            <v>2131</v>
          </cell>
          <cell r="D3795">
            <v>27</v>
          </cell>
          <cell r="E3795">
            <v>37741</v>
          </cell>
          <cell r="F3795">
            <v>3913897.8277940974</v>
          </cell>
          <cell r="G3795">
            <v>42674</v>
          </cell>
          <cell r="H3795" t="str">
            <v>6,39844</v>
          </cell>
          <cell r="I3795" t="str">
            <v>JUROS</v>
          </cell>
        </row>
        <row r="3796">
          <cell r="A3796" t="str">
            <v>LEI Nº 8.727/93 - RESÍDUO - PASSIVO B</v>
          </cell>
          <cell r="B3796">
            <v>2131</v>
          </cell>
          <cell r="D3796">
            <v>27</v>
          </cell>
          <cell r="E3796">
            <v>37741</v>
          </cell>
          <cell r="F3796">
            <v>3879643.8198073427</v>
          </cell>
          <cell r="G3796">
            <v>42704</v>
          </cell>
          <cell r="H3796" t="str">
            <v>6,39844</v>
          </cell>
          <cell r="I3796" t="str">
            <v>JUROS</v>
          </cell>
        </row>
        <row r="3797">
          <cell r="A3797" t="str">
            <v>LEI Nº 8.727/93 - RESÍDUO - PASSIVO B</v>
          </cell>
          <cell r="B3797">
            <v>2131</v>
          </cell>
          <cell r="D3797">
            <v>27</v>
          </cell>
          <cell r="E3797">
            <v>37741</v>
          </cell>
          <cell r="F3797">
            <v>3845202.8790143994</v>
          </cell>
          <cell r="G3797">
            <v>42735</v>
          </cell>
          <cell r="H3797" t="str">
            <v>6,39844</v>
          </cell>
          <cell r="I3797" t="str">
            <v>JUROS</v>
          </cell>
        </row>
        <row r="3798">
          <cell r="A3798" t="str">
            <v>LEI Nº 8.727/93 - RESÍDUO - PASSIVO B</v>
          </cell>
          <cell r="B3798">
            <v>2131</v>
          </cell>
          <cell r="D3798">
            <v>27</v>
          </cell>
          <cell r="E3798">
            <v>37741</v>
          </cell>
          <cell r="F3798">
            <v>3810573.9831550657</v>
          </cell>
          <cell r="G3798">
            <v>42766</v>
          </cell>
          <cell r="H3798" t="str">
            <v>6,39844</v>
          </cell>
          <cell r="I3798" t="str">
            <v>JUROS</v>
          </cell>
        </row>
        <row r="3799">
          <cell r="A3799" t="str">
            <v>LEI Nº 8.727/93 - RESÍDUO - PASSIVO B</v>
          </cell>
          <cell r="B3799">
            <v>2131</v>
          </cell>
          <cell r="D3799">
            <v>27</v>
          </cell>
          <cell r="E3799">
            <v>37741</v>
          </cell>
          <cell r="F3799">
            <v>3775756.1036515036</v>
          </cell>
          <cell r="G3799">
            <v>42794</v>
          </cell>
          <cell r="H3799" t="str">
            <v>6,39844</v>
          </cell>
          <cell r="I3799" t="str">
            <v>JUROS</v>
          </cell>
        </row>
        <row r="3800">
          <cell r="A3800" t="str">
            <v>LEI Nº 8.727/93 - RESÍDUO - PASSIVO B</v>
          </cell>
          <cell r="B3800">
            <v>2131</v>
          </cell>
          <cell r="D3800">
            <v>27</v>
          </cell>
          <cell r="E3800">
            <v>37741</v>
          </cell>
          <cell r="F3800">
            <v>3740748.2077562534</v>
          </cell>
          <cell r="G3800">
            <v>42825</v>
          </cell>
          <cell r="H3800" t="str">
            <v>6,39844</v>
          </cell>
          <cell r="I3800" t="str">
            <v>JUROS</v>
          </cell>
        </row>
        <row r="3801">
          <cell r="A3801" t="str">
            <v>LEI Nº 8.727/93 - RESÍDUO - PASSIVO B</v>
          </cell>
          <cell r="B3801">
            <v>2131</v>
          </cell>
          <cell r="D3801">
            <v>27</v>
          </cell>
          <cell r="E3801">
            <v>37741</v>
          </cell>
          <cell r="F3801">
            <v>3705549.2565272623</v>
          </cell>
          <cell r="G3801">
            <v>42855</v>
          </cell>
          <cell r="H3801" t="str">
            <v>6,39844</v>
          </cell>
          <cell r="I3801" t="str">
            <v>JUROS</v>
          </cell>
        </row>
        <row r="3802">
          <cell r="A3802" t="str">
            <v>LEI Nº 8.727/93 - RESÍDUO - PASSIVO B</v>
          </cell>
          <cell r="B3802">
            <v>2131</v>
          </cell>
          <cell r="D3802">
            <v>27</v>
          </cell>
          <cell r="E3802">
            <v>37741</v>
          </cell>
          <cell r="F3802">
            <v>3670158.20499202</v>
          </cell>
          <cell r="G3802">
            <v>42886</v>
          </cell>
          <cell r="H3802" t="str">
            <v>6,39844</v>
          </cell>
          <cell r="I3802" t="str">
            <v>JUROS</v>
          </cell>
        </row>
        <row r="3803">
          <cell r="A3803" t="str">
            <v>LEI Nº 8.727/93 - RESÍDUO - PASSIVO B</v>
          </cell>
          <cell r="B3803">
            <v>2131</v>
          </cell>
          <cell r="D3803">
            <v>27</v>
          </cell>
          <cell r="E3803">
            <v>37741</v>
          </cell>
          <cell r="F3803">
            <v>3634574.0014385311</v>
          </cell>
          <cell r="G3803">
            <v>42916</v>
          </cell>
          <cell r="H3803" t="str">
            <v>6,39844</v>
          </cell>
          <cell r="I3803" t="str">
            <v>JUROS</v>
          </cell>
        </row>
        <row r="3804">
          <cell r="A3804" t="str">
            <v>LEI Nº 8.727/93 - RESÍDUO - PASSIVO B</v>
          </cell>
          <cell r="B3804">
            <v>2131</v>
          </cell>
          <cell r="D3804">
            <v>27</v>
          </cell>
          <cell r="E3804">
            <v>37741</v>
          </cell>
          <cell r="F3804">
            <v>3598795.5911043189</v>
          </cell>
          <cell r="G3804">
            <v>42947</v>
          </cell>
          <cell r="H3804" t="str">
            <v>6,39844</v>
          </cell>
          <cell r="I3804" t="str">
            <v>JUROS</v>
          </cell>
        </row>
        <row r="3805">
          <cell r="A3805" t="str">
            <v>LEI Nº 8.727/93 - RESÍDUO - PASSIVO B</v>
          </cell>
          <cell r="B3805">
            <v>2131</v>
          </cell>
          <cell r="D3805">
            <v>27</v>
          </cell>
          <cell r="E3805">
            <v>37741</v>
          </cell>
          <cell r="F3805">
            <v>3562821.9100523386</v>
          </cell>
          <cell r="G3805">
            <v>42978</v>
          </cell>
          <cell r="H3805" t="str">
            <v>6,39844</v>
          </cell>
          <cell r="I3805" t="str">
            <v>JUROS</v>
          </cell>
        </row>
        <row r="3806">
          <cell r="A3806" t="str">
            <v>LEI Nº 8.727/93 - RESÍDUO - PASSIVO B</v>
          </cell>
          <cell r="B3806">
            <v>2131</v>
          </cell>
          <cell r="D3806">
            <v>27</v>
          </cell>
          <cell r="E3806">
            <v>37741</v>
          </cell>
          <cell r="F3806">
            <v>3526651.8923062091</v>
          </cell>
          <cell r="G3806">
            <v>43008</v>
          </cell>
          <cell r="H3806" t="str">
            <v>6,39844</v>
          </cell>
          <cell r="I3806" t="str">
            <v>JUROS</v>
          </cell>
        </row>
        <row r="3807">
          <cell r="A3807" t="str">
            <v>LEI Nº 8.727/93 - RESÍDUO - PASSIVO B</v>
          </cell>
          <cell r="B3807">
            <v>2131</v>
          </cell>
          <cell r="D3807">
            <v>27</v>
          </cell>
          <cell r="E3807">
            <v>37741</v>
          </cell>
          <cell r="F3807">
            <v>3490284.4615454655</v>
          </cell>
          <cell r="G3807">
            <v>43039</v>
          </cell>
          <cell r="H3807" t="str">
            <v>6,39844</v>
          </cell>
          <cell r="I3807" t="str">
            <v>JUROS</v>
          </cell>
        </row>
        <row r="3808">
          <cell r="A3808" t="str">
            <v>LEI Nº 8.727/93 - RESÍDUO - PASSIVO B</v>
          </cell>
          <cell r="B3808">
            <v>2131</v>
          </cell>
          <cell r="D3808">
            <v>27</v>
          </cell>
          <cell r="E3808">
            <v>37741</v>
          </cell>
          <cell r="F3808">
            <v>3453718.5401766356</v>
          </cell>
          <cell r="G3808">
            <v>43069</v>
          </cell>
          <cell r="H3808" t="str">
            <v>6,39844</v>
          </cell>
          <cell r="I3808" t="str">
            <v>JUROS</v>
          </cell>
        </row>
        <row r="3809">
          <cell r="A3809" t="str">
            <v>LEI Nº 8.727/93 - RESÍDUO - PASSIVO B</v>
          </cell>
          <cell r="B3809">
            <v>2131</v>
          </cell>
          <cell r="D3809">
            <v>27</v>
          </cell>
          <cell r="E3809">
            <v>37741</v>
          </cell>
          <cell r="F3809">
            <v>3416953.0421322216</v>
          </cell>
          <cell r="G3809">
            <v>43100</v>
          </cell>
          <cell r="H3809" t="str">
            <v>6,39844</v>
          </cell>
          <cell r="I3809" t="str">
            <v>JUROS</v>
          </cell>
        </row>
        <row r="3810">
          <cell r="A3810" t="str">
            <v>LEI Nº 8.727/93 - RESÍDUO - PASSIVO B</v>
          </cell>
          <cell r="B3810">
            <v>2131</v>
          </cell>
          <cell r="D3810">
            <v>27</v>
          </cell>
          <cell r="E3810">
            <v>37741</v>
          </cell>
          <cell r="F3810">
            <v>3379986.8751727729</v>
          </cell>
          <cell r="G3810">
            <v>43131</v>
          </cell>
          <cell r="H3810" t="str">
            <v>6,39844</v>
          </cell>
          <cell r="I3810" t="str">
            <v>JUROS</v>
          </cell>
        </row>
        <row r="3811">
          <cell r="A3811" t="str">
            <v>LEI Nº 8.727/93 - RESÍDUO - PASSIVO B</v>
          </cell>
          <cell r="B3811">
            <v>2131</v>
          </cell>
          <cell r="D3811">
            <v>27</v>
          </cell>
          <cell r="E3811">
            <v>37741</v>
          </cell>
          <cell r="F3811">
            <v>3342818.9410133432</v>
          </cell>
          <cell r="G3811">
            <v>43159</v>
          </cell>
          <cell r="H3811" t="str">
            <v>6,39844</v>
          </cell>
          <cell r="I3811" t="str">
            <v>JUROS</v>
          </cell>
        </row>
        <row r="3812">
          <cell r="A3812" t="str">
            <v>LEI Nº 8.727/93 - RESÍDUO - PASSIVO B</v>
          </cell>
          <cell r="B3812">
            <v>2131</v>
          </cell>
          <cell r="D3812">
            <v>27</v>
          </cell>
          <cell r="E3812">
            <v>37741</v>
          </cell>
          <cell r="F3812">
            <v>3305448.1367041655</v>
          </cell>
          <cell r="G3812">
            <v>43190</v>
          </cell>
          <cell r="H3812" t="str">
            <v>6,39844</v>
          </cell>
          <cell r="I3812" t="str">
            <v>JUROS</v>
          </cell>
        </row>
        <row r="3813">
          <cell r="A3813" t="str">
            <v>LEI Nº 8.727/93 - RESÍDUO - PASSIVO B</v>
          </cell>
          <cell r="B3813">
            <v>2131</v>
          </cell>
          <cell r="D3813">
            <v>27</v>
          </cell>
          <cell r="E3813">
            <v>37741</v>
          </cell>
          <cell r="F3813">
            <v>3267873.353631408</v>
          </cell>
          <cell r="G3813">
            <v>43220</v>
          </cell>
          <cell r="H3813" t="str">
            <v>6,39844</v>
          </cell>
          <cell r="I3813" t="str">
            <v>JUROS</v>
          </cell>
        </row>
        <row r="3814">
          <cell r="A3814" t="str">
            <v>LEI Nº 8.727/93 - RESÍDUO - PASSIVO B</v>
          </cell>
          <cell r="B3814">
            <v>2131</v>
          </cell>
          <cell r="D3814">
            <v>27</v>
          </cell>
          <cell r="E3814">
            <v>37741</v>
          </cell>
          <cell r="F3814">
            <v>3230093.4762893585</v>
          </cell>
          <cell r="G3814">
            <v>43251</v>
          </cell>
          <cell r="H3814" t="str">
            <v>6,39844</v>
          </cell>
          <cell r="I3814" t="str">
            <v>JUROS</v>
          </cell>
        </row>
        <row r="3815">
          <cell r="A3815" t="str">
            <v>LEI Nº 8.727/93 - RESÍDUO - PASSIVO B</v>
          </cell>
          <cell r="B3815">
            <v>2131</v>
          </cell>
          <cell r="D3815">
            <v>27</v>
          </cell>
          <cell r="E3815">
            <v>37741</v>
          </cell>
          <cell r="F3815">
            <v>3192107.3803177266</v>
          </cell>
          <cell r="G3815">
            <v>43281</v>
          </cell>
          <cell r="H3815" t="str">
            <v>6,39844</v>
          </cell>
          <cell r="I3815" t="str">
            <v>JUROS</v>
          </cell>
        </row>
        <row r="3816">
          <cell r="A3816" t="str">
            <v>LEI Nº 8.727/93 - RESÍDUO - PASSIVO B</v>
          </cell>
          <cell r="B3816">
            <v>2131</v>
          </cell>
          <cell r="D3816">
            <v>27</v>
          </cell>
          <cell r="E3816">
            <v>37741</v>
          </cell>
          <cell r="F3816">
            <v>3153913.9392310232</v>
          </cell>
          <cell r="G3816">
            <v>43312</v>
          </cell>
          <cell r="H3816" t="str">
            <v>6,39844</v>
          </cell>
          <cell r="I3816" t="str">
            <v>JUROS</v>
          </cell>
        </row>
        <row r="3817">
          <cell r="A3817" t="str">
            <v>LEI Nº 8.727/93 - RESÍDUO - PASSIVO B</v>
          </cell>
          <cell r="B3817">
            <v>2131</v>
          </cell>
          <cell r="D3817">
            <v>27</v>
          </cell>
          <cell r="E3817">
            <v>37741</v>
          </cell>
          <cell r="F3817">
            <v>3115512.0195374875</v>
          </cell>
          <cell r="G3817">
            <v>43343</v>
          </cell>
          <cell r="H3817" t="str">
            <v>6,39844</v>
          </cell>
          <cell r="I3817" t="str">
            <v>JUROS</v>
          </cell>
        </row>
        <row r="3818">
          <cell r="A3818" t="str">
            <v>LEI Nº 8.727/93 - RESÍDUO - PASSIVO B</v>
          </cell>
          <cell r="B3818">
            <v>2131</v>
          </cell>
          <cell r="D3818">
            <v>27</v>
          </cell>
          <cell r="E3818">
            <v>37741</v>
          </cell>
          <cell r="F3818">
            <v>3076900.4792898321</v>
          </cell>
          <cell r="G3818">
            <v>43373</v>
          </cell>
          <cell r="H3818" t="str">
            <v>6,39844</v>
          </cell>
          <cell r="I3818" t="str">
            <v>JUROS</v>
          </cell>
        </row>
        <row r="3819">
          <cell r="A3819" t="str">
            <v>LEI Nº 8.727/93 - RESÍDUO - PASSIVO B</v>
          </cell>
          <cell r="B3819">
            <v>2131</v>
          </cell>
          <cell r="D3819">
            <v>27</v>
          </cell>
          <cell r="E3819">
            <v>37741</v>
          </cell>
          <cell r="F3819">
            <v>3038078.1730255061</v>
          </cell>
          <cell r="G3819">
            <v>43404</v>
          </cell>
          <cell r="H3819" t="str">
            <v>6,39844</v>
          </cell>
          <cell r="I3819" t="str">
            <v>JUROS</v>
          </cell>
        </row>
        <row r="3820">
          <cell r="A3820" t="str">
            <v>LEI Nº 8.727/93 - RESÍDUO - PASSIVO B</v>
          </cell>
          <cell r="B3820">
            <v>2131</v>
          </cell>
          <cell r="D3820">
            <v>27</v>
          </cell>
          <cell r="E3820">
            <v>37741</v>
          </cell>
          <cell r="F3820">
            <v>2999043.9475909197</v>
          </cell>
          <cell r="G3820">
            <v>43434</v>
          </cell>
          <cell r="H3820" t="str">
            <v>6,39844</v>
          </cell>
          <cell r="I3820" t="str">
            <v>JUROS</v>
          </cell>
        </row>
        <row r="3821">
          <cell r="A3821" t="str">
            <v>LEI Nº 8.727/93 - RESÍDUO - PASSIVO B</v>
          </cell>
          <cell r="B3821">
            <v>2131</v>
          </cell>
          <cell r="D3821">
            <v>27</v>
          </cell>
          <cell r="E3821">
            <v>37741</v>
          </cell>
          <cell r="F3821">
            <v>2959796.6424634513</v>
          </cell>
          <cell r="G3821">
            <v>43465</v>
          </cell>
          <cell r="H3821" t="str">
            <v>6,39844</v>
          </cell>
          <cell r="I3821" t="str">
            <v>JUROS</v>
          </cell>
        </row>
        <row r="3822">
          <cell r="A3822" t="str">
            <v>LEI Nº 8.727/93 - RESÍDUO - PASSIVO B</v>
          </cell>
          <cell r="B3822">
            <v>2131</v>
          </cell>
          <cell r="D3822">
            <v>27</v>
          </cell>
          <cell r="E3822">
            <v>37741</v>
          </cell>
          <cell r="F3822">
            <v>2920335.0950581743</v>
          </cell>
          <cell r="G3822">
            <v>43496</v>
          </cell>
          <cell r="H3822" t="str">
            <v>6,39844</v>
          </cell>
          <cell r="I3822" t="str">
            <v>JUROS</v>
          </cell>
        </row>
        <row r="3823">
          <cell r="A3823" t="str">
            <v>LEI Nº 8.727/93 - RESÍDUO - PASSIVO B</v>
          </cell>
          <cell r="B3823">
            <v>2131</v>
          </cell>
          <cell r="D3823">
            <v>27</v>
          </cell>
          <cell r="E3823">
            <v>37741</v>
          </cell>
          <cell r="F3823">
            <v>2880658.129418402</v>
          </cell>
          <cell r="G3823">
            <v>43524</v>
          </cell>
          <cell r="H3823" t="str">
            <v>6,39844</v>
          </cell>
          <cell r="I3823" t="str">
            <v>JUROS</v>
          </cell>
        </row>
        <row r="3824">
          <cell r="A3824" t="str">
            <v>LEI Nº 8.727/93 - RESÍDUO - PASSIVO B</v>
          </cell>
          <cell r="B3824">
            <v>2131</v>
          </cell>
          <cell r="D3824">
            <v>27</v>
          </cell>
          <cell r="E3824">
            <v>37741</v>
          </cell>
          <cell r="F3824">
            <v>2840764.5700707394</v>
          </cell>
          <cell r="G3824">
            <v>43555</v>
          </cell>
          <cell r="H3824" t="str">
            <v>6,39844</v>
          </cell>
          <cell r="I3824" t="str">
            <v>JUROS</v>
          </cell>
        </row>
        <row r="3825">
          <cell r="A3825" t="str">
            <v>LEI Nº 8.727/93 - RESÍDUO - PASSIVO B</v>
          </cell>
          <cell r="B3825">
            <v>2131</v>
          </cell>
          <cell r="D3825">
            <v>27</v>
          </cell>
          <cell r="E3825">
            <v>37741</v>
          </cell>
          <cell r="F3825">
            <v>2800653.2311438695</v>
          </cell>
          <cell r="G3825">
            <v>43585</v>
          </cell>
          <cell r="H3825" t="str">
            <v>6,39844</v>
          </cell>
          <cell r="I3825" t="str">
            <v>JUROS</v>
          </cell>
        </row>
        <row r="3826">
          <cell r="A3826" t="str">
            <v>LEI Nº 8.727/93 - RESÍDUO - PASSIVO B</v>
          </cell>
          <cell r="B3826">
            <v>2131</v>
          </cell>
          <cell r="D3826">
            <v>27</v>
          </cell>
          <cell r="E3826">
            <v>37741</v>
          </cell>
          <cell r="F3826">
            <v>2760322.9211486457</v>
          </cell>
          <cell r="G3826">
            <v>43616</v>
          </cell>
          <cell r="H3826" t="str">
            <v>6,39844</v>
          </cell>
          <cell r="I3826" t="str">
            <v>JUROS</v>
          </cell>
        </row>
        <row r="3827">
          <cell r="A3827" t="str">
            <v>LEI Nº 8.727/93 - RESÍDUO - PASSIVO B</v>
          </cell>
          <cell r="B3827">
            <v>2131</v>
          </cell>
          <cell r="D3827">
            <v>27</v>
          </cell>
          <cell r="E3827">
            <v>37741</v>
          </cell>
          <cell r="F3827">
            <v>2719772.442481054</v>
          </cell>
          <cell r="G3827">
            <v>43646</v>
          </cell>
          <cell r="H3827" t="str">
            <v>6,39844</v>
          </cell>
          <cell r="I3827" t="str">
            <v>JUROS</v>
          </cell>
        </row>
        <row r="3828">
          <cell r="A3828" t="str">
            <v>LEI Nº 8.727/93 - RESÍDUO - PASSIVO B</v>
          </cell>
          <cell r="B3828">
            <v>2131</v>
          </cell>
          <cell r="D3828">
            <v>27</v>
          </cell>
          <cell r="E3828">
            <v>37741</v>
          </cell>
          <cell r="F3828">
            <v>2679000.5902927131</v>
          </cell>
          <cell r="G3828">
            <v>43677</v>
          </cell>
          <cell r="H3828" t="str">
            <v>6,39844</v>
          </cell>
          <cell r="I3828" t="str">
            <v>JUROS</v>
          </cell>
        </row>
        <row r="3829">
          <cell r="A3829" t="str">
            <v>LEI Nº 8.727/93 - RESÍDUO - PASSIVO B</v>
          </cell>
          <cell r="B3829">
            <v>2131</v>
          </cell>
          <cell r="D3829">
            <v>27</v>
          </cell>
          <cell r="E3829">
            <v>37741</v>
          </cell>
          <cell r="F3829">
            <v>2638006.1534049199</v>
          </cell>
          <cell r="G3829">
            <v>43708</v>
          </cell>
          <cell r="H3829" t="str">
            <v>6,39844</v>
          </cell>
          <cell r="I3829" t="str">
            <v>JUROS</v>
          </cell>
        </row>
        <row r="3830">
          <cell r="A3830" t="str">
            <v>LEI Nº 8.727/93 - RESÍDUO - PASSIVO B</v>
          </cell>
          <cell r="B3830">
            <v>2131</v>
          </cell>
          <cell r="D3830">
            <v>27</v>
          </cell>
          <cell r="E3830">
            <v>37741</v>
          </cell>
          <cell r="F3830">
            <v>2596787.9153815578</v>
          </cell>
          <cell r="G3830">
            <v>43738</v>
          </cell>
          <cell r="H3830" t="str">
            <v>6,39844</v>
          </cell>
          <cell r="I3830" t="str">
            <v>JUROS</v>
          </cell>
        </row>
        <row r="3831">
          <cell r="A3831" t="str">
            <v>LEI Nº 8.727/93 - RESÍDUO - PASSIVO B</v>
          </cell>
          <cell r="B3831">
            <v>2131</v>
          </cell>
          <cell r="D3831">
            <v>27</v>
          </cell>
          <cell r="E3831">
            <v>37741</v>
          </cell>
          <cell r="F3831">
            <v>2555344.6502254144</v>
          </cell>
          <cell r="G3831">
            <v>43769</v>
          </cell>
          <cell r="H3831" t="str">
            <v>6,39844</v>
          </cell>
          <cell r="I3831" t="str">
            <v>JUROS</v>
          </cell>
        </row>
        <row r="3832">
          <cell r="A3832" t="str">
            <v>LEI Nº 8.727/93 - RESÍDUO - PASSIVO B</v>
          </cell>
          <cell r="B3832">
            <v>2131</v>
          </cell>
          <cell r="D3832">
            <v>27</v>
          </cell>
          <cell r="E3832">
            <v>37741</v>
          </cell>
          <cell r="F3832">
            <v>2513675.1274699564</v>
          </cell>
          <cell r="G3832">
            <v>43799</v>
          </cell>
          <cell r="H3832" t="str">
            <v>6,39844</v>
          </cell>
          <cell r="I3832" t="str">
            <v>JUROS</v>
          </cell>
        </row>
        <row r="3833">
          <cell r="A3833" t="str">
            <v>LEI Nº 8.727/93 - RESÍDUO - PASSIVO B</v>
          </cell>
          <cell r="B3833">
            <v>2131</v>
          </cell>
          <cell r="D3833">
            <v>27</v>
          </cell>
          <cell r="E3833">
            <v>37741</v>
          </cell>
          <cell r="F3833">
            <v>2471778.1090656132</v>
          </cell>
          <cell r="G3833">
            <v>43830</v>
          </cell>
          <cell r="H3833" t="str">
            <v>6,39844</v>
          </cell>
          <cell r="I3833" t="str">
            <v>JUROS</v>
          </cell>
        </row>
        <row r="3834">
          <cell r="A3834" t="str">
            <v>LEI Nº 8.727/93 - RESÍDUO - PASSIVO B</v>
          </cell>
          <cell r="B3834">
            <v>2131</v>
          </cell>
          <cell r="D3834">
            <v>27</v>
          </cell>
          <cell r="E3834">
            <v>37741</v>
          </cell>
          <cell r="F3834">
            <v>2429652.3500044048</v>
          </cell>
          <cell r="G3834">
            <v>43861</v>
          </cell>
          <cell r="H3834" t="str">
            <v>6,39844</v>
          </cell>
          <cell r="I3834" t="str">
            <v>JUROS</v>
          </cell>
        </row>
        <row r="3835">
          <cell r="A3835" t="str">
            <v>LEI Nº 8.727/93 - RESÍDUO - PASSIVO B</v>
          </cell>
          <cell r="B3835">
            <v>2131</v>
          </cell>
          <cell r="D3835">
            <v>27</v>
          </cell>
          <cell r="E3835">
            <v>37741</v>
          </cell>
          <cell r="F3835">
            <v>2387296.6008628602</v>
          </cell>
          <cell r="G3835">
            <v>43890</v>
          </cell>
          <cell r="H3835" t="str">
            <v>6,39844</v>
          </cell>
          <cell r="I3835" t="str">
            <v>JUROS</v>
          </cell>
        </row>
        <row r="3836">
          <cell r="A3836" t="str">
            <v>LEI Nº 8.727/93 - RESÍDUO - PASSIVO B</v>
          </cell>
          <cell r="B3836">
            <v>2131</v>
          </cell>
          <cell r="D3836">
            <v>27</v>
          </cell>
          <cell r="E3836">
            <v>37741</v>
          </cell>
          <cell r="F3836">
            <v>2344709.6003401857</v>
          </cell>
          <cell r="G3836">
            <v>43921</v>
          </cell>
          <cell r="H3836" t="str">
            <v>6,39844</v>
          </cell>
          <cell r="I3836" t="str">
            <v>JUROS</v>
          </cell>
        </row>
        <row r="3837">
          <cell r="A3837" t="str">
            <v>LEI Nº 8.727/93 - RESÍDUO - PASSIVO B</v>
          </cell>
          <cell r="B3837">
            <v>2131</v>
          </cell>
          <cell r="D3837">
            <v>27</v>
          </cell>
          <cell r="E3837">
            <v>37741</v>
          </cell>
          <cell r="F3837">
            <v>2301890.0857783421</v>
          </cell>
          <cell r="G3837">
            <v>43951</v>
          </cell>
          <cell r="H3837" t="str">
            <v>6,39844</v>
          </cell>
          <cell r="I3837" t="str">
            <v>JUROS</v>
          </cell>
        </row>
        <row r="3838">
          <cell r="A3838" t="str">
            <v>LEI Nº 8.727/93 - RESÍDUO - PASSIVO B</v>
          </cell>
          <cell r="B3838">
            <v>2131</v>
          </cell>
          <cell r="D3838">
            <v>27</v>
          </cell>
          <cell r="E3838">
            <v>37741</v>
          </cell>
          <cell r="F3838">
            <v>2258836.7830636562</v>
          </cell>
          <cell r="G3838">
            <v>43982</v>
          </cell>
          <cell r="H3838" t="str">
            <v>6,39844</v>
          </cell>
          <cell r="I3838" t="str">
            <v>JUROS</v>
          </cell>
        </row>
        <row r="3839">
          <cell r="A3839" t="str">
            <v>LEI Nº 8.727/93 - RESÍDUO - PASSIVO B</v>
          </cell>
          <cell r="B3839">
            <v>2131</v>
          </cell>
          <cell r="D3839">
            <v>27</v>
          </cell>
          <cell r="E3839">
            <v>37741</v>
          </cell>
          <cell r="F3839">
            <v>2215548.4147195835</v>
          </cell>
          <cell r="G3839">
            <v>44012</v>
          </cell>
          <cell r="H3839" t="str">
            <v>6,39844</v>
          </cell>
          <cell r="I3839" t="str">
            <v>JUROS</v>
          </cell>
        </row>
        <row r="3840">
          <cell r="A3840" t="str">
            <v>LEI Nº 8.727/93 - RESÍDUO - PASSIVO B</v>
          </cell>
          <cell r="B3840">
            <v>2131</v>
          </cell>
          <cell r="D3840">
            <v>27</v>
          </cell>
          <cell r="E3840">
            <v>37741</v>
          </cell>
          <cell r="F3840">
            <v>2172023.6931208214</v>
          </cell>
          <cell r="G3840">
            <v>44043</v>
          </cell>
          <cell r="H3840" t="str">
            <v>6,39844</v>
          </cell>
          <cell r="I3840" t="str">
            <v>JUROS</v>
          </cell>
        </row>
        <row r="3841">
          <cell r="A3841" t="str">
            <v>LEI Nº 8.727/93 - RESÍDUO - PASSIVO B</v>
          </cell>
          <cell r="B3841">
            <v>2131</v>
          </cell>
          <cell r="D3841">
            <v>27</v>
          </cell>
          <cell r="E3841">
            <v>37741</v>
          </cell>
          <cell r="F3841">
            <v>2128261.3255631579</v>
          </cell>
          <cell r="G3841">
            <v>44074</v>
          </cell>
          <cell r="H3841" t="str">
            <v>6,39844</v>
          </cell>
          <cell r="I3841" t="str">
            <v>JUROS</v>
          </cell>
        </row>
        <row r="3842">
          <cell r="A3842" t="str">
            <v>LEI Nº 8.727/93 - RESÍDUO - PASSIVO B</v>
          </cell>
          <cell r="B3842">
            <v>2131</v>
          </cell>
          <cell r="D3842">
            <v>27</v>
          </cell>
          <cell r="E3842">
            <v>37741</v>
          </cell>
          <cell r="F3842">
            <v>2084260.0126534293</v>
          </cell>
          <cell r="G3842">
            <v>44104</v>
          </cell>
          <cell r="H3842" t="str">
            <v>6,39844</v>
          </cell>
          <cell r="I3842" t="str">
            <v>JUROS</v>
          </cell>
        </row>
        <row r="3843">
          <cell r="A3843" t="str">
            <v>LEI Nº 8.727/93 - RESÍDUO - PASSIVO B</v>
          </cell>
          <cell r="B3843">
            <v>2131</v>
          </cell>
          <cell r="D3843">
            <v>27</v>
          </cell>
          <cell r="E3843">
            <v>37741</v>
          </cell>
          <cell r="F3843">
            <v>2040018.4454652721</v>
          </cell>
          <cell r="G3843">
            <v>44135</v>
          </cell>
          <cell r="H3843" t="str">
            <v>6,39844</v>
          </cell>
          <cell r="I3843" t="str">
            <v>JUROS</v>
          </cell>
        </row>
        <row r="3844">
          <cell r="A3844" t="str">
            <v>LEI Nº 8.727/93 - RESÍDUO - PASSIVO B</v>
          </cell>
          <cell r="B3844">
            <v>2131</v>
          </cell>
          <cell r="D3844">
            <v>27</v>
          </cell>
          <cell r="E3844">
            <v>37741</v>
          </cell>
          <cell r="F3844">
            <v>1995535.3105044391</v>
          </cell>
          <cell r="G3844">
            <v>44165</v>
          </cell>
          <cell r="H3844" t="str">
            <v>6,39844</v>
          </cell>
          <cell r="I3844" t="str">
            <v>JUROS</v>
          </cell>
        </row>
        <row r="3845">
          <cell r="A3845" t="str">
            <v>LEI Nº 8.727/93 - RESÍDUO - PASSIVO B</v>
          </cell>
          <cell r="B3845">
            <v>2131</v>
          </cell>
          <cell r="D3845">
            <v>27</v>
          </cell>
          <cell r="E3845">
            <v>37741</v>
          </cell>
          <cell r="F3845">
            <v>1950809.286827541</v>
          </cell>
          <cell r="G3845">
            <v>44196</v>
          </cell>
          <cell r="H3845" t="str">
            <v>6,39844</v>
          </cell>
          <cell r="I3845" t="str">
            <v>JUROS</v>
          </cell>
        </row>
        <row r="3846">
          <cell r="A3846" t="str">
            <v>LEI Nº 8.727/93 - RESÍDUO - PASSIVO B</v>
          </cell>
          <cell r="B3846">
            <v>2131</v>
          </cell>
          <cell r="D3846">
            <v>27</v>
          </cell>
          <cell r="E3846">
            <v>37741</v>
          </cell>
          <cell r="F3846">
            <v>1905839.0427049508</v>
          </cell>
          <cell r="G3846">
            <v>44227</v>
          </cell>
          <cell r="H3846" t="str">
            <v>6,39844</v>
          </cell>
          <cell r="I3846" t="str">
            <v>JUROS</v>
          </cell>
        </row>
        <row r="3847">
          <cell r="A3847" t="str">
            <v>LEI Nº 8.727/93 - RESÍDUO - PASSIVO B</v>
          </cell>
          <cell r="B3847">
            <v>2131</v>
          </cell>
          <cell r="D3847">
            <v>27</v>
          </cell>
          <cell r="E3847">
            <v>37741</v>
          </cell>
          <cell r="F3847">
            <v>1860623.2440756098</v>
          </cell>
          <cell r="G3847">
            <v>44255</v>
          </cell>
          <cell r="H3847" t="str">
            <v>6,39844</v>
          </cell>
          <cell r="I3847" t="str">
            <v>JUROS</v>
          </cell>
        </row>
        <row r="3848">
          <cell r="A3848" t="str">
            <v>LEI Nº 8.727/93 - RESÍDUO - PASSIVO B</v>
          </cell>
          <cell r="B3848">
            <v>2131</v>
          </cell>
          <cell r="D3848">
            <v>27</v>
          </cell>
          <cell r="E3848">
            <v>37741</v>
          </cell>
          <cell r="F3848">
            <v>1815160.5462371809</v>
          </cell>
          <cell r="G3848">
            <v>44286</v>
          </cell>
          <cell r="H3848" t="str">
            <v>6,39844</v>
          </cell>
          <cell r="I3848" t="str">
            <v>JUROS</v>
          </cell>
        </row>
        <row r="3849">
          <cell r="A3849" t="str">
            <v>LEI Nº 8.727/93 - RESÍDUO - PASSIVO B</v>
          </cell>
          <cell r="B3849">
            <v>2131</v>
          </cell>
          <cell r="D3849">
            <v>27</v>
          </cell>
          <cell r="E3849">
            <v>37741</v>
          </cell>
          <cell r="F3849">
            <v>1769449.5992726837</v>
          </cell>
          <cell r="G3849">
            <v>44316</v>
          </cell>
          <cell r="H3849" t="str">
            <v>6,39844</v>
          </cell>
          <cell r="I3849" t="str">
            <v>JUROS</v>
          </cell>
        </row>
        <row r="3850">
          <cell r="A3850" t="str">
            <v>LEI Nº 8.727/93 - RESÍDUO - PASSIVO B</v>
          </cell>
          <cell r="B3850">
            <v>2131</v>
          </cell>
          <cell r="D3850">
            <v>27</v>
          </cell>
          <cell r="E3850">
            <v>37741</v>
          </cell>
          <cell r="F3850">
            <v>1723489.0435090458</v>
          </cell>
          <cell r="G3850">
            <v>44347</v>
          </cell>
          <cell r="H3850" t="str">
            <v>6,39844</v>
          </cell>
          <cell r="I3850" t="str">
            <v>JUROS</v>
          </cell>
        </row>
        <row r="3851">
          <cell r="A3851" t="str">
            <v>LEI Nº 8.727/93 - RESÍDUO - PASSIVO B</v>
          </cell>
          <cell r="B3851">
            <v>2131</v>
          </cell>
          <cell r="D3851">
            <v>27</v>
          </cell>
          <cell r="E3851">
            <v>37741</v>
          </cell>
          <cell r="F3851">
            <v>1677277.5127566024</v>
          </cell>
          <cell r="G3851">
            <v>44377</v>
          </cell>
          <cell r="H3851" t="str">
            <v>6,39844</v>
          </cell>
          <cell r="I3851" t="str">
            <v>JUROS</v>
          </cell>
        </row>
        <row r="3852">
          <cell r="A3852" t="str">
            <v>LEI Nº 8.727/93 - RESÍDUO - PASSIVO B</v>
          </cell>
          <cell r="B3852">
            <v>2131</v>
          </cell>
          <cell r="D3852">
            <v>27</v>
          </cell>
          <cell r="E3852">
            <v>37741</v>
          </cell>
          <cell r="F3852">
            <v>1630813.6354573558</v>
          </cell>
          <cell r="G3852">
            <v>44408</v>
          </cell>
          <cell r="H3852" t="str">
            <v>6,39844</v>
          </cell>
          <cell r="I3852" t="str">
            <v>JUROS</v>
          </cell>
        </row>
        <row r="3853">
          <cell r="A3853" t="str">
            <v>LEI Nº 8.727/93 - RESÍDUO - PASSIVO B</v>
          </cell>
          <cell r="B3853">
            <v>2131</v>
          </cell>
          <cell r="D3853">
            <v>27</v>
          </cell>
          <cell r="E3853">
            <v>37741</v>
          </cell>
          <cell r="F3853">
            <v>1584096.0281807445</v>
          </cell>
          <cell r="G3853">
            <v>44439</v>
          </cell>
          <cell r="H3853" t="str">
            <v>6,39844</v>
          </cell>
          <cell r="I3853" t="str">
            <v>JUROS</v>
          </cell>
        </row>
        <row r="3854">
          <cell r="A3854" t="str">
            <v>LEI Nº 8.727/93 - RESÍDUO - PASSIVO B</v>
          </cell>
          <cell r="B3854">
            <v>2131</v>
          </cell>
          <cell r="D3854">
            <v>27</v>
          </cell>
          <cell r="E3854">
            <v>37741</v>
          </cell>
          <cell r="F3854">
            <v>1537123.3060296664</v>
          </cell>
          <cell r="G3854">
            <v>44469</v>
          </cell>
          <cell r="H3854" t="str">
            <v>6,39844</v>
          </cell>
          <cell r="I3854" t="str">
            <v>JUROS</v>
          </cell>
        </row>
        <row r="3855">
          <cell r="A3855" t="str">
            <v>LEI Nº 8.727/93 - RESÍDUO - PASSIVO B</v>
          </cell>
          <cell r="B3855">
            <v>2131</v>
          </cell>
          <cell r="D3855">
            <v>27</v>
          </cell>
          <cell r="E3855">
            <v>37741</v>
          </cell>
          <cell r="F3855">
            <v>1489894.0692959484</v>
          </cell>
          <cell r="G3855">
            <v>44500</v>
          </cell>
          <cell r="H3855" t="str">
            <v>6,39844</v>
          </cell>
          <cell r="I3855" t="str">
            <v>JUROS</v>
          </cell>
        </row>
        <row r="3856">
          <cell r="A3856" t="str">
            <v>LEI Nº 8.727/93 - RESÍDUO - PASSIVO B</v>
          </cell>
          <cell r="B3856">
            <v>2131</v>
          </cell>
          <cell r="D3856">
            <v>27</v>
          </cell>
          <cell r="E3856">
            <v>37741</v>
          </cell>
          <cell r="F3856">
            <v>1442406.9166650085</v>
          </cell>
          <cell r="G3856">
            <v>44530</v>
          </cell>
          <cell r="H3856" t="str">
            <v>6,39844</v>
          </cell>
          <cell r="I3856" t="str">
            <v>JUROS</v>
          </cell>
        </row>
        <row r="3857">
          <cell r="A3857" t="str">
            <v>LEI Nº 8.727/93 - RESÍDUO - PASSIVO B</v>
          </cell>
          <cell r="B3857">
            <v>2131</v>
          </cell>
          <cell r="D3857">
            <v>27</v>
          </cell>
          <cell r="E3857">
            <v>37741</v>
          </cell>
          <cell r="F3857">
            <v>1394660.4354912969</v>
          </cell>
          <cell r="G3857">
            <v>44561</v>
          </cell>
          <cell r="H3857" t="str">
            <v>6,39844</v>
          </cell>
          <cell r="I3857" t="str">
            <v>JUROS</v>
          </cell>
        </row>
        <row r="3858">
          <cell r="A3858" t="str">
            <v>LEI Nº 8.727/93 - RESÍDUO - PASSIVO B</v>
          </cell>
          <cell r="B3858">
            <v>2131</v>
          </cell>
          <cell r="D3858">
            <v>27</v>
          </cell>
          <cell r="E3858">
            <v>37741</v>
          </cell>
          <cell r="F3858">
            <v>1346653.2060648552</v>
          </cell>
          <cell r="G3858">
            <v>44592</v>
          </cell>
          <cell r="H3858" t="str">
            <v>6,39844</v>
          </cell>
          <cell r="I3858" t="str">
            <v>JUROS</v>
          </cell>
        </row>
        <row r="3859">
          <cell r="A3859" t="str">
            <v>LEI Nº 8.727/93 - RESÍDUO - PASSIVO B</v>
          </cell>
          <cell r="B3859">
            <v>2131</v>
          </cell>
          <cell r="D3859">
            <v>27</v>
          </cell>
          <cell r="E3859">
            <v>37741</v>
          </cell>
          <cell r="F3859">
            <v>1298383.8036321483</v>
          </cell>
          <cell r="G3859">
            <v>44620</v>
          </cell>
          <cell r="H3859" t="str">
            <v>6,39844</v>
          </cell>
          <cell r="I3859" t="str">
            <v>JUROS</v>
          </cell>
        </row>
        <row r="3860">
          <cell r="A3860" t="str">
            <v>LEI Nº 8.727/93 - RESÍDUO - PASSIVO B</v>
          </cell>
          <cell r="B3860">
            <v>2131</v>
          </cell>
          <cell r="D3860">
            <v>27</v>
          </cell>
          <cell r="E3860">
            <v>37741</v>
          </cell>
          <cell r="F3860">
            <v>1249850.7910915513</v>
          </cell>
          <cell r="G3860">
            <v>44651</v>
          </cell>
          <cell r="H3860" t="str">
            <v>6,39844</v>
          </cell>
          <cell r="I3860" t="str">
            <v>JUROS</v>
          </cell>
        </row>
        <row r="3861">
          <cell r="A3861" t="str">
            <v>LEI Nº 8.727/93 - RESÍDUO - PASSIVO B</v>
          </cell>
          <cell r="B3861">
            <v>2131</v>
          </cell>
          <cell r="D3861">
            <v>27</v>
          </cell>
          <cell r="E3861">
            <v>37741</v>
          </cell>
          <cell r="F3861">
            <v>1201052.7275491103</v>
          </cell>
          <cell r="G3861">
            <v>44681</v>
          </cell>
          <cell r="H3861" t="str">
            <v>6,39844</v>
          </cell>
          <cell r="I3861" t="str">
            <v>JUROS</v>
          </cell>
        </row>
        <row r="3862">
          <cell r="A3862" t="str">
            <v>LEI Nº 8.727/93 - RESÍDUO - PASSIVO B</v>
          </cell>
          <cell r="B3862">
            <v>2131</v>
          </cell>
          <cell r="D3862">
            <v>27</v>
          </cell>
          <cell r="E3862">
            <v>37741</v>
          </cell>
          <cell r="F3862">
            <v>1151988.1618097173</v>
          </cell>
          <cell r="G3862">
            <v>44712</v>
          </cell>
          <cell r="H3862" t="str">
            <v>6,39844</v>
          </cell>
          <cell r="I3862" t="str">
            <v>JUROS</v>
          </cell>
        </row>
        <row r="3863">
          <cell r="A3863" t="str">
            <v>LEI Nº 8.727/93 - RESÍDUO - PASSIVO B</v>
          </cell>
          <cell r="B3863">
            <v>2131</v>
          </cell>
          <cell r="D3863">
            <v>27</v>
          </cell>
          <cell r="E3863">
            <v>37741</v>
          </cell>
          <cell r="F3863">
            <v>1102655.635318293</v>
          </cell>
          <cell r="G3863">
            <v>44742</v>
          </cell>
          <cell r="H3863" t="str">
            <v>6,39844</v>
          </cell>
          <cell r="I3863" t="str">
            <v>JUROS</v>
          </cell>
        </row>
        <row r="3864">
          <cell r="A3864" t="str">
            <v>LEI Nº 8.727/93 - RESÍDUO - PASSIVO B</v>
          </cell>
          <cell r="B3864">
            <v>2131</v>
          </cell>
          <cell r="D3864">
            <v>27</v>
          </cell>
          <cell r="E3864">
            <v>37741</v>
          </cell>
          <cell r="F3864">
            <v>1053053.6811258341</v>
          </cell>
          <cell r="G3864">
            <v>44773</v>
          </cell>
          <cell r="H3864" t="str">
            <v>6,39844</v>
          </cell>
          <cell r="I3864" t="str">
            <v>JUROS</v>
          </cell>
        </row>
        <row r="3865">
          <cell r="A3865" t="str">
            <v>LEI Nº 8.727/93 - RESÍDUO - PASSIVO B</v>
          </cell>
          <cell r="B3865">
            <v>2131</v>
          </cell>
          <cell r="D3865">
            <v>27</v>
          </cell>
          <cell r="E3865">
            <v>37741</v>
          </cell>
          <cell r="F3865">
            <v>1003180.8247582777</v>
          </cell>
          <cell r="G3865">
            <v>44804</v>
          </cell>
          <cell r="H3865" t="str">
            <v>6,39844</v>
          </cell>
          <cell r="I3865" t="str">
            <v>JUROS</v>
          </cell>
        </row>
        <row r="3866">
          <cell r="A3866" t="str">
            <v>LEI Nº 8.727/93 - RESÍDUO - PASSIVO B</v>
          </cell>
          <cell r="B3866">
            <v>2131</v>
          </cell>
          <cell r="D3866">
            <v>27</v>
          </cell>
          <cell r="E3866">
            <v>37741</v>
          </cell>
          <cell r="F3866">
            <v>953035.58502236765</v>
          </cell>
          <cell r="G3866">
            <v>44834</v>
          </cell>
          <cell r="H3866" t="str">
            <v>6,39844</v>
          </cell>
          <cell r="I3866" t="str">
            <v>JUROS</v>
          </cell>
        </row>
        <row r="3867">
          <cell r="A3867" t="str">
            <v>LEI Nº 8.727/93 - RESÍDUO - PASSIVO B</v>
          </cell>
          <cell r="B3867">
            <v>2131</v>
          </cell>
          <cell r="D3867">
            <v>27</v>
          </cell>
          <cell r="E3867">
            <v>37741</v>
          </cell>
          <cell r="F3867">
            <v>902616.46888883284</v>
          </cell>
          <cell r="G3867">
            <v>44865</v>
          </cell>
          <cell r="H3867" t="str">
            <v>6,39844</v>
          </cell>
          <cell r="I3867" t="str">
            <v>JUROS</v>
          </cell>
        </row>
        <row r="3868">
          <cell r="A3868" t="str">
            <v>LEI Nº 8.727/93 - RESÍDUO - PASSIVO B</v>
          </cell>
          <cell r="B3868">
            <v>2131</v>
          </cell>
          <cell r="D3868">
            <v>27</v>
          </cell>
          <cell r="E3868">
            <v>37741</v>
          </cell>
          <cell r="F3868">
            <v>851921.97887160385</v>
          </cell>
          <cell r="G3868">
            <v>44895</v>
          </cell>
          <cell r="H3868" t="str">
            <v>6,39844</v>
          </cell>
          <cell r="I3868" t="str">
            <v>JUROS</v>
          </cell>
        </row>
        <row r="3869">
          <cell r="A3869" t="str">
            <v>LEI Nº 8.727/93 - RESÍDUO - PASSIVO B</v>
          </cell>
          <cell r="B3869">
            <v>2131</v>
          </cell>
          <cell r="D3869">
            <v>27</v>
          </cell>
          <cell r="E3869">
            <v>37741</v>
          </cell>
          <cell r="F3869">
            <v>800950.60680453375</v>
          </cell>
          <cell r="G3869">
            <v>44926</v>
          </cell>
          <cell r="H3869" t="str">
            <v>6,39844</v>
          </cell>
          <cell r="I3869" t="str">
            <v>JUROS</v>
          </cell>
        </row>
        <row r="3870">
          <cell r="A3870" t="str">
            <v>LEI Nº 8.727/93 - RESÍDUO - PASSIVO B</v>
          </cell>
          <cell r="B3870">
            <v>2131</v>
          </cell>
          <cell r="D3870">
            <v>27</v>
          </cell>
          <cell r="E3870">
            <v>37741</v>
          </cell>
          <cell r="F3870">
            <v>749700.83861154923</v>
          </cell>
          <cell r="G3870">
            <v>44957</v>
          </cell>
          <cell r="H3870" t="str">
            <v>6,39844</v>
          </cell>
          <cell r="I3870" t="str">
            <v>JUROS</v>
          </cell>
        </row>
        <row r="3871">
          <cell r="A3871" t="str">
            <v>LEI Nº 8.727/93 - RESÍDUO - PASSIVO B</v>
          </cell>
          <cell r="B3871">
            <v>2131</v>
          </cell>
          <cell r="D3871">
            <v>27</v>
          </cell>
          <cell r="E3871">
            <v>37741</v>
          </cell>
          <cell r="F3871">
            <v>698171.15034487867</v>
          </cell>
          <cell r="G3871">
            <v>44985</v>
          </cell>
          <cell r="H3871" t="str">
            <v>6,39844</v>
          </cell>
          <cell r="I3871" t="str">
            <v>JUROS</v>
          </cell>
        </row>
        <row r="3872">
          <cell r="A3872" t="str">
            <v>LEI Nº 8.727/93 - RESÍDUO - PASSIVO B</v>
          </cell>
          <cell r="B3872">
            <v>2131</v>
          </cell>
          <cell r="D3872">
            <v>27</v>
          </cell>
          <cell r="E3872">
            <v>37741</v>
          </cell>
          <cell r="F3872">
            <v>646360.00812942826</v>
          </cell>
          <cell r="G3872">
            <v>45016</v>
          </cell>
          <cell r="H3872" t="str">
            <v>6,39844</v>
          </cell>
          <cell r="I3872" t="str">
            <v>JUROS</v>
          </cell>
        </row>
        <row r="3873">
          <cell r="A3873" t="str">
            <v>LEI Nº 8.727/93 - RESÍDUO - PASSIVO B</v>
          </cell>
          <cell r="B3873">
            <v>2131</v>
          </cell>
          <cell r="D3873">
            <v>27</v>
          </cell>
          <cell r="E3873">
            <v>37741</v>
          </cell>
          <cell r="F3873">
            <v>594265.87386250659</v>
          </cell>
          <cell r="G3873">
            <v>45046</v>
          </cell>
          <cell r="H3873" t="str">
            <v>6,39844</v>
          </cell>
          <cell r="I3873" t="str">
            <v>JUROS</v>
          </cell>
        </row>
        <row r="3874">
          <cell r="A3874" t="str">
            <v>LEI Nº 8.727/93 - RESÍDUO - PASSIVO B</v>
          </cell>
          <cell r="B3874">
            <v>2131</v>
          </cell>
          <cell r="D3874">
            <v>27</v>
          </cell>
          <cell r="E3874">
            <v>37741</v>
          </cell>
          <cell r="F3874">
            <v>541887.19736860332</v>
          </cell>
          <cell r="G3874">
            <v>45077</v>
          </cell>
          <cell r="H3874" t="str">
            <v>6,39844</v>
          </cell>
          <cell r="I3874" t="str">
            <v>JUROS</v>
          </cell>
        </row>
        <row r="3875">
          <cell r="A3875" t="str">
            <v>LEI Nº 8.727/93 - RESÍDUO - PASSIVO B</v>
          </cell>
          <cell r="B3875">
            <v>2131</v>
          </cell>
          <cell r="D3875">
            <v>27</v>
          </cell>
          <cell r="E3875">
            <v>37741</v>
          </cell>
          <cell r="F3875">
            <v>489222.42059361108</v>
          </cell>
          <cell r="G3875">
            <v>45107</v>
          </cell>
          <cell r="H3875" t="str">
            <v>6,39844</v>
          </cell>
          <cell r="I3875" t="str">
            <v>JUROS</v>
          </cell>
        </row>
        <row r="3876">
          <cell r="A3876" t="str">
            <v>LEI Nº 8.727/93 - RESÍDUO - PASSIVO B</v>
          </cell>
          <cell r="B3876">
            <v>2131</v>
          </cell>
          <cell r="D3876">
            <v>27</v>
          </cell>
          <cell r="E3876">
            <v>37741</v>
          </cell>
          <cell r="F3876">
            <v>436269.97880553862</v>
          </cell>
          <cell r="G3876">
            <v>45138</v>
          </cell>
          <cell r="H3876" t="str">
            <v>6,39844</v>
          </cell>
          <cell r="I3876" t="str">
            <v>JUROS</v>
          </cell>
        </row>
        <row r="3877">
          <cell r="A3877" t="str">
            <v>LEI Nº 8.727/93 - RESÍDUO - PASSIVO B</v>
          </cell>
          <cell r="B3877">
            <v>2131</v>
          </cell>
          <cell r="D3877">
            <v>27</v>
          </cell>
          <cell r="E3877">
            <v>37741</v>
          </cell>
          <cell r="F3877">
            <v>383028.29722040548</v>
          </cell>
          <cell r="G3877">
            <v>45169</v>
          </cell>
          <cell r="H3877" t="str">
            <v>6,39844</v>
          </cell>
          <cell r="I3877" t="str">
            <v>JUROS</v>
          </cell>
        </row>
        <row r="3878">
          <cell r="A3878" t="str">
            <v>LEI Nº 8.727/93 - RESÍDUO - PASSIVO B</v>
          </cell>
          <cell r="B3878">
            <v>2131</v>
          </cell>
          <cell r="D3878">
            <v>27</v>
          </cell>
          <cell r="E3878">
            <v>37741</v>
          </cell>
          <cell r="F3878">
            <v>329495.79156413296</v>
          </cell>
          <cell r="G3878">
            <v>45199</v>
          </cell>
          <cell r="H3878" t="str">
            <v>6,39844</v>
          </cell>
          <cell r="I3878" t="str">
            <v>JUROS</v>
          </cell>
        </row>
        <row r="3879">
          <cell r="A3879" t="str">
            <v>LEI Nº 8.727/93 - RESÍDUO - PASSIVO B</v>
          </cell>
          <cell r="B3879">
            <v>2131</v>
          </cell>
          <cell r="D3879">
            <v>27</v>
          </cell>
          <cell r="E3879">
            <v>37741</v>
          </cell>
          <cell r="F3879">
            <v>275670.87124484364</v>
          </cell>
          <cell r="G3879">
            <v>45230</v>
          </cell>
          <cell r="H3879" t="str">
            <v>6,39844</v>
          </cell>
          <cell r="I3879" t="str">
            <v>JUROS</v>
          </cell>
        </row>
        <row r="3880">
          <cell r="A3880" t="str">
            <v>LEI Nº 8.727/93 - RESÍDUO - PASSIVO B</v>
          </cell>
          <cell r="B3880">
            <v>2131</v>
          </cell>
          <cell r="D3880">
            <v>27</v>
          </cell>
          <cell r="E3880">
            <v>37741</v>
          </cell>
          <cell r="F3880">
            <v>221551.93482169369</v>
          </cell>
          <cell r="G3880">
            <v>45260</v>
          </cell>
          <cell r="H3880" t="str">
            <v>6,39844</v>
          </cell>
          <cell r="I3880" t="str">
            <v>JUROS</v>
          </cell>
        </row>
        <row r="3881">
          <cell r="A3881" t="str">
            <v>LEI Nº 8.727/93 - RESÍDUO - PASSIVO B</v>
          </cell>
          <cell r="B3881">
            <v>2131</v>
          </cell>
          <cell r="D3881">
            <v>27</v>
          </cell>
          <cell r="E3881">
            <v>37741</v>
          </cell>
          <cell r="F3881">
            <v>167137.37279640688</v>
          </cell>
          <cell r="G3881">
            <v>45291</v>
          </cell>
          <cell r="H3881" t="str">
            <v>6,39844</v>
          </cell>
          <cell r="I3881" t="str">
            <v>JUROS</v>
          </cell>
        </row>
        <row r="3882">
          <cell r="A3882" t="str">
            <v>LEI Nº 8.727/93 - RESÍDUO - PASSIVO B</v>
          </cell>
          <cell r="B3882">
            <v>2131</v>
          </cell>
          <cell r="D3882">
            <v>27</v>
          </cell>
          <cell r="E3882">
            <v>37741</v>
          </cell>
          <cell r="F3882">
            <v>112425.56761545109</v>
          </cell>
          <cell r="G3882">
            <v>45322</v>
          </cell>
          <cell r="H3882" t="str">
            <v>6,39844</v>
          </cell>
          <cell r="I3882" t="str">
            <v>JUROS</v>
          </cell>
        </row>
        <row r="3883">
          <cell r="A3883" t="str">
            <v>LEI Nº 8.727/93 - RESÍDUO - PASSIVO B</v>
          </cell>
          <cell r="B3883">
            <v>2131</v>
          </cell>
          <cell r="D3883">
            <v>27</v>
          </cell>
          <cell r="E3883">
            <v>37741</v>
          </cell>
          <cell r="F3883">
            <v>75160.567951625926</v>
          </cell>
          <cell r="G3883">
            <v>45351</v>
          </cell>
          <cell r="H3883" t="str">
            <v>6,39844</v>
          </cell>
          <cell r="I3883" t="str">
            <v>JUROS</v>
          </cell>
        </row>
        <row r="3884">
          <cell r="A3884" t="str">
            <v>LEI Nº 8.727/93 - RESÍDUO - PASSIVO B</v>
          </cell>
          <cell r="B3884">
            <v>2131</v>
          </cell>
          <cell r="D3884">
            <v>27</v>
          </cell>
          <cell r="E3884">
            <v>37741</v>
          </cell>
          <cell r="F3884">
            <v>37685.772876399198</v>
          </cell>
          <cell r="G3884">
            <v>45382</v>
          </cell>
          <cell r="H3884" t="str">
            <v>6,39844</v>
          </cell>
          <cell r="I3884" t="str">
            <v>JUROS</v>
          </cell>
        </row>
        <row r="3885">
          <cell r="A3885" t="str">
            <v>LEI Nº 8.727/93 - RESÍDUO - PASSIVO C</v>
          </cell>
          <cell r="B3885">
            <v>2131</v>
          </cell>
          <cell r="D3885">
            <v>28</v>
          </cell>
          <cell r="E3885">
            <v>37741</v>
          </cell>
          <cell r="F3885">
            <v>3105384.7000395348</v>
          </cell>
          <cell r="G3885">
            <v>41670</v>
          </cell>
          <cell r="H3885" t="str">
            <v>6,39844</v>
          </cell>
          <cell r="I3885" t="str">
            <v>AMORTIZAÇÃO</v>
          </cell>
        </row>
        <row r="3886">
          <cell r="A3886" t="str">
            <v>LEI Nº 8.727/93 - RESÍDUO - PASSIVO C</v>
          </cell>
          <cell r="B3886">
            <v>2131</v>
          </cell>
          <cell r="D3886">
            <v>28</v>
          </cell>
          <cell r="E3886">
            <v>37741</v>
          </cell>
          <cell r="F3886">
            <v>3084788.5313772615</v>
          </cell>
          <cell r="G3886">
            <v>41698</v>
          </cell>
          <cell r="H3886" t="str">
            <v>6,39844</v>
          </cell>
          <cell r="I3886" t="str">
            <v>AMORTIZAÇÃO</v>
          </cell>
        </row>
        <row r="3887">
          <cell r="A3887" t="str">
            <v>LEI Nº 8.727/93 - RESÍDUO - PASSIVO C</v>
          </cell>
          <cell r="B3887">
            <v>2131</v>
          </cell>
          <cell r="D3887">
            <v>28</v>
          </cell>
          <cell r="E3887">
            <v>37741</v>
          </cell>
          <cell r="F3887">
            <v>3100017.2199809416</v>
          </cell>
          <cell r="G3887">
            <v>41729</v>
          </cell>
          <cell r="H3887" t="str">
            <v>6,39844</v>
          </cell>
          <cell r="I3887" t="str">
            <v>AMORTIZAÇÃO</v>
          </cell>
        </row>
        <row r="3888">
          <cell r="A3888" t="str">
            <v>LEI Nº 8.727/93 - RESÍDUO - PASSIVO C</v>
          </cell>
          <cell r="B3888">
            <v>2131</v>
          </cell>
          <cell r="D3888">
            <v>28</v>
          </cell>
          <cell r="E3888">
            <v>37741</v>
          </cell>
          <cell r="F3888">
            <v>6341925.8501302097</v>
          </cell>
          <cell r="G3888">
            <v>41759</v>
          </cell>
          <cell r="H3888" t="str">
            <v>6,39844</v>
          </cell>
          <cell r="I3888" t="str">
            <v>AMORTIZAÇÃO</v>
          </cell>
        </row>
        <row r="3889">
          <cell r="A3889" t="str">
            <v>LEI Nº 8.727/93 - RESÍDUO - PASSIVO C</v>
          </cell>
          <cell r="B3889">
            <v>2131</v>
          </cell>
          <cell r="D3889">
            <v>28</v>
          </cell>
          <cell r="E3889">
            <v>37741</v>
          </cell>
          <cell r="F3889">
            <v>6375470.8728301218</v>
          </cell>
          <cell r="G3889">
            <v>41790</v>
          </cell>
          <cell r="H3889" t="str">
            <v>6,39844</v>
          </cell>
          <cell r="I3889" t="str">
            <v>AMORTIZAÇÃO</v>
          </cell>
        </row>
        <row r="3890">
          <cell r="A3890" t="str">
            <v>LEI Nº 8.727/93 - RESÍDUO - PASSIVO C</v>
          </cell>
          <cell r="B3890">
            <v>2131</v>
          </cell>
          <cell r="D3890">
            <v>28</v>
          </cell>
          <cell r="E3890">
            <v>37741</v>
          </cell>
          <cell r="F3890">
            <v>6409194.2696373584</v>
          </cell>
          <cell r="G3890">
            <v>41820</v>
          </cell>
          <cell r="H3890" t="str">
            <v>6,39844</v>
          </cell>
          <cell r="I3890" t="str">
            <v>AMORTIZAÇÃO</v>
          </cell>
        </row>
        <row r="3891">
          <cell r="A3891" t="str">
            <v>LEI Nº 8.727/93 - RESÍDUO - PASSIVO C</v>
          </cell>
          <cell r="B3891">
            <v>2131</v>
          </cell>
          <cell r="D3891">
            <v>28</v>
          </cell>
          <cell r="E3891">
            <v>37741</v>
          </cell>
          <cell r="F3891">
            <v>6443096.9933148799</v>
          </cell>
          <cell r="G3891">
            <v>41851</v>
          </cell>
          <cell r="H3891" t="str">
            <v>6,39844</v>
          </cell>
          <cell r="I3891" t="str">
            <v>AMORTIZAÇÃO</v>
          </cell>
        </row>
        <row r="3892">
          <cell r="A3892" t="str">
            <v>LEI Nº 8.727/93 - RESÍDUO - PASSIVO C</v>
          </cell>
          <cell r="B3892">
            <v>2131</v>
          </cell>
          <cell r="D3892">
            <v>28</v>
          </cell>
          <cell r="E3892">
            <v>37741</v>
          </cell>
          <cell r="F3892">
            <v>6477179.999740174</v>
          </cell>
          <cell r="G3892">
            <v>41882</v>
          </cell>
          <cell r="H3892" t="str">
            <v>6,39844</v>
          </cell>
          <cell r="I3892" t="str">
            <v>AMORTIZAÇÃO</v>
          </cell>
        </row>
        <row r="3893">
          <cell r="A3893" t="str">
            <v>LEI Nº 8.727/93 - RESÍDUO - PASSIVO C</v>
          </cell>
          <cell r="B3893">
            <v>2131</v>
          </cell>
          <cell r="D3893">
            <v>28</v>
          </cell>
          <cell r="E3893">
            <v>37741</v>
          </cell>
          <cell r="F3893">
            <v>6402589.546765767</v>
          </cell>
          <cell r="G3893">
            <v>41912</v>
          </cell>
          <cell r="H3893" t="str">
            <v>6,39844</v>
          </cell>
          <cell r="I3893" t="str">
            <v>AMORTIZAÇÃO</v>
          </cell>
        </row>
        <row r="3894">
          <cell r="A3894" t="str">
            <v>LEI Nº 8.727/93 - RESÍDUO - PASSIVO C</v>
          </cell>
          <cell r="B3894">
            <v>2131</v>
          </cell>
          <cell r="D3894">
            <v>28</v>
          </cell>
          <cell r="E3894">
            <v>37741</v>
          </cell>
          <cell r="F3894">
            <v>6436537.1699127983</v>
          </cell>
          <cell r="G3894">
            <v>41943</v>
          </cell>
          <cell r="H3894" t="str">
            <v>6,39844</v>
          </cell>
          <cell r="I3894" t="str">
            <v>AMORTIZAÇÃO</v>
          </cell>
        </row>
        <row r="3895">
          <cell r="A3895" t="str">
            <v>LEI Nº 8.727/93 - RESÍDUO - PASSIVO C</v>
          </cell>
          <cell r="B3895">
            <v>2131</v>
          </cell>
          <cell r="D3895">
            <v>28</v>
          </cell>
          <cell r="E3895">
            <v>37741</v>
          </cell>
          <cell r="F3895">
            <v>6470665.6987276124</v>
          </cell>
          <cell r="G3895">
            <v>41973</v>
          </cell>
          <cell r="H3895" t="str">
            <v>6,39844</v>
          </cell>
          <cell r="I3895" t="str">
            <v>AMORTIZAÇÃO</v>
          </cell>
        </row>
        <row r="3896">
          <cell r="A3896" t="str">
            <v>LEI Nº 8.727/93 - RESÍDUO - PASSIVO C</v>
          </cell>
          <cell r="B3896">
            <v>2131</v>
          </cell>
          <cell r="D3896">
            <v>28</v>
          </cell>
          <cell r="E3896">
            <v>37741</v>
          </cell>
          <cell r="F3896">
            <v>6504976.1007502899</v>
          </cell>
          <cell r="G3896">
            <v>42004</v>
          </cell>
          <cell r="H3896" t="str">
            <v>6,39844</v>
          </cell>
          <cell r="I3896" t="str">
            <v>AMORTIZAÇÃO</v>
          </cell>
        </row>
        <row r="3897">
          <cell r="A3897" t="str">
            <v>LEI Nº 8.727/93 - RESÍDUO - PASSIVO C</v>
          </cell>
          <cell r="B3897">
            <v>2131</v>
          </cell>
          <cell r="D3897">
            <v>28</v>
          </cell>
          <cell r="E3897">
            <v>37741</v>
          </cell>
          <cell r="F3897">
            <v>6539469.3501362363</v>
          </cell>
          <cell r="G3897">
            <v>42035</v>
          </cell>
          <cell r="H3897" t="str">
            <v>6,39844</v>
          </cell>
          <cell r="I3897" t="str">
            <v>AMORTIZAÇÃO</v>
          </cell>
        </row>
        <row r="3898">
          <cell r="A3898" t="str">
            <v>LEI Nº 8.727/93 - RESÍDUO - PASSIVO C</v>
          </cell>
          <cell r="B3898">
            <v>2131</v>
          </cell>
          <cell r="D3898">
            <v>28</v>
          </cell>
          <cell r="E3898">
            <v>37741</v>
          </cell>
          <cell r="F3898">
            <v>6574146.4265816165</v>
          </cell>
          <cell r="G3898">
            <v>42063</v>
          </cell>
          <cell r="H3898" t="str">
            <v>6,39844</v>
          </cell>
          <cell r="I3898" t="str">
            <v>AMORTIZAÇÃO</v>
          </cell>
        </row>
        <row r="3899">
          <cell r="A3899" t="str">
            <v>LEI Nº 8.727/93 - RESÍDUO - PASSIVO C</v>
          </cell>
          <cell r="B3899">
            <v>2131</v>
          </cell>
          <cell r="D3899">
            <v>28</v>
          </cell>
          <cell r="E3899">
            <v>37741</v>
          </cell>
          <cell r="F3899">
            <v>6609008.3149054702</v>
          </cell>
          <cell r="G3899">
            <v>42094</v>
          </cell>
          <cell r="H3899" t="str">
            <v>6,39844</v>
          </cell>
          <cell r="I3899" t="str">
            <v>AMORTIZAÇÃO</v>
          </cell>
        </row>
        <row r="3900">
          <cell r="A3900" t="str">
            <v>LEI Nº 8.727/93 - RESÍDUO - PASSIVO C</v>
          </cell>
          <cell r="B3900">
            <v>2131</v>
          </cell>
          <cell r="D3900">
            <v>28</v>
          </cell>
          <cell r="E3900">
            <v>37741</v>
          </cell>
          <cell r="F3900">
            <v>6644056.0018557105</v>
          </cell>
          <cell r="G3900">
            <v>42124</v>
          </cell>
          <cell r="H3900" t="str">
            <v>6,39844</v>
          </cell>
          <cell r="I3900" t="str">
            <v>AMORTIZAÇÃO</v>
          </cell>
        </row>
        <row r="3901">
          <cell r="A3901" t="str">
            <v>LEI Nº 8.727/93 - RESÍDUO - PASSIVO C</v>
          </cell>
          <cell r="B3901">
            <v>2131</v>
          </cell>
          <cell r="D3901">
            <v>28</v>
          </cell>
          <cell r="E3901">
            <v>37741</v>
          </cell>
          <cell r="F3901">
            <v>6679290.4869633382</v>
          </cell>
          <cell r="G3901">
            <v>42155</v>
          </cell>
          <cell r="H3901" t="str">
            <v>6,39844</v>
          </cell>
          <cell r="I3901" t="str">
            <v>AMORTIZAÇÃO</v>
          </cell>
        </row>
        <row r="3902">
          <cell r="A3902" t="str">
            <v>LEI Nº 8.727/93 - RESÍDUO - PASSIVO C</v>
          </cell>
          <cell r="B3902">
            <v>2131</v>
          </cell>
          <cell r="D3902">
            <v>28</v>
          </cell>
          <cell r="E3902">
            <v>37741</v>
          </cell>
          <cell r="F3902">
            <v>6714712.767647326</v>
          </cell>
          <cell r="G3902">
            <v>42185</v>
          </cell>
          <cell r="H3902" t="str">
            <v>6,39844</v>
          </cell>
          <cell r="I3902" t="str">
            <v>AMORTIZAÇÃO</v>
          </cell>
        </row>
        <row r="3903">
          <cell r="A3903" t="str">
            <v>LEI Nº 8.727/93 - RESÍDUO - PASSIVO C</v>
          </cell>
          <cell r="B3903">
            <v>2131</v>
          </cell>
          <cell r="D3903">
            <v>28</v>
          </cell>
          <cell r="E3903">
            <v>37741</v>
          </cell>
          <cell r="F3903">
            <v>6750323.849738637</v>
          </cell>
          <cell r="G3903">
            <v>42216</v>
          </cell>
          <cell r="H3903" t="str">
            <v>6,39844</v>
          </cell>
          <cell r="I3903" t="str">
            <v>AMORTIZAÇÃO</v>
          </cell>
        </row>
        <row r="3904">
          <cell r="A3904" t="str">
            <v>LEI Nº 8.727/93 - RESÍDUO - PASSIVO C</v>
          </cell>
          <cell r="B3904">
            <v>2131</v>
          </cell>
          <cell r="D3904">
            <v>28</v>
          </cell>
          <cell r="E3904">
            <v>37741</v>
          </cell>
          <cell r="F3904">
            <v>6786124.7435566867</v>
          </cell>
          <cell r="G3904">
            <v>42247</v>
          </cell>
          <cell r="H3904" t="str">
            <v>6,39844</v>
          </cell>
          <cell r="I3904" t="str">
            <v>AMORTIZAÇÃO</v>
          </cell>
        </row>
        <row r="3905">
          <cell r="A3905" t="str">
            <v>LEI Nº 8.727/93 - RESÍDUO - PASSIVO C</v>
          </cell>
          <cell r="B3905">
            <v>2131</v>
          </cell>
          <cell r="D3905">
            <v>28</v>
          </cell>
          <cell r="E3905">
            <v>37741</v>
          </cell>
          <cell r="F3905">
            <v>6822116.4692228138</v>
          </cell>
          <cell r="G3905">
            <v>42277</v>
          </cell>
          <cell r="H3905" t="str">
            <v>6,39844</v>
          </cell>
          <cell r="I3905" t="str">
            <v>AMORTIZAÇÃO</v>
          </cell>
        </row>
        <row r="3906">
          <cell r="A3906" t="str">
            <v>LEI Nº 8.727/93 - RESÍDUO - PASSIVO C</v>
          </cell>
          <cell r="B3906">
            <v>2131</v>
          </cell>
          <cell r="D3906">
            <v>28</v>
          </cell>
          <cell r="E3906">
            <v>37741</v>
          </cell>
          <cell r="F3906">
            <v>6858300.0463449899</v>
          </cell>
          <cell r="G3906">
            <v>42308</v>
          </cell>
          <cell r="H3906" t="str">
            <v>6,39844</v>
          </cell>
          <cell r="I3906" t="str">
            <v>AMORTIZAÇÃO</v>
          </cell>
        </row>
        <row r="3907">
          <cell r="A3907" t="str">
            <v>LEI Nº 8.727/93 - RESÍDUO - PASSIVO C</v>
          </cell>
          <cell r="B3907">
            <v>2131</v>
          </cell>
          <cell r="D3907">
            <v>28</v>
          </cell>
          <cell r="E3907">
            <v>37741</v>
          </cell>
          <cell r="F3907">
            <v>6894676.5010291552</v>
          </cell>
          <cell r="G3907">
            <v>42338</v>
          </cell>
          <cell r="H3907" t="str">
            <v>6,39844</v>
          </cell>
          <cell r="I3907" t="str">
            <v>AMORTIZAÇÃO</v>
          </cell>
        </row>
        <row r="3908">
          <cell r="A3908" t="str">
            <v>LEI Nº 8.727/93 - RESÍDUO - PASSIVO C</v>
          </cell>
          <cell r="B3908">
            <v>2131</v>
          </cell>
          <cell r="D3908">
            <v>28</v>
          </cell>
          <cell r="E3908">
            <v>37741</v>
          </cell>
          <cell r="F3908">
            <v>6931246.869293103</v>
          </cell>
          <cell r="G3908">
            <v>42369</v>
          </cell>
          <cell r="H3908" t="str">
            <v>6,39844</v>
          </cell>
          <cell r="I3908" t="str">
            <v>AMORTIZAÇÃO</v>
          </cell>
        </row>
        <row r="3909">
          <cell r="A3909" t="str">
            <v>LEI Nº 8.727/93 - RESÍDUO - PASSIVO C</v>
          </cell>
          <cell r="B3909">
            <v>2131</v>
          </cell>
          <cell r="D3909">
            <v>28</v>
          </cell>
          <cell r="E3909">
            <v>37741</v>
          </cell>
          <cell r="F3909">
            <v>6968012.1894025626</v>
          </cell>
          <cell r="G3909">
            <v>42400</v>
          </cell>
          <cell r="H3909" t="str">
            <v>6,39844</v>
          </cell>
          <cell r="I3909" t="str">
            <v>AMORTIZAÇÃO</v>
          </cell>
        </row>
        <row r="3910">
          <cell r="A3910" t="str">
            <v>LEI Nº 8.727/93 - RESÍDUO - PASSIVO C</v>
          </cell>
          <cell r="B3910">
            <v>2131</v>
          </cell>
          <cell r="D3910">
            <v>28</v>
          </cell>
          <cell r="E3910">
            <v>37741</v>
          </cell>
          <cell r="F3910">
            <v>7004973.5045407247</v>
          </cell>
          <cell r="G3910">
            <v>42429</v>
          </cell>
          <cell r="H3910" t="str">
            <v>6,39844</v>
          </cell>
          <cell r="I3910" t="str">
            <v>AMORTIZAÇÃO</v>
          </cell>
        </row>
        <row r="3911">
          <cell r="A3911" t="str">
            <v>LEI Nº 8.727/93 - RESÍDUO - PASSIVO C</v>
          </cell>
          <cell r="B3911">
            <v>2131</v>
          </cell>
          <cell r="D3911">
            <v>28</v>
          </cell>
          <cell r="E3911">
            <v>37741</v>
          </cell>
          <cell r="F3911">
            <v>7042131.8636369584</v>
          </cell>
          <cell r="G3911">
            <v>42460</v>
          </cell>
          <cell r="H3911" t="str">
            <v>6,39844</v>
          </cell>
          <cell r="I3911" t="str">
            <v>AMORTIZAÇÃO</v>
          </cell>
        </row>
        <row r="3912">
          <cell r="A3912" t="str">
            <v>LEI Nº 8.727/93 - RESÍDUO - PASSIVO C</v>
          </cell>
          <cell r="B3912">
            <v>2131</v>
          </cell>
          <cell r="D3912">
            <v>28</v>
          </cell>
          <cell r="E3912">
            <v>37741</v>
          </cell>
          <cell r="F3912">
            <v>7079488.3229840342</v>
          </cell>
          <cell r="G3912">
            <v>42490</v>
          </cell>
          <cell r="H3912" t="str">
            <v>6,39844</v>
          </cell>
          <cell r="I3912" t="str">
            <v>AMORTIZAÇÃO</v>
          </cell>
        </row>
        <row r="3913">
          <cell r="A3913" t="str">
            <v>LEI Nº 8.727/93 - RESÍDUO - PASSIVO C</v>
          </cell>
          <cell r="B3913">
            <v>2131</v>
          </cell>
          <cell r="D3913">
            <v>28</v>
          </cell>
          <cell r="E3913">
            <v>37741</v>
          </cell>
          <cell r="F3913">
            <v>7117043.9463443439</v>
          </cell>
          <cell r="G3913">
            <v>42521</v>
          </cell>
          <cell r="H3913" t="str">
            <v>6,39844</v>
          </cell>
          <cell r="I3913" t="str">
            <v>AMORTIZAÇÃO</v>
          </cell>
        </row>
        <row r="3914">
          <cell r="A3914" t="str">
            <v>LEI Nº 8.727/93 - RESÍDUO - PASSIVO C</v>
          </cell>
          <cell r="B3914">
            <v>2131</v>
          </cell>
          <cell r="D3914">
            <v>28</v>
          </cell>
          <cell r="E3914">
            <v>37741</v>
          </cell>
          <cell r="F3914">
            <v>7154799.7970549865</v>
          </cell>
          <cell r="G3914">
            <v>42551</v>
          </cell>
          <cell r="H3914" t="str">
            <v>6,39844</v>
          </cell>
          <cell r="I3914" t="str">
            <v>AMORTIZAÇÃO</v>
          </cell>
        </row>
        <row r="3915">
          <cell r="A3915" t="str">
            <v>LEI Nº 8.727/93 - RESÍDUO - PASSIVO C</v>
          </cell>
          <cell r="B3915">
            <v>2131</v>
          </cell>
          <cell r="D3915">
            <v>28</v>
          </cell>
          <cell r="E3915">
            <v>37741</v>
          </cell>
          <cell r="F3915">
            <v>7192756.9477416147</v>
          </cell>
          <cell r="G3915">
            <v>42582</v>
          </cell>
          <cell r="H3915" t="str">
            <v>6,39844</v>
          </cell>
          <cell r="I3915" t="str">
            <v>AMORTIZAÇÃO</v>
          </cell>
        </row>
        <row r="3916">
          <cell r="A3916" t="str">
            <v>LEI Nº 8.727/93 - RESÍDUO - PASSIVO C</v>
          </cell>
          <cell r="B3916">
            <v>2131</v>
          </cell>
          <cell r="D3916">
            <v>28</v>
          </cell>
          <cell r="E3916">
            <v>37741</v>
          </cell>
          <cell r="F3916">
            <v>7230916.4811360268</v>
          </cell>
          <cell r="G3916">
            <v>42613</v>
          </cell>
          <cell r="H3916" t="str">
            <v>6,39844</v>
          </cell>
          <cell r="I3916" t="str">
            <v>AMORTIZAÇÃO</v>
          </cell>
        </row>
        <row r="3917">
          <cell r="A3917" t="str">
            <v>LEI Nº 8.727/93 - RESÍDUO - PASSIVO C</v>
          </cell>
          <cell r="B3917">
            <v>2131</v>
          </cell>
          <cell r="D3917">
            <v>28</v>
          </cell>
          <cell r="E3917">
            <v>37741</v>
          </cell>
          <cell r="F3917">
            <v>7269279.4769119201</v>
          </cell>
          <cell r="G3917">
            <v>42643</v>
          </cell>
          <cell r="H3917" t="str">
            <v>6,39844</v>
          </cell>
          <cell r="I3917" t="str">
            <v>AMORTIZAÇÃO</v>
          </cell>
        </row>
        <row r="3918">
          <cell r="A3918" t="str">
            <v>LEI Nº 8.727/93 - RESÍDUO - PASSIVO C</v>
          </cell>
          <cell r="B3918">
            <v>2131</v>
          </cell>
          <cell r="D3918">
            <v>28</v>
          </cell>
          <cell r="E3918">
            <v>37741</v>
          </cell>
          <cell r="F3918">
            <v>7307847.0257145613</v>
          </cell>
          <cell r="G3918">
            <v>42674</v>
          </cell>
          <cell r="H3918" t="str">
            <v>6,39844</v>
          </cell>
          <cell r="I3918" t="str">
            <v>AMORTIZAÇÃO</v>
          </cell>
        </row>
        <row r="3919">
          <cell r="A3919" t="str">
            <v>LEI Nº 8.727/93 - RESÍDUO - PASSIVO C</v>
          </cell>
          <cell r="B3919">
            <v>2131</v>
          </cell>
          <cell r="D3919">
            <v>28</v>
          </cell>
          <cell r="E3919">
            <v>37741</v>
          </cell>
          <cell r="F3919">
            <v>7346620.2261796296</v>
          </cell>
          <cell r="G3919">
            <v>42704</v>
          </cell>
          <cell r="H3919" t="str">
            <v>6,39844</v>
          </cell>
          <cell r="I3919" t="str">
            <v>AMORTIZAÇÃO</v>
          </cell>
        </row>
        <row r="3920">
          <cell r="A3920" t="str">
            <v>LEI Nº 8.727/93 - RESÍDUO - PASSIVO C</v>
          </cell>
          <cell r="B3920">
            <v>2131</v>
          </cell>
          <cell r="D3920">
            <v>28</v>
          </cell>
          <cell r="E3920">
            <v>37741</v>
          </cell>
          <cell r="F3920">
            <v>7385600.176755934</v>
          </cell>
          <cell r="G3920">
            <v>42735</v>
          </cell>
          <cell r="H3920" t="str">
            <v>6,39844</v>
          </cell>
          <cell r="I3920" t="str">
            <v>AMORTIZAÇÃO</v>
          </cell>
        </row>
        <row r="3921">
          <cell r="A3921" t="str">
            <v>LEI Nº 8.727/93 - RESÍDUO - PASSIVO C</v>
          </cell>
          <cell r="B3921">
            <v>2131</v>
          </cell>
          <cell r="D3921">
            <v>28</v>
          </cell>
          <cell r="E3921">
            <v>37741</v>
          </cell>
          <cell r="F3921">
            <v>7424787.987171798</v>
          </cell>
          <cell r="G3921">
            <v>42766</v>
          </cell>
          <cell r="H3921" t="str">
            <v>6,39844</v>
          </cell>
          <cell r="I3921" t="str">
            <v>AMORTIZAÇÃO</v>
          </cell>
        </row>
        <row r="3922">
          <cell r="A3922" t="str">
            <v>LEI Nº 8.727/93 - RESÍDUO - PASSIVO C</v>
          </cell>
          <cell r="B3922">
            <v>2131</v>
          </cell>
          <cell r="D3922">
            <v>28</v>
          </cell>
          <cell r="E3922">
            <v>37741</v>
          </cell>
          <cell r="F3922">
            <v>7464184.7734629288</v>
          </cell>
          <cell r="G3922">
            <v>42794</v>
          </cell>
          <cell r="H3922" t="str">
            <v>6,39844</v>
          </cell>
          <cell r="I3922" t="str">
            <v>AMORTIZAÇÃO</v>
          </cell>
        </row>
        <row r="3923">
          <cell r="A3923" t="str">
            <v>LEI Nº 8.727/93 - RESÍDUO - PASSIVO C</v>
          </cell>
          <cell r="B3923">
            <v>2131</v>
          </cell>
          <cell r="D3923">
            <v>28</v>
          </cell>
          <cell r="E3923">
            <v>37741</v>
          </cell>
          <cell r="F3923">
            <v>7503791.6495418763</v>
          </cell>
          <cell r="G3923">
            <v>42825</v>
          </cell>
          <cell r="H3923" t="str">
            <v>6,39844</v>
          </cell>
          <cell r="I3923" t="str">
            <v>AMORTIZAÇÃO</v>
          </cell>
        </row>
        <row r="3924">
          <cell r="A3924" t="str">
            <v>LEI Nº 8.727/93 - RESÍDUO - PASSIVO C</v>
          </cell>
          <cell r="B3924">
            <v>2131</v>
          </cell>
          <cell r="D3924">
            <v>28</v>
          </cell>
          <cell r="E3924">
            <v>37741</v>
          </cell>
          <cell r="F3924">
            <v>7543609.7454119399</v>
          </cell>
          <cell r="G3924">
            <v>42855</v>
          </cell>
          <cell r="H3924" t="str">
            <v>6,39844</v>
          </cell>
          <cell r="I3924" t="str">
            <v>AMORTIZAÇÃO</v>
          </cell>
        </row>
        <row r="3925">
          <cell r="A3925" t="str">
            <v>LEI Nº 8.727/93 - RESÍDUO - PASSIVO C</v>
          </cell>
          <cell r="B3925">
            <v>2131</v>
          </cell>
          <cell r="D3925">
            <v>28</v>
          </cell>
          <cell r="E3925">
            <v>37741</v>
          </cell>
          <cell r="F3925">
            <v>7583640.191509136</v>
          </cell>
          <cell r="G3925">
            <v>42886</v>
          </cell>
          <cell r="H3925" t="str">
            <v>6,39844</v>
          </cell>
          <cell r="I3925" t="str">
            <v>AMORTIZAÇÃO</v>
          </cell>
        </row>
        <row r="3926">
          <cell r="A3926" t="str">
            <v>LEI Nº 8.727/93 - RESÍDUO - PASSIVO C</v>
          </cell>
          <cell r="B3926">
            <v>2131</v>
          </cell>
          <cell r="D3926">
            <v>28</v>
          </cell>
          <cell r="E3926">
            <v>37741</v>
          </cell>
          <cell r="F3926">
            <v>7623884.1274443874</v>
          </cell>
          <cell r="G3926">
            <v>42916</v>
          </cell>
          <cell r="H3926" t="str">
            <v>6,39844</v>
          </cell>
          <cell r="I3926" t="str">
            <v>AMORTIZAÇÃO</v>
          </cell>
        </row>
        <row r="3927">
          <cell r="A3927" t="str">
            <v>LEI Nº 8.727/93 - RESÍDUO - PASSIVO C</v>
          </cell>
          <cell r="B3927">
            <v>2131</v>
          </cell>
          <cell r="D3927">
            <v>28</v>
          </cell>
          <cell r="E3927">
            <v>37741</v>
          </cell>
          <cell r="F3927">
            <v>7664342.6929459777</v>
          </cell>
          <cell r="G3927">
            <v>42947</v>
          </cell>
          <cell r="H3927" t="str">
            <v>6,39844</v>
          </cell>
          <cell r="I3927" t="str">
            <v>AMORTIZAÇÃO</v>
          </cell>
        </row>
        <row r="3928">
          <cell r="A3928" t="str">
            <v>LEI Nº 8.727/93 - RESÍDUO - PASSIVO C</v>
          </cell>
          <cell r="B3928">
            <v>2131</v>
          </cell>
          <cell r="D3928">
            <v>28</v>
          </cell>
          <cell r="E3928">
            <v>37741</v>
          </cell>
          <cell r="F3928">
            <v>7705017.0441482943</v>
          </cell>
          <cell r="G3928">
            <v>42978</v>
          </cell>
          <cell r="H3928" t="str">
            <v>6,39844</v>
          </cell>
          <cell r="I3928" t="str">
            <v>AMORTIZAÇÃO</v>
          </cell>
        </row>
        <row r="3929">
          <cell r="A3929" t="str">
            <v>LEI Nº 8.727/93 - RESÍDUO - PASSIVO C</v>
          </cell>
          <cell r="B3929">
            <v>2131</v>
          </cell>
          <cell r="D3929">
            <v>28</v>
          </cell>
          <cell r="E3929">
            <v>37741</v>
          </cell>
          <cell r="F3929">
            <v>7745908.3314469755</v>
          </cell>
          <cell r="G3929">
            <v>43008</v>
          </cell>
          <cell r="H3929" t="str">
            <v>6,39844</v>
          </cell>
          <cell r="I3929" t="str">
            <v>AMORTIZAÇÃO</v>
          </cell>
        </row>
        <row r="3930">
          <cell r="A3930" t="str">
            <v>LEI Nº 8.727/93 - RESÍDUO - PASSIVO C</v>
          </cell>
          <cell r="B3930">
            <v>2131</v>
          </cell>
          <cell r="D3930">
            <v>28</v>
          </cell>
          <cell r="E3930">
            <v>37741</v>
          </cell>
          <cell r="F3930">
            <v>7787017.7202723855</v>
          </cell>
          <cell r="G3930">
            <v>43039</v>
          </cell>
          <cell r="H3930" t="str">
            <v>6,39844</v>
          </cell>
          <cell r="I3930" t="str">
            <v>AMORTIZAÇÃO</v>
          </cell>
        </row>
        <row r="3931">
          <cell r="A3931" t="str">
            <v>LEI Nº 8.727/93 - RESÍDUO - PASSIVO C</v>
          </cell>
          <cell r="B3931">
            <v>2131</v>
          </cell>
          <cell r="D3931">
            <v>28</v>
          </cell>
          <cell r="E3931">
            <v>37741</v>
          </cell>
          <cell r="F3931">
            <v>7828346.3811592227</v>
          </cell>
          <cell r="G3931">
            <v>43069</v>
          </cell>
          <cell r="H3931" t="str">
            <v>6,39844</v>
          </cell>
          <cell r="I3931" t="str">
            <v>AMORTIZAÇÃO</v>
          </cell>
        </row>
        <row r="3932">
          <cell r="A3932" t="str">
            <v>LEI Nº 8.727/93 - RESÍDUO - PASSIVO C</v>
          </cell>
          <cell r="B3932">
            <v>2131</v>
          </cell>
          <cell r="D3932">
            <v>28</v>
          </cell>
          <cell r="E3932">
            <v>37741</v>
          </cell>
          <cell r="F3932">
            <v>7869895.4844627371</v>
          </cell>
          <cell r="G3932">
            <v>43100</v>
          </cell>
          <cell r="H3932" t="str">
            <v>6,39844</v>
          </cell>
          <cell r="I3932" t="str">
            <v>AMORTIZAÇÃO</v>
          </cell>
        </row>
        <row r="3933">
          <cell r="A3933" t="str">
            <v>LEI Nº 8.727/93 - RESÍDUO - PASSIVO C</v>
          </cell>
          <cell r="B3933">
            <v>2131</v>
          </cell>
          <cell r="D3933">
            <v>28</v>
          </cell>
          <cell r="E3933">
            <v>37741</v>
          </cell>
          <cell r="F3933">
            <v>7911666.2165041473</v>
          </cell>
          <cell r="G3933">
            <v>43131</v>
          </cell>
          <cell r="H3933" t="str">
            <v>6,39844</v>
          </cell>
          <cell r="I3933" t="str">
            <v>AMORTIZAÇÃO</v>
          </cell>
        </row>
        <row r="3934">
          <cell r="A3934" t="str">
            <v>LEI Nº 8.727/93 - RESÍDUO - PASSIVO C</v>
          </cell>
          <cell r="B3934">
            <v>2131</v>
          </cell>
          <cell r="D3934">
            <v>28</v>
          </cell>
          <cell r="E3934">
            <v>37741</v>
          </cell>
          <cell r="F3934">
            <v>7953659.762350657</v>
          </cell>
          <cell r="G3934">
            <v>43159</v>
          </cell>
          <cell r="H3934" t="str">
            <v>6,39844</v>
          </cell>
          <cell r="I3934" t="str">
            <v>AMORTIZAÇÃO</v>
          </cell>
        </row>
        <row r="3935">
          <cell r="A3935" t="str">
            <v>LEI Nº 8.727/93 - RESÍDUO - PASSIVO C</v>
          </cell>
          <cell r="B3935">
            <v>2131</v>
          </cell>
          <cell r="D3935">
            <v>28</v>
          </cell>
          <cell r="E3935">
            <v>37741</v>
          </cell>
          <cell r="F3935">
            <v>7995877.3194272658</v>
          </cell>
          <cell r="G3935">
            <v>43190</v>
          </cell>
          <cell r="H3935" t="str">
            <v>6,39844</v>
          </cell>
          <cell r="I3935" t="str">
            <v>AMORTIZAÇÃO</v>
          </cell>
        </row>
        <row r="3936">
          <cell r="A3936" t="str">
            <v>LEI Nº 8.727/93 - RESÍDUO - PASSIVO C</v>
          </cell>
          <cell r="B3936">
            <v>2131</v>
          </cell>
          <cell r="D3936">
            <v>28</v>
          </cell>
          <cell r="E3936">
            <v>37741</v>
          </cell>
          <cell r="F3936">
            <v>8038320.0842128899</v>
          </cell>
          <cell r="G3936">
            <v>43220</v>
          </cell>
          <cell r="H3936" t="str">
            <v>6,39844</v>
          </cell>
          <cell r="I3936" t="str">
            <v>AMORTIZAÇÃO</v>
          </cell>
        </row>
        <row r="3937">
          <cell r="A3937" t="str">
            <v>LEI Nº 8.727/93 - RESÍDUO - PASSIVO C</v>
          </cell>
          <cell r="B3937">
            <v>2131</v>
          </cell>
          <cell r="D3937">
            <v>28</v>
          </cell>
          <cell r="E3937">
            <v>37741</v>
          </cell>
          <cell r="F3937">
            <v>8080989.2641691603</v>
          </cell>
          <cell r="G3937">
            <v>43251</v>
          </cell>
          <cell r="H3937" t="str">
            <v>6,39844</v>
          </cell>
          <cell r="I3937" t="str">
            <v>AMORTIZAÇÃO</v>
          </cell>
        </row>
        <row r="3938">
          <cell r="A3938" t="str">
            <v>LEI Nº 8.727/93 - RESÍDUO - PASSIVO C</v>
          </cell>
          <cell r="B3938">
            <v>2131</v>
          </cell>
          <cell r="D3938">
            <v>28</v>
          </cell>
          <cell r="E3938">
            <v>37741</v>
          </cell>
          <cell r="F3938">
            <v>8123886.0759251919</v>
          </cell>
          <cell r="G3938">
            <v>43281</v>
          </cell>
          <cell r="H3938" t="str">
            <v>6,39844</v>
          </cell>
          <cell r="I3938" t="str">
            <v>AMORTIZAÇÃO</v>
          </cell>
        </row>
        <row r="3939">
          <cell r="A3939" t="str">
            <v>LEI Nº 8.727/93 - RESÍDUO - PASSIVO C</v>
          </cell>
          <cell r="B3939">
            <v>2131</v>
          </cell>
          <cell r="D3939">
            <v>28</v>
          </cell>
          <cell r="E3939">
            <v>37741</v>
          </cell>
          <cell r="F3939">
            <v>8167011.7391061177</v>
          </cell>
          <cell r="G3939">
            <v>43312</v>
          </cell>
          <cell r="H3939" t="str">
            <v>6,39844</v>
          </cell>
          <cell r="I3939" t="str">
            <v>AMORTIZAÇÃO</v>
          </cell>
        </row>
        <row r="3940">
          <cell r="A3940" t="str">
            <v>LEI Nº 8.727/93 - RESÍDUO - PASSIVO C</v>
          </cell>
          <cell r="B3940">
            <v>2131</v>
          </cell>
          <cell r="D3940">
            <v>28</v>
          </cell>
          <cell r="E3940">
            <v>37741</v>
          </cell>
          <cell r="F3940">
            <v>8210367.4770700214</v>
          </cell>
          <cell r="G3940">
            <v>43343</v>
          </cell>
          <cell r="H3940" t="str">
            <v>6,39844</v>
          </cell>
          <cell r="I3940" t="str">
            <v>AMORTIZAÇÃO</v>
          </cell>
        </row>
        <row r="3941">
          <cell r="A3941" t="str">
            <v>LEI Nº 8.727/93 - RESÍDUO - PASSIVO C</v>
          </cell>
          <cell r="B3941">
            <v>2131</v>
          </cell>
          <cell r="D3941">
            <v>28</v>
          </cell>
          <cell r="E3941">
            <v>37741</v>
          </cell>
          <cell r="F3941">
            <v>8253954.5249094898</v>
          </cell>
          <cell r="G3941">
            <v>43373</v>
          </cell>
          <cell r="H3941" t="str">
            <v>6,39844</v>
          </cell>
          <cell r="I3941" t="str">
            <v>AMORTIZAÇÃO</v>
          </cell>
        </row>
        <row r="3942">
          <cell r="A3942" t="str">
            <v>LEI Nº 8.727/93 - RESÍDUO - PASSIVO C</v>
          </cell>
          <cell r="B3942">
            <v>2131</v>
          </cell>
          <cell r="D3942">
            <v>28</v>
          </cell>
          <cell r="E3942">
            <v>37741</v>
          </cell>
          <cell r="F3942">
            <v>8297774.1250693658</v>
          </cell>
          <cell r="G3942">
            <v>43404</v>
          </cell>
          <cell r="H3942" t="str">
            <v>6,39844</v>
          </cell>
          <cell r="I3942" t="str">
            <v>AMORTIZAÇÃO</v>
          </cell>
        </row>
        <row r="3943">
          <cell r="A3943" t="str">
            <v>LEI Nº 8.727/93 - RESÍDUO - PASSIVO C</v>
          </cell>
          <cell r="B3943">
            <v>2131</v>
          </cell>
          <cell r="D3943">
            <v>28</v>
          </cell>
          <cell r="E3943">
            <v>37741</v>
          </cell>
          <cell r="F3943">
            <v>8341827.5214980775</v>
          </cell>
          <cell r="G3943">
            <v>43434</v>
          </cell>
          <cell r="H3943" t="str">
            <v>6,39844</v>
          </cell>
          <cell r="I3943" t="str">
            <v>AMORTIZAÇÃO</v>
          </cell>
        </row>
        <row r="3944">
          <cell r="A3944" t="str">
            <v>LEI Nº 8.727/93 - RESÍDUO - PASSIVO C</v>
          </cell>
          <cell r="B3944">
            <v>2131</v>
          </cell>
          <cell r="D3944">
            <v>28</v>
          </cell>
          <cell r="E3944">
            <v>37741</v>
          </cell>
          <cell r="F3944">
            <v>8386115.9681732515</v>
          </cell>
          <cell r="G3944">
            <v>43465</v>
          </cell>
          <cell r="H3944" t="str">
            <v>6,39844</v>
          </cell>
          <cell r="I3944" t="str">
            <v>AMORTIZAÇÃO</v>
          </cell>
        </row>
        <row r="3945">
          <cell r="A3945" t="str">
            <v>LEI Nº 8.727/93 - RESÍDUO - PASSIVO C</v>
          </cell>
          <cell r="B3945">
            <v>2131</v>
          </cell>
          <cell r="D3945">
            <v>28</v>
          </cell>
          <cell r="E3945">
            <v>37741</v>
          </cell>
          <cell r="F3945">
            <v>8430640.7240780517</v>
          </cell>
          <cell r="G3945">
            <v>43496</v>
          </cell>
          <cell r="H3945" t="str">
            <v>6,39844</v>
          </cell>
          <cell r="I3945" t="str">
            <v>AMORTIZAÇÃO</v>
          </cell>
        </row>
        <row r="3946">
          <cell r="A3946" t="str">
            <v>LEI Nº 8.727/93 - RESÍDUO - PASSIVO C</v>
          </cell>
          <cell r="B3946">
            <v>2131</v>
          </cell>
          <cell r="D3946">
            <v>28</v>
          </cell>
          <cell r="E3946">
            <v>37741</v>
          </cell>
          <cell r="F3946">
            <v>8475403.0579131935</v>
          </cell>
          <cell r="G3946">
            <v>43524</v>
          </cell>
          <cell r="H3946" t="str">
            <v>6,39844</v>
          </cell>
          <cell r="I3946" t="str">
            <v>AMORTIZAÇÃO</v>
          </cell>
        </row>
        <row r="3947">
          <cell r="A3947" t="str">
            <v>LEI Nº 8.727/93 - RESÍDUO - PASSIVO C</v>
          </cell>
          <cell r="B3947">
            <v>2131</v>
          </cell>
          <cell r="D3947">
            <v>28</v>
          </cell>
          <cell r="E3947">
            <v>37741</v>
          </cell>
          <cell r="F3947">
            <v>8520404.2430584319</v>
          </cell>
          <cell r="G3947">
            <v>43555</v>
          </cell>
          <cell r="H3947" t="str">
            <v>6,39844</v>
          </cell>
          <cell r="I3947" t="str">
            <v>AMORTIZAÇÃO</v>
          </cell>
        </row>
        <row r="3948">
          <cell r="A3948" t="str">
            <v>LEI Nº 8.727/93 - RESÍDUO - PASSIVO C</v>
          </cell>
          <cell r="B3948">
            <v>2131</v>
          </cell>
          <cell r="D3948">
            <v>28</v>
          </cell>
          <cell r="E3948">
            <v>37741</v>
          </cell>
          <cell r="F3948">
            <v>8565645.5585701894</v>
          </cell>
          <cell r="G3948">
            <v>43585</v>
          </cell>
          <cell r="H3948" t="str">
            <v>6,39844</v>
          </cell>
          <cell r="I3948" t="str">
            <v>AMORTIZAÇÃO</v>
          </cell>
        </row>
        <row r="3949">
          <cell r="A3949" t="str">
            <v>LEI Nº 8.727/93 - RESÍDUO - PASSIVO C</v>
          </cell>
          <cell r="B3949">
            <v>2131</v>
          </cell>
          <cell r="D3949">
            <v>28</v>
          </cell>
          <cell r="E3949">
            <v>37741</v>
          </cell>
          <cell r="F3949">
            <v>8611128.293728387</v>
          </cell>
          <cell r="G3949">
            <v>43616</v>
          </cell>
          <cell r="H3949" t="str">
            <v>6,39844</v>
          </cell>
          <cell r="I3949" t="str">
            <v>AMORTIZAÇÃO</v>
          </cell>
        </row>
        <row r="3950">
          <cell r="A3950" t="str">
            <v>LEI Nº 8.727/93 - RESÍDUO - PASSIVO C</v>
          </cell>
          <cell r="B3950">
            <v>2131</v>
          </cell>
          <cell r="D3950">
            <v>28</v>
          </cell>
          <cell r="E3950">
            <v>37741</v>
          </cell>
          <cell r="F3950">
            <v>8656853.7414433938</v>
          </cell>
          <cell r="G3950">
            <v>43646</v>
          </cell>
          <cell r="H3950" t="str">
            <v>6,39844</v>
          </cell>
          <cell r="I3950" t="str">
            <v>AMORTIZAÇÃO</v>
          </cell>
        </row>
        <row r="3951">
          <cell r="A3951" t="str">
            <v>LEI Nº 8.727/93 - RESÍDUO - PASSIVO C</v>
          </cell>
          <cell r="B3951">
            <v>2131</v>
          </cell>
          <cell r="D3951">
            <v>28</v>
          </cell>
          <cell r="E3951">
            <v>37741</v>
          </cell>
          <cell r="F3951">
            <v>8702823.2035913467</v>
          </cell>
          <cell r="G3951">
            <v>43677</v>
          </cell>
          <cell r="H3951" t="str">
            <v>6,39844</v>
          </cell>
          <cell r="I3951" t="str">
            <v>AMORTIZAÇÃO</v>
          </cell>
        </row>
        <row r="3952">
          <cell r="A3952" t="str">
            <v>LEI Nº 8.727/93 - RESÍDUO - PASSIVO C</v>
          </cell>
          <cell r="B3952">
            <v>2131</v>
          </cell>
          <cell r="D3952">
            <v>28</v>
          </cell>
          <cell r="E3952">
            <v>37741</v>
          </cell>
          <cell r="F3952">
            <v>8749037.9907868672</v>
          </cell>
          <cell r="G3952">
            <v>43708</v>
          </cell>
          <cell r="H3952" t="str">
            <v>6,39844</v>
          </cell>
          <cell r="I3952" t="str">
            <v>AMORTIZAÇÃO</v>
          </cell>
        </row>
        <row r="3953">
          <cell r="A3953" t="str">
            <v>LEI Nº 8.727/93 - RESÍDUO - PASSIVO C</v>
          </cell>
          <cell r="B3953">
            <v>2131</v>
          </cell>
          <cell r="D3953">
            <v>28</v>
          </cell>
          <cell r="E3953">
            <v>37741</v>
          </cell>
          <cell r="F3953">
            <v>8795499.4134540036</v>
          </cell>
          <cell r="G3953">
            <v>43738</v>
          </cell>
          <cell r="H3953" t="str">
            <v>6,39844</v>
          </cell>
          <cell r="I3953" t="str">
            <v>AMORTIZAÇÃO</v>
          </cell>
        </row>
        <row r="3954">
          <cell r="A3954" t="str">
            <v>LEI Nº 8.727/93 - RESÍDUO - PASSIVO C</v>
          </cell>
          <cell r="B3954">
            <v>2131</v>
          </cell>
          <cell r="D3954">
            <v>28</v>
          </cell>
          <cell r="E3954">
            <v>37741</v>
          </cell>
          <cell r="F3954">
            <v>8842208.7987345513</v>
          </cell>
          <cell r="G3954">
            <v>43769</v>
          </cell>
          <cell r="H3954" t="str">
            <v>6,39844</v>
          </cell>
          <cell r="I3954" t="str">
            <v>AMORTIZAÇÃO</v>
          </cell>
        </row>
        <row r="3955">
          <cell r="A3955" t="str">
            <v>LEI Nº 8.727/93 - RESÍDUO - PASSIVO C</v>
          </cell>
          <cell r="B3955">
            <v>2131</v>
          </cell>
          <cell r="D3955">
            <v>28</v>
          </cell>
          <cell r="E3955">
            <v>37741</v>
          </cell>
          <cell r="F3955">
            <v>8889167.4746431634</v>
          </cell>
          <cell r="G3955">
            <v>43799</v>
          </cell>
          <cell r="H3955" t="str">
            <v>6,39844</v>
          </cell>
          <cell r="I3955" t="str">
            <v>AMORTIZAÇÃO</v>
          </cell>
        </row>
        <row r="3956">
          <cell r="A3956" t="str">
            <v>LEI Nº 8.727/93 - RESÍDUO - PASSIVO C</v>
          </cell>
          <cell r="B3956">
            <v>2131</v>
          </cell>
          <cell r="D3956">
            <v>28</v>
          </cell>
          <cell r="E3956">
            <v>37741</v>
          </cell>
          <cell r="F3956">
            <v>8936376.7787947021</v>
          </cell>
          <cell r="G3956">
            <v>43830</v>
          </cell>
          <cell r="H3956" t="str">
            <v>6,39844</v>
          </cell>
          <cell r="I3956" t="str">
            <v>AMORTIZAÇÃO</v>
          </cell>
        </row>
        <row r="3957">
          <cell r="A3957" t="str">
            <v>LEI Nº 8.727/93 - RESÍDUO - PASSIVO C</v>
          </cell>
          <cell r="B3957">
            <v>2131</v>
          </cell>
          <cell r="D3957">
            <v>28</v>
          </cell>
          <cell r="E3957">
            <v>37741</v>
          </cell>
          <cell r="F3957">
            <v>8983838.052859759</v>
          </cell>
          <cell r="G3957">
            <v>43861</v>
          </cell>
          <cell r="H3957" t="str">
            <v>6,39844</v>
          </cell>
          <cell r="I3957" t="str">
            <v>AMORTIZAÇÃO</v>
          </cell>
        </row>
        <row r="3958">
          <cell r="A3958" t="str">
            <v>LEI Nº 8.727/93 - RESÍDUO - PASSIVO C</v>
          </cell>
          <cell r="B3958">
            <v>2131</v>
          </cell>
          <cell r="D3958">
            <v>28</v>
          </cell>
          <cell r="E3958">
            <v>37741</v>
          </cell>
          <cell r="F3958">
            <v>9031552.6487398557</v>
          </cell>
          <cell r="G3958">
            <v>43890</v>
          </cell>
          <cell r="H3958" t="str">
            <v>6,39844</v>
          </cell>
          <cell r="I3958" t="str">
            <v>AMORTIZAÇÃO</v>
          </cell>
        </row>
        <row r="3959">
          <cell r="A3959" t="str">
            <v>LEI Nº 8.727/93 - RESÍDUO - PASSIVO C</v>
          </cell>
          <cell r="B3959">
            <v>2131</v>
          </cell>
          <cell r="D3959">
            <v>28</v>
          </cell>
          <cell r="E3959">
            <v>37741</v>
          </cell>
          <cell r="F3959">
            <v>9079521.9268769883</v>
          </cell>
          <cell r="G3959">
            <v>43921</v>
          </cell>
          <cell r="H3959" t="str">
            <v>6,39844</v>
          </cell>
          <cell r="I3959" t="str">
            <v>AMORTIZAÇÃO</v>
          </cell>
        </row>
        <row r="3960">
          <cell r="A3960" t="str">
            <v>LEI Nº 8.727/93 - RESÍDUO - PASSIVO C</v>
          </cell>
          <cell r="B3960">
            <v>2131</v>
          </cell>
          <cell r="D3960">
            <v>28</v>
          </cell>
          <cell r="E3960">
            <v>37741</v>
          </cell>
          <cell r="F3960">
            <v>9127747.2507054582</v>
          </cell>
          <cell r="G3960">
            <v>43951</v>
          </cell>
          <cell r="H3960" t="str">
            <v>6,39844</v>
          </cell>
          <cell r="I3960" t="str">
            <v>AMORTIZAÇÃO</v>
          </cell>
        </row>
        <row r="3961">
          <cell r="A3961" t="str">
            <v>LEI Nº 8.727/93 - RESÍDUO - PASSIVO C</v>
          </cell>
          <cell r="B3961">
            <v>2131</v>
          </cell>
          <cell r="D3961">
            <v>28</v>
          </cell>
          <cell r="E3961">
            <v>37741</v>
          </cell>
          <cell r="F3961">
            <v>9176229.9946422819</v>
          </cell>
          <cell r="G3961">
            <v>43982</v>
          </cell>
          <cell r="H3961" t="str">
            <v>6,39844</v>
          </cell>
          <cell r="I3961" t="str">
            <v>AMORTIZAÇÃO</v>
          </cell>
        </row>
        <row r="3962">
          <cell r="A3962" t="str">
            <v>LEI Nº 8.727/93 - RESÍDUO - PASSIVO C</v>
          </cell>
          <cell r="B3962">
            <v>2131</v>
          </cell>
          <cell r="D3962">
            <v>28</v>
          </cell>
          <cell r="E3962">
            <v>37741</v>
          </cell>
          <cell r="F3962">
            <v>9224971.5386489332</v>
          </cell>
          <cell r="G3962">
            <v>44012</v>
          </cell>
          <cell r="H3962" t="str">
            <v>6,39844</v>
          </cell>
          <cell r="I3962" t="str">
            <v>AMORTIZAÇÃO</v>
          </cell>
        </row>
        <row r="3963">
          <cell r="A3963" t="str">
            <v>LEI Nº 8.727/93 - RESÍDUO - PASSIVO C</v>
          </cell>
          <cell r="B3963">
            <v>2131</v>
          </cell>
          <cell r="D3963">
            <v>28</v>
          </cell>
          <cell r="E3963">
            <v>37741</v>
          </cell>
          <cell r="F3963">
            <v>9273973.2715464421</v>
          </cell>
          <cell r="G3963">
            <v>44043</v>
          </cell>
          <cell r="H3963" t="str">
            <v>6,39844</v>
          </cell>
          <cell r="I3963" t="str">
            <v>AMORTIZAÇÃO</v>
          </cell>
        </row>
        <row r="3964">
          <cell r="A3964" t="str">
            <v>LEI Nº 8.727/93 - RESÍDUO - PASSIVO C</v>
          </cell>
          <cell r="B3964">
            <v>2131</v>
          </cell>
          <cell r="D3964">
            <v>28</v>
          </cell>
          <cell r="E3964">
            <v>37741</v>
          </cell>
          <cell r="F3964">
            <v>9323236.5902598873</v>
          </cell>
          <cell r="G3964">
            <v>44074</v>
          </cell>
          <cell r="H3964" t="str">
            <v>6,39844</v>
          </cell>
          <cell r="I3964" t="str">
            <v>AMORTIZAÇÃO</v>
          </cell>
        </row>
        <row r="3965">
          <cell r="A3965" t="str">
            <v>LEI Nº 8.727/93 - RESÍDUO - PASSIVO C</v>
          </cell>
          <cell r="B3965">
            <v>2131</v>
          </cell>
          <cell r="D3965">
            <v>28</v>
          </cell>
          <cell r="E3965">
            <v>37741</v>
          </cell>
          <cell r="F3965">
            <v>9372762.8947103675</v>
          </cell>
          <cell r="G3965">
            <v>44104</v>
          </cell>
          <cell r="H3965" t="str">
            <v>6,39844</v>
          </cell>
          <cell r="I3965" t="str">
            <v>AMORTIZAÇÃO</v>
          </cell>
        </row>
        <row r="3966">
          <cell r="A3966" t="str">
            <v>LEI Nº 8.727/93 - RESÍDUO - PASSIVO C</v>
          </cell>
          <cell r="B3966">
            <v>2131</v>
          </cell>
          <cell r="D3966">
            <v>28</v>
          </cell>
          <cell r="E3966">
            <v>37741</v>
          </cell>
          <cell r="F3966">
            <v>9422553.5954826158</v>
          </cell>
          <cell r="G3966">
            <v>44135</v>
          </cell>
          <cell r="H3966" t="str">
            <v>6,39844</v>
          </cell>
          <cell r="I3966" t="str">
            <v>AMORTIZAÇÃO</v>
          </cell>
        </row>
        <row r="3967">
          <cell r="A3967" t="str">
            <v>LEI Nº 8.727/93 - RESÍDUO - PASSIVO C</v>
          </cell>
          <cell r="B3967">
            <v>2131</v>
          </cell>
          <cell r="D3967">
            <v>28</v>
          </cell>
          <cell r="E3967">
            <v>37741</v>
          </cell>
          <cell r="F3967">
            <v>9472610.1152000874</v>
          </cell>
          <cell r="G3967">
            <v>44165</v>
          </cell>
          <cell r="H3967" t="str">
            <v>6,39844</v>
          </cell>
          <cell r="I3967" t="str">
            <v>AMORTIZAÇÃO</v>
          </cell>
        </row>
        <row r="3968">
          <cell r="A3968" t="str">
            <v>LEI Nº 8.727/93 - RESÍDUO - PASSIVO C</v>
          </cell>
          <cell r="B3968">
            <v>2131</v>
          </cell>
          <cell r="D3968">
            <v>28</v>
          </cell>
          <cell r="E3968">
            <v>37741</v>
          </cell>
          <cell r="F3968">
            <v>9522933.8723647036</v>
          </cell>
          <cell r="G3968">
            <v>44196</v>
          </cell>
          <cell r="H3968" t="str">
            <v>6,39844</v>
          </cell>
          <cell r="I3968" t="str">
            <v>AMORTIZAÇÃO</v>
          </cell>
        </row>
        <row r="3969">
          <cell r="A3969" t="str">
            <v>LEI Nº 8.727/93 - RESÍDUO - PASSIVO C</v>
          </cell>
          <cell r="B3969">
            <v>2131</v>
          </cell>
          <cell r="D3969">
            <v>28</v>
          </cell>
          <cell r="E3969">
            <v>37741</v>
          </cell>
          <cell r="F3969">
            <v>9573526.3076232467</v>
          </cell>
          <cell r="G3969">
            <v>44227</v>
          </cell>
          <cell r="H3969" t="str">
            <v>6,39844</v>
          </cell>
          <cell r="I3969" t="str">
            <v>AMORTIZAÇÃO</v>
          </cell>
        </row>
        <row r="3970">
          <cell r="A3970" t="str">
            <v>LEI Nº 8.727/93 - RESÍDUO - PASSIVO C</v>
          </cell>
          <cell r="B3970">
            <v>2131</v>
          </cell>
          <cell r="D3970">
            <v>28</v>
          </cell>
          <cell r="E3970">
            <v>37741</v>
          </cell>
          <cell r="F3970">
            <v>9624388.8570682425</v>
          </cell>
          <cell r="G3970">
            <v>44255</v>
          </cell>
          <cell r="H3970" t="str">
            <v>6,39844</v>
          </cell>
          <cell r="I3970" t="str">
            <v>AMORTIZAÇÃO</v>
          </cell>
        </row>
        <row r="3971">
          <cell r="A3971" t="str">
            <v>LEI Nº 8.727/93 - RESÍDUO - PASSIVO C</v>
          </cell>
          <cell r="B3971">
            <v>2131</v>
          </cell>
          <cell r="D3971">
            <v>28</v>
          </cell>
          <cell r="E3971">
            <v>37741</v>
          </cell>
          <cell r="F3971">
            <v>9675522.9736310504</v>
          </cell>
          <cell r="G3971">
            <v>44286</v>
          </cell>
          <cell r="H3971" t="str">
            <v>6,39844</v>
          </cell>
          <cell r="I3971" t="str">
            <v>AMORTIZAÇÃO</v>
          </cell>
        </row>
        <row r="3972">
          <cell r="A3972" t="str">
            <v>LEI Nº 8.727/93 - RESÍDUO - PASSIVO C</v>
          </cell>
          <cell r="B3972">
            <v>2131</v>
          </cell>
          <cell r="D3972">
            <v>28</v>
          </cell>
          <cell r="E3972">
            <v>37741</v>
          </cell>
          <cell r="F3972">
            <v>9726930.1109948121</v>
          </cell>
          <cell r="G3972">
            <v>44316</v>
          </cell>
          <cell r="H3972" t="str">
            <v>6,39844</v>
          </cell>
          <cell r="I3972" t="str">
            <v>AMORTIZAÇÃO</v>
          </cell>
        </row>
        <row r="3973">
          <cell r="A3973" t="str">
            <v>LEI Nº 8.727/93 - RESÍDUO - PASSIVO C</v>
          </cell>
          <cell r="B3973">
            <v>2131</v>
          </cell>
          <cell r="D3973">
            <v>28</v>
          </cell>
          <cell r="E3973">
            <v>37741</v>
          </cell>
          <cell r="F3973">
            <v>9778611.7351160981</v>
          </cell>
          <cell r="G3973">
            <v>44347</v>
          </cell>
          <cell r="H3973" t="str">
            <v>6,39844</v>
          </cell>
          <cell r="I3973" t="str">
            <v>AMORTIZAÇÃO</v>
          </cell>
        </row>
        <row r="3974">
          <cell r="A3974" t="str">
            <v>LEI Nº 8.727/93 - RESÍDUO - PASSIVO C</v>
          </cell>
          <cell r="B3974">
            <v>2131</v>
          </cell>
          <cell r="D3974">
            <v>28</v>
          </cell>
          <cell r="E3974">
            <v>37741</v>
          </cell>
          <cell r="F3974">
            <v>9830569.3195166066</v>
          </cell>
          <cell r="G3974">
            <v>44377</v>
          </cell>
          <cell r="H3974" t="str">
            <v>6,39844</v>
          </cell>
          <cell r="I3974" t="str">
            <v>AMORTIZAÇÃO</v>
          </cell>
        </row>
        <row r="3975">
          <cell r="A3975" t="str">
            <v>LEI Nº 8.727/93 - RESÍDUO - PASSIVO C</v>
          </cell>
          <cell r="B3975">
            <v>2131</v>
          </cell>
          <cell r="D3975">
            <v>28</v>
          </cell>
          <cell r="E3975">
            <v>37741</v>
          </cell>
          <cell r="F3975">
            <v>9882804.3405048978</v>
          </cell>
          <cell r="G3975">
            <v>44408</v>
          </cell>
          <cell r="H3975" t="str">
            <v>6,39844</v>
          </cell>
          <cell r="I3975" t="str">
            <v>AMORTIZAÇÃO</v>
          </cell>
        </row>
        <row r="3976">
          <cell r="A3976" t="str">
            <v>LEI Nº 8.727/93 - RESÍDUO - PASSIVO C</v>
          </cell>
          <cell r="B3976">
            <v>2131</v>
          </cell>
          <cell r="D3976">
            <v>28</v>
          </cell>
          <cell r="E3976">
            <v>37741</v>
          </cell>
          <cell r="F3976">
            <v>9935318.2929299437</v>
          </cell>
          <cell r="G3976">
            <v>44439</v>
          </cell>
          <cell r="H3976" t="str">
            <v>6,39844</v>
          </cell>
          <cell r="I3976" t="str">
            <v>AMORTIZAÇÃO</v>
          </cell>
        </row>
        <row r="3977">
          <cell r="A3977" t="str">
            <v>LEI Nº 8.727/93 - RESÍDUO - PASSIVO C</v>
          </cell>
          <cell r="B3977">
            <v>2131</v>
          </cell>
          <cell r="D3977">
            <v>28</v>
          </cell>
          <cell r="E3977">
            <v>37741</v>
          </cell>
          <cell r="F3977">
            <v>9988112.6667636782</v>
          </cell>
          <cell r="G3977">
            <v>44469</v>
          </cell>
          <cell r="H3977" t="str">
            <v>6,39844</v>
          </cell>
          <cell r="I3977" t="str">
            <v>AMORTIZAÇÃO</v>
          </cell>
        </row>
        <row r="3978">
          <cell r="A3978" t="str">
            <v>LEI Nº 8.727/93 - RESÍDUO - PASSIVO C</v>
          </cell>
          <cell r="B3978">
            <v>2131</v>
          </cell>
          <cell r="D3978">
            <v>28</v>
          </cell>
          <cell r="E3978">
            <v>37741</v>
          </cell>
          <cell r="F3978">
            <v>10041188.972003449</v>
          </cell>
          <cell r="G3978">
            <v>44500</v>
          </cell>
          <cell r="H3978" t="str">
            <v>6,39844</v>
          </cell>
          <cell r="I3978" t="str">
            <v>AMORTIZAÇÃO</v>
          </cell>
        </row>
        <row r="3979">
          <cell r="A3979" t="str">
            <v>LEI Nº 8.727/93 - RESÍDUO - PASSIVO C</v>
          </cell>
          <cell r="B3979">
            <v>2131</v>
          </cell>
          <cell r="D3979">
            <v>28</v>
          </cell>
          <cell r="E3979">
            <v>37741</v>
          </cell>
          <cell r="F3979">
            <v>10094548.718456024</v>
          </cell>
          <cell r="G3979">
            <v>44530</v>
          </cell>
          <cell r="H3979" t="str">
            <v>6,39844</v>
          </cell>
          <cell r="I3979" t="str">
            <v>AMORTIZAÇÃO</v>
          </cell>
        </row>
        <row r="3980">
          <cell r="A3980" t="str">
            <v>LEI Nº 8.727/93 - RESÍDUO - PASSIVO C</v>
          </cell>
          <cell r="B3980">
            <v>2131</v>
          </cell>
          <cell r="D3980">
            <v>28</v>
          </cell>
          <cell r="E3980">
            <v>37741</v>
          </cell>
          <cell r="F3980">
            <v>10148193.425847452</v>
          </cell>
          <cell r="G3980">
            <v>44561</v>
          </cell>
          <cell r="H3980" t="str">
            <v>6,39844</v>
          </cell>
          <cell r="I3980" t="str">
            <v>AMORTIZAÇÃO</v>
          </cell>
        </row>
        <row r="3981">
          <cell r="A3981" t="str">
            <v>LEI Nº 8.727/93 - RESÍDUO - PASSIVO C</v>
          </cell>
          <cell r="B3981">
            <v>2131</v>
          </cell>
          <cell r="D3981">
            <v>28</v>
          </cell>
          <cell r="E3981">
            <v>37741</v>
          </cell>
          <cell r="F3981">
            <v>10202124.625627141</v>
          </cell>
          <cell r="G3981">
            <v>44592</v>
          </cell>
          <cell r="H3981" t="str">
            <v>6,39844</v>
          </cell>
          <cell r="I3981" t="str">
            <v>AMORTIZAÇÃO</v>
          </cell>
        </row>
        <row r="3982">
          <cell r="A3982" t="str">
            <v>LEI Nº 8.727/93 - RESÍDUO - PASSIVO C</v>
          </cell>
          <cell r="B3982">
            <v>2131</v>
          </cell>
          <cell r="D3982">
            <v>28</v>
          </cell>
          <cell r="E3982">
            <v>37741</v>
          </cell>
          <cell r="F3982">
            <v>10256343.854792677</v>
          </cell>
          <cell r="G3982">
            <v>44620</v>
          </cell>
          <cell r="H3982" t="str">
            <v>6,39844</v>
          </cell>
          <cell r="I3982" t="str">
            <v>AMORTIZAÇÃO</v>
          </cell>
        </row>
        <row r="3983">
          <cell r="A3983" t="str">
            <v>LEI Nº 8.727/93 - RESÍDUO - PASSIVO C</v>
          </cell>
          <cell r="B3983">
            <v>2131</v>
          </cell>
          <cell r="D3983">
            <v>28</v>
          </cell>
          <cell r="E3983">
            <v>37741</v>
          </cell>
          <cell r="F3983">
            <v>10310852.657081742</v>
          </cell>
          <cell r="G3983">
            <v>44651</v>
          </cell>
          <cell r="H3983" t="str">
            <v>6,39844</v>
          </cell>
          <cell r="I3983" t="str">
            <v>AMORTIZAÇÃO</v>
          </cell>
        </row>
        <row r="3984">
          <cell r="A3984" t="str">
            <v>LEI Nº 8.727/93 - RESÍDUO - PASSIVO C</v>
          </cell>
          <cell r="B3984">
            <v>2131</v>
          </cell>
          <cell r="D3984">
            <v>28</v>
          </cell>
          <cell r="E3984">
            <v>37741</v>
          </cell>
          <cell r="F3984">
            <v>10365652.586455531</v>
          </cell>
          <cell r="G3984">
            <v>44681</v>
          </cell>
          <cell r="H3984" t="str">
            <v>6,39844</v>
          </cell>
          <cell r="I3984" t="str">
            <v>AMORTIZAÇÃO</v>
          </cell>
        </row>
        <row r="3985">
          <cell r="A3985" t="str">
            <v>LEI Nº 8.727/93 - RESÍDUO - PASSIVO C</v>
          </cell>
          <cell r="B3985">
            <v>2131</v>
          </cell>
          <cell r="D3985">
            <v>28</v>
          </cell>
          <cell r="E3985">
            <v>37741</v>
          </cell>
          <cell r="F3985">
            <v>10420745.207542581</v>
          </cell>
          <cell r="G3985">
            <v>44712</v>
          </cell>
          <cell r="H3985" t="str">
            <v>6,39844</v>
          </cell>
          <cell r="I3985" t="str">
            <v>AMORTIZAÇÃO</v>
          </cell>
        </row>
        <row r="3986">
          <cell r="A3986" t="str">
            <v>LEI Nº 8.727/93 - RESÍDUO - PASSIVO C</v>
          </cell>
          <cell r="B3986">
            <v>2131</v>
          </cell>
          <cell r="D3986">
            <v>28</v>
          </cell>
          <cell r="E3986">
            <v>37741</v>
          </cell>
          <cell r="F3986">
            <v>10476132.087652095</v>
          </cell>
          <cell r="G3986">
            <v>44742</v>
          </cell>
          <cell r="H3986" t="str">
            <v>6,39844</v>
          </cell>
          <cell r="I3986" t="str">
            <v>AMORTIZAÇÃO</v>
          </cell>
        </row>
        <row r="3987">
          <cell r="A3987" t="str">
            <v>LEI Nº 8.727/93 - RESÍDUO - PASSIVO C</v>
          </cell>
          <cell r="B3987">
            <v>2131</v>
          </cell>
          <cell r="D3987">
            <v>28</v>
          </cell>
          <cell r="E3987">
            <v>37741</v>
          </cell>
          <cell r="F3987">
            <v>10531814.808064556</v>
          </cell>
          <cell r="G3987">
            <v>44773</v>
          </cell>
          <cell r="H3987" t="str">
            <v>6,39844</v>
          </cell>
          <cell r="I3987" t="str">
            <v>AMORTIZAÇÃO</v>
          </cell>
        </row>
        <row r="3988">
          <cell r="A3988" t="str">
            <v>LEI Nº 8.727/93 - RESÍDUO - PASSIVO C</v>
          </cell>
          <cell r="B3988">
            <v>2131</v>
          </cell>
          <cell r="D3988">
            <v>28</v>
          </cell>
          <cell r="E3988">
            <v>37741</v>
          </cell>
          <cell r="F3988">
            <v>10587794.95698001</v>
          </cell>
          <cell r="G3988">
            <v>44804</v>
          </cell>
          <cell r="H3988" t="str">
            <v>6,39844</v>
          </cell>
          <cell r="I3988" t="str">
            <v>AMORTIZAÇÃO</v>
          </cell>
        </row>
        <row r="3989">
          <cell r="A3989" t="str">
            <v>LEI Nº 8.727/93 - RESÍDUO - PASSIVO C</v>
          </cell>
          <cell r="B3989">
            <v>2131</v>
          </cell>
          <cell r="D3989">
            <v>28</v>
          </cell>
          <cell r="E3989">
            <v>37741</v>
          </cell>
          <cell r="F3989">
            <v>10644074.127530811</v>
          </cell>
          <cell r="G3989">
            <v>44834</v>
          </cell>
          <cell r="H3989" t="str">
            <v>6,39844</v>
          </cell>
          <cell r="I3989" t="str">
            <v>AMORTIZAÇÃO</v>
          </cell>
        </row>
        <row r="3990">
          <cell r="A3990" t="str">
            <v>LEI Nº 8.727/93 - RESÍDUO - PASSIVO C</v>
          </cell>
          <cell r="B3990">
            <v>2131</v>
          </cell>
          <cell r="D3990">
            <v>28</v>
          </cell>
          <cell r="E3990">
            <v>37741</v>
          </cell>
          <cell r="F3990">
            <v>10700653.927869197</v>
          </cell>
          <cell r="G3990">
            <v>44865</v>
          </cell>
          <cell r="H3990" t="str">
            <v>6,39844</v>
          </cell>
          <cell r="I3990" t="str">
            <v>AMORTIZAÇÃO</v>
          </cell>
        </row>
        <row r="3991">
          <cell r="A3991" t="str">
            <v>LEI Nº 8.727/93 - RESÍDUO - PASSIVO C</v>
          </cell>
          <cell r="B3991">
            <v>2131</v>
          </cell>
          <cell r="D3991">
            <v>28</v>
          </cell>
          <cell r="E3991">
            <v>37741</v>
          </cell>
          <cell r="F3991">
            <v>10757535.969898919</v>
          </cell>
          <cell r="G3991">
            <v>44895</v>
          </cell>
          <cell r="H3991" t="str">
            <v>6,39844</v>
          </cell>
          <cell r="I3991" t="str">
            <v>AMORTIZAÇÃO</v>
          </cell>
        </row>
        <row r="3992">
          <cell r="A3992" t="str">
            <v>LEI Nº 8.727/93 - RESÍDUO - PASSIVO C</v>
          </cell>
          <cell r="B3992">
            <v>2131</v>
          </cell>
          <cell r="D3992">
            <v>28</v>
          </cell>
          <cell r="E3992">
            <v>37741</v>
          </cell>
          <cell r="F3992">
            <v>10814721.874691216</v>
          </cell>
          <cell r="G3992">
            <v>44926</v>
          </cell>
          <cell r="H3992" t="str">
            <v>6,39844</v>
          </cell>
          <cell r="I3992" t="str">
            <v>AMORTIZAÇÃO</v>
          </cell>
        </row>
        <row r="3993">
          <cell r="A3993" t="str">
            <v>LEI Nº 8.727/93 - RESÍDUO - PASSIVO C</v>
          </cell>
          <cell r="B3993">
            <v>2131</v>
          </cell>
          <cell r="D3993">
            <v>28</v>
          </cell>
          <cell r="E3993">
            <v>37741</v>
          </cell>
          <cell r="F3993">
            <v>10872213.274725333</v>
          </cell>
          <cell r="G3993">
            <v>44957</v>
          </cell>
          <cell r="H3993" t="str">
            <v>6,39844</v>
          </cell>
          <cell r="I3993" t="str">
            <v>AMORTIZAÇÃO</v>
          </cell>
        </row>
        <row r="3994">
          <cell r="A3994" t="str">
            <v>LEI Nº 8.727/93 - RESÍDUO - PASSIVO C</v>
          </cell>
          <cell r="B3994">
            <v>2131</v>
          </cell>
          <cell r="D3994">
            <v>28</v>
          </cell>
          <cell r="E3994">
            <v>37741</v>
          </cell>
          <cell r="F3994">
            <v>10930011.808468826</v>
          </cell>
          <cell r="G3994">
            <v>44985</v>
          </cell>
          <cell r="H3994" t="str">
            <v>6,39844</v>
          </cell>
          <cell r="I3994" t="str">
            <v>AMORTIZAÇÃO</v>
          </cell>
        </row>
        <row r="3995">
          <cell r="A3995" t="str">
            <v>LEI Nº 8.727/93 - RESÍDUO - PASSIVO C</v>
          </cell>
          <cell r="B3995">
            <v>2131</v>
          </cell>
          <cell r="D3995">
            <v>28</v>
          </cell>
          <cell r="E3995">
            <v>37741</v>
          </cell>
          <cell r="F3995">
            <v>10988119.127176059</v>
          </cell>
          <cell r="G3995">
            <v>45016</v>
          </cell>
          <cell r="H3995" t="str">
            <v>6,39844</v>
          </cell>
          <cell r="I3995" t="str">
            <v>AMORTIZAÇÃO</v>
          </cell>
        </row>
        <row r="3996">
          <cell r="A3996" t="str">
            <v>LEI Nº 8.727/93 - RESÍDUO - PASSIVO C</v>
          </cell>
          <cell r="B3996">
            <v>2131</v>
          </cell>
          <cell r="D3996">
            <v>28</v>
          </cell>
          <cell r="E3996">
            <v>37741</v>
          </cell>
          <cell r="F3996">
            <v>11046536.882658875</v>
          </cell>
          <cell r="G3996">
            <v>45046</v>
          </cell>
          <cell r="H3996" t="str">
            <v>6,39844</v>
          </cell>
          <cell r="I3996" t="str">
            <v>AMORTIZAÇÃO</v>
          </cell>
        </row>
        <row r="3997">
          <cell r="A3997" t="str">
            <v>LEI Nº 8.727/93 - RESÍDUO - PASSIVO C</v>
          </cell>
          <cell r="B3997">
            <v>2131</v>
          </cell>
          <cell r="D3997">
            <v>28</v>
          </cell>
          <cell r="E3997">
            <v>37741</v>
          </cell>
          <cell r="F3997">
            <v>11105266.746754557</v>
          </cell>
          <cell r="G3997">
            <v>45077</v>
          </cell>
          <cell r="H3997" t="str">
            <v>6,39844</v>
          </cell>
          <cell r="I3997" t="str">
            <v>AMORTIZAÇÃO</v>
          </cell>
        </row>
        <row r="3998">
          <cell r="A3998" t="str">
            <v>LEI Nº 8.727/93 - RESÍDUO - PASSIVO C</v>
          </cell>
          <cell r="B3998">
            <v>2131</v>
          </cell>
          <cell r="D3998">
            <v>28</v>
          </cell>
          <cell r="E3998">
            <v>37741</v>
          </cell>
          <cell r="F3998">
            <v>11164310.391857861</v>
          </cell>
          <cell r="G3998">
            <v>45107</v>
          </cell>
          <cell r="H3998" t="str">
            <v>6,39844</v>
          </cell>
          <cell r="I3998" t="str">
            <v>AMORTIZAÇÃO</v>
          </cell>
        </row>
        <row r="3999">
          <cell r="A3999" t="str">
            <v>LEI Nº 8.727/93 - RESÍDUO - PASSIVO C</v>
          </cell>
          <cell r="B3999">
            <v>2131</v>
          </cell>
          <cell r="D3999">
            <v>28</v>
          </cell>
          <cell r="E3999">
            <v>37741</v>
          </cell>
          <cell r="F3999">
            <v>11223669.501775276</v>
          </cell>
          <cell r="G3999">
            <v>45138</v>
          </cell>
          <cell r="H3999" t="str">
            <v>6,39844</v>
          </cell>
          <cell r="I3999" t="str">
            <v>AMORTIZAÇÃO</v>
          </cell>
        </row>
        <row r="4000">
          <cell r="A4000" t="str">
            <v>LEI Nº 8.727/93 - RESÍDUO - PASSIVO C</v>
          </cell>
          <cell r="B4000">
            <v>2131</v>
          </cell>
          <cell r="D4000">
            <v>28</v>
          </cell>
          <cell r="E4000">
            <v>37741</v>
          </cell>
          <cell r="F4000">
            <v>11283345.774163513</v>
          </cell>
          <cell r="G4000">
            <v>45169</v>
          </cell>
          <cell r="H4000" t="str">
            <v>6,39844</v>
          </cell>
          <cell r="I4000" t="str">
            <v>AMORTIZAÇÃO</v>
          </cell>
        </row>
        <row r="4001">
          <cell r="A4001" t="str">
            <v>LEI Nº 8.727/93 - RESÍDUO - PASSIVO C</v>
          </cell>
          <cell r="B4001">
            <v>2131</v>
          </cell>
          <cell r="D4001">
            <v>28</v>
          </cell>
          <cell r="E4001">
            <v>37741</v>
          </cell>
          <cell r="F4001">
            <v>11343340.907665785</v>
          </cell>
          <cell r="G4001">
            <v>45199</v>
          </cell>
          <cell r="H4001" t="str">
            <v>6,39844</v>
          </cell>
          <cell r="I4001" t="str">
            <v>AMORTIZAÇÃO</v>
          </cell>
        </row>
        <row r="4002">
          <cell r="A4002" t="str">
            <v>LEI Nº 8.727/93 - RESÍDUO - PASSIVO C</v>
          </cell>
          <cell r="B4002">
            <v>2131</v>
          </cell>
          <cell r="D4002">
            <v>28</v>
          </cell>
          <cell r="E4002">
            <v>37741</v>
          </cell>
          <cell r="F4002">
            <v>11403656.612542454</v>
          </cell>
          <cell r="G4002">
            <v>45230</v>
          </cell>
          <cell r="H4002" t="str">
            <v>6,39844</v>
          </cell>
          <cell r="I4002" t="str">
            <v>AMORTIZAÇÃO</v>
          </cell>
        </row>
        <row r="4003">
          <cell r="A4003" t="str">
            <v>LEI Nº 8.727/93 - RESÍDUO - PASSIVO C</v>
          </cell>
          <cell r="B4003">
            <v>2131</v>
          </cell>
          <cell r="D4003">
            <v>28</v>
          </cell>
          <cell r="E4003">
            <v>37741</v>
          </cell>
          <cell r="F4003">
            <v>11464294.61387947</v>
          </cell>
          <cell r="G4003">
            <v>45260</v>
          </cell>
          <cell r="H4003" t="str">
            <v>6,39844</v>
          </cell>
          <cell r="I4003" t="str">
            <v>AMORTIZAÇÃO</v>
          </cell>
        </row>
        <row r="4004">
          <cell r="A4004" t="str">
            <v>LEI Nº 8.727/93 - RESÍDUO - PASSIVO C</v>
          </cell>
          <cell r="B4004">
            <v>2131</v>
          </cell>
          <cell r="D4004">
            <v>28</v>
          </cell>
          <cell r="E4004">
            <v>37741</v>
          </cell>
          <cell r="F4004">
            <v>11525256.639645159</v>
          </cell>
          <cell r="G4004">
            <v>45291</v>
          </cell>
          <cell r="H4004" t="str">
            <v>6,39844</v>
          </cell>
          <cell r="I4004" t="str">
            <v>AMORTIZAÇÃO</v>
          </cell>
        </row>
        <row r="4005">
          <cell r="A4005" t="str">
            <v>LEI Nº 8.727/93 - RESÍDUO - PASSIVO C</v>
          </cell>
          <cell r="B4005">
            <v>2131</v>
          </cell>
          <cell r="D4005">
            <v>28</v>
          </cell>
          <cell r="E4005">
            <v>37741</v>
          </cell>
          <cell r="F4005">
            <v>6223134.4763239753</v>
          </cell>
          <cell r="G4005">
            <v>45322</v>
          </cell>
          <cell r="H4005" t="str">
            <v>6,39844</v>
          </cell>
          <cell r="I4005" t="str">
            <v>AMORTIZAÇÃO</v>
          </cell>
        </row>
        <row r="4006">
          <cell r="A4006" t="str">
            <v>LEI Nº 8.727/93 - RESÍDUO - PASSIVO C</v>
          </cell>
          <cell r="B4006">
            <v>2131</v>
          </cell>
          <cell r="D4006">
            <v>28</v>
          </cell>
          <cell r="E4006">
            <v>37741</v>
          </cell>
          <cell r="F4006">
            <v>6258169.6899846252</v>
          </cell>
          <cell r="G4006">
            <v>45351</v>
          </cell>
          <cell r="H4006" t="str">
            <v>6,39844</v>
          </cell>
          <cell r="I4006" t="str">
            <v>AMORTIZAÇÃO</v>
          </cell>
        </row>
        <row r="4007">
          <cell r="A4007" t="str">
            <v>LEI Nº 8.727/93 - RESÍDUO - PASSIVO C</v>
          </cell>
          <cell r="B4007">
            <v>2131</v>
          </cell>
          <cell r="D4007">
            <v>28</v>
          </cell>
          <cell r="E4007">
            <v>37741</v>
          </cell>
          <cell r="F4007">
            <v>6293402.1457526088</v>
          </cell>
          <cell r="G4007">
            <v>45382</v>
          </cell>
          <cell r="H4007" t="str">
            <v>6,39844</v>
          </cell>
          <cell r="I4007" t="str">
            <v>AMORTIZAÇÃO</v>
          </cell>
        </row>
        <row r="4008">
          <cell r="A4008" t="str">
            <v>LEI Nº 8.727/93 - RESÍDUO - PASSIVO C</v>
          </cell>
          <cell r="B4008">
            <v>2131</v>
          </cell>
          <cell r="D4008">
            <v>28</v>
          </cell>
          <cell r="E4008">
            <v>37741</v>
          </cell>
          <cell r="F4008">
            <v>2402629.8356329342</v>
          </cell>
          <cell r="G4008">
            <v>41670</v>
          </cell>
          <cell r="H4008" t="str">
            <v>6,39844</v>
          </cell>
          <cell r="I4008" t="str">
            <v>JUROS</v>
          </cell>
        </row>
        <row r="4009">
          <cell r="A4009" t="str">
            <v>LEI Nº 8.727/93 - RESÍDUO - PASSIVO C</v>
          </cell>
          <cell r="B4009">
            <v>2131</v>
          </cell>
          <cell r="D4009">
            <v>28</v>
          </cell>
          <cell r="E4009">
            <v>37741</v>
          </cell>
          <cell r="F4009">
            <v>2387476.1324437186</v>
          </cell>
          <cell r="G4009">
            <v>41698</v>
          </cell>
          <cell r="H4009" t="str">
            <v>6,39844</v>
          </cell>
          <cell r="I4009" t="str">
            <v>JUROS</v>
          </cell>
        </row>
        <row r="4010">
          <cell r="A4010" t="str">
            <v>LEI Nº 8.727/93 - RESÍDUO - PASSIVO C</v>
          </cell>
          <cell r="B4010">
            <v>2131</v>
          </cell>
          <cell r="D4010">
            <v>28</v>
          </cell>
          <cell r="E4010">
            <v>37741</v>
          </cell>
          <cell r="F4010">
            <v>2372247.443840039</v>
          </cell>
          <cell r="G4010">
            <v>41729</v>
          </cell>
          <cell r="H4010" t="str">
            <v>6,39844</v>
          </cell>
          <cell r="I4010" t="str">
            <v>JUROS</v>
          </cell>
        </row>
        <row r="4011">
          <cell r="A4011" t="str">
            <v>LEI Nº 8.727/93 - RESÍDUO - PASSIVO C</v>
          </cell>
          <cell r="B4011">
            <v>2131</v>
          </cell>
          <cell r="D4011">
            <v>28</v>
          </cell>
          <cell r="E4011">
            <v>37741</v>
          </cell>
          <cell r="F4011">
            <v>5459171.7689590733</v>
          </cell>
          <cell r="G4011">
            <v>41759</v>
          </cell>
          <cell r="H4011" t="str">
            <v>6,39844</v>
          </cell>
          <cell r="I4011" t="str">
            <v>JUROS</v>
          </cell>
        </row>
        <row r="4012">
          <cell r="A4012" t="str">
            <v>LEI Nº 8.727/93 - RESÍDUO - PASSIVO C</v>
          </cell>
          <cell r="B4012">
            <v>2131</v>
          </cell>
          <cell r="D4012">
            <v>28</v>
          </cell>
          <cell r="E4012">
            <v>37741</v>
          </cell>
          <cell r="F4012">
            <v>5425626.7462591594</v>
          </cell>
          <cell r="G4012">
            <v>41790</v>
          </cell>
          <cell r="H4012" t="str">
            <v>6,39844</v>
          </cell>
          <cell r="I4012" t="str">
            <v>JUROS</v>
          </cell>
        </row>
        <row r="4013">
          <cell r="A4013" t="str">
            <v>LEI Nº 8.727/93 - RESÍDUO - PASSIVO C</v>
          </cell>
          <cell r="B4013">
            <v>2131</v>
          </cell>
          <cell r="D4013">
            <v>28</v>
          </cell>
          <cell r="E4013">
            <v>37741</v>
          </cell>
          <cell r="F4013">
            <v>5391903.3494519247</v>
          </cell>
          <cell r="G4013">
            <v>41820</v>
          </cell>
          <cell r="H4013" t="str">
            <v>6,39844</v>
          </cell>
          <cell r="I4013" t="str">
            <v>JUROS</v>
          </cell>
        </row>
        <row r="4014">
          <cell r="A4014" t="str">
            <v>LEI Nº 8.727/93 - RESÍDUO - PASSIVO C</v>
          </cell>
          <cell r="B4014">
            <v>2131</v>
          </cell>
          <cell r="D4014">
            <v>28</v>
          </cell>
          <cell r="E4014">
            <v>37741</v>
          </cell>
          <cell r="F4014">
            <v>5358000.6257744031</v>
          </cell>
          <cell r="G4014">
            <v>41851</v>
          </cell>
          <cell r="H4014" t="str">
            <v>6,39844</v>
          </cell>
          <cell r="I4014" t="str">
            <v>JUROS</v>
          </cell>
        </row>
        <row r="4015">
          <cell r="A4015" t="str">
            <v>LEI Nº 8.727/93 - RESÍDUO - PASSIVO C</v>
          </cell>
          <cell r="B4015">
            <v>2131</v>
          </cell>
          <cell r="D4015">
            <v>28</v>
          </cell>
          <cell r="E4015">
            <v>37741</v>
          </cell>
          <cell r="F4015">
            <v>5323917.619349109</v>
          </cell>
          <cell r="G4015">
            <v>41882</v>
          </cell>
          <cell r="H4015" t="str">
            <v>6,39844</v>
          </cell>
          <cell r="I4015" t="str">
            <v>JUROS</v>
          </cell>
        </row>
        <row r="4016">
          <cell r="A4016" t="str">
            <v>LEI Nº 8.727/93 - RESÍDUO - PASSIVO C</v>
          </cell>
          <cell r="B4016">
            <v>2131</v>
          </cell>
          <cell r="D4016">
            <v>28</v>
          </cell>
          <cell r="E4016">
            <v>37741</v>
          </cell>
          <cell r="F4016">
            <v>5289653.3633232694</v>
          </cell>
          <cell r="G4016">
            <v>41912</v>
          </cell>
          <cell r="H4016" t="str">
            <v>6,39844</v>
          </cell>
          <cell r="I4016" t="str">
            <v>JUROS</v>
          </cell>
        </row>
        <row r="4017">
          <cell r="A4017" t="str">
            <v>LEI Nº 8.727/93 - RESÍDUO - PASSIVO C</v>
          </cell>
          <cell r="B4017">
            <v>2131</v>
          </cell>
          <cell r="D4017">
            <v>28</v>
          </cell>
          <cell r="E4017">
            <v>37741</v>
          </cell>
          <cell r="F4017">
            <v>5255705.74017624</v>
          </cell>
          <cell r="G4017">
            <v>41943</v>
          </cell>
          <cell r="H4017" t="str">
            <v>6,39844</v>
          </cell>
          <cell r="I4017" t="str">
            <v>JUROS</v>
          </cell>
        </row>
        <row r="4018">
          <cell r="A4018" t="str">
            <v>LEI Nº 8.727/93 - RESÍDUO - PASSIVO C</v>
          </cell>
          <cell r="B4018">
            <v>2131</v>
          </cell>
          <cell r="D4018">
            <v>28</v>
          </cell>
          <cell r="E4018">
            <v>37741</v>
          </cell>
          <cell r="F4018">
            <v>5221577.211361425</v>
          </cell>
          <cell r="G4018">
            <v>41973</v>
          </cell>
          <cell r="H4018" t="str">
            <v>6,39844</v>
          </cell>
          <cell r="I4018" t="str">
            <v>JUROS</v>
          </cell>
        </row>
        <row r="4019">
          <cell r="A4019" t="str">
            <v>LEI Nº 8.727/93 - RESÍDUO - PASSIVO C</v>
          </cell>
          <cell r="B4019">
            <v>2131</v>
          </cell>
          <cell r="D4019">
            <v>28</v>
          </cell>
          <cell r="E4019">
            <v>37741</v>
          </cell>
          <cell r="F4019">
            <v>5187266.8093387475</v>
          </cell>
          <cell r="G4019">
            <v>42004</v>
          </cell>
          <cell r="H4019" t="str">
            <v>6,39844</v>
          </cell>
          <cell r="I4019" t="str">
            <v>JUROS</v>
          </cell>
        </row>
        <row r="4020">
          <cell r="A4020" t="str">
            <v>LEI Nº 8.727/93 - RESÍDUO - PASSIVO C</v>
          </cell>
          <cell r="B4020">
            <v>2131</v>
          </cell>
          <cell r="D4020">
            <v>28</v>
          </cell>
          <cell r="E4020">
            <v>37741</v>
          </cell>
          <cell r="F4020">
            <v>5152773.5599527992</v>
          </cell>
          <cell r="G4020">
            <v>42035</v>
          </cell>
          <cell r="H4020" t="str">
            <v>6,39844</v>
          </cell>
          <cell r="I4020" t="str">
            <v>JUROS</v>
          </cell>
        </row>
        <row r="4021">
          <cell r="A4021" t="str">
            <v>LEI Nº 8.727/93 - RESÍDUO - PASSIVO C</v>
          </cell>
          <cell r="B4021">
            <v>2131</v>
          </cell>
          <cell r="D4021">
            <v>28</v>
          </cell>
          <cell r="E4021">
            <v>37741</v>
          </cell>
          <cell r="F4021">
            <v>5118096.4835074209</v>
          </cell>
          <cell r="G4021">
            <v>42063</v>
          </cell>
          <cell r="H4021" t="str">
            <v>6,39844</v>
          </cell>
          <cell r="I4021" t="str">
            <v>JUROS</v>
          </cell>
        </row>
        <row r="4022">
          <cell r="A4022" t="str">
            <v>LEI Nº 8.727/93 - RESÍDUO - PASSIVO C</v>
          </cell>
          <cell r="B4022">
            <v>2131</v>
          </cell>
          <cell r="D4022">
            <v>28</v>
          </cell>
          <cell r="E4022">
            <v>37741</v>
          </cell>
          <cell r="F4022">
            <v>5083234.5951835681</v>
          </cell>
          <cell r="G4022">
            <v>42094</v>
          </cell>
          <cell r="H4022" t="str">
            <v>6,39844</v>
          </cell>
          <cell r="I4022" t="str">
            <v>JUROS</v>
          </cell>
        </row>
        <row r="4023">
          <cell r="A4023" t="str">
            <v>LEI Nº 8.727/93 - RESÍDUO - PASSIVO C</v>
          </cell>
          <cell r="B4023">
            <v>2131</v>
          </cell>
          <cell r="D4023">
            <v>28</v>
          </cell>
          <cell r="E4023">
            <v>37741</v>
          </cell>
          <cell r="F4023">
            <v>5048186.9082333259</v>
          </cell>
          <cell r="G4023">
            <v>42124</v>
          </cell>
          <cell r="H4023" t="str">
            <v>6,39844</v>
          </cell>
          <cell r="I4023" t="str">
            <v>JUROS</v>
          </cell>
        </row>
        <row r="4024">
          <cell r="A4024" t="str">
            <v>LEI Nº 8.727/93 - RESÍDUO - PASSIVO C</v>
          </cell>
          <cell r="B4024">
            <v>2131</v>
          </cell>
          <cell r="D4024">
            <v>28</v>
          </cell>
          <cell r="E4024">
            <v>37741</v>
          </cell>
          <cell r="F4024">
            <v>5012952.4231256992</v>
          </cell>
          <cell r="G4024">
            <v>42155</v>
          </cell>
          <cell r="H4024" t="str">
            <v>6,39844</v>
          </cell>
          <cell r="I4024" t="str">
            <v>JUROS</v>
          </cell>
        </row>
        <row r="4025">
          <cell r="A4025" t="str">
            <v>LEI Nº 8.727/93 - RESÍDUO - PASSIVO C</v>
          </cell>
          <cell r="B4025">
            <v>2131</v>
          </cell>
          <cell r="D4025">
            <v>28</v>
          </cell>
          <cell r="E4025">
            <v>37741</v>
          </cell>
          <cell r="F4025">
            <v>4977530.1424417114</v>
          </cell>
          <cell r="G4025">
            <v>42185</v>
          </cell>
          <cell r="H4025" t="str">
            <v>6,39844</v>
          </cell>
          <cell r="I4025" t="str">
            <v>JUROS</v>
          </cell>
        </row>
        <row r="4026">
          <cell r="A4026" t="str">
            <v>LEI Nº 8.727/93 - RESÍDUO - PASSIVO C</v>
          </cell>
          <cell r="B4026">
            <v>2131</v>
          </cell>
          <cell r="D4026">
            <v>28</v>
          </cell>
          <cell r="E4026">
            <v>37741</v>
          </cell>
          <cell r="F4026">
            <v>4941919.0603504013</v>
          </cell>
          <cell r="G4026">
            <v>42216</v>
          </cell>
          <cell r="H4026" t="str">
            <v>6,39844</v>
          </cell>
          <cell r="I4026" t="str">
            <v>JUROS</v>
          </cell>
        </row>
        <row r="4027">
          <cell r="A4027" t="str">
            <v>LEI Nº 8.727/93 - RESÍDUO - PASSIVO C</v>
          </cell>
          <cell r="B4027">
            <v>2131</v>
          </cell>
          <cell r="D4027">
            <v>28</v>
          </cell>
          <cell r="E4027">
            <v>37741</v>
          </cell>
          <cell r="F4027">
            <v>4906118.1665323498</v>
          </cell>
          <cell r="G4027">
            <v>42247</v>
          </cell>
          <cell r="H4027" t="str">
            <v>6,39844</v>
          </cell>
          <cell r="I4027" t="str">
            <v>JUROS</v>
          </cell>
        </row>
        <row r="4028">
          <cell r="A4028" t="str">
            <v>LEI Nº 8.727/93 - RESÍDUO - PASSIVO C</v>
          </cell>
          <cell r="B4028">
            <v>2131</v>
          </cell>
          <cell r="D4028">
            <v>28</v>
          </cell>
          <cell r="E4028">
            <v>37741</v>
          </cell>
          <cell r="F4028">
            <v>4870126.4408662235</v>
          </cell>
          <cell r="G4028">
            <v>42277</v>
          </cell>
          <cell r="H4028" t="str">
            <v>6,39844</v>
          </cell>
          <cell r="I4028" t="str">
            <v>JUROS</v>
          </cell>
        </row>
        <row r="4029">
          <cell r="A4029" t="str">
            <v>LEI Nº 8.727/93 - RESÍDUO - PASSIVO C</v>
          </cell>
          <cell r="B4029">
            <v>2131</v>
          </cell>
          <cell r="D4029">
            <v>28</v>
          </cell>
          <cell r="E4029">
            <v>37741</v>
          </cell>
          <cell r="F4029">
            <v>4833942.8637440475</v>
          </cell>
          <cell r="G4029">
            <v>42308</v>
          </cell>
          <cell r="H4029" t="str">
            <v>6,39844</v>
          </cell>
          <cell r="I4029" t="str">
            <v>JUROS</v>
          </cell>
        </row>
        <row r="4030">
          <cell r="A4030" t="str">
            <v>LEI Nº 8.727/93 - RESÍDUO - PASSIVO C</v>
          </cell>
          <cell r="B4030">
            <v>2131</v>
          </cell>
          <cell r="D4030">
            <v>28</v>
          </cell>
          <cell r="E4030">
            <v>37741</v>
          </cell>
          <cell r="F4030">
            <v>4797566.4090598822</v>
          </cell>
          <cell r="G4030">
            <v>42338</v>
          </cell>
          <cell r="H4030" t="str">
            <v>6,39844</v>
          </cell>
          <cell r="I4030" t="str">
            <v>JUROS</v>
          </cell>
        </row>
        <row r="4031">
          <cell r="A4031" t="str">
            <v>LEI Nº 8.727/93 - RESÍDUO - PASSIVO C</v>
          </cell>
          <cell r="B4031">
            <v>2131</v>
          </cell>
          <cell r="D4031">
            <v>28</v>
          </cell>
          <cell r="E4031">
            <v>37741</v>
          </cell>
          <cell r="F4031">
            <v>4760996.0407959344</v>
          </cell>
          <cell r="G4031">
            <v>42369</v>
          </cell>
          <cell r="H4031" t="str">
            <v>6,39844</v>
          </cell>
          <cell r="I4031" t="str">
            <v>JUROS</v>
          </cell>
        </row>
        <row r="4032">
          <cell r="A4032" t="str">
            <v>LEI Nº 8.727/93 - RESÍDUO - PASSIVO C</v>
          </cell>
          <cell r="B4032">
            <v>2131</v>
          </cell>
          <cell r="D4032">
            <v>28</v>
          </cell>
          <cell r="E4032">
            <v>37741</v>
          </cell>
          <cell r="F4032">
            <v>4724230.7206864748</v>
          </cell>
          <cell r="G4032">
            <v>42400</v>
          </cell>
          <cell r="H4032" t="str">
            <v>6,39844</v>
          </cell>
          <cell r="I4032" t="str">
            <v>JUROS</v>
          </cell>
        </row>
        <row r="4033">
          <cell r="A4033" t="str">
            <v>LEI Nº 8.727/93 - RESÍDUO - PASSIVO C</v>
          </cell>
          <cell r="B4033">
            <v>2131</v>
          </cell>
          <cell r="D4033">
            <v>28</v>
          </cell>
          <cell r="E4033">
            <v>37741</v>
          </cell>
          <cell r="F4033">
            <v>4687269.4055483127</v>
          </cell>
          <cell r="G4033">
            <v>42429</v>
          </cell>
          <cell r="H4033" t="str">
            <v>6,39844</v>
          </cell>
          <cell r="I4033" t="str">
            <v>JUROS</v>
          </cell>
        </row>
        <row r="4034">
          <cell r="A4034" t="str">
            <v>LEI Nº 8.727/93 - RESÍDUO - PASSIVO C</v>
          </cell>
          <cell r="B4034">
            <v>2131</v>
          </cell>
          <cell r="D4034">
            <v>28</v>
          </cell>
          <cell r="E4034">
            <v>37741</v>
          </cell>
          <cell r="F4034">
            <v>4650111.046452079</v>
          </cell>
          <cell r="G4034">
            <v>42460</v>
          </cell>
          <cell r="H4034" t="str">
            <v>6,39844</v>
          </cell>
          <cell r="I4034" t="str">
            <v>JUROS</v>
          </cell>
        </row>
        <row r="4035">
          <cell r="A4035" t="str">
            <v>LEI Nº 8.727/93 - RESÍDUO - PASSIVO C</v>
          </cell>
          <cell r="B4035">
            <v>2131</v>
          </cell>
          <cell r="D4035">
            <v>28</v>
          </cell>
          <cell r="E4035">
            <v>37741</v>
          </cell>
          <cell r="F4035">
            <v>4612754.5871050032</v>
          </cell>
          <cell r="G4035">
            <v>42490</v>
          </cell>
          <cell r="H4035" t="str">
            <v>6,39844</v>
          </cell>
          <cell r="I4035" t="str">
            <v>JUROS</v>
          </cell>
        </row>
        <row r="4036">
          <cell r="A4036" t="str">
            <v>LEI Nº 8.727/93 - RESÍDUO - PASSIVO C</v>
          </cell>
          <cell r="B4036">
            <v>2131</v>
          </cell>
          <cell r="D4036">
            <v>28</v>
          </cell>
          <cell r="E4036">
            <v>37741</v>
          </cell>
          <cell r="F4036">
            <v>4575198.9637446934</v>
          </cell>
          <cell r="G4036">
            <v>42521</v>
          </cell>
          <cell r="H4036" t="str">
            <v>6,39844</v>
          </cell>
          <cell r="I4036" t="str">
            <v>JUROS</v>
          </cell>
        </row>
        <row r="4037">
          <cell r="A4037" t="str">
            <v>LEI Nº 8.727/93 - RESÍDUO - PASSIVO C</v>
          </cell>
          <cell r="B4037">
            <v>2131</v>
          </cell>
          <cell r="D4037">
            <v>28</v>
          </cell>
          <cell r="E4037">
            <v>37741</v>
          </cell>
          <cell r="F4037">
            <v>4537443.1130340518</v>
          </cell>
          <cell r="G4037">
            <v>42551</v>
          </cell>
          <cell r="H4037" t="str">
            <v>6,39844</v>
          </cell>
          <cell r="I4037" t="str">
            <v>JUROS</v>
          </cell>
        </row>
        <row r="4038">
          <cell r="A4038" t="str">
            <v>LEI Nº 8.727/93 - RESÍDUO - PASSIVO C</v>
          </cell>
          <cell r="B4038">
            <v>2131</v>
          </cell>
          <cell r="D4038">
            <v>28</v>
          </cell>
          <cell r="E4038">
            <v>37741</v>
          </cell>
          <cell r="F4038">
            <v>4499485.9623474227</v>
          </cell>
          <cell r="G4038">
            <v>42582</v>
          </cell>
          <cell r="H4038" t="str">
            <v>6,39844</v>
          </cell>
          <cell r="I4038" t="str">
            <v>JUROS</v>
          </cell>
        </row>
        <row r="4039">
          <cell r="A4039" t="str">
            <v>LEI Nº 8.727/93 - RESÍDUO - PASSIVO C</v>
          </cell>
          <cell r="B4039">
            <v>2131</v>
          </cell>
          <cell r="D4039">
            <v>28</v>
          </cell>
          <cell r="E4039">
            <v>37741</v>
          </cell>
          <cell r="F4039">
            <v>4461326.4289530106</v>
          </cell>
          <cell r="G4039">
            <v>42613</v>
          </cell>
          <cell r="H4039" t="str">
            <v>6,39844</v>
          </cell>
          <cell r="I4039" t="str">
            <v>JUROS</v>
          </cell>
        </row>
        <row r="4040">
          <cell r="A4040" t="str">
            <v>LEI Nº 8.727/93 - RESÍDUO - PASSIVO C</v>
          </cell>
          <cell r="B4040">
            <v>2131</v>
          </cell>
          <cell r="D4040">
            <v>28</v>
          </cell>
          <cell r="E4040">
            <v>37741</v>
          </cell>
          <cell r="F4040">
            <v>4422963.4331771173</v>
          </cell>
          <cell r="G4040">
            <v>42643</v>
          </cell>
          <cell r="H4040" t="str">
            <v>6,39844</v>
          </cell>
          <cell r="I4040" t="str">
            <v>JUROS</v>
          </cell>
        </row>
        <row r="4041">
          <cell r="A4041" t="str">
            <v>LEI Nº 8.727/93 - RESÍDUO - PASSIVO C</v>
          </cell>
          <cell r="B4041">
            <v>2131</v>
          </cell>
          <cell r="D4041">
            <v>28</v>
          </cell>
          <cell r="E4041">
            <v>37741</v>
          </cell>
          <cell r="F4041">
            <v>4384395.884374477</v>
          </cell>
          <cell r="G4041">
            <v>42674</v>
          </cell>
          <cell r="H4041" t="str">
            <v>6,39844</v>
          </cell>
          <cell r="I4041" t="str">
            <v>JUROS</v>
          </cell>
        </row>
        <row r="4042">
          <cell r="A4042" t="str">
            <v>LEI Nº 8.727/93 - RESÍDUO - PASSIVO C</v>
          </cell>
          <cell r="B4042">
            <v>2131</v>
          </cell>
          <cell r="D4042">
            <v>28</v>
          </cell>
          <cell r="E4042">
            <v>37741</v>
          </cell>
          <cell r="F4042">
            <v>4345622.6839094078</v>
          </cell>
          <cell r="G4042">
            <v>42704</v>
          </cell>
          <cell r="H4042" t="str">
            <v>6,39844</v>
          </cell>
          <cell r="I4042" t="str">
            <v>JUROS</v>
          </cell>
        </row>
        <row r="4043">
          <cell r="A4043" t="str">
            <v>LEI Nº 8.727/93 - RESÍDUO - PASSIVO C</v>
          </cell>
          <cell r="B4043">
            <v>2131</v>
          </cell>
          <cell r="D4043">
            <v>28</v>
          </cell>
          <cell r="E4043">
            <v>37741</v>
          </cell>
          <cell r="F4043">
            <v>4306642.7333331024</v>
          </cell>
          <cell r="G4043">
            <v>42735</v>
          </cell>
          <cell r="H4043" t="str">
            <v>6,39844</v>
          </cell>
          <cell r="I4043" t="str">
            <v>JUROS</v>
          </cell>
        </row>
        <row r="4044">
          <cell r="A4044" t="str">
            <v>LEI Nº 8.727/93 - RESÍDUO - PASSIVO C</v>
          </cell>
          <cell r="B4044">
            <v>2131</v>
          </cell>
          <cell r="D4044">
            <v>28</v>
          </cell>
          <cell r="E4044">
            <v>37741</v>
          </cell>
          <cell r="F4044">
            <v>4267454.9229172384</v>
          </cell>
          <cell r="G4044">
            <v>42766</v>
          </cell>
          <cell r="H4044" t="str">
            <v>6,39844</v>
          </cell>
          <cell r="I4044" t="str">
            <v>JUROS</v>
          </cell>
        </row>
        <row r="4045">
          <cell r="A4045" t="str">
            <v>LEI Nº 8.727/93 - RESÍDUO - PASSIVO C</v>
          </cell>
          <cell r="B4045">
            <v>2131</v>
          </cell>
          <cell r="D4045">
            <v>28</v>
          </cell>
          <cell r="E4045">
            <v>37741</v>
          </cell>
          <cell r="F4045">
            <v>4228058.1366261085</v>
          </cell>
          <cell r="G4045">
            <v>42794</v>
          </cell>
          <cell r="H4045" t="str">
            <v>6,39844</v>
          </cell>
          <cell r="I4045" t="str">
            <v>JUROS</v>
          </cell>
        </row>
        <row r="4046">
          <cell r="A4046" t="str">
            <v>LEI Nº 8.727/93 - RESÍDUO - PASSIVO C</v>
          </cell>
          <cell r="B4046">
            <v>2131</v>
          </cell>
          <cell r="D4046">
            <v>28</v>
          </cell>
          <cell r="E4046">
            <v>37741</v>
          </cell>
          <cell r="F4046">
            <v>4188451.2605471611</v>
          </cell>
          <cell r="G4046">
            <v>42825</v>
          </cell>
          <cell r="H4046" t="str">
            <v>6,39844</v>
          </cell>
          <cell r="I4046" t="str">
            <v>JUROS</v>
          </cell>
        </row>
        <row r="4047">
          <cell r="A4047" t="str">
            <v>LEI Nº 8.727/93 - RESÍDUO - PASSIVO C</v>
          </cell>
          <cell r="B4047">
            <v>2131</v>
          </cell>
          <cell r="D4047">
            <v>28</v>
          </cell>
          <cell r="E4047">
            <v>37741</v>
          </cell>
          <cell r="F4047">
            <v>4148633.164677097</v>
          </cell>
          <cell r="G4047">
            <v>42855</v>
          </cell>
          <cell r="H4047" t="str">
            <v>6,39844</v>
          </cell>
          <cell r="I4047" t="str">
            <v>JUROS</v>
          </cell>
        </row>
        <row r="4048">
          <cell r="A4048" t="str">
            <v>LEI Nº 8.727/93 - RESÍDUO - PASSIVO C</v>
          </cell>
          <cell r="B4048">
            <v>2131</v>
          </cell>
          <cell r="D4048">
            <v>28</v>
          </cell>
          <cell r="E4048">
            <v>37741</v>
          </cell>
          <cell r="F4048">
            <v>4108602.7185799023</v>
          </cell>
          <cell r="G4048">
            <v>42886</v>
          </cell>
          <cell r="H4048" t="str">
            <v>6,39844</v>
          </cell>
          <cell r="I4048" t="str">
            <v>JUROS</v>
          </cell>
        </row>
        <row r="4049">
          <cell r="A4049" t="str">
            <v>LEI Nº 8.727/93 - RESÍDUO - PASSIVO C</v>
          </cell>
          <cell r="B4049">
            <v>2131</v>
          </cell>
          <cell r="D4049">
            <v>28</v>
          </cell>
          <cell r="E4049">
            <v>37741</v>
          </cell>
          <cell r="F4049">
            <v>4068358.7826446504</v>
          </cell>
          <cell r="G4049">
            <v>42916</v>
          </cell>
          <cell r="H4049" t="str">
            <v>6,39844</v>
          </cell>
          <cell r="I4049" t="str">
            <v>JUROS</v>
          </cell>
        </row>
        <row r="4050">
          <cell r="A4050" t="str">
            <v>LEI Nº 8.727/93 - RESÍDUO - PASSIVO C</v>
          </cell>
          <cell r="B4050">
            <v>2131</v>
          </cell>
          <cell r="D4050">
            <v>28</v>
          </cell>
          <cell r="E4050">
            <v>37741</v>
          </cell>
          <cell r="F4050">
            <v>4027900.2171430606</v>
          </cell>
          <cell r="G4050">
            <v>42947</v>
          </cell>
          <cell r="H4050" t="str">
            <v>6,39844</v>
          </cell>
          <cell r="I4050" t="str">
            <v>JUROS</v>
          </cell>
        </row>
        <row r="4051">
          <cell r="A4051" t="str">
            <v>LEI Nº 8.727/93 - RESÍDUO - PASSIVO C</v>
          </cell>
          <cell r="B4051">
            <v>2131</v>
          </cell>
          <cell r="D4051">
            <v>28</v>
          </cell>
          <cell r="E4051">
            <v>37741</v>
          </cell>
          <cell r="F4051">
            <v>3987225.8659407422</v>
          </cell>
          <cell r="G4051">
            <v>42978</v>
          </cell>
          <cell r="H4051" t="str">
            <v>6,39844</v>
          </cell>
          <cell r="I4051" t="str">
            <v>JUROS</v>
          </cell>
        </row>
        <row r="4052">
          <cell r="A4052" t="str">
            <v>LEI Nº 8.727/93 - RESÍDUO - PASSIVO C</v>
          </cell>
          <cell r="B4052">
            <v>2131</v>
          </cell>
          <cell r="D4052">
            <v>28</v>
          </cell>
          <cell r="E4052">
            <v>37741</v>
          </cell>
          <cell r="F4052">
            <v>3946334.5786420614</v>
          </cell>
          <cell r="G4052">
            <v>43008</v>
          </cell>
          <cell r="H4052" t="str">
            <v>6,39844</v>
          </cell>
          <cell r="I4052" t="str">
            <v>JUROS</v>
          </cell>
        </row>
        <row r="4053">
          <cell r="A4053" t="str">
            <v>LEI Nº 8.727/93 - RESÍDUO - PASSIVO C</v>
          </cell>
          <cell r="B4053">
            <v>2131</v>
          </cell>
          <cell r="D4053">
            <v>28</v>
          </cell>
          <cell r="E4053">
            <v>37741</v>
          </cell>
          <cell r="F4053">
            <v>3905225.1898166509</v>
          </cell>
          <cell r="G4053">
            <v>43039</v>
          </cell>
          <cell r="H4053" t="str">
            <v>6,39844</v>
          </cell>
          <cell r="I4053" t="str">
            <v>JUROS</v>
          </cell>
        </row>
        <row r="4054">
          <cell r="A4054" t="str">
            <v>LEI Nº 8.727/93 - RESÍDUO - PASSIVO C</v>
          </cell>
          <cell r="B4054">
            <v>2131</v>
          </cell>
          <cell r="D4054">
            <v>28</v>
          </cell>
          <cell r="E4054">
            <v>37741</v>
          </cell>
          <cell r="F4054">
            <v>3863896.5289298142</v>
          </cell>
          <cell r="G4054">
            <v>43069</v>
          </cell>
          <cell r="H4054" t="str">
            <v>6,39844</v>
          </cell>
          <cell r="I4054" t="str">
            <v>JUROS</v>
          </cell>
        </row>
        <row r="4055">
          <cell r="A4055" t="str">
            <v>LEI Nº 8.727/93 - RESÍDUO - PASSIVO C</v>
          </cell>
          <cell r="B4055">
            <v>2131</v>
          </cell>
          <cell r="D4055">
            <v>28</v>
          </cell>
          <cell r="E4055">
            <v>37741</v>
          </cell>
          <cell r="F4055">
            <v>3822347.4256263003</v>
          </cell>
          <cell r="G4055">
            <v>43100</v>
          </cell>
          <cell r="H4055" t="str">
            <v>6,39844</v>
          </cell>
          <cell r="I4055" t="str">
            <v>JUROS</v>
          </cell>
        </row>
        <row r="4056">
          <cell r="A4056" t="str">
            <v>LEI Nº 8.727/93 - RESÍDUO - PASSIVO C</v>
          </cell>
          <cell r="B4056">
            <v>2131</v>
          </cell>
          <cell r="D4056">
            <v>28</v>
          </cell>
          <cell r="E4056">
            <v>37741</v>
          </cell>
          <cell r="F4056">
            <v>3780576.6935848901</v>
          </cell>
          <cell r="G4056">
            <v>43131</v>
          </cell>
          <cell r="H4056" t="str">
            <v>6,39844</v>
          </cell>
          <cell r="I4056" t="str">
            <v>JUROS</v>
          </cell>
        </row>
        <row r="4057">
          <cell r="A4057" t="str">
            <v>LEI Nº 8.727/93 - RESÍDUO - PASSIVO C</v>
          </cell>
          <cell r="B4057">
            <v>2131</v>
          </cell>
          <cell r="D4057">
            <v>28</v>
          </cell>
          <cell r="E4057">
            <v>37741</v>
          </cell>
          <cell r="F4057">
            <v>3738583.1477383804</v>
          </cell>
          <cell r="G4057">
            <v>43159</v>
          </cell>
          <cell r="H4057" t="str">
            <v>6,39844</v>
          </cell>
          <cell r="I4057" t="str">
            <v>JUROS</v>
          </cell>
        </row>
        <row r="4058">
          <cell r="A4058" t="str">
            <v>LEI Nº 8.727/93 - RESÍDUO - PASSIVO C</v>
          </cell>
          <cell r="B4058">
            <v>2131</v>
          </cell>
          <cell r="D4058">
            <v>28</v>
          </cell>
          <cell r="E4058">
            <v>37741</v>
          </cell>
          <cell r="F4058">
            <v>3696365.5906617721</v>
          </cell>
          <cell r="G4058">
            <v>43190</v>
          </cell>
          <cell r="H4058" t="str">
            <v>6,39844</v>
          </cell>
          <cell r="I4058" t="str">
            <v>JUROS</v>
          </cell>
        </row>
        <row r="4059">
          <cell r="A4059" t="str">
            <v>LEI Nº 8.727/93 - RESÍDUO - PASSIVO C</v>
          </cell>
          <cell r="B4059">
            <v>2131</v>
          </cell>
          <cell r="D4059">
            <v>28</v>
          </cell>
          <cell r="E4059">
            <v>37741</v>
          </cell>
          <cell r="F4059">
            <v>3653922.8258761475</v>
          </cell>
          <cell r="G4059">
            <v>43220</v>
          </cell>
          <cell r="H4059" t="str">
            <v>6,39844</v>
          </cell>
          <cell r="I4059" t="str">
            <v>JUROS</v>
          </cell>
        </row>
        <row r="4060">
          <cell r="A4060" t="str">
            <v>LEI Nº 8.727/93 - RESÍDUO - PASSIVO C</v>
          </cell>
          <cell r="B4060">
            <v>2131</v>
          </cell>
          <cell r="D4060">
            <v>28</v>
          </cell>
          <cell r="E4060">
            <v>37741</v>
          </cell>
          <cell r="F4060">
            <v>3611253.6459198776</v>
          </cell>
          <cell r="G4060">
            <v>43251</v>
          </cell>
          <cell r="H4060" t="str">
            <v>6,39844</v>
          </cell>
          <cell r="I4060" t="str">
            <v>JUROS</v>
          </cell>
        </row>
        <row r="4061">
          <cell r="A4061" t="str">
            <v>LEI Nº 8.727/93 - RESÍDUO - PASSIVO C</v>
          </cell>
          <cell r="B4061">
            <v>2131</v>
          </cell>
          <cell r="D4061">
            <v>28</v>
          </cell>
          <cell r="E4061">
            <v>37741</v>
          </cell>
          <cell r="F4061">
            <v>3568356.8341638446</v>
          </cell>
          <cell r="G4061">
            <v>43281</v>
          </cell>
          <cell r="H4061" t="str">
            <v>6,39844</v>
          </cell>
          <cell r="I4061" t="str">
            <v>JUROS</v>
          </cell>
        </row>
        <row r="4062">
          <cell r="A4062" t="str">
            <v>LEI Nº 8.727/93 - RESÍDUO - PASSIVO C</v>
          </cell>
          <cell r="B4062">
            <v>2131</v>
          </cell>
          <cell r="D4062">
            <v>28</v>
          </cell>
          <cell r="E4062">
            <v>37741</v>
          </cell>
          <cell r="F4062">
            <v>3525231.1709829192</v>
          </cell>
          <cell r="G4062">
            <v>43312</v>
          </cell>
          <cell r="H4062" t="str">
            <v>6,39844</v>
          </cell>
          <cell r="I4062" t="str">
            <v>JUROS</v>
          </cell>
        </row>
        <row r="4063">
          <cell r="A4063" t="str">
            <v>LEI Nº 8.727/93 - RESÍDUO - PASSIVO C</v>
          </cell>
          <cell r="B4063">
            <v>2131</v>
          </cell>
          <cell r="D4063">
            <v>28</v>
          </cell>
          <cell r="E4063">
            <v>37741</v>
          </cell>
          <cell r="F4063">
            <v>3481875.433019015</v>
          </cell>
          <cell r="G4063">
            <v>43343</v>
          </cell>
          <cell r="H4063" t="str">
            <v>6,39844</v>
          </cell>
          <cell r="I4063" t="str">
            <v>JUROS</v>
          </cell>
        </row>
        <row r="4064">
          <cell r="A4064" t="str">
            <v>LEI Nº 8.727/93 - RESÍDUO - PASSIVO C</v>
          </cell>
          <cell r="B4064">
            <v>2131</v>
          </cell>
          <cell r="D4064">
            <v>28</v>
          </cell>
          <cell r="E4064">
            <v>37741</v>
          </cell>
          <cell r="F4064">
            <v>3438288.3851795481</v>
          </cell>
          <cell r="G4064">
            <v>43373</v>
          </cell>
          <cell r="H4064" t="str">
            <v>6,39844</v>
          </cell>
          <cell r="I4064" t="str">
            <v>JUROS</v>
          </cell>
        </row>
        <row r="4065">
          <cell r="A4065" t="str">
            <v>LEI Nº 8.727/93 - RESÍDUO - PASSIVO C</v>
          </cell>
          <cell r="B4065">
            <v>2131</v>
          </cell>
          <cell r="D4065">
            <v>28</v>
          </cell>
          <cell r="E4065">
            <v>37741</v>
          </cell>
          <cell r="F4065">
            <v>3394468.7850196715</v>
          </cell>
          <cell r="G4065">
            <v>43404</v>
          </cell>
          <cell r="H4065" t="str">
            <v>6,39844</v>
          </cell>
          <cell r="I4065" t="str">
            <v>JUROS</v>
          </cell>
        </row>
        <row r="4066">
          <cell r="A4066" t="str">
            <v>LEI Nº 8.727/93 - RESÍDUO - PASSIVO C</v>
          </cell>
          <cell r="B4066">
            <v>2131</v>
          </cell>
          <cell r="D4066">
            <v>28</v>
          </cell>
          <cell r="E4066">
            <v>37741</v>
          </cell>
          <cell r="F4066">
            <v>3350415.3885909603</v>
          </cell>
          <cell r="G4066">
            <v>43434</v>
          </cell>
          <cell r="H4066" t="str">
            <v>6,39844</v>
          </cell>
          <cell r="I4066" t="str">
            <v>JUROS</v>
          </cell>
        </row>
        <row r="4067">
          <cell r="A4067" t="str">
            <v>LEI Nº 8.727/93 - RESÍDUO - PASSIVO C</v>
          </cell>
          <cell r="B4067">
            <v>2131</v>
          </cell>
          <cell r="D4067">
            <v>28</v>
          </cell>
          <cell r="E4067">
            <v>37741</v>
          </cell>
          <cell r="F4067">
            <v>3306126.9419157854</v>
          </cell>
          <cell r="G4067">
            <v>43465</v>
          </cell>
          <cell r="H4067" t="str">
            <v>6,39844</v>
          </cell>
          <cell r="I4067" t="str">
            <v>JUROS</v>
          </cell>
        </row>
        <row r="4068">
          <cell r="A4068" t="str">
            <v>LEI Nº 8.727/93 - RESÍDUO - PASSIVO C</v>
          </cell>
          <cell r="B4068">
            <v>2131</v>
          </cell>
          <cell r="D4068">
            <v>28</v>
          </cell>
          <cell r="E4068">
            <v>37741</v>
          </cell>
          <cell r="F4068">
            <v>3261602.186010987</v>
          </cell>
          <cell r="G4068">
            <v>43496</v>
          </cell>
          <cell r="H4068" t="str">
            <v>6,39844</v>
          </cell>
          <cell r="I4068" t="str">
            <v>JUROS</v>
          </cell>
        </row>
        <row r="4069">
          <cell r="A4069" t="str">
            <v>LEI Nº 8.727/93 - RESÍDUO - PASSIVO C</v>
          </cell>
          <cell r="B4069">
            <v>2131</v>
          </cell>
          <cell r="D4069">
            <v>28</v>
          </cell>
          <cell r="E4069">
            <v>37741</v>
          </cell>
          <cell r="F4069">
            <v>3216839.8521758439</v>
          </cell>
          <cell r="G4069">
            <v>43524</v>
          </cell>
          <cell r="H4069" t="str">
            <v>6,39844</v>
          </cell>
          <cell r="I4069" t="str">
            <v>JUROS</v>
          </cell>
        </row>
        <row r="4070">
          <cell r="A4070" t="str">
            <v>LEI Nº 8.727/93 - RESÍDUO - PASSIVO C</v>
          </cell>
          <cell r="B4070">
            <v>2131</v>
          </cell>
          <cell r="D4070">
            <v>28</v>
          </cell>
          <cell r="E4070">
            <v>37741</v>
          </cell>
          <cell r="F4070">
            <v>3171838.667030605</v>
          </cell>
          <cell r="G4070">
            <v>43555</v>
          </cell>
          <cell r="H4070" t="str">
            <v>6,39844</v>
          </cell>
          <cell r="I4070" t="str">
            <v>JUROS</v>
          </cell>
        </row>
        <row r="4071">
          <cell r="A4071" t="str">
            <v>LEI Nº 8.727/93 - RESÍDUO - PASSIVO C</v>
          </cell>
          <cell r="B4071">
            <v>2131</v>
          </cell>
          <cell r="D4071">
            <v>28</v>
          </cell>
          <cell r="E4071">
            <v>37741</v>
          </cell>
          <cell r="F4071">
            <v>3126597.351518847</v>
          </cell>
          <cell r="G4071">
            <v>43585</v>
          </cell>
          <cell r="H4071" t="str">
            <v>6,39844</v>
          </cell>
          <cell r="I4071" t="str">
            <v>JUROS</v>
          </cell>
        </row>
        <row r="4072">
          <cell r="A4072" t="str">
            <v>LEI Nº 8.727/93 - RESÍDUO - PASSIVO C</v>
          </cell>
          <cell r="B4072">
            <v>2131</v>
          </cell>
          <cell r="D4072">
            <v>28</v>
          </cell>
          <cell r="E4072">
            <v>37741</v>
          </cell>
          <cell r="F4072">
            <v>3081114.616360649</v>
          </cell>
          <cell r="G4072">
            <v>43616</v>
          </cell>
          <cell r="H4072" t="str">
            <v>6,39844</v>
          </cell>
          <cell r="I4072" t="str">
            <v>JUROS</v>
          </cell>
        </row>
        <row r="4073">
          <cell r="A4073" t="str">
            <v>LEI Nº 8.727/93 - RESÍDUO - PASSIVO C</v>
          </cell>
          <cell r="B4073">
            <v>2131</v>
          </cell>
          <cell r="D4073">
            <v>28</v>
          </cell>
          <cell r="E4073">
            <v>37741</v>
          </cell>
          <cell r="F4073">
            <v>3035389.1686456432</v>
          </cell>
          <cell r="G4073">
            <v>43646</v>
          </cell>
          <cell r="H4073" t="str">
            <v>6,39844</v>
          </cell>
          <cell r="I4073" t="str">
            <v>JUROS</v>
          </cell>
        </row>
        <row r="4074">
          <cell r="A4074" t="str">
            <v>LEI Nº 8.727/93 - RESÍDUO - PASSIVO C</v>
          </cell>
          <cell r="B4074">
            <v>2131</v>
          </cell>
          <cell r="D4074">
            <v>28</v>
          </cell>
          <cell r="E4074">
            <v>37741</v>
          </cell>
          <cell r="F4074">
            <v>2989419.7064976906</v>
          </cell>
          <cell r="G4074">
            <v>43677</v>
          </cell>
          <cell r="H4074" t="str">
            <v>6,39844</v>
          </cell>
          <cell r="I4074" t="str">
            <v>JUROS</v>
          </cell>
        </row>
        <row r="4075">
          <cell r="A4075" t="str">
            <v>LEI Nº 8.727/93 - RESÍDUO - PASSIVO C</v>
          </cell>
          <cell r="B4075">
            <v>2131</v>
          </cell>
          <cell r="D4075">
            <v>28</v>
          </cell>
          <cell r="E4075">
            <v>37741</v>
          </cell>
          <cell r="F4075">
            <v>2943204.9193021688</v>
          </cell>
          <cell r="G4075">
            <v>43708</v>
          </cell>
          <cell r="H4075" t="str">
            <v>6,39844</v>
          </cell>
          <cell r="I4075" t="str">
            <v>JUROS</v>
          </cell>
        </row>
        <row r="4076">
          <cell r="A4076" t="str">
            <v>LEI Nº 8.727/93 - RESÍDUO - PASSIVO C</v>
          </cell>
          <cell r="B4076">
            <v>2131</v>
          </cell>
          <cell r="D4076">
            <v>28</v>
          </cell>
          <cell r="E4076">
            <v>37741</v>
          </cell>
          <cell r="F4076">
            <v>2896743.4966350337</v>
          </cell>
          <cell r="G4076">
            <v>43738</v>
          </cell>
          <cell r="H4076" t="str">
            <v>6,39844</v>
          </cell>
          <cell r="I4076" t="str">
            <v>JUROS</v>
          </cell>
        </row>
        <row r="4077">
          <cell r="A4077" t="str">
            <v>LEI Nº 8.727/93 - RESÍDUO - PASSIVO C</v>
          </cell>
          <cell r="B4077">
            <v>2131</v>
          </cell>
          <cell r="D4077">
            <v>28</v>
          </cell>
          <cell r="E4077">
            <v>37741</v>
          </cell>
          <cell r="F4077">
            <v>2850034.1113544866</v>
          </cell>
          <cell r="G4077">
            <v>43769</v>
          </cell>
          <cell r="H4077" t="str">
            <v>6,39844</v>
          </cell>
          <cell r="I4077" t="str">
            <v>JUROS</v>
          </cell>
        </row>
        <row r="4078">
          <cell r="A4078" t="str">
            <v>LEI Nº 8.727/93 - RESÍDUO - PASSIVO C</v>
          </cell>
          <cell r="B4078">
            <v>2131</v>
          </cell>
          <cell r="D4078">
            <v>28</v>
          </cell>
          <cell r="E4078">
            <v>37741</v>
          </cell>
          <cell r="F4078">
            <v>2803075.4354458735</v>
          </cell>
          <cell r="G4078">
            <v>43799</v>
          </cell>
          <cell r="H4078" t="str">
            <v>6,39844</v>
          </cell>
          <cell r="I4078" t="str">
            <v>JUROS</v>
          </cell>
        </row>
        <row r="4079">
          <cell r="A4079" t="str">
            <v>LEI Nº 8.727/93 - RESÍDUO - PASSIVO C</v>
          </cell>
          <cell r="B4079">
            <v>2131</v>
          </cell>
          <cell r="D4079">
            <v>28</v>
          </cell>
          <cell r="E4079">
            <v>37741</v>
          </cell>
          <cell r="F4079">
            <v>2755866.1312943357</v>
          </cell>
          <cell r="G4079">
            <v>43830</v>
          </cell>
          <cell r="H4079" t="str">
            <v>6,39844</v>
          </cell>
          <cell r="I4079" t="str">
            <v>JUROS</v>
          </cell>
        </row>
        <row r="4080">
          <cell r="A4080" t="str">
            <v>LEI Nº 8.727/93 - RESÍDUO - PASSIVO C</v>
          </cell>
          <cell r="B4080">
            <v>2131</v>
          </cell>
          <cell r="D4080">
            <v>28</v>
          </cell>
          <cell r="E4080">
            <v>37741</v>
          </cell>
          <cell r="F4080">
            <v>2708404.8572292789</v>
          </cell>
          <cell r="G4080">
            <v>43861</v>
          </cell>
          <cell r="H4080" t="str">
            <v>6,39844</v>
          </cell>
          <cell r="I4080" t="str">
            <v>JUROS</v>
          </cell>
        </row>
        <row r="4081">
          <cell r="A4081" t="str">
            <v>LEI Nº 8.727/93 - RESÍDUO - PASSIVO C</v>
          </cell>
          <cell r="B4081">
            <v>2131</v>
          </cell>
          <cell r="D4081">
            <v>28</v>
          </cell>
          <cell r="E4081">
            <v>37741</v>
          </cell>
          <cell r="F4081">
            <v>2660690.2613491826</v>
          </cell>
          <cell r="G4081">
            <v>43890</v>
          </cell>
          <cell r="H4081" t="str">
            <v>6,39844</v>
          </cell>
          <cell r="I4081" t="str">
            <v>JUROS</v>
          </cell>
        </row>
        <row r="4082">
          <cell r="A4082" t="str">
            <v>LEI Nº 8.727/93 - RESÍDUO - PASSIVO C</v>
          </cell>
          <cell r="B4082">
            <v>2131</v>
          </cell>
          <cell r="D4082">
            <v>28</v>
          </cell>
          <cell r="E4082">
            <v>37741</v>
          </cell>
          <cell r="F4082">
            <v>2612720.9832120496</v>
          </cell>
          <cell r="G4082">
            <v>43921</v>
          </cell>
          <cell r="H4082" t="str">
            <v>6,39844</v>
          </cell>
          <cell r="I4082" t="str">
            <v>JUROS</v>
          </cell>
        </row>
        <row r="4083">
          <cell r="A4083" t="str">
            <v>LEI Nº 8.727/93 - RESÍDUO - PASSIVO C</v>
          </cell>
          <cell r="B4083">
            <v>2131</v>
          </cell>
          <cell r="D4083">
            <v>28</v>
          </cell>
          <cell r="E4083">
            <v>37741</v>
          </cell>
          <cell r="F4083">
            <v>2564495.6593835768</v>
          </cell>
          <cell r="G4083">
            <v>43951</v>
          </cell>
          <cell r="H4083" t="str">
            <v>6,39844</v>
          </cell>
          <cell r="I4083" t="str">
            <v>JUROS</v>
          </cell>
        </row>
        <row r="4084">
          <cell r="A4084" t="str">
            <v>LEI Nº 8.727/93 - RESÍDUO - PASSIVO C</v>
          </cell>
          <cell r="B4084">
            <v>2131</v>
          </cell>
          <cell r="D4084">
            <v>28</v>
          </cell>
          <cell r="E4084">
            <v>37741</v>
          </cell>
          <cell r="F4084">
            <v>2516012.9154467536</v>
          </cell>
          <cell r="G4084">
            <v>43982</v>
          </cell>
          <cell r="H4084" t="str">
            <v>6,39844</v>
          </cell>
          <cell r="I4084" t="str">
            <v>JUROS</v>
          </cell>
        </row>
        <row r="4085">
          <cell r="A4085" t="str">
            <v>LEI Nº 8.727/93 - RESÍDUO - PASSIVO C</v>
          </cell>
          <cell r="B4085">
            <v>2131</v>
          </cell>
          <cell r="D4085">
            <v>28</v>
          </cell>
          <cell r="E4085">
            <v>37741</v>
          </cell>
          <cell r="F4085">
            <v>2467271.3714401023</v>
          </cell>
          <cell r="G4085">
            <v>44012</v>
          </cell>
          <cell r="H4085" t="str">
            <v>6,39844</v>
          </cell>
          <cell r="I4085" t="str">
            <v>JUROS</v>
          </cell>
        </row>
        <row r="4086">
          <cell r="A4086" t="str">
            <v>LEI Nº 8.727/93 - RESÍDUO - PASSIVO C</v>
          </cell>
          <cell r="B4086">
            <v>2131</v>
          </cell>
          <cell r="D4086">
            <v>28</v>
          </cell>
          <cell r="E4086">
            <v>37741</v>
          </cell>
          <cell r="F4086">
            <v>2418269.6385425949</v>
          </cell>
          <cell r="G4086">
            <v>44043</v>
          </cell>
          <cell r="H4086" t="str">
            <v>6,39844</v>
          </cell>
          <cell r="I4086" t="str">
            <v>JUROS</v>
          </cell>
        </row>
        <row r="4087">
          <cell r="A4087" t="str">
            <v>LEI Nº 8.727/93 - RESÍDUO - PASSIVO C</v>
          </cell>
          <cell r="B4087">
            <v>2131</v>
          </cell>
          <cell r="D4087">
            <v>28</v>
          </cell>
          <cell r="E4087">
            <v>37741</v>
          </cell>
          <cell r="F4087">
            <v>2369006.3198291482</v>
          </cell>
          <cell r="G4087">
            <v>44074</v>
          </cell>
          <cell r="H4087" t="str">
            <v>6,39844</v>
          </cell>
          <cell r="I4087" t="str">
            <v>JUROS</v>
          </cell>
        </row>
        <row r="4088">
          <cell r="A4088" t="str">
            <v>LEI Nº 8.727/93 - RESÍDUO - PASSIVO C</v>
          </cell>
          <cell r="B4088">
            <v>2131</v>
          </cell>
          <cell r="D4088">
            <v>28</v>
          </cell>
          <cell r="E4088">
            <v>37741</v>
          </cell>
          <cell r="F4088">
            <v>2319480.0153786689</v>
          </cell>
          <cell r="G4088">
            <v>44104</v>
          </cell>
          <cell r="H4088" t="str">
            <v>6,39844</v>
          </cell>
          <cell r="I4088" t="str">
            <v>JUROS</v>
          </cell>
        </row>
        <row r="4089">
          <cell r="A4089" t="str">
            <v>LEI Nº 8.727/93 - RESÍDUO - PASSIVO C</v>
          </cell>
          <cell r="B4089">
            <v>2131</v>
          </cell>
          <cell r="D4089">
            <v>28</v>
          </cell>
          <cell r="E4089">
            <v>37741</v>
          </cell>
          <cell r="F4089">
            <v>2269689.3146064207</v>
          </cell>
          <cell r="G4089">
            <v>44135</v>
          </cell>
          <cell r="H4089" t="str">
            <v>6,39844</v>
          </cell>
          <cell r="I4089" t="str">
            <v>JUROS</v>
          </cell>
        </row>
        <row r="4090">
          <cell r="A4090" t="str">
            <v>LEI Nº 8.727/93 - RESÍDUO - PASSIVO C</v>
          </cell>
          <cell r="B4090">
            <v>2131</v>
          </cell>
          <cell r="D4090">
            <v>28</v>
          </cell>
          <cell r="E4090">
            <v>37741</v>
          </cell>
          <cell r="F4090">
            <v>2219632.794888949</v>
          </cell>
          <cell r="G4090">
            <v>44165</v>
          </cell>
          <cell r="H4090" t="str">
            <v>6,39844</v>
          </cell>
          <cell r="I4090" t="str">
            <v>JUROS</v>
          </cell>
        </row>
        <row r="4091">
          <cell r="A4091" t="str">
            <v>LEI Nº 8.727/93 - RESÍDUO - PASSIVO C</v>
          </cell>
          <cell r="B4091">
            <v>2131</v>
          </cell>
          <cell r="D4091">
            <v>28</v>
          </cell>
          <cell r="E4091">
            <v>37741</v>
          </cell>
          <cell r="F4091">
            <v>2169309.0377243343</v>
          </cell>
          <cell r="G4091">
            <v>44196</v>
          </cell>
          <cell r="H4091" t="str">
            <v>6,39844</v>
          </cell>
          <cell r="I4091" t="str">
            <v>JUROS</v>
          </cell>
        </row>
        <row r="4092">
          <cell r="A4092" t="str">
            <v>LEI Nº 8.727/93 - RESÍDUO - PASSIVO C</v>
          </cell>
          <cell r="B4092">
            <v>2131</v>
          </cell>
          <cell r="D4092">
            <v>28</v>
          </cell>
          <cell r="E4092">
            <v>37741</v>
          </cell>
          <cell r="F4092">
            <v>2118716.602465793</v>
          </cell>
          <cell r="G4092">
            <v>44227</v>
          </cell>
          <cell r="H4092" t="str">
            <v>6,39844</v>
          </cell>
          <cell r="I4092" t="str">
            <v>JUROS</v>
          </cell>
        </row>
        <row r="4093">
          <cell r="A4093" t="str">
            <v>LEI Nº 8.727/93 - RESÍDUO - PASSIVO C</v>
          </cell>
          <cell r="B4093">
            <v>2131</v>
          </cell>
          <cell r="D4093">
            <v>28</v>
          </cell>
          <cell r="E4093">
            <v>37741</v>
          </cell>
          <cell r="F4093">
            <v>2067854.0530207946</v>
          </cell>
          <cell r="G4093">
            <v>44255</v>
          </cell>
          <cell r="H4093" t="str">
            <v>6,39844</v>
          </cell>
          <cell r="I4093" t="str">
            <v>JUROS</v>
          </cell>
        </row>
        <row r="4094">
          <cell r="A4094" t="str">
            <v>LEI Nº 8.727/93 - RESÍDUO - PASSIVO C</v>
          </cell>
          <cell r="B4094">
            <v>2131</v>
          </cell>
          <cell r="D4094">
            <v>28</v>
          </cell>
          <cell r="E4094">
            <v>37741</v>
          </cell>
          <cell r="F4094">
            <v>2016719.9364579862</v>
          </cell>
          <cell r="G4094">
            <v>44286</v>
          </cell>
          <cell r="H4094" t="str">
            <v>6,39844</v>
          </cell>
          <cell r="I4094" t="str">
            <v>JUROS</v>
          </cell>
        </row>
        <row r="4095">
          <cell r="A4095" t="str">
            <v>LEI Nº 8.727/93 - RESÍDUO - PASSIVO C</v>
          </cell>
          <cell r="B4095">
            <v>2131</v>
          </cell>
          <cell r="D4095">
            <v>28</v>
          </cell>
          <cell r="E4095">
            <v>37741</v>
          </cell>
          <cell r="F4095">
            <v>1965312.7990942262</v>
          </cell>
          <cell r="G4095">
            <v>44316</v>
          </cell>
          <cell r="H4095" t="str">
            <v>6,39844</v>
          </cell>
          <cell r="I4095" t="str">
            <v>JUROS</v>
          </cell>
        </row>
        <row r="4096">
          <cell r="A4096" t="str">
            <v>LEI Nº 8.727/93 - RESÍDUO - PASSIVO C</v>
          </cell>
          <cell r="B4096">
            <v>2131</v>
          </cell>
          <cell r="D4096">
            <v>28</v>
          </cell>
          <cell r="E4096">
            <v>37741</v>
          </cell>
          <cell r="F4096">
            <v>1913631.1749729381</v>
          </cell>
          <cell r="G4096">
            <v>44347</v>
          </cell>
          <cell r="H4096" t="str">
            <v>6,39844</v>
          </cell>
          <cell r="I4096" t="str">
            <v>JUROS</v>
          </cell>
        </row>
        <row r="4097">
          <cell r="A4097" t="str">
            <v>LEI Nº 8.727/93 - RESÍDUO - PASSIVO C</v>
          </cell>
          <cell r="B4097">
            <v>2131</v>
          </cell>
          <cell r="D4097">
            <v>28</v>
          </cell>
          <cell r="E4097">
            <v>37741</v>
          </cell>
          <cell r="F4097">
            <v>1861673.5905724319</v>
          </cell>
          <cell r="G4097">
            <v>44377</v>
          </cell>
          <cell r="H4097" t="str">
            <v>6,39844</v>
          </cell>
          <cell r="I4097" t="str">
            <v>JUROS</v>
          </cell>
        </row>
        <row r="4098">
          <cell r="A4098" t="str">
            <v>LEI Nº 8.727/93 - RESÍDUO - PASSIVO C</v>
          </cell>
          <cell r="B4098">
            <v>2131</v>
          </cell>
          <cell r="D4098">
            <v>28</v>
          </cell>
          <cell r="E4098">
            <v>37741</v>
          </cell>
          <cell r="F4098">
            <v>1809438.5695841399</v>
          </cell>
          <cell r="G4098">
            <v>44408</v>
          </cell>
          <cell r="H4098" t="str">
            <v>6,39844</v>
          </cell>
          <cell r="I4098" t="str">
            <v>JUROS</v>
          </cell>
        </row>
        <row r="4099">
          <cell r="A4099" t="str">
            <v>LEI Nº 8.727/93 - RESÍDUO - PASSIVO C</v>
          </cell>
          <cell r="B4099">
            <v>2131</v>
          </cell>
          <cell r="D4099">
            <v>28</v>
          </cell>
          <cell r="E4099">
            <v>37741</v>
          </cell>
          <cell r="F4099">
            <v>1756924.6171590928</v>
          </cell>
          <cell r="G4099">
            <v>44439</v>
          </cell>
          <cell r="H4099" t="str">
            <v>6,39844</v>
          </cell>
          <cell r="I4099" t="str">
            <v>JUROS</v>
          </cell>
        </row>
        <row r="4100">
          <cell r="A4100" t="str">
            <v>LEI Nº 8.727/93 - RESÍDUO - PASSIVO C</v>
          </cell>
          <cell r="B4100">
            <v>2131</v>
          </cell>
          <cell r="D4100">
            <v>28</v>
          </cell>
          <cell r="E4100">
            <v>37741</v>
          </cell>
          <cell r="F4100">
            <v>1704130.2433253594</v>
          </cell>
          <cell r="G4100">
            <v>44469</v>
          </cell>
          <cell r="H4100" t="str">
            <v>6,39844</v>
          </cell>
          <cell r="I4100" t="str">
            <v>JUROS</v>
          </cell>
        </row>
        <row r="4101">
          <cell r="A4101" t="str">
            <v>LEI Nº 8.727/93 - RESÍDUO - PASSIVO C</v>
          </cell>
          <cell r="B4101">
            <v>2131</v>
          </cell>
          <cell r="D4101">
            <v>28</v>
          </cell>
          <cell r="E4101">
            <v>37741</v>
          </cell>
          <cell r="F4101">
            <v>1651053.9380855893</v>
          </cell>
          <cell r="G4101">
            <v>44500</v>
          </cell>
          <cell r="H4101" t="str">
            <v>6,39844</v>
          </cell>
          <cell r="I4101" t="str">
            <v>JUROS</v>
          </cell>
        </row>
        <row r="4102">
          <cell r="A4102" t="str">
            <v>LEI Nº 8.727/93 - RESÍDUO - PASSIVO C</v>
          </cell>
          <cell r="B4102">
            <v>2131</v>
          </cell>
          <cell r="D4102">
            <v>28</v>
          </cell>
          <cell r="E4102">
            <v>37741</v>
          </cell>
          <cell r="F4102">
            <v>1597694.1916330124</v>
          </cell>
          <cell r="G4102">
            <v>44530</v>
          </cell>
          <cell r="H4102" t="str">
            <v>6,39844</v>
          </cell>
          <cell r="I4102" t="str">
            <v>JUROS</v>
          </cell>
        </row>
        <row r="4103">
          <cell r="A4103" t="str">
            <v>LEI Nº 8.727/93 - RESÍDUO - PASSIVO C</v>
          </cell>
          <cell r="B4103">
            <v>2131</v>
          </cell>
          <cell r="D4103">
            <v>28</v>
          </cell>
          <cell r="E4103">
            <v>37741</v>
          </cell>
          <cell r="F4103">
            <v>1544049.4842415841</v>
          </cell>
          <cell r="G4103">
            <v>44561</v>
          </cell>
          <cell r="H4103" t="str">
            <v>6,39844</v>
          </cell>
          <cell r="I4103" t="str">
            <v>JUROS</v>
          </cell>
        </row>
        <row r="4104">
          <cell r="A4104" t="str">
            <v>LEI Nº 8.727/93 - RESÍDUO - PASSIVO C</v>
          </cell>
          <cell r="B4104">
            <v>2131</v>
          </cell>
          <cell r="D4104">
            <v>28</v>
          </cell>
          <cell r="E4104">
            <v>37741</v>
          </cell>
          <cell r="F4104">
            <v>1490118.2844618952</v>
          </cell>
          <cell r="G4104">
            <v>44592</v>
          </cell>
          <cell r="H4104" t="str">
            <v>6,39844</v>
          </cell>
          <cell r="I4104" t="str">
            <v>JUROS</v>
          </cell>
        </row>
        <row r="4105">
          <cell r="A4105" t="str">
            <v>LEI Nº 8.727/93 - RESÍDUO - PASSIVO C</v>
          </cell>
          <cell r="B4105">
            <v>2131</v>
          </cell>
          <cell r="D4105">
            <v>28</v>
          </cell>
          <cell r="E4105">
            <v>37741</v>
          </cell>
          <cell r="F4105">
            <v>1435899.0552963624</v>
          </cell>
          <cell r="G4105">
            <v>44620</v>
          </cell>
          <cell r="H4105" t="str">
            <v>6,39844</v>
          </cell>
          <cell r="I4105" t="str">
            <v>JUROS</v>
          </cell>
        </row>
        <row r="4106">
          <cell r="A4106" t="str">
            <v>LEI Nº 8.727/93 - RESÍDUO - PASSIVO C</v>
          </cell>
          <cell r="B4106">
            <v>2131</v>
          </cell>
          <cell r="D4106">
            <v>28</v>
          </cell>
          <cell r="E4106">
            <v>37741</v>
          </cell>
          <cell r="F4106">
            <v>1381390.2530072951</v>
          </cell>
          <cell r="G4106">
            <v>44651</v>
          </cell>
          <cell r="H4106" t="str">
            <v>6,39844</v>
          </cell>
          <cell r="I4106" t="str">
            <v>JUROS</v>
          </cell>
        </row>
        <row r="4107">
          <cell r="A4107" t="str">
            <v>LEI Nº 8.727/93 - RESÍDUO - PASSIVO C</v>
          </cell>
          <cell r="B4107">
            <v>2131</v>
          </cell>
          <cell r="D4107">
            <v>28</v>
          </cell>
          <cell r="E4107">
            <v>37741</v>
          </cell>
          <cell r="F4107">
            <v>1326590.3236335053</v>
          </cell>
          <cell r="G4107">
            <v>44681</v>
          </cell>
          <cell r="H4107" t="str">
            <v>6,39844</v>
          </cell>
          <cell r="I4107" t="str">
            <v>JUROS</v>
          </cell>
        </row>
        <row r="4108">
          <cell r="A4108" t="str">
            <v>LEI Nº 8.727/93 - RESÍDUO - PASSIVO C</v>
          </cell>
          <cell r="B4108">
            <v>2131</v>
          </cell>
          <cell r="D4108">
            <v>28</v>
          </cell>
          <cell r="E4108">
            <v>37741</v>
          </cell>
          <cell r="F4108">
            <v>1271497.7025464526</v>
          </cell>
          <cell r="G4108">
            <v>44712</v>
          </cell>
          <cell r="H4108" t="str">
            <v>6,39844</v>
          </cell>
          <cell r="I4108" t="str">
            <v>JUROS</v>
          </cell>
        </row>
        <row r="4109">
          <cell r="A4109" t="str">
            <v>LEI Nº 8.727/93 - RESÍDUO - PASSIVO C</v>
          </cell>
          <cell r="B4109">
            <v>2131</v>
          </cell>
          <cell r="D4109">
            <v>28</v>
          </cell>
          <cell r="E4109">
            <v>37741</v>
          </cell>
          <cell r="F4109">
            <v>1216110.8224369441</v>
          </cell>
          <cell r="G4109">
            <v>44742</v>
          </cell>
          <cell r="H4109" t="str">
            <v>6,39844</v>
          </cell>
          <cell r="I4109" t="str">
            <v>JUROS</v>
          </cell>
        </row>
        <row r="4110">
          <cell r="A4110" t="str">
            <v>LEI Nº 8.727/93 - RESÍDUO - PASSIVO C</v>
          </cell>
          <cell r="B4110">
            <v>2131</v>
          </cell>
          <cell r="D4110">
            <v>28</v>
          </cell>
          <cell r="E4110">
            <v>37741</v>
          </cell>
          <cell r="F4110">
            <v>1160428.1020244837</v>
          </cell>
          <cell r="G4110">
            <v>44773</v>
          </cell>
          <cell r="H4110" t="str">
            <v>6,39844</v>
          </cell>
          <cell r="I4110" t="str">
            <v>JUROS</v>
          </cell>
        </row>
        <row r="4111">
          <cell r="A4111" t="str">
            <v>LEI Nº 8.727/93 - RESÍDUO - PASSIVO C</v>
          </cell>
          <cell r="B4111">
            <v>2131</v>
          </cell>
          <cell r="D4111">
            <v>28</v>
          </cell>
          <cell r="E4111">
            <v>37741</v>
          </cell>
          <cell r="F4111">
            <v>1104447.9531090271</v>
          </cell>
          <cell r="G4111">
            <v>44804</v>
          </cell>
          <cell r="H4111" t="str">
            <v>6,39844</v>
          </cell>
          <cell r="I4111" t="str">
            <v>JUROS</v>
          </cell>
        </row>
        <row r="4112">
          <cell r="A4112" t="str">
            <v>LEI Nº 8.727/93 - RESÍDUO - PASSIVO C</v>
          </cell>
          <cell r="B4112">
            <v>2131</v>
          </cell>
          <cell r="D4112">
            <v>28</v>
          </cell>
          <cell r="E4112">
            <v>37741</v>
          </cell>
          <cell r="F4112">
            <v>1048168.7825582254</v>
          </cell>
          <cell r="G4112">
            <v>44834</v>
          </cell>
          <cell r="H4112" t="str">
            <v>6,39844</v>
          </cell>
          <cell r="I4112" t="str">
            <v>JUROS</v>
          </cell>
        </row>
        <row r="4113">
          <cell r="A4113" t="str">
            <v>LEI Nº 8.727/93 - RESÍDUO - PASSIVO C</v>
          </cell>
          <cell r="B4113">
            <v>2131</v>
          </cell>
          <cell r="D4113">
            <v>28</v>
          </cell>
          <cell r="E4113">
            <v>37741</v>
          </cell>
          <cell r="F4113">
            <v>991588.98221983993</v>
          </cell>
          <cell r="G4113">
            <v>44865</v>
          </cell>
          <cell r="H4113" t="str">
            <v>6,39844</v>
          </cell>
          <cell r="I4113" t="str">
            <v>JUROS</v>
          </cell>
        </row>
        <row r="4114">
          <cell r="A4114" t="str">
            <v>LEI Nº 8.727/93 - RESÍDUO - PASSIVO C</v>
          </cell>
          <cell r="B4114">
            <v>2131</v>
          </cell>
          <cell r="D4114">
            <v>28</v>
          </cell>
          <cell r="E4114">
            <v>37741</v>
          </cell>
          <cell r="F4114">
            <v>934706.94019011804</v>
          </cell>
          <cell r="G4114">
            <v>44895</v>
          </cell>
          <cell r="H4114" t="str">
            <v>6,39844</v>
          </cell>
          <cell r="I4114" t="str">
            <v>JUROS</v>
          </cell>
        </row>
        <row r="4115">
          <cell r="A4115" t="str">
            <v>LEI Nº 8.727/93 - RESÍDUO - PASSIVO C</v>
          </cell>
          <cell r="B4115">
            <v>2131</v>
          </cell>
          <cell r="D4115">
            <v>28</v>
          </cell>
          <cell r="E4115">
            <v>37741</v>
          </cell>
          <cell r="F4115">
            <v>877521.03539782052</v>
          </cell>
          <cell r="G4115">
            <v>44926</v>
          </cell>
          <cell r="H4115" t="str">
            <v>6,39844</v>
          </cell>
          <cell r="I4115" t="str">
            <v>JUROS</v>
          </cell>
        </row>
        <row r="4116">
          <cell r="A4116" t="str">
            <v>LEI Nº 8.727/93 - RESÍDUO - PASSIVO C</v>
          </cell>
          <cell r="B4116">
            <v>2131</v>
          </cell>
          <cell r="D4116">
            <v>28</v>
          </cell>
          <cell r="E4116">
            <v>37741</v>
          </cell>
          <cell r="F4116">
            <v>820029.63536370406</v>
          </cell>
          <cell r="G4116">
            <v>44957</v>
          </cell>
          <cell r="H4116" t="str">
            <v>6,39844</v>
          </cell>
          <cell r="I4116" t="str">
            <v>JUROS</v>
          </cell>
        </row>
        <row r="4117">
          <cell r="A4117" t="str">
            <v>LEI Nº 8.727/93 - RESÍDUO - PASSIVO C</v>
          </cell>
          <cell r="B4117">
            <v>2131</v>
          </cell>
          <cell r="D4117">
            <v>28</v>
          </cell>
          <cell r="E4117">
            <v>37741</v>
          </cell>
          <cell r="F4117">
            <v>762231.10162020964</v>
          </cell>
          <cell r="G4117">
            <v>44985</v>
          </cell>
          <cell r="H4117" t="str">
            <v>6,39844</v>
          </cell>
          <cell r="I4117" t="str">
            <v>JUROS</v>
          </cell>
        </row>
        <row r="4118">
          <cell r="A4118" t="str">
            <v>LEI Nº 8.727/93 - RESÍDUO - PASSIVO C</v>
          </cell>
          <cell r="B4118">
            <v>2131</v>
          </cell>
          <cell r="D4118">
            <v>28</v>
          </cell>
          <cell r="E4118">
            <v>37741</v>
          </cell>
          <cell r="F4118">
            <v>704123.78291297914</v>
          </cell>
          <cell r="G4118">
            <v>45016</v>
          </cell>
          <cell r="H4118" t="str">
            <v>6,39844</v>
          </cell>
          <cell r="I4118" t="str">
            <v>JUROS</v>
          </cell>
        </row>
        <row r="4119">
          <cell r="A4119" t="str">
            <v>LEI Nº 8.727/93 - RESÍDUO - PASSIVO C</v>
          </cell>
          <cell r="B4119">
            <v>2131</v>
          </cell>
          <cell r="D4119">
            <v>28</v>
          </cell>
          <cell r="E4119">
            <v>37741</v>
          </cell>
          <cell r="F4119">
            <v>645706.02743016067</v>
          </cell>
          <cell r="G4119">
            <v>45046</v>
          </cell>
          <cell r="H4119" t="str">
            <v>6,39844</v>
          </cell>
          <cell r="I4119" t="str">
            <v>JUROS</v>
          </cell>
        </row>
        <row r="4120">
          <cell r="A4120" t="str">
            <v>LEI Nº 8.727/93 - RESÍDUO - PASSIVO C</v>
          </cell>
          <cell r="B4120">
            <v>2131</v>
          </cell>
          <cell r="D4120">
            <v>28</v>
          </cell>
          <cell r="E4120">
            <v>37741</v>
          </cell>
          <cell r="F4120">
            <v>586976.16333448188</v>
          </cell>
          <cell r="G4120">
            <v>45077</v>
          </cell>
          <cell r="H4120" t="str">
            <v>6,39844</v>
          </cell>
          <cell r="I4120" t="str">
            <v>JUROS</v>
          </cell>
        </row>
        <row r="4121">
          <cell r="A4121" t="str">
            <v>LEI Nº 8.727/93 - RESÍDUO - PASSIVO C</v>
          </cell>
          <cell r="B4121">
            <v>2131</v>
          </cell>
          <cell r="D4121">
            <v>28</v>
          </cell>
          <cell r="E4121">
            <v>37741</v>
          </cell>
          <cell r="F4121">
            <v>527932.51823117654</v>
          </cell>
          <cell r="G4121">
            <v>45107</v>
          </cell>
          <cell r="H4121" t="str">
            <v>6,39844</v>
          </cell>
          <cell r="I4121" t="str">
            <v>JUROS</v>
          </cell>
        </row>
        <row r="4122">
          <cell r="A4122" t="str">
            <v>LEI Nº 8.727/93 - RESÍDUO - PASSIVO C</v>
          </cell>
          <cell r="B4122">
            <v>2131</v>
          </cell>
          <cell r="D4122">
            <v>28</v>
          </cell>
          <cell r="E4122">
            <v>37741</v>
          </cell>
          <cell r="F4122">
            <v>468573.40831376263</v>
          </cell>
          <cell r="G4122">
            <v>45138</v>
          </cell>
          <cell r="H4122" t="str">
            <v>6,39844</v>
          </cell>
          <cell r="I4122" t="str">
            <v>JUROS</v>
          </cell>
        </row>
        <row r="4123">
          <cell r="A4123" t="str">
            <v>LEI Nº 8.727/93 - RESÍDUO - PASSIVO C</v>
          </cell>
          <cell r="B4123">
            <v>2131</v>
          </cell>
          <cell r="D4123">
            <v>28</v>
          </cell>
          <cell r="E4123">
            <v>37741</v>
          </cell>
          <cell r="F4123">
            <v>408897.13592552557</v>
          </cell>
          <cell r="G4123">
            <v>45169</v>
          </cell>
          <cell r="H4123" t="str">
            <v>6,39844</v>
          </cell>
          <cell r="I4123" t="str">
            <v>JUROS</v>
          </cell>
        </row>
        <row r="4124">
          <cell r="A4124" t="str">
            <v>LEI Nº 8.727/93 - RESÍDUO - PASSIVO C</v>
          </cell>
          <cell r="B4124">
            <v>2131</v>
          </cell>
          <cell r="D4124">
            <v>28</v>
          </cell>
          <cell r="E4124">
            <v>37741</v>
          </cell>
          <cell r="F4124">
            <v>348902.00242325093</v>
          </cell>
          <cell r="G4124">
            <v>45199</v>
          </cell>
          <cell r="H4124" t="str">
            <v>6,39844</v>
          </cell>
          <cell r="I4124" t="str">
            <v>JUROS</v>
          </cell>
        </row>
        <row r="4125">
          <cell r="A4125" t="str">
            <v>LEI Nº 8.727/93 - RESÍDUO - PASSIVO C</v>
          </cell>
          <cell r="B4125">
            <v>2131</v>
          </cell>
          <cell r="D4125">
            <v>28</v>
          </cell>
          <cell r="E4125">
            <v>37741</v>
          </cell>
          <cell r="F4125">
            <v>288586.29754658253</v>
          </cell>
          <cell r="G4125">
            <v>45230</v>
          </cell>
          <cell r="H4125" t="str">
            <v>6,39844</v>
          </cell>
          <cell r="I4125" t="str">
            <v>JUROS</v>
          </cell>
        </row>
        <row r="4126">
          <cell r="A4126" t="str">
            <v>LEI Nº 8.727/93 - RESÍDUO - PASSIVO C</v>
          </cell>
          <cell r="B4126">
            <v>2131</v>
          </cell>
          <cell r="D4126">
            <v>28</v>
          </cell>
          <cell r="E4126">
            <v>37741</v>
          </cell>
          <cell r="F4126">
            <v>227948.2962095665</v>
          </cell>
          <cell r="G4126">
            <v>45260</v>
          </cell>
          <cell r="H4126" t="str">
            <v>6,39844</v>
          </cell>
          <cell r="I4126" t="str">
            <v>JUROS</v>
          </cell>
        </row>
        <row r="4127">
          <cell r="A4127" t="str">
            <v>LEI Nº 8.727/93 - RESÍDUO - PASSIVO C</v>
          </cell>
          <cell r="B4127">
            <v>2131</v>
          </cell>
          <cell r="D4127">
            <v>28</v>
          </cell>
          <cell r="E4127">
            <v>37741</v>
          </cell>
          <cell r="F4127">
            <v>166986.27044387904</v>
          </cell>
          <cell r="G4127">
            <v>45291</v>
          </cell>
          <cell r="H4127" t="str">
            <v>6,39844</v>
          </cell>
          <cell r="I4127" t="str">
            <v>JUROS</v>
          </cell>
        </row>
        <row r="4128">
          <cell r="A4128" t="str">
            <v>LEI Nº 8.727/93 - RESÍDUO - PASSIVO C</v>
          </cell>
          <cell r="B4128">
            <v>2131</v>
          </cell>
          <cell r="D4128">
            <v>28</v>
          </cell>
          <cell r="E4128">
            <v>37741</v>
          </cell>
          <cell r="F4128">
            <v>105698.4789443265</v>
          </cell>
          <cell r="G4128">
            <v>45322</v>
          </cell>
          <cell r="H4128" t="str">
            <v>6,39844</v>
          </cell>
          <cell r="I4128" t="str">
            <v>JUROS</v>
          </cell>
        </row>
        <row r="4129">
          <cell r="A4129" t="str">
            <v>LEI Nº 8.727/93 - RESÍDUO - PASSIVO C</v>
          </cell>
          <cell r="B4129">
            <v>2131</v>
          </cell>
          <cell r="D4129">
            <v>28</v>
          </cell>
          <cell r="E4129">
            <v>37741</v>
          </cell>
          <cell r="F4129">
            <v>70663.265283676723</v>
          </cell>
          <cell r="G4129">
            <v>45351</v>
          </cell>
          <cell r="H4129" t="str">
            <v>6,39844</v>
          </cell>
          <cell r="I4129" t="str">
            <v>JUROS</v>
          </cell>
        </row>
        <row r="4130">
          <cell r="A4130" t="str">
            <v>LEI Nº 8.727/93 - RESÍDUO - PASSIVO C</v>
          </cell>
          <cell r="B4130">
            <v>2131</v>
          </cell>
          <cell r="D4130">
            <v>28</v>
          </cell>
          <cell r="E4130">
            <v>37741</v>
          </cell>
          <cell r="F4130">
            <v>35430.809515693363</v>
          </cell>
          <cell r="G4130">
            <v>45382</v>
          </cell>
          <cell r="H4130" t="str">
            <v>6,39844</v>
          </cell>
          <cell r="I4130" t="str">
            <v>JUROS</v>
          </cell>
        </row>
        <row r="4131">
          <cell r="A4131" t="str">
            <v>LEI Nº 9.496/97</v>
          </cell>
          <cell r="B4131">
            <v>1111</v>
          </cell>
          <cell r="D4131">
            <v>4</v>
          </cell>
          <cell r="E4131">
            <v>37741</v>
          </cell>
          <cell r="F4131">
            <v>18593147.310873721</v>
          </cell>
          <cell r="G4131">
            <v>37772</v>
          </cell>
          <cell r="H4131" t="str">
            <v>6</v>
          </cell>
          <cell r="I4131" t="str">
            <v>AMORTIZAÇÃO</v>
          </cell>
        </row>
        <row r="4132">
          <cell r="A4132" t="str">
            <v>LEI Nº 9.496/97</v>
          </cell>
          <cell r="B4132">
            <v>1111</v>
          </cell>
          <cell r="D4132">
            <v>4</v>
          </cell>
          <cell r="E4132">
            <v>37741</v>
          </cell>
          <cell r="F4132">
            <v>46239642.541574515</v>
          </cell>
          <cell r="G4132">
            <v>37802</v>
          </cell>
          <cell r="H4132" t="str">
            <v>6</v>
          </cell>
          <cell r="I4132" t="str">
            <v>AMORTIZAÇÃO</v>
          </cell>
        </row>
        <row r="4133">
          <cell r="A4133" t="str">
            <v>LEI Nº 9.496/97</v>
          </cell>
          <cell r="B4133">
            <v>1111</v>
          </cell>
          <cell r="D4133">
            <v>4</v>
          </cell>
          <cell r="E4133">
            <v>37741</v>
          </cell>
          <cell r="F4133">
            <v>33972806.418909371</v>
          </cell>
          <cell r="G4133">
            <v>37833</v>
          </cell>
          <cell r="H4133" t="str">
            <v>6</v>
          </cell>
          <cell r="I4133" t="str">
            <v>AMORTIZAÇÃO</v>
          </cell>
        </row>
        <row r="4134">
          <cell r="A4134" t="str">
            <v>LEI Nº 9.496/97</v>
          </cell>
          <cell r="B4134">
            <v>1111</v>
          </cell>
          <cell r="D4134">
            <v>4</v>
          </cell>
          <cell r="E4134">
            <v>37741</v>
          </cell>
          <cell r="F4134">
            <v>40600220.042788595</v>
          </cell>
          <cell r="G4134">
            <v>37864</v>
          </cell>
          <cell r="H4134" t="str">
            <v>6</v>
          </cell>
          <cell r="I4134" t="str">
            <v>AMORTIZAÇÃO</v>
          </cell>
        </row>
        <row r="4135">
          <cell r="A4135" t="str">
            <v>LEI Nº 9.496/97</v>
          </cell>
          <cell r="B4135">
            <v>1111</v>
          </cell>
          <cell r="D4135">
            <v>4</v>
          </cell>
          <cell r="E4135">
            <v>37741</v>
          </cell>
          <cell r="F4135">
            <v>44760355.01202099</v>
          </cell>
          <cell r="G4135">
            <v>37894</v>
          </cell>
          <cell r="H4135" t="str">
            <v>6</v>
          </cell>
          <cell r="I4135" t="str">
            <v>AMORTIZAÇÃO</v>
          </cell>
        </row>
        <row r="4136">
          <cell r="A4136" t="str">
            <v>LEI Nº 9.496/97</v>
          </cell>
          <cell r="B4136">
            <v>1111</v>
          </cell>
          <cell r="D4136">
            <v>4</v>
          </cell>
          <cell r="E4136">
            <v>37741</v>
          </cell>
          <cell r="F4136">
            <v>43818839.405600667</v>
          </cell>
          <cell r="G4136">
            <v>37925</v>
          </cell>
          <cell r="H4136" t="str">
            <v>6</v>
          </cell>
          <cell r="I4136" t="str">
            <v>AMORTIZAÇÃO</v>
          </cell>
        </row>
        <row r="4137">
          <cell r="A4137" t="str">
            <v>LEI Nº 9.496/97</v>
          </cell>
          <cell r="B4137">
            <v>1111</v>
          </cell>
          <cell r="D4137">
            <v>4</v>
          </cell>
          <cell r="E4137">
            <v>37741</v>
          </cell>
          <cell r="F4137">
            <v>15692265.386777468</v>
          </cell>
          <cell r="G4137">
            <v>37955</v>
          </cell>
          <cell r="H4137" t="str">
            <v>6</v>
          </cell>
          <cell r="I4137" t="str">
            <v>AMORTIZAÇÃO</v>
          </cell>
        </row>
        <row r="4138">
          <cell r="A4138" t="str">
            <v>LEI Nº 9.496/97</v>
          </cell>
          <cell r="B4138">
            <v>1111</v>
          </cell>
          <cell r="D4138">
            <v>4</v>
          </cell>
          <cell r="E4138">
            <v>37741</v>
          </cell>
          <cell r="F4138">
            <v>44807902.428778261</v>
          </cell>
          <cell r="G4138">
            <v>37986</v>
          </cell>
          <cell r="H4138" t="str">
            <v>6</v>
          </cell>
          <cell r="I4138" t="str">
            <v>AMORTIZAÇÃO</v>
          </cell>
        </row>
        <row r="4139">
          <cell r="A4139" t="str">
            <v>LEI Nº 9.496/97</v>
          </cell>
          <cell r="B4139">
            <v>1111</v>
          </cell>
          <cell r="D4139">
            <v>4</v>
          </cell>
          <cell r="E4139">
            <v>37741</v>
          </cell>
          <cell r="F4139">
            <v>29152247.081973258</v>
          </cell>
          <cell r="G4139">
            <v>38017</v>
          </cell>
          <cell r="H4139" t="str">
            <v>6</v>
          </cell>
          <cell r="I4139" t="str">
            <v>AMORTIZAÇÃO</v>
          </cell>
        </row>
        <row r="4140">
          <cell r="A4140" t="str">
            <v>LEI Nº 9.496/97</v>
          </cell>
          <cell r="B4140">
            <v>1111</v>
          </cell>
          <cell r="D4140">
            <v>4</v>
          </cell>
          <cell r="E4140">
            <v>37741</v>
          </cell>
          <cell r="F4140">
            <v>39826925.167045921</v>
          </cell>
          <cell r="G4140">
            <v>38046</v>
          </cell>
          <cell r="H4140" t="str">
            <v>6</v>
          </cell>
          <cell r="I4140" t="str">
            <v>AMORTIZAÇÃO</v>
          </cell>
        </row>
        <row r="4141">
          <cell r="A4141" t="str">
            <v>LEI Nº 9.496/97</v>
          </cell>
          <cell r="B4141">
            <v>1111</v>
          </cell>
          <cell r="D4141">
            <v>4</v>
          </cell>
          <cell r="E4141">
            <v>37741</v>
          </cell>
          <cell r="F4141">
            <v>44114946.469968632</v>
          </cell>
          <cell r="G4141">
            <v>38077</v>
          </cell>
          <cell r="H4141" t="str">
            <v>6</v>
          </cell>
          <cell r="I4141" t="str">
            <v>AMORTIZAÇÃO</v>
          </cell>
        </row>
        <row r="4142">
          <cell r="A4142" t="str">
            <v>LEI Nº 9.496/97</v>
          </cell>
          <cell r="B4142">
            <v>1111</v>
          </cell>
          <cell r="D4142">
            <v>4</v>
          </cell>
          <cell r="E4142">
            <v>37741</v>
          </cell>
          <cell r="F4142">
            <v>46250317.839968048</v>
          </cell>
          <cell r="G4142">
            <v>38107</v>
          </cell>
          <cell r="H4142" t="str">
            <v>6</v>
          </cell>
          <cell r="I4142" t="str">
            <v>AMORTIZAÇÃO</v>
          </cell>
        </row>
        <row r="4143">
          <cell r="A4143" t="str">
            <v>LEI Nº 9.496/97</v>
          </cell>
          <cell r="B4143">
            <v>1111</v>
          </cell>
          <cell r="D4143">
            <v>4</v>
          </cell>
          <cell r="E4143">
            <v>37741</v>
          </cell>
          <cell r="F4143">
            <v>10790175.173047729</v>
          </cell>
          <cell r="G4143">
            <v>38138</v>
          </cell>
          <cell r="H4143" t="str">
            <v>6</v>
          </cell>
          <cell r="I4143" t="str">
            <v>AMORTIZAÇÃO</v>
          </cell>
        </row>
        <row r="4144">
          <cell r="A4144" t="str">
            <v>LEI Nº 9.496/97</v>
          </cell>
          <cell r="B4144">
            <v>1111</v>
          </cell>
          <cell r="D4144">
            <v>4</v>
          </cell>
          <cell r="E4144">
            <v>37741</v>
          </cell>
          <cell r="F4144">
            <v>46582266.111664705</v>
          </cell>
          <cell r="G4144">
            <v>38168</v>
          </cell>
          <cell r="H4144" t="str">
            <v>6</v>
          </cell>
          <cell r="I4144" t="str">
            <v>AMORTIZAÇÃO</v>
          </cell>
        </row>
        <row r="4145">
          <cell r="A4145" t="str">
            <v>LEI Nº 9.496/97</v>
          </cell>
          <cell r="B4145">
            <v>1111</v>
          </cell>
          <cell r="D4145">
            <v>4</v>
          </cell>
          <cell r="E4145">
            <v>37741</v>
          </cell>
          <cell r="F4145">
            <v>27542514.455016952</v>
          </cell>
          <cell r="G4145">
            <v>38199</v>
          </cell>
          <cell r="H4145" t="str">
            <v>6</v>
          </cell>
          <cell r="I4145" t="str">
            <v>AMORTIZAÇÃO</v>
          </cell>
        </row>
        <row r="4146">
          <cell r="A4146" t="str">
            <v>LEI Nº 9.496/97</v>
          </cell>
          <cell r="B4146">
            <v>1111</v>
          </cell>
          <cell r="D4146">
            <v>4</v>
          </cell>
          <cell r="E4146">
            <v>37741</v>
          </cell>
          <cell r="F4146">
            <v>46723995.664702564</v>
          </cell>
          <cell r="G4146">
            <v>38230</v>
          </cell>
          <cell r="H4146" t="str">
            <v>6</v>
          </cell>
          <cell r="I4146" t="str">
            <v>AMORTIZAÇÃO</v>
          </cell>
        </row>
        <row r="4147">
          <cell r="A4147" t="str">
            <v>LEI Nº 9.496/97</v>
          </cell>
          <cell r="B4147">
            <v>1111</v>
          </cell>
          <cell r="D4147">
            <v>4</v>
          </cell>
          <cell r="E4147">
            <v>37741</v>
          </cell>
          <cell r="F4147">
            <v>53587875.051992796</v>
          </cell>
          <cell r="G4147">
            <v>38260</v>
          </cell>
          <cell r="H4147" t="str">
            <v>6</v>
          </cell>
          <cell r="I4147" t="str">
            <v>AMORTIZAÇÃO</v>
          </cell>
        </row>
        <row r="4148">
          <cell r="A4148" t="str">
            <v>LEI Nº 9.496/97</v>
          </cell>
          <cell r="B4148">
            <v>1111</v>
          </cell>
          <cell r="D4148">
            <v>4</v>
          </cell>
          <cell r="E4148">
            <v>37741</v>
          </cell>
          <cell r="F4148">
            <v>52978378.784753338</v>
          </cell>
          <cell r="G4148">
            <v>38291</v>
          </cell>
          <cell r="H4148" t="str">
            <v>6</v>
          </cell>
          <cell r="I4148" t="str">
            <v>AMORTIZAÇÃO</v>
          </cell>
        </row>
        <row r="4149">
          <cell r="A4149" t="str">
            <v>LEI Nº 9.496/97</v>
          </cell>
          <cell r="B4149">
            <v>1111</v>
          </cell>
          <cell r="D4149">
            <v>4</v>
          </cell>
          <cell r="E4149">
            <v>37741</v>
          </cell>
          <cell r="F4149">
            <v>12514543.5362288</v>
          </cell>
          <cell r="G4149">
            <v>38321</v>
          </cell>
          <cell r="H4149" t="str">
            <v>6</v>
          </cell>
          <cell r="I4149" t="str">
            <v>AMORTIZAÇÃO</v>
          </cell>
        </row>
        <row r="4150">
          <cell r="A4150" t="str">
            <v>LEI Nº 9.496/97</v>
          </cell>
          <cell r="B4150">
            <v>1111</v>
          </cell>
          <cell r="D4150">
            <v>4</v>
          </cell>
          <cell r="E4150">
            <v>37741</v>
          </cell>
          <cell r="F4150">
            <v>63896064.16535148</v>
          </cell>
          <cell r="G4150">
            <v>38352</v>
          </cell>
          <cell r="H4150" t="str">
            <v>6</v>
          </cell>
          <cell r="I4150" t="str">
            <v>AMORTIZAÇÃO</v>
          </cell>
        </row>
        <row r="4151">
          <cell r="A4151" t="str">
            <v>LEI Nº 9.496/97</v>
          </cell>
          <cell r="B4151">
            <v>1111</v>
          </cell>
          <cell r="D4151">
            <v>4</v>
          </cell>
          <cell r="E4151">
            <v>37741</v>
          </cell>
          <cell r="F4151">
            <v>22246818.882220123</v>
          </cell>
          <cell r="G4151">
            <v>38383</v>
          </cell>
          <cell r="H4151" t="str">
            <v>6</v>
          </cell>
          <cell r="I4151" t="str">
            <v>AMORTIZAÇÃO</v>
          </cell>
        </row>
        <row r="4152">
          <cell r="A4152" t="str">
            <v>LEI Nº 9.496/97</v>
          </cell>
          <cell r="B4152">
            <v>1111</v>
          </cell>
          <cell r="D4152">
            <v>4</v>
          </cell>
          <cell r="E4152">
            <v>37741</v>
          </cell>
          <cell r="F4152">
            <v>59118564.286444359</v>
          </cell>
          <cell r="G4152">
            <v>38411</v>
          </cell>
          <cell r="H4152" t="str">
            <v>6</v>
          </cell>
          <cell r="I4152" t="str">
            <v>AMORTIZAÇÃO</v>
          </cell>
        </row>
        <row r="4153">
          <cell r="A4153" t="str">
            <v>LEI Nº 9.496/97</v>
          </cell>
          <cell r="B4153">
            <v>1111</v>
          </cell>
          <cell r="D4153">
            <v>4</v>
          </cell>
          <cell r="E4153">
            <v>37741</v>
          </cell>
          <cell r="F4153">
            <v>62523267.849632636</v>
          </cell>
          <cell r="G4153">
            <v>38442</v>
          </cell>
          <cell r="H4153" t="str">
            <v>6</v>
          </cell>
          <cell r="I4153" t="str">
            <v>AMORTIZAÇÃO</v>
          </cell>
        </row>
        <row r="4154">
          <cell r="A4154" t="str">
            <v>LEI Nº 9.496/97</v>
          </cell>
          <cell r="B4154">
            <v>1111</v>
          </cell>
          <cell r="D4154">
            <v>4</v>
          </cell>
          <cell r="E4154">
            <v>37741</v>
          </cell>
          <cell r="F4154">
            <v>63924912.47498472</v>
          </cell>
          <cell r="G4154">
            <v>38472</v>
          </cell>
          <cell r="H4154" t="str">
            <v>6</v>
          </cell>
          <cell r="I4154" t="str">
            <v>AMORTIZAÇÃO</v>
          </cell>
        </row>
        <row r="4155">
          <cell r="A4155" t="str">
            <v>LEI Nº 9.496/97</v>
          </cell>
          <cell r="B4155">
            <v>1111</v>
          </cell>
          <cell r="D4155">
            <v>4</v>
          </cell>
          <cell r="E4155">
            <v>37741</v>
          </cell>
          <cell r="F4155">
            <v>21226152.026634853</v>
          </cell>
          <cell r="G4155">
            <v>38503</v>
          </cell>
          <cell r="H4155" t="str">
            <v>6</v>
          </cell>
          <cell r="I4155" t="str">
            <v>AMORTIZAÇÃO</v>
          </cell>
        </row>
        <row r="4156">
          <cell r="A4156" t="str">
            <v>LEI Nº 9.496/97</v>
          </cell>
          <cell r="B4156">
            <v>1111</v>
          </cell>
          <cell r="D4156">
            <v>4</v>
          </cell>
          <cell r="E4156">
            <v>37741</v>
          </cell>
          <cell r="F4156">
            <v>75799933.114982992</v>
          </cell>
          <cell r="G4156">
            <v>38533</v>
          </cell>
          <cell r="H4156" t="str">
            <v>6</v>
          </cell>
          <cell r="I4156" t="str">
            <v>AMORTIZAÇÃO</v>
          </cell>
        </row>
        <row r="4157">
          <cell r="A4157" t="str">
            <v>LEI Nº 9.496/97</v>
          </cell>
          <cell r="B4157">
            <v>1111</v>
          </cell>
          <cell r="D4157">
            <v>4</v>
          </cell>
          <cell r="E4157">
            <v>37741</v>
          </cell>
          <cell r="F4157">
            <v>30721166.351579156</v>
          </cell>
          <cell r="G4157">
            <v>38564</v>
          </cell>
          <cell r="H4157" t="str">
            <v>6</v>
          </cell>
          <cell r="I4157" t="str">
            <v>AMORTIZAÇÃO</v>
          </cell>
        </row>
        <row r="4158">
          <cell r="A4158" t="str">
            <v>LEI Nº 9.496/97</v>
          </cell>
          <cell r="B4158">
            <v>1111</v>
          </cell>
          <cell r="D4158">
            <v>4</v>
          </cell>
          <cell r="E4158">
            <v>37741</v>
          </cell>
          <cell r="F4158">
            <v>62106236.771861427</v>
          </cell>
          <cell r="G4158">
            <v>38595</v>
          </cell>
          <cell r="H4158" t="str">
            <v>6</v>
          </cell>
          <cell r="I4158" t="str">
            <v>AMORTIZAÇÃO</v>
          </cell>
        </row>
        <row r="4159">
          <cell r="A4159" t="str">
            <v>LEI Nº 9.496/97</v>
          </cell>
          <cell r="B4159">
            <v>1111</v>
          </cell>
          <cell r="D4159">
            <v>4</v>
          </cell>
          <cell r="E4159">
            <v>37741</v>
          </cell>
          <cell r="F4159">
            <v>65875332.538798563</v>
          </cell>
          <cell r="G4159">
            <v>38625</v>
          </cell>
          <cell r="H4159" t="str">
            <v>6</v>
          </cell>
          <cell r="I4159" t="str">
            <v>AMORTIZAÇÃO</v>
          </cell>
        </row>
        <row r="4160">
          <cell r="A4160" t="str">
            <v>LEI Nº 9.496/97</v>
          </cell>
          <cell r="B4160">
            <v>1111</v>
          </cell>
          <cell r="D4160">
            <v>4</v>
          </cell>
          <cell r="E4160">
            <v>37741</v>
          </cell>
          <cell r="F4160">
            <v>67200660.696494028</v>
          </cell>
          <cell r="G4160">
            <v>38656</v>
          </cell>
          <cell r="H4160" t="str">
            <v>6</v>
          </cell>
          <cell r="I4160" t="str">
            <v>AMORTIZAÇÃO</v>
          </cell>
        </row>
        <row r="4161">
          <cell r="A4161" t="str">
            <v>LEI Nº 9.496/97</v>
          </cell>
          <cell r="B4161">
            <v>1111</v>
          </cell>
          <cell r="D4161">
            <v>4</v>
          </cell>
          <cell r="E4161">
            <v>37741</v>
          </cell>
          <cell r="F4161">
            <v>28066734.926098228</v>
          </cell>
          <cell r="G4161">
            <v>38686</v>
          </cell>
          <cell r="H4161" t="str">
            <v>6</v>
          </cell>
          <cell r="I4161" t="str">
            <v>AMORTIZAÇÃO</v>
          </cell>
        </row>
        <row r="4162">
          <cell r="A4162" t="str">
            <v>LEI Nº 9.496/97</v>
          </cell>
          <cell r="B4162">
            <v>1111</v>
          </cell>
          <cell r="D4162">
            <v>4</v>
          </cell>
          <cell r="E4162">
            <v>37741</v>
          </cell>
          <cell r="F4162">
            <v>75182159.333083734</v>
          </cell>
          <cell r="G4162">
            <v>38717</v>
          </cell>
          <cell r="H4162" t="str">
            <v>6</v>
          </cell>
          <cell r="I4162" t="str">
            <v>AMORTIZAÇÃO</v>
          </cell>
        </row>
        <row r="4163">
          <cell r="A4163" t="str">
            <v>LEI Nº 9.496/97</v>
          </cell>
          <cell r="B4163">
            <v>1111</v>
          </cell>
          <cell r="D4163">
            <v>4</v>
          </cell>
          <cell r="E4163">
            <v>37741</v>
          </cell>
          <cell r="F4163">
            <v>31441014.67866401</v>
          </cell>
          <cell r="G4163">
            <v>38748</v>
          </cell>
          <cell r="H4163" t="str">
            <v>6</v>
          </cell>
          <cell r="I4163" t="str">
            <v>AMORTIZAÇÃO</v>
          </cell>
        </row>
        <row r="4164">
          <cell r="A4164" t="str">
            <v>LEI Nº 9.496/97</v>
          </cell>
          <cell r="B4164">
            <v>1111</v>
          </cell>
          <cell r="D4164">
            <v>4</v>
          </cell>
          <cell r="E4164">
            <v>37741</v>
          </cell>
          <cell r="F4164">
            <v>64990961.656612016</v>
          </cell>
          <cell r="G4164">
            <v>38776</v>
          </cell>
          <cell r="H4164" t="str">
            <v>6</v>
          </cell>
          <cell r="I4164" t="str">
            <v>AMORTIZAÇÃO</v>
          </cell>
        </row>
        <row r="4165">
          <cell r="A4165" t="str">
            <v>LEI Nº 9.496/97</v>
          </cell>
          <cell r="B4165">
            <v>1111</v>
          </cell>
          <cell r="D4165">
            <v>4</v>
          </cell>
          <cell r="E4165">
            <v>37741</v>
          </cell>
          <cell r="F4165">
            <v>70091209.189424232</v>
          </cell>
          <cell r="G4165">
            <v>38807</v>
          </cell>
          <cell r="H4165" t="str">
            <v>6</v>
          </cell>
          <cell r="I4165" t="str">
            <v>AMORTIZAÇÃO</v>
          </cell>
        </row>
        <row r="4166">
          <cell r="A4166" t="str">
            <v>LEI Nº 9.496/97</v>
          </cell>
          <cell r="B4166">
            <v>1111</v>
          </cell>
          <cell r="D4166">
            <v>4</v>
          </cell>
          <cell r="E4166">
            <v>37741</v>
          </cell>
          <cell r="F4166">
            <v>70745423.21651642</v>
          </cell>
          <cell r="G4166">
            <v>38837</v>
          </cell>
          <cell r="H4166" t="str">
            <v>6</v>
          </cell>
          <cell r="I4166" t="str">
            <v>AMORTIZAÇÃO</v>
          </cell>
        </row>
        <row r="4167">
          <cell r="A4167" t="str">
            <v>LEI Nº 9.496/97</v>
          </cell>
          <cell r="B4167">
            <v>1111</v>
          </cell>
          <cell r="D4167">
            <v>4</v>
          </cell>
          <cell r="E4167">
            <v>37741</v>
          </cell>
          <cell r="F4167">
            <v>31185003.919686303</v>
          </cell>
          <cell r="G4167">
            <v>38868</v>
          </cell>
          <cell r="H4167" t="str">
            <v>6</v>
          </cell>
          <cell r="I4167" t="str">
            <v>AMORTIZAÇÃO</v>
          </cell>
        </row>
        <row r="4168">
          <cell r="A4168" t="str">
            <v>LEI Nº 9.496/97</v>
          </cell>
          <cell r="B4168">
            <v>1111</v>
          </cell>
          <cell r="D4168">
            <v>4</v>
          </cell>
          <cell r="E4168">
            <v>37741</v>
          </cell>
          <cell r="F4168">
            <v>78385958.727488071</v>
          </cell>
          <cell r="G4168">
            <v>38898</v>
          </cell>
          <cell r="H4168" t="str">
            <v>6</v>
          </cell>
          <cell r="I4168" t="str">
            <v>AMORTIZAÇÃO</v>
          </cell>
        </row>
        <row r="4169">
          <cell r="A4169" t="str">
            <v>LEI Nº 9.496/97</v>
          </cell>
          <cell r="B4169">
            <v>1111</v>
          </cell>
          <cell r="D4169">
            <v>4</v>
          </cell>
          <cell r="E4169">
            <v>37741</v>
          </cell>
          <cell r="F4169">
            <v>32396502.371504717</v>
          </cell>
          <cell r="G4169">
            <v>38929</v>
          </cell>
          <cell r="H4169" t="str">
            <v>6</v>
          </cell>
          <cell r="I4169" t="str">
            <v>AMORTIZAÇÃO</v>
          </cell>
        </row>
        <row r="4170">
          <cell r="A4170" t="str">
            <v>LEI Nº 9.496/97</v>
          </cell>
          <cell r="B4170">
            <v>1111</v>
          </cell>
          <cell r="D4170">
            <v>4</v>
          </cell>
          <cell r="E4170">
            <v>37741</v>
          </cell>
          <cell r="F4170">
            <v>68293696.103148311</v>
          </cell>
          <cell r="G4170">
            <v>38960</v>
          </cell>
          <cell r="H4170" t="str">
            <v>6</v>
          </cell>
          <cell r="I4170" t="str">
            <v>AMORTIZAÇÃO</v>
          </cell>
        </row>
        <row r="4171">
          <cell r="A4171" t="str">
            <v>LEI Nº 9.496/97</v>
          </cell>
          <cell r="B4171">
            <v>1111</v>
          </cell>
          <cell r="D4171">
            <v>4</v>
          </cell>
          <cell r="E4171">
            <v>37741</v>
          </cell>
          <cell r="F4171">
            <v>73624082.905692577</v>
          </cell>
          <cell r="G4171">
            <v>38990</v>
          </cell>
          <cell r="H4171" t="str">
            <v>6</v>
          </cell>
          <cell r="I4171" t="str">
            <v>AMORTIZAÇÃO</v>
          </cell>
        </row>
        <row r="4172">
          <cell r="A4172" t="str">
            <v>LEI Nº 9.496/97</v>
          </cell>
          <cell r="B4172">
            <v>1111</v>
          </cell>
          <cell r="D4172">
            <v>4</v>
          </cell>
          <cell r="E4172">
            <v>37741</v>
          </cell>
          <cell r="F4172">
            <v>74285183.187483445</v>
          </cell>
          <cell r="G4172">
            <v>39021</v>
          </cell>
          <cell r="H4172" t="str">
            <v>6</v>
          </cell>
          <cell r="I4172" t="str">
            <v>AMORTIZAÇÃO</v>
          </cell>
        </row>
        <row r="4173">
          <cell r="A4173" t="str">
            <v>LEI Nº 9.496/97</v>
          </cell>
          <cell r="B4173">
            <v>1111</v>
          </cell>
          <cell r="D4173">
            <v>4</v>
          </cell>
          <cell r="E4173">
            <v>37741</v>
          </cell>
          <cell r="F4173">
            <v>41031631.514281161</v>
          </cell>
          <cell r="G4173">
            <v>39051</v>
          </cell>
          <cell r="H4173" t="str">
            <v>6</v>
          </cell>
          <cell r="I4173" t="str">
            <v>AMORTIZAÇÃO</v>
          </cell>
        </row>
        <row r="4174">
          <cell r="A4174" t="str">
            <v>LEI Nº 9.496/97</v>
          </cell>
          <cell r="B4174">
            <v>1111</v>
          </cell>
          <cell r="D4174">
            <v>4</v>
          </cell>
          <cell r="E4174">
            <v>37741</v>
          </cell>
          <cell r="F4174">
            <v>78471053.847652972</v>
          </cell>
          <cell r="G4174">
            <v>39082</v>
          </cell>
          <cell r="H4174" t="str">
            <v>6</v>
          </cell>
          <cell r="I4174" t="str">
            <v>AMORTIZAÇÃO</v>
          </cell>
        </row>
        <row r="4175">
          <cell r="A4175" t="str">
            <v>LEI Nº 9.496/97</v>
          </cell>
          <cell r="B4175">
            <v>1111</v>
          </cell>
          <cell r="D4175">
            <v>4</v>
          </cell>
          <cell r="E4175">
            <v>37741</v>
          </cell>
          <cell r="F4175">
            <v>32773384.36019174</v>
          </cell>
          <cell r="G4175">
            <v>39113</v>
          </cell>
          <cell r="H4175" t="str">
            <v>6</v>
          </cell>
          <cell r="I4175" t="str">
            <v>AMORTIZAÇÃO</v>
          </cell>
        </row>
        <row r="4176">
          <cell r="A4176" t="str">
            <v>LEI Nº 9.496/97</v>
          </cell>
          <cell r="B4176">
            <v>1111</v>
          </cell>
          <cell r="D4176">
            <v>4</v>
          </cell>
          <cell r="E4176">
            <v>37741</v>
          </cell>
          <cell r="F4176">
            <v>71773156.216492072</v>
          </cell>
          <cell r="G4176">
            <v>39141</v>
          </cell>
          <cell r="H4176" t="str">
            <v>6</v>
          </cell>
          <cell r="I4176" t="str">
            <v>AMORTIZAÇÃO</v>
          </cell>
        </row>
        <row r="4177">
          <cell r="A4177" t="str">
            <v>LEI Nº 9.496/97</v>
          </cell>
          <cell r="B4177">
            <v>1111</v>
          </cell>
          <cell r="D4177">
            <v>4</v>
          </cell>
          <cell r="E4177">
            <v>37741</v>
          </cell>
          <cell r="F4177">
            <v>79610496.718628287</v>
          </cell>
          <cell r="G4177">
            <v>39172</v>
          </cell>
          <cell r="H4177" t="str">
            <v>6</v>
          </cell>
          <cell r="I4177" t="str">
            <v>AMORTIZAÇÃO</v>
          </cell>
        </row>
        <row r="4178">
          <cell r="A4178" t="str">
            <v>LEI Nº 9.496/97</v>
          </cell>
          <cell r="B4178">
            <v>1111</v>
          </cell>
          <cell r="D4178">
            <v>4</v>
          </cell>
          <cell r="E4178">
            <v>37741</v>
          </cell>
          <cell r="F4178">
            <v>80809703.174094036</v>
          </cell>
          <cell r="G4178">
            <v>39202</v>
          </cell>
          <cell r="H4178" t="str">
            <v>6</v>
          </cell>
          <cell r="I4178" t="str">
            <v>AMORTIZAÇÃO</v>
          </cell>
        </row>
        <row r="4179">
          <cell r="A4179" t="str">
            <v>LEI Nº 9.496/97</v>
          </cell>
          <cell r="B4179">
            <v>1111</v>
          </cell>
          <cell r="D4179">
            <v>4</v>
          </cell>
          <cell r="E4179">
            <v>37741</v>
          </cell>
          <cell r="F4179">
            <v>44159279.69653102</v>
          </cell>
          <cell r="G4179">
            <v>39233</v>
          </cell>
          <cell r="H4179" t="str">
            <v>6</v>
          </cell>
          <cell r="I4179" t="str">
            <v>AMORTIZAÇÃO</v>
          </cell>
        </row>
        <row r="4180">
          <cell r="A4180" t="str">
            <v>LEI Nº 9.496/97</v>
          </cell>
          <cell r="B4180">
            <v>1111</v>
          </cell>
          <cell r="D4180">
            <v>4</v>
          </cell>
          <cell r="E4180">
            <v>37741</v>
          </cell>
          <cell r="F4180">
            <v>86441360.082858667</v>
          </cell>
          <cell r="G4180">
            <v>39263</v>
          </cell>
          <cell r="H4180" t="str">
            <v>6</v>
          </cell>
          <cell r="I4180" t="str">
            <v>AMORTIZAÇÃO</v>
          </cell>
        </row>
        <row r="4181">
          <cell r="A4181" t="str">
            <v>LEI Nº 9.496/97</v>
          </cell>
          <cell r="B4181">
            <v>1111</v>
          </cell>
          <cell r="D4181">
            <v>4</v>
          </cell>
          <cell r="E4181">
            <v>37741</v>
          </cell>
          <cell r="F4181">
            <v>33870768.103124432</v>
          </cell>
          <cell r="G4181">
            <v>39294</v>
          </cell>
          <cell r="H4181" t="str">
            <v>6</v>
          </cell>
          <cell r="I4181" t="str">
            <v>AMORTIZAÇÃO</v>
          </cell>
        </row>
        <row r="4182">
          <cell r="A4182" t="str">
            <v>LEI Nº 9.496/97</v>
          </cell>
          <cell r="B4182">
            <v>1111</v>
          </cell>
          <cell r="D4182">
            <v>4</v>
          </cell>
          <cell r="E4182">
            <v>37741</v>
          </cell>
          <cell r="F4182">
            <v>75537917.269127101</v>
          </cell>
          <cell r="G4182">
            <v>39325</v>
          </cell>
          <cell r="H4182" t="str">
            <v>6</v>
          </cell>
          <cell r="I4182" t="str">
            <v>AMORTIZAÇÃO</v>
          </cell>
        </row>
        <row r="4183">
          <cell r="A4183" t="str">
            <v>LEI Nº 9.496/97</v>
          </cell>
          <cell r="B4183">
            <v>1111</v>
          </cell>
          <cell r="D4183">
            <v>4</v>
          </cell>
          <cell r="E4183">
            <v>37741</v>
          </cell>
          <cell r="F4183">
            <v>88072257.754794151</v>
          </cell>
          <cell r="G4183">
            <v>39355</v>
          </cell>
          <cell r="H4183" t="str">
            <v>6</v>
          </cell>
          <cell r="I4183" t="str">
            <v>AMORTIZAÇÃO</v>
          </cell>
        </row>
        <row r="4184">
          <cell r="A4184" t="str">
            <v>LEI Nº 9.496/97</v>
          </cell>
          <cell r="B4184">
            <v>1111</v>
          </cell>
          <cell r="D4184">
            <v>4</v>
          </cell>
          <cell r="E4184">
            <v>37741</v>
          </cell>
          <cell r="F4184">
            <v>89534542.32735154</v>
          </cell>
          <cell r="G4184">
            <v>39386</v>
          </cell>
          <cell r="H4184" t="str">
            <v>6</v>
          </cell>
          <cell r="I4184" t="str">
            <v>AMORTIZAÇÃO</v>
          </cell>
        </row>
        <row r="4185">
          <cell r="A4185" t="str">
            <v>LEI Nº 9.496/97</v>
          </cell>
          <cell r="B4185">
            <v>1111</v>
          </cell>
          <cell r="D4185">
            <v>4</v>
          </cell>
          <cell r="E4185">
            <v>37741</v>
          </cell>
          <cell r="F4185">
            <v>47781890.973659441</v>
          </cell>
          <cell r="G4185">
            <v>39416</v>
          </cell>
          <cell r="H4185" t="str">
            <v>6</v>
          </cell>
          <cell r="I4185" t="str">
            <v>AMORTIZAÇÃO</v>
          </cell>
        </row>
        <row r="4186">
          <cell r="A4186" t="str">
            <v>LEI Nº 9.496/97</v>
          </cell>
          <cell r="B4186">
            <v>1111</v>
          </cell>
          <cell r="D4186">
            <v>4</v>
          </cell>
          <cell r="E4186">
            <v>37741</v>
          </cell>
          <cell r="F4186">
            <v>94511403.675293028</v>
          </cell>
          <cell r="G4186">
            <v>39447</v>
          </cell>
          <cell r="H4186" t="str">
            <v>6</v>
          </cell>
          <cell r="I4186" t="str">
            <v>AMORTIZAÇÃO</v>
          </cell>
        </row>
        <row r="4187">
          <cell r="A4187" t="str">
            <v>LEI Nº 9.496/97</v>
          </cell>
          <cell r="B4187">
            <v>1111</v>
          </cell>
          <cell r="D4187">
            <v>4</v>
          </cell>
          <cell r="E4187">
            <v>37741</v>
          </cell>
          <cell r="F4187">
            <v>35001679.701351166</v>
          </cell>
          <cell r="G4187">
            <v>39478</v>
          </cell>
          <cell r="H4187" t="str">
            <v>6</v>
          </cell>
          <cell r="I4187" t="str">
            <v>AMORTIZAÇÃO</v>
          </cell>
        </row>
        <row r="4188">
          <cell r="A4188" t="str">
            <v>LEI Nº 9.496/97</v>
          </cell>
          <cell r="B4188">
            <v>1111</v>
          </cell>
          <cell r="D4188">
            <v>4</v>
          </cell>
          <cell r="E4188">
            <v>37741</v>
          </cell>
          <cell r="F4188">
            <v>83498423.141942546</v>
          </cell>
          <cell r="G4188">
            <v>39507</v>
          </cell>
          <cell r="H4188" t="str">
            <v>6</v>
          </cell>
          <cell r="I4188" t="str">
            <v>AMORTIZAÇÃO</v>
          </cell>
        </row>
        <row r="4189">
          <cell r="A4189" t="str">
            <v>LEI Nº 9.496/97</v>
          </cell>
          <cell r="B4189">
            <v>1111</v>
          </cell>
          <cell r="D4189">
            <v>4</v>
          </cell>
          <cell r="E4189">
            <v>37741</v>
          </cell>
          <cell r="F4189">
            <v>96719290.548061118</v>
          </cell>
          <cell r="G4189">
            <v>39538</v>
          </cell>
          <cell r="H4189" t="str">
            <v>6</v>
          </cell>
          <cell r="I4189" t="str">
            <v>AMORTIZAÇÃO</v>
          </cell>
        </row>
        <row r="4190">
          <cell r="A4190" t="str">
            <v>LEI Nº 9.496/97</v>
          </cell>
          <cell r="B4190">
            <v>1111</v>
          </cell>
          <cell r="D4190">
            <v>4</v>
          </cell>
          <cell r="E4190">
            <v>37741</v>
          </cell>
          <cell r="F4190">
            <v>97930595.518775374</v>
          </cell>
          <cell r="G4190">
            <v>39568</v>
          </cell>
          <cell r="H4190" t="str">
            <v>6</v>
          </cell>
          <cell r="I4190" t="str">
            <v>AMORTIZAÇÃO</v>
          </cell>
        </row>
        <row r="4191">
          <cell r="A4191" t="str">
            <v>LEI Nº 9.496/97</v>
          </cell>
          <cell r="B4191">
            <v>1111</v>
          </cell>
          <cell r="D4191">
            <v>4</v>
          </cell>
          <cell r="E4191">
            <v>37741</v>
          </cell>
          <cell r="F4191">
            <v>51653653.065846503</v>
          </cell>
          <cell r="G4191">
            <v>39599</v>
          </cell>
          <cell r="H4191" t="str">
            <v>6</v>
          </cell>
          <cell r="I4191" t="str">
            <v>AMORTIZAÇÃO</v>
          </cell>
        </row>
        <row r="4192">
          <cell r="A4192" t="str">
            <v>LEI Nº 9.496/97</v>
          </cell>
          <cell r="B4192">
            <v>1111</v>
          </cell>
          <cell r="D4192">
            <v>4</v>
          </cell>
          <cell r="E4192">
            <v>37741</v>
          </cell>
          <cell r="F4192">
            <v>102849743.3812158</v>
          </cell>
          <cell r="G4192">
            <v>39629</v>
          </cell>
          <cell r="H4192" t="str">
            <v>6</v>
          </cell>
          <cell r="I4192" t="str">
            <v>AMORTIZAÇÃO</v>
          </cell>
        </row>
        <row r="4193">
          <cell r="A4193" t="str">
            <v>LEI Nº 9.496/97</v>
          </cell>
          <cell r="B4193">
            <v>1111</v>
          </cell>
          <cell r="D4193">
            <v>4</v>
          </cell>
          <cell r="E4193">
            <v>37741</v>
          </cell>
          <cell r="F4193">
            <v>36167144.963732116</v>
          </cell>
          <cell r="G4193">
            <v>39660</v>
          </cell>
          <cell r="H4193" t="str">
            <v>6</v>
          </cell>
          <cell r="I4193" t="str">
            <v>AMORTIZAÇÃO</v>
          </cell>
        </row>
        <row r="4194">
          <cell r="A4194" t="str">
            <v>LEI Nº 9.496/97</v>
          </cell>
          <cell r="B4194">
            <v>1111</v>
          </cell>
          <cell r="D4194">
            <v>4</v>
          </cell>
          <cell r="E4194">
            <v>37741</v>
          </cell>
          <cell r="F4194">
            <v>92555681.390677586</v>
          </cell>
          <cell r="G4194">
            <v>39691</v>
          </cell>
          <cell r="H4194" t="str">
            <v>6</v>
          </cell>
          <cell r="I4194" t="str">
            <v>AMORTIZAÇÃO</v>
          </cell>
        </row>
        <row r="4195">
          <cell r="A4195" t="str">
            <v>LEI Nº 9.496/97</v>
          </cell>
          <cell r="B4195">
            <v>1111</v>
          </cell>
          <cell r="D4195">
            <v>4</v>
          </cell>
          <cell r="E4195">
            <v>37741</v>
          </cell>
          <cell r="F4195">
            <v>105379703.81049374</v>
          </cell>
          <cell r="G4195">
            <v>39721</v>
          </cell>
          <cell r="H4195" t="str">
            <v>6</v>
          </cell>
          <cell r="I4195" t="str">
            <v>AMORTIZAÇÃO</v>
          </cell>
        </row>
        <row r="4196">
          <cell r="A4196" t="str">
            <v>LEI Nº 9.496/97</v>
          </cell>
          <cell r="B4196">
            <v>1111</v>
          </cell>
          <cell r="D4196">
            <v>4</v>
          </cell>
          <cell r="E4196">
            <v>37741</v>
          </cell>
          <cell r="F4196">
            <v>106618305.07668534</v>
          </cell>
          <cell r="G4196">
            <v>39752</v>
          </cell>
          <cell r="H4196" t="str">
            <v>6</v>
          </cell>
          <cell r="I4196" t="str">
            <v>AMORTIZAÇÃO</v>
          </cell>
        </row>
        <row r="4197">
          <cell r="A4197" t="str">
            <v>LEI Nº 9.496/97</v>
          </cell>
          <cell r="B4197">
            <v>1111</v>
          </cell>
          <cell r="D4197">
            <v>4</v>
          </cell>
          <cell r="E4197">
            <v>37741</v>
          </cell>
          <cell r="F4197">
            <v>55647646.192292802</v>
          </cell>
          <cell r="G4197">
            <v>39782</v>
          </cell>
          <cell r="H4197" t="str">
            <v>6</v>
          </cell>
          <cell r="I4197" t="str">
            <v>AMORTIZAÇÃO</v>
          </cell>
        </row>
        <row r="4198">
          <cell r="A4198" t="str">
            <v>LEI Nº 9.496/97</v>
          </cell>
          <cell r="B4198">
            <v>1111</v>
          </cell>
          <cell r="D4198">
            <v>4</v>
          </cell>
          <cell r="E4198">
            <v>37741</v>
          </cell>
          <cell r="F4198">
            <v>111403620.96473904</v>
          </cell>
          <cell r="G4198">
            <v>39813</v>
          </cell>
          <cell r="H4198" t="str">
            <v>6</v>
          </cell>
          <cell r="I4198" t="str">
            <v>AMORTIZAÇÃO</v>
          </cell>
        </row>
        <row r="4199">
          <cell r="A4199" t="str">
            <v>LEI Nº 9.496/97</v>
          </cell>
          <cell r="B4199">
            <v>1111</v>
          </cell>
          <cell r="D4199">
            <v>4</v>
          </cell>
          <cell r="E4199">
            <v>37741</v>
          </cell>
          <cell r="F4199">
            <v>37368221.139322944</v>
          </cell>
          <cell r="G4199">
            <v>39844</v>
          </cell>
          <cell r="H4199" t="str">
            <v>6</v>
          </cell>
          <cell r="I4199" t="str">
            <v>AMORTIZAÇÃO</v>
          </cell>
        </row>
        <row r="4200">
          <cell r="A4200" t="str">
            <v>LEI Nº 9.496/97</v>
          </cell>
          <cell r="B4200">
            <v>1111</v>
          </cell>
          <cell r="D4200">
            <v>4</v>
          </cell>
          <cell r="E4200">
            <v>37741</v>
          </cell>
          <cell r="F4200">
            <v>101653920.02514066</v>
          </cell>
          <cell r="G4200">
            <v>39872</v>
          </cell>
          <cell r="H4200" t="str">
            <v>6</v>
          </cell>
          <cell r="I4200" t="str">
            <v>AMORTIZAÇÃO</v>
          </cell>
        </row>
        <row r="4201">
          <cell r="A4201" t="str">
            <v>LEI Nº 9.496/97</v>
          </cell>
          <cell r="B4201">
            <v>1111</v>
          </cell>
          <cell r="D4201">
            <v>4</v>
          </cell>
          <cell r="E4201">
            <v>37741</v>
          </cell>
          <cell r="F4201">
            <v>114403551.88357502</v>
          </cell>
          <cell r="G4201">
            <v>39903</v>
          </cell>
          <cell r="H4201" t="str">
            <v>6</v>
          </cell>
          <cell r="I4201" t="str">
            <v>AMORTIZAÇÃO</v>
          </cell>
        </row>
        <row r="4202">
          <cell r="A4202" t="str">
            <v>LEI Nº 9.496/97</v>
          </cell>
          <cell r="B4202">
            <v>1111</v>
          </cell>
          <cell r="D4202">
            <v>4</v>
          </cell>
          <cell r="E4202">
            <v>37741</v>
          </cell>
          <cell r="F4202">
            <v>115671883.8638376</v>
          </cell>
          <cell r="G4202">
            <v>39933</v>
          </cell>
          <cell r="H4202" t="str">
            <v>6</v>
          </cell>
          <cell r="I4202" t="str">
            <v>AMORTIZAÇÃO</v>
          </cell>
        </row>
        <row r="4203">
          <cell r="A4203" t="str">
            <v>LEI Nº 9.496/97</v>
          </cell>
          <cell r="B4203">
            <v>1111</v>
          </cell>
          <cell r="D4203">
            <v>4</v>
          </cell>
          <cell r="E4203">
            <v>37741</v>
          </cell>
          <cell r="F4203">
            <v>59692555.80573</v>
          </cell>
          <cell r="G4203">
            <v>39964</v>
          </cell>
          <cell r="H4203" t="str">
            <v>6</v>
          </cell>
          <cell r="I4203" t="str">
            <v>AMORTIZAÇÃO</v>
          </cell>
        </row>
        <row r="4204">
          <cell r="A4204" t="str">
            <v>LEI Nº 9.496/97</v>
          </cell>
          <cell r="B4204">
            <v>1111</v>
          </cell>
          <cell r="D4204">
            <v>4</v>
          </cell>
          <cell r="E4204">
            <v>37741</v>
          </cell>
          <cell r="F4204">
            <v>120143524.6991668</v>
          </cell>
          <cell r="G4204">
            <v>39994</v>
          </cell>
          <cell r="H4204" t="str">
            <v>6</v>
          </cell>
          <cell r="I4204" t="str">
            <v>AMORTIZAÇÃO</v>
          </cell>
        </row>
        <row r="4205">
          <cell r="A4205" t="str">
            <v>LEI Nº 9.496/97</v>
          </cell>
          <cell r="B4205">
            <v>1111</v>
          </cell>
          <cell r="D4205">
            <v>4</v>
          </cell>
          <cell r="E4205">
            <v>37741</v>
          </cell>
          <cell r="F4205">
            <v>38605997.88306468</v>
          </cell>
          <cell r="G4205">
            <v>40025</v>
          </cell>
          <cell r="H4205" t="str">
            <v>6</v>
          </cell>
          <cell r="I4205" t="str">
            <v>AMORTIZAÇÃO</v>
          </cell>
        </row>
        <row r="4206">
          <cell r="A4206" t="str">
            <v>LEI Nº 9.496/97</v>
          </cell>
          <cell r="B4206">
            <v>1111</v>
          </cell>
          <cell r="D4206">
            <v>4</v>
          </cell>
          <cell r="E4206">
            <v>37741</v>
          </cell>
          <cell r="F4206">
            <v>111056037.08968182</v>
          </cell>
          <cell r="G4206">
            <v>40056</v>
          </cell>
          <cell r="H4206" t="str">
            <v>6</v>
          </cell>
          <cell r="I4206" t="str">
            <v>AMORTIZAÇÃO</v>
          </cell>
        </row>
        <row r="4207">
          <cell r="A4207" t="str">
            <v>LEI Nº 9.496/97</v>
          </cell>
          <cell r="B4207">
            <v>1111</v>
          </cell>
          <cell r="D4207">
            <v>4</v>
          </cell>
          <cell r="E4207">
            <v>37741</v>
          </cell>
          <cell r="F4207">
            <v>123505685.17858377</v>
          </cell>
          <cell r="G4207">
            <v>40086</v>
          </cell>
          <cell r="H4207" t="str">
            <v>6</v>
          </cell>
          <cell r="I4207" t="str">
            <v>AMORTIZAÇÃO</v>
          </cell>
        </row>
        <row r="4208">
          <cell r="A4208" t="str">
            <v>LEI Nº 9.496/97</v>
          </cell>
          <cell r="B4208">
            <v>1111</v>
          </cell>
          <cell r="D4208">
            <v>4</v>
          </cell>
          <cell r="E4208">
            <v>37741</v>
          </cell>
          <cell r="F4208">
            <v>124953700.22315192</v>
          </cell>
          <cell r="G4208">
            <v>40117</v>
          </cell>
          <cell r="H4208" t="str">
            <v>6</v>
          </cell>
          <cell r="I4208" t="str">
            <v>AMORTIZAÇÃO</v>
          </cell>
        </row>
        <row r="4209">
          <cell r="A4209" t="str">
            <v>LEI Nº 9.496/97</v>
          </cell>
          <cell r="B4209">
            <v>1111</v>
          </cell>
          <cell r="D4209">
            <v>4</v>
          </cell>
          <cell r="E4209">
            <v>37741</v>
          </cell>
          <cell r="F4209">
            <v>67903200.639717191</v>
          </cell>
          <cell r="G4209">
            <v>40147</v>
          </cell>
          <cell r="H4209" t="str">
            <v>6</v>
          </cell>
          <cell r="I4209" t="str">
            <v>AMORTIZAÇÃO</v>
          </cell>
        </row>
        <row r="4210">
          <cell r="A4210" t="str">
            <v>LEI Nº 9.496/97</v>
          </cell>
          <cell r="B4210">
            <v>1111</v>
          </cell>
          <cell r="D4210">
            <v>4</v>
          </cell>
          <cell r="E4210">
            <v>37741</v>
          </cell>
          <cell r="F4210">
            <v>128677598.23284331</v>
          </cell>
          <cell r="G4210">
            <v>40178</v>
          </cell>
          <cell r="H4210" t="str">
            <v>6</v>
          </cell>
          <cell r="I4210" t="str">
            <v>AMORTIZAÇÃO</v>
          </cell>
        </row>
        <row r="4211">
          <cell r="A4211" t="str">
            <v>LEI Nº 9.496/97</v>
          </cell>
          <cell r="B4211">
            <v>1111</v>
          </cell>
          <cell r="D4211">
            <v>4</v>
          </cell>
          <cell r="E4211">
            <v>37741</v>
          </cell>
          <cell r="F4211">
            <v>39881598.251213245</v>
          </cell>
          <cell r="G4211">
            <v>40209</v>
          </cell>
          <cell r="H4211" t="str">
            <v>6</v>
          </cell>
          <cell r="I4211" t="str">
            <v>AMORTIZAÇÃO</v>
          </cell>
        </row>
        <row r="4212">
          <cell r="A4212" t="str">
            <v>LEI Nº 9.496/97</v>
          </cell>
          <cell r="B4212">
            <v>1111</v>
          </cell>
          <cell r="D4212">
            <v>4</v>
          </cell>
          <cell r="E4212">
            <v>37741</v>
          </cell>
          <cell r="F4212">
            <v>120649098.03711337</v>
          </cell>
          <cell r="G4212">
            <v>40237</v>
          </cell>
          <cell r="H4212" t="str">
            <v>6</v>
          </cell>
          <cell r="I4212" t="str">
            <v>AMORTIZAÇÃO</v>
          </cell>
        </row>
        <row r="4213">
          <cell r="A4213" t="str">
            <v>LEI Nº 9.496/97</v>
          </cell>
          <cell r="B4213">
            <v>1111</v>
          </cell>
          <cell r="D4213">
            <v>4</v>
          </cell>
          <cell r="E4213">
            <v>37741</v>
          </cell>
          <cell r="F4213">
            <v>144514634.09657514</v>
          </cell>
          <cell r="G4213">
            <v>40268</v>
          </cell>
          <cell r="H4213" t="str">
            <v>6</v>
          </cell>
          <cell r="I4213" t="str">
            <v>AMORTIZAÇÃO</v>
          </cell>
        </row>
        <row r="4214">
          <cell r="A4214" t="str">
            <v>LEI Nº 9.496/97</v>
          </cell>
          <cell r="B4214">
            <v>1111</v>
          </cell>
          <cell r="D4214">
            <v>4</v>
          </cell>
          <cell r="E4214">
            <v>37741</v>
          </cell>
          <cell r="F4214">
            <v>146966630.78802028</v>
          </cell>
          <cell r="G4214">
            <v>40298</v>
          </cell>
          <cell r="H4214" t="str">
            <v>6</v>
          </cell>
          <cell r="I4214" t="str">
            <v>AMORTIZAÇÃO</v>
          </cell>
        </row>
        <row r="4215">
          <cell r="A4215" t="str">
            <v>LEI Nº 9.496/97</v>
          </cell>
          <cell r="B4215">
            <v>1111</v>
          </cell>
          <cell r="D4215">
            <v>4</v>
          </cell>
          <cell r="E4215">
            <v>37741</v>
          </cell>
          <cell r="F4215">
            <v>71596190.588956371</v>
          </cell>
          <cell r="G4215">
            <v>40329</v>
          </cell>
          <cell r="H4215" t="str">
            <v>6</v>
          </cell>
          <cell r="I4215" t="str">
            <v>AMORTIZAÇÃO</v>
          </cell>
        </row>
        <row r="4216">
          <cell r="A4216" t="str">
            <v>LEI Nº 9.496/97</v>
          </cell>
          <cell r="B4216">
            <v>1111</v>
          </cell>
          <cell r="D4216">
            <v>4</v>
          </cell>
          <cell r="E4216">
            <v>37741</v>
          </cell>
          <cell r="F4216">
            <v>144127085.2852127</v>
          </cell>
          <cell r="G4216">
            <v>40359</v>
          </cell>
          <cell r="H4216" t="str">
            <v>6</v>
          </cell>
          <cell r="I4216" t="str">
            <v>AMORTIZAÇÃO</v>
          </cell>
        </row>
        <row r="4217">
          <cell r="A4217" t="str">
            <v>LEI Nº 9.496/97</v>
          </cell>
          <cell r="B4217">
            <v>1111</v>
          </cell>
          <cell r="D4217">
            <v>4</v>
          </cell>
          <cell r="E4217">
            <v>37741</v>
          </cell>
          <cell r="F4217">
            <v>149021454.9620522</v>
          </cell>
          <cell r="G4217">
            <v>40390</v>
          </cell>
          <cell r="H4217" t="str">
            <v>6</v>
          </cell>
          <cell r="I4217" t="str">
            <v>AMORTIZAÇÃO</v>
          </cell>
        </row>
        <row r="4218">
          <cell r="A4218" t="str">
            <v>LEI Nº 9.496/97</v>
          </cell>
          <cell r="B4218">
            <v>1111</v>
          </cell>
          <cell r="D4218">
            <v>4</v>
          </cell>
          <cell r="E4218">
            <v>37741</v>
          </cell>
          <cell r="F4218">
            <v>145982222.88053146</v>
          </cell>
          <cell r="G4218">
            <v>40421</v>
          </cell>
          <cell r="H4218" t="str">
            <v>6</v>
          </cell>
          <cell r="I4218" t="str">
            <v>AMORTIZAÇÃO</v>
          </cell>
        </row>
        <row r="4219">
          <cell r="A4219" t="str">
            <v>LEI Nº 9.496/97</v>
          </cell>
          <cell r="B4219">
            <v>1111</v>
          </cell>
          <cell r="D4219">
            <v>4</v>
          </cell>
          <cell r="E4219">
            <v>37741</v>
          </cell>
          <cell r="F4219">
            <v>154620546.98727572</v>
          </cell>
          <cell r="G4219">
            <v>40451</v>
          </cell>
          <cell r="H4219" t="str">
            <v>6</v>
          </cell>
          <cell r="I4219" t="str">
            <v>AMORTIZAÇÃO</v>
          </cell>
        </row>
        <row r="4220">
          <cell r="A4220" t="str">
            <v>LEI Nº 9.496/97</v>
          </cell>
          <cell r="B4220">
            <v>1111</v>
          </cell>
          <cell r="D4220">
            <v>4</v>
          </cell>
          <cell r="E4220">
            <v>37741</v>
          </cell>
          <cell r="F4220">
            <v>156092711.53258181</v>
          </cell>
          <cell r="G4220">
            <v>40482</v>
          </cell>
          <cell r="H4220" t="str">
            <v>6</v>
          </cell>
          <cell r="I4220" t="str">
            <v>AMORTIZAÇÃO</v>
          </cell>
        </row>
        <row r="4221">
          <cell r="A4221" t="str">
            <v>LEI Nº 9.496/97</v>
          </cell>
          <cell r="B4221">
            <v>1111</v>
          </cell>
          <cell r="D4221">
            <v>4</v>
          </cell>
          <cell r="E4221">
            <v>37741</v>
          </cell>
          <cell r="F4221">
            <v>74799698.7570934</v>
          </cell>
          <cell r="G4221">
            <v>40512</v>
          </cell>
          <cell r="H4221" t="str">
            <v>6</v>
          </cell>
          <cell r="I4221" t="str">
            <v>AMORTIZAÇÃO</v>
          </cell>
        </row>
        <row r="4222">
          <cell r="A4222" t="str">
            <v>LEI Nº 9.496/97</v>
          </cell>
          <cell r="B4222">
            <v>1111</v>
          </cell>
          <cell r="D4222">
            <v>4</v>
          </cell>
          <cell r="E4222">
            <v>37741</v>
          </cell>
          <cell r="F4222">
            <v>153649119.91537556</v>
          </cell>
          <cell r="G4222">
            <v>40543</v>
          </cell>
          <cell r="H4222" t="str">
            <v>6</v>
          </cell>
          <cell r="I4222" t="str">
            <v>AMORTIZAÇÃO</v>
          </cell>
        </row>
        <row r="4223">
          <cell r="A4223" t="str">
            <v>LEI Nº 9.496/97</v>
          </cell>
          <cell r="B4223">
            <v>1111</v>
          </cell>
          <cell r="D4223">
            <v>4</v>
          </cell>
          <cell r="E4223">
            <v>37741</v>
          </cell>
          <cell r="F4223">
            <v>158298198.048044</v>
          </cell>
          <cell r="G4223">
            <v>40574</v>
          </cell>
          <cell r="H4223" t="str">
            <v>6</v>
          </cell>
          <cell r="I4223" t="str">
            <v>AMORTIZAÇÃO</v>
          </cell>
        </row>
        <row r="4224">
          <cell r="A4224" t="str">
            <v>LEI Nº 9.496/97</v>
          </cell>
          <cell r="B4224">
            <v>1111</v>
          </cell>
          <cell r="D4224">
            <v>4</v>
          </cell>
          <cell r="E4224">
            <v>37741</v>
          </cell>
          <cell r="F4224">
            <v>155206663.40013373</v>
          </cell>
          <cell r="G4224">
            <v>40602</v>
          </cell>
          <cell r="H4224" t="str">
            <v>6</v>
          </cell>
          <cell r="I4224" t="str">
            <v>AMORTIZAÇÃO</v>
          </cell>
        </row>
        <row r="4225">
          <cell r="A4225" t="str">
            <v>LEI Nº 9.496/97</v>
          </cell>
          <cell r="B4225">
            <v>1111</v>
          </cell>
          <cell r="D4225">
            <v>4</v>
          </cell>
          <cell r="E4225">
            <v>37741</v>
          </cell>
          <cell r="F4225">
            <v>165730166.27065066</v>
          </cell>
          <cell r="G4225">
            <v>40633</v>
          </cell>
          <cell r="H4225" t="str">
            <v>6</v>
          </cell>
          <cell r="I4225" t="str">
            <v>AMORTIZAÇÃO</v>
          </cell>
        </row>
        <row r="4226">
          <cell r="A4226" t="str">
            <v>LEI Nº 9.496/97</v>
          </cell>
          <cell r="B4226">
            <v>1111</v>
          </cell>
          <cell r="D4226">
            <v>4</v>
          </cell>
          <cell r="E4226">
            <v>37741</v>
          </cell>
          <cell r="F4226">
            <v>171363905.58184654</v>
          </cell>
          <cell r="G4226">
            <v>40663</v>
          </cell>
          <cell r="H4226" t="str">
            <v>6</v>
          </cell>
          <cell r="I4226" t="str">
            <v>AMORTIZAÇÃO</v>
          </cell>
        </row>
        <row r="4227">
          <cell r="A4227" t="str">
            <v>LEI Nº 9.496/97</v>
          </cell>
          <cell r="B4227">
            <v>1111</v>
          </cell>
          <cell r="D4227">
            <v>4</v>
          </cell>
          <cell r="E4227">
            <v>37741</v>
          </cell>
          <cell r="F4227">
            <v>78107623.864644408</v>
          </cell>
          <cell r="G4227">
            <v>40694</v>
          </cell>
          <cell r="H4227" t="str">
            <v>6</v>
          </cell>
          <cell r="I4227" t="str">
            <v>AMORTIZAÇÃO</v>
          </cell>
        </row>
        <row r="4228">
          <cell r="A4228" t="str">
            <v>LEI Nº 9.496/97</v>
          </cell>
          <cell r="B4228">
            <v>1111</v>
          </cell>
          <cell r="D4228">
            <v>4</v>
          </cell>
          <cell r="E4228">
            <v>37741</v>
          </cell>
          <cell r="F4228">
            <v>163475248.01813874</v>
          </cell>
          <cell r="G4228">
            <v>40724</v>
          </cell>
          <cell r="H4228" t="str">
            <v>6</v>
          </cell>
          <cell r="I4228" t="str">
            <v>AMORTIZAÇÃO</v>
          </cell>
        </row>
        <row r="4229">
          <cell r="A4229" t="str">
            <v>LEI Nº 9.496/97</v>
          </cell>
          <cell r="B4229">
            <v>1111</v>
          </cell>
          <cell r="D4229">
            <v>4</v>
          </cell>
          <cell r="E4229">
            <v>37741</v>
          </cell>
          <cell r="F4229">
            <v>171563124.41783246</v>
          </cell>
          <cell r="G4229">
            <v>40755</v>
          </cell>
          <cell r="H4229" t="str">
            <v>6</v>
          </cell>
          <cell r="I4229" t="str">
            <v>AMORTIZAÇÃO</v>
          </cell>
        </row>
        <row r="4230">
          <cell r="A4230" t="str">
            <v>LEI Nº 9.496/97</v>
          </cell>
          <cell r="B4230">
            <v>1111</v>
          </cell>
          <cell r="D4230">
            <v>4</v>
          </cell>
          <cell r="E4230">
            <v>37741</v>
          </cell>
          <cell r="F4230">
            <v>170983896.91639259</v>
          </cell>
          <cell r="G4230">
            <v>40786</v>
          </cell>
          <cell r="H4230" t="str">
            <v>6</v>
          </cell>
          <cell r="I4230" t="str">
            <v>AMORTIZAÇÃO</v>
          </cell>
        </row>
        <row r="4231">
          <cell r="A4231" t="str">
            <v>LEI Nº 9.496/97</v>
          </cell>
          <cell r="B4231">
            <v>1111</v>
          </cell>
          <cell r="D4231">
            <v>4</v>
          </cell>
          <cell r="E4231">
            <v>37741</v>
          </cell>
          <cell r="F4231">
            <v>179063176.05037588</v>
          </cell>
          <cell r="G4231">
            <v>40816</v>
          </cell>
          <cell r="H4231" t="str">
            <v>6</v>
          </cell>
          <cell r="I4231" t="str">
            <v>AMORTIZAÇÃO</v>
          </cell>
        </row>
        <row r="4232">
          <cell r="A4232" t="str">
            <v>LEI Nº 9.496/97</v>
          </cell>
          <cell r="B4232">
            <v>1111</v>
          </cell>
          <cell r="D4232">
            <v>4</v>
          </cell>
          <cell r="E4232">
            <v>37741</v>
          </cell>
          <cell r="F4232">
            <v>178647290.05379146</v>
          </cell>
          <cell r="G4232">
            <v>40847</v>
          </cell>
          <cell r="H4232" t="str">
            <v>6</v>
          </cell>
          <cell r="I4232" t="str">
            <v>AMORTIZAÇÃO</v>
          </cell>
        </row>
        <row r="4233">
          <cell r="A4233" t="str">
            <v>LEI Nº 9.496/97</v>
          </cell>
          <cell r="B4233">
            <v>1111</v>
          </cell>
          <cell r="D4233">
            <v>4</v>
          </cell>
          <cell r="E4233">
            <v>37741</v>
          </cell>
          <cell r="F4233">
            <v>75105615.274932697</v>
          </cell>
          <cell r="G4233">
            <v>40877</v>
          </cell>
          <cell r="H4233" t="str">
            <v>6</v>
          </cell>
          <cell r="I4233" t="str">
            <v>AMORTIZAÇÃO</v>
          </cell>
        </row>
        <row r="4234">
          <cell r="A4234" t="str">
            <v>LEI Nº 9.496/97</v>
          </cell>
          <cell r="B4234">
            <v>1111</v>
          </cell>
          <cell r="D4234">
            <v>4</v>
          </cell>
          <cell r="E4234">
            <v>37741</v>
          </cell>
          <cell r="F4234">
            <v>159912174.41290048</v>
          </cell>
          <cell r="G4234">
            <v>40908</v>
          </cell>
          <cell r="H4234" t="str">
            <v>6</v>
          </cell>
          <cell r="I4234" t="str">
            <v>AMORTIZAÇÃO</v>
          </cell>
        </row>
        <row r="4235">
          <cell r="A4235" t="str">
            <v>LEI Nº 9.496/97</v>
          </cell>
          <cell r="B4235">
            <v>1111</v>
          </cell>
          <cell r="D4235">
            <v>4</v>
          </cell>
          <cell r="E4235">
            <v>37741</v>
          </cell>
          <cell r="F4235">
            <v>167593544.87853399</v>
          </cell>
          <cell r="G4235">
            <v>40939</v>
          </cell>
          <cell r="H4235" t="str">
            <v>6</v>
          </cell>
          <cell r="I4235" t="str">
            <v>AMORTIZAÇÃO</v>
          </cell>
        </row>
        <row r="4236">
          <cell r="A4236" t="str">
            <v>LEI Nº 9.496/97</v>
          </cell>
          <cell r="B4236">
            <v>1111</v>
          </cell>
          <cell r="D4236">
            <v>4</v>
          </cell>
          <cell r="E4236">
            <v>37741</v>
          </cell>
          <cell r="F4236">
            <v>168395659.00649372</v>
          </cell>
          <cell r="G4236">
            <v>40968</v>
          </cell>
          <cell r="H4236" t="str">
            <v>6</v>
          </cell>
          <cell r="I4236" t="str">
            <v>AMORTIZAÇÃO</v>
          </cell>
        </row>
        <row r="4237">
          <cell r="A4237" t="str">
            <v>LEI Nº 9.496/97</v>
          </cell>
          <cell r="B4237">
            <v>1111</v>
          </cell>
          <cell r="D4237">
            <v>4</v>
          </cell>
          <cell r="E4237">
            <v>37741</v>
          </cell>
          <cell r="F4237">
            <v>174913647.66339737</v>
          </cell>
          <cell r="G4237">
            <v>40999</v>
          </cell>
          <cell r="H4237" t="str">
            <v>6</v>
          </cell>
          <cell r="I4237" t="str">
            <v>AMORTIZAÇÃO</v>
          </cell>
        </row>
        <row r="4238">
          <cell r="A4238" t="str">
            <v>LEI Nº 9.496/97</v>
          </cell>
          <cell r="B4238">
            <v>1111</v>
          </cell>
          <cell r="D4238">
            <v>4</v>
          </cell>
          <cell r="E4238">
            <v>37741</v>
          </cell>
          <cell r="F4238">
            <v>176524224.09039634</v>
          </cell>
          <cell r="G4238">
            <v>41029</v>
          </cell>
          <cell r="H4238" t="str">
            <v>6</v>
          </cell>
          <cell r="I4238" t="str">
            <v>AMORTIZAÇÃO</v>
          </cell>
        </row>
        <row r="4239">
          <cell r="A4239" t="str">
            <v>LEI Nº 9.496/97</v>
          </cell>
          <cell r="B4239">
            <v>1111</v>
          </cell>
          <cell r="D4239">
            <v>4</v>
          </cell>
          <cell r="E4239">
            <v>37741</v>
          </cell>
          <cell r="F4239">
            <v>78477926.607092485</v>
          </cell>
          <cell r="G4239">
            <v>41060</v>
          </cell>
          <cell r="H4239" t="str">
            <v>6</v>
          </cell>
          <cell r="I4239" t="str">
            <v>AMORTIZAÇÃO</v>
          </cell>
        </row>
        <row r="4240">
          <cell r="A4240" t="str">
            <v>LEI Nº 9.496/97</v>
          </cell>
          <cell r="B4240">
            <v>1111</v>
          </cell>
          <cell r="D4240">
            <v>4</v>
          </cell>
          <cell r="E4240">
            <v>37741</v>
          </cell>
          <cell r="F4240">
            <v>170303155.36249408</v>
          </cell>
          <cell r="G4240">
            <v>41090</v>
          </cell>
          <cell r="H4240" t="str">
            <v>6</v>
          </cell>
          <cell r="I4240" t="str">
            <v>AMORTIZAÇÃO</v>
          </cell>
        </row>
        <row r="4241">
          <cell r="A4241" t="str">
            <v>LEI Nº 9.496/97</v>
          </cell>
          <cell r="B4241">
            <v>1111</v>
          </cell>
          <cell r="D4241">
            <v>4</v>
          </cell>
          <cell r="E4241">
            <v>37741</v>
          </cell>
          <cell r="F4241">
            <v>177860714.33826303</v>
          </cell>
          <cell r="G4241">
            <v>41121</v>
          </cell>
          <cell r="H4241" t="str">
            <v>6</v>
          </cell>
          <cell r="I4241" t="str">
            <v>AMORTIZAÇÃO</v>
          </cell>
        </row>
        <row r="4242">
          <cell r="A4242" t="str">
            <v>LEI Nº 9.496/97</v>
          </cell>
          <cell r="B4242">
            <v>1111</v>
          </cell>
          <cell r="D4242">
            <v>4</v>
          </cell>
          <cell r="E4242">
            <v>37741</v>
          </cell>
          <cell r="F4242">
            <v>178336586.31469172</v>
          </cell>
          <cell r="G4242">
            <v>41152</v>
          </cell>
          <cell r="H4242" t="str">
            <v>6</v>
          </cell>
          <cell r="I4242" t="str">
            <v>AMORTIZAÇÃO</v>
          </cell>
        </row>
        <row r="4243">
          <cell r="A4243" t="str">
            <v>LEI Nº 9.496/97</v>
          </cell>
          <cell r="B4243">
            <v>1111</v>
          </cell>
          <cell r="D4243">
            <v>4</v>
          </cell>
          <cell r="E4243">
            <v>37741</v>
          </cell>
          <cell r="F4243">
            <v>184719830.50448295</v>
          </cell>
          <cell r="G4243">
            <v>41182</v>
          </cell>
          <cell r="H4243" t="str">
            <v>6</v>
          </cell>
          <cell r="I4243" t="str">
            <v>AMORTIZAÇÃO</v>
          </cell>
        </row>
        <row r="4244">
          <cell r="A4244" t="str">
            <v>LEI Nº 9.496/97</v>
          </cell>
          <cell r="B4244">
            <v>1111</v>
          </cell>
          <cell r="D4244">
            <v>4</v>
          </cell>
          <cell r="E4244">
            <v>37741</v>
          </cell>
          <cell r="F4244">
            <v>186797632.0206832</v>
          </cell>
          <cell r="G4244">
            <v>41213</v>
          </cell>
          <cell r="H4244" t="str">
            <v>6</v>
          </cell>
          <cell r="I4244" t="str">
            <v>AMORTIZAÇÃO</v>
          </cell>
        </row>
        <row r="4245">
          <cell r="A4245" t="str">
            <v>LEI Nº 9.496/97</v>
          </cell>
          <cell r="B4245">
            <v>1111</v>
          </cell>
          <cell r="D4245">
            <v>4</v>
          </cell>
          <cell r="E4245">
            <v>37741</v>
          </cell>
          <cell r="F4245">
            <v>106230416.20657405</v>
          </cell>
          <cell r="G4245">
            <v>41243</v>
          </cell>
          <cell r="H4245" t="str">
            <v>6</v>
          </cell>
          <cell r="I4245" t="str">
            <v>AMORTIZAÇÃO</v>
          </cell>
        </row>
        <row r="4246">
          <cell r="A4246" t="str">
            <v>LEI Nº 9.496/97</v>
          </cell>
          <cell r="B4246">
            <v>1111</v>
          </cell>
          <cell r="D4246">
            <v>4</v>
          </cell>
          <cell r="E4246">
            <v>37741</v>
          </cell>
          <cell r="F4246">
            <v>186845274.69240764</v>
          </cell>
          <cell r="G4246">
            <v>41274</v>
          </cell>
          <cell r="H4246" t="str">
            <v>6</v>
          </cell>
          <cell r="I4246" t="str">
            <v>AMORTIZAÇÃO</v>
          </cell>
        </row>
        <row r="4247">
          <cell r="A4247" t="str">
            <v>LEI Nº 9.496/97</v>
          </cell>
          <cell r="B4247">
            <v>1111</v>
          </cell>
          <cell r="D4247">
            <v>4</v>
          </cell>
          <cell r="E4247">
            <v>37741</v>
          </cell>
          <cell r="F4247">
            <v>188569141.81633848</v>
          </cell>
          <cell r="G4247">
            <v>41305</v>
          </cell>
          <cell r="H4247" t="str">
            <v>6</v>
          </cell>
          <cell r="I4247" t="str">
            <v>AMORTIZAÇÃO</v>
          </cell>
        </row>
        <row r="4248">
          <cell r="A4248" t="str">
            <v>LEI Nº 9.496/97</v>
          </cell>
          <cell r="B4248">
            <v>1111</v>
          </cell>
          <cell r="D4248">
            <v>4</v>
          </cell>
          <cell r="E4248">
            <v>37741</v>
          </cell>
          <cell r="F4248">
            <v>172859730.28524515</v>
          </cell>
          <cell r="G4248">
            <v>41333</v>
          </cell>
          <cell r="H4248" t="str">
            <v>6</v>
          </cell>
          <cell r="I4248" t="str">
            <v>AMORTIZAÇÃO</v>
          </cell>
        </row>
        <row r="4249">
          <cell r="A4249" t="str">
            <v>LEI Nº 9.496/97</v>
          </cell>
          <cell r="B4249">
            <v>1111</v>
          </cell>
          <cell r="D4249">
            <v>4</v>
          </cell>
          <cell r="E4249">
            <v>37741</v>
          </cell>
          <cell r="F4249">
            <v>178974638.70721418</v>
          </cell>
          <cell r="G4249">
            <v>41364</v>
          </cell>
          <cell r="H4249" t="str">
            <v>6</v>
          </cell>
          <cell r="I4249" t="str">
            <v>AMORTIZAÇÃO</v>
          </cell>
        </row>
        <row r="4250">
          <cell r="A4250" t="str">
            <v>LEI Nº 9.496/97</v>
          </cell>
          <cell r="B4250">
            <v>1111</v>
          </cell>
          <cell r="D4250">
            <v>4</v>
          </cell>
          <cell r="E4250">
            <v>37741</v>
          </cell>
          <cell r="F4250">
            <v>180589501.27984616</v>
          </cell>
          <cell r="G4250">
            <v>41394</v>
          </cell>
          <cell r="H4250" t="str">
            <v>6</v>
          </cell>
          <cell r="I4250" t="str">
            <v>AMORTIZAÇÃO</v>
          </cell>
        </row>
        <row r="4251">
          <cell r="A4251" t="str">
            <v>LEI Nº 9.496/97</v>
          </cell>
          <cell r="B4251">
            <v>1111</v>
          </cell>
          <cell r="D4251">
            <v>4</v>
          </cell>
          <cell r="E4251">
            <v>37741</v>
          </cell>
          <cell r="F4251">
            <v>104146987.71643054</v>
          </cell>
          <cell r="G4251">
            <v>41425</v>
          </cell>
          <cell r="H4251" t="str">
            <v>6</v>
          </cell>
          <cell r="I4251" t="str">
            <v>AMORTIZAÇÃO</v>
          </cell>
        </row>
        <row r="4252">
          <cell r="A4252" t="str">
            <v>LEI Nº 9.496/97</v>
          </cell>
          <cell r="B4252">
            <v>1111</v>
          </cell>
          <cell r="D4252">
            <v>4</v>
          </cell>
          <cell r="E4252">
            <v>37741</v>
          </cell>
          <cell r="F4252">
            <v>182125295.43708357</v>
          </cell>
          <cell r="G4252">
            <v>41455</v>
          </cell>
          <cell r="H4252" t="str">
            <v>6</v>
          </cell>
          <cell r="I4252" t="str">
            <v>AMORTIZAÇÃO</v>
          </cell>
        </row>
        <row r="4253">
          <cell r="A4253" t="str">
            <v>LEI Nº 9.496/97</v>
          </cell>
          <cell r="B4253">
            <v>1111</v>
          </cell>
          <cell r="D4253">
            <v>4</v>
          </cell>
          <cell r="E4253">
            <v>37741</v>
          </cell>
          <cell r="F4253">
            <v>184780402.41588011</v>
          </cell>
          <cell r="G4253">
            <v>41486</v>
          </cell>
          <cell r="H4253" t="str">
            <v>6</v>
          </cell>
          <cell r="I4253" t="str">
            <v>AMORTIZAÇÃO</v>
          </cell>
        </row>
        <row r="4254">
          <cell r="A4254" t="str">
            <v>LEI Nº 9.496/97</v>
          </cell>
          <cell r="B4254">
            <v>1111</v>
          </cell>
          <cell r="D4254">
            <v>4</v>
          </cell>
          <cell r="E4254">
            <v>37741</v>
          </cell>
          <cell r="F4254">
            <v>188660501.36120993</v>
          </cell>
          <cell r="G4254">
            <v>41517</v>
          </cell>
          <cell r="H4254" t="str">
            <v>6</v>
          </cell>
          <cell r="I4254" t="str">
            <v>AMORTIZAÇÃO</v>
          </cell>
        </row>
        <row r="4255">
          <cell r="A4255" t="str">
            <v>LEI Nº 9.496/97</v>
          </cell>
          <cell r="B4255">
            <v>1111</v>
          </cell>
          <cell r="D4255">
            <v>4</v>
          </cell>
          <cell r="E4255">
            <v>37741</v>
          </cell>
          <cell r="F4255">
            <v>190655475.01722616</v>
          </cell>
          <cell r="G4255">
            <v>41547</v>
          </cell>
          <cell r="H4255" t="str">
            <v>6</v>
          </cell>
          <cell r="I4255" t="str">
            <v>AMORTIZAÇÃO</v>
          </cell>
        </row>
        <row r="4256">
          <cell r="A4256" t="str">
            <v>LEI Nº 9.496/97</v>
          </cell>
          <cell r="B4256">
            <v>1111</v>
          </cell>
          <cell r="D4256">
            <v>4</v>
          </cell>
          <cell r="E4256">
            <v>37741</v>
          </cell>
          <cell r="F4256">
            <v>190996695.28496823</v>
          </cell>
          <cell r="G4256">
            <v>41578</v>
          </cell>
          <cell r="H4256" t="str">
            <v>6</v>
          </cell>
          <cell r="I4256" t="str">
            <v>AMORTIZAÇÃO</v>
          </cell>
        </row>
        <row r="4257">
          <cell r="A4257" t="str">
            <v>LEI Nº 9.496/97</v>
          </cell>
          <cell r="B4257">
            <v>1111</v>
          </cell>
          <cell r="D4257">
            <v>4</v>
          </cell>
          <cell r="E4257">
            <v>37741</v>
          </cell>
          <cell r="F4257">
            <v>115056771.41923812</v>
          </cell>
          <cell r="G4257">
            <v>41608</v>
          </cell>
          <cell r="H4257" t="str">
            <v>6</v>
          </cell>
          <cell r="I4257" t="str">
            <v>AMORTIZAÇÃO</v>
          </cell>
        </row>
        <row r="4258">
          <cell r="A4258" t="str">
            <v>LEI Nº 9.496/97</v>
          </cell>
          <cell r="B4258">
            <v>1111</v>
          </cell>
          <cell r="D4258">
            <v>4</v>
          </cell>
          <cell r="E4258">
            <v>37741</v>
          </cell>
          <cell r="F4258">
            <v>192899141.50785854</v>
          </cell>
          <cell r="G4258">
            <v>41639</v>
          </cell>
          <cell r="H4258" t="str">
            <v>6</v>
          </cell>
          <cell r="I4258" t="str">
            <v>AMORTIZAÇÃO</v>
          </cell>
        </row>
        <row r="4259">
          <cell r="A4259" t="str">
            <v>LEI Nº 9.496/97</v>
          </cell>
          <cell r="B4259">
            <v>1111</v>
          </cell>
          <cell r="D4259">
            <v>4</v>
          </cell>
          <cell r="E4259">
            <v>37741</v>
          </cell>
          <cell r="F4259">
            <v>200168096.76720691</v>
          </cell>
          <cell r="G4259">
            <v>41670</v>
          </cell>
          <cell r="H4259" t="str">
            <v>6</v>
          </cell>
          <cell r="I4259" t="str">
            <v>AMORTIZAÇÃO</v>
          </cell>
        </row>
        <row r="4260">
          <cell r="A4260" t="str">
            <v>LEI Nº 9.496/97</v>
          </cell>
          <cell r="B4260">
            <v>1111</v>
          </cell>
          <cell r="D4260">
            <v>4</v>
          </cell>
          <cell r="E4260">
            <v>37741</v>
          </cell>
          <cell r="F4260">
            <v>258935401.07271487</v>
          </cell>
          <cell r="G4260">
            <v>41698</v>
          </cell>
          <cell r="H4260" t="str">
            <v>6</v>
          </cell>
          <cell r="I4260" t="str">
            <v>AMORTIZAÇÃO</v>
          </cell>
        </row>
        <row r="4261">
          <cell r="A4261" t="str">
            <v>LEI Nº 9.496/97</v>
          </cell>
          <cell r="B4261">
            <v>1111</v>
          </cell>
          <cell r="D4261">
            <v>4</v>
          </cell>
          <cell r="E4261">
            <v>37741</v>
          </cell>
          <cell r="F4261">
            <v>249483484.55693328</v>
          </cell>
          <cell r="G4261">
            <v>41729</v>
          </cell>
          <cell r="H4261" t="str">
            <v>6</v>
          </cell>
          <cell r="I4261" t="str">
            <v>AMORTIZAÇÃO</v>
          </cell>
        </row>
        <row r="4262">
          <cell r="A4262" t="str">
            <v>LEI Nº 9.496/97</v>
          </cell>
          <cell r="B4262">
            <v>1111</v>
          </cell>
          <cell r="D4262">
            <v>4</v>
          </cell>
          <cell r="E4262">
            <v>37741</v>
          </cell>
          <cell r="F4262">
            <v>307623624.68950844</v>
          </cell>
          <cell r="G4262">
            <v>41759</v>
          </cell>
          <cell r="H4262" t="str">
            <v>6</v>
          </cell>
          <cell r="I4262" t="str">
            <v>AMORTIZAÇÃO</v>
          </cell>
        </row>
        <row r="4263">
          <cell r="A4263" t="str">
            <v>LEI Nº 9.496/97</v>
          </cell>
          <cell r="B4263">
            <v>1111</v>
          </cell>
          <cell r="D4263">
            <v>4</v>
          </cell>
          <cell r="E4263">
            <v>37741</v>
          </cell>
          <cell r="F4263">
            <v>219091962.69803235</v>
          </cell>
          <cell r="G4263">
            <v>41790</v>
          </cell>
          <cell r="H4263" t="str">
            <v>6</v>
          </cell>
          <cell r="I4263" t="str">
            <v>AMORTIZAÇÃO</v>
          </cell>
        </row>
        <row r="4264">
          <cell r="A4264" t="str">
            <v>LEI Nº 9.496/97</v>
          </cell>
          <cell r="B4264">
            <v>1111</v>
          </cell>
          <cell r="D4264">
            <v>4</v>
          </cell>
          <cell r="E4264">
            <v>37741</v>
          </cell>
          <cell r="F4264">
            <v>310194007.41956735</v>
          </cell>
          <cell r="G4264">
            <v>41820</v>
          </cell>
          <cell r="H4264" t="str">
            <v>6</v>
          </cell>
          <cell r="I4264" t="str">
            <v>AMORTIZAÇÃO</v>
          </cell>
        </row>
        <row r="4265">
          <cell r="A4265" t="str">
            <v>LEI Nº 9.496/97</v>
          </cell>
          <cell r="B4265">
            <v>1111</v>
          </cell>
          <cell r="D4265">
            <v>4</v>
          </cell>
          <cell r="E4265">
            <v>37741</v>
          </cell>
          <cell r="F4265">
            <v>312815179.00728172</v>
          </cell>
          <cell r="G4265">
            <v>41851</v>
          </cell>
          <cell r="H4265" t="str">
            <v>6</v>
          </cell>
          <cell r="I4265" t="str">
            <v>AMORTIZAÇÃO</v>
          </cell>
        </row>
        <row r="4266">
          <cell r="A4266" t="str">
            <v>LEI Nº 9.496/97</v>
          </cell>
          <cell r="B4266">
            <v>1111</v>
          </cell>
          <cell r="D4266">
            <v>4</v>
          </cell>
          <cell r="E4266">
            <v>37741</v>
          </cell>
          <cell r="F4266">
            <v>302387837.88092202</v>
          </cell>
          <cell r="G4266">
            <v>41882</v>
          </cell>
          <cell r="H4266" t="str">
            <v>6</v>
          </cell>
          <cell r="I4266" t="str">
            <v>AMORTIZAÇÃO</v>
          </cell>
        </row>
        <row r="4267">
          <cell r="A4267" t="str">
            <v>LEI Nº 9.496/97</v>
          </cell>
          <cell r="B4267">
            <v>1111</v>
          </cell>
          <cell r="D4267">
            <v>4</v>
          </cell>
          <cell r="E4267">
            <v>37741</v>
          </cell>
          <cell r="F4267">
            <v>319428772.6299237</v>
          </cell>
          <cell r="G4267">
            <v>41912</v>
          </cell>
          <cell r="H4267" t="str">
            <v>6</v>
          </cell>
          <cell r="I4267" t="str">
            <v>AMORTIZAÇÃO</v>
          </cell>
        </row>
        <row r="4268">
          <cell r="A4268" t="str">
            <v>LEI Nº 9.496/97</v>
          </cell>
          <cell r="B4268">
            <v>1111</v>
          </cell>
          <cell r="D4268">
            <v>4</v>
          </cell>
          <cell r="E4268">
            <v>37741</v>
          </cell>
          <cell r="F4268">
            <v>321826396.63600481</v>
          </cell>
          <cell r="G4268">
            <v>41943</v>
          </cell>
          <cell r="H4268" t="str">
            <v>6</v>
          </cell>
          <cell r="I4268" t="str">
            <v>AMORTIZAÇÃO</v>
          </cell>
        </row>
        <row r="4269">
          <cell r="A4269" t="str">
            <v>LEI Nº 9.496/97</v>
          </cell>
          <cell r="B4269">
            <v>1111</v>
          </cell>
          <cell r="D4269">
            <v>4</v>
          </cell>
          <cell r="E4269">
            <v>37741</v>
          </cell>
          <cell r="F4269">
            <v>276443835.31595647</v>
          </cell>
          <cell r="G4269">
            <v>41973</v>
          </cell>
          <cell r="H4269" t="str">
            <v>6</v>
          </cell>
          <cell r="I4269" t="str">
            <v>AMORTIZAÇÃO</v>
          </cell>
        </row>
        <row r="4270">
          <cell r="A4270" t="str">
            <v>LEI Nº 9.496/97</v>
          </cell>
          <cell r="B4270">
            <v>1111</v>
          </cell>
          <cell r="D4270">
            <v>4</v>
          </cell>
          <cell r="E4270">
            <v>37741</v>
          </cell>
          <cell r="F4270">
            <v>326658746.15716839</v>
          </cell>
          <cell r="G4270">
            <v>42004</v>
          </cell>
          <cell r="H4270" t="str">
            <v>6</v>
          </cell>
          <cell r="I4270" t="str">
            <v>AMORTIZAÇÃO</v>
          </cell>
        </row>
        <row r="4271">
          <cell r="A4271" t="str">
            <v>LEI Nº 9.496/97</v>
          </cell>
          <cell r="B4271">
            <v>1111</v>
          </cell>
          <cell r="D4271">
            <v>4</v>
          </cell>
          <cell r="E4271">
            <v>37741</v>
          </cell>
          <cell r="F4271">
            <v>327254708.84245694</v>
          </cell>
          <cell r="G4271">
            <v>42035</v>
          </cell>
          <cell r="H4271" t="str">
            <v>6</v>
          </cell>
          <cell r="I4271" t="str">
            <v>AMORTIZAÇÃO</v>
          </cell>
        </row>
        <row r="4272">
          <cell r="A4272" t="str">
            <v>LEI Nº 9.496/97</v>
          </cell>
          <cell r="B4272">
            <v>1111</v>
          </cell>
          <cell r="D4272">
            <v>4</v>
          </cell>
          <cell r="E4272">
            <v>37741</v>
          </cell>
          <cell r="F4272">
            <v>317507787.86658925</v>
          </cell>
          <cell r="G4272">
            <v>42063</v>
          </cell>
          <cell r="H4272" t="str">
            <v>6</v>
          </cell>
          <cell r="I4272" t="str">
            <v>AMORTIZAÇÃO</v>
          </cell>
        </row>
        <row r="4273">
          <cell r="A4273" t="str">
            <v>LEI Nº 9.496/97</v>
          </cell>
          <cell r="B4273">
            <v>1111</v>
          </cell>
          <cell r="D4273">
            <v>4</v>
          </cell>
          <cell r="E4273">
            <v>37741</v>
          </cell>
          <cell r="F4273">
            <v>334000988.70454347</v>
          </cell>
          <cell r="G4273">
            <v>42094</v>
          </cell>
          <cell r="H4273" t="str">
            <v>6</v>
          </cell>
          <cell r="I4273" t="str">
            <v>AMORTIZAÇÃO</v>
          </cell>
        </row>
        <row r="4274">
          <cell r="A4274" t="str">
            <v>LEI Nº 9.496/97</v>
          </cell>
          <cell r="B4274">
            <v>1111</v>
          </cell>
          <cell r="D4274">
            <v>4</v>
          </cell>
          <cell r="E4274">
            <v>37741</v>
          </cell>
          <cell r="F4274">
            <v>336473653.97652274</v>
          </cell>
          <cell r="G4274">
            <v>42124</v>
          </cell>
          <cell r="H4274" t="str">
            <v>6</v>
          </cell>
          <cell r="I4274" t="str">
            <v>AMORTIZAÇÃO</v>
          </cell>
        </row>
        <row r="4275">
          <cell r="A4275" t="str">
            <v>LEI Nº 9.496/97</v>
          </cell>
          <cell r="B4275">
            <v>1111</v>
          </cell>
          <cell r="D4275">
            <v>4</v>
          </cell>
          <cell r="E4275">
            <v>37741</v>
          </cell>
          <cell r="F4275">
            <v>291000781.28619939</v>
          </cell>
          <cell r="G4275">
            <v>42155</v>
          </cell>
          <cell r="H4275" t="str">
            <v>6</v>
          </cell>
          <cell r="I4275" t="str">
            <v>AMORTIZAÇÃO</v>
          </cell>
        </row>
        <row r="4276">
          <cell r="A4276" t="str">
            <v>LEI Nº 9.496/97</v>
          </cell>
          <cell r="B4276">
            <v>1111</v>
          </cell>
          <cell r="D4276">
            <v>4</v>
          </cell>
          <cell r="E4276">
            <v>37741</v>
          </cell>
          <cell r="F4276">
            <v>341457254.55627537</v>
          </cell>
          <cell r="G4276">
            <v>42185</v>
          </cell>
          <cell r="H4276" t="str">
            <v>6</v>
          </cell>
          <cell r="I4276" t="str">
            <v>AMORTIZAÇÃO</v>
          </cell>
        </row>
        <row r="4277">
          <cell r="A4277" t="str">
            <v>LEI Nº 9.496/97</v>
          </cell>
          <cell r="B4277">
            <v>1111</v>
          </cell>
          <cell r="D4277">
            <v>4</v>
          </cell>
          <cell r="E4277">
            <v>37741</v>
          </cell>
          <cell r="F4277">
            <v>342148796.58247852</v>
          </cell>
          <cell r="G4277">
            <v>42216</v>
          </cell>
          <cell r="H4277" t="str">
            <v>6</v>
          </cell>
          <cell r="I4277" t="str">
            <v>AMORTIZAÇÃO</v>
          </cell>
        </row>
        <row r="4278">
          <cell r="A4278" t="str">
            <v>LEI Nº 9.496/97</v>
          </cell>
          <cell r="B4278">
            <v>1111</v>
          </cell>
          <cell r="D4278">
            <v>4</v>
          </cell>
          <cell r="E4278">
            <v>37741</v>
          </cell>
          <cell r="F4278">
            <v>333081507.30546016</v>
          </cell>
          <cell r="G4278">
            <v>42247</v>
          </cell>
          <cell r="H4278" t="str">
            <v>6</v>
          </cell>
          <cell r="I4278" t="str">
            <v>AMORTIZAÇÃO</v>
          </cell>
        </row>
        <row r="4279">
          <cell r="A4279" t="str">
            <v>LEI Nº 9.496/97</v>
          </cell>
          <cell r="B4279">
            <v>1111</v>
          </cell>
          <cell r="D4279">
            <v>4</v>
          </cell>
          <cell r="E4279">
            <v>37741</v>
          </cell>
          <cell r="F4279">
            <v>349029325.60892993</v>
          </cell>
          <cell r="G4279">
            <v>42277</v>
          </cell>
          <cell r="H4279" t="str">
            <v>6</v>
          </cell>
          <cell r="I4279" t="str">
            <v>AMORTIZAÇÃO</v>
          </cell>
        </row>
        <row r="4280">
          <cell r="A4280" t="str">
            <v>LEI Nº 9.496/97</v>
          </cell>
          <cell r="B4280">
            <v>1111</v>
          </cell>
          <cell r="D4280">
            <v>4</v>
          </cell>
          <cell r="E4280">
            <v>37741</v>
          </cell>
          <cell r="F4280">
            <v>351579395.79606116</v>
          </cell>
          <cell r="G4280">
            <v>42308</v>
          </cell>
          <cell r="H4280" t="str">
            <v>6</v>
          </cell>
          <cell r="I4280" t="str">
            <v>AMORTIZAÇÃO</v>
          </cell>
        </row>
        <row r="4281">
          <cell r="A4281" t="str">
            <v>LEI Nº 9.496/97</v>
          </cell>
          <cell r="B4281">
            <v>1111</v>
          </cell>
          <cell r="D4281">
            <v>4</v>
          </cell>
          <cell r="E4281">
            <v>37741</v>
          </cell>
          <cell r="F4281">
            <v>305885730.5201745</v>
          </cell>
          <cell r="G4281">
            <v>42338</v>
          </cell>
          <cell r="H4281" t="str">
            <v>6</v>
          </cell>
          <cell r="I4281" t="str">
            <v>AMORTIZAÇÃO</v>
          </cell>
        </row>
        <row r="4282">
          <cell r="A4282" t="str">
            <v>LEI Nº 9.496/97</v>
          </cell>
          <cell r="B4282">
            <v>1111</v>
          </cell>
          <cell r="D4282">
            <v>4</v>
          </cell>
          <cell r="E4282">
            <v>37741</v>
          </cell>
          <cell r="F4282">
            <v>356719011.80967569</v>
          </cell>
          <cell r="G4282">
            <v>42369</v>
          </cell>
          <cell r="H4282" t="str">
            <v>6</v>
          </cell>
          <cell r="I4282" t="str">
            <v>AMORTIZAÇÃO</v>
          </cell>
        </row>
        <row r="4283">
          <cell r="A4283" t="str">
            <v>LEI Nº 9.496/97</v>
          </cell>
          <cell r="B4283">
            <v>1111</v>
          </cell>
          <cell r="D4283">
            <v>4</v>
          </cell>
          <cell r="E4283">
            <v>37741</v>
          </cell>
          <cell r="F4283">
            <v>357507698.66084349</v>
          </cell>
          <cell r="G4283">
            <v>42400</v>
          </cell>
          <cell r="H4283" t="str">
            <v>6</v>
          </cell>
          <cell r="I4283" t="str">
            <v>AMORTIZAÇÃO</v>
          </cell>
        </row>
        <row r="4284">
          <cell r="A4284" t="str">
            <v>LEI Nº 9.496/97</v>
          </cell>
          <cell r="B4284">
            <v>1111</v>
          </cell>
          <cell r="D4284">
            <v>4</v>
          </cell>
          <cell r="E4284">
            <v>37741</v>
          </cell>
          <cell r="F4284">
            <v>349125613.28288287</v>
          </cell>
          <cell r="G4284">
            <v>42429</v>
          </cell>
          <cell r="H4284" t="str">
            <v>6</v>
          </cell>
          <cell r="I4284" t="str">
            <v>AMORTIZAÇÃO</v>
          </cell>
        </row>
        <row r="4285">
          <cell r="A4285" t="str">
            <v>LEI Nº 9.496/97</v>
          </cell>
          <cell r="B4285">
            <v>1111</v>
          </cell>
          <cell r="D4285">
            <v>4</v>
          </cell>
          <cell r="E4285">
            <v>37741</v>
          </cell>
          <cell r="F4285">
            <v>364530475.04027486</v>
          </cell>
          <cell r="G4285">
            <v>42460</v>
          </cell>
          <cell r="H4285" t="str">
            <v>6</v>
          </cell>
          <cell r="I4285" t="str">
            <v>AMORTIZAÇÃO</v>
          </cell>
        </row>
        <row r="4286">
          <cell r="A4286" t="str">
            <v>LEI Nº 9.496/97</v>
          </cell>
          <cell r="B4286">
            <v>1111</v>
          </cell>
          <cell r="D4286">
            <v>4</v>
          </cell>
          <cell r="E4286">
            <v>37741</v>
          </cell>
          <cell r="F4286">
            <v>367160388.79636264</v>
          </cell>
          <cell r="G4286">
            <v>42490</v>
          </cell>
          <cell r="H4286" t="str">
            <v>6</v>
          </cell>
          <cell r="I4286" t="str">
            <v>AMORTIZAÇÃO</v>
          </cell>
        </row>
        <row r="4287">
          <cell r="A4287" t="str">
            <v>LEI Nº 9.496/97</v>
          </cell>
          <cell r="B4287">
            <v>1111</v>
          </cell>
          <cell r="D4287">
            <v>4</v>
          </cell>
          <cell r="E4287">
            <v>37741</v>
          </cell>
          <cell r="F4287">
            <v>321428730.00334984</v>
          </cell>
          <cell r="G4287">
            <v>42521</v>
          </cell>
          <cell r="H4287" t="str">
            <v>6</v>
          </cell>
          <cell r="I4287" t="str">
            <v>AMORTIZAÇÃO</v>
          </cell>
        </row>
        <row r="4288">
          <cell r="A4288" t="str">
            <v>LEI Nº 9.496/97</v>
          </cell>
          <cell r="B4288">
            <v>1111</v>
          </cell>
          <cell r="D4288">
            <v>4</v>
          </cell>
          <cell r="E4288">
            <v>37741</v>
          </cell>
          <cell r="F4288">
            <v>372460935.81468976</v>
          </cell>
          <cell r="G4288">
            <v>42551</v>
          </cell>
          <cell r="H4288" t="str">
            <v>6</v>
          </cell>
          <cell r="I4288" t="str">
            <v>AMORTIZAÇÃO</v>
          </cell>
        </row>
        <row r="4289">
          <cell r="A4289" t="str">
            <v>LEI Nº 9.496/97</v>
          </cell>
          <cell r="B4289">
            <v>1111</v>
          </cell>
          <cell r="D4289">
            <v>4</v>
          </cell>
          <cell r="E4289">
            <v>37741</v>
          </cell>
          <cell r="F4289">
            <v>373355561.25457031</v>
          </cell>
          <cell r="G4289">
            <v>42582</v>
          </cell>
          <cell r="H4289" t="str">
            <v>6</v>
          </cell>
          <cell r="I4289" t="str">
            <v>AMORTIZAÇÃO</v>
          </cell>
        </row>
        <row r="4290">
          <cell r="A4290" t="str">
            <v>LEI Nº 9.496/97</v>
          </cell>
          <cell r="B4290">
            <v>1111</v>
          </cell>
          <cell r="D4290">
            <v>4</v>
          </cell>
          <cell r="E4290">
            <v>37741</v>
          </cell>
          <cell r="F4290">
            <v>365650206.17165351</v>
          </cell>
          <cell r="G4290">
            <v>42613</v>
          </cell>
          <cell r="H4290" t="str">
            <v>6</v>
          </cell>
          <cell r="I4290" t="str">
            <v>AMORTIZAÇÃO</v>
          </cell>
        </row>
        <row r="4291">
          <cell r="A4291" t="str">
            <v>LEI Nº 9.496/97</v>
          </cell>
          <cell r="B4291">
            <v>1111</v>
          </cell>
          <cell r="D4291">
            <v>4</v>
          </cell>
          <cell r="E4291">
            <v>37741</v>
          </cell>
          <cell r="F4291">
            <v>380514614.37097883</v>
          </cell>
          <cell r="G4291">
            <v>42643</v>
          </cell>
          <cell r="H4291" t="str">
            <v>6</v>
          </cell>
          <cell r="I4291" t="str">
            <v>AMORTIZAÇÃO</v>
          </cell>
        </row>
        <row r="4292">
          <cell r="A4292" t="str">
            <v>LEI Nº 9.496/97</v>
          </cell>
          <cell r="B4292">
            <v>1111</v>
          </cell>
          <cell r="D4292">
            <v>4</v>
          </cell>
          <cell r="E4292">
            <v>37741</v>
          </cell>
          <cell r="F4292">
            <v>383226887.75482577</v>
          </cell>
          <cell r="G4292">
            <v>42674</v>
          </cell>
          <cell r="H4292" t="str">
            <v>6</v>
          </cell>
          <cell r="I4292" t="str">
            <v>AMORTIZAÇÃO</v>
          </cell>
        </row>
        <row r="4293">
          <cell r="A4293" t="str">
            <v>LEI Nº 9.496/97</v>
          </cell>
          <cell r="B4293">
            <v>1111</v>
          </cell>
          <cell r="D4293">
            <v>4</v>
          </cell>
          <cell r="E4293">
            <v>37741</v>
          </cell>
          <cell r="F4293">
            <v>337499417.68782616</v>
          </cell>
          <cell r="G4293">
            <v>42704</v>
          </cell>
          <cell r="H4293" t="str">
            <v>6</v>
          </cell>
          <cell r="I4293" t="str">
            <v>AMORTIZAÇÃO</v>
          </cell>
        </row>
        <row r="4294">
          <cell r="A4294" t="str">
            <v>LEI Nº 9.496/97</v>
          </cell>
          <cell r="B4294">
            <v>1111</v>
          </cell>
          <cell r="D4294">
            <v>4</v>
          </cell>
          <cell r="E4294">
            <v>37741</v>
          </cell>
          <cell r="F4294">
            <v>388693437.383524</v>
          </cell>
          <cell r="G4294">
            <v>42735</v>
          </cell>
          <cell r="H4294" t="str">
            <v>6</v>
          </cell>
          <cell r="I4294" t="str">
            <v>AMORTIZAÇÃO</v>
          </cell>
        </row>
        <row r="4295">
          <cell r="A4295" t="str">
            <v>LEI Nº 9.496/97</v>
          </cell>
          <cell r="B4295">
            <v>1111</v>
          </cell>
          <cell r="D4295">
            <v>4</v>
          </cell>
          <cell r="E4295">
            <v>37741</v>
          </cell>
          <cell r="F4295">
            <v>389687807.27849263</v>
          </cell>
          <cell r="G4295">
            <v>42766</v>
          </cell>
          <cell r="H4295" t="str">
            <v>6</v>
          </cell>
          <cell r="I4295" t="str">
            <v>AMORTIZAÇÃO</v>
          </cell>
        </row>
        <row r="4296">
          <cell r="A4296" t="str">
            <v>LEI Nº 9.496/97</v>
          </cell>
          <cell r="B4296">
            <v>1111</v>
          </cell>
          <cell r="D4296">
            <v>4</v>
          </cell>
          <cell r="E4296">
            <v>37741</v>
          </cell>
          <cell r="F4296">
            <v>382672824.78247744</v>
          </cell>
          <cell r="G4296">
            <v>42794</v>
          </cell>
          <cell r="H4296" t="str">
            <v>6</v>
          </cell>
          <cell r="I4296" t="str">
            <v>AMORTIZAÇÃO</v>
          </cell>
        </row>
        <row r="4297">
          <cell r="A4297" t="str">
            <v>LEI Nº 9.496/97</v>
          </cell>
          <cell r="B4297">
            <v>1111</v>
          </cell>
          <cell r="D4297">
            <v>4</v>
          </cell>
          <cell r="E4297">
            <v>37741</v>
          </cell>
          <cell r="F4297">
            <v>396999361.87626445</v>
          </cell>
          <cell r="G4297">
            <v>42825</v>
          </cell>
          <cell r="H4297" t="str">
            <v>6</v>
          </cell>
          <cell r="I4297" t="str">
            <v>AMORTIZAÇÃO</v>
          </cell>
        </row>
        <row r="4298">
          <cell r="A4298" t="str">
            <v>LEI Nº 9.496/97</v>
          </cell>
          <cell r="B4298">
            <v>1111</v>
          </cell>
          <cell r="D4298">
            <v>4</v>
          </cell>
          <cell r="E4298">
            <v>37741</v>
          </cell>
          <cell r="F4298">
            <v>399796590.82968593</v>
          </cell>
          <cell r="G4298">
            <v>42855</v>
          </cell>
          <cell r="H4298" t="str">
            <v>6</v>
          </cell>
          <cell r="I4298" t="str">
            <v>AMORTIZAÇÃO</v>
          </cell>
        </row>
        <row r="4299">
          <cell r="A4299" t="str">
            <v>LEI Nº 9.496/97</v>
          </cell>
          <cell r="B4299">
            <v>1111</v>
          </cell>
          <cell r="D4299">
            <v>4</v>
          </cell>
          <cell r="E4299">
            <v>37741</v>
          </cell>
          <cell r="F4299">
            <v>354152154.00468576</v>
          </cell>
          <cell r="G4299">
            <v>42886</v>
          </cell>
          <cell r="H4299" t="str">
            <v>6</v>
          </cell>
          <cell r="I4299" t="str">
            <v>AMORTIZAÇÃO</v>
          </cell>
        </row>
        <row r="4300">
          <cell r="A4300" t="str">
            <v>LEI Nº 9.496/97</v>
          </cell>
          <cell r="B4300">
            <v>1111</v>
          </cell>
          <cell r="D4300">
            <v>4</v>
          </cell>
          <cell r="E4300">
            <v>37741</v>
          </cell>
          <cell r="F4300">
            <v>405434375.70483661</v>
          </cell>
          <cell r="G4300">
            <v>42916</v>
          </cell>
          <cell r="H4300" t="str">
            <v>6</v>
          </cell>
          <cell r="I4300" t="str">
            <v>AMORTIZAÇÃO</v>
          </cell>
        </row>
        <row r="4301">
          <cell r="A4301" t="str">
            <v>LEI Nº 9.496/97</v>
          </cell>
          <cell r="B4301">
            <v>1111</v>
          </cell>
          <cell r="D4301">
            <v>4</v>
          </cell>
          <cell r="E4301">
            <v>37741</v>
          </cell>
          <cell r="F4301">
            <v>406534947.13694966</v>
          </cell>
          <cell r="G4301">
            <v>42947</v>
          </cell>
          <cell r="H4301" t="str">
            <v>6</v>
          </cell>
          <cell r="I4301" t="str">
            <v>AMORTIZAÇÃO</v>
          </cell>
        </row>
        <row r="4302">
          <cell r="A4302" t="str">
            <v>LEI Nº 9.496/97</v>
          </cell>
          <cell r="B4302">
            <v>1111</v>
          </cell>
          <cell r="D4302">
            <v>4</v>
          </cell>
          <cell r="E4302">
            <v>37741</v>
          </cell>
          <cell r="F4302">
            <v>400209167.59656751</v>
          </cell>
          <cell r="G4302">
            <v>42978</v>
          </cell>
          <cell r="H4302" t="str">
            <v>6</v>
          </cell>
          <cell r="I4302" t="str">
            <v>AMORTIZAÇÃO</v>
          </cell>
        </row>
        <row r="4303">
          <cell r="A4303" t="str">
            <v>LEI Nº 9.496/97</v>
          </cell>
          <cell r="B4303">
            <v>1111</v>
          </cell>
          <cell r="D4303">
            <v>4</v>
          </cell>
          <cell r="E4303">
            <v>37741</v>
          </cell>
          <cell r="F4303">
            <v>414000498.0464462</v>
          </cell>
          <cell r="G4303">
            <v>43008</v>
          </cell>
          <cell r="H4303" t="str">
            <v>6</v>
          </cell>
          <cell r="I4303" t="str">
            <v>AMORTIZAÇÃO</v>
          </cell>
        </row>
        <row r="4304">
          <cell r="A4304" t="str">
            <v>LEI Nº 9.496/97</v>
          </cell>
          <cell r="B4304">
            <v>1111</v>
          </cell>
          <cell r="D4304">
            <v>4</v>
          </cell>
          <cell r="E4304">
            <v>37741</v>
          </cell>
          <cell r="F4304">
            <v>416885360.95238453</v>
          </cell>
          <cell r="G4304">
            <v>43039</v>
          </cell>
          <cell r="H4304" t="str">
            <v>6</v>
          </cell>
          <cell r="I4304" t="str">
            <v>AMORTIZAÇÃO</v>
          </cell>
        </row>
        <row r="4305">
          <cell r="A4305" t="str">
            <v>LEI Nº 9.496/97</v>
          </cell>
          <cell r="B4305">
            <v>1111</v>
          </cell>
          <cell r="D4305">
            <v>4</v>
          </cell>
          <cell r="E4305">
            <v>37741</v>
          </cell>
          <cell r="F4305">
            <v>356845720.48863858</v>
          </cell>
          <cell r="G4305">
            <v>43069</v>
          </cell>
          <cell r="H4305" t="str">
            <v>6</v>
          </cell>
          <cell r="I4305" t="str">
            <v>AMORTIZAÇÃO</v>
          </cell>
        </row>
        <row r="4306">
          <cell r="A4306" t="str">
            <v>LEI Nº 9.496/97</v>
          </cell>
          <cell r="B4306">
            <v>1111</v>
          </cell>
          <cell r="D4306">
            <v>4</v>
          </cell>
          <cell r="E4306">
            <v>37741</v>
          </cell>
          <cell r="F4306">
            <v>379474645.76516509</v>
          </cell>
          <cell r="G4306">
            <v>43100</v>
          </cell>
          <cell r="H4306" t="str">
            <v>6</v>
          </cell>
          <cell r="I4306" t="str">
            <v>AMORTIZAÇÃO</v>
          </cell>
        </row>
        <row r="4307">
          <cell r="A4307" t="str">
            <v>LEI Nº 9.496/97</v>
          </cell>
          <cell r="B4307">
            <v>1111</v>
          </cell>
          <cell r="D4307">
            <v>4</v>
          </cell>
          <cell r="E4307">
            <v>37741</v>
          </cell>
          <cell r="F4307">
            <v>380680280.81448853</v>
          </cell>
          <cell r="G4307">
            <v>43131</v>
          </cell>
          <cell r="H4307" t="str">
            <v>6</v>
          </cell>
          <cell r="I4307" t="str">
            <v>AMORTIZAÇÃO</v>
          </cell>
        </row>
        <row r="4308">
          <cell r="A4308" t="str">
            <v>LEI Nº 9.496/97</v>
          </cell>
          <cell r="B4308">
            <v>1111</v>
          </cell>
          <cell r="D4308">
            <v>4</v>
          </cell>
          <cell r="E4308">
            <v>37741</v>
          </cell>
          <cell r="F4308">
            <v>375050297.54382157</v>
          </cell>
          <cell r="G4308">
            <v>43159</v>
          </cell>
          <cell r="H4308" t="str">
            <v>6</v>
          </cell>
          <cell r="I4308" t="str">
            <v>AMORTIZAÇÃO</v>
          </cell>
        </row>
        <row r="4309">
          <cell r="A4309" t="str">
            <v>LEI Nº 9.496/97</v>
          </cell>
          <cell r="B4309">
            <v>1111</v>
          </cell>
          <cell r="D4309">
            <v>4</v>
          </cell>
          <cell r="E4309">
            <v>37741</v>
          </cell>
          <cell r="F4309">
            <v>388309170.44738382</v>
          </cell>
          <cell r="G4309">
            <v>43190</v>
          </cell>
          <cell r="H4309" t="str">
            <v>6</v>
          </cell>
          <cell r="I4309" t="str">
            <v>AMORTIZAÇÃO</v>
          </cell>
        </row>
        <row r="4310">
          <cell r="A4310" t="str">
            <v>LEI Nº 9.496/97</v>
          </cell>
          <cell r="B4310">
            <v>1111</v>
          </cell>
          <cell r="D4310">
            <v>4</v>
          </cell>
          <cell r="E4310">
            <v>37741</v>
          </cell>
          <cell r="F4310">
            <v>391284430.77073878</v>
          </cell>
          <cell r="G4310">
            <v>43220</v>
          </cell>
          <cell r="H4310" t="str">
            <v>6</v>
          </cell>
          <cell r="I4310" t="str">
            <v>AMORTIZAÇÃO</v>
          </cell>
        </row>
        <row r="4311">
          <cell r="A4311" t="str">
            <v>LEI Nº 9.496/97</v>
          </cell>
          <cell r="B4311">
            <v>1111</v>
          </cell>
          <cell r="D4311">
            <v>4</v>
          </cell>
          <cell r="E4311">
            <v>37741</v>
          </cell>
          <cell r="F4311">
            <v>353261172.06093848</v>
          </cell>
          <cell r="G4311">
            <v>43251</v>
          </cell>
          <cell r="H4311" t="str">
            <v>6</v>
          </cell>
          <cell r="I4311" t="str">
            <v>AMORTIZAÇÃO</v>
          </cell>
        </row>
        <row r="4312">
          <cell r="A4312" t="str">
            <v>LEI Nº 9.496/97</v>
          </cell>
          <cell r="B4312">
            <v>1111</v>
          </cell>
          <cell r="D4312">
            <v>4</v>
          </cell>
          <cell r="E4312">
            <v>37741</v>
          </cell>
          <cell r="F4312">
            <v>397281054.12103754</v>
          </cell>
          <cell r="G4312">
            <v>43281</v>
          </cell>
          <cell r="H4312" t="str">
            <v>6</v>
          </cell>
          <cell r="I4312" t="str">
            <v>AMORTIZAÇÃO</v>
          </cell>
        </row>
        <row r="4313">
          <cell r="A4313" t="str">
            <v>LEI Nº 9.496/97</v>
          </cell>
          <cell r="B4313">
            <v>1111</v>
          </cell>
          <cell r="D4313">
            <v>4</v>
          </cell>
          <cell r="E4313">
            <v>37741</v>
          </cell>
          <cell r="F4313">
            <v>398594559.77800333</v>
          </cell>
          <cell r="G4313">
            <v>43312</v>
          </cell>
          <cell r="H4313" t="str">
            <v>6</v>
          </cell>
          <cell r="I4313" t="str">
            <v>AMORTIZAÇÃO</v>
          </cell>
        </row>
        <row r="4314">
          <cell r="A4314" t="str">
            <v>LEI Nº 9.496/97</v>
          </cell>
          <cell r="B4314">
            <v>1111</v>
          </cell>
          <cell r="D4314">
            <v>4</v>
          </cell>
          <cell r="E4314">
            <v>37741</v>
          </cell>
          <cell r="F4314">
            <v>393663194.50479865</v>
          </cell>
          <cell r="G4314">
            <v>43343</v>
          </cell>
          <cell r="H4314" t="str">
            <v>6</v>
          </cell>
          <cell r="I4314" t="str">
            <v>AMORTIZAÇÃO</v>
          </cell>
        </row>
        <row r="4315">
          <cell r="A4315" t="str">
            <v>LEI Nº 9.496/97</v>
          </cell>
          <cell r="B4315">
            <v>1111</v>
          </cell>
          <cell r="D4315">
            <v>4</v>
          </cell>
          <cell r="E4315">
            <v>37741</v>
          </cell>
          <cell r="F4315">
            <v>406392446.30742049</v>
          </cell>
          <cell r="G4315">
            <v>43373</v>
          </cell>
          <cell r="H4315" t="str">
            <v>6</v>
          </cell>
          <cell r="I4315" t="str">
            <v>AMORTIZAÇÃO</v>
          </cell>
        </row>
        <row r="4316">
          <cell r="A4316" t="str">
            <v>LEI Nº 9.496/97</v>
          </cell>
          <cell r="B4316">
            <v>1111</v>
          </cell>
          <cell r="D4316">
            <v>4</v>
          </cell>
          <cell r="E4316">
            <v>37741</v>
          </cell>
          <cell r="F4316">
            <v>409460955.32130146</v>
          </cell>
          <cell r="G4316">
            <v>43404</v>
          </cell>
          <cell r="H4316" t="str">
            <v>6</v>
          </cell>
          <cell r="I4316" t="str">
            <v>AMORTIZAÇÃO</v>
          </cell>
        </row>
        <row r="4317">
          <cell r="A4317" t="str">
            <v>LEI Nº 9.496/97</v>
          </cell>
          <cell r="B4317">
            <v>1111</v>
          </cell>
          <cell r="D4317">
            <v>4</v>
          </cell>
          <cell r="E4317">
            <v>37741</v>
          </cell>
          <cell r="F4317">
            <v>371472409.93728876</v>
          </cell>
          <cell r="G4317">
            <v>43434</v>
          </cell>
          <cell r="H4317" t="str">
            <v>6</v>
          </cell>
          <cell r="I4317" t="str">
            <v>AMORTIZAÇÃO</v>
          </cell>
        </row>
        <row r="4318">
          <cell r="A4318" t="str">
            <v>LEI Nº 9.496/97</v>
          </cell>
          <cell r="B4318">
            <v>1111</v>
          </cell>
          <cell r="D4318">
            <v>4</v>
          </cell>
          <cell r="E4318">
            <v>37741</v>
          </cell>
          <cell r="F4318">
            <v>415645530.41920948</v>
          </cell>
          <cell r="G4318">
            <v>43465</v>
          </cell>
          <cell r="H4318" t="str">
            <v>6</v>
          </cell>
          <cell r="I4318" t="str">
            <v>AMORTIZAÇÃO</v>
          </cell>
        </row>
        <row r="4319">
          <cell r="A4319" t="str">
            <v>LEI Nº 9.496/97</v>
          </cell>
          <cell r="B4319">
            <v>1111</v>
          </cell>
          <cell r="D4319">
            <v>4</v>
          </cell>
          <cell r="E4319">
            <v>37741</v>
          </cell>
          <cell r="F4319">
            <v>417069802.91083103</v>
          </cell>
          <cell r="G4319">
            <v>43496</v>
          </cell>
          <cell r="H4319" t="str">
            <v>6</v>
          </cell>
          <cell r="I4319" t="str">
            <v>AMORTIZAÇÃO</v>
          </cell>
        </row>
        <row r="4320">
          <cell r="A4320" t="str">
            <v>LEI Nº 9.496/97</v>
          </cell>
          <cell r="B4320">
            <v>1111</v>
          </cell>
          <cell r="D4320">
            <v>4</v>
          </cell>
          <cell r="E4320">
            <v>37741</v>
          </cell>
          <cell r="F4320">
            <v>412839967.005032</v>
          </cell>
          <cell r="G4320">
            <v>43524</v>
          </cell>
          <cell r="H4320" t="str">
            <v>6</v>
          </cell>
          <cell r="I4320" t="str">
            <v>AMORTIZAÇÃO</v>
          </cell>
        </row>
        <row r="4321">
          <cell r="A4321" t="str">
            <v>LEI Nº 9.496/97</v>
          </cell>
          <cell r="B4321">
            <v>1111</v>
          </cell>
          <cell r="D4321">
            <v>4</v>
          </cell>
          <cell r="E4321">
            <v>37741</v>
          </cell>
          <cell r="F4321">
            <v>425042524.29943889</v>
          </cell>
          <cell r="G4321">
            <v>43555</v>
          </cell>
          <cell r="H4321" t="str">
            <v>6</v>
          </cell>
          <cell r="I4321" t="str">
            <v>AMORTIZAÇÃO</v>
          </cell>
        </row>
        <row r="4322">
          <cell r="A4322" t="str">
            <v>LEI Nº 9.496/97</v>
          </cell>
          <cell r="B4322">
            <v>1111</v>
          </cell>
          <cell r="D4322">
            <v>4</v>
          </cell>
          <cell r="E4322">
            <v>37741</v>
          </cell>
          <cell r="F4322">
            <v>428207223.89962876</v>
          </cell>
          <cell r="G4322">
            <v>43585</v>
          </cell>
          <cell r="H4322" t="str">
            <v>6</v>
          </cell>
          <cell r="I4322" t="str">
            <v>AMORTIZAÇÃO</v>
          </cell>
        </row>
        <row r="4323">
          <cell r="A4323" t="str">
            <v>LEI Nº 9.496/97</v>
          </cell>
          <cell r="B4323">
            <v>1111</v>
          </cell>
          <cell r="D4323">
            <v>4</v>
          </cell>
          <cell r="E4323">
            <v>37741</v>
          </cell>
          <cell r="F4323">
            <v>390374387.74121964</v>
          </cell>
          <cell r="G4323">
            <v>43616</v>
          </cell>
          <cell r="H4323" t="str">
            <v>6</v>
          </cell>
          <cell r="I4323" t="str">
            <v>AMORTIZAÇÃO</v>
          </cell>
        </row>
        <row r="4324">
          <cell r="A4324" t="str">
            <v>LEI Nº 9.496/97</v>
          </cell>
          <cell r="B4324">
            <v>1111</v>
          </cell>
          <cell r="D4324">
            <v>4</v>
          </cell>
          <cell r="E4324">
            <v>37741</v>
          </cell>
          <cell r="F4324">
            <v>434585680.76912785</v>
          </cell>
          <cell r="G4324">
            <v>43646</v>
          </cell>
          <cell r="H4324" t="str">
            <v>6</v>
          </cell>
          <cell r="I4324" t="str">
            <v>AMORTIZAÇÃO</v>
          </cell>
        </row>
        <row r="4325">
          <cell r="A4325" t="str">
            <v>LEI Nº 9.496/97</v>
          </cell>
          <cell r="B4325">
            <v>1111</v>
          </cell>
          <cell r="D4325">
            <v>4</v>
          </cell>
          <cell r="E4325">
            <v>37741</v>
          </cell>
          <cell r="F4325">
            <v>436123708.38630164</v>
          </cell>
          <cell r="G4325">
            <v>43677</v>
          </cell>
          <cell r="H4325" t="str">
            <v>6</v>
          </cell>
          <cell r="I4325" t="str">
            <v>AMORTIZAÇÃO</v>
          </cell>
        </row>
        <row r="4326">
          <cell r="A4326" t="str">
            <v>LEI Nº 9.496/97</v>
          </cell>
          <cell r="B4326">
            <v>1111</v>
          </cell>
          <cell r="D4326">
            <v>4</v>
          </cell>
          <cell r="E4326">
            <v>37741</v>
          </cell>
          <cell r="F4326">
            <v>432598405.76726389</v>
          </cell>
          <cell r="G4326">
            <v>43708</v>
          </cell>
          <cell r="H4326" t="str">
            <v>6</v>
          </cell>
          <cell r="I4326" t="str">
            <v>AMORTIZAÇÃO</v>
          </cell>
        </row>
        <row r="4327">
          <cell r="A4327" t="str">
            <v>LEI Nº 9.496/97</v>
          </cell>
          <cell r="B4327">
            <v>1111</v>
          </cell>
          <cell r="D4327">
            <v>4</v>
          </cell>
          <cell r="E4327">
            <v>37741</v>
          </cell>
          <cell r="F4327">
            <v>444277288.18370563</v>
          </cell>
          <cell r="G4327">
            <v>43738</v>
          </cell>
          <cell r="H4327" t="str">
            <v>6</v>
          </cell>
          <cell r="I4327" t="str">
            <v>AMORTIZAÇÃO</v>
          </cell>
        </row>
        <row r="4328">
          <cell r="A4328" t="str">
            <v>LEI Nº 9.496/97</v>
          </cell>
          <cell r="B4328">
            <v>1111</v>
          </cell>
          <cell r="D4328">
            <v>4</v>
          </cell>
          <cell r="E4328">
            <v>37741</v>
          </cell>
          <cell r="F4328">
            <v>447541213.79422379</v>
          </cell>
          <cell r="G4328">
            <v>43769</v>
          </cell>
          <cell r="H4328" t="str">
            <v>6</v>
          </cell>
          <cell r="I4328" t="str">
            <v>AMORTIZAÇÃO</v>
          </cell>
        </row>
        <row r="4329">
          <cell r="A4329" t="str">
            <v>LEI Nº 9.496/97</v>
          </cell>
          <cell r="B4329">
            <v>1111</v>
          </cell>
          <cell r="D4329">
            <v>4</v>
          </cell>
          <cell r="E4329">
            <v>37741</v>
          </cell>
          <cell r="F4329">
            <v>409749099.54225188</v>
          </cell>
          <cell r="G4329">
            <v>43799</v>
          </cell>
          <cell r="H4329" t="str">
            <v>6</v>
          </cell>
          <cell r="I4329" t="str">
            <v>AMORTIZAÇÃO</v>
          </cell>
        </row>
        <row r="4330">
          <cell r="A4330" t="str">
            <v>LEI Nº 9.496/97</v>
          </cell>
          <cell r="B4330">
            <v>1111</v>
          </cell>
          <cell r="D4330">
            <v>4</v>
          </cell>
          <cell r="E4330">
            <v>37741</v>
          </cell>
          <cell r="F4330">
            <v>454119670.99837148</v>
          </cell>
          <cell r="G4330">
            <v>43830</v>
          </cell>
          <cell r="H4330" t="str">
            <v>6</v>
          </cell>
          <cell r="I4330" t="str">
            <v>AMORTIZAÇÃO</v>
          </cell>
        </row>
        <row r="4331">
          <cell r="A4331" t="str">
            <v>LEI Nº 9.496/97</v>
          </cell>
          <cell r="B4331">
            <v>1111</v>
          </cell>
          <cell r="D4331">
            <v>4</v>
          </cell>
          <cell r="E4331">
            <v>37741</v>
          </cell>
          <cell r="F4331">
            <v>455774537.0804466</v>
          </cell>
          <cell r="G4331">
            <v>43861</v>
          </cell>
          <cell r="H4331" t="str">
            <v>6</v>
          </cell>
          <cell r="I4331" t="str">
            <v>AMORTIZAÇÃO</v>
          </cell>
        </row>
        <row r="4332">
          <cell r="A4332" t="str">
            <v>LEI Nº 9.496/97</v>
          </cell>
          <cell r="B4332">
            <v>1111</v>
          </cell>
          <cell r="D4332">
            <v>4</v>
          </cell>
          <cell r="E4332">
            <v>37741</v>
          </cell>
          <cell r="F4332">
            <v>452956867.15253776</v>
          </cell>
          <cell r="G4332">
            <v>43890</v>
          </cell>
          <cell r="H4332" t="str">
            <v>6</v>
          </cell>
          <cell r="I4332" t="str">
            <v>AMORTIZAÇÃO</v>
          </cell>
        </row>
        <row r="4333">
          <cell r="A4333" t="str">
            <v>LEI Nº 9.496/97</v>
          </cell>
          <cell r="B4333">
            <v>1111</v>
          </cell>
          <cell r="D4333">
            <v>4</v>
          </cell>
          <cell r="E4333">
            <v>37741</v>
          </cell>
          <cell r="F4333">
            <v>464115190.34253985</v>
          </cell>
          <cell r="G4333">
            <v>43921</v>
          </cell>
          <cell r="H4333" t="str">
            <v>6</v>
          </cell>
          <cell r="I4333" t="str">
            <v>AMORTIZAÇÃO</v>
          </cell>
        </row>
        <row r="4334">
          <cell r="A4334" t="str">
            <v>LEI Nº 9.496/97</v>
          </cell>
          <cell r="B4334">
            <v>1111</v>
          </cell>
          <cell r="D4334">
            <v>4</v>
          </cell>
          <cell r="E4334">
            <v>37741</v>
          </cell>
          <cell r="F4334">
            <v>467481473.91528463</v>
          </cell>
          <cell r="G4334">
            <v>43951</v>
          </cell>
          <cell r="H4334" t="str">
            <v>6</v>
          </cell>
          <cell r="I4334" t="str">
            <v>AMORTIZAÇÃO</v>
          </cell>
        </row>
        <row r="4335">
          <cell r="A4335" t="str">
            <v>LEI Nº 9.496/97</v>
          </cell>
          <cell r="B4335">
            <v>1111</v>
          </cell>
          <cell r="D4335">
            <v>4</v>
          </cell>
          <cell r="E4335">
            <v>37741</v>
          </cell>
          <cell r="F4335">
            <v>429792249.21817195</v>
          </cell>
          <cell r="G4335">
            <v>43982</v>
          </cell>
          <cell r="H4335" t="str">
            <v>6</v>
          </cell>
          <cell r="I4335" t="str">
            <v>AMORTIZAÇÃO</v>
          </cell>
        </row>
        <row r="4336">
          <cell r="A4336" t="str">
            <v>LEI Nº 9.496/97</v>
          </cell>
          <cell r="B4336">
            <v>1111</v>
          </cell>
          <cell r="D4336">
            <v>4</v>
          </cell>
          <cell r="E4336">
            <v>37741</v>
          </cell>
          <cell r="F4336">
            <v>474266244.60351413</v>
          </cell>
          <cell r="G4336">
            <v>44012</v>
          </cell>
          <cell r="H4336" t="str">
            <v>6</v>
          </cell>
          <cell r="I4336" t="str">
            <v>AMORTIZAÇÃO</v>
          </cell>
        </row>
        <row r="4337">
          <cell r="A4337" t="str">
            <v>LEI Nº 9.496/97</v>
          </cell>
          <cell r="B4337">
            <v>1111</v>
          </cell>
          <cell r="D4337">
            <v>4</v>
          </cell>
          <cell r="E4337">
            <v>37741</v>
          </cell>
          <cell r="F4337">
            <v>476041130.48908865</v>
          </cell>
          <cell r="G4337">
            <v>44043</v>
          </cell>
          <cell r="H4337" t="str">
            <v>6</v>
          </cell>
          <cell r="I4337" t="str">
            <v>AMORTIZAÇÃO</v>
          </cell>
        </row>
        <row r="4338">
          <cell r="A4338" t="str">
            <v>LEI Nº 9.496/97</v>
          </cell>
          <cell r="B4338">
            <v>1111</v>
          </cell>
          <cell r="D4338">
            <v>4</v>
          </cell>
          <cell r="E4338">
            <v>37741</v>
          </cell>
          <cell r="F4338">
            <v>473934291.30278814</v>
          </cell>
          <cell r="G4338">
            <v>44074</v>
          </cell>
          <cell r="H4338" t="str">
            <v>6</v>
          </cell>
          <cell r="I4338" t="str">
            <v>AMORTIZAÇÃO</v>
          </cell>
        </row>
        <row r="4339">
          <cell r="A4339" t="str">
            <v>LEI Nº 9.496/97</v>
          </cell>
          <cell r="B4339">
            <v>1111</v>
          </cell>
          <cell r="D4339">
            <v>4</v>
          </cell>
          <cell r="E4339">
            <v>37741</v>
          </cell>
          <cell r="F4339">
            <v>484575270.0195415</v>
          </cell>
          <cell r="G4339">
            <v>44104</v>
          </cell>
          <cell r="H4339" t="str">
            <v>6</v>
          </cell>
          <cell r="I4339" t="str">
            <v>AMORTIZAÇÃO</v>
          </cell>
        </row>
        <row r="4340">
          <cell r="A4340" t="str">
            <v>LEI Nº 9.496/97</v>
          </cell>
          <cell r="B4340">
            <v>1111</v>
          </cell>
          <cell r="D4340">
            <v>4</v>
          </cell>
          <cell r="E4340">
            <v>37741</v>
          </cell>
          <cell r="F4340">
            <v>488047143.13109058</v>
          </cell>
          <cell r="G4340">
            <v>44135</v>
          </cell>
          <cell r="H4340" t="str">
            <v>6</v>
          </cell>
          <cell r="I4340" t="str">
            <v>AMORTIZAÇÃO</v>
          </cell>
        </row>
        <row r="4341">
          <cell r="A4341" t="str">
            <v>LEI Nº 9.496/97</v>
          </cell>
          <cell r="B4341">
            <v>1111</v>
          </cell>
          <cell r="D4341">
            <v>4</v>
          </cell>
          <cell r="E4341">
            <v>37741</v>
          </cell>
          <cell r="F4341">
            <v>450464056.47760379</v>
          </cell>
          <cell r="G4341">
            <v>44165</v>
          </cell>
          <cell r="H4341" t="str">
            <v>6</v>
          </cell>
          <cell r="I4341" t="str">
            <v>AMORTIZAÇÃO</v>
          </cell>
        </row>
        <row r="4342">
          <cell r="A4342" t="str">
            <v>LEI Nº 9.496/97</v>
          </cell>
          <cell r="B4342">
            <v>1111</v>
          </cell>
          <cell r="D4342">
            <v>4</v>
          </cell>
          <cell r="E4342">
            <v>37741</v>
          </cell>
          <cell r="F4342">
            <v>495044741.28239989</v>
          </cell>
          <cell r="G4342">
            <v>44196</v>
          </cell>
          <cell r="H4342" t="str">
            <v>6</v>
          </cell>
          <cell r="I4342" t="str">
            <v>AMORTIZAÇÃO</v>
          </cell>
        </row>
        <row r="4343">
          <cell r="A4343" t="str">
            <v>LEI Nº 9.496/97</v>
          </cell>
          <cell r="B4343">
            <v>1111</v>
          </cell>
          <cell r="D4343">
            <v>4</v>
          </cell>
          <cell r="E4343">
            <v>37741</v>
          </cell>
          <cell r="F4343">
            <v>496942929.5529204</v>
          </cell>
          <cell r="G4343">
            <v>44227</v>
          </cell>
          <cell r="H4343" t="str">
            <v>6</v>
          </cell>
          <cell r="I4343" t="str">
            <v>AMORTIZAÇÃO</v>
          </cell>
        </row>
        <row r="4344">
          <cell r="A4344" t="str">
            <v>LEI Nº 9.496/97</v>
          </cell>
          <cell r="B4344">
            <v>1111</v>
          </cell>
          <cell r="D4344">
            <v>4</v>
          </cell>
          <cell r="E4344">
            <v>37741</v>
          </cell>
          <cell r="F4344">
            <v>502114765.10796046</v>
          </cell>
          <cell r="G4344">
            <v>44255</v>
          </cell>
          <cell r="H4344" t="str">
            <v>6</v>
          </cell>
          <cell r="I4344" t="str">
            <v>AMORTIZAÇÃO</v>
          </cell>
        </row>
        <row r="4345">
          <cell r="A4345" t="str">
            <v>LEI Nº 9.496/97</v>
          </cell>
          <cell r="B4345">
            <v>1111</v>
          </cell>
          <cell r="D4345">
            <v>4</v>
          </cell>
          <cell r="E4345">
            <v>37741</v>
          </cell>
          <cell r="F4345">
            <v>505677172.14967281</v>
          </cell>
          <cell r="G4345">
            <v>44286</v>
          </cell>
          <cell r="H4345" t="str">
            <v>6</v>
          </cell>
          <cell r="I4345" t="str">
            <v>AMORTIZAÇÃO</v>
          </cell>
        </row>
        <row r="4346">
          <cell r="A4346" t="str">
            <v>LEI Nº 9.496/97</v>
          </cell>
          <cell r="B4346">
            <v>1111</v>
          </cell>
          <cell r="D4346">
            <v>4</v>
          </cell>
          <cell r="E4346">
            <v>37741</v>
          </cell>
          <cell r="F4346">
            <v>509257969.19842404</v>
          </cell>
          <cell r="G4346">
            <v>44316</v>
          </cell>
          <cell r="H4346" t="str">
            <v>6</v>
          </cell>
          <cell r="I4346" t="str">
            <v>AMORTIZAÇÃO</v>
          </cell>
        </row>
        <row r="4347">
          <cell r="A4347" t="str">
            <v>LEI Nº 9.496/97</v>
          </cell>
          <cell r="B4347">
            <v>1111</v>
          </cell>
          <cell r="D4347">
            <v>4</v>
          </cell>
          <cell r="E4347">
            <v>37741</v>
          </cell>
          <cell r="F4347">
            <v>471843391.75212741</v>
          </cell>
          <cell r="G4347">
            <v>44347</v>
          </cell>
          <cell r="H4347" t="str">
            <v>6</v>
          </cell>
          <cell r="I4347" t="str">
            <v>AMORTIZAÇÃO</v>
          </cell>
        </row>
        <row r="4348">
          <cell r="A4348" t="str">
            <v>LEI Nº 9.496/97</v>
          </cell>
          <cell r="B4348">
            <v>1111</v>
          </cell>
          <cell r="D4348">
            <v>4</v>
          </cell>
          <cell r="E4348">
            <v>37741</v>
          </cell>
          <cell r="F4348">
            <v>516475116.06686872</v>
          </cell>
          <cell r="G4348">
            <v>44377</v>
          </cell>
          <cell r="H4348" t="str">
            <v>6</v>
          </cell>
          <cell r="I4348" t="str">
            <v>AMORTIZAÇÃO</v>
          </cell>
        </row>
        <row r="4349">
          <cell r="A4349" t="str">
            <v>LEI Nº 9.496/97</v>
          </cell>
          <cell r="B4349">
            <v>1111</v>
          </cell>
          <cell r="D4349">
            <v>4</v>
          </cell>
          <cell r="E4349">
            <v>37741</v>
          </cell>
          <cell r="F4349">
            <v>519816182.52370346</v>
          </cell>
          <cell r="G4349">
            <v>44408</v>
          </cell>
          <cell r="H4349" t="str">
            <v>6</v>
          </cell>
          <cell r="I4349" t="str">
            <v>AMORTIZAÇÃO</v>
          </cell>
        </row>
        <row r="4350">
          <cell r="A4350" t="str">
            <v>LEI Nº 9.496/97</v>
          </cell>
          <cell r="B4350">
            <v>1111</v>
          </cell>
          <cell r="D4350">
            <v>4</v>
          </cell>
          <cell r="E4350">
            <v>37741</v>
          </cell>
          <cell r="F4350">
            <v>523766976.23270577</v>
          </cell>
          <cell r="G4350">
            <v>44439</v>
          </cell>
          <cell r="H4350" t="str">
            <v>6</v>
          </cell>
          <cell r="I4350" t="str">
            <v>AMORTIZAÇÃO</v>
          </cell>
        </row>
        <row r="4351">
          <cell r="A4351" t="str">
            <v>LEI Nº 9.496/97</v>
          </cell>
          <cell r="B4351">
            <v>1111</v>
          </cell>
          <cell r="D4351">
            <v>4</v>
          </cell>
          <cell r="E4351">
            <v>37741</v>
          </cell>
          <cell r="F4351">
            <v>527441166.79954553</v>
          </cell>
          <cell r="G4351">
            <v>44469</v>
          </cell>
          <cell r="H4351" t="str">
            <v>6</v>
          </cell>
          <cell r="I4351" t="str">
            <v>AMORTIZAÇÃO</v>
          </cell>
        </row>
        <row r="4352">
          <cell r="A4352" t="str">
            <v>LEI Nº 9.496/97</v>
          </cell>
          <cell r="B4352">
            <v>1111</v>
          </cell>
          <cell r="D4352">
            <v>4</v>
          </cell>
          <cell r="E4352">
            <v>37741</v>
          </cell>
          <cell r="F4352">
            <v>531162222.15383798</v>
          </cell>
          <cell r="G4352">
            <v>44500</v>
          </cell>
          <cell r="H4352" t="str">
            <v>6</v>
          </cell>
          <cell r="I4352" t="str">
            <v>AMORTIZAÇÃO</v>
          </cell>
        </row>
        <row r="4353">
          <cell r="A4353" t="str">
            <v>LEI Nº 9.496/97</v>
          </cell>
          <cell r="B4353">
            <v>1111</v>
          </cell>
          <cell r="D4353">
            <v>4</v>
          </cell>
          <cell r="E4353">
            <v>37741</v>
          </cell>
          <cell r="F4353">
            <v>493849068.35733736</v>
          </cell>
          <cell r="G4353">
            <v>44530</v>
          </cell>
          <cell r="H4353" t="str">
            <v>6</v>
          </cell>
          <cell r="I4353" t="str">
            <v>AMORTIZAÇÃO</v>
          </cell>
        </row>
        <row r="4354">
          <cell r="A4354" t="str">
            <v>LEI Nº 9.496/97</v>
          </cell>
          <cell r="B4354">
            <v>1111</v>
          </cell>
          <cell r="D4354">
            <v>4</v>
          </cell>
          <cell r="E4354">
            <v>37741</v>
          </cell>
          <cell r="F4354">
            <v>538701079.44843376</v>
          </cell>
          <cell r="G4354">
            <v>44561</v>
          </cell>
          <cell r="H4354" t="str">
            <v>6</v>
          </cell>
          <cell r="I4354" t="str">
            <v>AMORTIZAÇÃO</v>
          </cell>
        </row>
        <row r="4355">
          <cell r="A4355" t="str">
            <v>LEI Nº 9.496/97</v>
          </cell>
          <cell r="B4355">
            <v>1111</v>
          </cell>
          <cell r="D4355">
            <v>4</v>
          </cell>
          <cell r="E4355">
            <v>37741</v>
          </cell>
          <cell r="F4355">
            <v>542207138.72336555</v>
          </cell>
          <cell r="G4355">
            <v>44592</v>
          </cell>
          <cell r="H4355" t="str">
            <v>6</v>
          </cell>
          <cell r="I4355" t="str">
            <v>AMORTIZAÇÃO</v>
          </cell>
        </row>
        <row r="4356">
          <cell r="A4356" t="str">
            <v>LEI Nº 9.496/97</v>
          </cell>
          <cell r="B4356">
            <v>1111</v>
          </cell>
          <cell r="D4356">
            <v>4</v>
          </cell>
          <cell r="E4356">
            <v>37741</v>
          </cell>
          <cell r="F4356">
            <v>546317965.13516259</v>
          </cell>
          <cell r="G4356">
            <v>44620</v>
          </cell>
          <cell r="H4356" t="str">
            <v>6</v>
          </cell>
          <cell r="I4356" t="str">
            <v>AMORTIZAÇÃO</v>
          </cell>
        </row>
        <row r="4357">
          <cell r="A4357" t="str">
            <v>LEI Nº 9.496/97</v>
          </cell>
          <cell r="B4357">
            <v>1111</v>
          </cell>
          <cell r="D4357">
            <v>4</v>
          </cell>
          <cell r="E4357">
            <v>37741</v>
          </cell>
          <cell r="F4357">
            <v>550155922.34703815</v>
          </cell>
          <cell r="G4357">
            <v>44651</v>
          </cell>
          <cell r="H4357" t="str">
            <v>6</v>
          </cell>
          <cell r="I4357" t="str">
            <v>AMORTIZAÇÃO</v>
          </cell>
        </row>
        <row r="4358">
          <cell r="A4358" t="str">
            <v>LEI Nº 9.496/97</v>
          </cell>
          <cell r="B4358">
            <v>1111</v>
          </cell>
          <cell r="D4358">
            <v>4</v>
          </cell>
          <cell r="E4358">
            <v>37741</v>
          </cell>
          <cell r="F4358">
            <v>554013692.18625879</v>
          </cell>
          <cell r="G4358">
            <v>44681</v>
          </cell>
          <cell r="H4358" t="str">
            <v>6</v>
          </cell>
          <cell r="I4358" t="str">
            <v>AMORTIZAÇÃO</v>
          </cell>
        </row>
        <row r="4359">
          <cell r="A4359" t="str">
            <v>LEI Nº 9.496/97</v>
          </cell>
          <cell r="B4359">
            <v>1111</v>
          </cell>
          <cell r="D4359">
            <v>4</v>
          </cell>
          <cell r="E4359">
            <v>37741</v>
          </cell>
          <cell r="F4359">
            <v>516877517.54427302</v>
          </cell>
          <cell r="G4359">
            <v>44712</v>
          </cell>
          <cell r="H4359" t="str">
            <v>6</v>
          </cell>
          <cell r="I4359" t="str">
            <v>AMORTIZAÇÃO</v>
          </cell>
        </row>
        <row r="4360">
          <cell r="A4360" t="str">
            <v>LEI Nº 9.496/97</v>
          </cell>
          <cell r="B4360">
            <v>1111</v>
          </cell>
          <cell r="D4360">
            <v>4</v>
          </cell>
          <cell r="E4360">
            <v>37741</v>
          </cell>
          <cell r="F4360">
            <v>561789082.10942292</v>
          </cell>
          <cell r="G4360">
            <v>44742</v>
          </cell>
          <cell r="H4360" t="str">
            <v>6</v>
          </cell>
          <cell r="I4360" t="str">
            <v>AMORTIZAÇÃO</v>
          </cell>
        </row>
        <row r="4361">
          <cell r="A4361" t="str">
            <v>LEI Nº 9.496/97</v>
          </cell>
          <cell r="B4361">
            <v>1111</v>
          </cell>
          <cell r="D4361">
            <v>4</v>
          </cell>
          <cell r="E4361">
            <v>37741</v>
          </cell>
          <cell r="F4361">
            <v>565706909.72533154</v>
          </cell>
          <cell r="G4361">
            <v>44773</v>
          </cell>
          <cell r="H4361" t="str">
            <v>6</v>
          </cell>
          <cell r="I4361" t="str">
            <v>AMORTIZAÇÃO</v>
          </cell>
        </row>
        <row r="4362">
          <cell r="A4362" t="str">
            <v>LEI Nº 9.496/97</v>
          </cell>
          <cell r="B4362">
            <v>1111</v>
          </cell>
          <cell r="D4362">
            <v>4</v>
          </cell>
          <cell r="E4362">
            <v>37741</v>
          </cell>
          <cell r="F4362">
            <v>569644965.03822494</v>
          </cell>
          <cell r="G4362">
            <v>44804</v>
          </cell>
          <cell r="H4362" t="str">
            <v>6</v>
          </cell>
          <cell r="I4362" t="str">
            <v>AMORTIZAÇÃO</v>
          </cell>
        </row>
        <row r="4363">
          <cell r="A4363" t="str">
            <v>LEI Nº 9.496/97</v>
          </cell>
          <cell r="B4363">
            <v>1111</v>
          </cell>
          <cell r="D4363">
            <v>4</v>
          </cell>
          <cell r="E4363">
            <v>37741</v>
          </cell>
          <cell r="F4363">
            <v>573603353.17758131</v>
          </cell>
          <cell r="G4363">
            <v>44834</v>
          </cell>
          <cell r="H4363" t="str">
            <v>6</v>
          </cell>
          <cell r="I4363" t="str">
            <v>AMORTIZAÇÃO</v>
          </cell>
        </row>
        <row r="4364">
          <cell r="A4364" t="str">
            <v>LEI Nº 9.496/97</v>
          </cell>
          <cell r="B4364">
            <v>1111</v>
          </cell>
          <cell r="D4364">
            <v>4</v>
          </cell>
          <cell r="E4364">
            <v>37741</v>
          </cell>
          <cell r="F4364">
            <v>577582179.82347</v>
          </cell>
          <cell r="G4364">
            <v>44865</v>
          </cell>
          <cell r="H4364" t="str">
            <v>6</v>
          </cell>
          <cell r="I4364" t="str">
            <v>AMORTIZAÇÃO</v>
          </cell>
        </row>
        <row r="4365">
          <cell r="A4365" t="str">
            <v>LEI Nº 9.496/97</v>
          </cell>
          <cell r="B4365">
            <v>1111</v>
          </cell>
          <cell r="D4365">
            <v>4</v>
          </cell>
          <cell r="E4365">
            <v>37741</v>
          </cell>
          <cell r="F4365">
            <v>540508671.83487797</v>
          </cell>
          <cell r="G4365">
            <v>44895</v>
          </cell>
          <cell r="H4365" t="str">
            <v>6</v>
          </cell>
          <cell r="I4365" t="str">
            <v>AMORTIZAÇÃO</v>
          </cell>
        </row>
        <row r="4366">
          <cell r="A4366" t="str">
            <v>LEI Nº 9.496/97</v>
          </cell>
          <cell r="B4366">
            <v>1111</v>
          </cell>
          <cell r="D4366">
            <v>4</v>
          </cell>
          <cell r="E4366">
            <v>37741</v>
          </cell>
          <cell r="F4366">
            <v>585601574.12554467</v>
          </cell>
          <cell r="G4366">
            <v>44926</v>
          </cell>
          <cell r="H4366" t="str">
            <v>6</v>
          </cell>
          <cell r="I4366" t="str">
            <v>AMORTIZAÇÃO</v>
          </cell>
        </row>
        <row r="4367">
          <cell r="A4367" t="str">
            <v>LEI Nº 9.496/97</v>
          </cell>
          <cell r="B4367">
            <v>1111</v>
          </cell>
          <cell r="D4367">
            <v>4</v>
          </cell>
          <cell r="E4367">
            <v>37741</v>
          </cell>
          <cell r="F4367">
            <v>589642355.92108202</v>
          </cell>
          <cell r="G4367">
            <v>44957</v>
          </cell>
          <cell r="H4367" t="str">
            <v>6</v>
          </cell>
          <cell r="I4367" t="str">
            <v>AMORTIZAÇÃO</v>
          </cell>
        </row>
        <row r="4368">
          <cell r="A4368" t="str">
            <v>LEI Nº 9.496/97</v>
          </cell>
          <cell r="B4368">
            <v>1111</v>
          </cell>
          <cell r="D4368">
            <v>4</v>
          </cell>
          <cell r="E4368">
            <v>37741</v>
          </cell>
          <cell r="F4368">
            <v>593704004.50774944</v>
          </cell>
          <cell r="G4368">
            <v>44985</v>
          </cell>
          <cell r="H4368" t="str">
            <v>6</v>
          </cell>
          <cell r="I4368" t="str">
            <v>AMORTIZAÇÃO</v>
          </cell>
        </row>
        <row r="4369">
          <cell r="A4369" t="str">
            <v>LEI Nº 9.496/97</v>
          </cell>
          <cell r="B4369">
            <v>1111</v>
          </cell>
          <cell r="D4369">
            <v>4</v>
          </cell>
          <cell r="E4369">
            <v>37741</v>
          </cell>
          <cell r="F4369">
            <v>597786628.3625164</v>
          </cell>
          <cell r="G4369">
            <v>45016</v>
          </cell>
          <cell r="H4369" t="str">
            <v>6</v>
          </cell>
          <cell r="I4369" t="str">
            <v>AMORTIZAÇÃO</v>
          </cell>
        </row>
        <row r="4370">
          <cell r="A4370" t="str">
            <v>LEI Nº 9.496/97</v>
          </cell>
          <cell r="B4370">
            <v>1111</v>
          </cell>
          <cell r="D4370">
            <v>4</v>
          </cell>
          <cell r="E4370">
            <v>37741</v>
          </cell>
          <cell r="F4370">
            <v>601890336.53063023</v>
          </cell>
          <cell r="G4370">
            <v>45046</v>
          </cell>
          <cell r="H4370" t="str">
            <v>6</v>
          </cell>
          <cell r="I4370" t="str">
            <v>AMORTIZAÇÃO</v>
          </cell>
        </row>
        <row r="4371">
          <cell r="A4371" t="str">
            <v>LEI Nº 9.496/97</v>
          </cell>
          <cell r="B4371">
            <v>1111</v>
          </cell>
          <cell r="D4371">
            <v>4</v>
          </cell>
          <cell r="E4371">
            <v>37741</v>
          </cell>
          <cell r="F4371">
            <v>565001378.56417501</v>
          </cell>
          <cell r="G4371">
            <v>45077</v>
          </cell>
          <cell r="H4371" t="str">
            <v>6</v>
          </cell>
          <cell r="I4371" t="str">
            <v>AMORTIZAÇÃO</v>
          </cell>
        </row>
        <row r="4372">
          <cell r="A4372" t="str">
            <v>LEI Nº 9.496/97</v>
          </cell>
          <cell r="B4372">
            <v>1111</v>
          </cell>
          <cell r="D4372">
            <v>4</v>
          </cell>
          <cell r="E4372">
            <v>37741</v>
          </cell>
          <cell r="F4372">
            <v>610161444.8473196</v>
          </cell>
          <cell r="G4372">
            <v>45107</v>
          </cell>
          <cell r="H4372" t="str">
            <v>6</v>
          </cell>
          <cell r="I4372" t="str">
            <v>AMORTIZAÇÃO</v>
          </cell>
        </row>
        <row r="4373">
          <cell r="A4373" t="str">
            <v>LEI Nº 9.496/97</v>
          </cell>
          <cell r="B4373">
            <v>1111</v>
          </cell>
          <cell r="D4373">
            <v>4</v>
          </cell>
          <cell r="E4373">
            <v>37741</v>
          </cell>
          <cell r="F4373">
            <v>614329065.95489323</v>
          </cell>
          <cell r="G4373">
            <v>45138</v>
          </cell>
          <cell r="H4373" t="str">
            <v>6</v>
          </cell>
          <cell r="I4373" t="str">
            <v>AMORTIZAÇÃO</v>
          </cell>
        </row>
        <row r="4374">
          <cell r="A4374" t="str">
            <v>LEI Nº 9.496/97</v>
          </cell>
          <cell r="B4374">
            <v>1111</v>
          </cell>
          <cell r="D4374">
            <v>4</v>
          </cell>
          <cell r="E4374">
            <v>37741</v>
          </cell>
          <cell r="F4374">
            <v>618518213.29989743</v>
          </cell>
          <cell r="G4374">
            <v>45169</v>
          </cell>
          <cell r="H4374" t="str">
            <v>6</v>
          </cell>
          <cell r="I4374" t="str">
            <v>AMORTIZAÇÃO</v>
          </cell>
        </row>
        <row r="4375">
          <cell r="A4375" t="str">
            <v>LEI Nº 9.496/97</v>
          </cell>
          <cell r="B4375">
            <v>1111</v>
          </cell>
          <cell r="D4375">
            <v>4</v>
          </cell>
          <cell r="E4375">
            <v>37741</v>
          </cell>
          <cell r="F4375">
            <v>622728998.81434369</v>
          </cell>
          <cell r="G4375">
            <v>45199</v>
          </cell>
          <cell r="H4375" t="str">
            <v>6</v>
          </cell>
          <cell r="I4375" t="str">
            <v>AMORTIZAÇÃO</v>
          </cell>
        </row>
        <row r="4376">
          <cell r="A4376" t="str">
            <v>LEI Nº 9.496/97</v>
          </cell>
          <cell r="B4376">
            <v>1111</v>
          </cell>
          <cell r="D4376">
            <v>4</v>
          </cell>
          <cell r="E4376">
            <v>37741</v>
          </cell>
          <cell r="F4376">
            <v>626961535.01678371</v>
          </cell>
          <cell r="G4376">
            <v>45230</v>
          </cell>
          <cell r="H4376" t="str">
            <v>6</v>
          </cell>
          <cell r="I4376" t="str">
            <v>AMORTIZAÇÃO</v>
          </cell>
        </row>
        <row r="4377">
          <cell r="A4377" t="str">
            <v>LEI Nº 9.496/97</v>
          </cell>
          <cell r="B4377">
            <v>1111</v>
          </cell>
          <cell r="D4377">
            <v>4</v>
          </cell>
          <cell r="E4377">
            <v>37741</v>
          </cell>
          <cell r="F4377">
            <v>590143055.64082825</v>
          </cell>
          <cell r="G4377">
            <v>45260</v>
          </cell>
          <cell r="H4377" t="str">
            <v>6</v>
          </cell>
          <cell r="I4377" t="str">
            <v>AMORTIZAÇÃO</v>
          </cell>
        </row>
        <row r="4378">
          <cell r="A4378" t="str">
            <v>LEI Nº 9.496/97</v>
          </cell>
          <cell r="B4378">
            <v>1111</v>
          </cell>
          <cell r="D4378">
            <v>4</v>
          </cell>
          <cell r="E4378">
            <v>37741</v>
          </cell>
          <cell r="F4378">
            <v>635492312.51117361</v>
          </cell>
          <cell r="G4378">
            <v>45291</v>
          </cell>
          <cell r="H4378" t="str">
            <v>6</v>
          </cell>
          <cell r="I4378" t="str">
            <v>AMORTIZAÇÃO</v>
          </cell>
        </row>
        <row r="4379">
          <cell r="A4379" t="str">
            <v>LEI Nº 9.496/97</v>
          </cell>
          <cell r="B4379">
            <v>1111</v>
          </cell>
          <cell r="D4379">
            <v>4</v>
          </cell>
          <cell r="E4379">
            <v>37741</v>
          </cell>
          <cell r="F4379">
            <v>651588592.945346</v>
          </cell>
          <cell r="G4379">
            <v>45322</v>
          </cell>
          <cell r="H4379" t="str">
            <v>6</v>
          </cell>
          <cell r="I4379" t="str">
            <v>AMORTIZAÇÃO</v>
          </cell>
        </row>
        <row r="4380">
          <cell r="A4380" t="str">
            <v>LEI Nº 9.496/97</v>
          </cell>
          <cell r="B4380">
            <v>1111</v>
          </cell>
          <cell r="D4380">
            <v>4</v>
          </cell>
          <cell r="E4380">
            <v>37741</v>
          </cell>
          <cell r="F4380">
            <v>644111457.7805264</v>
          </cell>
          <cell r="G4380">
            <v>45351</v>
          </cell>
          <cell r="H4380" t="str">
            <v>6</v>
          </cell>
          <cell r="I4380" t="str">
            <v>AMORTIZAÇÃO</v>
          </cell>
        </row>
        <row r="4381">
          <cell r="A4381" t="str">
            <v>LEI Nº 9.496/97</v>
          </cell>
          <cell r="B4381">
            <v>1111</v>
          </cell>
          <cell r="D4381">
            <v>4</v>
          </cell>
          <cell r="E4381">
            <v>37741</v>
          </cell>
          <cell r="F4381">
            <v>648454455.94809651</v>
          </cell>
          <cell r="G4381">
            <v>45382</v>
          </cell>
          <cell r="H4381" t="str">
            <v>6</v>
          </cell>
          <cell r="I4381" t="str">
            <v>AMORTIZAÇÃO</v>
          </cell>
        </row>
        <row r="4382">
          <cell r="A4382" t="str">
            <v>LEI Nº 9.496/97</v>
          </cell>
          <cell r="B4382">
            <v>1111</v>
          </cell>
          <cell r="D4382">
            <v>4</v>
          </cell>
          <cell r="E4382">
            <v>37741</v>
          </cell>
          <cell r="F4382">
            <v>652819892.4071182</v>
          </cell>
          <cell r="G4382">
            <v>45412</v>
          </cell>
          <cell r="H4382" t="str">
            <v>6</v>
          </cell>
          <cell r="I4382" t="str">
            <v>AMORTIZAÇÃO</v>
          </cell>
        </row>
        <row r="4383">
          <cell r="A4383" t="str">
            <v>LEI Nº 9.496/97</v>
          </cell>
          <cell r="B4383">
            <v>1111</v>
          </cell>
          <cell r="D4383">
            <v>4</v>
          </cell>
          <cell r="E4383">
            <v>37741</v>
          </cell>
          <cell r="F4383">
            <v>39404637.722412154</v>
          </cell>
          <cell r="G4383">
            <v>45443</v>
          </cell>
          <cell r="H4383" t="str">
            <v>6</v>
          </cell>
          <cell r="I4383" t="str">
            <v>AMORTIZAÇÃO</v>
          </cell>
        </row>
        <row r="4384">
          <cell r="A4384" t="str">
            <v>LEI Nº 9.496/97</v>
          </cell>
          <cell r="B4384">
            <v>1111</v>
          </cell>
          <cell r="D4384">
            <v>4</v>
          </cell>
          <cell r="E4384">
            <v>37741</v>
          </cell>
          <cell r="F4384">
            <v>724110759.64227712</v>
          </cell>
          <cell r="G4384">
            <v>45473</v>
          </cell>
          <cell r="H4384" t="str">
            <v>6</v>
          </cell>
          <cell r="I4384" t="str">
            <v>AMORTIZAÇÃO</v>
          </cell>
        </row>
        <row r="4385">
          <cell r="A4385" t="str">
            <v>LEI Nº 9.496/97</v>
          </cell>
          <cell r="B4385">
            <v>1111</v>
          </cell>
          <cell r="D4385">
            <v>4</v>
          </cell>
          <cell r="E4385">
            <v>37741</v>
          </cell>
          <cell r="F4385">
            <v>687880814.14661932</v>
          </cell>
          <cell r="G4385">
            <v>45504</v>
          </cell>
          <cell r="H4385" t="str">
            <v>6</v>
          </cell>
          <cell r="I4385" t="str">
            <v>AMORTIZAÇÃO</v>
          </cell>
        </row>
        <row r="4386">
          <cell r="A4386" t="str">
            <v>LEI Nº 9.496/97</v>
          </cell>
          <cell r="B4386">
            <v>1111</v>
          </cell>
          <cell r="D4386">
            <v>4</v>
          </cell>
          <cell r="E4386">
            <v>37741</v>
          </cell>
          <cell r="F4386">
            <v>670508364.59608722</v>
          </cell>
          <cell r="G4386">
            <v>45535</v>
          </cell>
          <cell r="H4386" t="str">
            <v>6</v>
          </cell>
          <cell r="I4386" t="str">
            <v>AMORTIZAÇÃO</v>
          </cell>
        </row>
        <row r="4387">
          <cell r="A4387" t="str">
            <v>LEI Nº 9.496/97</v>
          </cell>
          <cell r="B4387">
            <v>1111</v>
          </cell>
          <cell r="D4387">
            <v>4</v>
          </cell>
          <cell r="E4387">
            <v>37741</v>
          </cell>
          <cell r="F4387">
            <v>674987755.4785831</v>
          </cell>
          <cell r="G4387">
            <v>45565</v>
          </cell>
          <cell r="H4387" t="str">
            <v>6</v>
          </cell>
          <cell r="I4387" t="str">
            <v>AMORTIZAÇÃO</v>
          </cell>
        </row>
        <row r="4388">
          <cell r="A4388" t="str">
            <v>LEI Nº 9.496/97</v>
          </cell>
          <cell r="B4388">
            <v>1111</v>
          </cell>
          <cell r="D4388">
            <v>4</v>
          </cell>
          <cell r="E4388">
            <v>37741</v>
          </cell>
          <cell r="F4388">
            <v>679490294.16723549</v>
          </cell>
          <cell r="G4388">
            <v>45596</v>
          </cell>
          <cell r="H4388" t="str">
            <v>6</v>
          </cell>
          <cell r="I4388" t="str">
            <v>AMORTIZAÇÃO</v>
          </cell>
        </row>
        <row r="4389">
          <cell r="A4389" t="str">
            <v>LEI Nº 9.496/97</v>
          </cell>
          <cell r="B4389">
            <v>1111</v>
          </cell>
          <cell r="D4389">
            <v>4</v>
          </cell>
          <cell r="E4389">
            <v>37741</v>
          </cell>
          <cell r="F4389">
            <v>684016101.09389818</v>
          </cell>
          <cell r="G4389">
            <v>45626</v>
          </cell>
          <cell r="H4389" t="str">
            <v>6</v>
          </cell>
          <cell r="I4389" t="str">
            <v>AMORTIZAÇÃO</v>
          </cell>
        </row>
        <row r="4390">
          <cell r="A4390" t="str">
            <v>LEI Nº 9.496/97</v>
          </cell>
          <cell r="B4390">
            <v>1111</v>
          </cell>
          <cell r="D4390">
            <v>4</v>
          </cell>
          <cell r="E4390">
            <v>37741</v>
          </cell>
          <cell r="F4390">
            <v>688565297.32191491</v>
          </cell>
          <cell r="G4390">
            <v>45657</v>
          </cell>
          <cell r="H4390" t="str">
            <v>6</v>
          </cell>
          <cell r="I4390" t="str">
            <v>AMORTIZAÇÃO</v>
          </cell>
        </row>
        <row r="4391">
          <cell r="A4391" t="str">
            <v>LEI Nº 9.496/97</v>
          </cell>
          <cell r="B4391">
            <v>1111</v>
          </cell>
          <cell r="D4391">
            <v>4</v>
          </cell>
          <cell r="E4391">
            <v>37741</v>
          </cell>
          <cell r="F4391">
            <v>693138004.54945958</v>
          </cell>
          <cell r="G4391">
            <v>45688</v>
          </cell>
          <cell r="H4391" t="str">
            <v>6</v>
          </cell>
          <cell r="I4391" t="str">
            <v>AMORTIZAÇÃO</v>
          </cell>
        </row>
        <row r="4392">
          <cell r="A4392" t="str">
            <v>LEI Nº 9.496/97</v>
          </cell>
          <cell r="B4392">
            <v>1111</v>
          </cell>
          <cell r="D4392">
            <v>4</v>
          </cell>
          <cell r="E4392">
            <v>37741</v>
          </cell>
          <cell r="F4392">
            <v>697734345.11289477</v>
          </cell>
          <cell r="G4392">
            <v>45716</v>
          </cell>
          <cell r="H4392" t="str">
            <v>6</v>
          </cell>
          <cell r="I4392" t="str">
            <v>AMORTIZAÇÃO</v>
          </cell>
        </row>
        <row r="4393">
          <cell r="A4393" t="str">
            <v>LEI Nº 9.496/97</v>
          </cell>
          <cell r="B4393">
            <v>1111</v>
          </cell>
          <cell r="D4393">
            <v>4</v>
          </cell>
          <cell r="E4393">
            <v>37741</v>
          </cell>
          <cell r="F4393">
            <v>702354441.99014831</v>
          </cell>
          <cell r="G4393">
            <v>45747</v>
          </cell>
          <cell r="H4393" t="str">
            <v>6</v>
          </cell>
          <cell r="I4393" t="str">
            <v>AMORTIZAÇÃO</v>
          </cell>
        </row>
        <row r="4394">
          <cell r="A4394" t="str">
            <v>LEI Nº 9.496/97</v>
          </cell>
          <cell r="B4394">
            <v>1111</v>
          </cell>
          <cell r="D4394">
            <v>4</v>
          </cell>
          <cell r="E4394">
            <v>37741</v>
          </cell>
          <cell r="F4394">
            <v>706998418.80410779</v>
          </cell>
          <cell r="G4394">
            <v>45777</v>
          </cell>
          <cell r="H4394" t="str">
            <v>6</v>
          </cell>
          <cell r="I4394" t="str">
            <v>AMORTIZAÇÃO</v>
          </cell>
        </row>
        <row r="4395">
          <cell r="A4395" t="str">
            <v>LEI Nº 9.496/97</v>
          </cell>
          <cell r="B4395">
            <v>1111</v>
          </cell>
          <cell r="D4395">
            <v>4</v>
          </cell>
          <cell r="E4395">
            <v>37741</v>
          </cell>
          <cell r="F4395">
            <v>711666399.82603419</v>
          </cell>
          <cell r="G4395">
            <v>45808</v>
          </cell>
          <cell r="H4395" t="str">
            <v>6</v>
          </cell>
          <cell r="I4395" t="str">
            <v>AMORTIZAÇÃO</v>
          </cell>
        </row>
        <row r="4396">
          <cell r="A4396" t="str">
            <v>LEI Nº 9.496/97</v>
          </cell>
          <cell r="B4396">
            <v>1111</v>
          </cell>
          <cell r="D4396">
            <v>4</v>
          </cell>
          <cell r="E4396">
            <v>37741</v>
          </cell>
          <cell r="F4396">
            <v>716358509.97899151</v>
          </cell>
          <cell r="G4396">
            <v>45838</v>
          </cell>
          <cell r="H4396" t="str">
            <v>6</v>
          </cell>
          <cell r="I4396" t="str">
            <v>AMORTIZAÇÃO</v>
          </cell>
        </row>
        <row r="4397">
          <cell r="A4397" t="str">
            <v>LEI Nº 9.496/97</v>
          </cell>
          <cell r="B4397">
            <v>1111</v>
          </cell>
          <cell r="D4397">
            <v>4</v>
          </cell>
          <cell r="E4397">
            <v>37741</v>
          </cell>
          <cell r="F4397">
            <v>721074874.84129691</v>
          </cell>
          <cell r="G4397">
            <v>45869</v>
          </cell>
          <cell r="H4397" t="str">
            <v>6</v>
          </cell>
          <cell r="I4397" t="str">
            <v>AMORTIZAÇÃO</v>
          </cell>
        </row>
        <row r="4398">
          <cell r="A4398" t="str">
            <v>LEI Nº 9.496/97</v>
          </cell>
          <cell r="B4398">
            <v>1111</v>
          </cell>
          <cell r="D4398">
            <v>4</v>
          </cell>
          <cell r="E4398">
            <v>37741</v>
          </cell>
          <cell r="F4398">
            <v>725815620.64998817</v>
          </cell>
          <cell r="G4398">
            <v>45900</v>
          </cell>
          <cell r="H4398" t="str">
            <v>6</v>
          </cell>
          <cell r="I4398" t="str">
            <v>AMORTIZAÇÃO</v>
          </cell>
        </row>
        <row r="4399">
          <cell r="A4399" t="str">
            <v>LEI Nº 9.496/97</v>
          </cell>
          <cell r="B4399">
            <v>1111</v>
          </cell>
          <cell r="D4399">
            <v>4</v>
          </cell>
          <cell r="E4399">
            <v>37741</v>
          </cell>
          <cell r="F4399">
            <v>730580874.30431056</v>
          </cell>
          <cell r="G4399">
            <v>45930</v>
          </cell>
          <cell r="H4399" t="str">
            <v>6</v>
          </cell>
          <cell r="I4399" t="str">
            <v>AMORTIZAÇÃO</v>
          </cell>
        </row>
        <row r="4400">
          <cell r="A4400" t="str">
            <v>LEI Nº 9.496/97</v>
          </cell>
          <cell r="B4400">
            <v>1111</v>
          </cell>
          <cell r="D4400">
            <v>4</v>
          </cell>
          <cell r="E4400">
            <v>37741</v>
          </cell>
          <cell r="F4400">
            <v>735370763.36922026</v>
          </cell>
          <cell r="G4400">
            <v>45961</v>
          </cell>
          <cell r="H4400" t="str">
            <v>6</v>
          </cell>
          <cell r="I4400" t="str">
            <v>AMORTIZAÇÃO</v>
          </cell>
        </row>
        <row r="4401">
          <cell r="A4401" t="str">
            <v>LEI Nº 9.496/97</v>
          </cell>
          <cell r="B4401">
            <v>1111</v>
          </cell>
          <cell r="D4401">
            <v>4</v>
          </cell>
          <cell r="E4401">
            <v>37741</v>
          </cell>
          <cell r="F4401">
            <v>740185416.07891023</v>
          </cell>
          <cell r="G4401">
            <v>45991</v>
          </cell>
          <cell r="H4401" t="str">
            <v>6</v>
          </cell>
          <cell r="I4401" t="str">
            <v>AMORTIZAÇÃO</v>
          </cell>
        </row>
        <row r="4402">
          <cell r="A4402" t="str">
            <v>LEI Nº 9.496/97</v>
          </cell>
          <cell r="B4402">
            <v>1111</v>
          </cell>
          <cell r="D4402">
            <v>4</v>
          </cell>
          <cell r="E4402">
            <v>37741</v>
          </cell>
          <cell r="F4402">
            <v>745024961.34035075</v>
          </cell>
          <cell r="G4402">
            <v>46022</v>
          </cell>
          <cell r="H4402" t="str">
            <v>6</v>
          </cell>
          <cell r="I4402" t="str">
            <v>AMORTIZAÇÃO</v>
          </cell>
        </row>
        <row r="4403">
          <cell r="A4403" t="str">
            <v>LEI Nº 9.496/97</v>
          </cell>
          <cell r="B4403">
            <v>1111</v>
          </cell>
          <cell r="D4403">
            <v>4</v>
          </cell>
          <cell r="E4403">
            <v>37741</v>
          </cell>
          <cell r="F4403">
            <v>749889528.73685193</v>
          </cell>
          <cell r="G4403">
            <v>46053</v>
          </cell>
          <cell r="H4403" t="str">
            <v>6</v>
          </cell>
          <cell r="I4403" t="str">
            <v>AMORTIZAÇÃO</v>
          </cell>
        </row>
        <row r="4404">
          <cell r="A4404" t="str">
            <v>LEI Nº 9.496/97</v>
          </cell>
          <cell r="B4404">
            <v>1111</v>
          </cell>
          <cell r="D4404">
            <v>4</v>
          </cell>
          <cell r="E4404">
            <v>37741</v>
          </cell>
          <cell r="F4404">
            <v>754779248.53164375</v>
          </cell>
          <cell r="G4404">
            <v>46081</v>
          </cell>
          <cell r="H4404" t="str">
            <v>6</v>
          </cell>
          <cell r="I4404" t="str">
            <v>AMORTIZAÇÃO</v>
          </cell>
        </row>
        <row r="4405">
          <cell r="A4405" t="str">
            <v>LEI Nº 9.496/97</v>
          </cell>
          <cell r="B4405">
            <v>1111</v>
          </cell>
          <cell r="D4405">
            <v>4</v>
          </cell>
          <cell r="E4405">
            <v>37741</v>
          </cell>
          <cell r="F4405">
            <v>759694251.67147577</v>
          </cell>
          <cell r="G4405">
            <v>46112</v>
          </cell>
          <cell r="H4405" t="str">
            <v>6</v>
          </cell>
          <cell r="I4405" t="str">
            <v>AMORTIZAÇÃO</v>
          </cell>
        </row>
        <row r="4406">
          <cell r="A4406" t="str">
            <v>LEI Nº 9.496/97</v>
          </cell>
          <cell r="B4406">
            <v>1111</v>
          </cell>
          <cell r="D4406">
            <v>4</v>
          </cell>
          <cell r="E4406">
            <v>37741</v>
          </cell>
          <cell r="F4406">
            <v>774105681.22744465</v>
          </cell>
          <cell r="G4406">
            <v>46142</v>
          </cell>
          <cell r="H4406" t="str">
            <v>6</v>
          </cell>
          <cell r="I4406" t="str">
            <v>AMORTIZAÇÃO</v>
          </cell>
        </row>
        <row r="4407">
          <cell r="A4407" t="str">
            <v>LEI Nº 9.496/97</v>
          </cell>
          <cell r="B4407">
            <v>1111</v>
          </cell>
          <cell r="D4407">
            <v>4</v>
          </cell>
          <cell r="E4407">
            <v>37741</v>
          </cell>
          <cell r="F4407">
            <v>779071646.64979851</v>
          </cell>
          <cell r="G4407">
            <v>46173</v>
          </cell>
          <cell r="H4407" t="str">
            <v>6</v>
          </cell>
          <cell r="I4407" t="str">
            <v>AMORTIZAÇÃO</v>
          </cell>
        </row>
        <row r="4408">
          <cell r="A4408" t="str">
            <v>LEI Nº 9.496/97</v>
          </cell>
          <cell r="B4408">
            <v>1111</v>
          </cell>
          <cell r="D4408">
            <v>4</v>
          </cell>
          <cell r="E4408">
            <v>37741</v>
          </cell>
          <cell r="F4408">
            <v>786390092.10206413</v>
          </cell>
          <cell r="G4408">
            <v>46203</v>
          </cell>
          <cell r="H4408" t="str">
            <v>6</v>
          </cell>
          <cell r="I4408" t="str">
            <v>AMORTIZAÇÃO</v>
          </cell>
        </row>
        <row r="4409">
          <cell r="A4409" t="str">
            <v>LEI Nº 9.496/97</v>
          </cell>
          <cell r="B4409">
            <v>1111</v>
          </cell>
          <cell r="D4409">
            <v>4</v>
          </cell>
          <cell r="E4409">
            <v>37741</v>
          </cell>
          <cell r="F4409">
            <v>791407551.8870132</v>
          </cell>
          <cell r="G4409">
            <v>46234</v>
          </cell>
          <cell r="H4409" t="str">
            <v>6</v>
          </cell>
          <cell r="I4409" t="str">
            <v>AMORTIZAÇÃO</v>
          </cell>
        </row>
        <row r="4410">
          <cell r="A4410" t="str">
            <v>LEI Nº 9.496/97</v>
          </cell>
          <cell r="B4410">
            <v>1111</v>
          </cell>
          <cell r="D4410">
            <v>4</v>
          </cell>
          <cell r="E4410">
            <v>37741</v>
          </cell>
          <cell r="F4410">
            <v>796450960.13088477</v>
          </cell>
          <cell r="G4410">
            <v>46265</v>
          </cell>
          <cell r="H4410" t="str">
            <v>6</v>
          </cell>
          <cell r="I4410" t="str">
            <v>AMORTIZAÇÃO</v>
          </cell>
        </row>
        <row r="4411">
          <cell r="A4411" t="str">
            <v>LEI Nº 9.496/97</v>
          </cell>
          <cell r="B4411">
            <v>1111</v>
          </cell>
          <cell r="D4411">
            <v>4</v>
          </cell>
          <cell r="E4411">
            <v>37741</v>
          </cell>
          <cell r="F4411">
            <v>801520451.9582237</v>
          </cell>
          <cell r="G4411">
            <v>46295</v>
          </cell>
          <cell r="H4411" t="str">
            <v>6</v>
          </cell>
          <cell r="I4411" t="str">
            <v>AMORTIZAÇÃO</v>
          </cell>
        </row>
        <row r="4412">
          <cell r="A4412" t="str">
            <v>LEI Nº 9.496/97</v>
          </cell>
          <cell r="B4412">
            <v>1111</v>
          </cell>
          <cell r="D4412">
            <v>4</v>
          </cell>
          <cell r="E4412">
            <v>37741</v>
          </cell>
          <cell r="F4412">
            <v>806616163.20283628</v>
          </cell>
          <cell r="G4412">
            <v>46326</v>
          </cell>
          <cell r="H4412" t="str">
            <v>6</v>
          </cell>
          <cell r="I4412" t="str">
            <v>AMORTIZAÇÃO</v>
          </cell>
        </row>
        <row r="4413">
          <cell r="A4413" t="str">
            <v>LEI Nº 9.496/97</v>
          </cell>
          <cell r="B4413">
            <v>1111</v>
          </cell>
          <cell r="D4413">
            <v>4</v>
          </cell>
          <cell r="E4413">
            <v>37741</v>
          </cell>
          <cell r="F4413">
            <v>811738230.41154706</v>
          </cell>
          <cell r="G4413">
            <v>46356</v>
          </cell>
          <cell r="H4413" t="str">
            <v>6</v>
          </cell>
          <cell r="I4413" t="str">
            <v>AMORTIZAÇÃO</v>
          </cell>
        </row>
        <row r="4414">
          <cell r="A4414" t="str">
            <v>LEI Nº 9.496/97</v>
          </cell>
          <cell r="B4414">
            <v>1111</v>
          </cell>
          <cell r="D4414">
            <v>4</v>
          </cell>
          <cell r="E4414">
            <v>37741</v>
          </cell>
          <cell r="F4414">
            <v>816886790.84797609</v>
          </cell>
          <cell r="G4414">
            <v>46387</v>
          </cell>
          <cell r="H4414" t="str">
            <v>6</v>
          </cell>
          <cell r="I4414" t="str">
            <v>AMORTIZAÇÃO</v>
          </cell>
        </row>
        <row r="4415">
          <cell r="A4415" t="str">
            <v>LEI Nº 9.496/97</v>
          </cell>
          <cell r="B4415">
            <v>1111</v>
          </cell>
          <cell r="D4415">
            <v>4</v>
          </cell>
          <cell r="E4415">
            <v>37741</v>
          </cell>
          <cell r="F4415">
            <v>822061982.49633455</v>
          </cell>
          <cell r="G4415">
            <v>46418</v>
          </cell>
          <cell r="H4415" t="str">
            <v>6</v>
          </cell>
          <cell r="I4415" t="str">
            <v>AMORTIZAÇÃO</v>
          </cell>
        </row>
        <row r="4416">
          <cell r="A4416" t="str">
            <v>LEI Nº 9.496/97</v>
          </cell>
          <cell r="B4416">
            <v>1111</v>
          </cell>
          <cell r="D4416">
            <v>4</v>
          </cell>
          <cell r="E4416">
            <v>37741</v>
          </cell>
          <cell r="F4416">
            <v>827263944.06524301</v>
          </cell>
          <cell r="G4416">
            <v>46446</v>
          </cell>
          <cell r="H4416" t="str">
            <v>6</v>
          </cell>
          <cell r="I4416" t="str">
            <v>AMORTIZAÇÃO</v>
          </cell>
        </row>
        <row r="4417">
          <cell r="A4417" t="str">
            <v>LEI Nº 9.496/97</v>
          </cell>
          <cell r="B4417">
            <v>1111</v>
          </cell>
          <cell r="D4417">
            <v>4</v>
          </cell>
          <cell r="E4417">
            <v>37741</v>
          </cell>
          <cell r="F4417">
            <v>832492814.99156892</v>
          </cell>
          <cell r="G4417">
            <v>46477</v>
          </cell>
          <cell r="H4417" t="str">
            <v>6</v>
          </cell>
          <cell r="I4417" t="str">
            <v>AMORTIZAÇÃO</v>
          </cell>
        </row>
        <row r="4418">
          <cell r="A4418" t="str">
            <v>LEI Nº 9.496/97</v>
          </cell>
          <cell r="B4418">
            <v>1111</v>
          </cell>
          <cell r="D4418">
            <v>4</v>
          </cell>
          <cell r="E4418">
            <v>37741</v>
          </cell>
          <cell r="F4418">
            <v>837748735.44428396</v>
          </cell>
          <cell r="G4418">
            <v>46507</v>
          </cell>
          <cell r="H4418" t="str">
            <v>6</v>
          </cell>
          <cell r="I4418" t="str">
            <v>AMORTIZAÇÃO</v>
          </cell>
        </row>
        <row r="4419">
          <cell r="A4419" t="str">
            <v>LEI Nº 9.496/97</v>
          </cell>
          <cell r="B4419">
            <v>1111</v>
          </cell>
          <cell r="D4419">
            <v>4</v>
          </cell>
          <cell r="E4419">
            <v>37741</v>
          </cell>
          <cell r="F4419">
            <v>843031846.32834327</v>
          </cell>
          <cell r="G4419">
            <v>46538</v>
          </cell>
          <cell r="H4419" t="str">
            <v>6</v>
          </cell>
          <cell r="I4419" t="str">
            <v>AMORTIZAÇÃO</v>
          </cell>
        </row>
        <row r="4420">
          <cell r="A4420" t="str">
            <v>LEI Nº 9.496/97</v>
          </cell>
          <cell r="B4420">
            <v>1111</v>
          </cell>
          <cell r="D4420">
            <v>4</v>
          </cell>
          <cell r="E4420">
            <v>37741</v>
          </cell>
          <cell r="F4420">
            <v>486677962.8898862</v>
          </cell>
          <cell r="G4420">
            <v>46568</v>
          </cell>
          <cell r="H4420" t="str">
            <v>6</v>
          </cell>
          <cell r="I4420" t="str">
            <v>AMORTIZAÇÃO</v>
          </cell>
        </row>
        <row r="4421">
          <cell r="A4421" t="str">
            <v>LEI Nº 9.496/97</v>
          </cell>
          <cell r="B4421">
            <v>1111</v>
          </cell>
          <cell r="D4421">
            <v>4</v>
          </cell>
          <cell r="E4421">
            <v>37741</v>
          </cell>
          <cell r="F4421">
            <v>489664940.78798884</v>
          </cell>
          <cell r="G4421">
            <v>46599</v>
          </cell>
          <cell r="H4421" t="str">
            <v>6</v>
          </cell>
          <cell r="I4421" t="str">
            <v>AMORTIZAÇÃO</v>
          </cell>
        </row>
        <row r="4422">
          <cell r="A4422" t="str">
            <v>LEI Nº 9.496/97</v>
          </cell>
          <cell r="B4422">
            <v>1111</v>
          </cell>
          <cell r="D4422">
            <v>4</v>
          </cell>
          <cell r="E4422">
            <v>37741</v>
          </cell>
          <cell r="F4422">
            <v>483055691.9772504</v>
          </cell>
          <cell r="G4422">
            <v>46630</v>
          </cell>
          <cell r="H4422" t="str">
            <v>6</v>
          </cell>
          <cell r="I4422" t="str">
            <v>AMORTIZAÇÃO</v>
          </cell>
        </row>
        <row r="4423">
          <cell r="A4423" t="str">
            <v>LEI Nº 9.496/97</v>
          </cell>
          <cell r="B4423">
            <v>1111</v>
          </cell>
          <cell r="D4423">
            <v>4</v>
          </cell>
          <cell r="E4423">
            <v>37741</v>
          </cell>
          <cell r="F4423">
            <v>486026420.34905106</v>
          </cell>
          <cell r="G4423">
            <v>46660</v>
          </cell>
          <cell r="H4423" t="str">
            <v>6</v>
          </cell>
          <cell r="I4423" t="str">
            <v>AMORTIZAÇÃO</v>
          </cell>
        </row>
        <row r="4424">
          <cell r="A4424" t="str">
            <v>LEI Nº 9.496/97</v>
          </cell>
          <cell r="B4424">
            <v>1111</v>
          </cell>
          <cell r="D4424">
            <v>4</v>
          </cell>
          <cell r="E4424">
            <v>37741</v>
          </cell>
          <cell r="F4424">
            <v>489012942.01322377</v>
          </cell>
          <cell r="G4424">
            <v>46691</v>
          </cell>
          <cell r="H4424" t="str">
            <v>6</v>
          </cell>
          <cell r="I4424" t="str">
            <v>AMORTIZAÇÃO</v>
          </cell>
        </row>
        <row r="4425">
          <cell r="A4425" t="str">
            <v>LEI Nº 9.496/97</v>
          </cell>
          <cell r="B4425">
            <v>1111</v>
          </cell>
          <cell r="D4425">
            <v>4</v>
          </cell>
          <cell r="E4425">
            <v>37741</v>
          </cell>
          <cell r="F4425">
            <v>485534200.13825303</v>
          </cell>
          <cell r="G4425">
            <v>46721</v>
          </cell>
          <cell r="H4425" t="str">
            <v>6</v>
          </cell>
          <cell r="I4425" t="str">
            <v>AMORTIZAÇÃO</v>
          </cell>
        </row>
        <row r="4426">
          <cell r="A4426" t="str">
            <v>LEI Nº 9.496/97</v>
          </cell>
          <cell r="B4426">
            <v>1111</v>
          </cell>
          <cell r="D4426">
            <v>4</v>
          </cell>
          <cell r="E4426">
            <v>37741</v>
          </cell>
          <cell r="F4426">
            <v>461069921.71367592</v>
          </cell>
          <cell r="G4426">
            <v>46752</v>
          </cell>
          <cell r="H4426" t="str">
            <v>6</v>
          </cell>
          <cell r="I4426" t="str">
            <v>AMORTIZAÇÃO</v>
          </cell>
        </row>
        <row r="4427">
          <cell r="A4427" t="str">
            <v>LEI Nº 9.496/97</v>
          </cell>
          <cell r="B4427">
            <v>1111</v>
          </cell>
          <cell r="D4427">
            <v>4</v>
          </cell>
          <cell r="E4427">
            <v>37741</v>
          </cell>
          <cell r="F4427">
            <v>450167717.95183975</v>
          </cell>
          <cell r="G4427">
            <v>46783</v>
          </cell>
          <cell r="H4427" t="str">
            <v>6</v>
          </cell>
          <cell r="I4427" t="str">
            <v>AMORTIZAÇÃO</v>
          </cell>
        </row>
        <row r="4428">
          <cell r="A4428" t="str">
            <v>LEI Nº 9.496/97</v>
          </cell>
          <cell r="B4428">
            <v>1111</v>
          </cell>
          <cell r="D4428">
            <v>4</v>
          </cell>
          <cell r="E4428">
            <v>37741</v>
          </cell>
          <cell r="F4428">
            <v>449127973.76683551</v>
          </cell>
          <cell r="G4428">
            <v>46812</v>
          </cell>
          <cell r="H4428" t="str">
            <v>6</v>
          </cell>
          <cell r="I4428" t="str">
            <v>AMORTIZAÇÃO</v>
          </cell>
        </row>
        <row r="4429">
          <cell r="A4429" t="str">
            <v>LEI Nº 9.496/97</v>
          </cell>
          <cell r="B4429">
            <v>1111</v>
          </cell>
          <cell r="D4429">
            <v>4</v>
          </cell>
          <cell r="E4429">
            <v>37741</v>
          </cell>
          <cell r="F4429">
            <v>373968489.86541975</v>
          </cell>
          <cell r="G4429">
            <v>46843</v>
          </cell>
          <cell r="H4429" t="str">
            <v>6</v>
          </cell>
          <cell r="I4429" t="str">
            <v>AMORTIZAÇÃO</v>
          </cell>
        </row>
        <row r="4430">
          <cell r="A4430" t="str">
            <v>LEI Nº 9.496/97</v>
          </cell>
          <cell r="B4430">
            <v>1111</v>
          </cell>
          <cell r="D4430">
            <v>4</v>
          </cell>
          <cell r="E4430">
            <v>37741</v>
          </cell>
          <cell r="F4430">
            <v>258960455.34748906</v>
          </cell>
          <cell r="G4430">
            <v>46873</v>
          </cell>
          <cell r="H4430" t="str">
            <v>6</v>
          </cell>
          <cell r="I4430" t="str">
            <v>AMORTIZAÇÃO</v>
          </cell>
        </row>
        <row r="4431">
          <cell r="A4431" t="str">
            <v>LEI Nº 9.496/97</v>
          </cell>
          <cell r="B4431">
            <v>1111</v>
          </cell>
          <cell r="D4431">
            <v>4</v>
          </cell>
          <cell r="E4431">
            <v>37741</v>
          </cell>
          <cell r="F4431">
            <v>177874534.90049058</v>
          </cell>
          <cell r="G4431">
            <v>46904</v>
          </cell>
          <cell r="H4431" t="str">
            <v>6</v>
          </cell>
          <cell r="I4431" t="str">
            <v>AMORTIZAÇÃO</v>
          </cell>
        </row>
        <row r="4432">
          <cell r="A4432" t="str">
            <v>LEI Nº 9.496/97</v>
          </cell>
          <cell r="B4432">
            <v>1111</v>
          </cell>
          <cell r="D4432">
            <v>4</v>
          </cell>
          <cell r="E4432">
            <v>37741</v>
          </cell>
          <cell r="F4432">
            <v>175914001.13527697</v>
          </cell>
          <cell r="G4432">
            <v>46934</v>
          </cell>
          <cell r="H4432" t="str">
            <v>6</v>
          </cell>
          <cell r="I4432" t="str">
            <v>AMORTIZAÇÃO</v>
          </cell>
        </row>
        <row r="4433">
          <cell r="A4433" t="str">
            <v>LEI Nº 9.496/97</v>
          </cell>
          <cell r="B4433">
            <v>1111</v>
          </cell>
          <cell r="D4433">
            <v>4</v>
          </cell>
          <cell r="E4433">
            <v>37741</v>
          </cell>
          <cell r="F4433">
            <v>113490490.2932601</v>
          </cell>
          <cell r="G4433">
            <v>46965</v>
          </cell>
          <cell r="H4433" t="str">
            <v>6</v>
          </cell>
          <cell r="I4433" t="str">
            <v>AMORTIZAÇÃO</v>
          </cell>
        </row>
        <row r="4434">
          <cell r="A4434" t="str">
            <v>LEI Nº 9.496/97</v>
          </cell>
          <cell r="B4434">
            <v>1111</v>
          </cell>
          <cell r="D4434">
            <v>4</v>
          </cell>
          <cell r="E4434">
            <v>37741</v>
          </cell>
          <cell r="F4434">
            <v>114087096.72626537</v>
          </cell>
          <cell r="G4434">
            <v>46996</v>
          </cell>
          <cell r="H4434" t="str">
            <v>6</v>
          </cell>
          <cell r="I4434" t="str">
            <v>AMORTIZAÇÃO</v>
          </cell>
        </row>
        <row r="4435">
          <cell r="A4435" t="str">
            <v>LEI Nº 9.496/97</v>
          </cell>
          <cell r="B4435">
            <v>1111</v>
          </cell>
          <cell r="D4435">
            <v>4</v>
          </cell>
          <cell r="E4435">
            <v>37741</v>
          </cell>
          <cell r="F4435">
            <v>114686686.19143565</v>
          </cell>
          <cell r="G4435">
            <v>47026</v>
          </cell>
          <cell r="H4435" t="str">
            <v>6</v>
          </cell>
          <cell r="I4435" t="str">
            <v>AMORTIZAÇÃO</v>
          </cell>
        </row>
        <row r="4436">
          <cell r="A4436" t="str">
            <v>LEI Nº 9.496/97</v>
          </cell>
          <cell r="B4436">
            <v>1111</v>
          </cell>
          <cell r="D4436">
            <v>4</v>
          </cell>
          <cell r="E4436">
            <v>37741</v>
          </cell>
          <cell r="F4436">
            <v>115289273.60393177</v>
          </cell>
          <cell r="G4436">
            <v>47057</v>
          </cell>
          <cell r="H4436" t="str">
            <v>6</v>
          </cell>
          <cell r="I4436" t="str">
            <v>AMORTIZAÇÃO</v>
          </cell>
        </row>
        <row r="4437">
          <cell r="A4437" t="str">
            <v>LEI Nº 9.496/97</v>
          </cell>
          <cell r="B4437">
            <v>1111</v>
          </cell>
          <cell r="D4437">
            <v>4</v>
          </cell>
          <cell r="E4437">
            <v>37741</v>
          </cell>
          <cell r="F4437">
            <v>115894873.95349038</v>
          </cell>
          <cell r="G4437">
            <v>47087</v>
          </cell>
          <cell r="H4437" t="str">
            <v>6</v>
          </cell>
          <cell r="I4437" t="str">
            <v>AMORTIZAÇÃO</v>
          </cell>
        </row>
        <row r="4438">
          <cell r="A4438" t="str">
            <v>LEI Nº 9.496/97</v>
          </cell>
          <cell r="B4438">
            <v>1111</v>
          </cell>
          <cell r="D4438">
            <v>4</v>
          </cell>
          <cell r="E4438">
            <v>37741</v>
          </cell>
          <cell r="F4438">
            <v>116503502.30479679</v>
          </cell>
          <cell r="G4438">
            <v>47118</v>
          </cell>
          <cell r="H4438" t="str">
            <v>6</v>
          </cell>
          <cell r="I4438" t="str">
            <v>AMORTIZAÇÃO</v>
          </cell>
        </row>
        <row r="4439">
          <cell r="A4439" t="str">
            <v>LEI Nº 9.496/97</v>
          </cell>
          <cell r="B4439">
            <v>1111</v>
          </cell>
          <cell r="D4439">
            <v>4</v>
          </cell>
          <cell r="E4439">
            <v>37741</v>
          </cell>
          <cell r="F4439">
            <v>117115173.7978597</v>
          </cell>
          <cell r="G4439">
            <v>47149</v>
          </cell>
          <cell r="H4439" t="str">
            <v>6</v>
          </cell>
          <cell r="I4439" t="str">
            <v>AMORTIZAÇÃO</v>
          </cell>
        </row>
        <row r="4440">
          <cell r="A4440" t="str">
            <v>LEI Nº 9.496/97</v>
          </cell>
          <cell r="B4440">
            <v>1111</v>
          </cell>
          <cell r="D4440">
            <v>4</v>
          </cell>
          <cell r="E4440">
            <v>37741</v>
          </cell>
          <cell r="F4440">
            <v>117729903.64838795</v>
          </cell>
          <cell r="G4440">
            <v>47177</v>
          </cell>
          <cell r="H4440" t="str">
            <v>6</v>
          </cell>
          <cell r="I4440" t="str">
            <v>AMORTIZAÇÃO</v>
          </cell>
        </row>
        <row r="4441">
          <cell r="A4441" t="str">
            <v>LEI Nº 9.496/97</v>
          </cell>
          <cell r="B4441">
            <v>1111</v>
          </cell>
          <cell r="D4441">
            <v>4</v>
          </cell>
          <cell r="E4441">
            <v>37741</v>
          </cell>
          <cell r="F4441">
            <v>118347707.14816877</v>
          </cell>
          <cell r="G4441">
            <v>47208</v>
          </cell>
          <cell r="H4441" t="str">
            <v>6</v>
          </cell>
          <cell r="I4441" t="str">
            <v>AMORTIZAÇÃO</v>
          </cell>
        </row>
        <row r="4442">
          <cell r="A4442" t="str">
            <v>LEI Nº 9.496/97</v>
          </cell>
          <cell r="B4442">
            <v>1111</v>
          </cell>
          <cell r="D4442">
            <v>4</v>
          </cell>
          <cell r="E4442">
            <v>37741</v>
          </cell>
          <cell r="F4442">
            <v>117828028.82463665</v>
          </cell>
          <cell r="G4442">
            <v>47238</v>
          </cell>
          <cell r="H4442" t="str">
            <v>6</v>
          </cell>
          <cell r="I4442" t="str">
            <v>AMORTIZAÇÃO</v>
          </cell>
        </row>
        <row r="4443">
          <cell r="A4443" t="str">
            <v>LEI Nº 9.496/97</v>
          </cell>
          <cell r="B4443">
            <v>1111</v>
          </cell>
          <cell r="D4443">
            <v>4</v>
          </cell>
          <cell r="E4443">
            <v>37741</v>
          </cell>
          <cell r="F4443">
            <v>118446322.9502987</v>
          </cell>
          <cell r="G4443">
            <v>47269</v>
          </cell>
          <cell r="H4443" t="str">
            <v>6</v>
          </cell>
          <cell r="I4443" t="str">
            <v>AMORTIZAÇÃO</v>
          </cell>
        </row>
        <row r="4444">
          <cell r="A4444" t="str">
            <v>LEI Nº 9.496/97</v>
          </cell>
          <cell r="B4444">
            <v>1111</v>
          </cell>
          <cell r="D4444">
            <v>4</v>
          </cell>
          <cell r="E4444">
            <v>37741</v>
          </cell>
          <cell r="F4444">
            <v>119067708.54658911</v>
          </cell>
          <cell r="G4444">
            <v>47299</v>
          </cell>
          <cell r="H4444" t="str">
            <v>6</v>
          </cell>
          <cell r="I4444" t="str">
            <v>AMORTIZAÇÃO</v>
          </cell>
        </row>
        <row r="4445">
          <cell r="A4445" t="str">
            <v>LEI Nº 9.496/97</v>
          </cell>
          <cell r="B4445">
            <v>1111</v>
          </cell>
          <cell r="D4445">
            <v>4</v>
          </cell>
          <cell r="E4445">
            <v>37741</v>
          </cell>
          <cell r="F4445">
            <v>119692201.07086083</v>
          </cell>
          <cell r="G4445">
            <v>47330</v>
          </cell>
          <cell r="H4445" t="str">
            <v>6</v>
          </cell>
          <cell r="I4445" t="str">
            <v>AMORTIZAÇÃO</v>
          </cell>
        </row>
        <row r="4446">
          <cell r="A4446" t="str">
            <v>LEI Nº 9.496/97</v>
          </cell>
          <cell r="B4446">
            <v>1111</v>
          </cell>
          <cell r="D4446">
            <v>4</v>
          </cell>
          <cell r="E4446">
            <v>37741</v>
          </cell>
          <cell r="F4446">
            <v>114879304.6565993</v>
          </cell>
          <cell r="G4446">
            <v>47361</v>
          </cell>
          <cell r="H4446" t="str">
            <v>6</v>
          </cell>
          <cell r="I4446" t="str">
            <v>AMORTIZAÇÃO</v>
          </cell>
        </row>
        <row r="4447">
          <cell r="A4447" t="str">
            <v>LEI Nº 9.496/97</v>
          </cell>
          <cell r="B4447">
            <v>1111</v>
          </cell>
          <cell r="D4447">
            <v>4</v>
          </cell>
          <cell r="E4447">
            <v>37741</v>
          </cell>
          <cell r="F4447">
            <v>115482855.16142124</v>
          </cell>
          <cell r="G4447">
            <v>47391</v>
          </cell>
          <cell r="H4447" t="str">
            <v>6</v>
          </cell>
          <cell r="I4447" t="str">
            <v>AMORTIZAÇÃO</v>
          </cell>
        </row>
        <row r="4448">
          <cell r="A4448" t="str">
            <v>LEI Nº 9.496/97</v>
          </cell>
          <cell r="B4448">
            <v>1111</v>
          </cell>
          <cell r="D4448">
            <v>4</v>
          </cell>
          <cell r="E4448">
            <v>37741</v>
          </cell>
          <cell r="F4448">
            <v>116089423.41876727</v>
          </cell>
          <cell r="G4448">
            <v>47422</v>
          </cell>
          <cell r="H4448" t="str">
            <v>6</v>
          </cell>
          <cell r="I4448" t="str">
            <v>AMORTIZAÇÃO</v>
          </cell>
        </row>
        <row r="4449">
          <cell r="A4449" t="str">
            <v>LEI Nº 9.496/97</v>
          </cell>
          <cell r="B4449">
            <v>1111</v>
          </cell>
          <cell r="D4449">
            <v>4</v>
          </cell>
          <cell r="E4449">
            <v>37741</v>
          </cell>
          <cell r="F4449">
            <v>524854672.37658477</v>
          </cell>
          <cell r="G4449">
            <v>37772</v>
          </cell>
          <cell r="H4449" t="str">
            <v>6</v>
          </cell>
          <cell r="I4449" t="str">
            <v>JUROS</v>
          </cell>
        </row>
        <row r="4450">
          <cell r="A4450" t="str">
            <v>LEI Nº 9.496/97</v>
          </cell>
          <cell r="B4450">
            <v>1111</v>
          </cell>
          <cell r="D4450">
            <v>4</v>
          </cell>
          <cell r="E4450">
            <v>37741</v>
          </cell>
          <cell r="F4450">
            <v>742565881.01010096</v>
          </cell>
          <cell r="G4450">
            <v>37802</v>
          </cell>
          <cell r="H4450" t="str">
            <v>6</v>
          </cell>
          <cell r="I4450" t="str">
            <v>JUROS</v>
          </cell>
        </row>
        <row r="4451">
          <cell r="A4451" t="str">
            <v>LEI Nº 9.496/97</v>
          </cell>
          <cell r="B4451">
            <v>1111</v>
          </cell>
          <cell r="D4451">
            <v>4</v>
          </cell>
          <cell r="E4451">
            <v>37741</v>
          </cell>
          <cell r="F4451">
            <v>486830919.50563371</v>
          </cell>
          <cell r="G4451">
            <v>37833</v>
          </cell>
          <cell r="H4451" t="str">
            <v>6</v>
          </cell>
          <cell r="I4451" t="str">
            <v>JUROS</v>
          </cell>
        </row>
        <row r="4452">
          <cell r="A4452" t="str">
            <v>LEI Nº 9.496/97</v>
          </cell>
          <cell r="B4452">
            <v>1111</v>
          </cell>
          <cell r="D4452">
            <v>4</v>
          </cell>
          <cell r="E4452">
            <v>37741</v>
          </cell>
          <cell r="F4452">
            <v>692246031.43102098</v>
          </cell>
          <cell r="G4452">
            <v>37864</v>
          </cell>
          <cell r="H4452" t="str">
            <v>6</v>
          </cell>
          <cell r="I4452" t="str">
            <v>JUROS</v>
          </cell>
        </row>
        <row r="4453">
          <cell r="A4453" t="str">
            <v>LEI Nº 9.496/97</v>
          </cell>
          <cell r="B4453">
            <v>1111</v>
          </cell>
          <cell r="D4453">
            <v>4</v>
          </cell>
          <cell r="E4453">
            <v>37741</v>
          </cell>
          <cell r="F4453">
            <v>745985676.34600866</v>
          </cell>
          <cell r="G4453">
            <v>37894</v>
          </cell>
          <cell r="H4453" t="str">
            <v>6</v>
          </cell>
          <cell r="I4453" t="str">
            <v>JUROS</v>
          </cell>
        </row>
        <row r="4454">
          <cell r="A4454" t="str">
            <v>LEI Nº 9.496/97</v>
          </cell>
          <cell r="B4454">
            <v>1111</v>
          </cell>
          <cell r="D4454">
            <v>4</v>
          </cell>
          <cell r="E4454">
            <v>37741</v>
          </cell>
          <cell r="F4454">
            <v>721183026.72148073</v>
          </cell>
          <cell r="G4454">
            <v>37925</v>
          </cell>
          <cell r="H4454" t="str">
            <v>6</v>
          </cell>
          <cell r="I4454" t="str">
            <v>JUROS</v>
          </cell>
        </row>
        <row r="4455">
          <cell r="A4455" t="str">
            <v>LEI Nº 9.496/97</v>
          </cell>
          <cell r="B4455">
            <v>1111</v>
          </cell>
          <cell r="D4455">
            <v>4</v>
          </cell>
          <cell r="E4455">
            <v>37741</v>
          </cell>
          <cell r="F4455">
            <v>528862537.98375636</v>
          </cell>
          <cell r="G4455">
            <v>37955</v>
          </cell>
          <cell r="H4455" t="str">
            <v>6</v>
          </cell>
          <cell r="I4455" t="str">
            <v>JUROS</v>
          </cell>
        </row>
        <row r="4456">
          <cell r="A4456" t="str">
            <v>LEI Nº 9.496/97</v>
          </cell>
          <cell r="B4456">
            <v>1111</v>
          </cell>
          <cell r="D4456">
            <v>4</v>
          </cell>
          <cell r="E4456">
            <v>37741</v>
          </cell>
          <cell r="F4456">
            <v>741688670.80266476</v>
          </cell>
          <cell r="G4456">
            <v>37986</v>
          </cell>
          <cell r="H4456" t="str">
            <v>6</v>
          </cell>
          <cell r="I4456" t="str">
            <v>JUROS</v>
          </cell>
        </row>
        <row r="4457">
          <cell r="A4457" t="str">
            <v>LEI Nº 9.496/97</v>
          </cell>
          <cell r="B4457">
            <v>1111</v>
          </cell>
          <cell r="D4457">
            <v>4</v>
          </cell>
          <cell r="E4457">
            <v>37741</v>
          </cell>
          <cell r="F4457">
            <v>448583645.57293296</v>
          </cell>
          <cell r="G4457">
            <v>38017</v>
          </cell>
          <cell r="H4457" t="str">
            <v>6</v>
          </cell>
          <cell r="I4457" t="str">
            <v>JUROS</v>
          </cell>
        </row>
        <row r="4458">
          <cell r="A4458" t="str">
            <v>LEI Nº 9.496/97</v>
          </cell>
          <cell r="B4458">
            <v>1111</v>
          </cell>
          <cell r="D4458">
            <v>4</v>
          </cell>
          <cell r="E4458">
            <v>37741</v>
          </cell>
          <cell r="F4458">
            <v>690377068.83266163</v>
          </cell>
          <cell r="G4458">
            <v>38046</v>
          </cell>
          <cell r="H4458" t="str">
            <v>6</v>
          </cell>
          <cell r="I4458" t="str">
            <v>JUROS</v>
          </cell>
        </row>
        <row r="4459">
          <cell r="A4459" t="str">
            <v>LEI Nº 9.496/97</v>
          </cell>
          <cell r="B4459">
            <v>1111</v>
          </cell>
          <cell r="D4459">
            <v>4</v>
          </cell>
          <cell r="E4459">
            <v>37741</v>
          </cell>
          <cell r="F4459">
            <v>743818138.2488209</v>
          </cell>
          <cell r="G4459">
            <v>38077</v>
          </cell>
          <cell r="H4459" t="str">
            <v>6</v>
          </cell>
          <cell r="I4459" t="str">
            <v>JUROS</v>
          </cell>
        </row>
        <row r="4460">
          <cell r="A4460" t="str">
            <v>LEI Nº 9.496/97</v>
          </cell>
          <cell r="B4460">
            <v>1111</v>
          </cell>
          <cell r="D4460">
            <v>4</v>
          </cell>
          <cell r="E4460">
            <v>37741</v>
          </cell>
          <cell r="F4460">
            <v>719987595.77735531</v>
          </cell>
          <cell r="G4460">
            <v>38107</v>
          </cell>
          <cell r="H4460" t="str">
            <v>6</v>
          </cell>
          <cell r="I4460" t="str">
            <v>JUROS</v>
          </cell>
        </row>
        <row r="4461">
          <cell r="A4461" t="str">
            <v>LEI Nº 9.496/97</v>
          </cell>
          <cell r="B4461">
            <v>1111</v>
          </cell>
          <cell r="D4461">
            <v>4</v>
          </cell>
          <cell r="E4461">
            <v>37741</v>
          </cell>
          <cell r="F4461">
            <v>443605137.7214157</v>
          </cell>
          <cell r="G4461">
            <v>38138</v>
          </cell>
          <cell r="H4461" t="str">
            <v>6</v>
          </cell>
          <cell r="I4461" t="str">
            <v>JUROS</v>
          </cell>
        </row>
        <row r="4462">
          <cell r="A4462" t="str">
            <v>LEI Nº 9.496/97</v>
          </cell>
          <cell r="B4462">
            <v>1111</v>
          </cell>
          <cell r="D4462">
            <v>4</v>
          </cell>
          <cell r="E4462">
            <v>37741</v>
          </cell>
          <cell r="F4462">
            <v>734495483.49680662</v>
          </cell>
          <cell r="G4462">
            <v>38168</v>
          </cell>
          <cell r="H4462" t="str">
            <v>6</v>
          </cell>
          <cell r="I4462" t="str">
            <v>JUROS</v>
          </cell>
        </row>
        <row r="4463">
          <cell r="A4463" t="str">
            <v>LEI Nº 9.496/97</v>
          </cell>
          <cell r="B4463">
            <v>1111</v>
          </cell>
          <cell r="D4463">
            <v>4</v>
          </cell>
          <cell r="E4463">
            <v>37741</v>
          </cell>
          <cell r="F4463">
            <v>462162632.65645242</v>
          </cell>
          <cell r="G4463">
            <v>38199</v>
          </cell>
          <cell r="H4463" t="str">
            <v>6</v>
          </cell>
          <cell r="I4463" t="str">
            <v>JUROS</v>
          </cell>
        </row>
        <row r="4464">
          <cell r="A4464" t="str">
            <v>LEI Nº 9.496/97</v>
          </cell>
          <cell r="B4464">
            <v>1111</v>
          </cell>
          <cell r="D4464">
            <v>4</v>
          </cell>
          <cell r="E4464">
            <v>37741</v>
          </cell>
          <cell r="F4464">
            <v>698458496.44409692</v>
          </cell>
          <cell r="G4464">
            <v>38230</v>
          </cell>
          <cell r="H4464" t="str">
            <v>6</v>
          </cell>
          <cell r="I4464" t="str">
            <v>JUROS</v>
          </cell>
        </row>
        <row r="4465">
          <cell r="A4465" t="str">
            <v>LEI Nº 9.496/97</v>
          </cell>
          <cell r="B4465">
            <v>1111</v>
          </cell>
          <cell r="D4465">
            <v>4</v>
          </cell>
          <cell r="E4465">
            <v>37741</v>
          </cell>
          <cell r="F4465">
            <v>760172299.65478063</v>
          </cell>
          <cell r="G4465">
            <v>38260</v>
          </cell>
          <cell r="H4465" t="str">
            <v>6</v>
          </cell>
          <cell r="I4465" t="str">
            <v>JUROS</v>
          </cell>
        </row>
        <row r="4466">
          <cell r="A4466" t="str">
            <v>LEI Nº 9.496/97</v>
          </cell>
          <cell r="B4466">
            <v>1111</v>
          </cell>
          <cell r="D4466">
            <v>4</v>
          </cell>
          <cell r="E4466">
            <v>37741</v>
          </cell>
          <cell r="F4466">
            <v>734185097.87970972</v>
          </cell>
          <cell r="G4466">
            <v>38291</v>
          </cell>
          <cell r="H4466" t="str">
            <v>6</v>
          </cell>
          <cell r="I4466" t="str">
            <v>JUROS</v>
          </cell>
        </row>
        <row r="4467">
          <cell r="A4467" t="str">
            <v>LEI Nº 9.496/97</v>
          </cell>
          <cell r="B4467">
            <v>1111</v>
          </cell>
          <cell r="D4467">
            <v>4</v>
          </cell>
          <cell r="E4467">
            <v>37741</v>
          </cell>
          <cell r="F4467">
            <v>468336394.92973703</v>
          </cell>
          <cell r="G4467">
            <v>38321</v>
          </cell>
          <cell r="H4467" t="str">
            <v>6</v>
          </cell>
          <cell r="I4467" t="str">
            <v>JUROS</v>
          </cell>
        </row>
        <row r="4468">
          <cell r="A4468" t="str">
            <v>LEI Nº 9.496/97</v>
          </cell>
          <cell r="B4468">
            <v>1111</v>
          </cell>
          <cell r="D4468">
            <v>4</v>
          </cell>
          <cell r="E4468">
            <v>37741</v>
          </cell>
          <cell r="F4468">
            <v>729790333.32050097</v>
          </cell>
          <cell r="G4468">
            <v>38352</v>
          </cell>
          <cell r="H4468" t="str">
            <v>6</v>
          </cell>
          <cell r="I4468" t="str">
            <v>JUROS</v>
          </cell>
        </row>
        <row r="4469">
          <cell r="A4469" t="str">
            <v>LEI Nº 9.496/97</v>
          </cell>
          <cell r="B4469">
            <v>1111</v>
          </cell>
          <cell r="D4469">
            <v>4</v>
          </cell>
          <cell r="E4469">
            <v>37741</v>
          </cell>
          <cell r="F4469">
            <v>453069649.09291279</v>
          </cell>
          <cell r="G4469">
            <v>38383</v>
          </cell>
          <cell r="H4469" t="str">
            <v>6</v>
          </cell>
          <cell r="I4469" t="str">
            <v>JUROS</v>
          </cell>
        </row>
        <row r="4470">
          <cell r="A4470" t="str">
            <v>LEI Nº 9.496/97</v>
          </cell>
          <cell r="B4470">
            <v>1111</v>
          </cell>
          <cell r="D4470">
            <v>4</v>
          </cell>
          <cell r="E4470">
            <v>37741</v>
          </cell>
          <cell r="F4470">
            <v>708711179.08609104</v>
          </cell>
          <cell r="G4470">
            <v>38411</v>
          </cell>
          <cell r="H4470" t="str">
            <v>6</v>
          </cell>
          <cell r="I4470" t="str">
            <v>JUROS</v>
          </cell>
        </row>
        <row r="4471">
          <cell r="A4471" t="str">
            <v>LEI Nº 9.496/97</v>
          </cell>
          <cell r="B4471">
            <v>1111</v>
          </cell>
          <cell r="D4471">
            <v>4</v>
          </cell>
          <cell r="E4471">
            <v>37741</v>
          </cell>
          <cell r="F4471">
            <v>758273106.05474138</v>
          </cell>
          <cell r="G4471">
            <v>38442</v>
          </cell>
          <cell r="H4471" t="str">
            <v>6</v>
          </cell>
          <cell r="I4471" t="str">
            <v>JUROS</v>
          </cell>
        </row>
        <row r="4472">
          <cell r="A4472" t="str">
            <v>LEI Nº 9.496/97</v>
          </cell>
          <cell r="B4472">
            <v>1111</v>
          </cell>
          <cell r="D4472">
            <v>4</v>
          </cell>
          <cell r="E4472">
            <v>37741</v>
          </cell>
          <cell r="F4472">
            <v>737105503.48665512</v>
          </cell>
          <cell r="G4472">
            <v>38472</v>
          </cell>
          <cell r="H4472" t="str">
            <v>6</v>
          </cell>
          <cell r="I4472" t="str">
            <v>JUROS</v>
          </cell>
        </row>
        <row r="4473">
          <cell r="A4473" t="str">
            <v>LEI Nº 9.496/97</v>
          </cell>
          <cell r="B4473">
            <v>1111</v>
          </cell>
          <cell r="D4473">
            <v>4</v>
          </cell>
          <cell r="E4473">
            <v>37741</v>
          </cell>
          <cell r="F4473">
            <v>485170860.49969363</v>
          </cell>
          <cell r="G4473">
            <v>38503</v>
          </cell>
          <cell r="H4473" t="str">
            <v>6</v>
          </cell>
          <cell r="I4473" t="str">
            <v>JUROS</v>
          </cell>
        </row>
        <row r="4474">
          <cell r="A4474" t="str">
            <v>LEI Nº 9.496/97</v>
          </cell>
          <cell r="B4474">
            <v>1111</v>
          </cell>
          <cell r="D4474">
            <v>4</v>
          </cell>
          <cell r="E4474">
            <v>37741</v>
          </cell>
          <cell r="F4474">
            <v>737454716.90809059</v>
          </cell>
          <cell r="G4474">
            <v>38533</v>
          </cell>
          <cell r="H4474" t="str">
            <v>6</v>
          </cell>
          <cell r="I4474" t="str">
            <v>JUROS</v>
          </cell>
        </row>
        <row r="4475">
          <cell r="A4475" t="str">
            <v>LEI Nº 9.496/97</v>
          </cell>
          <cell r="B4475">
            <v>1111</v>
          </cell>
          <cell r="D4475">
            <v>4</v>
          </cell>
          <cell r="E4475">
            <v>37741</v>
          </cell>
          <cell r="F4475">
            <v>455314104.10551816</v>
          </cell>
          <cell r="G4475">
            <v>38564</v>
          </cell>
          <cell r="H4475" t="str">
            <v>6</v>
          </cell>
          <cell r="I4475" t="str">
            <v>JUROS</v>
          </cell>
        </row>
        <row r="4476">
          <cell r="A4476" t="str">
            <v>LEI Nº 9.496/97</v>
          </cell>
          <cell r="B4476">
            <v>1111</v>
          </cell>
          <cell r="D4476">
            <v>4</v>
          </cell>
          <cell r="E4476">
            <v>37741</v>
          </cell>
          <cell r="F4476">
            <v>709148486.11078405</v>
          </cell>
          <cell r="G4476">
            <v>38595</v>
          </cell>
          <cell r="H4476" t="str">
            <v>6</v>
          </cell>
          <cell r="I4476" t="str">
            <v>JUROS</v>
          </cell>
        </row>
        <row r="4477">
          <cell r="A4477" t="str">
            <v>LEI Nº 9.496/97</v>
          </cell>
          <cell r="B4477">
            <v>1111</v>
          </cell>
          <cell r="D4477">
            <v>4</v>
          </cell>
          <cell r="E4477">
            <v>37741</v>
          </cell>
          <cell r="F4477">
            <v>754821845.38059926</v>
          </cell>
          <cell r="G4477">
            <v>38625</v>
          </cell>
          <cell r="H4477" t="str">
            <v>6</v>
          </cell>
          <cell r="I4477" t="str">
            <v>JUROS</v>
          </cell>
        </row>
        <row r="4478">
          <cell r="A4478" t="str">
            <v>LEI Nº 9.496/97</v>
          </cell>
          <cell r="B4478">
            <v>1111</v>
          </cell>
          <cell r="D4478">
            <v>4</v>
          </cell>
          <cell r="E4478">
            <v>37741</v>
          </cell>
          <cell r="F4478">
            <v>735632611.54931176</v>
          </cell>
          <cell r="G4478">
            <v>38656</v>
          </cell>
          <cell r="H4478" t="str">
            <v>6</v>
          </cell>
          <cell r="I4478" t="str">
            <v>JUROS</v>
          </cell>
        </row>
        <row r="4479">
          <cell r="A4479" t="str">
            <v>LEI Nº 9.496/97</v>
          </cell>
          <cell r="B4479">
            <v>1111</v>
          </cell>
          <cell r="D4479">
            <v>4</v>
          </cell>
          <cell r="E4479">
            <v>37741</v>
          </cell>
          <cell r="F4479">
            <v>492477256.32942814</v>
          </cell>
          <cell r="G4479">
            <v>38686</v>
          </cell>
          <cell r="H4479" t="str">
            <v>6</v>
          </cell>
          <cell r="I4479" t="str">
            <v>JUROS</v>
          </cell>
        </row>
        <row r="4480">
          <cell r="A4480" t="str">
            <v>LEI Nº 9.496/97</v>
          </cell>
          <cell r="B4480">
            <v>1111</v>
          </cell>
          <cell r="D4480">
            <v>4</v>
          </cell>
          <cell r="E4480">
            <v>37741</v>
          </cell>
          <cell r="F4480">
            <v>734777592.62061763</v>
          </cell>
          <cell r="G4480">
            <v>38717</v>
          </cell>
          <cell r="H4480" t="str">
            <v>6</v>
          </cell>
          <cell r="I4480" t="str">
            <v>JUROS</v>
          </cell>
        </row>
        <row r="4481">
          <cell r="A4481" t="str">
            <v>LEI Nº 9.496/97</v>
          </cell>
          <cell r="B4481">
            <v>1111</v>
          </cell>
          <cell r="D4481">
            <v>4</v>
          </cell>
          <cell r="E4481">
            <v>37741</v>
          </cell>
          <cell r="F4481">
            <v>455198523.33941478</v>
          </cell>
          <cell r="G4481">
            <v>38748</v>
          </cell>
          <cell r="H4481" t="str">
            <v>6</v>
          </cell>
          <cell r="I4481" t="str">
            <v>JUROS</v>
          </cell>
        </row>
        <row r="4482">
          <cell r="A4482" t="str">
            <v>LEI Nº 9.496/97</v>
          </cell>
          <cell r="B4482">
            <v>1111</v>
          </cell>
          <cell r="D4482">
            <v>4</v>
          </cell>
          <cell r="E4482">
            <v>37741</v>
          </cell>
          <cell r="F4482">
            <v>708498786.40720963</v>
          </cell>
          <cell r="G4482">
            <v>38776</v>
          </cell>
          <cell r="H4482" t="str">
            <v>6</v>
          </cell>
          <cell r="I4482" t="str">
            <v>JUROS</v>
          </cell>
        </row>
        <row r="4483">
          <cell r="A4483" t="str">
            <v>LEI Nº 9.496/97</v>
          </cell>
          <cell r="B4483">
            <v>1111</v>
          </cell>
          <cell r="D4483">
            <v>4</v>
          </cell>
          <cell r="E4483">
            <v>37741</v>
          </cell>
          <cell r="F4483">
            <v>752531745.88969147</v>
          </cell>
          <cell r="G4483">
            <v>38807</v>
          </cell>
          <cell r="H4483" t="str">
            <v>6</v>
          </cell>
          <cell r="I4483" t="str">
            <v>JUROS</v>
          </cell>
        </row>
        <row r="4484">
          <cell r="A4484" t="str">
            <v>LEI Nº 9.496/97</v>
          </cell>
          <cell r="B4484">
            <v>1111</v>
          </cell>
          <cell r="D4484">
            <v>4</v>
          </cell>
          <cell r="E4484">
            <v>37741</v>
          </cell>
          <cell r="F4484">
            <v>733914232.46988726</v>
          </cell>
          <cell r="G4484">
            <v>38837</v>
          </cell>
          <cell r="H4484" t="str">
            <v>6</v>
          </cell>
          <cell r="I4484" t="str">
            <v>JUROS</v>
          </cell>
        </row>
        <row r="4485">
          <cell r="A4485" t="str">
            <v>LEI Nº 9.496/97</v>
          </cell>
          <cell r="B4485">
            <v>1111</v>
          </cell>
          <cell r="D4485">
            <v>4</v>
          </cell>
          <cell r="E4485">
            <v>37741</v>
          </cell>
          <cell r="F4485">
            <v>494192424.00550407</v>
          </cell>
          <cell r="G4485">
            <v>38868</v>
          </cell>
          <cell r="H4485" t="str">
            <v>6</v>
          </cell>
          <cell r="I4485" t="str">
            <v>JUROS</v>
          </cell>
        </row>
        <row r="4486">
          <cell r="A4486" t="str">
            <v>LEI Nº 9.496/97</v>
          </cell>
          <cell r="B4486">
            <v>1111</v>
          </cell>
          <cell r="D4486">
            <v>4</v>
          </cell>
          <cell r="E4486">
            <v>37741</v>
          </cell>
          <cell r="F4486">
            <v>733091966.53056717</v>
          </cell>
          <cell r="G4486">
            <v>38898</v>
          </cell>
          <cell r="H4486" t="str">
            <v>6</v>
          </cell>
          <cell r="I4486" t="str">
            <v>JUROS</v>
          </cell>
        </row>
        <row r="4487">
          <cell r="A4487" t="str">
            <v>LEI Nº 9.496/97</v>
          </cell>
          <cell r="B4487">
            <v>1111</v>
          </cell>
          <cell r="D4487">
            <v>4</v>
          </cell>
          <cell r="E4487">
            <v>37741</v>
          </cell>
          <cell r="F4487">
            <v>454597156.48992848</v>
          </cell>
          <cell r="G4487">
            <v>38929</v>
          </cell>
          <cell r="H4487" t="str">
            <v>6</v>
          </cell>
          <cell r="I4487" t="str">
            <v>JUROS</v>
          </cell>
        </row>
        <row r="4488">
          <cell r="A4488" t="str">
            <v>LEI Nº 9.496/97</v>
          </cell>
          <cell r="B4488">
            <v>1111</v>
          </cell>
          <cell r="D4488">
            <v>4</v>
          </cell>
          <cell r="E4488">
            <v>37741</v>
          </cell>
          <cell r="F4488">
            <v>708605333.65646243</v>
          </cell>
          <cell r="G4488">
            <v>38960</v>
          </cell>
          <cell r="H4488" t="str">
            <v>6</v>
          </cell>
          <cell r="I4488" t="str">
            <v>JUROS</v>
          </cell>
        </row>
        <row r="4489">
          <cell r="A4489" t="str">
            <v>LEI Nº 9.496/97</v>
          </cell>
          <cell r="B4489">
            <v>1111</v>
          </cell>
          <cell r="D4489">
            <v>4</v>
          </cell>
          <cell r="E4489">
            <v>37741</v>
          </cell>
          <cell r="F4489">
            <v>749011739.22280931</v>
          </cell>
          <cell r="G4489">
            <v>38990</v>
          </cell>
          <cell r="H4489" t="str">
            <v>6</v>
          </cell>
          <cell r="I4489" t="str">
            <v>JUROS</v>
          </cell>
        </row>
        <row r="4490">
          <cell r="A4490" t="str">
            <v>LEI Nº 9.496/97</v>
          </cell>
          <cell r="B4490">
            <v>1111</v>
          </cell>
          <cell r="D4490">
            <v>4</v>
          </cell>
          <cell r="E4490">
            <v>37741</v>
          </cell>
          <cell r="F4490">
            <v>732291441.83195627</v>
          </cell>
          <cell r="G4490">
            <v>39021</v>
          </cell>
          <cell r="H4490" t="str">
            <v>6</v>
          </cell>
          <cell r="I4490" t="str">
            <v>JUROS</v>
          </cell>
        </row>
        <row r="4491">
          <cell r="A4491" t="str">
            <v>LEI Nº 9.496/97</v>
          </cell>
          <cell r="B4491">
            <v>1111</v>
          </cell>
          <cell r="D4491">
            <v>4</v>
          </cell>
          <cell r="E4491">
            <v>37741</v>
          </cell>
          <cell r="F4491">
            <v>528087544.96044493</v>
          </cell>
          <cell r="G4491">
            <v>39051</v>
          </cell>
          <cell r="H4491" t="str">
            <v>6</v>
          </cell>
          <cell r="I4491" t="str">
            <v>JUROS</v>
          </cell>
        </row>
        <row r="4492">
          <cell r="A4492" t="str">
            <v>LEI Nº 9.496/97</v>
          </cell>
          <cell r="B4492">
            <v>1111</v>
          </cell>
          <cell r="D4492">
            <v>4</v>
          </cell>
          <cell r="E4492">
            <v>37741</v>
          </cell>
          <cell r="F4492">
            <v>733235206.72935247</v>
          </cell>
          <cell r="G4492">
            <v>39082</v>
          </cell>
          <cell r="H4492" t="str">
            <v>6</v>
          </cell>
          <cell r="I4492" t="str">
            <v>JUROS</v>
          </cell>
        </row>
        <row r="4493">
          <cell r="A4493" t="str">
            <v>LEI Nº 9.496/97</v>
          </cell>
          <cell r="B4493">
            <v>1111</v>
          </cell>
          <cell r="D4493">
            <v>4</v>
          </cell>
          <cell r="E4493">
            <v>37741</v>
          </cell>
          <cell r="F4493">
            <v>452853123.61605597</v>
          </cell>
          <cell r="G4493">
            <v>39113</v>
          </cell>
          <cell r="H4493" t="str">
            <v>6</v>
          </cell>
          <cell r="I4493" t="str">
            <v>JUROS</v>
          </cell>
        </row>
        <row r="4494">
          <cell r="A4494" t="str">
            <v>LEI Nº 9.496/97</v>
          </cell>
          <cell r="B4494">
            <v>1111</v>
          </cell>
          <cell r="D4494">
            <v>4</v>
          </cell>
          <cell r="E4494">
            <v>37741</v>
          </cell>
          <cell r="F4494">
            <v>715324131.64453793</v>
          </cell>
          <cell r="G4494">
            <v>39141</v>
          </cell>
          <cell r="H4494" t="str">
            <v>6</v>
          </cell>
          <cell r="I4494" t="str">
            <v>JUROS</v>
          </cell>
        </row>
        <row r="4495">
          <cell r="A4495" t="str">
            <v>LEI Nº 9.496/97</v>
          </cell>
          <cell r="B4495">
            <v>1111</v>
          </cell>
          <cell r="D4495">
            <v>4</v>
          </cell>
          <cell r="E4495">
            <v>37741</v>
          </cell>
          <cell r="F4495">
            <v>744839039.60192347</v>
          </cell>
          <cell r="G4495">
            <v>39172</v>
          </cell>
          <cell r="H4495" t="str">
            <v>6</v>
          </cell>
          <cell r="I4495" t="str">
            <v>JUROS</v>
          </cell>
        </row>
        <row r="4496">
          <cell r="A4496" t="str">
            <v>LEI Nº 9.496/97</v>
          </cell>
          <cell r="B4496">
            <v>1111</v>
          </cell>
          <cell r="D4496">
            <v>4</v>
          </cell>
          <cell r="E4496">
            <v>37741</v>
          </cell>
          <cell r="F4496">
            <v>727575992.85910356</v>
          </cell>
          <cell r="G4496">
            <v>39202</v>
          </cell>
          <cell r="H4496" t="str">
            <v>6</v>
          </cell>
          <cell r="I4496" t="str">
            <v>JUROS</v>
          </cell>
        </row>
        <row r="4497">
          <cell r="A4497" t="str">
            <v>LEI Nº 9.496/97</v>
          </cell>
          <cell r="B4497">
            <v>1111</v>
          </cell>
          <cell r="D4497">
            <v>4</v>
          </cell>
          <cell r="E4497">
            <v>37741</v>
          </cell>
          <cell r="F4497">
            <v>529583131.21136904</v>
          </cell>
          <cell r="G4497">
            <v>39233</v>
          </cell>
          <cell r="H4497" t="str">
            <v>6</v>
          </cell>
          <cell r="I4497" t="str">
            <v>JUROS</v>
          </cell>
        </row>
        <row r="4498">
          <cell r="A4498" t="str">
            <v>LEI Nº 9.496/97</v>
          </cell>
          <cell r="B4498">
            <v>1111</v>
          </cell>
          <cell r="D4498">
            <v>4</v>
          </cell>
          <cell r="E4498">
            <v>37741</v>
          </cell>
          <cell r="F4498">
            <v>726776150.0873661</v>
          </cell>
          <cell r="G4498">
            <v>39263</v>
          </cell>
          <cell r="H4498" t="str">
            <v>6</v>
          </cell>
          <cell r="I4498" t="str">
            <v>JUROS</v>
          </cell>
        </row>
        <row r="4499">
          <cell r="A4499" t="str">
            <v>LEI Nº 9.496/97</v>
          </cell>
          <cell r="B4499">
            <v>1111</v>
          </cell>
          <cell r="D4499">
            <v>4</v>
          </cell>
          <cell r="E4499">
            <v>37741</v>
          </cell>
          <cell r="F4499">
            <v>451441545.76865089</v>
          </cell>
          <cell r="G4499">
            <v>39294</v>
          </cell>
          <cell r="H4499" t="str">
            <v>6</v>
          </cell>
          <cell r="I4499" t="str">
            <v>JUROS</v>
          </cell>
        </row>
        <row r="4500">
          <cell r="A4500" t="str">
            <v>LEI Nº 9.496/97</v>
          </cell>
          <cell r="B4500">
            <v>1111</v>
          </cell>
          <cell r="D4500">
            <v>4</v>
          </cell>
          <cell r="E4500">
            <v>37741</v>
          </cell>
          <cell r="F4500">
            <v>713862217.71718347</v>
          </cell>
          <cell r="G4500">
            <v>39325</v>
          </cell>
          <cell r="H4500" t="str">
            <v>6</v>
          </cell>
          <cell r="I4500" t="str">
            <v>JUROS</v>
          </cell>
        </row>
        <row r="4501">
          <cell r="A4501" t="str">
            <v>LEI Nº 9.496/97</v>
          </cell>
          <cell r="B4501">
            <v>1111</v>
          </cell>
          <cell r="D4501">
            <v>4</v>
          </cell>
          <cell r="E4501">
            <v>37741</v>
          </cell>
          <cell r="F4501">
            <v>736889410.96754348</v>
          </cell>
          <cell r="G4501">
            <v>39355</v>
          </cell>
          <cell r="H4501" t="str">
            <v>6</v>
          </cell>
          <cell r="I4501" t="str">
            <v>JUROS</v>
          </cell>
        </row>
        <row r="4502">
          <cell r="A4502" t="str">
            <v>LEI Nº 9.496/97</v>
          </cell>
          <cell r="B4502">
            <v>1111</v>
          </cell>
          <cell r="D4502">
            <v>4</v>
          </cell>
          <cell r="E4502">
            <v>37741</v>
          </cell>
          <cell r="F4502">
            <v>720720901.68473613</v>
          </cell>
          <cell r="G4502">
            <v>39386</v>
          </cell>
          <cell r="H4502" t="str">
            <v>6</v>
          </cell>
          <cell r="I4502" t="str">
            <v>JUROS</v>
          </cell>
        </row>
        <row r="4503">
          <cell r="A4503" t="str">
            <v>LEI Nº 9.496/97</v>
          </cell>
          <cell r="B4503">
            <v>1111</v>
          </cell>
          <cell r="D4503">
            <v>4</v>
          </cell>
          <cell r="E4503">
            <v>37741</v>
          </cell>
          <cell r="F4503">
            <v>530545214.62205112</v>
          </cell>
          <cell r="G4503">
            <v>39416</v>
          </cell>
          <cell r="H4503" t="str">
            <v>6</v>
          </cell>
          <cell r="I4503" t="str">
            <v>JUROS</v>
          </cell>
        </row>
        <row r="4504">
          <cell r="A4504" t="str">
            <v>LEI Nº 9.496/97</v>
          </cell>
          <cell r="B4504">
            <v>1111</v>
          </cell>
          <cell r="D4504">
            <v>4</v>
          </cell>
          <cell r="E4504">
            <v>37741</v>
          </cell>
          <cell r="F4504">
            <v>720239263.36435914</v>
          </cell>
          <cell r="G4504">
            <v>39447</v>
          </cell>
          <cell r="H4504" t="str">
            <v>6</v>
          </cell>
          <cell r="I4504" t="str">
            <v>JUROS</v>
          </cell>
        </row>
        <row r="4505">
          <cell r="A4505" t="str">
            <v>LEI Nº 9.496/97</v>
          </cell>
          <cell r="B4505">
            <v>1111</v>
          </cell>
          <cell r="D4505">
            <v>4</v>
          </cell>
          <cell r="E4505">
            <v>37741</v>
          </cell>
          <cell r="F4505">
            <v>451263350.27215159</v>
          </cell>
          <cell r="G4505">
            <v>39478</v>
          </cell>
          <cell r="H4505" t="str">
            <v>6</v>
          </cell>
          <cell r="I4505" t="str">
            <v>JUROS</v>
          </cell>
        </row>
        <row r="4506">
          <cell r="A4506" t="str">
            <v>LEI Nº 9.496/97</v>
          </cell>
          <cell r="B4506">
            <v>1111</v>
          </cell>
          <cell r="D4506">
            <v>4</v>
          </cell>
          <cell r="E4506">
            <v>37741</v>
          </cell>
          <cell r="F4506">
            <v>707778936.11519814</v>
          </cell>
          <cell r="G4506">
            <v>39507</v>
          </cell>
          <cell r="H4506" t="str">
            <v>6</v>
          </cell>
          <cell r="I4506" t="str">
            <v>JUROS</v>
          </cell>
        </row>
        <row r="4507">
          <cell r="A4507" t="str">
            <v>LEI Nº 9.496/97</v>
          </cell>
          <cell r="B4507">
            <v>1111</v>
          </cell>
          <cell r="D4507">
            <v>4</v>
          </cell>
          <cell r="E4507">
            <v>37741</v>
          </cell>
          <cell r="F4507">
            <v>729428630.56294048</v>
          </cell>
          <cell r="G4507">
            <v>39538</v>
          </cell>
          <cell r="H4507" t="str">
            <v>6</v>
          </cell>
          <cell r="I4507" t="str">
            <v>JUROS</v>
          </cell>
        </row>
        <row r="4508">
          <cell r="A4508" t="str">
            <v>LEI Nº 9.496/97</v>
          </cell>
          <cell r="B4508">
            <v>1111</v>
          </cell>
          <cell r="D4508">
            <v>4</v>
          </cell>
          <cell r="E4508">
            <v>37741</v>
          </cell>
          <cell r="F4508">
            <v>713984310.54463625</v>
          </cell>
          <cell r="G4508">
            <v>39568</v>
          </cell>
          <cell r="H4508" t="str">
            <v>6</v>
          </cell>
          <cell r="I4508" t="str">
            <v>JUROS</v>
          </cell>
        </row>
        <row r="4509">
          <cell r="A4509" t="str">
            <v>LEI Nº 9.496/97</v>
          </cell>
          <cell r="B4509">
            <v>1111</v>
          </cell>
          <cell r="D4509">
            <v>4</v>
          </cell>
          <cell r="E4509">
            <v>37741</v>
          </cell>
          <cell r="F4509">
            <v>531645536.40235209</v>
          </cell>
          <cell r="G4509">
            <v>39599</v>
          </cell>
          <cell r="H4509" t="str">
            <v>6</v>
          </cell>
          <cell r="I4509" t="str">
            <v>JUROS</v>
          </cell>
        </row>
        <row r="4510">
          <cell r="A4510" t="str">
            <v>LEI Nº 9.496/97</v>
          </cell>
          <cell r="B4510">
            <v>1111</v>
          </cell>
          <cell r="D4510">
            <v>4</v>
          </cell>
          <cell r="E4510">
            <v>37741</v>
          </cell>
          <cell r="F4510">
            <v>713488070.38744414</v>
          </cell>
          <cell r="G4510">
            <v>39629</v>
          </cell>
          <cell r="H4510" t="str">
            <v>6</v>
          </cell>
          <cell r="I4510" t="str">
            <v>JUROS</v>
          </cell>
        </row>
        <row r="4511">
          <cell r="A4511" t="str">
            <v>LEI Nº 9.496/97</v>
          </cell>
          <cell r="B4511">
            <v>1111</v>
          </cell>
          <cell r="D4511">
            <v>4</v>
          </cell>
          <cell r="E4511">
            <v>37741</v>
          </cell>
          <cell r="F4511">
            <v>450380383.48627591</v>
          </cell>
          <cell r="G4511">
            <v>39660</v>
          </cell>
          <cell r="H4511" t="str">
            <v>6</v>
          </cell>
          <cell r="I4511" t="str">
            <v>JUROS</v>
          </cell>
        </row>
        <row r="4512">
          <cell r="A4512" t="str">
            <v>LEI Nº 9.496/97</v>
          </cell>
          <cell r="B4512">
            <v>1111</v>
          </cell>
          <cell r="D4512">
            <v>4</v>
          </cell>
          <cell r="E4512">
            <v>37741</v>
          </cell>
          <cell r="F4512">
            <v>701085341.80334723</v>
          </cell>
          <cell r="G4512">
            <v>39691</v>
          </cell>
          <cell r="H4512" t="str">
            <v>6</v>
          </cell>
          <cell r="I4512" t="str">
            <v>JUROS</v>
          </cell>
        </row>
        <row r="4513">
          <cell r="A4513" t="str">
            <v>LEI Nº 9.496/97</v>
          </cell>
          <cell r="B4513">
            <v>1111</v>
          </cell>
          <cell r="D4513">
            <v>4</v>
          </cell>
          <cell r="E4513">
            <v>37741</v>
          </cell>
          <cell r="F4513">
            <v>721665810.03064597</v>
          </cell>
          <cell r="G4513">
            <v>39721</v>
          </cell>
          <cell r="H4513" t="str">
            <v>6</v>
          </cell>
          <cell r="I4513" t="str">
            <v>JUROS</v>
          </cell>
        </row>
        <row r="4514">
          <cell r="A4514" t="str">
            <v>LEI Nº 9.496/97</v>
          </cell>
          <cell r="B4514">
            <v>1111</v>
          </cell>
          <cell r="D4514">
            <v>4</v>
          </cell>
          <cell r="E4514">
            <v>37741</v>
          </cell>
          <cell r="F4514">
            <v>707009422.65313208</v>
          </cell>
          <cell r="G4514">
            <v>39752</v>
          </cell>
          <cell r="H4514" t="str">
            <v>6</v>
          </cell>
          <cell r="I4514" t="str">
            <v>JUROS</v>
          </cell>
        </row>
        <row r="4515">
          <cell r="A4515" t="str">
            <v>LEI Nº 9.496/97</v>
          </cell>
          <cell r="B4515">
            <v>1111</v>
          </cell>
          <cell r="D4515">
            <v>4</v>
          </cell>
          <cell r="E4515">
            <v>37741</v>
          </cell>
          <cell r="F4515">
            <v>532469184.85104179</v>
          </cell>
          <cell r="G4515">
            <v>39782</v>
          </cell>
          <cell r="H4515" t="str">
            <v>6</v>
          </cell>
          <cell r="I4515" t="str">
            <v>JUROS</v>
          </cell>
        </row>
        <row r="4516">
          <cell r="A4516" t="str">
            <v>LEI Nº 9.496/97</v>
          </cell>
          <cell r="B4516">
            <v>1111</v>
          </cell>
          <cell r="D4516">
            <v>4</v>
          </cell>
          <cell r="E4516">
            <v>37741</v>
          </cell>
          <cell r="F4516">
            <v>706487205.36564338</v>
          </cell>
          <cell r="G4516">
            <v>39813</v>
          </cell>
          <cell r="H4516" t="str">
            <v>6</v>
          </cell>
          <cell r="I4516" t="str">
            <v>JUROS</v>
          </cell>
        </row>
        <row r="4517">
          <cell r="A4517" t="str">
            <v>LEI Nº 9.496/97</v>
          </cell>
          <cell r="B4517">
            <v>1111</v>
          </cell>
          <cell r="D4517">
            <v>4</v>
          </cell>
          <cell r="E4517">
            <v>37741</v>
          </cell>
          <cell r="F4517">
            <v>450024638.20572454</v>
          </cell>
          <cell r="G4517">
            <v>39844</v>
          </cell>
          <cell r="H4517" t="str">
            <v>6</v>
          </cell>
          <cell r="I4517" t="str">
            <v>JUROS</v>
          </cell>
        </row>
        <row r="4518">
          <cell r="A4518" t="str">
            <v>LEI Nº 9.496/97</v>
          </cell>
          <cell r="B4518">
            <v>1111</v>
          </cell>
          <cell r="D4518">
            <v>4</v>
          </cell>
          <cell r="E4518">
            <v>37741</v>
          </cell>
          <cell r="F4518">
            <v>694015863.53107798</v>
          </cell>
          <cell r="G4518">
            <v>39872</v>
          </cell>
          <cell r="H4518" t="str">
            <v>6</v>
          </cell>
          <cell r="I4518" t="str">
            <v>JUROS</v>
          </cell>
        </row>
        <row r="4519">
          <cell r="A4519" t="str">
            <v>LEI Nº 9.496/97</v>
          </cell>
          <cell r="B4519">
            <v>1111</v>
          </cell>
          <cell r="D4519">
            <v>4</v>
          </cell>
          <cell r="E4519">
            <v>37741</v>
          </cell>
          <cell r="F4519">
            <v>713699146.94874644</v>
          </cell>
          <cell r="G4519">
            <v>39903</v>
          </cell>
          <cell r="H4519" t="str">
            <v>6</v>
          </cell>
          <cell r="I4519" t="str">
            <v>JUROS</v>
          </cell>
        </row>
        <row r="4520">
          <cell r="A4520" t="str">
            <v>LEI Nº 9.496/97</v>
          </cell>
          <cell r="B4520">
            <v>1111</v>
          </cell>
          <cell r="D4520">
            <v>4</v>
          </cell>
          <cell r="E4520">
            <v>37741</v>
          </cell>
          <cell r="F4520">
            <v>699843224.10581398</v>
          </cell>
          <cell r="G4520">
            <v>39933</v>
          </cell>
          <cell r="H4520" t="str">
            <v>6</v>
          </cell>
          <cell r="I4520" t="str">
            <v>JUROS</v>
          </cell>
        </row>
        <row r="4521">
          <cell r="A4521" t="str">
            <v>LEI Nº 9.496/97</v>
          </cell>
          <cell r="B4521">
            <v>1111</v>
          </cell>
          <cell r="D4521">
            <v>4</v>
          </cell>
          <cell r="E4521">
            <v>37741</v>
          </cell>
          <cell r="F4521">
            <v>533355702.67294639</v>
          </cell>
          <cell r="G4521">
            <v>39964</v>
          </cell>
          <cell r="H4521" t="str">
            <v>6</v>
          </cell>
          <cell r="I4521" t="str">
            <v>JUROS</v>
          </cell>
        </row>
        <row r="4522">
          <cell r="A4522" t="str">
            <v>LEI Nº 9.496/97</v>
          </cell>
          <cell r="B4522">
            <v>1111</v>
          </cell>
          <cell r="D4522">
            <v>4</v>
          </cell>
          <cell r="E4522">
            <v>37741</v>
          </cell>
          <cell r="F4522">
            <v>699227809.83151472</v>
          </cell>
          <cell r="G4522">
            <v>39994</v>
          </cell>
          <cell r="H4522" t="str">
            <v>6</v>
          </cell>
          <cell r="I4522" t="str">
            <v>JUROS</v>
          </cell>
        </row>
        <row r="4523">
          <cell r="A4523" t="str">
            <v>LEI Nº 9.496/97</v>
          </cell>
          <cell r="B4523">
            <v>1111</v>
          </cell>
          <cell r="D4523">
            <v>4</v>
          </cell>
          <cell r="E4523">
            <v>37741</v>
          </cell>
          <cell r="F4523">
            <v>449614668.87878788</v>
          </cell>
          <cell r="G4523">
            <v>40025</v>
          </cell>
          <cell r="H4523" t="str">
            <v>6</v>
          </cell>
          <cell r="I4523" t="str">
            <v>JUROS</v>
          </cell>
        </row>
        <row r="4524">
          <cell r="A4524" t="str">
            <v>LEI Nº 9.496/97</v>
          </cell>
          <cell r="B4524">
            <v>1111</v>
          </cell>
          <cell r="D4524">
            <v>4</v>
          </cell>
          <cell r="E4524">
            <v>37741</v>
          </cell>
          <cell r="F4524">
            <v>686744678.1285671</v>
          </cell>
          <cell r="G4524">
            <v>40056</v>
          </cell>
          <cell r="H4524" t="str">
            <v>6</v>
          </cell>
          <cell r="I4524" t="str">
            <v>JUROS</v>
          </cell>
        </row>
        <row r="4525">
          <cell r="A4525" t="str">
            <v>LEI Nº 9.496/97</v>
          </cell>
          <cell r="B4525">
            <v>1111</v>
          </cell>
          <cell r="D4525">
            <v>4</v>
          </cell>
          <cell r="E4525">
            <v>37741</v>
          </cell>
          <cell r="F4525">
            <v>705430072.56509364</v>
          </cell>
          <cell r="G4525">
            <v>40086</v>
          </cell>
          <cell r="H4525" t="str">
            <v>6</v>
          </cell>
          <cell r="I4525" t="str">
            <v>JUROS</v>
          </cell>
        </row>
        <row r="4526">
          <cell r="A4526" t="str">
            <v>LEI Nº 9.496/97</v>
          </cell>
          <cell r="B4526">
            <v>1111</v>
          </cell>
          <cell r="D4526">
            <v>4</v>
          </cell>
          <cell r="E4526">
            <v>37741</v>
          </cell>
          <cell r="F4526">
            <v>692401246.81587958</v>
          </cell>
          <cell r="G4526">
            <v>40117</v>
          </cell>
          <cell r="H4526" t="str">
            <v>6</v>
          </cell>
          <cell r="I4526" t="str">
            <v>JUROS</v>
          </cell>
        </row>
        <row r="4527">
          <cell r="A4527" t="str">
            <v>LEI Nº 9.496/97</v>
          </cell>
          <cell r="B4527">
            <v>1111</v>
          </cell>
          <cell r="D4527">
            <v>4</v>
          </cell>
          <cell r="E4527">
            <v>37741</v>
          </cell>
          <cell r="F4527">
            <v>560139718.77233768</v>
          </cell>
          <cell r="G4527">
            <v>40147</v>
          </cell>
          <cell r="H4527" t="str">
            <v>6</v>
          </cell>
          <cell r="I4527" t="str">
            <v>JUROS</v>
          </cell>
        </row>
        <row r="4528">
          <cell r="A4528" t="str">
            <v>LEI Nº 9.496/97</v>
          </cell>
          <cell r="B4528">
            <v>1111</v>
          </cell>
          <cell r="D4528">
            <v>4</v>
          </cell>
          <cell r="E4528">
            <v>37741</v>
          </cell>
          <cell r="F4528">
            <v>699061037.04190683</v>
          </cell>
          <cell r="G4528">
            <v>40178</v>
          </cell>
          <cell r="H4528" t="str">
            <v>6</v>
          </cell>
          <cell r="I4528" t="str">
            <v>JUROS</v>
          </cell>
        </row>
        <row r="4529">
          <cell r="A4529" t="str">
            <v>LEI Nº 9.496/97</v>
          </cell>
          <cell r="B4529">
            <v>1111</v>
          </cell>
          <cell r="D4529">
            <v>4</v>
          </cell>
          <cell r="E4529">
            <v>37741</v>
          </cell>
          <cell r="F4529">
            <v>449245019.2013073</v>
          </cell>
          <cell r="G4529">
            <v>40209</v>
          </cell>
          <cell r="H4529" t="str">
            <v>6</v>
          </cell>
          <cell r="I4529" t="str">
            <v>JUROS</v>
          </cell>
        </row>
        <row r="4530">
          <cell r="A4530" t="str">
            <v>LEI Nº 9.496/97</v>
          </cell>
          <cell r="B4530">
            <v>1111</v>
          </cell>
          <cell r="D4530">
            <v>4</v>
          </cell>
          <cell r="E4530">
            <v>37741</v>
          </cell>
          <cell r="F4530">
            <v>679237704.99358618</v>
          </cell>
          <cell r="G4530">
            <v>40237</v>
          </cell>
          <cell r="H4530" t="str">
            <v>6</v>
          </cell>
          <cell r="I4530" t="str">
            <v>JUROS</v>
          </cell>
        </row>
        <row r="4531">
          <cell r="A4531" t="str">
            <v>LEI Nº 9.496/97</v>
          </cell>
          <cell r="B4531">
            <v>1111</v>
          </cell>
          <cell r="D4531">
            <v>4</v>
          </cell>
          <cell r="E4531">
            <v>37741</v>
          </cell>
          <cell r="F4531">
            <v>685414645.95828438</v>
          </cell>
          <cell r="G4531">
            <v>40268</v>
          </cell>
          <cell r="H4531" t="str">
            <v>6</v>
          </cell>
          <cell r="I4531" t="str">
            <v>JUROS</v>
          </cell>
        </row>
        <row r="4532">
          <cell r="A4532" t="str">
            <v>LEI Nº 9.496/97</v>
          </cell>
          <cell r="B4532">
            <v>1111</v>
          </cell>
          <cell r="D4532">
            <v>4</v>
          </cell>
          <cell r="E4532">
            <v>37741</v>
          </cell>
          <cell r="F4532">
            <v>675947577.08966136</v>
          </cell>
          <cell r="G4532">
            <v>40298</v>
          </cell>
          <cell r="H4532" t="str">
            <v>6</v>
          </cell>
          <cell r="I4532" t="str">
            <v>JUROS</v>
          </cell>
        </row>
        <row r="4533">
          <cell r="A4533" t="str">
            <v>LEI Nº 9.496/97</v>
          </cell>
          <cell r="B4533">
            <v>1111</v>
          </cell>
          <cell r="D4533">
            <v>4</v>
          </cell>
          <cell r="E4533">
            <v>37741</v>
          </cell>
          <cell r="F4533">
            <v>560218443.13724458</v>
          </cell>
          <cell r="G4533">
            <v>40329</v>
          </cell>
          <cell r="H4533" t="str">
            <v>6</v>
          </cell>
          <cell r="I4533" t="str">
            <v>JUROS</v>
          </cell>
        </row>
        <row r="4534">
          <cell r="A4534" t="str">
            <v>LEI Nº 9.496/97</v>
          </cell>
          <cell r="B4534">
            <v>1111</v>
          </cell>
          <cell r="D4534">
            <v>4</v>
          </cell>
          <cell r="E4534">
            <v>37741</v>
          </cell>
          <cell r="F4534">
            <v>684788260.1326834</v>
          </cell>
          <cell r="G4534">
            <v>40359</v>
          </cell>
          <cell r="H4534" t="str">
            <v>6</v>
          </cell>
          <cell r="I4534" t="str">
            <v>JUROS</v>
          </cell>
        </row>
        <row r="4535">
          <cell r="A4535" t="str">
            <v>LEI Nº 9.496/97</v>
          </cell>
          <cell r="B4535">
            <v>1111</v>
          </cell>
          <cell r="D4535">
            <v>4</v>
          </cell>
          <cell r="E4535">
            <v>37741</v>
          </cell>
          <cell r="F4535">
            <v>677969877.24820828</v>
          </cell>
          <cell r="G4535">
            <v>40390</v>
          </cell>
          <cell r="H4535" t="str">
            <v>6</v>
          </cell>
          <cell r="I4535" t="str">
            <v>JUROS</v>
          </cell>
        </row>
        <row r="4536">
          <cell r="A4536" t="str">
            <v>LEI Nº 9.496/97</v>
          </cell>
          <cell r="B4536">
            <v>1111</v>
          </cell>
          <cell r="D4536">
            <v>4</v>
          </cell>
          <cell r="E4536">
            <v>37741</v>
          </cell>
          <cell r="F4536">
            <v>661886194.59041321</v>
          </cell>
          <cell r="G4536">
            <v>40421</v>
          </cell>
          <cell r="H4536" t="str">
            <v>6</v>
          </cell>
          <cell r="I4536" t="str">
            <v>JUROS</v>
          </cell>
        </row>
        <row r="4537">
          <cell r="A4537" t="str">
            <v>LEI Nº 9.496/97</v>
          </cell>
          <cell r="B4537">
            <v>1111</v>
          </cell>
          <cell r="D4537">
            <v>4</v>
          </cell>
          <cell r="E4537">
            <v>37741</v>
          </cell>
          <cell r="F4537">
            <v>681993252.82237041</v>
          </cell>
          <cell r="G4537">
            <v>40451</v>
          </cell>
          <cell r="H4537" t="str">
            <v>6</v>
          </cell>
          <cell r="I4537" t="str">
            <v>JUROS</v>
          </cell>
        </row>
        <row r="4538">
          <cell r="A4538" t="str">
            <v>LEI Nº 9.496/97</v>
          </cell>
          <cell r="B4538">
            <v>1111</v>
          </cell>
          <cell r="D4538">
            <v>4</v>
          </cell>
          <cell r="E4538">
            <v>37741</v>
          </cell>
          <cell r="F4538">
            <v>678559983.18747234</v>
          </cell>
          <cell r="G4538">
            <v>40482</v>
          </cell>
          <cell r="H4538" t="str">
            <v>6</v>
          </cell>
          <cell r="I4538" t="str">
            <v>JUROS</v>
          </cell>
        </row>
        <row r="4539">
          <cell r="A4539" t="str">
            <v>LEI Nº 9.496/97</v>
          </cell>
          <cell r="B4539">
            <v>1111</v>
          </cell>
          <cell r="D4539">
            <v>4</v>
          </cell>
          <cell r="E4539">
            <v>37741</v>
          </cell>
          <cell r="F4539">
            <v>559666467.26016331</v>
          </cell>
          <cell r="G4539">
            <v>40512</v>
          </cell>
          <cell r="H4539" t="str">
            <v>6</v>
          </cell>
          <cell r="I4539" t="str">
            <v>JUROS</v>
          </cell>
        </row>
        <row r="4540">
          <cell r="A4540" t="str">
            <v>LEI Nº 9.496/97</v>
          </cell>
          <cell r="B4540">
            <v>1111</v>
          </cell>
          <cell r="D4540">
            <v>4</v>
          </cell>
          <cell r="E4540">
            <v>37741</v>
          </cell>
          <cell r="F4540">
            <v>675449413.39228058</v>
          </cell>
          <cell r="G4540">
            <v>40543</v>
          </cell>
          <cell r="H4540" t="str">
            <v>6</v>
          </cell>
          <cell r="I4540" t="str">
            <v>JUROS</v>
          </cell>
        </row>
        <row r="4541">
          <cell r="A4541" t="str">
            <v>LEI Nº 9.496/97</v>
          </cell>
          <cell r="B4541">
            <v>1111</v>
          </cell>
          <cell r="D4541">
            <v>4</v>
          </cell>
          <cell r="E4541">
            <v>37741</v>
          </cell>
          <cell r="F4541">
            <v>672969745.01754081</v>
          </cell>
          <cell r="G4541">
            <v>40574</v>
          </cell>
          <cell r="H4541" t="str">
            <v>6</v>
          </cell>
          <cell r="I4541" t="str">
            <v>JUROS</v>
          </cell>
        </row>
        <row r="4542">
          <cell r="A4542" t="str">
            <v>LEI Nº 9.496/97</v>
          </cell>
          <cell r="B4542">
            <v>1111</v>
          </cell>
          <cell r="D4542">
            <v>4</v>
          </cell>
          <cell r="E4542">
            <v>37741</v>
          </cell>
          <cell r="F4542">
            <v>654091629.03487229</v>
          </cell>
          <cell r="G4542">
            <v>40602</v>
          </cell>
          <cell r="H4542" t="str">
            <v>6</v>
          </cell>
          <cell r="I4542" t="str">
            <v>JUROS</v>
          </cell>
        </row>
        <row r="4543">
          <cell r="A4543" t="str">
            <v>LEI Nº 9.496/97</v>
          </cell>
          <cell r="B4543">
            <v>1111</v>
          </cell>
          <cell r="D4543">
            <v>4</v>
          </cell>
          <cell r="E4543">
            <v>37741</v>
          </cell>
          <cell r="F4543">
            <v>670883633.5389955</v>
          </cell>
          <cell r="G4543">
            <v>40633</v>
          </cell>
          <cell r="H4543" t="str">
            <v>6</v>
          </cell>
          <cell r="I4543" t="str">
            <v>JUROS</v>
          </cell>
        </row>
        <row r="4544">
          <cell r="A4544" t="str">
            <v>LEI Nº 9.496/97</v>
          </cell>
          <cell r="B4544">
            <v>1111</v>
          </cell>
          <cell r="D4544">
            <v>4</v>
          </cell>
          <cell r="E4544">
            <v>37741</v>
          </cell>
          <cell r="F4544">
            <v>663343144.65791953</v>
          </cell>
          <cell r="G4544">
            <v>40663</v>
          </cell>
          <cell r="H4544" t="str">
            <v>6</v>
          </cell>
          <cell r="I4544" t="str">
            <v>JUROS</v>
          </cell>
        </row>
        <row r="4545">
          <cell r="A4545" t="str">
            <v>LEI Nº 9.496/97</v>
          </cell>
          <cell r="B4545">
            <v>1111</v>
          </cell>
          <cell r="D4545">
            <v>4</v>
          </cell>
          <cell r="E4545">
            <v>37741</v>
          </cell>
          <cell r="F4545">
            <v>559468076.89202225</v>
          </cell>
          <cell r="G4545">
            <v>40694</v>
          </cell>
          <cell r="H4545" t="str">
            <v>6</v>
          </cell>
          <cell r="I4545" t="str">
            <v>JUROS</v>
          </cell>
        </row>
        <row r="4546">
          <cell r="A4546" t="str">
            <v>LEI Nº 9.496/97</v>
          </cell>
          <cell r="B4546">
            <v>1111</v>
          </cell>
          <cell r="D4546">
            <v>4</v>
          </cell>
          <cell r="E4546">
            <v>37741</v>
          </cell>
          <cell r="F4546">
            <v>665806473.1792773</v>
          </cell>
          <cell r="G4546">
            <v>40724</v>
          </cell>
          <cell r="H4546" t="str">
            <v>6</v>
          </cell>
          <cell r="I4546" t="str">
            <v>JUROS</v>
          </cell>
        </row>
        <row r="4547">
          <cell r="A4547" t="str">
            <v>LEI Nº 9.496/97</v>
          </cell>
          <cell r="B4547">
            <v>1111</v>
          </cell>
          <cell r="D4547">
            <v>4</v>
          </cell>
          <cell r="E4547">
            <v>37741</v>
          </cell>
          <cell r="F4547">
            <v>660002521.65592301</v>
          </cell>
          <cell r="G4547">
            <v>40755</v>
          </cell>
          <cell r="H4547" t="str">
            <v>6</v>
          </cell>
          <cell r="I4547" t="str">
            <v>JUROS</v>
          </cell>
        </row>
        <row r="4548">
          <cell r="A4548" t="str">
            <v>LEI Nº 9.496/97</v>
          </cell>
          <cell r="B4548">
            <v>1111</v>
          </cell>
          <cell r="D4548">
            <v>4</v>
          </cell>
          <cell r="E4548">
            <v>37741</v>
          </cell>
          <cell r="F4548">
            <v>639368882.96065354</v>
          </cell>
          <cell r="G4548">
            <v>40786</v>
          </cell>
          <cell r="H4548" t="str">
            <v>6</v>
          </cell>
          <cell r="I4548" t="str">
            <v>JUROS</v>
          </cell>
        </row>
        <row r="4549">
          <cell r="A4549" t="str">
            <v>LEI Nº 9.496/97</v>
          </cell>
          <cell r="B4549">
            <v>1111</v>
          </cell>
          <cell r="D4549">
            <v>4</v>
          </cell>
          <cell r="E4549">
            <v>37741</v>
          </cell>
          <cell r="F4549">
            <v>657550623.75927019</v>
          </cell>
          <cell r="G4549">
            <v>40816</v>
          </cell>
          <cell r="H4549" t="str">
            <v>6</v>
          </cell>
          <cell r="I4549" t="str">
            <v>JUROS</v>
          </cell>
        </row>
        <row r="4550">
          <cell r="A4550" t="str">
            <v>LEI Nº 9.496/97</v>
          </cell>
          <cell r="B4550">
            <v>1111</v>
          </cell>
          <cell r="D4550">
            <v>4</v>
          </cell>
          <cell r="E4550">
            <v>37741</v>
          </cell>
          <cell r="F4550">
            <v>654125492.4551965</v>
          </cell>
          <cell r="G4550">
            <v>40847</v>
          </cell>
          <cell r="H4550" t="str">
            <v>6</v>
          </cell>
          <cell r="I4550" t="str">
            <v>JUROS</v>
          </cell>
        </row>
        <row r="4551">
          <cell r="A4551" t="str">
            <v>LEI Nº 9.496/97</v>
          </cell>
          <cell r="B4551">
            <v>1111</v>
          </cell>
          <cell r="D4551">
            <v>4</v>
          </cell>
          <cell r="E4551">
            <v>37741</v>
          </cell>
          <cell r="F4551">
            <v>559186458.61060953</v>
          </cell>
          <cell r="G4551">
            <v>40877</v>
          </cell>
          <cell r="H4551" t="str">
            <v>6</v>
          </cell>
          <cell r="I4551" t="str">
            <v>JUROS</v>
          </cell>
        </row>
        <row r="4552">
          <cell r="A4552" t="str">
            <v>LEI Nº 9.496/97</v>
          </cell>
          <cell r="B4552">
            <v>1111</v>
          </cell>
          <cell r="D4552">
            <v>4</v>
          </cell>
          <cell r="E4552">
            <v>37741</v>
          </cell>
          <cell r="F4552">
            <v>655905165.17675292</v>
          </cell>
          <cell r="G4552">
            <v>40908</v>
          </cell>
          <cell r="H4552" t="str">
            <v>6</v>
          </cell>
          <cell r="I4552" t="str">
            <v>JUROS</v>
          </cell>
        </row>
        <row r="4553">
          <cell r="A4553" t="str">
            <v>LEI Nº 9.496/97</v>
          </cell>
          <cell r="B4553">
            <v>1111</v>
          </cell>
          <cell r="D4553">
            <v>4</v>
          </cell>
          <cell r="E4553">
            <v>37741</v>
          </cell>
          <cell r="F4553">
            <v>650606774.03108978</v>
          </cell>
          <cell r="G4553">
            <v>40939</v>
          </cell>
          <cell r="H4553" t="str">
            <v>6</v>
          </cell>
          <cell r="I4553" t="str">
            <v>JUROS</v>
          </cell>
        </row>
        <row r="4554">
          <cell r="A4554" t="str">
            <v>LEI Nº 9.496/97</v>
          </cell>
          <cell r="B4554">
            <v>1111</v>
          </cell>
          <cell r="D4554">
            <v>4</v>
          </cell>
          <cell r="E4554">
            <v>37741</v>
          </cell>
          <cell r="F4554">
            <v>630649496.41190982</v>
          </cell>
          <cell r="G4554">
            <v>40968</v>
          </cell>
          <cell r="H4554" t="str">
            <v>6</v>
          </cell>
          <cell r="I4554" t="str">
            <v>JUROS</v>
          </cell>
        </row>
        <row r="4555">
          <cell r="A4555" t="str">
            <v>LEI Nº 9.496/97</v>
          </cell>
          <cell r="B4555">
            <v>1111</v>
          </cell>
          <cell r="D4555">
            <v>4</v>
          </cell>
          <cell r="E4555">
            <v>37741</v>
          </cell>
          <cell r="F4555">
            <v>648054199.2082535</v>
          </cell>
          <cell r="G4555">
            <v>40999</v>
          </cell>
          <cell r="H4555" t="str">
            <v>6</v>
          </cell>
          <cell r="I4555" t="str">
            <v>JUROS</v>
          </cell>
        </row>
        <row r="4556">
          <cell r="A4556" t="str">
            <v>LEI Nº 9.496/97</v>
          </cell>
          <cell r="B4556">
            <v>1111</v>
          </cell>
          <cell r="D4556">
            <v>4</v>
          </cell>
          <cell r="E4556">
            <v>37741</v>
          </cell>
          <cell r="F4556">
            <v>644633206.31266236</v>
          </cell>
          <cell r="G4556">
            <v>41029</v>
          </cell>
          <cell r="H4556" t="str">
            <v>6</v>
          </cell>
          <cell r="I4556" t="str">
            <v>JUROS</v>
          </cell>
        </row>
        <row r="4557">
          <cell r="A4557" t="str">
            <v>LEI Nº 9.496/97</v>
          </cell>
          <cell r="B4557">
            <v>1111</v>
          </cell>
          <cell r="D4557">
            <v>4</v>
          </cell>
          <cell r="E4557">
            <v>37741</v>
          </cell>
          <cell r="F4557">
            <v>558895211.23447335</v>
          </cell>
          <cell r="G4557">
            <v>41060</v>
          </cell>
          <cell r="H4557" t="str">
            <v>6</v>
          </cell>
          <cell r="I4557" t="str">
            <v>JUROS</v>
          </cell>
        </row>
        <row r="4558">
          <cell r="A4558" t="str">
            <v>LEI Nº 9.496/97</v>
          </cell>
          <cell r="B4558">
            <v>1111</v>
          </cell>
          <cell r="D4558">
            <v>4</v>
          </cell>
          <cell r="E4558">
            <v>37741</v>
          </cell>
          <cell r="F4558">
            <v>645697372.1169194</v>
          </cell>
          <cell r="G4558">
            <v>41090</v>
          </cell>
          <cell r="H4558" t="str">
            <v>6</v>
          </cell>
          <cell r="I4558" t="str">
            <v>JUROS</v>
          </cell>
        </row>
        <row r="4559">
          <cell r="A4559" t="str">
            <v>LEI Nº 9.496/97</v>
          </cell>
          <cell r="B4559">
            <v>1111</v>
          </cell>
          <cell r="D4559">
            <v>4</v>
          </cell>
          <cell r="E4559">
            <v>37741</v>
          </cell>
          <cell r="F4559">
            <v>641357655.66059625</v>
          </cell>
          <cell r="G4559">
            <v>41121</v>
          </cell>
          <cell r="H4559" t="str">
            <v>6</v>
          </cell>
          <cell r="I4559" t="str">
            <v>JUROS</v>
          </cell>
        </row>
        <row r="4560">
          <cell r="A4560" t="str">
            <v>LEI Nº 9.496/97</v>
          </cell>
          <cell r="B4560">
            <v>1111</v>
          </cell>
          <cell r="D4560">
            <v>4</v>
          </cell>
          <cell r="E4560">
            <v>37741</v>
          </cell>
          <cell r="F4560">
            <v>622775162.1863991</v>
          </cell>
          <cell r="G4560">
            <v>41152</v>
          </cell>
          <cell r="H4560" t="str">
            <v>6</v>
          </cell>
          <cell r="I4560" t="str">
            <v>JUROS</v>
          </cell>
        </row>
        <row r="4561">
          <cell r="A4561" t="str">
            <v>LEI Nº 9.496/97</v>
          </cell>
          <cell r="B4561">
            <v>1111</v>
          </cell>
          <cell r="D4561">
            <v>4</v>
          </cell>
          <cell r="E4561">
            <v>37741</v>
          </cell>
          <cell r="F4561">
            <v>638269024.66716766</v>
          </cell>
          <cell r="G4561">
            <v>41182</v>
          </cell>
          <cell r="H4561" t="str">
            <v>6</v>
          </cell>
          <cell r="I4561" t="str">
            <v>JUROS</v>
          </cell>
        </row>
        <row r="4562">
          <cell r="A4562" t="str">
            <v>LEI Nº 9.496/97</v>
          </cell>
          <cell r="B4562">
            <v>1111</v>
          </cell>
          <cell r="D4562">
            <v>4</v>
          </cell>
          <cell r="E4562">
            <v>37741</v>
          </cell>
          <cell r="F4562">
            <v>634846419.40982127</v>
          </cell>
          <cell r="G4562">
            <v>41213</v>
          </cell>
          <cell r="H4562" t="str">
            <v>6</v>
          </cell>
          <cell r="I4562" t="str">
            <v>JUROS</v>
          </cell>
        </row>
        <row r="4563">
          <cell r="A4563" t="str">
            <v>LEI Nº 9.496/97</v>
          </cell>
          <cell r="B4563">
            <v>1111</v>
          </cell>
          <cell r="D4563">
            <v>4</v>
          </cell>
          <cell r="E4563">
            <v>37741</v>
          </cell>
          <cell r="F4563">
            <v>595870160.02528036</v>
          </cell>
          <cell r="G4563">
            <v>41243</v>
          </cell>
          <cell r="H4563" t="str">
            <v>6</v>
          </cell>
          <cell r="I4563" t="str">
            <v>JUROS</v>
          </cell>
        </row>
        <row r="4564">
          <cell r="A4564" t="str">
            <v>LEI Nº 9.496/97</v>
          </cell>
          <cell r="B4564">
            <v>1111</v>
          </cell>
          <cell r="D4564">
            <v>4</v>
          </cell>
          <cell r="E4564">
            <v>37741</v>
          </cell>
          <cell r="F4564">
            <v>631054685.25430214</v>
          </cell>
          <cell r="G4564">
            <v>41274</v>
          </cell>
          <cell r="H4564" t="str">
            <v>6</v>
          </cell>
          <cell r="I4564" t="str">
            <v>JUROS</v>
          </cell>
        </row>
        <row r="4565">
          <cell r="A4565" t="str">
            <v>LEI Nº 9.496/97</v>
          </cell>
          <cell r="B4565">
            <v>1111</v>
          </cell>
          <cell r="D4565">
            <v>4</v>
          </cell>
          <cell r="E4565">
            <v>37741</v>
          </cell>
          <cell r="F4565">
            <v>631035400.7444216</v>
          </cell>
          <cell r="G4565">
            <v>41305</v>
          </cell>
          <cell r="H4565" t="str">
            <v>6</v>
          </cell>
          <cell r="I4565" t="str">
            <v>JUROS</v>
          </cell>
        </row>
        <row r="4566">
          <cell r="A4566" t="str">
            <v>LEI Nº 9.496/97</v>
          </cell>
          <cell r="B4566">
            <v>1111</v>
          </cell>
          <cell r="D4566">
            <v>4</v>
          </cell>
          <cell r="E4566">
            <v>37741</v>
          </cell>
          <cell r="F4566">
            <v>620159697.01285958</v>
          </cell>
          <cell r="G4566">
            <v>41333</v>
          </cell>
          <cell r="H4566" t="str">
            <v>6</v>
          </cell>
          <cell r="I4566" t="str">
            <v>JUROS</v>
          </cell>
        </row>
        <row r="4567">
          <cell r="A4567" t="str">
            <v>LEI Nº 9.496/97</v>
          </cell>
          <cell r="B4567">
            <v>1111</v>
          </cell>
          <cell r="D4567">
            <v>4</v>
          </cell>
          <cell r="E4567">
            <v>37741</v>
          </cell>
          <cell r="F4567">
            <v>635075634.63829052</v>
          </cell>
          <cell r="G4567">
            <v>41364</v>
          </cell>
          <cell r="H4567" t="str">
            <v>6</v>
          </cell>
          <cell r="I4567" t="str">
            <v>JUROS</v>
          </cell>
        </row>
        <row r="4568">
          <cell r="A4568" t="str">
            <v>LEI Nº 9.496/97</v>
          </cell>
          <cell r="B4568">
            <v>1111</v>
          </cell>
          <cell r="D4568">
            <v>4</v>
          </cell>
          <cell r="E4568">
            <v>37741</v>
          </cell>
          <cell r="F4568">
            <v>631748841.39706838</v>
          </cell>
          <cell r="G4568">
            <v>41394</v>
          </cell>
          <cell r="H4568" t="str">
            <v>6</v>
          </cell>
          <cell r="I4568" t="str">
            <v>JUROS</v>
          </cell>
        </row>
        <row r="4569">
          <cell r="A4569" t="str">
            <v>LEI Nº 9.496/97</v>
          </cell>
          <cell r="B4569">
            <v>1111</v>
          </cell>
          <cell r="D4569">
            <v>4</v>
          </cell>
          <cell r="E4569">
            <v>37741</v>
          </cell>
          <cell r="F4569">
            <v>592997541.38471532</v>
          </cell>
          <cell r="G4569">
            <v>41425</v>
          </cell>
          <cell r="H4569" t="str">
            <v>6</v>
          </cell>
          <cell r="I4569" t="str">
            <v>JUROS</v>
          </cell>
        </row>
        <row r="4570">
          <cell r="A4570" t="str">
            <v>LEI Nº 9.496/97</v>
          </cell>
          <cell r="B4570">
            <v>1111</v>
          </cell>
          <cell r="D4570">
            <v>4</v>
          </cell>
          <cell r="E4570">
            <v>37741</v>
          </cell>
          <cell r="F4570">
            <v>628262378.66715264</v>
          </cell>
          <cell r="G4570">
            <v>41455</v>
          </cell>
          <cell r="H4570" t="str">
            <v>6</v>
          </cell>
          <cell r="I4570" t="str">
            <v>JUROS</v>
          </cell>
        </row>
        <row r="4571">
          <cell r="A4571" t="str">
            <v>LEI Nº 9.496/97</v>
          </cell>
          <cell r="B4571">
            <v>1111</v>
          </cell>
          <cell r="D4571">
            <v>4</v>
          </cell>
          <cell r="E4571">
            <v>37741</v>
          </cell>
          <cell r="F4571">
            <v>627380322.50409102</v>
          </cell>
          <cell r="G4571">
            <v>41486</v>
          </cell>
          <cell r="H4571" t="str">
            <v>6</v>
          </cell>
          <cell r="I4571" t="str">
            <v>JUROS</v>
          </cell>
        </row>
        <row r="4572">
          <cell r="A4572" t="str">
            <v>LEI Nº 9.496/97</v>
          </cell>
          <cell r="B4572">
            <v>1111</v>
          </cell>
          <cell r="D4572">
            <v>4</v>
          </cell>
          <cell r="E4572">
            <v>37741</v>
          </cell>
          <cell r="F4572">
            <v>609495205.93494964</v>
          </cell>
          <cell r="G4572">
            <v>41517</v>
          </cell>
          <cell r="H4572" t="str">
            <v>6</v>
          </cell>
          <cell r="I4572" t="str">
            <v>JUROS</v>
          </cell>
        </row>
        <row r="4573">
          <cell r="A4573" t="str">
            <v>LEI Nº 9.496/97</v>
          </cell>
          <cell r="B4573">
            <v>1111</v>
          </cell>
          <cell r="D4573">
            <v>4</v>
          </cell>
          <cell r="E4573">
            <v>37741</v>
          </cell>
          <cell r="F4573">
            <v>623400601.96317339</v>
          </cell>
          <cell r="G4573">
            <v>41547</v>
          </cell>
          <cell r="H4573" t="str">
            <v>6</v>
          </cell>
          <cell r="I4573" t="str">
            <v>JUROS</v>
          </cell>
        </row>
        <row r="4574">
          <cell r="A4574" t="str">
            <v>LEI Nº 9.496/97</v>
          </cell>
          <cell r="B4574">
            <v>1111</v>
          </cell>
          <cell r="D4574">
            <v>4</v>
          </cell>
          <cell r="E4574">
            <v>37741</v>
          </cell>
          <cell r="F4574">
            <v>621395348.50820708</v>
          </cell>
          <cell r="G4574">
            <v>41578</v>
          </cell>
          <cell r="H4574" t="str">
            <v>6</v>
          </cell>
          <cell r="I4574" t="str">
            <v>JUROS</v>
          </cell>
        </row>
        <row r="4575">
          <cell r="A4575" t="str">
            <v>LEI Nº 9.496/97</v>
          </cell>
          <cell r="B4575">
            <v>1111</v>
          </cell>
          <cell r="D4575">
            <v>4</v>
          </cell>
          <cell r="E4575">
            <v>37741</v>
          </cell>
          <cell r="F4575">
            <v>584331536.67059648</v>
          </cell>
          <cell r="G4575">
            <v>41608</v>
          </cell>
          <cell r="H4575" t="str">
            <v>6</v>
          </cell>
          <cell r="I4575" t="str">
            <v>JUROS</v>
          </cell>
        </row>
        <row r="4576">
          <cell r="A4576" t="str">
            <v>LEI Nº 9.496/97</v>
          </cell>
          <cell r="B4576">
            <v>1111</v>
          </cell>
          <cell r="D4576">
            <v>4</v>
          </cell>
          <cell r="E4576">
            <v>37741</v>
          </cell>
          <cell r="F4576">
            <v>617640667.98060822</v>
          </cell>
          <cell r="G4576">
            <v>41639</v>
          </cell>
          <cell r="H4576" t="str">
            <v>6</v>
          </cell>
          <cell r="I4576" t="str">
            <v>JUROS</v>
          </cell>
        </row>
        <row r="4577">
          <cell r="A4577" t="str">
            <v>LEI Nº 9.496/97</v>
          </cell>
          <cell r="B4577">
            <v>1111</v>
          </cell>
          <cell r="D4577">
            <v>4</v>
          </cell>
          <cell r="E4577">
            <v>37741</v>
          </cell>
          <cell r="F4577">
            <v>620768809.38096786</v>
          </cell>
          <cell r="G4577">
            <v>41670</v>
          </cell>
          <cell r="H4577" t="str">
            <v>6</v>
          </cell>
          <cell r="I4577" t="str">
            <v>JUROS</v>
          </cell>
        </row>
        <row r="4578">
          <cell r="A4578" t="str">
            <v>LEI Nº 9.496/97</v>
          </cell>
          <cell r="B4578">
            <v>1111</v>
          </cell>
          <cell r="D4578">
            <v>4</v>
          </cell>
          <cell r="E4578">
            <v>37741</v>
          </cell>
          <cell r="F4578">
            <v>603423315.81128097</v>
          </cell>
          <cell r="G4578">
            <v>41698</v>
          </cell>
          <cell r="H4578" t="str">
            <v>6</v>
          </cell>
          <cell r="I4578" t="str">
            <v>JUROS</v>
          </cell>
        </row>
        <row r="4579">
          <cell r="A4579" t="str">
            <v>LEI Nº 9.496/97</v>
          </cell>
          <cell r="B4579">
            <v>1111</v>
          </cell>
          <cell r="D4579">
            <v>4</v>
          </cell>
          <cell r="E4579">
            <v>37741</v>
          </cell>
          <cell r="F4579">
            <v>620172282.35193825</v>
          </cell>
          <cell r="G4579">
            <v>41729</v>
          </cell>
          <cell r="H4579" t="str">
            <v>6</v>
          </cell>
          <cell r="I4579" t="str">
            <v>JUROS</v>
          </cell>
        </row>
        <row r="4580">
          <cell r="A4580" t="str">
            <v>LEI Nº 9.496/97</v>
          </cell>
          <cell r="B4580">
            <v>1111</v>
          </cell>
          <cell r="D4580">
            <v>4</v>
          </cell>
          <cell r="E4580">
            <v>37741</v>
          </cell>
          <cell r="F4580">
            <v>621156077.0147016</v>
          </cell>
          <cell r="G4580">
            <v>41759</v>
          </cell>
          <cell r="H4580" t="str">
            <v>6</v>
          </cell>
          <cell r="I4580" t="str">
            <v>JUROS</v>
          </cell>
        </row>
        <row r="4581">
          <cell r="A4581" t="str">
            <v>LEI Nº 9.496/97</v>
          </cell>
          <cell r="B4581">
            <v>1111</v>
          </cell>
          <cell r="D4581">
            <v>4</v>
          </cell>
          <cell r="E4581">
            <v>37741</v>
          </cell>
          <cell r="F4581">
            <v>605223197.42445564</v>
          </cell>
          <cell r="G4581">
            <v>41790</v>
          </cell>
          <cell r="H4581" t="str">
            <v>6</v>
          </cell>
          <cell r="I4581" t="str">
            <v>JUROS</v>
          </cell>
        </row>
        <row r="4582">
          <cell r="A4582" t="str">
            <v>LEI Nº 9.496/97</v>
          </cell>
          <cell r="B4582">
            <v>1111</v>
          </cell>
          <cell r="D4582">
            <v>4</v>
          </cell>
          <cell r="E4582">
            <v>37741</v>
          </cell>
          <cell r="F4582">
            <v>616470360.68464279</v>
          </cell>
          <cell r="G4582">
            <v>41820</v>
          </cell>
          <cell r="H4582" t="str">
            <v>6</v>
          </cell>
          <cell r="I4582" t="str">
            <v>JUROS</v>
          </cell>
        </row>
        <row r="4583">
          <cell r="A4583" t="str">
            <v>LEI Nº 9.496/97</v>
          </cell>
          <cell r="B4583">
            <v>1111</v>
          </cell>
          <cell r="D4583">
            <v>4</v>
          </cell>
          <cell r="E4583">
            <v>37741</v>
          </cell>
          <cell r="F4583">
            <v>614109393.74412405</v>
          </cell>
          <cell r="G4583">
            <v>41851</v>
          </cell>
          <cell r="H4583" t="str">
            <v>6</v>
          </cell>
          <cell r="I4583" t="str">
            <v>JUROS</v>
          </cell>
        </row>
        <row r="4584">
          <cell r="A4584" t="str">
            <v>LEI Nº 9.496/97</v>
          </cell>
          <cell r="B4584">
            <v>1111</v>
          </cell>
          <cell r="D4584">
            <v>4</v>
          </cell>
          <cell r="E4584">
            <v>37741</v>
          </cell>
          <cell r="F4584">
            <v>611736270.86536801</v>
          </cell>
          <cell r="G4584">
            <v>41882</v>
          </cell>
          <cell r="H4584" t="str">
            <v>6</v>
          </cell>
          <cell r="I4584" t="str">
            <v>JUROS</v>
          </cell>
        </row>
        <row r="4585">
          <cell r="A4585" t="str">
            <v>LEI Nº 9.496/97</v>
          </cell>
          <cell r="B4585">
            <v>1111</v>
          </cell>
          <cell r="D4585">
            <v>4</v>
          </cell>
          <cell r="E4585">
            <v>37741</v>
          </cell>
          <cell r="F4585">
            <v>609350929.07428622</v>
          </cell>
          <cell r="G4585">
            <v>41912</v>
          </cell>
          <cell r="H4585" t="str">
            <v>6</v>
          </cell>
          <cell r="I4585" t="str">
            <v>JUROS</v>
          </cell>
        </row>
        <row r="4586">
          <cell r="A4586" t="str">
            <v>LEI Nº 9.496/97</v>
          </cell>
          <cell r="B4586">
            <v>1111</v>
          </cell>
          <cell r="D4586">
            <v>4</v>
          </cell>
          <cell r="E4586">
            <v>37741</v>
          </cell>
          <cell r="F4586">
            <v>606953305.06820524</v>
          </cell>
          <cell r="G4586">
            <v>41943</v>
          </cell>
          <cell r="H4586" t="str">
            <v>6</v>
          </cell>
          <cell r="I4586" t="str">
            <v>JUROS</v>
          </cell>
        </row>
        <row r="4587">
          <cell r="A4587" t="str">
            <v>LEI Nº 9.496/97</v>
          </cell>
          <cell r="B4587">
            <v>1111</v>
          </cell>
          <cell r="D4587">
            <v>4</v>
          </cell>
          <cell r="E4587">
            <v>37741</v>
          </cell>
          <cell r="F4587">
            <v>602201868.93076563</v>
          </cell>
          <cell r="G4587">
            <v>41973</v>
          </cell>
          <cell r="H4587" t="str">
            <v>6</v>
          </cell>
          <cell r="I4587" t="str">
            <v>JUROS</v>
          </cell>
        </row>
        <row r="4588">
          <cell r="A4588" t="str">
            <v>LEI Nº 9.496/97</v>
          </cell>
          <cell r="B4588">
            <v>1111</v>
          </cell>
          <cell r="D4588">
            <v>4</v>
          </cell>
          <cell r="E4588">
            <v>37741</v>
          </cell>
          <cell r="F4588">
            <v>602120955.54704154</v>
          </cell>
          <cell r="G4588">
            <v>42004</v>
          </cell>
          <cell r="H4588" t="str">
            <v>6</v>
          </cell>
          <cell r="I4588" t="str">
            <v>JUROS</v>
          </cell>
        </row>
        <row r="4589">
          <cell r="A4589" t="str">
            <v>LEI Nº 9.496/97</v>
          </cell>
          <cell r="B4589">
            <v>1111</v>
          </cell>
          <cell r="D4589">
            <v>4</v>
          </cell>
          <cell r="E4589">
            <v>37741</v>
          </cell>
          <cell r="F4589">
            <v>599686101.76808071</v>
          </cell>
          <cell r="G4589">
            <v>42035</v>
          </cell>
          <cell r="H4589" t="str">
            <v>6</v>
          </cell>
          <cell r="I4589" t="str">
            <v>JUROS</v>
          </cell>
        </row>
        <row r="4590">
          <cell r="A4590" t="str">
            <v>LEI Nº 9.496/97</v>
          </cell>
          <cell r="B4590">
            <v>1111</v>
          </cell>
          <cell r="D4590">
            <v>4</v>
          </cell>
          <cell r="E4590">
            <v>37741</v>
          </cell>
          <cell r="F4590">
            <v>597238709.24286067</v>
          </cell>
          <cell r="G4590">
            <v>42063</v>
          </cell>
          <cell r="H4590" t="str">
            <v>6</v>
          </cell>
          <cell r="I4590" t="str">
            <v>JUROS</v>
          </cell>
        </row>
        <row r="4591">
          <cell r="A4591" t="str">
            <v>LEI Nº 9.496/97</v>
          </cell>
          <cell r="B4591">
            <v>1111</v>
          </cell>
          <cell r="D4591">
            <v>4</v>
          </cell>
          <cell r="E4591">
            <v>37741</v>
          </cell>
          <cell r="F4591">
            <v>594778712.99966645</v>
          </cell>
          <cell r="G4591">
            <v>42094</v>
          </cell>
          <cell r="H4591" t="str">
            <v>6</v>
          </cell>
          <cell r="I4591" t="str">
            <v>JUROS</v>
          </cell>
        </row>
        <row r="4592">
          <cell r="A4592" t="str">
            <v>LEI Nº 9.496/97</v>
          </cell>
          <cell r="B4592">
            <v>1111</v>
          </cell>
          <cell r="D4592">
            <v>4</v>
          </cell>
          <cell r="E4592">
            <v>37741</v>
          </cell>
          <cell r="F4592">
            <v>592306047.72768712</v>
          </cell>
          <cell r="G4592">
            <v>42124</v>
          </cell>
          <cell r="H4592" t="str">
            <v>6</v>
          </cell>
          <cell r="I4592" t="str">
            <v>JUROS</v>
          </cell>
        </row>
        <row r="4593">
          <cell r="A4593" t="str">
            <v>LEI Nº 9.496/97</v>
          </cell>
          <cell r="B4593">
            <v>1111</v>
          </cell>
          <cell r="D4593">
            <v>4</v>
          </cell>
          <cell r="E4593">
            <v>37741</v>
          </cell>
          <cell r="F4593">
            <v>587717104.78949463</v>
          </cell>
          <cell r="G4593">
            <v>42155</v>
          </cell>
          <cell r="H4593" t="str">
            <v>6</v>
          </cell>
          <cell r="I4593" t="str">
            <v>JUROS</v>
          </cell>
        </row>
        <row r="4594">
          <cell r="A4594" t="str">
            <v>LEI Nº 9.496/97</v>
          </cell>
          <cell r="B4594">
            <v>1111</v>
          </cell>
          <cell r="D4594">
            <v>4</v>
          </cell>
          <cell r="E4594">
            <v>37741</v>
          </cell>
          <cell r="F4594">
            <v>587322447.14793444</v>
          </cell>
          <cell r="G4594">
            <v>42185</v>
          </cell>
          <cell r="H4594" t="str">
            <v>6</v>
          </cell>
          <cell r="I4594" t="str">
            <v>JUROS</v>
          </cell>
        </row>
        <row r="4595">
          <cell r="A4595" t="str">
            <v>LEI Nº 9.496/97</v>
          </cell>
          <cell r="B4595">
            <v>1111</v>
          </cell>
          <cell r="D4595">
            <v>4</v>
          </cell>
          <cell r="E4595">
            <v>37741</v>
          </cell>
          <cell r="F4595">
            <v>584811379.50695193</v>
          </cell>
          <cell r="G4595">
            <v>42216</v>
          </cell>
          <cell r="H4595" t="str">
            <v>6</v>
          </cell>
          <cell r="I4595" t="str">
            <v>JUROS</v>
          </cell>
        </row>
        <row r="4596">
          <cell r="A4596" t="str">
            <v>LEI Nº 9.496/97</v>
          </cell>
          <cell r="B4596">
            <v>1111</v>
          </cell>
          <cell r="D4596">
            <v>4</v>
          </cell>
          <cell r="E4596">
            <v>37741</v>
          </cell>
          <cell r="F4596">
            <v>582287378.16714978</v>
          </cell>
          <cell r="G4596">
            <v>42247</v>
          </cell>
          <cell r="H4596" t="str">
            <v>6</v>
          </cell>
          <cell r="I4596" t="str">
            <v>JUROS</v>
          </cell>
        </row>
        <row r="4597">
          <cell r="A4597" t="str">
            <v>LEI Nº 9.496/97</v>
          </cell>
          <cell r="B4597">
            <v>1111</v>
          </cell>
          <cell r="D4597">
            <v>4</v>
          </cell>
          <cell r="E4597">
            <v>37741</v>
          </cell>
          <cell r="F4597">
            <v>579750376.09528005</v>
          </cell>
          <cell r="G4597">
            <v>42277</v>
          </cell>
          <cell r="H4597" t="str">
            <v>6</v>
          </cell>
          <cell r="I4597" t="str">
            <v>JUROS</v>
          </cell>
        </row>
        <row r="4598">
          <cell r="A4598" t="str">
            <v>LEI Nº 9.496/97</v>
          </cell>
          <cell r="B4598">
            <v>1111</v>
          </cell>
          <cell r="D4598">
            <v>4</v>
          </cell>
          <cell r="E4598">
            <v>37741</v>
          </cell>
          <cell r="F4598">
            <v>577200305.90814853</v>
          </cell>
          <cell r="G4598">
            <v>42308</v>
          </cell>
          <cell r="H4598" t="str">
            <v>6</v>
          </cell>
          <cell r="I4598" t="str">
            <v>JUROS</v>
          </cell>
        </row>
        <row r="4599">
          <cell r="A4599" t="str">
            <v>LEI Nº 9.496/97</v>
          </cell>
          <cell r="B4599">
            <v>1111</v>
          </cell>
          <cell r="D4599">
            <v>4</v>
          </cell>
          <cell r="E4599">
            <v>37741</v>
          </cell>
          <cell r="F4599">
            <v>572759973.72654736</v>
          </cell>
          <cell r="G4599">
            <v>42338</v>
          </cell>
          <cell r="H4599" t="str">
            <v>6</v>
          </cell>
          <cell r="I4599" t="str">
            <v>JUROS</v>
          </cell>
        </row>
        <row r="4600">
          <cell r="A4600" t="str">
            <v>LEI Nº 9.496/97</v>
          </cell>
          <cell r="B4600">
            <v>1111</v>
          </cell>
          <cell r="D4600">
            <v>4</v>
          </cell>
          <cell r="E4600">
            <v>37741</v>
          </cell>
          <cell r="F4600">
            <v>572060689.89453411</v>
          </cell>
          <cell r="G4600">
            <v>42369</v>
          </cell>
          <cell r="H4600" t="str">
            <v>6</v>
          </cell>
          <cell r="I4600" t="str">
            <v>JUROS</v>
          </cell>
        </row>
        <row r="4601">
          <cell r="A4601" t="str">
            <v>LEI Nº 9.496/97</v>
          </cell>
          <cell r="B4601">
            <v>1111</v>
          </cell>
          <cell r="D4601">
            <v>4</v>
          </cell>
          <cell r="E4601">
            <v>37741</v>
          </cell>
          <cell r="F4601">
            <v>569471007.53530538</v>
          </cell>
          <cell r="G4601">
            <v>42400</v>
          </cell>
          <cell r="H4601" t="str">
            <v>6</v>
          </cell>
          <cell r="I4601" t="str">
            <v>JUROS</v>
          </cell>
        </row>
        <row r="4602">
          <cell r="A4602" t="str">
            <v>LEI Nº 9.496/97</v>
          </cell>
          <cell r="B4602">
            <v>1111</v>
          </cell>
          <cell r="D4602">
            <v>4</v>
          </cell>
          <cell r="E4602">
            <v>37741</v>
          </cell>
          <cell r="F4602">
            <v>566867983.99159074</v>
          </cell>
          <cell r="G4602">
            <v>42429</v>
          </cell>
          <cell r="H4602" t="str">
            <v>6</v>
          </cell>
          <cell r="I4602" t="str">
            <v>JUROS</v>
          </cell>
        </row>
        <row r="4603">
          <cell r="A4603" t="str">
            <v>LEI Nº 9.496/97</v>
          </cell>
          <cell r="B4603">
            <v>1111</v>
          </cell>
          <cell r="D4603">
            <v>4</v>
          </cell>
          <cell r="E4603">
            <v>37741</v>
          </cell>
          <cell r="F4603">
            <v>564251550.1026386</v>
          </cell>
          <cell r="G4603">
            <v>42460</v>
          </cell>
          <cell r="H4603" t="str">
            <v>6</v>
          </cell>
          <cell r="I4603" t="str">
            <v>JUROS</v>
          </cell>
        </row>
        <row r="4604">
          <cell r="A4604" t="str">
            <v>LEI Nº 9.496/97</v>
          </cell>
          <cell r="B4604">
            <v>1111</v>
          </cell>
          <cell r="D4604">
            <v>4</v>
          </cell>
          <cell r="E4604">
            <v>37741</v>
          </cell>
          <cell r="F4604">
            <v>561621636.34655082</v>
          </cell>
          <cell r="G4604">
            <v>42490</v>
          </cell>
          <cell r="H4604" t="str">
            <v>6</v>
          </cell>
          <cell r="I4604" t="str">
            <v>JUROS</v>
          </cell>
        </row>
        <row r="4605">
          <cell r="A4605" t="str">
            <v>LEI Nº 9.496/97</v>
          </cell>
          <cell r="B4605">
            <v>1111</v>
          </cell>
          <cell r="D4605">
            <v>4</v>
          </cell>
          <cell r="E4605">
            <v>37741</v>
          </cell>
          <cell r="F4605">
            <v>557219297.68207574</v>
          </cell>
          <cell r="G4605">
            <v>42521</v>
          </cell>
          <cell r="H4605" t="str">
            <v>6</v>
          </cell>
          <cell r="I4605" t="str">
            <v>JUROS</v>
          </cell>
        </row>
        <row r="4606">
          <cell r="A4606" t="str">
            <v>LEI Nº 9.496/97</v>
          </cell>
          <cell r="B4606">
            <v>1111</v>
          </cell>
          <cell r="D4606">
            <v>4</v>
          </cell>
          <cell r="E4606">
            <v>37741</v>
          </cell>
          <cell r="F4606">
            <v>556321089.32822371</v>
          </cell>
          <cell r="G4606">
            <v>42551</v>
          </cell>
          <cell r="H4606" t="str">
            <v>6</v>
          </cell>
          <cell r="I4606" t="str">
            <v>JUROS</v>
          </cell>
        </row>
        <row r="4607">
          <cell r="A4607" t="str">
            <v>LEI Nº 9.496/97</v>
          </cell>
          <cell r="B4607">
            <v>1111</v>
          </cell>
          <cell r="D4607">
            <v>4</v>
          </cell>
          <cell r="E4607">
            <v>37741</v>
          </cell>
          <cell r="F4607">
            <v>553650315.19929039</v>
          </cell>
          <cell r="G4607">
            <v>42582</v>
          </cell>
          <cell r="H4607" t="str">
            <v>6</v>
          </cell>
          <cell r="I4607" t="str">
            <v>JUROS</v>
          </cell>
        </row>
        <row r="4608">
          <cell r="A4608" t="str">
            <v>LEI Nº 9.496/97</v>
          </cell>
          <cell r="B4608">
            <v>1111</v>
          </cell>
          <cell r="D4608">
            <v>4</v>
          </cell>
          <cell r="E4608">
            <v>37741</v>
          </cell>
          <cell r="F4608">
            <v>550965779.46597993</v>
          </cell>
          <cell r="G4608">
            <v>42613</v>
          </cell>
          <cell r="H4608" t="str">
            <v>6</v>
          </cell>
          <cell r="I4608" t="str">
            <v>JUROS</v>
          </cell>
        </row>
        <row r="4609">
          <cell r="A4609" t="str">
            <v>LEI Nº 9.496/97</v>
          </cell>
          <cell r="B4609">
            <v>1111</v>
          </cell>
          <cell r="D4609">
            <v>4</v>
          </cell>
          <cell r="E4609">
            <v>37741</v>
          </cell>
          <cell r="F4609">
            <v>548267410.77193451</v>
          </cell>
          <cell r="G4609">
            <v>42643</v>
          </cell>
          <cell r="H4609" t="str">
            <v>6</v>
          </cell>
          <cell r="I4609" t="str">
            <v>JUROS</v>
          </cell>
        </row>
        <row r="4610">
          <cell r="A4610" t="str">
            <v>LEI Nº 9.496/97</v>
          </cell>
          <cell r="B4610">
            <v>1111</v>
          </cell>
          <cell r="D4610">
            <v>4</v>
          </cell>
          <cell r="E4610">
            <v>37741</v>
          </cell>
          <cell r="F4610">
            <v>545555137.38808763</v>
          </cell>
          <cell r="G4610">
            <v>42674</v>
          </cell>
          <cell r="H4610" t="str">
            <v>6</v>
          </cell>
          <cell r="I4610" t="str">
            <v>JUROS</v>
          </cell>
        </row>
        <row r="4611">
          <cell r="A4611" t="str">
            <v>LEI Nº 9.496/97</v>
          </cell>
          <cell r="B4611">
            <v>1111</v>
          </cell>
          <cell r="D4611">
            <v>4</v>
          </cell>
          <cell r="E4611">
            <v>37741</v>
          </cell>
          <cell r="F4611">
            <v>541148609.99759924</v>
          </cell>
          <cell r="G4611">
            <v>42704</v>
          </cell>
          <cell r="H4611" t="str">
            <v>6</v>
          </cell>
          <cell r="I4611" t="str">
            <v>JUROS</v>
          </cell>
        </row>
        <row r="4612">
          <cell r="A4612" t="str">
            <v>LEI Nº 9.496/97</v>
          </cell>
          <cell r="B4612">
            <v>1111</v>
          </cell>
          <cell r="D4612">
            <v>4</v>
          </cell>
          <cell r="E4612">
            <v>37741</v>
          </cell>
          <cell r="F4612">
            <v>540088587.7593894</v>
          </cell>
          <cell r="G4612">
            <v>42735</v>
          </cell>
          <cell r="H4612" t="str">
            <v>6</v>
          </cell>
          <cell r="I4612" t="str">
            <v>JUROS</v>
          </cell>
        </row>
        <row r="4613">
          <cell r="A4613" t="str">
            <v>LEI Nº 9.496/97</v>
          </cell>
          <cell r="B4613">
            <v>1111</v>
          </cell>
          <cell r="D4613">
            <v>4</v>
          </cell>
          <cell r="E4613">
            <v>37741</v>
          </cell>
          <cell r="F4613">
            <v>537334166.17514038</v>
          </cell>
          <cell r="G4613">
            <v>42766</v>
          </cell>
          <cell r="H4613" t="str">
            <v>6</v>
          </cell>
          <cell r="I4613" t="str">
            <v>JUROS</v>
          </cell>
        </row>
        <row r="4614">
          <cell r="A4614" t="str">
            <v>LEI Nº 9.496/97</v>
          </cell>
          <cell r="B4614">
            <v>1111</v>
          </cell>
          <cell r="D4614">
            <v>4</v>
          </cell>
          <cell r="E4614">
            <v>37741</v>
          </cell>
          <cell r="F4614">
            <v>534565549.21831584</v>
          </cell>
          <cell r="G4614">
            <v>42794</v>
          </cell>
          <cell r="H4614" t="str">
            <v>6</v>
          </cell>
          <cell r="I4614" t="str">
            <v>JUROS</v>
          </cell>
        </row>
        <row r="4615">
          <cell r="A4615" t="str">
            <v>LEI Nº 9.496/97</v>
          </cell>
          <cell r="B4615">
            <v>1111</v>
          </cell>
          <cell r="D4615">
            <v>4</v>
          </cell>
          <cell r="E4615">
            <v>37741</v>
          </cell>
          <cell r="F4615">
            <v>531782663.26664883</v>
          </cell>
          <cell r="G4615">
            <v>42825</v>
          </cell>
          <cell r="H4615" t="str">
            <v>6</v>
          </cell>
          <cell r="I4615" t="str">
            <v>JUROS</v>
          </cell>
        </row>
        <row r="4616">
          <cell r="A4616" t="str">
            <v>LEI Nº 9.496/97</v>
          </cell>
          <cell r="B4616">
            <v>1111</v>
          </cell>
          <cell r="D4616">
            <v>4</v>
          </cell>
          <cell r="E4616">
            <v>37741</v>
          </cell>
          <cell r="F4616">
            <v>528985434.3132273</v>
          </cell>
          <cell r="G4616">
            <v>42855</v>
          </cell>
          <cell r="H4616" t="str">
            <v>6</v>
          </cell>
          <cell r="I4616" t="str">
            <v>JUROS</v>
          </cell>
        </row>
        <row r="4617">
          <cell r="A4617" t="str">
            <v>LEI Nº 9.496/97</v>
          </cell>
          <cell r="B4617">
            <v>1111</v>
          </cell>
          <cell r="D4617">
            <v>4</v>
          </cell>
          <cell r="E4617">
            <v>37741</v>
          </cell>
          <cell r="F4617">
            <v>524568055.50971156</v>
          </cell>
          <cell r="G4617">
            <v>42886</v>
          </cell>
          <cell r="H4617" t="str">
            <v>6</v>
          </cell>
          <cell r="I4617" t="str">
            <v>JUROS</v>
          </cell>
        </row>
        <row r="4618">
          <cell r="A4618" t="str">
            <v>LEI Nº 9.496/97</v>
          </cell>
          <cell r="B4618">
            <v>1111</v>
          </cell>
          <cell r="D4618">
            <v>4</v>
          </cell>
          <cell r="E4618">
            <v>37741</v>
          </cell>
          <cell r="F4618">
            <v>523347649.43807667</v>
          </cell>
          <cell r="G4618">
            <v>42916</v>
          </cell>
          <cell r="H4618" t="str">
            <v>6</v>
          </cell>
          <cell r="I4618" t="str">
            <v>JUROS</v>
          </cell>
        </row>
        <row r="4619">
          <cell r="A4619" t="str">
            <v>LEI Nº 9.496/97</v>
          </cell>
          <cell r="B4619">
            <v>1111</v>
          </cell>
          <cell r="D4619">
            <v>4</v>
          </cell>
          <cell r="E4619">
            <v>37741</v>
          </cell>
          <cell r="F4619">
            <v>520506943.56100494</v>
          </cell>
          <cell r="G4619">
            <v>42947</v>
          </cell>
          <cell r="H4619" t="str">
            <v>6</v>
          </cell>
          <cell r="I4619" t="str">
            <v>JUROS</v>
          </cell>
        </row>
        <row r="4620">
          <cell r="A4620" t="str">
            <v>LEI Nº 9.496/97</v>
          </cell>
          <cell r="B4620">
            <v>1111</v>
          </cell>
          <cell r="D4620">
            <v>4</v>
          </cell>
          <cell r="E4620">
            <v>37741</v>
          </cell>
          <cell r="F4620">
            <v>517651594.76738578</v>
          </cell>
          <cell r="G4620">
            <v>42978</v>
          </cell>
          <cell r="H4620" t="str">
            <v>6</v>
          </cell>
          <cell r="I4620" t="str">
            <v>JUROS</v>
          </cell>
        </row>
        <row r="4621">
          <cell r="A4621" t="str">
            <v>LEI Nº 9.496/97</v>
          </cell>
          <cell r="B4621">
            <v>1111</v>
          </cell>
          <cell r="D4621">
            <v>4</v>
          </cell>
          <cell r="E4621">
            <v>37741</v>
          </cell>
          <cell r="F4621">
            <v>514781527.09646702</v>
          </cell>
          <cell r="G4621">
            <v>43008</v>
          </cell>
          <cell r="H4621" t="str">
            <v>6</v>
          </cell>
          <cell r="I4621" t="str">
            <v>JUROS</v>
          </cell>
        </row>
        <row r="4622">
          <cell r="A4622" t="str">
            <v>LEI Nº 9.496/97</v>
          </cell>
          <cell r="B4622">
            <v>1111</v>
          </cell>
          <cell r="D4622">
            <v>4</v>
          </cell>
          <cell r="E4622">
            <v>37741</v>
          </cell>
          <cell r="F4622">
            <v>511896664.19052863</v>
          </cell>
          <cell r="G4622">
            <v>43039</v>
          </cell>
          <cell r="H4622" t="str">
            <v>6</v>
          </cell>
          <cell r="I4622" t="str">
            <v>JUROS</v>
          </cell>
        </row>
        <row r="4623">
          <cell r="A4623" t="str">
            <v>LEI Nº 9.496/97</v>
          </cell>
          <cell r="B4623">
            <v>1111</v>
          </cell>
          <cell r="D4623">
            <v>4</v>
          </cell>
          <cell r="E4623">
            <v>37741</v>
          </cell>
          <cell r="F4623">
            <v>507388860.89710367</v>
          </cell>
          <cell r="G4623">
            <v>43069</v>
          </cell>
          <cell r="H4623" t="str">
            <v>6</v>
          </cell>
          <cell r="I4623" t="str">
            <v>JUROS</v>
          </cell>
        </row>
        <row r="4624">
          <cell r="A4624" t="str">
            <v>LEI Nº 9.496/97</v>
          </cell>
          <cell r="B4624">
            <v>1111</v>
          </cell>
          <cell r="D4624">
            <v>4</v>
          </cell>
          <cell r="E4624">
            <v>37741</v>
          </cell>
          <cell r="F4624">
            <v>506082245.24531382</v>
          </cell>
          <cell r="G4624">
            <v>43100</v>
          </cell>
          <cell r="H4624" t="str">
            <v>6</v>
          </cell>
          <cell r="I4624" t="str">
            <v>JUROS</v>
          </cell>
        </row>
        <row r="4625">
          <cell r="A4625" t="str">
            <v>LEI Nº 9.496/97</v>
          </cell>
          <cell r="B4625">
            <v>1111</v>
          </cell>
          <cell r="D4625">
            <v>4</v>
          </cell>
          <cell r="E4625">
            <v>37741</v>
          </cell>
          <cell r="F4625">
            <v>503152534.48687637</v>
          </cell>
          <cell r="G4625">
            <v>43131</v>
          </cell>
          <cell r="H4625" t="str">
            <v>6</v>
          </cell>
          <cell r="I4625" t="str">
            <v>JUROS</v>
          </cell>
        </row>
        <row r="4626">
          <cell r="A4626" t="str">
            <v>LEI Nº 9.496/97</v>
          </cell>
          <cell r="B4626">
            <v>1111</v>
          </cell>
          <cell r="D4626">
            <v>4</v>
          </cell>
          <cell r="E4626">
            <v>37741</v>
          </cell>
          <cell r="F4626">
            <v>500207719.05085742</v>
          </cell>
          <cell r="G4626">
            <v>43159</v>
          </cell>
          <cell r="H4626" t="str">
            <v>6</v>
          </cell>
          <cell r="I4626" t="str">
            <v>JUROS</v>
          </cell>
        </row>
        <row r="4627">
          <cell r="A4627" t="str">
            <v>LEI Nº 9.496/97</v>
          </cell>
          <cell r="B4627">
            <v>1111</v>
          </cell>
          <cell r="D4627">
            <v>4</v>
          </cell>
          <cell r="E4627">
            <v>37741</v>
          </cell>
          <cell r="F4627">
            <v>497247720.56309521</v>
          </cell>
          <cell r="G4627">
            <v>43190</v>
          </cell>
          <cell r="H4627" t="str">
            <v>6</v>
          </cell>
          <cell r="I4627" t="str">
            <v>JUROS</v>
          </cell>
        </row>
        <row r="4628">
          <cell r="A4628" t="str">
            <v>LEI Nº 9.496/97</v>
          </cell>
          <cell r="B4628">
            <v>1111</v>
          </cell>
          <cell r="D4628">
            <v>4</v>
          </cell>
          <cell r="E4628">
            <v>37741</v>
          </cell>
          <cell r="F4628">
            <v>494272460.23974007</v>
          </cell>
          <cell r="G4628">
            <v>43220</v>
          </cell>
          <cell r="H4628" t="str">
            <v>6</v>
          </cell>
          <cell r="I4628" t="str">
            <v>JUROS</v>
          </cell>
        </row>
        <row r="4629">
          <cell r="A4629" t="str">
            <v>LEI Nº 9.496/97</v>
          </cell>
          <cell r="B4629">
            <v>1111</v>
          </cell>
          <cell r="D4629">
            <v>4</v>
          </cell>
          <cell r="E4629">
            <v>37741</v>
          </cell>
          <cell r="F4629">
            <v>489676126.43033832</v>
          </cell>
          <cell r="G4629">
            <v>43251</v>
          </cell>
          <cell r="H4629" t="str">
            <v>6</v>
          </cell>
          <cell r="I4629" t="str">
            <v>JUROS</v>
          </cell>
        </row>
        <row r="4630">
          <cell r="A4630" t="str">
            <v>LEI Nº 9.496/97</v>
          </cell>
          <cell r="B4630">
            <v>1111</v>
          </cell>
          <cell r="D4630">
            <v>4</v>
          </cell>
          <cell r="E4630">
            <v>37741</v>
          </cell>
          <cell r="F4630">
            <v>488275836.88944137</v>
          </cell>
          <cell r="G4630">
            <v>43281</v>
          </cell>
          <cell r="H4630" t="str">
            <v>6</v>
          </cell>
          <cell r="I4630" t="str">
            <v>JUROS</v>
          </cell>
        </row>
        <row r="4631">
          <cell r="A4631" t="str">
            <v>LEI Nº 9.496/97</v>
          </cell>
          <cell r="B4631">
            <v>1111</v>
          </cell>
          <cell r="D4631">
            <v>4</v>
          </cell>
          <cell r="E4631">
            <v>37741</v>
          </cell>
          <cell r="F4631">
            <v>485254314.22686183</v>
          </cell>
          <cell r="G4631">
            <v>43312</v>
          </cell>
          <cell r="H4631" t="str">
            <v>6</v>
          </cell>
          <cell r="I4631" t="str">
            <v>JUROS</v>
          </cell>
        </row>
        <row r="4632">
          <cell r="A4632" t="str">
            <v>LEI Nº 9.496/97</v>
          </cell>
          <cell r="B4632">
            <v>1111</v>
          </cell>
          <cell r="D4632">
            <v>4</v>
          </cell>
          <cell r="E4632">
            <v>37741</v>
          </cell>
          <cell r="F4632">
            <v>482217210.45304018</v>
          </cell>
          <cell r="G4632">
            <v>43343</v>
          </cell>
          <cell r="H4632" t="str">
            <v>6</v>
          </cell>
          <cell r="I4632" t="str">
            <v>JUROS</v>
          </cell>
        </row>
        <row r="4633">
          <cell r="A4633" t="str">
            <v>LEI Nº 9.496/97</v>
          </cell>
          <cell r="B4633">
            <v>1111</v>
          </cell>
          <cell r="D4633">
            <v>4</v>
          </cell>
          <cell r="E4633">
            <v>37741</v>
          </cell>
          <cell r="F4633">
            <v>479164444.70305824</v>
          </cell>
          <cell r="G4633">
            <v>43373</v>
          </cell>
          <cell r="H4633" t="str">
            <v>6</v>
          </cell>
          <cell r="I4633" t="str">
            <v>JUROS</v>
          </cell>
        </row>
        <row r="4634">
          <cell r="A4634" t="str">
            <v>LEI Nº 9.496/97</v>
          </cell>
          <cell r="B4634">
            <v>1111</v>
          </cell>
          <cell r="D4634">
            <v>4</v>
          </cell>
          <cell r="E4634">
            <v>37741</v>
          </cell>
          <cell r="F4634">
            <v>476095935.68917727</v>
          </cell>
          <cell r="G4634">
            <v>43404</v>
          </cell>
          <cell r="H4634" t="str">
            <v>6</v>
          </cell>
          <cell r="I4634" t="str">
            <v>JUROS</v>
          </cell>
        </row>
        <row r="4635">
          <cell r="A4635" t="str">
            <v>LEI Nº 9.496/97</v>
          </cell>
          <cell r="B4635">
            <v>1111</v>
          </cell>
          <cell r="D4635">
            <v>4</v>
          </cell>
          <cell r="E4635">
            <v>37741</v>
          </cell>
          <cell r="F4635">
            <v>471403533.30291998</v>
          </cell>
          <cell r="G4635">
            <v>43434</v>
          </cell>
          <cell r="H4635" t="str">
            <v>6</v>
          </cell>
          <cell r="I4635" t="str">
            <v>JUROS</v>
          </cell>
        </row>
        <row r="4636">
          <cell r="A4636" t="str">
            <v>LEI Nº 9.496/97</v>
          </cell>
          <cell r="B4636">
            <v>1111</v>
          </cell>
          <cell r="D4636">
            <v>4</v>
          </cell>
          <cell r="E4636">
            <v>37741</v>
          </cell>
          <cell r="F4636">
            <v>469911360.5912692</v>
          </cell>
          <cell r="G4636">
            <v>43465</v>
          </cell>
          <cell r="H4636" t="str">
            <v>6</v>
          </cell>
          <cell r="I4636" t="str">
            <v>JUROS</v>
          </cell>
        </row>
        <row r="4637">
          <cell r="A4637" t="str">
            <v>LEI Nº 9.496/97</v>
          </cell>
          <cell r="B4637">
            <v>1111</v>
          </cell>
          <cell r="D4637">
            <v>4</v>
          </cell>
          <cell r="E4637">
            <v>37741</v>
          </cell>
          <cell r="F4637">
            <v>466795129.79753447</v>
          </cell>
          <cell r="G4637">
            <v>43496</v>
          </cell>
          <cell r="H4637" t="str">
            <v>6</v>
          </cell>
          <cell r="I4637" t="str">
            <v>JUROS</v>
          </cell>
        </row>
        <row r="4638">
          <cell r="A4638" t="str">
            <v>LEI Nº 9.496/97</v>
          </cell>
          <cell r="B4638">
            <v>1111</v>
          </cell>
          <cell r="D4638">
            <v>4</v>
          </cell>
          <cell r="E4638">
            <v>37741</v>
          </cell>
          <cell r="F4638">
            <v>463662826.31596661</v>
          </cell>
          <cell r="G4638">
            <v>43524</v>
          </cell>
          <cell r="H4638" t="str">
            <v>6</v>
          </cell>
          <cell r="I4638" t="str">
            <v>JUROS</v>
          </cell>
        </row>
        <row r="4639">
          <cell r="A4639" t="str">
            <v>LEI Nº 9.496/97</v>
          </cell>
          <cell r="B4639">
            <v>1111</v>
          </cell>
          <cell r="D4639">
            <v>4</v>
          </cell>
          <cell r="E4639">
            <v>37741</v>
          </cell>
          <cell r="F4639">
            <v>460514366.71103972</v>
          </cell>
          <cell r="G4639">
            <v>43555</v>
          </cell>
          <cell r="H4639" t="str">
            <v>6</v>
          </cell>
          <cell r="I4639" t="str">
            <v>JUROS</v>
          </cell>
        </row>
        <row r="4640">
          <cell r="A4640" t="str">
            <v>LEI Nº 9.496/97</v>
          </cell>
          <cell r="B4640">
            <v>1111</v>
          </cell>
          <cell r="D4640">
            <v>4</v>
          </cell>
          <cell r="E4640">
            <v>37741</v>
          </cell>
          <cell r="F4640">
            <v>457349667.1108498</v>
          </cell>
          <cell r="G4640">
            <v>43585</v>
          </cell>
          <cell r="H4640" t="str">
            <v>6</v>
          </cell>
          <cell r="I4640" t="str">
            <v>JUROS</v>
          </cell>
        </row>
        <row r="4641">
          <cell r="A4641" t="str">
            <v>LEI Nº 9.496/97</v>
          </cell>
          <cell r="B4641">
            <v>1111</v>
          </cell>
          <cell r="D4641">
            <v>4</v>
          </cell>
          <cell r="E4641">
            <v>37741</v>
          </cell>
          <cell r="F4641">
            <v>452562910.75005698</v>
          </cell>
          <cell r="G4641">
            <v>43616</v>
          </cell>
          <cell r="H4641" t="str">
            <v>6</v>
          </cell>
          <cell r="I4641" t="str">
            <v>JUROS</v>
          </cell>
        </row>
        <row r="4642">
          <cell r="A4642" t="str">
            <v>LEI Nº 9.496/97</v>
          </cell>
          <cell r="B4642">
            <v>1111</v>
          </cell>
          <cell r="D4642">
            <v>4</v>
          </cell>
          <cell r="E4642">
            <v>37741</v>
          </cell>
          <cell r="F4642">
            <v>450971210.24135065</v>
          </cell>
          <cell r="G4642">
            <v>43646</v>
          </cell>
          <cell r="H4642" t="str">
            <v>6</v>
          </cell>
          <cell r="I4642" t="str">
            <v>JUROS</v>
          </cell>
        </row>
        <row r="4643">
          <cell r="A4643" t="str">
            <v>LEI Nº 9.496/97</v>
          </cell>
          <cell r="B4643">
            <v>1111</v>
          </cell>
          <cell r="D4643">
            <v>4</v>
          </cell>
          <cell r="E4643">
            <v>37741</v>
          </cell>
          <cell r="F4643">
            <v>447757283.02556407</v>
          </cell>
          <cell r="G4643">
            <v>43677</v>
          </cell>
          <cell r="H4643" t="str">
            <v>6</v>
          </cell>
          <cell r="I4643" t="str">
            <v>JUROS</v>
          </cell>
        </row>
        <row r="4644">
          <cell r="A4644" t="str">
            <v>LEI Nº 9.496/97</v>
          </cell>
          <cell r="B4644">
            <v>1111</v>
          </cell>
          <cell r="D4644">
            <v>4</v>
          </cell>
          <cell r="E4644">
            <v>37741</v>
          </cell>
          <cell r="F4644">
            <v>444526775.91689456</v>
          </cell>
          <cell r="G4644">
            <v>43708</v>
          </cell>
          <cell r="H4644" t="str">
            <v>6</v>
          </cell>
          <cell r="I4644" t="str">
            <v>JUROS</v>
          </cell>
        </row>
        <row r="4645">
          <cell r="A4645" t="str">
            <v>LEI Nº 9.496/97</v>
          </cell>
          <cell r="B4645">
            <v>1111</v>
          </cell>
          <cell r="D4645">
            <v>4</v>
          </cell>
          <cell r="E4645">
            <v>37741</v>
          </cell>
          <cell r="F4645">
            <v>441279602.82677281</v>
          </cell>
          <cell r="G4645">
            <v>43738</v>
          </cell>
          <cell r="H4645" t="str">
            <v>6</v>
          </cell>
          <cell r="I4645" t="str">
            <v>JUROS</v>
          </cell>
        </row>
        <row r="4646">
          <cell r="A4646" t="str">
            <v>LEI Nº 9.496/97</v>
          </cell>
          <cell r="B4646">
            <v>1111</v>
          </cell>
          <cell r="D4646">
            <v>4</v>
          </cell>
          <cell r="E4646">
            <v>37741</v>
          </cell>
          <cell r="F4646">
            <v>438015677.21625465</v>
          </cell>
          <cell r="G4646">
            <v>43769</v>
          </cell>
          <cell r="H4646" t="str">
            <v>6</v>
          </cell>
          <cell r="I4646" t="str">
            <v>JUROS</v>
          </cell>
        </row>
        <row r="4647">
          <cell r="A4647" t="str">
            <v>LEI Nº 9.496/97</v>
          </cell>
          <cell r="B4647">
            <v>1111</v>
          </cell>
          <cell r="D4647">
            <v>4</v>
          </cell>
          <cell r="E4647">
            <v>37741</v>
          </cell>
          <cell r="F4647">
            <v>433126843.69795656</v>
          </cell>
          <cell r="G4647">
            <v>43799</v>
          </cell>
          <cell r="H4647" t="str">
            <v>6</v>
          </cell>
          <cell r="I4647" t="str">
            <v>JUROS</v>
          </cell>
        </row>
        <row r="4648">
          <cell r="A4648" t="str">
            <v>LEI Nº 9.496/97</v>
          </cell>
          <cell r="B4648">
            <v>1111</v>
          </cell>
          <cell r="D4648">
            <v>4</v>
          </cell>
          <cell r="E4648">
            <v>37741</v>
          </cell>
          <cell r="F4648">
            <v>431437220.0121069</v>
          </cell>
          <cell r="G4648">
            <v>43830</v>
          </cell>
          <cell r="H4648" t="str">
            <v>6</v>
          </cell>
          <cell r="I4648" t="str">
            <v>JUROS</v>
          </cell>
        </row>
        <row r="4649">
          <cell r="A4649" t="str">
            <v>LEI Nº 9.496/97</v>
          </cell>
          <cell r="B4649">
            <v>1111</v>
          </cell>
          <cell r="D4649">
            <v>4</v>
          </cell>
          <cell r="E4649">
            <v>37741</v>
          </cell>
          <cell r="F4649">
            <v>428122513.06726384</v>
          </cell>
          <cell r="G4649">
            <v>43861</v>
          </cell>
          <cell r="H4649" t="str">
            <v>6</v>
          </cell>
          <cell r="I4649" t="str">
            <v>JUROS</v>
          </cell>
        </row>
        <row r="4650">
          <cell r="A4650" t="str">
            <v>LEI Nº 9.496/97</v>
          </cell>
          <cell r="B4650">
            <v>1111</v>
          </cell>
          <cell r="D4650">
            <v>4</v>
          </cell>
          <cell r="E4650">
            <v>37741</v>
          </cell>
          <cell r="F4650">
            <v>424790702.89478052</v>
          </cell>
          <cell r="G4650">
            <v>43890</v>
          </cell>
          <cell r="H4650" t="str">
            <v>6</v>
          </cell>
          <cell r="I4650" t="str">
            <v>JUROS</v>
          </cell>
        </row>
        <row r="4651">
          <cell r="A4651" t="str">
            <v>LEI Nº 9.496/97</v>
          </cell>
          <cell r="B4651">
            <v>1111</v>
          </cell>
          <cell r="D4651">
            <v>4</v>
          </cell>
          <cell r="E4651">
            <v>37741</v>
          </cell>
          <cell r="F4651">
            <v>421441700.66793841</v>
          </cell>
          <cell r="G4651">
            <v>43921</v>
          </cell>
          <cell r="H4651" t="str">
            <v>6</v>
          </cell>
          <cell r="I4651" t="str">
            <v>JUROS</v>
          </cell>
        </row>
        <row r="4652">
          <cell r="A4652" t="str">
            <v>LEI Nº 9.496/97</v>
          </cell>
          <cell r="B4652">
            <v>1111</v>
          </cell>
          <cell r="D4652">
            <v>4</v>
          </cell>
          <cell r="E4652">
            <v>37741</v>
          </cell>
          <cell r="F4652">
            <v>418075417.09519362</v>
          </cell>
          <cell r="G4652">
            <v>43951</v>
          </cell>
          <cell r="H4652" t="str">
            <v>6</v>
          </cell>
          <cell r="I4652" t="str">
            <v>JUROS</v>
          </cell>
        </row>
        <row r="4653">
          <cell r="A4653" t="str">
            <v>LEI Nº 9.496/97</v>
          </cell>
          <cell r="B4653">
            <v>1111</v>
          </cell>
          <cell r="D4653">
            <v>4</v>
          </cell>
          <cell r="E4653">
            <v>37741</v>
          </cell>
          <cell r="F4653">
            <v>413083694.02203619</v>
          </cell>
          <cell r="G4653">
            <v>43982</v>
          </cell>
          <cell r="H4653" t="str">
            <v>6</v>
          </cell>
          <cell r="I4653" t="str">
            <v>JUROS</v>
          </cell>
        </row>
        <row r="4654">
          <cell r="A4654" t="str">
            <v>LEI Nº 9.496/97</v>
          </cell>
          <cell r="B4654">
            <v>1111</v>
          </cell>
          <cell r="D4654">
            <v>4</v>
          </cell>
          <cell r="E4654">
            <v>37741</v>
          </cell>
          <cell r="F4654">
            <v>411290646.406964</v>
          </cell>
          <cell r="G4654">
            <v>44012</v>
          </cell>
          <cell r="H4654" t="str">
            <v>6</v>
          </cell>
          <cell r="I4654" t="str">
            <v>JUROS</v>
          </cell>
        </row>
        <row r="4655">
          <cell r="A4655" t="str">
            <v>LEI Nº 9.496/97</v>
          </cell>
          <cell r="B4655">
            <v>1111</v>
          </cell>
          <cell r="D4655">
            <v>4</v>
          </cell>
          <cell r="E4655">
            <v>37741</v>
          </cell>
          <cell r="F4655">
            <v>407871978.36212188</v>
          </cell>
          <cell r="G4655">
            <v>44043</v>
          </cell>
          <cell r="H4655" t="str">
            <v>6</v>
          </cell>
          <cell r="I4655" t="str">
            <v>JUROS</v>
          </cell>
        </row>
        <row r="4656">
          <cell r="A4656" t="str">
            <v>LEI Nº 9.496/97</v>
          </cell>
          <cell r="B4656">
            <v>1111</v>
          </cell>
          <cell r="D4656">
            <v>4</v>
          </cell>
          <cell r="E4656">
            <v>37741</v>
          </cell>
          <cell r="F4656">
            <v>404435667.10768986</v>
          </cell>
          <cell r="G4656">
            <v>44074</v>
          </cell>
          <cell r="H4656" t="str">
            <v>6</v>
          </cell>
          <cell r="I4656" t="str">
            <v>JUROS</v>
          </cell>
        </row>
        <row r="4657">
          <cell r="A4657" t="str">
            <v>LEI Nº 9.496/97</v>
          </cell>
          <cell r="B4657">
            <v>1111</v>
          </cell>
          <cell r="D4657">
            <v>4</v>
          </cell>
          <cell r="E4657">
            <v>37741</v>
          </cell>
          <cell r="F4657">
            <v>400981620.99093652</v>
          </cell>
          <cell r="G4657">
            <v>44104</v>
          </cell>
          <cell r="H4657" t="str">
            <v>6</v>
          </cell>
          <cell r="I4657" t="str">
            <v>JUROS</v>
          </cell>
        </row>
        <row r="4658">
          <cell r="A4658" t="str">
            <v>LEI Nº 9.496/97</v>
          </cell>
          <cell r="B4658">
            <v>1111</v>
          </cell>
          <cell r="D4658">
            <v>4</v>
          </cell>
          <cell r="E4658">
            <v>37741</v>
          </cell>
          <cell r="F4658">
            <v>397509747.87938744</v>
          </cell>
          <cell r="G4658">
            <v>44135</v>
          </cell>
          <cell r="H4658" t="str">
            <v>6</v>
          </cell>
          <cell r="I4658" t="str">
            <v>JUROS</v>
          </cell>
        </row>
        <row r="4659">
          <cell r="A4659" t="str">
            <v>LEI Nº 9.496/97</v>
          </cell>
          <cell r="B4659">
            <v>1111</v>
          </cell>
          <cell r="D4659">
            <v>4</v>
          </cell>
          <cell r="E4659">
            <v>37741</v>
          </cell>
          <cell r="F4659">
            <v>392411886.76260412</v>
          </cell>
          <cell r="G4659">
            <v>44165</v>
          </cell>
          <cell r="H4659" t="str">
            <v>6</v>
          </cell>
          <cell r="I4659" t="str">
            <v>JUROS</v>
          </cell>
        </row>
        <row r="4660">
          <cell r="A4660" t="str">
            <v>LEI Nº 9.496/97</v>
          </cell>
          <cell r="B4660">
            <v>1111</v>
          </cell>
          <cell r="D4660">
            <v>4</v>
          </cell>
          <cell r="E4660">
            <v>37741</v>
          </cell>
          <cell r="F4660">
            <v>390512149.72807813</v>
          </cell>
          <cell r="G4660">
            <v>44196</v>
          </cell>
          <cell r="H4660" t="str">
            <v>6</v>
          </cell>
          <cell r="I4660" t="str">
            <v>JUROS</v>
          </cell>
        </row>
        <row r="4661">
          <cell r="A4661" t="str">
            <v>LEI Nº 9.496/97</v>
          </cell>
          <cell r="B4661">
            <v>1111</v>
          </cell>
          <cell r="D4661">
            <v>4</v>
          </cell>
          <cell r="E4661">
            <v>37741</v>
          </cell>
          <cell r="F4661">
            <v>386986238.00179017</v>
          </cell>
          <cell r="G4661">
            <v>44227</v>
          </cell>
          <cell r="H4661" t="str">
            <v>6</v>
          </cell>
          <cell r="I4661" t="str">
            <v>JUROS</v>
          </cell>
        </row>
        <row r="4662">
          <cell r="A4662" t="str">
            <v>LEI Nº 9.496/97</v>
          </cell>
          <cell r="B4662">
            <v>1111</v>
          </cell>
          <cell r="D4662">
            <v>4</v>
          </cell>
          <cell r="E4662">
            <v>37741</v>
          </cell>
          <cell r="F4662">
            <v>383442125.90251744</v>
          </cell>
          <cell r="G4662">
            <v>44255</v>
          </cell>
          <cell r="H4662" t="str">
            <v>6</v>
          </cell>
          <cell r="I4662" t="str">
            <v>JUROS</v>
          </cell>
        </row>
        <row r="4663">
          <cell r="A4663" t="str">
            <v>LEI Nº 9.496/97</v>
          </cell>
          <cell r="B4663">
            <v>1111</v>
          </cell>
          <cell r="D4663">
            <v>4</v>
          </cell>
          <cell r="E4663">
            <v>37741</v>
          </cell>
          <cell r="F4663">
            <v>379879718.86080503</v>
          </cell>
          <cell r="G4663">
            <v>44286</v>
          </cell>
          <cell r="H4663" t="str">
            <v>6</v>
          </cell>
          <cell r="I4663" t="str">
            <v>JUROS</v>
          </cell>
        </row>
        <row r="4664">
          <cell r="A4664" t="str">
            <v>LEI Nº 9.496/97</v>
          </cell>
          <cell r="B4664">
            <v>1111</v>
          </cell>
          <cell r="D4664">
            <v>4</v>
          </cell>
          <cell r="E4664">
            <v>37741</v>
          </cell>
          <cell r="F4664">
            <v>376298921.81205374</v>
          </cell>
          <cell r="G4664">
            <v>44316</v>
          </cell>
          <cell r="H4664" t="str">
            <v>6</v>
          </cell>
          <cell r="I4664" t="str">
            <v>JUROS</v>
          </cell>
        </row>
        <row r="4665">
          <cell r="A4665" t="str">
            <v>LEI Nº 9.496/97</v>
          </cell>
          <cell r="B4665">
            <v>1111</v>
          </cell>
          <cell r="D4665">
            <v>4</v>
          </cell>
          <cell r="E4665">
            <v>37741</v>
          </cell>
          <cell r="F4665">
            <v>371093906.73914844</v>
          </cell>
          <cell r="G4665">
            <v>44347</v>
          </cell>
          <cell r="H4665" t="str">
            <v>6</v>
          </cell>
          <cell r="I4665" t="str">
            <v>JUROS</v>
          </cell>
        </row>
        <row r="4666">
          <cell r="A4666" t="str">
            <v>LEI Nº 9.496/97</v>
          </cell>
          <cell r="B4666">
            <v>1111</v>
          </cell>
          <cell r="D4666">
            <v>4</v>
          </cell>
          <cell r="E4666">
            <v>37741</v>
          </cell>
          <cell r="F4666">
            <v>369081774.943609</v>
          </cell>
          <cell r="G4666">
            <v>44377</v>
          </cell>
          <cell r="H4666" t="str">
            <v>6</v>
          </cell>
          <cell r="I4666" t="str">
            <v>JUROS</v>
          </cell>
        </row>
        <row r="4667">
          <cell r="A4667" t="str">
            <v>LEI Nº 9.496/97</v>
          </cell>
          <cell r="B4667">
            <v>1111</v>
          </cell>
          <cell r="D4667">
            <v>4</v>
          </cell>
          <cell r="E4667">
            <v>37741</v>
          </cell>
          <cell r="F4667">
            <v>365445232.49538779</v>
          </cell>
          <cell r="G4667">
            <v>44408</v>
          </cell>
          <cell r="H4667" t="str">
            <v>6</v>
          </cell>
          <cell r="I4667" t="str">
            <v>JUROS</v>
          </cell>
        </row>
        <row r="4668">
          <cell r="A4668" t="str">
            <v>LEI Nº 9.496/97</v>
          </cell>
          <cell r="B4668">
            <v>1111</v>
          </cell>
          <cell r="D4668">
            <v>4</v>
          </cell>
          <cell r="E4668">
            <v>37741</v>
          </cell>
          <cell r="F4668">
            <v>361789914.77777189</v>
          </cell>
          <cell r="G4668">
            <v>44439</v>
          </cell>
          <cell r="H4668" t="str">
            <v>6</v>
          </cell>
          <cell r="I4668" t="str">
            <v>JUROS</v>
          </cell>
        </row>
        <row r="4669">
          <cell r="A4669" t="str">
            <v>LEI Nº 9.496/97</v>
          </cell>
          <cell r="B4669">
            <v>1111</v>
          </cell>
          <cell r="D4669">
            <v>4</v>
          </cell>
          <cell r="E4669">
            <v>37741</v>
          </cell>
          <cell r="F4669">
            <v>358115724.21093208</v>
          </cell>
          <cell r="G4669">
            <v>44469</v>
          </cell>
          <cell r="H4669" t="str">
            <v>6</v>
          </cell>
          <cell r="I4669" t="str">
            <v>JUROS</v>
          </cell>
        </row>
        <row r="4670">
          <cell r="A4670" t="str">
            <v>LEI Nº 9.496/97</v>
          </cell>
          <cell r="B4670">
            <v>1111</v>
          </cell>
          <cell r="D4670">
            <v>4</v>
          </cell>
          <cell r="E4670">
            <v>37741</v>
          </cell>
          <cell r="F4670">
            <v>354394668.85663962</v>
          </cell>
          <cell r="G4670">
            <v>44500</v>
          </cell>
          <cell r="H4670" t="str">
            <v>6</v>
          </cell>
          <cell r="I4670" t="str">
            <v>JUROS</v>
          </cell>
        </row>
        <row r="4671">
          <cell r="A4671" t="str">
            <v>LEI Nº 9.496/97</v>
          </cell>
          <cell r="B4671">
            <v>1111</v>
          </cell>
          <cell r="D4671">
            <v>4</v>
          </cell>
          <cell r="E4671">
            <v>37741</v>
          </cell>
          <cell r="F4671">
            <v>349026874.88287014</v>
          </cell>
          <cell r="G4671">
            <v>44530</v>
          </cell>
          <cell r="H4671" t="str">
            <v>6</v>
          </cell>
          <cell r="I4671" t="str">
            <v>JUROS</v>
          </cell>
        </row>
        <row r="4672">
          <cell r="A4672" t="str">
            <v>LEI Nº 9.496/97</v>
          </cell>
          <cell r="B4672">
            <v>1111</v>
          </cell>
          <cell r="D4672">
            <v>4</v>
          </cell>
          <cell r="E4672">
            <v>37741</v>
          </cell>
          <cell r="F4672">
            <v>346855811.56204379</v>
          </cell>
          <cell r="G4672">
            <v>44561</v>
          </cell>
          <cell r="H4672" t="str">
            <v>6</v>
          </cell>
          <cell r="I4672" t="str">
            <v>JUROS</v>
          </cell>
        </row>
        <row r="4673">
          <cell r="A4673" t="str">
            <v>LEI Nº 9.496/97</v>
          </cell>
          <cell r="B4673">
            <v>1111</v>
          </cell>
          <cell r="D4673">
            <v>4</v>
          </cell>
          <cell r="E4673">
            <v>37741</v>
          </cell>
          <cell r="F4673">
            <v>343057172.87946326</v>
          </cell>
          <cell r="G4673">
            <v>44592</v>
          </cell>
          <cell r="H4673" t="str">
            <v>6</v>
          </cell>
          <cell r="I4673" t="str">
            <v>JUROS</v>
          </cell>
        </row>
        <row r="4674">
          <cell r="A4674" t="str">
            <v>LEI Nº 9.496/97</v>
          </cell>
          <cell r="B4674">
            <v>1111</v>
          </cell>
          <cell r="D4674">
            <v>4</v>
          </cell>
          <cell r="E4674">
            <v>37741</v>
          </cell>
          <cell r="F4674">
            <v>339238925.87531477</v>
          </cell>
          <cell r="G4674">
            <v>44620</v>
          </cell>
          <cell r="H4674" t="str">
            <v>6</v>
          </cell>
          <cell r="I4674" t="str">
            <v>JUROS</v>
          </cell>
        </row>
        <row r="4675">
          <cell r="A4675" t="str">
            <v>LEI Nº 9.496/97</v>
          </cell>
          <cell r="B4675">
            <v>1111</v>
          </cell>
          <cell r="D4675">
            <v>4</v>
          </cell>
          <cell r="E4675">
            <v>37741</v>
          </cell>
          <cell r="F4675">
            <v>335400968.66343921</v>
          </cell>
          <cell r="G4675">
            <v>44651</v>
          </cell>
          <cell r="H4675" t="str">
            <v>6</v>
          </cell>
          <cell r="I4675" t="str">
            <v>JUROS</v>
          </cell>
        </row>
        <row r="4676">
          <cell r="A4676" t="str">
            <v>LEI Nº 9.496/97</v>
          </cell>
          <cell r="B4676">
            <v>1111</v>
          </cell>
          <cell r="D4676">
            <v>4</v>
          </cell>
          <cell r="E4676">
            <v>37741</v>
          </cell>
          <cell r="F4676">
            <v>331543198.82421863</v>
          </cell>
          <cell r="G4676">
            <v>44681</v>
          </cell>
          <cell r="H4676" t="str">
            <v>6</v>
          </cell>
          <cell r="I4676" t="str">
            <v>JUROS</v>
          </cell>
        </row>
        <row r="4677">
          <cell r="A4677" t="str">
            <v>LEI Nº 9.496/97</v>
          </cell>
          <cell r="B4677">
            <v>1111</v>
          </cell>
          <cell r="D4677">
            <v>4</v>
          </cell>
          <cell r="E4677">
            <v>37741</v>
          </cell>
          <cell r="F4677">
            <v>326059780.94700235</v>
          </cell>
          <cell r="G4677">
            <v>44712</v>
          </cell>
          <cell r="H4677" t="str">
            <v>6</v>
          </cell>
          <cell r="I4677" t="str">
            <v>JUROS</v>
          </cell>
        </row>
        <row r="4678">
          <cell r="A4678" t="str">
            <v>LEI Nº 9.496/97</v>
          </cell>
          <cell r="B4678">
            <v>1111</v>
          </cell>
          <cell r="D4678">
            <v>4</v>
          </cell>
          <cell r="E4678">
            <v>37741</v>
          </cell>
          <cell r="F4678">
            <v>323767808.90105432</v>
          </cell>
          <cell r="G4678">
            <v>44742</v>
          </cell>
          <cell r="H4678" t="str">
            <v>6</v>
          </cell>
          <cell r="I4678" t="str">
            <v>JUROS</v>
          </cell>
        </row>
        <row r="4679">
          <cell r="A4679" t="str">
            <v>LEI Nº 9.496/97</v>
          </cell>
          <cell r="B4679">
            <v>1111</v>
          </cell>
          <cell r="D4679">
            <v>4</v>
          </cell>
          <cell r="E4679">
            <v>37741</v>
          </cell>
          <cell r="F4679">
            <v>319849981.2851457</v>
          </cell>
          <cell r="G4679">
            <v>44773</v>
          </cell>
          <cell r="H4679" t="str">
            <v>6</v>
          </cell>
          <cell r="I4679" t="str">
            <v>JUROS</v>
          </cell>
        </row>
        <row r="4680">
          <cell r="A4680" t="str">
            <v>LEI Nº 9.496/97</v>
          </cell>
          <cell r="B4680">
            <v>1111</v>
          </cell>
          <cell r="D4680">
            <v>4</v>
          </cell>
          <cell r="E4680">
            <v>37741</v>
          </cell>
          <cell r="F4680">
            <v>315911925.97225225</v>
          </cell>
          <cell r="G4680">
            <v>44804</v>
          </cell>
          <cell r="H4680" t="str">
            <v>6</v>
          </cell>
          <cell r="I4680" t="str">
            <v>JUROS</v>
          </cell>
        </row>
        <row r="4681">
          <cell r="A4681" t="str">
            <v>LEI Nº 9.496/97</v>
          </cell>
          <cell r="B4681">
            <v>1111</v>
          </cell>
          <cell r="D4681">
            <v>4</v>
          </cell>
          <cell r="E4681">
            <v>37741</v>
          </cell>
          <cell r="F4681">
            <v>311953537.83289576</v>
          </cell>
          <cell r="G4681">
            <v>44834</v>
          </cell>
          <cell r="H4681" t="str">
            <v>6</v>
          </cell>
          <cell r="I4681" t="str">
            <v>JUROS</v>
          </cell>
        </row>
        <row r="4682">
          <cell r="A4682" t="str">
            <v>LEI Nº 9.496/97</v>
          </cell>
          <cell r="B4682">
            <v>1111</v>
          </cell>
          <cell r="D4682">
            <v>4</v>
          </cell>
          <cell r="E4682">
            <v>37741</v>
          </cell>
          <cell r="F4682">
            <v>307974711.18700707</v>
          </cell>
          <cell r="G4682">
            <v>44865</v>
          </cell>
          <cell r="H4682" t="str">
            <v>6</v>
          </cell>
          <cell r="I4682" t="str">
            <v>JUROS</v>
          </cell>
        </row>
        <row r="4683">
          <cell r="A4683" t="str">
            <v>LEI Nº 9.496/97</v>
          </cell>
          <cell r="B4683">
            <v>1111</v>
          </cell>
          <cell r="D4683">
            <v>4</v>
          </cell>
          <cell r="E4683">
            <v>37741</v>
          </cell>
          <cell r="F4683">
            <v>302367271.40532917</v>
          </cell>
          <cell r="G4683">
            <v>44895</v>
          </cell>
          <cell r="H4683" t="str">
            <v>6</v>
          </cell>
          <cell r="I4683" t="str">
            <v>JUROS</v>
          </cell>
        </row>
        <row r="4684">
          <cell r="A4684" t="str">
            <v>LEI Nº 9.496/97</v>
          </cell>
          <cell r="B4684">
            <v>1111</v>
          </cell>
          <cell r="D4684">
            <v>4</v>
          </cell>
          <cell r="E4684">
            <v>37741</v>
          </cell>
          <cell r="F4684">
            <v>299955316.88493228</v>
          </cell>
          <cell r="G4684">
            <v>44926</v>
          </cell>
          <cell r="H4684" t="str">
            <v>6</v>
          </cell>
          <cell r="I4684" t="str">
            <v>JUROS</v>
          </cell>
        </row>
        <row r="4685">
          <cell r="A4685" t="str">
            <v>LEI Nº 9.496/97</v>
          </cell>
          <cell r="B4685">
            <v>1111</v>
          </cell>
          <cell r="D4685">
            <v>4</v>
          </cell>
          <cell r="E4685">
            <v>37741</v>
          </cell>
          <cell r="F4685">
            <v>295914535.08939499</v>
          </cell>
          <cell r="G4685">
            <v>44957</v>
          </cell>
          <cell r="H4685" t="str">
            <v>6</v>
          </cell>
          <cell r="I4685" t="str">
            <v>JUROS</v>
          </cell>
        </row>
        <row r="4686">
          <cell r="A4686" t="str">
            <v>LEI Nº 9.496/97</v>
          </cell>
          <cell r="B4686">
            <v>1111</v>
          </cell>
          <cell r="D4686">
            <v>4</v>
          </cell>
          <cell r="E4686">
            <v>37741</v>
          </cell>
          <cell r="F4686">
            <v>291852886.50272739</v>
          </cell>
          <cell r="G4686">
            <v>44985</v>
          </cell>
          <cell r="H4686" t="str">
            <v>6</v>
          </cell>
          <cell r="I4686" t="str">
            <v>JUROS</v>
          </cell>
        </row>
        <row r="4687">
          <cell r="A4687" t="str">
            <v>LEI Nº 9.496/97</v>
          </cell>
          <cell r="B4687">
            <v>1111</v>
          </cell>
          <cell r="D4687">
            <v>4</v>
          </cell>
          <cell r="E4687">
            <v>37741</v>
          </cell>
          <cell r="F4687">
            <v>287770262.64796048</v>
          </cell>
          <cell r="G4687">
            <v>45016</v>
          </cell>
          <cell r="H4687" t="str">
            <v>6</v>
          </cell>
          <cell r="I4687" t="str">
            <v>JUROS</v>
          </cell>
        </row>
        <row r="4688">
          <cell r="A4688" t="str">
            <v>LEI Nº 9.496/97</v>
          </cell>
          <cell r="B4688">
            <v>1111</v>
          </cell>
          <cell r="D4688">
            <v>4</v>
          </cell>
          <cell r="E4688">
            <v>37741</v>
          </cell>
          <cell r="F4688">
            <v>283666554.47984642</v>
          </cell>
          <cell r="G4688">
            <v>45046</v>
          </cell>
          <cell r="H4688" t="str">
            <v>6</v>
          </cell>
          <cell r="I4688" t="str">
            <v>JUROS</v>
          </cell>
        </row>
        <row r="4689">
          <cell r="A4689" t="str">
            <v>LEI Nº 9.496/97</v>
          </cell>
          <cell r="B4689">
            <v>1111</v>
          </cell>
          <cell r="D4689">
            <v>4</v>
          </cell>
          <cell r="E4689">
            <v>37741</v>
          </cell>
          <cell r="F4689">
            <v>277935919.92709965</v>
          </cell>
          <cell r="G4689">
            <v>45077</v>
          </cell>
          <cell r="H4689" t="str">
            <v>6</v>
          </cell>
          <cell r="I4689" t="str">
            <v>JUROS</v>
          </cell>
        </row>
        <row r="4690">
          <cell r="A4690" t="str">
            <v>LEI Nº 9.496/97</v>
          </cell>
          <cell r="B4690">
            <v>1111</v>
          </cell>
          <cell r="D4690">
            <v>4</v>
          </cell>
          <cell r="E4690">
            <v>37741</v>
          </cell>
          <cell r="F4690">
            <v>275395446.16315699</v>
          </cell>
          <cell r="G4690">
            <v>45107</v>
          </cell>
          <cell r="H4690" t="str">
            <v>6</v>
          </cell>
          <cell r="I4690" t="str">
            <v>JUROS</v>
          </cell>
        </row>
        <row r="4691">
          <cell r="A4691" t="str">
            <v>LEI Nº 9.496/97</v>
          </cell>
          <cell r="B4691">
            <v>1111</v>
          </cell>
          <cell r="D4691">
            <v>4</v>
          </cell>
          <cell r="E4691">
            <v>37741</v>
          </cell>
          <cell r="F4691">
            <v>271227825.05558336</v>
          </cell>
          <cell r="G4691">
            <v>45138</v>
          </cell>
          <cell r="H4691" t="str">
            <v>6</v>
          </cell>
          <cell r="I4691" t="str">
            <v>JUROS</v>
          </cell>
        </row>
        <row r="4692">
          <cell r="A4692" t="str">
            <v>LEI Nº 9.496/97</v>
          </cell>
          <cell r="B4692">
            <v>1111</v>
          </cell>
          <cell r="D4692">
            <v>4</v>
          </cell>
          <cell r="E4692">
            <v>37741</v>
          </cell>
          <cell r="F4692">
            <v>267038677.7105791</v>
          </cell>
          <cell r="G4692">
            <v>45169</v>
          </cell>
          <cell r="H4692" t="str">
            <v>6</v>
          </cell>
          <cell r="I4692" t="str">
            <v>JUROS</v>
          </cell>
        </row>
        <row r="4693">
          <cell r="A4693" t="str">
            <v>LEI Nº 9.496/97</v>
          </cell>
          <cell r="B4693">
            <v>1111</v>
          </cell>
          <cell r="D4693">
            <v>4</v>
          </cell>
          <cell r="E4693">
            <v>37741</v>
          </cell>
          <cell r="F4693">
            <v>262827892.19613281</v>
          </cell>
          <cell r="G4693">
            <v>45199</v>
          </cell>
          <cell r="H4693" t="str">
            <v>6</v>
          </cell>
          <cell r="I4693" t="str">
            <v>JUROS</v>
          </cell>
        </row>
        <row r="4694">
          <cell r="A4694" t="str">
            <v>LEI Nº 9.496/97</v>
          </cell>
          <cell r="B4694">
            <v>1111</v>
          </cell>
          <cell r="D4694">
            <v>4</v>
          </cell>
          <cell r="E4694">
            <v>37741</v>
          </cell>
          <cell r="F4694">
            <v>258595355.99369264</v>
          </cell>
          <cell r="G4694">
            <v>45230</v>
          </cell>
          <cell r="H4694" t="str">
            <v>6</v>
          </cell>
          <cell r="I4694" t="str">
            <v>JUROS</v>
          </cell>
        </row>
        <row r="4695">
          <cell r="A4695" t="str">
            <v>LEI Nº 9.496/97</v>
          </cell>
          <cell r="B4695">
            <v>1111</v>
          </cell>
          <cell r="D4695">
            <v>4</v>
          </cell>
          <cell r="E4695">
            <v>37741</v>
          </cell>
          <cell r="F4695">
            <v>252732887.5993782</v>
          </cell>
          <cell r="G4695">
            <v>45260</v>
          </cell>
          <cell r="H4695" t="str">
            <v>6</v>
          </cell>
          <cell r="I4695" t="str">
            <v>JUROS</v>
          </cell>
        </row>
        <row r="4696">
          <cell r="A4696" t="str">
            <v>LEI Nº 9.496/97</v>
          </cell>
          <cell r="B4696">
            <v>1111</v>
          </cell>
          <cell r="D4696">
            <v>4</v>
          </cell>
          <cell r="E4696">
            <v>37741</v>
          </cell>
          <cell r="F4696">
            <v>250064578.4993026</v>
          </cell>
          <cell r="G4696">
            <v>45291</v>
          </cell>
          <cell r="H4696" t="str">
            <v>6</v>
          </cell>
          <cell r="I4696" t="str">
            <v>JUROS</v>
          </cell>
        </row>
        <row r="4697">
          <cell r="A4697" t="str">
            <v>LEI Nº 9.496/97</v>
          </cell>
          <cell r="B4697">
            <v>1111</v>
          </cell>
          <cell r="D4697">
            <v>4</v>
          </cell>
          <cell r="E4697">
            <v>37741</v>
          </cell>
          <cell r="F4697">
            <v>266501766.68773025</v>
          </cell>
          <cell r="G4697">
            <v>45322</v>
          </cell>
          <cell r="H4697" t="str">
            <v>6</v>
          </cell>
          <cell r="I4697" t="str">
            <v>JUROS</v>
          </cell>
        </row>
        <row r="4698">
          <cell r="A4698" t="str">
            <v>LEI Nº 9.496/97</v>
          </cell>
          <cell r="B4698">
            <v>1111</v>
          </cell>
          <cell r="D4698">
            <v>4</v>
          </cell>
          <cell r="E4698">
            <v>37741</v>
          </cell>
          <cell r="F4698">
            <v>241445433.22994989</v>
          </cell>
          <cell r="G4698">
            <v>45351</v>
          </cell>
          <cell r="H4698" t="str">
            <v>6</v>
          </cell>
          <cell r="I4698" t="str">
            <v>JUROS</v>
          </cell>
        </row>
        <row r="4699">
          <cell r="A4699" t="str">
            <v>LEI Nº 9.496/97</v>
          </cell>
          <cell r="B4699">
            <v>1111</v>
          </cell>
          <cell r="D4699">
            <v>4</v>
          </cell>
          <cell r="E4699">
            <v>37741</v>
          </cell>
          <cell r="F4699">
            <v>237102435.0623796</v>
          </cell>
          <cell r="G4699">
            <v>45382</v>
          </cell>
          <cell r="H4699" t="str">
            <v>6</v>
          </cell>
          <cell r="I4699" t="str">
            <v>JUROS</v>
          </cell>
        </row>
        <row r="4700">
          <cell r="A4700" t="str">
            <v>LEI Nº 9.496/97</v>
          </cell>
          <cell r="B4700">
            <v>1111</v>
          </cell>
          <cell r="D4700">
            <v>4</v>
          </cell>
          <cell r="E4700">
            <v>37741</v>
          </cell>
          <cell r="F4700">
            <v>232736998.60335785</v>
          </cell>
          <cell r="G4700">
            <v>45412</v>
          </cell>
          <cell r="H4700" t="str">
            <v>6</v>
          </cell>
          <cell r="I4700" t="str">
            <v>JUROS</v>
          </cell>
        </row>
        <row r="4701">
          <cell r="A4701" t="str">
            <v>LEI Nº 9.496/97</v>
          </cell>
          <cell r="B4701">
            <v>1111</v>
          </cell>
          <cell r="D4701">
            <v>4</v>
          </cell>
          <cell r="E4701">
            <v>37741</v>
          </cell>
          <cell r="F4701">
            <v>38772300.21395158</v>
          </cell>
          <cell r="G4701">
            <v>45443</v>
          </cell>
          <cell r="H4701" t="str">
            <v>6</v>
          </cell>
          <cell r="I4701" t="str">
            <v>JUROS</v>
          </cell>
        </row>
        <row r="4702">
          <cell r="A4702" t="str">
            <v>LEI Nº 9.496/97</v>
          </cell>
          <cell r="B4702">
            <v>1111</v>
          </cell>
          <cell r="D4702">
            <v>4</v>
          </cell>
          <cell r="E4702">
            <v>37741</v>
          </cell>
          <cell r="F4702">
            <v>245613555.53294554</v>
          </cell>
          <cell r="G4702">
            <v>45473</v>
          </cell>
          <cell r="H4702" t="str">
            <v>6</v>
          </cell>
          <cell r="I4702" t="str">
            <v>JUROS</v>
          </cell>
        </row>
        <row r="4703">
          <cell r="A4703" t="str">
            <v>LEI Nº 9.496/97</v>
          </cell>
          <cell r="B4703">
            <v>1111</v>
          </cell>
          <cell r="D4703">
            <v>4</v>
          </cell>
          <cell r="E4703">
            <v>37741</v>
          </cell>
          <cell r="F4703">
            <v>219504889.29441589</v>
          </cell>
          <cell r="G4703">
            <v>45504</v>
          </cell>
          <cell r="H4703" t="str">
            <v>6</v>
          </cell>
          <cell r="I4703" t="str">
            <v>JUROS</v>
          </cell>
        </row>
        <row r="4704">
          <cell r="A4704" t="str">
            <v>LEI Nº 9.496/97</v>
          </cell>
          <cell r="B4704">
            <v>1111</v>
          </cell>
          <cell r="D4704">
            <v>4</v>
          </cell>
          <cell r="E4704">
            <v>37741</v>
          </cell>
          <cell r="F4704">
            <v>215048526.41438845</v>
          </cell>
          <cell r="G4704">
            <v>45535</v>
          </cell>
          <cell r="H4704" t="str">
            <v>6</v>
          </cell>
          <cell r="I4704" t="str">
            <v>JUROS</v>
          </cell>
        </row>
        <row r="4705">
          <cell r="A4705" t="str">
            <v>LEI Nº 9.496/97</v>
          </cell>
          <cell r="B4705">
            <v>1111</v>
          </cell>
          <cell r="D4705">
            <v>4</v>
          </cell>
          <cell r="E4705">
            <v>37741</v>
          </cell>
          <cell r="F4705">
            <v>210569135.53189254</v>
          </cell>
          <cell r="G4705">
            <v>45565</v>
          </cell>
          <cell r="H4705" t="str">
            <v>6</v>
          </cell>
          <cell r="I4705" t="str">
            <v>JUROS</v>
          </cell>
        </row>
        <row r="4706">
          <cell r="A4706" t="str">
            <v>LEI Nº 9.496/97</v>
          </cell>
          <cell r="B4706">
            <v>1111</v>
          </cell>
          <cell r="D4706">
            <v>4</v>
          </cell>
          <cell r="E4706">
            <v>37741</v>
          </cell>
          <cell r="F4706">
            <v>206066596.84324014</v>
          </cell>
          <cell r="G4706">
            <v>45596</v>
          </cell>
          <cell r="H4706" t="str">
            <v>6</v>
          </cell>
          <cell r="I4706" t="str">
            <v>JUROS</v>
          </cell>
        </row>
        <row r="4707">
          <cell r="A4707" t="str">
            <v>LEI Nº 9.496/97</v>
          </cell>
          <cell r="B4707">
            <v>1111</v>
          </cell>
          <cell r="D4707">
            <v>4</v>
          </cell>
          <cell r="E4707">
            <v>37741</v>
          </cell>
          <cell r="F4707">
            <v>201540789.91657743</v>
          </cell>
          <cell r="G4707">
            <v>45626</v>
          </cell>
          <cell r="H4707" t="str">
            <v>6</v>
          </cell>
          <cell r="I4707" t="str">
            <v>JUROS</v>
          </cell>
        </row>
        <row r="4708">
          <cell r="A4708" t="str">
            <v>LEI Nº 9.496/97</v>
          </cell>
          <cell r="B4708">
            <v>1111</v>
          </cell>
          <cell r="D4708">
            <v>4</v>
          </cell>
          <cell r="E4708">
            <v>37741</v>
          </cell>
          <cell r="F4708">
            <v>196991593.68856055</v>
          </cell>
          <cell r="G4708">
            <v>45657</v>
          </cell>
          <cell r="H4708" t="str">
            <v>6</v>
          </cell>
          <cell r="I4708" t="str">
            <v>JUROS</v>
          </cell>
        </row>
        <row r="4709">
          <cell r="A4709" t="str">
            <v>LEI Nº 9.496/97</v>
          </cell>
          <cell r="B4709">
            <v>1111</v>
          </cell>
          <cell r="D4709">
            <v>4</v>
          </cell>
          <cell r="E4709">
            <v>37741</v>
          </cell>
          <cell r="F4709">
            <v>192418886.46101573</v>
          </cell>
          <cell r="G4709">
            <v>45688</v>
          </cell>
          <cell r="H4709" t="str">
            <v>6</v>
          </cell>
          <cell r="I4709" t="str">
            <v>JUROS</v>
          </cell>
        </row>
        <row r="4710">
          <cell r="A4710" t="str">
            <v>LEI Nº 9.496/97</v>
          </cell>
          <cell r="B4710">
            <v>1111</v>
          </cell>
          <cell r="D4710">
            <v>4</v>
          </cell>
          <cell r="E4710">
            <v>37741</v>
          </cell>
          <cell r="F4710">
            <v>187822545.8975805</v>
          </cell>
          <cell r="G4710">
            <v>45716</v>
          </cell>
          <cell r="H4710" t="str">
            <v>6</v>
          </cell>
          <cell r="I4710" t="str">
            <v>JUROS</v>
          </cell>
        </row>
        <row r="4711">
          <cell r="A4711" t="str">
            <v>LEI Nº 9.496/97</v>
          </cell>
          <cell r="B4711">
            <v>1111</v>
          </cell>
          <cell r="D4711">
            <v>4</v>
          </cell>
          <cell r="E4711">
            <v>37741</v>
          </cell>
          <cell r="F4711">
            <v>183202449.02032694</v>
          </cell>
          <cell r="G4711">
            <v>45747</v>
          </cell>
          <cell r="H4711" t="str">
            <v>6</v>
          </cell>
          <cell r="I4711" t="str">
            <v>JUROS</v>
          </cell>
        </row>
        <row r="4712">
          <cell r="A4712" t="str">
            <v>LEI Nº 9.496/97</v>
          </cell>
          <cell r="B4712">
            <v>1111</v>
          </cell>
          <cell r="D4712">
            <v>4</v>
          </cell>
          <cell r="E4712">
            <v>37741</v>
          </cell>
          <cell r="F4712">
            <v>178558472.20636716</v>
          </cell>
          <cell r="G4712">
            <v>45777</v>
          </cell>
          <cell r="H4712" t="str">
            <v>6</v>
          </cell>
          <cell r="I4712" t="str">
            <v>JUROS</v>
          </cell>
        </row>
        <row r="4713">
          <cell r="A4713" t="str">
            <v>LEI Nº 9.496/97</v>
          </cell>
          <cell r="B4713">
            <v>1111</v>
          </cell>
          <cell r="D4713">
            <v>4</v>
          </cell>
          <cell r="E4713">
            <v>37741</v>
          </cell>
          <cell r="F4713">
            <v>173890491.18444067</v>
          </cell>
          <cell r="G4713">
            <v>45808</v>
          </cell>
          <cell r="H4713" t="str">
            <v>6</v>
          </cell>
          <cell r="I4713" t="str">
            <v>JUROS</v>
          </cell>
        </row>
        <row r="4714">
          <cell r="A4714" t="str">
            <v>LEI Nº 9.496/97</v>
          </cell>
          <cell r="B4714">
            <v>1111</v>
          </cell>
          <cell r="D4714">
            <v>4</v>
          </cell>
          <cell r="E4714">
            <v>37741</v>
          </cell>
          <cell r="F4714">
            <v>169198381.03148329</v>
          </cell>
          <cell r="G4714">
            <v>45838</v>
          </cell>
          <cell r="H4714" t="str">
            <v>6</v>
          </cell>
          <cell r="I4714" t="str">
            <v>JUROS</v>
          </cell>
        </row>
        <row r="4715">
          <cell r="A4715" t="str">
            <v>LEI Nº 9.496/97</v>
          </cell>
          <cell r="B4715">
            <v>1111</v>
          </cell>
          <cell r="D4715">
            <v>4</v>
          </cell>
          <cell r="E4715">
            <v>37741</v>
          </cell>
          <cell r="F4715">
            <v>164482016.1691778</v>
          </cell>
          <cell r="G4715">
            <v>45869</v>
          </cell>
          <cell r="H4715" t="str">
            <v>6</v>
          </cell>
          <cell r="I4715" t="str">
            <v>JUROS</v>
          </cell>
        </row>
        <row r="4716">
          <cell r="A4716" t="str">
            <v>LEI Nº 9.496/97</v>
          </cell>
          <cell r="B4716">
            <v>1111</v>
          </cell>
          <cell r="D4716">
            <v>4</v>
          </cell>
          <cell r="E4716">
            <v>37741</v>
          </cell>
          <cell r="F4716">
            <v>159741270.36048633</v>
          </cell>
          <cell r="G4716">
            <v>45900</v>
          </cell>
          <cell r="H4716" t="str">
            <v>6</v>
          </cell>
          <cell r="I4716" t="str">
            <v>JUROS</v>
          </cell>
        </row>
        <row r="4717">
          <cell r="A4717" t="str">
            <v>LEI Nº 9.496/97</v>
          </cell>
          <cell r="B4717">
            <v>1111</v>
          </cell>
          <cell r="D4717">
            <v>4</v>
          </cell>
          <cell r="E4717">
            <v>37741</v>
          </cell>
          <cell r="F4717">
            <v>154976016.706164</v>
          </cell>
          <cell r="G4717">
            <v>45930</v>
          </cell>
          <cell r="H4717" t="str">
            <v>6</v>
          </cell>
          <cell r="I4717" t="str">
            <v>JUROS</v>
          </cell>
        </row>
        <row r="4718">
          <cell r="A4718" t="str">
            <v>LEI Nº 9.496/97</v>
          </cell>
          <cell r="B4718">
            <v>1111</v>
          </cell>
          <cell r="D4718">
            <v>4</v>
          </cell>
          <cell r="E4718">
            <v>37741</v>
          </cell>
          <cell r="F4718">
            <v>150186127.64125401</v>
          </cell>
          <cell r="G4718">
            <v>45961</v>
          </cell>
          <cell r="H4718" t="str">
            <v>6</v>
          </cell>
          <cell r="I4718" t="str">
            <v>JUROS</v>
          </cell>
        </row>
        <row r="4719">
          <cell r="A4719" t="str">
            <v>LEI Nº 9.496/97</v>
          </cell>
          <cell r="B4719">
            <v>1111</v>
          </cell>
          <cell r="D4719">
            <v>4</v>
          </cell>
          <cell r="E4719">
            <v>37741</v>
          </cell>
          <cell r="F4719">
            <v>145371474.93156391</v>
          </cell>
          <cell r="G4719">
            <v>45991</v>
          </cell>
          <cell r="H4719" t="str">
            <v>6</v>
          </cell>
          <cell r="I4719" t="str">
            <v>JUROS</v>
          </cell>
        </row>
        <row r="4720">
          <cell r="A4720" t="str">
            <v>LEI Nº 9.496/97</v>
          </cell>
          <cell r="B4720">
            <v>1111</v>
          </cell>
          <cell r="D4720">
            <v>4</v>
          </cell>
          <cell r="E4720">
            <v>37741</v>
          </cell>
          <cell r="F4720">
            <v>140531929.67012325</v>
          </cell>
          <cell r="G4720">
            <v>46022</v>
          </cell>
          <cell r="H4720" t="str">
            <v>6</v>
          </cell>
          <cell r="I4720" t="str">
            <v>JUROS</v>
          </cell>
        </row>
        <row r="4721">
          <cell r="A4721" t="str">
            <v>LEI Nº 9.496/97</v>
          </cell>
          <cell r="B4721">
            <v>1111</v>
          </cell>
          <cell r="D4721">
            <v>4</v>
          </cell>
          <cell r="E4721">
            <v>37741</v>
          </cell>
          <cell r="F4721">
            <v>135667362.27362198</v>
          </cell>
          <cell r="G4721">
            <v>46053</v>
          </cell>
          <cell r="H4721" t="str">
            <v>6</v>
          </cell>
          <cell r="I4721" t="str">
            <v>JUROS</v>
          </cell>
        </row>
        <row r="4722">
          <cell r="A4722" t="str">
            <v>LEI Nº 9.496/97</v>
          </cell>
          <cell r="B4722">
            <v>1111</v>
          </cell>
          <cell r="D4722">
            <v>4</v>
          </cell>
          <cell r="E4722">
            <v>37741</v>
          </cell>
          <cell r="F4722">
            <v>130777642.47883007</v>
          </cell>
          <cell r="G4722">
            <v>46081</v>
          </cell>
          <cell r="H4722" t="str">
            <v>6</v>
          </cell>
          <cell r="I4722" t="str">
            <v>JUROS</v>
          </cell>
        </row>
        <row r="4723">
          <cell r="A4723" t="str">
            <v>LEI Nº 9.496/97</v>
          </cell>
          <cell r="B4723">
            <v>1111</v>
          </cell>
          <cell r="D4723">
            <v>4</v>
          </cell>
          <cell r="E4723">
            <v>37741</v>
          </cell>
          <cell r="F4723">
            <v>125862639.33899787</v>
          </cell>
          <cell r="G4723">
            <v>46112</v>
          </cell>
          <cell r="H4723" t="str">
            <v>6</v>
          </cell>
          <cell r="I4723" t="str">
            <v>JUROS</v>
          </cell>
        </row>
        <row r="4724">
          <cell r="A4724" t="str">
            <v>LEI Nº 9.496/97</v>
          </cell>
          <cell r="B4724">
            <v>1111</v>
          </cell>
          <cell r="D4724">
            <v>4</v>
          </cell>
          <cell r="E4724">
            <v>37741</v>
          </cell>
          <cell r="F4724">
            <v>123950131.16632882</v>
          </cell>
          <cell r="G4724">
            <v>46142</v>
          </cell>
          <cell r="H4724" t="str">
            <v>6</v>
          </cell>
          <cell r="I4724" t="str">
            <v>JUROS</v>
          </cell>
        </row>
        <row r="4725">
          <cell r="A4725" t="str">
            <v>LEI Nº 9.496/97</v>
          </cell>
          <cell r="B4725">
            <v>1111</v>
          </cell>
          <cell r="D4725">
            <v>4</v>
          </cell>
          <cell r="E4725">
            <v>37741</v>
          </cell>
          <cell r="F4725">
            <v>118984165.74397498</v>
          </cell>
          <cell r="G4725">
            <v>46173</v>
          </cell>
          <cell r="H4725" t="str">
            <v>6</v>
          </cell>
          <cell r="I4725" t="str">
            <v>JUROS</v>
          </cell>
        </row>
        <row r="4726">
          <cell r="A4726" t="str">
            <v>LEI Nº 9.496/97</v>
          </cell>
          <cell r="B4726">
            <v>1111</v>
          </cell>
          <cell r="D4726">
            <v>4</v>
          </cell>
          <cell r="E4726">
            <v>37741</v>
          </cell>
          <cell r="F4726">
            <v>131700267.53100933</v>
          </cell>
          <cell r="G4726">
            <v>46203</v>
          </cell>
          <cell r="H4726" t="str">
            <v>6</v>
          </cell>
          <cell r="I4726" t="str">
            <v>JUROS</v>
          </cell>
        </row>
        <row r="4727">
          <cell r="A4727" t="str">
            <v>LEI Nº 9.496/97</v>
          </cell>
          <cell r="B4727">
            <v>1111</v>
          </cell>
          <cell r="D4727">
            <v>4</v>
          </cell>
          <cell r="E4727">
            <v>37741</v>
          </cell>
          <cell r="F4727">
            <v>126682807.74605998</v>
          </cell>
          <cell r="G4727">
            <v>46234</v>
          </cell>
          <cell r="H4727" t="str">
            <v>6</v>
          </cell>
          <cell r="I4727" t="str">
            <v>JUROS</v>
          </cell>
        </row>
        <row r="4728">
          <cell r="A4728" t="str">
            <v>LEI Nº 9.496/97</v>
          </cell>
          <cell r="B4728">
            <v>1111</v>
          </cell>
          <cell r="D4728">
            <v>4</v>
          </cell>
          <cell r="E4728">
            <v>37741</v>
          </cell>
          <cell r="F4728">
            <v>121639399.50218806</v>
          </cell>
          <cell r="G4728">
            <v>46265</v>
          </cell>
          <cell r="H4728" t="str">
            <v>6</v>
          </cell>
          <cell r="I4728" t="str">
            <v>JUROS</v>
          </cell>
        </row>
        <row r="4729">
          <cell r="A4729" t="str">
            <v>LEI Nº 9.496/97</v>
          </cell>
          <cell r="B4729">
            <v>1111</v>
          </cell>
          <cell r="D4729">
            <v>4</v>
          </cell>
          <cell r="E4729">
            <v>37741</v>
          </cell>
          <cell r="F4729">
            <v>116569907.6748489</v>
          </cell>
          <cell r="G4729">
            <v>46295</v>
          </cell>
          <cell r="H4729" t="str">
            <v>6</v>
          </cell>
          <cell r="I4729" t="str">
            <v>JUROS</v>
          </cell>
        </row>
        <row r="4730">
          <cell r="A4730" t="str">
            <v>LEI Nº 9.496/97</v>
          </cell>
          <cell r="B4730">
            <v>1111</v>
          </cell>
          <cell r="D4730">
            <v>4</v>
          </cell>
          <cell r="E4730">
            <v>37741</v>
          </cell>
          <cell r="F4730">
            <v>111474196.43023613</v>
          </cell>
          <cell r="G4730">
            <v>46326</v>
          </cell>
          <cell r="H4730" t="str">
            <v>6</v>
          </cell>
          <cell r="I4730" t="str">
            <v>JUROS</v>
          </cell>
        </row>
        <row r="4731">
          <cell r="A4731" t="str">
            <v>LEI Nº 9.496/97</v>
          </cell>
          <cell r="B4731">
            <v>1111</v>
          </cell>
          <cell r="D4731">
            <v>4</v>
          </cell>
          <cell r="E4731">
            <v>37741</v>
          </cell>
          <cell r="F4731">
            <v>106352129.22152512</v>
          </cell>
          <cell r="G4731">
            <v>46356</v>
          </cell>
          <cell r="H4731" t="str">
            <v>6</v>
          </cell>
          <cell r="I4731" t="str">
            <v>JUROS</v>
          </cell>
        </row>
        <row r="4732">
          <cell r="A4732" t="str">
            <v>LEI Nº 9.496/97</v>
          </cell>
          <cell r="B4732">
            <v>1111</v>
          </cell>
          <cell r="D4732">
            <v>4</v>
          </cell>
          <cell r="E4732">
            <v>37741</v>
          </cell>
          <cell r="F4732">
            <v>101203568.78509589</v>
          </cell>
          <cell r="G4732">
            <v>46387</v>
          </cell>
          <cell r="H4732" t="str">
            <v>6</v>
          </cell>
          <cell r="I4732" t="str">
            <v>JUROS</v>
          </cell>
        </row>
        <row r="4733">
          <cell r="A4733" t="str">
            <v>LEI Nº 9.496/97</v>
          </cell>
          <cell r="B4733">
            <v>1111</v>
          </cell>
          <cell r="D4733">
            <v>4</v>
          </cell>
          <cell r="E4733">
            <v>37741</v>
          </cell>
          <cell r="F4733">
            <v>96028377.136737108</v>
          </cell>
          <cell r="G4733">
            <v>46418</v>
          </cell>
          <cell r="H4733" t="str">
            <v>6</v>
          </cell>
          <cell r="I4733" t="str">
            <v>JUROS</v>
          </cell>
        </row>
        <row r="4734">
          <cell r="A4734" t="str">
            <v>LEI Nº 9.496/97</v>
          </cell>
          <cell r="B4734">
            <v>1111</v>
          </cell>
          <cell r="D4734">
            <v>4</v>
          </cell>
          <cell r="E4734">
            <v>37741</v>
          </cell>
          <cell r="F4734">
            <v>90826415.567828298</v>
          </cell>
          <cell r="G4734">
            <v>46446</v>
          </cell>
          <cell r="H4734" t="str">
            <v>6</v>
          </cell>
          <cell r="I4734" t="str">
            <v>JUROS</v>
          </cell>
        </row>
        <row r="4735">
          <cell r="A4735" t="str">
            <v>LEI Nº 9.496/97</v>
          </cell>
          <cell r="B4735">
            <v>1111</v>
          </cell>
          <cell r="D4735">
            <v>4</v>
          </cell>
          <cell r="E4735">
            <v>37741</v>
          </cell>
          <cell r="F4735">
            <v>85597544.641502142</v>
          </cell>
          <cell r="G4735">
            <v>46477</v>
          </cell>
          <cell r="H4735" t="str">
            <v>6</v>
          </cell>
          <cell r="I4735" t="str">
            <v>JUROS</v>
          </cell>
        </row>
        <row r="4736">
          <cell r="A4736" t="str">
            <v>LEI Nº 9.496/97</v>
          </cell>
          <cell r="B4736">
            <v>1111</v>
          </cell>
          <cell r="D4736">
            <v>4</v>
          </cell>
          <cell r="E4736">
            <v>37741</v>
          </cell>
          <cell r="F4736">
            <v>80341624.188786715</v>
          </cell>
          <cell r="G4736">
            <v>46507</v>
          </cell>
          <cell r="H4736" t="str">
            <v>6</v>
          </cell>
          <cell r="I4736" t="str">
            <v>JUROS</v>
          </cell>
        </row>
        <row r="4737">
          <cell r="A4737" t="str">
            <v>LEI Nº 9.496/97</v>
          </cell>
          <cell r="B4737">
            <v>1111</v>
          </cell>
          <cell r="D4737">
            <v>4</v>
          </cell>
          <cell r="E4737">
            <v>37741</v>
          </cell>
          <cell r="F4737">
            <v>75058513.304726958</v>
          </cell>
          <cell r="G4737">
            <v>46538</v>
          </cell>
          <cell r="H4737" t="str">
            <v>6</v>
          </cell>
          <cell r="I4737" t="str">
            <v>JUROS</v>
          </cell>
        </row>
        <row r="4738">
          <cell r="A4738" t="str">
            <v>LEI Nº 9.496/97</v>
          </cell>
          <cell r="B4738">
            <v>1111</v>
          </cell>
          <cell r="D4738">
            <v>4</v>
          </cell>
          <cell r="E4738">
            <v>37741</v>
          </cell>
          <cell r="F4738">
            <v>69748070.344483852</v>
          </cell>
          <cell r="G4738">
            <v>46568</v>
          </cell>
          <cell r="H4738" t="str">
            <v>6</v>
          </cell>
          <cell r="I4738" t="str">
            <v>JUROS</v>
          </cell>
        </row>
        <row r="4739">
          <cell r="A4739" t="str">
            <v>LEI Nº 9.496/97</v>
          </cell>
          <cell r="B4739">
            <v>1111</v>
          </cell>
          <cell r="D4739">
            <v>4</v>
          </cell>
          <cell r="E4739">
            <v>37741</v>
          </cell>
          <cell r="F4739">
            <v>66761092.446380593</v>
          </cell>
          <cell r="G4739">
            <v>46599</v>
          </cell>
          <cell r="H4739" t="str">
            <v>6</v>
          </cell>
          <cell r="I4739" t="str">
            <v>JUROS</v>
          </cell>
        </row>
        <row r="4740">
          <cell r="A4740" t="str">
            <v>LEI Nº 9.496/97</v>
          </cell>
          <cell r="B4740">
            <v>1111</v>
          </cell>
          <cell r="D4740">
            <v>4</v>
          </cell>
          <cell r="E4740">
            <v>37741</v>
          </cell>
          <cell r="F4740">
            <v>46050504.112618528</v>
          </cell>
          <cell r="G4740">
            <v>46630</v>
          </cell>
          <cell r="H4740" t="str">
            <v>6</v>
          </cell>
          <cell r="I4740" t="str">
            <v>JUROS</v>
          </cell>
        </row>
        <row r="4741">
          <cell r="A4741" t="str">
            <v>LEI Nº 9.496/97</v>
          </cell>
          <cell r="B4741">
            <v>1111</v>
          </cell>
          <cell r="D4741">
            <v>4</v>
          </cell>
          <cell r="E4741">
            <v>37741</v>
          </cell>
          <cell r="F4741">
            <v>43079775.740816936</v>
          </cell>
          <cell r="G4741">
            <v>46660</v>
          </cell>
          <cell r="H4741" t="str">
            <v>6</v>
          </cell>
          <cell r="I4741" t="str">
            <v>JUROS</v>
          </cell>
        </row>
        <row r="4742">
          <cell r="A4742" t="str">
            <v>LEI Nº 9.496/97</v>
          </cell>
          <cell r="B4742">
            <v>1111</v>
          </cell>
          <cell r="D4742">
            <v>4</v>
          </cell>
          <cell r="E4742">
            <v>37741</v>
          </cell>
          <cell r="F4742">
            <v>40093254.076643258</v>
          </cell>
          <cell r="G4742">
            <v>46691</v>
          </cell>
          <cell r="H4742" t="str">
            <v>6</v>
          </cell>
          <cell r="I4742" t="str">
            <v>JUROS</v>
          </cell>
        </row>
        <row r="4743">
          <cell r="A4743" t="str">
            <v>LEI Nº 9.496/97</v>
          </cell>
          <cell r="B4743">
            <v>1111</v>
          </cell>
          <cell r="D4743">
            <v>4</v>
          </cell>
          <cell r="E4743">
            <v>37741</v>
          </cell>
          <cell r="F4743">
            <v>37090854.280819938</v>
          </cell>
          <cell r="G4743">
            <v>46721</v>
          </cell>
          <cell r="H4743" t="str">
            <v>6</v>
          </cell>
          <cell r="I4743" t="str">
            <v>JUROS</v>
          </cell>
        </row>
        <row r="4744">
          <cell r="A4744" t="str">
            <v>LEI Nº 9.496/97</v>
          </cell>
          <cell r="B4744">
            <v>1111</v>
          </cell>
          <cell r="D4744">
            <v>4</v>
          </cell>
          <cell r="E4744">
            <v>37741</v>
          </cell>
          <cell r="F4744">
            <v>34104896.76152195</v>
          </cell>
          <cell r="G4744">
            <v>46752</v>
          </cell>
          <cell r="H4744" t="str">
            <v>6</v>
          </cell>
          <cell r="I4744" t="str">
            <v>JUROS</v>
          </cell>
        </row>
        <row r="4745">
          <cell r="A4745" t="str">
            <v>LEI Nº 9.496/97</v>
          </cell>
          <cell r="B4745">
            <v>1111</v>
          </cell>
          <cell r="D4745">
            <v>4</v>
          </cell>
          <cell r="E4745">
            <v>37741</v>
          </cell>
          <cell r="F4745">
            <v>31240303.255042288</v>
          </cell>
          <cell r="G4745">
            <v>46783</v>
          </cell>
          <cell r="H4745" t="str">
            <v>6</v>
          </cell>
          <cell r="I4745" t="str">
            <v>JUROS</v>
          </cell>
        </row>
        <row r="4746">
          <cell r="A4746" t="str">
            <v>LEI Nº 9.496/97</v>
          </cell>
          <cell r="B4746">
            <v>1111</v>
          </cell>
          <cell r="D4746">
            <v>4</v>
          </cell>
          <cell r="E4746">
            <v>37741</v>
          </cell>
          <cell r="F4746">
            <v>28429257.404445674</v>
          </cell>
          <cell r="G4746">
            <v>46812</v>
          </cell>
          <cell r="H4746" t="str">
            <v>6</v>
          </cell>
          <cell r="I4746" t="str">
            <v>JUROS</v>
          </cell>
        </row>
        <row r="4747">
          <cell r="A4747" t="str">
            <v>LEI Nº 9.496/97</v>
          </cell>
          <cell r="B4747">
            <v>1111</v>
          </cell>
          <cell r="D4747">
            <v>4</v>
          </cell>
          <cell r="E4747">
            <v>37741</v>
          </cell>
          <cell r="F4747">
            <v>95619034.387509793</v>
          </cell>
          <cell r="G4747">
            <v>46843</v>
          </cell>
          <cell r="H4747" t="str">
            <v>6</v>
          </cell>
          <cell r="I4747" t="str">
            <v>JUROS</v>
          </cell>
        </row>
        <row r="4748">
          <cell r="A4748" t="str">
            <v>LEI Nº 9.496/97</v>
          </cell>
          <cell r="B4748">
            <v>1111</v>
          </cell>
          <cell r="D4748">
            <v>4</v>
          </cell>
          <cell r="E4748">
            <v>37741</v>
          </cell>
          <cell r="F4748">
            <v>13122715.62796453</v>
          </cell>
          <cell r="G4748">
            <v>46873</v>
          </cell>
          <cell r="H4748" t="str">
            <v>6</v>
          </cell>
          <cell r="I4748" t="str">
            <v>JUROS</v>
          </cell>
        </row>
        <row r="4749">
          <cell r="A4749" t="str">
            <v>LEI Nº 9.496/97</v>
          </cell>
          <cell r="B4749">
            <v>1111</v>
          </cell>
          <cell r="D4749">
            <v>4</v>
          </cell>
          <cell r="E4749">
            <v>37741</v>
          </cell>
          <cell r="F4749">
            <v>11641009.215062309</v>
          </cell>
          <cell r="G4749">
            <v>46904</v>
          </cell>
          <cell r="H4749" t="str">
            <v>6</v>
          </cell>
          <cell r="I4749" t="str">
            <v>JUROS</v>
          </cell>
        </row>
        <row r="4750">
          <cell r="A4750" t="str">
            <v>LEI Nº 9.496/97</v>
          </cell>
          <cell r="B4750">
            <v>1111</v>
          </cell>
          <cell r="D4750">
            <v>4</v>
          </cell>
          <cell r="E4750">
            <v>37741</v>
          </cell>
          <cell r="F4750">
            <v>10710449.110697715</v>
          </cell>
          <cell r="G4750">
            <v>46934</v>
          </cell>
          <cell r="H4750" t="str">
            <v>6</v>
          </cell>
          <cell r="I4750" t="str">
            <v>JUROS</v>
          </cell>
        </row>
        <row r="4751">
          <cell r="A4751" t="str">
            <v>LEI Nº 9.496/97</v>
          </cell>
          <cell r="B4751">
            <v>1111</v>
          </cell>
          <cell r="D4751">
            <v>4</v>
          </cell>
          <cell r="E4751">
            <v>37741</v>
          </cell>
          <cell r="F4751">
            <v>9789616.4661071897</v>
          </cell>
          <cell r="G4751">
            <v>46965</v>
          </cell>
          <cell r="H4751" t="str">
            <v>6</v>
          </cell>
          <cell r="I4751" t="str">
            <v>JUROS</v>
          </cell>
        </row>
        <row r="4752">
          <cell r="A4752" t="str">
            <v>LEI Nº 9.496/97</v>
          </cell>
          <cell r="B4752">
            <v>1111</v>
          </cell>
          <cell r="D4752">
            <v>4</v>
          </cell>
          <cell r="E4752">
            <v>37741</v>
          </cell>
          <cell r="F4752">
            <v>9193010.0331019107</v>
          </cell>
          <cell r="G4752">
            <v>46996</v>
          </cell>
          <cell r="H4752" t="str">
            <v>6</v>
          </cell>
          <cell r="I4752" t="str">
            <v>JUROS</v>
          </cell>
        </row>
        <row r="4753">
          <cell r="A4753" t="str">
            <v>LEI Nº 9.496/97</v>
          </cell>
          <cell r="B4753">
            <v>1111</v>
          </cell>
          <cell r="D4753">
            <v>4</v>
          </cell>
          <cell r="E4753">
            <v>37741</v>
          </cell>
          <cell r="F4753">
            <v>8593420.5679316092</v>
          </cell>
          <cell r="G4753">
            <v>47026</v>
          </cell>
          <cell r="H4753" t="str">
            <v>6</v>
          </cell>
          <cell r="I4753" t="str">
            <v>JUROS</v>
          </cell>
        </row>
        <row r="4754">
          <cell r="A4754" t="str">
            <v>LEI Nº 9.496/97</v>
          </cell>
          <cell r="B4754">
            <v>1111</v>
          </cell>
          <cell r="D4754">
            <v>4</v>
          </cell>
          <cell r="E4754">
            <v>37741</v>
          </cell>
          <cell r="F4754">
            <v>7990833.155435456</v>
          </cell>
          <cell r="G4754">
            <v>47057</v>
          </cell>
          <cell r="H4754" t="str">
            <v>6</v>
          </cell>
          <cell r="I4754" t="str">
            <v>JUROS</v>
          </cell>
        </row>
        <row r="4755">
          <cell r="A4755" t="str">
            <v>LEI Nº 9.496/97</v>
          </cell>
          <cell r="B4755">
            <v>1111</v>
          </cell>
          <cell r="D4755">
            <v>4</v>
          </cell>
          <cell r="E4755">
            <v>37741</v>
          </cell>
          <cell r="F4755">
            <v>7385232.8058768241</v>
          </cell>
          <cell r="G4755">
            <v>47087</v>
          </cell>
          <cell r="H4755" t="str">
            <v>6</v>
          </cell>
          <cell r="I4755" t="str">
            <v>JUROS</v>
          </cell>
        </row>
        <row r="4756">
          <cell r="A4756" t="str">
            <v>LEI Nº 9.496/97</v>
          </cell>
          <cell r="B4756">
            <v>1111</v>
          </cell>
          <cell r="D4756">
            <v>4</v>
          </cell>
          <cell r="E4756">
            <v>37741</v>
          </cell>
          <cell r="F4756">
            <v>6776604.4545703987</v>
          </cell>
          <cell r="G4756">
            <v>47118</v>
          </cell>
          <cell r="H4756" t="str">
            <v>6</v>
          </cell>
          <cell r="I4756" t="str">
            <v>JUROS</v>
          </cell>
        </row>
        <row r="4757">
          <cell r="A4757" t="str">
            <v>LEI Nº 9.496/97</v>
          </cell>
          <cell r="B4757">
            <v>1111</v>
          </cell>
          <cell r="D4757">
            <v>4</v>
          </cell>
          <cell r="E4757">
            <v>37741</v>
          </cell>
          <cell r="F4757">
            <v>6164932.9615074461</v>
          </cell>
          <cell r="G4757">
            <v>47149</v>
          </cell>
          <cell r="H4757" t="str">
            <v>6</v>
          </cell>
          <cell r="I4757" t="str">
            <v>JUROS</v>
          </cell>
        </row>
        <row r="4758">
          <cell r="A4758" t="str">
            <v>LEI Nº 9.496/97</v>
          </cell>
          <cell r="B4758">
            <v>1111</v>
          </cell>
          <cell r="D4758">
            <v>4</v>
          </cell>
          <cell r="E4758">
            <v>37741</v>
          </cell>
          <cell r="F4758">
            <v>5550203.1109791817</v>
          </cell>
          <cell r="G4758">
            <v>47177</v>
          </cell>
          <cell r="H4758" t="str">
            <v>6</v>
          </cell>
          <cell r="I4758" t="str">
            <v>JUROS</v>
          </cell>
        </row>
        <row r="4759">
          <cell r="A4759" t="str">
            <v>LEI Nº 9.496/97</v>
          </cell>
          <cell r="B4759">
            <v>1111</v>
          </cell>
          <cell r="D4759">
            <v>4</v>
          </cell>
          <cell r="E4759">
            <v>37741</v>
          </cell>
          <cell r="F4759">
            <v>4932399.6111982763</v>
          </cell>
          <cell r="G4759">
            <v>47208</v>
          </cell>
          <cell r="H4759" t="str">
            <v>6</v>
          </cell>
          <cell r="I4759" t="str">
            <v>JUROS</v>
          </cell>
        </row>
        <row r="4760">
          <cell r="A4760" t="str">
            <v>LEI Nº 9.496/97</v>
          </cell>
          <cell r="B4760">
            <v>1111</v>
          </cell>
          <cell r="D4760">
            <v>4</v>
          </cell>
          <cell r="E4760">
            <v>37741</v>
          </cell>
          <cell r="F4760">
            <v>4311507.0939184688</v>
          </cell>
          <cell r="G4760">
            <v>47238</v>
          </cell>
          <cell r="H4760" t="str">
            <v>6</v>
          </cell>
          <cell r="I4760" t="str">
            <v>JUROS</v>
          </cell>
        </row>
        <row r="4761">
          <cell r="A4761" t="str">
            <v>LEI Nº 9.496/97</v>
          </cell>
          <cell r="B4761">
            <v>1111</v>
          </cell>
          <cell r="D4761">
            <v>4</v>
          </cell>
          <cell r="E4761">
            <v>37741</v>
          </cell>
          <cell r="F4761">
            <v>3693212.9682563231</v>
          </cell>
          <cell r="G4761">
            <v>47269</v>
          </cell>
          <cell r="H4761" t="str">
            <v>6</v>
          </cell>
          <cell r="I4761" t="str">
            <v>JUROS</v>
          </cell>
        </row>
        <row r="4762">
          <cell r="A4762" t="str">
            <v>LEI Nº 9.496/97</v>
          </cell>
          <cell r="B4762">
            <v>1111</v>
          </cell>
          <cell r="D4762">
            <v>4</v>
          </cell>
          <cell r="E4762">
            <v>37741</v>
          </cell>
          <cell r="F4762">
            <v>3071827.3719658689</v>
          </cell>
          <cell r="G4762">
            <v>47299</v>
          </cell>
          <cell r="H4762" t="str">
            <v>6</v>
          </cell>
          <cell r="I4762" t="str">
            <v>JUROS</v>
          </cell>
        </row>
        <row r="4763">
          <cell r="A4763" t="str">
            <v>LEI Nº 9.496/97</v>
          </cell>
          <cell r="B4763">
            <v>1111</v>
          </cell>
          <cell r="D4763">
            <v>4</v>
          </cell>
          <cell r="E4763">
            <v>37741</v>
          </cell>
          <cell r="F4763">
            <v>2447334.8476939672</v>
          </cell>
          <cell r="G4763">
            <v>47330</v>
          </cell>
          <cell r="H4763" t="str">
            <v>6</v>
          </cell>
          <cell r="I4763" t="str">
            <v>JUROS</v>
          </cell>
        </row>
        <row r="4764">
          <cell r="A4764" t="str">
            <v>LEI Nº 9.496/97</v>
          </cell>
          <cell r="B4764">
            <v>1111</v>
          </cell>
          <cell r="D4764">
            <v>4</v>
          </cell>
          <cell r="E4764">
            <v>37741</v>
          </cell>
          <cell r="F4764">
            <v>1819719.8608007128</v>
          </cell>
          <cell r="G4764">
            <v>47361</v>
          </cell>
          <cell r="H4764" t="str">
            <v>6</v>
          </cell>
          <cell r="I4764" t="str">
            <v>JUROS</v>
          </cell>
        </row>
        <row r="4765">
          <cell r="A4765" t="str">
            <v>LEI Nº 9.496/97</v>
          </cell>
          <cell r="B4765">
            <v>1111</v>
          </cell>
          <cell r="D4765">
            <v>4</v>
          </cell>
          <cell r="E4765">
            <v>37741</v>
          </cell>
          <cell r="F4765">
            <v>1216169.3559787769</v>
          </cell>
          <cell r="G4765">
            <v>47391</v>
          </cell>
          <cell r="H4765" t="str">
            <v>6</v>
          </cell>
          <cell r="I4765" t="str">
            <v>JUROS</v>
          </cell>
        </row>
        <row r="4766">
          <cell r="A4766" t="str">
            <v>LEI Nº 9.496/97</v>
          </cell>
          <cell r="B4766">
            <v>1111</v>
          </cell>
          <cell r="D4766">
            <v>4</v>
          </cell>
          <cell r="E4766">
            <v>37741</v>
          </cell>
          <cell r="F4766">
            <v>609601.09863273706</v>
          </cell>
          <cell r="G4766">
            <v>47422</v>
          </cell>
          <cell r="H4766" t="str">
            <v>6</v>
          </cell>
          <cell r="I4766" t="str">
            <v>JUROS</v>
          </cell>
        </row>
        <row r="4767">
          <cell r="A4767" t="str">
            <v>LEI Nº 9.496/97 - PROES</v>
          </cell>
          <cell r="B4767">
            <v>1112</v>
          </cell>
          <cell r="D4767">
            <v>17</v>
          </cell>
          <cell r="E4767">
            <v>37741</v>
          </cell>
          <cell r="F4767">
            <v>22726588.235294119</v>
          </cell>
          <cell r="G4767">
            <v>37772</v>
          </cell>
          <cell r="H4767" t="str">
            <v>6</v>
          </cell>
          <cell r="I4767" t="str">
            <v>AMORTIZAÇÃO</v>
          </cell>
        </row>
        <row r="4768">
          <cell r="A4768" t="str">
            <v>LEI Nº 9.496/97 - PROES</v>
          </cell>
          <cell r="B4768">
            <v>1112</v>
          </cell>
          <cell r="D4768">
            <v>17</v>
          </cell>
          <cell r="E4768">
            <v>37741</v>
          </cell>
          <cell r="F4768">
            <v>22726588.235294119</v>
          </cell>
          <cell r="G4768">
            <v>37802</v>
          </cell>
          <cell r="H4768" t="str">
            <v>6</v>
          </cell>
          <cell r="I4768" t="str">
            <v>AMORTIZAÇÃO</v>
          </cell>
        </row>
        <row r="4769">
          <cell r="A4769" t="str">
            <v>LEI Nº 9.496/97 - PROES</v>
          </cell>
          <cell r="B4769">
            <v>1112</v>
          </cell>
          <cell r="D4769">
            <v>17</v>
          </cell>
          <cell r="E4769">
            <v>37741</v>
          </cell>
          <cell r="F4769">
            <v>22726588.235294119</v>
          </cell>
          <cell r="G4769">
            <v>37833</v>
          </cell>
          <cell r="H4769" t="str">
            <v>6</v>
          </cell>
          <cell r="I4769" t="str">
            <v>AMORTIZAÇÃO</v>
          </cell>
        </row>
        <row r="4770">
          <cell r="A4770" t="str">
            <v>LEI Nº 9.496/97 - PROES</v>
          </cell>
          <cell r="B4770">
            <v>1112</v>
          </cell>
          <cell r="D4770">
            <v>17</v>
          </cell>
          <cell r="E4770">
            <v>37741</v>
          </cell>
          <cell r="F4770">
            <v>22726588.235294119</v>
          </cell>
          <cell r="G4770">
            <v>37864</v>
          </cell>
          <cell r="H4770" t="str">
            <v>6</v>
          </cell>
          <cell r="I4770" t="str">
            <v>AMORTIZAÇÃO</v>
          </cell>
        </row>
        <row r="4771">
          <cell r="A4771" t="str">
            <v>LEI Nº 9.496/97 - PROES</v>
          </cell>
          <cell r="B4771">
            <v>1112</v>
          </cell>
          <cell r="D4771">
            <v>17</v>
          </cell>
          <cell r="E4771">
            <v>37741</v>
          </cell>
          <cell r="F4771">
            <v>22726588.235294119</v>
          </cell>
          <cell r="G4771">
            <v>37894</v>
          </cell>
          <cell r="H4771" t="str">
            <v>6</v>
          </cell>
          <cell r="I4771" t="str">
            <v>AMORTIZAÇÃO</v>
          </cell>
        </row>
        <row r="4772">
          <cell r="A4772" t="str">
            <v>LEI Nº 9.496/97 - PROES</v>
          </cell>
          <cell r="B4772">
            <v>1112</v>
          </cell>
          <cell r="D4772">
            <v>17</v>
          </cell>
          <cell r="E4772">
            <v>37741</v>
          </cell>
          <cell r="F4772">
            <v>22726588.235294119</v>
          </cell>
          <cell r="G4772">
            <v>37925</v>
          </cell>
          <cell r="H4772" t="str">
            <v>6</v>
          </cell>
          <cell r="I4772" t="str">
            <v>AMORTIZAÇÃO</v>
          </cell>
        </row>
        <row r="4773">
          <cell r="A4773" t="str">
            <v>LEI Nº 9.496/97 - PROES</v>
          </cell>
          <cell r="B4773">
            <v>1112</v>
          </cell>
          <cell r="D4773">
            <v>17</v>
          </cell>
          <cell r="E4773">
            <v>37741</v>
          </cell>
          <cell r="F4773">
            <v>22726588.235294119</v>
          </cell>
          <cell r="G4773">
            <v>37955</v>
          </cell>
          <cell r="H4773" t="str">
            <v>6</v>
          </cell>
          <cell r="I4773" t="str">
            <v>AMORTIZAÇÃO</v>
          </cell>
        </row>
        <row r="4774">
          <cell r="A4774" t="str">
            <v>LEI Nº 9.496/97 - PROES</v>
          </cell>
          <cell r="B4774">
            <v>1112</v>
          </cell>
          <cell r="D4774">
            <v>17</v>
          </cell>
          <cell r="E4774">
            <v>37741</v>
          </cell>
          <cell r="F4774">
            <v>22726588.235294119</v>
          </cell>
          <cell r="G4774">
            <v>37986</v>
          </cell>
          <cell r="H4774" t="str">
            <v>6</v>
          </cell>
          <cell r="I4774" t="str">
            <v>AMORTIZAÇÃO</v>
          </cell>
        </row>
        <row r="4775">
          <cell r="A4775" t="str">
            <v>LEI Nº 9.496/97 - PROES</v>
          </cell>
          <cell r="B4775">
            <v>1112</v>
          </cell>
          <cell r="D4775">
            <v>17</v>
          </cell>
          <cell r="E4775">
            <v>37741</v>
          </cell>
          <cell r="F4775">
            <v>22726588.235294119</v>
          </cell>
          <cell r="G4775">
            <v>38017</v>
          </cell>
          <cell r="H4775" t="str">
            <v>6</v>
          </cell>
          <cell r="I4775" t="str">
            <v>AMORTIZAÇÃO</v>
          </cell>
        </row>
        <row r="4776">
          <cell r="A4776" t="str">
            <v>LEI Nº 9.496/97 - PROES</v>
          </cell>
          <cell r="B4776">
            <v>1112</v>
          </cell>
          <cell r="D4776">
            <v>17</v>
          </cell>
          <cell r="E4776">
            <v>37741</v>
          </cell>
          <cell r="F4776">
            <v>22726588.235294119</v>
          </cell>
          <cell r="G4776">
            <v>38046</v>
          </cell>
          <cell r="H4776" t="str">
            <v>6</v>
          </cell>
          <cell r="I4776" t="str">
            <v>AMORTIZAÇÃO</v>
          </cell>
        </row>
        <row r="4777">
          <cell r="A4777" t="str">
            <v>LEI Nº 9.496/97 - PROES</v>
          </cell>
          <cell r="B4777">
            <v>1112</v>
          </cell>
          <cell r="D4777">
            <v>17</v>
          </cell>
          <cell r="E4777">
            <v>37741</v>
          </cell>
          <cell r="F4777">
            <v>22726588.235294119</v>
          </cell>
          <cell r="G4777">
            <v>38077</v>
          </cell>
          <cell r="H4777" t="str">
            <v>6</v>
          </cell>
          <cell r="I4777" t="str">
            <v>AMORTIZAÇÃO</v>
          </cell>
        </row>
        <row r="4778">
          <cell r="A4778" t="str">
            <v>LEI Nº 9.496/97 - PROES</v>
          </cell>
          <cell r="B4778">
            <v>1112</v>
          </cell>
          <cell r="D4778">
            <v>17</v>
          </cell>
          <cell r="E4778">
            <v>37741</v>
          </cell>
          <cell r="F4778">
            <v>22726588.235294119</v>
          </cell>
          <cell r="G4778">
            <v>38107</v>
          </cell>
          <cell r="H4778" t="str">
            <v>6</v>
          </cell>
          <cell r="I4778" t="str">
            <v>AMORTIZAÇÃO</v>
          </cell>
        </row>
        <row r="4779">
          <cell r="A4779" t="str">
            <v>LEI Nº 9.496/97 - PROES</v>
          </cell>
          <cell r="B4779">
            <v>1112</v>
          </cell>
          <cell r="D4779">
            <v>17</v>
          </cell>
          <cell r="E4779">
            <v>37741</v>
          </cell>
          <cell r="F4779">
            <v>22726588.235294122</v>
          </cell>
          <cell r="G4779">
            <v>38138</v>
          </cell>
          <cell r="H4779" t="str">
            <v>6</v>
          </cell>
          <cell r="I4779" t="str">
            <v>AMORTIZAÇÃO</v>
          </cell>
        </row>
        <row r="4780">
          <cell r="A4780" t="str">
            <v>LEI Nº 9.496/97 - PROES</v>
          </cell>
          <cell r="B4780">
            <v>1112</v>
          </cell>
          <cell r="D4780">
            <v>17</v>
          </cell>
          <cell r="E4780">
            <v>37741</v>
          </cell>
          <cell r="F4780">
            <v>22726588.235294122</v>
          </cell>
          <cell r="G4780">
            <v>38168</v>
          </cell>
          <cell r="H4780" t="str">
            <v>6</v>
          </cell>
          <cell r="I4780" t="str">
            <v>AMORTIZAÇÃO</v>
          </cell>
        </row>
        <row r="4781">
          <cell r="A4781" t="str">
            <v>LEI Nº 9.496/97 - PROES</v>
          </cell>
          <cell r="B4781">
            <v>1112</v>
          </cell>
          <cell r="D4781">
            <v>17</v>
          </cell>
          <cell r="E4781">
            <v>37741</v>
          </cell>
          <cell r="F4781">
            <v>22726588.235294122</v>
          </cell>
          <cell r="G4781">
            <v>38199</v>
          </cell>
          <cell r="H4781" t="str">
            <v>6</v>
          </cell>
          <cell r="I4781" t="str">
            <v>AMORTIZAÇÃO</v>
          </cell>
        </row>
        <row r="4782">
          <cell r="A4782" t="str">
            <v>LEI Nº 9.496/97 - PROES</v>
          </cell>
          <cell r="B4782">
            <v>1112</v>
          </cell>
          <cell r="D4782">
            <v>17</v>
          </cell>
          <cell r="E4782">
            <v>37741</v>
          </cell>
          <cell r="F4782">
            <v>22726588.235294122</v>
          </cell>
          <cell r="G4782">
            <v>38230</v>
          </cell>
          <cell r="H4782" t="str">
            <v>6</v>
          </cell>
          <cell r="I4782" t="str">
            <v>AMORTIZAÇÃO</v>
          </cell>
        </row>
        <row r="4783">
          <cell r="A4783" t="str">
            <v>LEI Nº 9.496/97 - PROES</v>
          </cell>
          <cell r="B4783">
            <v>1112</v>
          </cell>
          <cell r="D4783">
            <v>17</v>
          </cell>
          <cell r="E4783">
            <v>37741</v>
          </cell>
          <cell r="F4783">
            <v>22726588.235294122</v>
          </cell>
          <cell r="G4783">
            <v>38260</v>
          </cell>
          <cell r="H4783" t="str">
            <v>6</v>
          </cell>
          <cell r="I4783" t="str">
            <v>AMORTIZAÇÃO</v>
          </cell>
        </row>
        <row r="4784">
          <cell r="A4784" t="str">
            <v>LEI Nº 9.496/97 - PROES</v>
          </cell>
          <cell r="B4784">
            <v>1112</v>
          </cell>
          <cell r="D4784">
            <v>17</v>
          </cell>
          <cell r="E4784">
            <v>37741</v>
          </cell>
          <cell r="F4784">
            <v>22726588.235294122</v>
          </cell>
          <cell r="G4784">
            <v>38291</v>
          </cell>
          <cell r="H4784" t="str">
            <v>6</v>
          </cell>
          <cell r="I4784" t="str">
            <v>AMORTIZAÇÃO</v>
          </cell>
        </row>
        <row r="4785">
          <cell r="A4785" t="str">
            <v>LEI Nº 9.496/97 - PROES</v>
          </cell>
          <cell r="B4785">
            <v>1112</v>
          </cell>
          <cell r="D4785">
            <v>17</v>
          </cell>
          <cell r="E4785">
            <v>37741</v>
          </cell>
          <cell r="F4785">
            <v>22726588.235294122</v>
          </cell>
          <cell r="G4785">
            <v>38321</v>
          </cell>
          <cell r="H4785" t="str">
            <v>6</v>
          </cell>
          <cell r="I4785" t="str">
            <v>AMORTIZAÇÃO</v>
          </cell>
        </row>
        <row r="4786">
          <cell r="A4786" t="str">
            <v>LEI Nº 9.496/97 - PROES</v>
          </cell>
          <cell r="B4786">
            <v>1112</v>
          </cell>
          <cell r="D4786">
            <v>17</v>
          </cell>
          <cell r="E4786">
            <v>37741</v>
          </cell>
          <cell r="F4786">
            <v>22726588.235294122</v>
          </cell>
          <cell r="G4786">
            <v>38352</v>
          </cell>
          <cell r="H4786" t="str">
            <v>6</v>
          </cell>
          <cell r="I4786" t="str">
            <v>AMORTIZAÇÃO</v>
          </cell>
        </row>
        <row r="4787">
          <cell r="A4787" t="str">
            <v>LEI Nº 9.496/97 - PROES</v>
          </cell>
          <cell r="B4787">
            <v>1112</v>
          </cell>
          <cell r="D4787">
            <v>17</v>
          </cell>
          <cell r="E4787">
            <v>37741</v>
          </cell>
          <cell r="F4787">
            <v>22726588.235294122</v>
          </cell>
          <cell r="G4787">
            <v>38383</v>
          </cell>
          <cell r="H4787" t="str">
            <v>6</v>
          </cell>
          <cell r="I4787" t="str">
            <v>AMORTIZAÇÃO</v>
          </cell>
        </row>
        <row r="4788">
          <cell r="A4788" t="str">
            <v>LEI Nº 9.496/97 - PROES</v>
          </cell>
          <cell r="B4788">
            <v>1112</v>
          </cell>
          <cell r="D4788">
            <v>17</v>
          </cell>
          <cell r="E4788">
            <v>37741</v>
          </cell>
          <cell r="F4788">
            <v>22726588.235294122</v>
          </cell>
          <cell r="G4788">
            <v>38411</v>
          </cell>
          <cell r="H4788" t="str">
            <v>6</v>
          </cell>
          <cell r="I4788" t="str">
            <v>AMORTIZAÇÃO</v>
          </cell>
        </row>
        <row r="4789">
          <cell r="A4789" t="str">
            <v>LEI Nº 9.496/97 - PROES</v>
          </cell>
          <cell r="B4789">
            <v>1112</v>
          </cell>
          <cell r="D4789">
            <v>17</v>
          </cell>
          <cell r="E4789">
            <v>37741</v>
          </cell>
          <cell r="F4789">
            <v>22726588.235294126</v>
          </cell>
          <cell r="G4789">
            <v>38442</v>
          </cell>
          <cell r="H4789" t="str">
            <v>6</v>
          </cell>
          <cell r="I4789" t="str">
            <v>AMORTIZAÇÃO</v>
          </cell>
        </row>
        <row r="4790">
          <cell r="A4790" t="str">
            <v>LEI Nº 9.496/97 - PROES</v>
          </cell>
          <cell r="B4790">
            <v>1112</v>
          </cell>
          <cell r="D4790">
            <v>17</v>
          </cell>
          <cell r="E4790">
            <v>37741</v>
          </cell>
          <cell r="F4790">
            <v>22726588.235294126</v>
          </cell>
          <cell r="G4790">
            <v>38472</v>
          </cell>
          <cell r="H4790" t="str">
            <v>6</v>
          </cell>
          <cell r="I4790" t="str">
            <v>AMORTIZAÇÃO</v>
          </cell>
        </row>
        <row r="4791">
          <cell r="A4791" t="str">
            <v>LEI Nº 9.496/97 - PROES</v>
          </cell>
          <cell r="B4791">
            <v>1112</v>
          </cell>
          <cell r="D4791">
            <v>17</v>
          </cell>
          <cell r="E4791">
            <v>37741</v>
          </cell>
          <cell r="F4791">
            <v>22726588.235294126</v>
          </cell>
          <cell r="G4791">
            <v>38503</v>
          </cell>
          <cell r="H4791" t="str">
            <v>6</v>
          </cell>
          <cell r="I4791" t="str">
            <v>AMORTIZAÇÃO</v>
          </cell>
        </row>
        <row r="4792">
          <cell r="A4792" t="str">
            <v>LEI Nº 9.496/97 - PROES</v>
          </cell>
          <cell r="B4792">
            <v>1112</v>
          </cell>
          <cell r="D4792">
            <v>17</v>
          </cell>
          <cell r="E4792">
            <v>37741</v>
          </cell>
          <cell r="F4792">
            <v>22726588.235294126</v>
          </cell>
          <cell r="G4792">
            <v>38533</v>
          </cell>
          <cell r="H4792" t="str">
            <v>6</v>
          </cell>
          <cell r="I4792" t="str">
            <v>AMORTIZAÇÃO</v>
          </cell>
        </row>
        <row r="4793">
          <cell r="A4793" t="str">
            <v>LEI Nº 9.496/97 - PROES</v>
          </cell>
          <cell r="B4793">
            <v>1112</v>
          </cell>
          <cell r="D4793">
            <v>17</v>
          </cell>
          <cell r="E4793">
            <v>37741</v>
          </cell>
          <cell r="F4793">
            <v>22726588.235294126</v>
          </cell>
          <cell r="G4793">
            <v>38564</v>
          </cell>
          <cell r="H4793" t="str">
            <v>6</v>
          </cell>
          <cell r="I4793" t="str">
            <v>AMORTIZAÇÃO</v>
          </cell>
        </row>
        <row r="4794">
          <cell r="A4794" t="str">
            <v>LEI Nº 9.496/97 - PROES</v>
          </cell>
          <cell r="B4794">
            <v>1112</v>
          </cell>
          <cell r="D4794">
            <v>17</v>
          </cell>
          <cell r="E4794">
            <v>37741</v>
          </cell>
          <cell r="F4794">
            <v>22726588.235294126</v>
          </cell>
          <cell r="G4794">
            <v>38595</v>
          </cell>
          <cell r="H4794" t="str">
            <v>6</v>
          </cell>
          <cell r="I4794" t="str">
            <v>AMORTIZAÇÃO</v>
          </cell>
        </row>
        <row r="4795">
          <cell r="A4795" t="str">
            <v>LEI Nº 9.496/97 - PROES</v>
          </cell>
          <cell r="B4795">
            <v>1112</v>
          </cell>
          <cell r="D4795">
            <v>17</v>
          </cell>
          <cell r="E4795">
            <v>37741</v>
          </cell>
          <cell r="F4795">
            <v>22726588.235294126</v>
          </cell>
          <cell r="G4795">
            <v>38625</v>
          </cell>
          <cell r="H4795" t="str">
            <v>6</v>
          </cell>
          <cell r="I4795" t="str">
            <v>AMORTIZAÇÃO</v>
          </cell>
        </row>
        <row r="4796">
          <cell r="A4796" t="str">
            <v>LEI Nº 9.496/97 - PROES</v>
          </cell>
          <cell r="B4796">
            <v>1112</v>
          </cell>
          <cell r="D4796">
            <v>17</v>
          </cell>
          <cell r="E4796">
            <v>37741</v>
          </cell>
          <cell r="F4796">
            <v>22726588.23529413</v>
          </cell>
          <cell r="G4796">
            <v>38656</v>
          </cell>
          <cell r="H4796" t="str">
            <v>6</v>
          </cell>
          <cell r="I4796" t="str">
            <v>AMORTIZAÇÃO</v>
          </cell>
        </row>
        <row r="4797">
          <cell r="A4797" t="str">
            <v>LEI Nº 9.496/97 - PROES</v>
          </cell>
          <cell r="B4797">
            <v>1112</v>
          </cell>
          <cell r="D4797">
            <v>17</v>
          </cell>
          <cell r="E4797">
            <v>37741</v>
          </cell>
          <cell r="F4797">
            <v>22726588.23529413</v>
          </cell>
          <cell r="G4797">
            <v>38686</v>
          </cell>
          <cell r="H4797" t="str">
            <v>6</v>
          </cell>
          <cell r="I4797" t="str">
            <v>AMORTIZAÇÃO</v>
          </cell>
        </row>
        <row r="4798">
          <cell r="A4798" t="str">
            <v>LEI Nº 9.496/97 - PROES</v>
          </cell>
          <cell r="B4798">
            <v>1112</v>
          </cell>
          <cell r="D4798">
            <v>17</v>
          </cell>
          <cell r="E4798">
            <v>37741</v>
          </cell>
          <cell r="F4798">
            <v>22726588.23529413</v>
          </cell>
          <cell r="G4798">
            <v>38717</v>
          </cell>
          <cell r="H4798" t="str">
            <v>6</v>
          </cell>
          <cell r="I4798" t="str">
            <v>AMORTIZAÇÃO</v>
          </cell>
        </row>
        <row r="4799">
          <cell r="A4799" t="str">
            <v>LEI Nº 9.496/97 - PROES</v>
          </cell>
          <cell r="B4799">
            <v>1112</v>
          </cell>
          <cell r="D4799">
            <v>17</v>
          </cell>
          <cell r="E4799">
            <v>37741</v>
          </cell>
          <cell r="F4799">
            <v>22726588.23529413</v>
          </cell>
          <cell r="G4799">
            <v>38748</v>
          </cell>
          <cell r="H4799" t="str">
            <v>6</v>
          </cell>
          <cell r="I4799" t="str">
            <v>AMORTIZAÇÃO</v>
          </cell>
        </row>
        <row r="4800">
          <cell r="A4800" t="str">
            <v>LEI Nº 9.496/97 - PROES</v>
          </cell>
          <cell r="B4800">
            <v>1112</v>
          </cell>
          <cell r="D4800">
            <v>17</v>
          </cell>
          <cell r="E4800">
            <v>37741</v>
          </cell>
          <cell r="F4800">
            <v>22726588.23529413</v>
          </cell>
          <cell r="G4800">
            <v>38776</v>
          </cell>
          <cell r="H4800" t="str">
            <v>6</v>
          </cell>
          <cell r="I4800" t="str">
            <v>AMORTIZAÇÃO</v>
          </cell>
        </row>
        <row r="4801">
          <cell r="A4801" t="str">
            <v>LEI Nº 9.496/97 - PROES</v>
          </cell>
          <cell r="B4801">
            <v>1112</v>
          </cell>
          <cell r="D4801">
            <v>17</v>
          </cell>
          <cell r="E4801">
            <v>37741</v>
          </cell>
          <cell r="F4801">
            <v>22726588.235294133</v>
          </cell>
          <cell r="G4801">
            <v>38807</v>
          </cell>
          <cell r="H4801" t="str">
            <v>6</v>
          </cell>
          <cell r="I4801" t="str">
            <v>AMORTIZAÇÃO</v>
          </cell>
        </row>
        <row r="4802">
          <cell r="A4802" t="str">
            <v>LEI Nº 9.496/97 - PROES</v>
          </cell>
          <cell r="B4802">
            <v>1112</v>
          </cell>
          <cell r="D4802">
            <v>17</v>
          </cell>
          <cell r="E4802">
            <v>37741</v>
          </cell>
          <cell r="F4802">
            <v>22726588.235294133</v>
          </cell>
          <cell r="G4802">
            <v>38837</v>
          </cell>
          <cell r="H4802" t="str">
            <v>6</v>
          </cell>
          <cell r="I4802" t="str">
            <v>AMORTIZAÇÃO</v>
          </cell>
        </row>
        <row r="4803">
          <cell r="A4803" t="str">
            <v>LEI Nº 9.496/97 - PROES</v>
          </cell>
          <cell r="B4803">
            <v>1112</v>
          </cell>
          <cell r="D4803">
            <v>17</v>
          </cell>
          <cell r="E4803">
            <v>37741</v>
          </cell>
          <cell r="F4803">
            <v>22726588.235294133</v>
          </cell>
          <cell r="G4803">
            <v>38868</v>
          </cell>
          <cell r="H4803" t="str">
            <v>6</v>
          </cell>
          <cell r="I4803" t="str">
            <v>AMORTIZAÇÃO</v>
          </cell>
        </row>
        <row r="4804">
          <cell r="A4804" t="str">
            <v>LEI Nº 9.496/97 - PROES</v>
          </cell>
          <cell r="B4804">
            <v>1112</v>
          </cell>
          <cell r="D4804">
            <v>17</v>
          </cell>
          <cell r="E4804">
            <v>37741</v>
          </cell>
          <cell r="F4804">
            <v>22726588.235294133</v>
          </cell>
          <cell r="G4804">
            <v>38898</v>
          </cell>
          <cell r="H4804" t="str">
            <v>6</v>
          </cell>
          <cell r="I4804" t="str">
            <v>AMORTIZAÇÃO</v>
          </cell>
        </row>
        <row r="4805">
          <cell r="A4805" t="str">
            <v>LEI Nº 9.496/97 - PROES</v>
          </cell>
          <cell r="B4805">
            <v>1112</v>
          </cell>
          <cell r="D4805">
            <v>17</v>
          </cell>
          <cell r="E4805">
            <v>37741</v>
          </cell>
          <cell r="F4805">
            <v>22726588.235294137</v>
          </cell>
          <cell r="G4805">
            <v>38929</v>
          </cell>
          <cell r="H4805" t="str">
            <v>6</v>
          </cell>
          <cell r="I4805" t="str">
            <v>AMORTIZAÇÃO</v>
          </cell>
        </row>
        <row r="4806">
          <cell r="A4806" t="str">
            <v>LEI Nº 9.496/97 - PROES</v>
          </cell>
          <cell r="B4806">
            <v>1112</v>
          </cell>
          <cell r="D4806">
            <v>17</v>
          </cell>
          <cell r="E4806">
            <v>37741</v>
          </cell>
          <cell r="F4806">
            <v>22726588.235294137</v>
          </cell>
          <cell r="G4806">
            <v>38960</v>
          </cell>
          <cell r="H4806" t="str">
            <v>6</v>
          </cell>
          <cell r="I4806" t="str">
            <v>AMORTIZAÇÃO</v>
          </cell>
        </row>
        <row r="4807">
          <cell r="A4807" t="str">
            <v>LEI Nº 9.496/97 - PROES</v>
          </cell>
          <cell r="B4807">
            <v>1112</v>
          </cell>
          <cell r="D4807">
            <v>17</v>
          </cell>
          <cell r="E4807">
            <v>37741</v>
          </cell>
          <cell r="F4807">
            <v>22726588.235294137</v>
          </cell>
          <cell r="G4807">
            <v>38990</v>
          </cell>
          <cell r="H4807" t="str">
            <v>6</v>
          </cell>
          <cell r="I4807" t="str">
            <v>AMORTIZAÇÃO</v>
          </cell>
        </row>
        <row r="4808">
          <cell r="A4808" t="str">
            <v>LEI Nº 9.496/97 - PROES</v>
          </cell>
          <cell r="B4808">
            <v>1112</v>
          </cell>
          <cell r="D4808">
            <v>17</v>
          </cell>
          <cell r="E4808">
            <v>37741</v>
          </cell>
          <cell r="F4808">
            <v>22726588.235294137</v>
          </cell>
          <cell r="G4808">
            <v>39021</v>
          </cell>
          <cell r="H4808" t="str">
            <v>6</v>
          </cell>
          <cell r="I4808" t="str">
            <v>AMORTIZAÇÃO</v>
          </cell>
        </row>
        <row r="4809">
          <cell r="A4809" t="str">
            <v>LEI Nº 9.496/97 - PROES</v>
          </cell>
          <cell r="B4809">
            <v>1112</v>
          </cell>
          <cell r="D4809">
            <v>17</v>
          </cell>
          <cell r="E4809">
            <v>37741</v>
          </cell>
          <cell r="F4809">
            <v>22726588.235294141</v>
          </cell>
          <cell r="G4809">
            <v>39051</v>
          </cell>
          <cell r="H4809" t="str">
            <v>6</v>
          </cell>
          <cell r="I4809" t="str">
            <v>AMORTIZAÇÃO</v>
          </cell>
        </row>
        <row r="4810">
          <cell r="A4810" t="str">
            <v>LEI Nº 9.496/97 - PROES</v>
          </cell>
          <cell r="B4810">
            <v>1112</v>
          </cell>
          <cell r="D4810">
            <v>17</v>
          </cell>
          <cell r="E4810">
            <v>37741</v>
          </cell>
          <cell r="F4810">
            <v>22726588.235294141</v>
          </cell>
          <cell r="G4810">
            <v>39082</v>
          </cell>
          <cell r="H4810" t="str">
            <v>6</v>
          </cell>
          <cell r="I4810" t="str">
            <v>AMORTIZAÇÃO</v>
          </cell>
        </row>
        <row r="4811">
          <cell r="A4811" t="str">
            <v>LEI Nº 9.496/97 - PROES</v>
          </cell>
          <cell r="B4811">
            <v>1112</v>
          </cell>
          <cell r="D4811">
            <v>17</v>
          </cell>
          <cell r="E4811">
            <v>37741</v>
          </cell>
          <cell r="F4811">
            <v>22726588.235294145</v>
          </cell>
          <cell r="G4811">
            <v>39113</v>
          </cell>
          <cell r="H4811" t="str">
            <v>6</v>
          </cell>
          <cell r="I4811" t="str">
            <v>AMORTIZAÇÃO</v>
          </cell>
        </row>
        <row r="4812">
          <cell r="A4812" t="str">
            <v>LEI Nº 9.496/97 - PROES</v>
          </cell>
          <cell r="B4812">
            <v>1112</v>
          </cell>
          <cell r="D4812">
            <v>17</v>
          </cell>
          <cell r="E4812">
            <v>37741</v>
          </cell>
          <cell r="F4812">
            <v>22726588.235294141</v>
          </cell>
          <cell r="G4812">
            <v>39141</v>
          </cell>
          <cell r="H4812" t="str">
            <v>6</v>
          </cell>
          <cell r="I4812" t="str">
            <v>AMORTIZAÇÃO</v>
          </cell>
        </row>
        <row r="4813">
          <cell r="A4813" t="str">
            <v>LEI Nº 9.496/97 - PROES</v>
          </cell>
          <cell r="B4813">
            <v>1112</v>
          </cell>
          <cell r="D4813">
            <v>17</v>
          </cell>
          <cell r="E4813">
            <v>37741</v>
          </cell>
          <cell r="F4813">
            <v>22726588.235294141</v>
          </cell>
          <cell r="G4813">
            <v>39172</v>
          </cell>
          <cell r="H4813" t="str">
            <v>6</v>
          </cell>
          <cell r="I4813" t="str">
            <v>AMORTIZAÇÃO</v>
          </cell>
        </row>
        <row r="4814">
          <cell r="A4814" t="str">
            <v>LEI Nº 9.496/97 - PROES</v>
          </cell>
          <cell r="B4814">
            <v>1112</v>
          </cell>
          <cell r="D4814">
            <v>17</v>
          </cell>
          <cell r="E4814">
            <v>37741</v>
          </cell>
          <cell r="F4814">
            <v>22726588.235294141</v>
          </cell>
          <cell r="G4814">
            <v>39202</v>
          </cell>
          <cell r="H4814" t="str">
            <v>6</v>
          </cell>
          <cell r="I4814" t="str">
            <v>AMORTIZAÇÃO</v>
          </cell>
        </row>
        <row r="4815">
          <cell r="A4815" t="str">
            <v>LEI Nº 9.496/97 - PROES</v>
          </cell>
          <cell r="B4815">
            <v>1112</v>
          </cell>
          <cell r="D4815">
            <v>17</v>
          </cell>
          <cell r="E4815">
            <v>37741</v>
          </cell>
          <cell r="F4815">
            <v>22726588.235294141</v>
          </cell>
          <cell r="G4815">
            <v>39233</v>
          </cell>
          <cell r="H4815" t="str">
            <v>6</v>
          </cell>
          <cell r="I4815" t="str">
            <v>AMORTIZAÇÃO</v>
          </cell>
        </row>
        <row r="4816">
          <cell r="A4816" t="str">
            <v>LEI Nº 9.496/97 - PROES</v>
          </cell>
          <cell r="B4816">
            <v>1112</v>
          </cell>
          <cell r="D4816">
            <v>17</v>
          </cell>
          <cell r="E4816">
            <v>37741</v>
          </cell>
          <cell r="F4816">
            <v>22726588.235294137</v>
          </cell>
          <cell r="G4816">
            <v>39263</v>
          </cell>
          <cell r="H4816" t="str">
            <v>6</v>
          </cell>
          <cell r="I4816" t="str">
            <v>AMORTIZAÇÃO</v>
          </cell>
        </row>
        <row r="4817">
          <cell r="A4817" t="str">
            <v>LEI Nº 9.496/97 - PROES</v>
          </cell>
          <cell r="B4817">
            <v>1112</v>
          </cell>
          <cell r="D4817">
            <v>17</v>
          </cell>
          <cell r="E4817">
            <v>37741</v>
          </cell>
          <cell r="F4817">
            <v>22726588.235294137</v>
          </cell>
          <cell r="G4817">
            <v>39294</v>
          </cell>
          <cell r="H4817" t="str">
            <v>6</v>
          </cell>
          <cell r="I4817" t="str">
            <v>AMORTIZAÇÃO</v>
          </cell>
        </row>
        <row r="4818">
          <cell r="A4818" t="str">
            <v>LEI Nº 9.496/97 - PROES</v>
          </cell>
          <cell r="B4818">
            <v>1112</v>
          </cell>
          <cell r="D4818">
            <v>17</v>
          </cell>
          <cell r="E4818">
            <v>37741</v>
          </cell>
          <cell r="F4818">
            <v>22726588.235294133</v>
          </cell>
          <cell r="G4818">
            <v>39325</v>
          </cell>
          <cell r="H4818" t="str">
            <v>6</v>
          </cell>
          <cell r="I4818" t="str">
            <v>AMORTIZAÇÃO</v>
          </cell>
        </row>
        <row r="4819">
          <cell r="A4819" t="str">
            <v>LEI Nº 9.496/97 - PROES</v>
          </cell>
          <cell r="B4819">
            <v>1112</v>
          </cell>
          <cell r="D4819">
            <v>17</v>
          </cell>
          <cell r="E4819">
            <v>37741</v>
          </cell>
          <cell r="F4819">
            <v>22726588.235294133</v>
          </cell>
          <cell r="G4819">
            <v>39355</v>
          </cell>
          <cell r="H4819" t="str">
            <v>6</v>
          </cell>
          <cell r="I4819" t="str">
            <v>AMORTIZAÇÃO</v>
          </cell>
        </row>
        <row r="4820">
          <cell r="A4820" t="str">
            <v>LEI Nº 9.496/97 - PROES</v>
          </cell>
          <cell r="B4820">
            <v>1112</v>
          </cell>
          <cell r="D4820">
            <v>17</v>
          </cell>
          <cell r="E4820">
            <v>37741</v>
          </cell>
          <cell r="F4820">
            <v>22726588.235294137</v>
          </cell>
          <cell r="G4820">
            <v>39386</v>
          </cell>
          <cell r="H4820" t="str">
            <v>6</v>
          </cell>
          <cell r="I4820" t="str">
            <v>AMORTIZAÇÃO</v>
          </cell>
        </row>
        <row r="4821">
          <cell r="A4821" t="str">
            <v>LEI Nº 9.496/97 - PROES</v>
          </cell>
          <cell r="B4821">
            <v>1112</v>
          </cell>
          <cell r="D4821">
            <v>17</v>
          </cell>
          <cell r="E4821">
            <v>37741</v>
          </cell>
          <cell r="F4821">
            <v>22726588.235294133</v>
          </cell>
          <cell r="G4821">
            <v>39416</v>
          </cell>
          <cell r="H4821" t="str">
            <v>6</v>
          </cell>
          <cell r="I4821" t="str">
            <v>AMORTIZAÇÃO</v>
          </cell>
        </row>
        <row r="4822">
          <cell r="A4822" t="str">
            <v>LEI Nº 9.496/97 - PROES</v>
          </cell>
          <cell r="B4822">
            <v>1112</v>
          </cell>
          <cell r="D4822">
            <v>17</v>
          </cell>
          <cell r="E4822">
            <v>37741</v>
          </cell>
          <cell r="F4822">
            <v>22726588.23529413</v>
          </cell>
          <cell r="G4822">
            <v>39447</v>
          </cell>
          <cell r="H4822" t="str">
            <v>6</v>
          </cell>
          <cell r="I4822" t="str">
            <v>AMORTIZAÇÃO</v>
          </cell>
        </row>
        <row r="4823">
          <cell r="A4823" t="str">
            <v>LEI Nº 9.496/97 - PROES</v>
          </cell>
          <cell r="B4823">
            <v>1112</v>
          </cell>
          <cell r="D4823">
            <v>17</v>
          </cell>
          <cell r="E4823">
            <v>37741</v>
          </cell>
          <cell r="F4823">
            <v>22726588.235294133</v>
          </cell>
          <cell r="G4823">
            <v>39478</v>
          </cell>
          <cell r="H4823" t="str">
            <v>6</v>
          </cell>
          <cell r="I4823" t="str">
            <v>AMORTIZAÇÃO</v>
          </cell>
        </row>
        <row r="4824">
          <cell r="A4824" t="str">
            <v>LEI Nº 9.496/97 - PROES</v>
          </cell>
          <cell r="B4824">
            <v>1112</v>
          </cell>
          <cell r="D4824">
            <v>17</v>
          </cell>
          <cell r="E4824">
            <v>37741</v>
          </cell>
          <cell r="F4824">
            <v>22726588.235294133</v>
          </cell>
          <cell r="G4824">
            <v>39507</v>
          </cell>
          <cell r="H4824" t="str">
            <v>6</v>
          </cell>
          <cell r="I4824" t="str">
            <v>AMORTIZAÇÃO</v>
          </cell>
        </row>
        <row r="4825">
          <cell r="A4825" t="str">
            <v>LEI Nº 9.496/97 - PROES</v>
          </cell>
          <cell r="B4825">
            <v>1112</v>
          </cell>
          <cell r="D4825">
            <v>17</v>
          </cell>
          <cell r="E4825">
            <v>37741</v>
          </cell>
          <cell r="F4825">
            <v>22726588.235294133</v>
          </cell>
          <cell r="G4825">
            <v>39538</v>
          </cell>
          <cell r="H4825" t="str">
            <v>6</v>
          </cell>
          <cell r="I4825" t="str">
            <v>AMORTIZAÇÃO</v>
          </cell>
        </row>
        <row r="4826">
          <cell r="A4826" t="str">
            <v>LEI Nº 9.496/97 - PROES</v>
          </cell>
          <cell r="B4826">
            <v>1112</v>
          </cell>
          <cell r="D4826">
            <v>17</v>
          </cell>
          <cell r="E4826">
            <v>37741</v>
          </cell>
          <cell r="F4826">
            <v>22726588.235294133</v>
          </cell>
          <cell r="G4826">
            <v>39568</v>
          </cell>
          <cell r="H4826" t="str">
            <v>6</v>
          </cell>
          <cell r="I4826" t="str">
            <v>AMORTIZAÇÃO</v>
          </cell>
        </row>
        <row r="4827">
          <cell r="A4827" t="str">
            <v>LEI Nº 9.496/97 - PROES</v>
          </cell>
          <cell r="B4827">
            <v>1112</v>
          </cell>
          <cell r="D4827">
            <v>17</v>
          </cell>
          <cell r="E4827">
            <v>37741</v>
          </cell>
          <cell r="F4827">
            <v>22726588.235294133</v>
          </cell>
          <cell r="G4827">
            <v>39599</v>
          </cell>
          <cell r="H4827" t="str">
            <v>6</v>
          </cell>
          <cell r="I4827" t="str">
            <v>AMORTIZAÇÃO</v>
          </cell>
        </row>
        <row r="4828">
          <cell r="A4828" t="str">
            <v>LEI Nº 9.496/97 - PROES</v>
          </cell>
          <cell r="B4828">
            <v>1112</v>
          </cell>
          <cell r="D4828">
            <v>17</v>
          </cell>
          <cell r="E4828">
            <v>37741</v>
          </cell>
          <cell r="F4828">
            <v>22726588.235294133</v>
          </cell>
          <cell r="G4828">
            <v>39629</v>
          </cell>
          <cell r="H4828" t="str">
            <v>6</v>
          </cell>
          <cell r="I4828" t="str">
            <v>AMORTIZAÇÃO</v>
          </cell>
        </row>
        <row r="4829">
          <cell r="A4829" t="str">
            <v>LEI Nº 9.496/97 - PROES</v>
          </cell>
          <cell r="B4829">
            <v>1112</v>
          </cell>
          <cell r="D4829">
            <v>17</v>
          </cell>
          <cell r="E4829">
            <v>37741</v>
          </cell>
          <cell r="F4829">
            <v>22726588.235294133</v>
          </cell>
          <cell r="G4829">
            <v>39660</v>
          </cell>
          <cell r="H4829" t="str">
            <v>6</v>
          </cell>
          <cell r="I4829" t="str">
            <v>AMORTIZAÇÃO</v>
          </cell>
        </row>
        <row r="4830">
          <cell r="A4830" t="str">
            <v>LEI Nº 9.496/97 - PROES</v>
          </cell>
          <cell r="B4830">
            <v>1112</v>
          </cell>
          <cell r="D4830">
            <v>17</v>
          </cell>
          <cell r="E4830">
            <v>37741</v>
          </cell>
          <cell r="F4830">
            <v>22726588.235294133</v>
          </cell>
          <cell r="G4830">
            <v>39691</v>
          </cell>
          <cell r="H4830" t="str">
            <v>6</v>
          </cell>
          <cell r="I4830" t="str">
            <v>AMORTIZAÇÃO</v>
          </cell>
        </row>
        <row r="4831">
          <cell r="A4831" t="str">
            <v>LEI Nº 9.496/97 - PROES</v>
          </cell>
          <cell r="B4831">
            <v>1112</v>
          </cell>
          <cell r="D4831">
            <v>17</v>
          </cell>
          <cell r="E4831">
            <v>37741</v>
          </cell>
          <cell r="F4831">
            <v>22726588.235294133</v>
          </cell>
          <cell r="G4831">
            <v>39721</v>
          </cell>
          <cell r="H4831" t="str">
            <v>6</v>
          </cell>
          <cell r="I4831" t="str">
            <v>AMORTIZAÇÃO</v>
          </cell>
        </row>
        <row r="4832">
          <cell r="A4832" t="str">
            <v>LEI Nº 9.496/97 - PROES</v>
          </cell>
          <cell r="B4832">
            <v>1112</v>
          </cell>
          <cell r="D4832">
            <v>17</v>
          </cell>
          <cell r="E4832">
            <v>37741</v>
          </cell>
          <cell r="F4832">
            <v>22726588.235294133</v>
          </cell>
          <cell r="G4832">
            <v>39752</v>
          </cell>
          <cell r="H4832" t="str">
            <v>6</v>
          </cell>
          <cell r="I4832" t="str">
            <v>AMORTIZAÇÃO</v>
          </cell>
        </row>
        <row r="4833">
          <cell r="A4833" t="str">
            <v>LEI Nº 9.496/97 - PROES</v>
          </cell>
          <cell r="B4833">
            <v>1112</v>
          </cell>
          <cell r="D4833">
            <v>17</v>
          </cell>
          <cell r="E4833">
            <v>37741</v>
          </cell>
          <cell r="F4833">
            <v>22726588.235294133</v>
          </cell>
          <cell r="G4833">
            <v>39782</v>
          </cell>
          <cell r="H4833" t="str">
            <v>6</v>
          </cell>
          <cell r="I4833" t="str">
            <v>AMORTIZAÇÃO</v>
          </cell>
        </row>
        <row r="4834">
          <cell r="A4834" t="str">
            <v>LEI Nº 9.496/97 - PROES</v>
          </cell>
          <cell r="B4834">
            <v>1112</v>
          </cell>
          <cell r="D4834">
            <v>17</v>
          </cell>
          <cell r="E4834">
            <v>37741</v>
          </cell>
          <cell r="F4834">
            <v>22726588.235294133</v>
          </cell>
          <cell r="G4834">
            <v>39813</v>
          </cell>
          <cell r="H4834" t="str">
            <v>6</v>
          </cell>
          <cell r="I4834" t="str">
            <v>AMORTIZAÇÃO</v>
          </cell>
        </row>
        <row r="4835">
          <cell r="A4835" t="str">
            <v>LEI Nº 9.496/97 - PROES</v>
          </cell>
          <cell r="B4835">
            <v>1112</v>
          </cell>
          <cell r="D4835">
            <v>17</v>
          </cell>
          <cell r="E4835">
            <v>37741</v>
          </cell>
          <cell r="F4835">
            <v>7727040</v>
          </cell>
          <cell r="G4835">
            <v>37772</v>
          </cell>
          <cell r="H4835" t="str">
            <v>6</v>
          </cell>
          <cell r="I4835" t="str">
            <v>JUROS</v>
          </cell>
        </row>
        <row r="4836">
          <cell r="A4836" t="str">
            <v>LEI Nº 9.496/97 - PROES</v>
          </cell>
          <cell r="B4836">
            <v>1112</v>
          </cell>
          <cell r="D4836">
            <v>17</v>
          </cell>
          <cell r="E4836">
            <v>37741</v>
          </cell>
          <cell r="F4836">
            <v>7613407.0588235296</v>
          </cell>
          <cell r="G4836">
            <v>37802</v>
          </cell>
          <cell r="H4836" t="str">
            <v>6</v>
          </cell>
          <cell r="I4836" t="str">
            <v>JUROS</v>
          </cell>
        </row>
        <row r="4837">
          <cell r="A4837" t="str">
            <v>LEI Nº 9.496/97 - PROES</v>
          </cell>
          <cell r="B4837">
            <v>1112</v>
          </cell>
          <cell r="D4837">
            <v>17</v>
          </cell>
          <cell r="E4837">
            <v>37741</v>
          </cell>
          <cell r="F4837">
            <v>7499774.1176470593</v>
          </cell>
          <cell r="G4837">
            <v>37833</v>
          </cell>
          <cell r="H4837" t="str">
            <v>6</v>
          </cell>
          <cell r="I4837" t="str">
            <v>JUROS</v>
          </cell>
        </row>
        <row r="4838">
          <cell r="A4838" t="str">
            <v>LEI Nº 9.496/97 - PROES</v>
          </cell>
          <cell r="B4838">
            <v>1112</v>
          </cell>
          <cell r="D4838">
            <v>17</v>
          </cell>
          <cell r="E4838">
            <v>37741</v>
          </cell>
          <cell r="F4838">
            <v>7386141.176470588</v>
          </cell>
          <cell r="G4838">
            <v>37864</v>
          </cell>
          <cell r="H4838" t="str">
            <v>6</v>
          </cell>
          <cell r="I4838" t="str">
            <v>JUROS</v>
          </cell>
        </row>
        <row r="4839">
          <cell r="A4839" t="str">
            <v>LEI Nº 9.496/97 - PROES</v>
          </cell>
          <cell r="B4839">
            <v>1112</v>
          </cell>
          <cell r="D4839">
            <v>17</v>
          </cell>
          <cell r="E4839">
            <v>37741</v>
          </cell>
          <cell r="F4839">
            <v>7272508.2352941176</v>
          </cell>
          <cell r="G4839">
            <v>37894</v>
          </cell>
          <cell r="H4839" t="str">
            <v>6</v>
          </cell>
          <cell r="I4839" t="str">
            <v>JUROS</v>
          </cell>
        </row>
        <row r="4840">
          <cell r="A4840" t="str">
            <v>LEI Nº 9.496/97 - PROES</v>
          </cell>
          <cell r="B4840">
            <v>1112</v>
          </cell>
          <cell r="D4840">
            <v>17</v>
          </cell>
          <cell r="E4840">
            <v>37741</v>
          </cell>
          <cell r="F4840">
            <v>7158875.2941176472</v>
          </cell>
          <cell r="G4840">
            <v>37925</v>
          </cell>
          <cell r="H4840" t="str">
            <v>6</v>
          </cell>
          <cell r="I4840" t="str">
            <v>JUROS</v>
          </cell>
        </row>
        <row r="4841">
          <cell r="A4841" t="str">
            <v>LEI Nº 9.496/97 - PROES</v>
          </cell>
          <cell r="B4841">
            <v>1112</v>
          </cell>
          <cell r="D4841">
            <v>17</v>
          </cell>
          <cell r="E4841">
            <v>37741</v>
          </cell>
          <cell r="F4841">
            <v>7045242.3529411769</v>
          </cell>
          <cell r="G4841">
            <v>37955</v>
          </cell>
          <cell r="H4841" t="str">
            <v>6</v>
          </cell>
          <cell r="I4841" t="str">
            <v>JUROS</v>
          </cell>
        </row>
        <row r="4842">
          <cell r="A4842" t="str">
            <v>LEI Nº 9.496/97 - PROES</v>
          </cell>
          <cell r="B4842">
            <v>1112</v>
          </cell>
          <cell r="D4842">
            <v>17</v>
          </cell>
          <cell r="E4842">
            <v>37741</v>
          </cell>
          <cell r="F4842">
            <v>6931609.4117647065</v>
          </cell>
          <cell r="G4842">
            <v>37986</v>
          </cell>
          <cell r="H4842" t="str">
            <v>6</v>
          </cell>
          <cell r="I4842" t="str">
            <v>JUROS</v>
          </cell>
        </row>
        <row r="4843">
          <cell r="A4843" t="str">
            <v>LEI Nº 9.496/97 - PROES</v>
          </cell>
          <cell r="B4843">
            <v>1112</v>
          </cell>
          <cell r="D4843">
            <v>17</v>
          </cell>
          <cell r="E4843">
            <v>37741</v>
          </cell>
          <cell r="F4843">
            <v>6817976.4705882361</v>
          </cell>
          <cell r="G4843">
            <v>38017</v>
          </cell>
          <cell r="H4843" t="str">
            <v>6</v>
          </cell>
          <cell r="I4843" t="str">
            <v>JUROS</v>
          </cell>
        </row>
        <row r="4844">
          <cell r="A4844" t="str">
            <v>LEI Nº 9.496/97 - PROES</v>
          </cell>
          <cell r="B4844">
            <v>1112</v>
          </cell>
          <cell r="D4844">
            <v>17</v>
          </cell>
          <cell r="E4844">
            <v>37741</v>
          </cell>
          <cell r="F4844">
            <v>6704343.5294117657</v>
          </cell>
          <cell r="G4844">
            <v>38046</v>
          </cell>
          <cell r="H4844" t="str">
            <v>6</v>
          </cell>
          <cell r="I4844" t="str">
            <v>JUROS</v>
          </cell>
        </row>
        <row r="4845">
          <cell r="A4845" t="str">
            <v>LEI Nº 9.496/97 - PROES</v>
          </cell>
          <cell r="B4845">
            <v>1112</v>
          </cell>
          <cell r="D4845">
            <v>17</v>
          </cell>
          <cell r="E4845">
            <v>37741</v>
          </cell>
          <cell r="F4845">
            <v>6590710.5882352954</v>
          </cell>
          <cell r="G4845">
            <v>38077</v>
          </cell>
          <cell r="H4845" t="str">
            <v>6</v>
          </cell>
          <cell r="I4845" t="str">
            <v>JUROS</v>
          </cell>
        </row>
        <row r="4846">
          <cell r="A4846" t="str">
            <v>LEI Nº 9.496/97 - PROES</v>
          </cell>
          <cell r="B4846">
            <v>1112</v>
          </cell>
          <cell r="D4846">
            <v>17</v>
          </cell>
          <cell r="E4846">
            <v>37741</v>
          </cell>
          <cell r="F4846">
            <v>6477077.6470588231</v>
          </cell>
          <cell r="G4846">
            <v>38107</v>
          </cell>
          <cell r="H4846" t="str">
            <v>6</v>
          </cell>
          <cell r="I4846" t="str">
            <v>JUROS</v>
          </cell>
        </row>
        <row r="4847">
          <cell r="A4847" t="str">
            <v>LEI Nº 9.496/97 - PROES</v>
          </cell>
          <cell r="B4847">
            <v>1112</v>
          </cell>
          <cell r="D4847">
            <v>17</v>
          </cell>
          <cell r="E4847">
            <v>37741</v>
          </cell>
          <cell r="F4847">
            <v>6363444.7058823528</v>
          </cell>
          <cell r="G4847">
            <v>38138</v>
          </cell>
          <cell r="H4847" t="str">
            <v>6</v>
          </cell>
          <cell r="I4847" t="str">
            <v>JUROS</v>
          </cell>
        </row>
        <row r="4848">
          <cell r="A4848" t="str">
            <v>LEI Nº 9.496/97 - PROES</v>
          </cell>
          <cell r="B4848">
            <v>1112</v>
          </cell>
          <cell r="D4848">
            <v>17</v>
          </cell>
          <cell r="E4848">
            <v>37741</v>
          </cell>
          <cell r="F4848">
            <v>6249811.7647058824</v>
          </cell>
          <cell r="G4848">
            <v>38168</v>
          </cell>
          <cell r="H4848" t="str">
            <v>6</v>
          </cell>
          <cell r="I4848" t="str">
            <v>JUROS</v>
          </cell>
        </row>
        <row r="4849">
          <cell r="A4849" t="str">
            <v>LEI Nº 9.496/97 - PROES</v>
          </cell>
          <cell r="B4849">
            <v>1112</v>
          </cell>
          <cell r="D4849">
            <v>17</v>
          </cell>
          <cell r="E4849">
            <v>37741</v>
          </cell>
          <cell r="F4849">
            <v>6136178.823529412</v>
          </cell>
          <cell r="G4849">
            <v>38199</v>
          </cell>
          <cell r="H4849" t="str">
            <v>6</v>
          </cell>
          <cell r="I4849" t="str">
            <v>JUROS</v>
          </cell>
        </row>
        <row r="4850">
          <cell r="A4850" t="str">
            <v>LEI Nº 9.496/97 - PROES</v>
          </cell>
          <cell r="B4850">
            <v>1112</v>
          </cell>
          <cell r="D4850">
            <v>17</v>
          </cell>
          <cell r="E4850">
            <v>37741</v>
          </cell>
          <cell r="F4850">
            <v>6022545.8823529417</v>
          </cell>
          <cell r="G4850">
            <v>38230</v>
          </cell>
          <cell r="H4850" t="str">
            <v>6</v>
          </cell>
          <cell r="I4850" t="str">
            <v>JUROS</v>
          </cell>
        </row>
        <row r="4851">
          <cell r="A4851" t="str">
            <v>LEI Nº 9.496/97 - PROES</v>
          </cell>
          <cell r="B4851">
            <v>1112</v>
          </cell>
          <cell r="D4851">
            <v>17</v>
          </cell>
          <cell r="E4851">
            <v>37741</v>
          </cell>
          <cell r="F4851">
            <v>5908912.9411764713</v>
          </cell>
          <cell r="G4851">
            <v>38260</v>
          </cell>
          <cell r="H4851" t="str">
            <v>6</v>
          </cell>
          <cell r="I4851" t="str">
            <v>JUROS</v>
          </cell>
        </row>
        <row r="4852">
          <cell r="A4852" t="str">
            <v>LEI Nº 9.496/97 - PROES</v>
          </cell>
          <cell r="B4852">
            <v>1112</v>
          </cell>
          <cell r="D4852">
            <v>17</v>
          </cell>
          <cell r="E4852">
            <v>37741</v>
          </cell>
          <cell r="F4852">
            <v>5795280.0000000009</v>
          </cell>
          <cell r="G4852">
            <v>38291</v>
          </cell>
          <cell r="H4852" t="str">
            <v>6</v>
          </cell>
          <cell r="I4852" t="str">
            <v>JUROS</v>
          </cell>
        </row>
        <row r="4853">
          <cell r="A4853" t="str">
            <v>LEI Nº 9.496/97 - PROES</v>
          </cell>
          <cell r="B4853">
            <v>1112</v>
          </cell>
          <cell r="D4853">
            <v>17</v>
          </cell>
          <cell r="E4853">
            <v>37741</v>
          </cell>
          <cell r="F4853">
            <v>5681647.0588235306</v>
          </cell>
          <cell r="G4853">
            <v>38321</v>
          </cell>
          <cell r="H4853" t="str">
            <v>6</v>
          </cell>
          <cell r="I4853" t="str">
            <v>JUROS</v>
          </cell>
        </row>
        <row r="4854">
          <cell r="A4854" t="str">
            <v>LEI Nº 9.496/97 - PROES</v>
          </cell>
          <cell r="B4854">
            <v>1112</v>
          </cell>
          <cell r="D4854">
            <v>17</v>
          </cell>
          <cell r="E4854">
            <v>37741</v>
          </cell>
          <cell r="F4854">
            <v>5568014.1176470602</v>
          </cell>
          <cell r="G4854">
            <v>38352</v>
          </cell>
          <cell r="H4854" t="str">
            <v>6</v>
          </cell>
          <cell r="I4854" t="str">
            <v>JUROS</v>
          </cell>
        </row>
        <row r="4855">
          <cell r="A4855" t="str">
            <v>LEI Nº 9.496/97 - PROES</v>
          </cell>
          <cell r="B4855">
            <v>1112</v>
          </cell>
          <cell r="D4855">
            <v>17</v>
          </cell>
          <cell r="E4855">
            <v>37741</v>
          </cell>
          <cell r="F4855">
            <v>5454381.1764705898</v>
          </cell>
          <cell r="G4855">
            <v>38383</v>
          </cell>
          <cell r="H4855" t="str">
            <v>6</v>
          </cell>
          <cell r="I4855" t="str">
            <v>JUROS</v>
          </cell>
        </row>
        <row r="4856">
          <cell r="A4856" t="str">
            <v>LEI Nº 9.496/97 - PROES</v>
          </cell>
          <cell r="B4856">
            <v>1112</v>
          </cell>
          <cell r="D4856">
            <v>17</v>
          </cell>
          <cell r="E4856">
            <v>37741</v>
          </cell>
          <cell r="F4856">
            <v>5340748.2352941195</v>
          </cell>
          <cell r="G4856">
            <v>38411</v>
          </cell>
          <cell r="H4856" t="str">
            <v>6</v>
          </cell>
          <cell r="I4856" t="str">
            <v>JUROS</v>
          </cell>
        </row>
        <row r="4857">
          <cell r="A4857" t="str">
            <v>LEI Nº 9.496/97 - PROES</v>
          </cell>
          <cell r="B4857">
            <v>1112</v>
          </cell>
          <cell r="D4857">
            <v>17</v>
          </cell>
          <cell r="E4857">
            <v>37741</v>
          </cell>
          <cell r="F4857">
            <v>5227115.2941176482</v>
          </cell>
          <cell r="G4857">
            <v>38442</v>
          </cell>
          <cell r="H4857" t="str">
            <v>6</v>
          </cell>
          <cell r="I4857" t="str">
            <v>JUROS</v>
          </cell>
        </row>
        <row r="4858">
          <cell r="A4858" t="str">
            <v>LEI Nº 9.496/97 - PROES</v>
          </cell>
          <cell r="B4858">
            <v>1112</v>
          </cell>
          <cell r="D4858">
            <v>17</v>
          </cell>
          <cell r="E4858">
            <v>37741</v>
          </cell>
          <cell r="F4858">
            <v>5113482.3529411778</v>
          </cell>
          <cell r="G4858">
            <v>38472</v>
          </cell>
          <cell r="H4858" t="str">
            <v>6</v>
          </cell>
          <cell r="I4858" t="str">
            <v>JUROS</v>
          </cell>
        </row>
        <row r="4859">
          <cell r="A4859" t="str">
            <v>LEI Nº 9.496/97 - PROES</v>
          </cell>
          <cell r="B4859">
            <v>1112</v>
          </cell>
          <cell r="D4859">
            <v>17</v>
          </cell>
          <cell r="E4859">
            <v>37741</v>
          </cell>
          <cell r="F4859">
            <v>4999849.4117647074</v>
          </cell>
          <cell r="G4859">
            <v>38503</v>
          </cell>
          <cell r="H4859" t="str">
            <v>6</v>
          </cell>
          <cell r="I4859" t="str">
            <v>JUROS</v>
          </cell>
        </row>
        <row r="4860">
          <cell r="A4860" t="str">
            <v>LEI Nº 9.496/97 - PROES</v>
          </cell>
          <cell r="B4860">
            <v>1112</v>
          </cell>
          <cell r="D4860">
            <v>17</v>
          </cell>
          <cell r="E4860">
            <v>37741</v>
          </cell>
          <cell r="F4860">
            <v>4886216.470588237</v>
          </cell>
          <cell r="G4860">
            <v>38533</v>
          </cell>
          <cell r="H4860" t="str">
            <v>6</v>
          </cell>
          <cell r="I4860" t="str">
            <v>JUROS</v>
          </cell>
        </row>
        <row r="4861">
          <cell r="A4861" t="str">
            <v>LEI Nº 9.496/97 - PROES</v>
          </cell>
          <cell r="B4861">
            <v>1112</v>
          </cell>
          <cell r="D4861">
            <v>17</v>
          </cell>
          <cell r="E4861">
            <v>37741</v>
          </cell>
          <cell r="F4861">
            <v>4772583.5294117657</v>
          </cell>
          <cell r="G4861">
            <v>38564</v>
          </cell>
          <cell r="H4861" t="str">
            <v>6</v>
          </cell>
          <cell r="I4861" t="str">
            <v>JUROS</v>
          </cell>
        </row>
        <row r="4862">
          <cell r="A4862" t="str">
            <v>LEI Nº 9.496/97 - PROES</v>
          </cell>
          <cell r="B4862">
            <v>1112</v>
          </cell>
          <cell r="D4862">
            <v>17</v>
          </cell>
          <cell r="E4862">
            <v>37741</v>
          </cell>
          <cell r="F4862">
            <v>4658950.5882352954</v>
          </cell>
          <cell r="G4862">
            <v>38595</v>
          </cell>
          <cell r="H4862" t="str">
            <v>6</v>
          </cell>
          <cell r="I4862" t="str">
            <v>JUROS</v>
          </cell>
        </row>
        <row r="4863">
          <cell r="A4863" t="str">
            <v>LEI Nº 9.496/97 - PROES</v>
          </cell>
          <cell r="B4863">
            <v>1112</v>
          </cell>
          <cell r="D4863">
            <v>17</v>
          </cell>
          <cell r="E4863">
            <v>37741</v>
          </cell>
          <cell r="F4863">
            <v>4545317.647058825</v>
          </cell>
          <cell r="G4863">
            <v>38625</v>
          </cell>
          <cell r="H4863" t="str">
            <v>6</v>
          </cell>
          <cell r="I4863" t="str">
            <v>JUROS</v>
          </cell>
        </row>
        <row r="4864">
          <cell r="A4864" t="str">
            <v>LEI Nº 9.496/97 - PROES</v>
          </cell>
          <cell r="B4864">
            <v>1112</v>
          </cell>
          <cell r="D4864">
            <v>17</v>
          </cell>
          <cell r="E4864">
            <v>37741</v>
          </cell>
          <cell r="F4864">
            <v>4431684.7058823546</v>
          </cell>
          <cell r="G4864">
            <v>38656</v>
          </cell>
          <cell r="H4864" t="str">
            <v>6</v>
          </cell>
          <cell r="I4864" t="str">
            <v>JUROS</v>
          </cell>
        </row>
        <row r="4865">
          <cell r="A4865" t="str">
            <v>LEI Nº 9.496/97 - PROES</v>
          </cell>
          <cell r="B4865">
            <v>1112</v>
          </cell>
          <cell r="D4865">
            <v>17</v>
          </cell>
          <cell r="E4865">
            <v>37741</v>
          </cell>
          <cell r="F4865">
            <v>4318051.7647058843</v>
          </cell>
          <cell r="G4865">
            <v>38686</v>
          </cell>
          <cell r="H4865" t="str">
            <v>6</v>
          </cell>
          <cell r="I4865" t="str">
            <v>JUROS</v>
          </cell>
        </row>
        <row r="4866">
          <cell r="A4866" t="str">
            <v>LEI Nº 9.496/97 - PROES</v>
          </cell>
          <cell r="B4866">
            <v>1112</v>
          </cell>
          <cell r="D4866">
            <v>17</v>
          </cell>
          <cell r="E4866">
            <v>37741</v>
          </cell>
          <cell r="F4866">
            <v>4204418.8235294139</v>
          </cell>
          <cell r="G4866">
            <v>38717</v>
          </cell>
          <cell r="H4866" t="str">
            <v>6</v>
          </cell>
          <cell r="I4866" t="str">
            <v>JUROS</v>
          </cell>
        </row>
        <row r="4867">
          <cell r="A4867" t="str">
            <v>LEI Nº 9.496/97 - PROES</v>
          </cell>
          <cell r="B4867">
            <v>1112</v>
          </cell>
          <cell r="D4867">
            <v>17</v>
          </cell>
          <cell r="E4867">
            <v>37741</v>
          </cell>
          <cell r="F4867">
            <v>4090785.8823529431</v>
          </cell>
          <cell r="G4867">
            <v>38748</v>
          </cell>
          <cell r="H4867" t="str">
            <v>6</v>
          </cell>
          <cell r="I4867" t="str">
            <v>JUROS</v>
          </cell>
        </row>
        <row r="4868">
          <cell r="A4868" t="str">
            <v>LEI Nº 9.496/97 - PROES</v>
          </cell>
          <cell r="B4868">
            <v>1112</v>
          </cell>
          <cell r="D4868">
            <v>17</v>
          </cell>
          <cell r="E4868">
            <v>37741</v>
          </cell>
          <cell r="F4868">
            <v>3977152.9411764727</v>
          </cell>
          <cell r="G4868">
            <v>38776</v>
          </cell>
          <cell r="H4868" t="str">
            <v>6</v>
          </cell>
          <cell r="I4868" t="str">
            <v>JUROS</v>
          </cell>
        </row>
        <row r="4869">
          <cell r="A4869" t="str">
            <v>LEI Nº 9.496/97 - PROES</v>
          </cell>
          <cell r="B4869">
            <v>1112</v>
          </cell>
          <cell r="D4869">
            <v>17</v>
          </cell>
          <cell r="E4869">
            <v>37741</v>
          </cell>
          <cell r="F4869">
            <v>3863520</v>
          </cell>
          <cell r="G4869">
            <v>38807</v>
          </cell>
          <cell r="H4869" t="str">
            <v>6</v>
          </cell>
          <cell r="I4869" t="str">
            <v>JUROS</v>
          </cell>
        </row>
        <row r="4870">
          <cell r="A4870" t="str">
            <v>LEI Nº 9.496/97 - PROES</v>
          </cell>
          <cell r="B4870">
            <v>1112</v>
          </cell>
          <cell r="D4870">
            <v>17</v>
          </cell>
          <cell r="E4870">
            <v>37741</v>
          </cell>
          <cell r="F4870">
            <v>3749887.0588235315</v>
          </cell>
          <cell r="G4870">
            <v>38837</v>
          </cell>
          <cell r="H4870" t="str">
            <v>6</v>
          </cell>
          <cell r="I4870" t="str">
            <v>JUROS</v>
          </cell>
        </row>
        <row r="4871">
          <cell r="A4871" t="str">
            <v>LEI Nº 9.496/97 - PROES</v>
          </cell>
          <cell r="B4871">
            <v>1112</v>
          </cell>
          <cell r="D4871">
            <v>17</v>
          </cell>
          <cell r="E4871">
            <v>37741</v>
          </cell>
          <cell r="F4871">
            <v>3636254.1176470611</v>
          </cell>
          <cell r="G4871">
            <v>38868</v>
          </cell>
          <cell r="H4871" t="str">
            <v>6</v>
          </cell>
          <cell r="I4871" t="str">
            <v>JUROS</v>
          </cell>
        </row>
        <row r="4872">
          <cell r="A4872" t="str">
            <v>LEI Nº 9.496/97 - PROES</v>
          </cell>
          <cell r="B4872">
            <v>1112</v>
          </cell>
          <cell r="D4872">
            <v>17</v>
          </cell>
          <cell r="E4872">
            <v>37741</v>
          </cell>
          <cell r="F4872">
            <v>3522621.1764705908</v>
          </cell>
          <cell r="G4872">
            <v>38898</v>
          </cell>
          <cell r="H4872" t="str">
            <v>6</v>
          </cell>
          <cell r="I4872" t="str">
            <v>JUROS</v>
          </cell>
        </row>
        <row r="4873">
          <cell r="A4873" t="str">
            <v>LEI Nº 9.496/97 - PROES</v>
          </cell>
          <cell r="B4873">
            <v>1112</v>
          </cell>
          <cell r="D4873">
            <v>17</v>
          </cell>
          <cell r="E4873">
            <v>37741</v>
          </cell>
          <cell r="F4873">
            <v>3408988.2352941204</v>
          </cell>
          <cell r="G4873">
            <v>38929</v>
          </cell>
          <cell r="H4873" t="str">
            <v>6</v>
          </cell>
          <cell r="I4873" t="str">
            <v>JUROS</v>
          </cell>
        </row>
        <row r="4874">
          <cell r="A4874" t="str">
            <v>LEI Nº 9.496/97 - PROES</v>
          </cell>
          <cell r="B4874">
            <v>1112</v>
          </cell>
          <cell r="D4874">
            <v>17</v>
          </cell>
          <cell r="E4874">
            <v>37741</v>
          </cell>
          <cell r="F4874">
            <v>3295355.2941176496</v>
          </cell>
          <cell r="G4874">
            <v>38960</v>
          </cell>
          <cell r="H4874" t="str">
            <v>6</v>
          </cell>
          <cell r="I4874" t="str">
            <v>JUROS</v>
          </cell>
        </row>
        <row r="4875">
          <cell r="A4875" t="str">
            <v>LEI Nº 9.496/97 - PROES</v>
          </cell>
          <cell r="B4875">
            <v>1112</v>
          </cell>
          <cell r="D4875">
            <v>17</v>
          </cell>
          <cell r="E4875">
            <v>37741</v>
          </cell>
          <cell r="F4875">
            <v>3181722.3529411792</v>
          </cell>
          <cell r="G4875">
            <v>38990</v>
          </cell>
          <cell r="H4875" t="str">
            <v>6</v>
          </cell>
          <cell r="I4875" t="str">
            <v>JUROS</v>
          </cell>
        </row>
        <row r="4876">
          <cell r="A4876" t="str">
            <v>LEI Nº 9.496/97 - PROES</v>
          </cell>
          <cell r="B4876">
            <v>1112</v>
          </cell>
          <cell r="D4876">
            <v>17</v>
          </cell>
          <cell r="E4876">
            <v>37741</v>
          </cell>
          <cell r="F4876">
            <v>3068089.4117647088</v>
          </cell>
          <cell r="G4876">
            <v>39021</v>
          </cell>
          <cell r="H4876" t="str">
            <v>6</v>
          </cell>
          <cell r="I4876" t="str">
            <v>JUROS</v>
          </cell>
        </row>
        <row r="4877">
          <cell r="A4877" t="str">
            <v>LEI Nº 9.496/97 - PROES</v>
          </cell>
          <cell r="B4877">
            <v>1112</v>
          </cell>
          <cell r="D4877">
            <v>17</v>
          </cell>
          <cell r="E4877">
            <v>37741</v>
          </cell>
          <cell r="F4877">
            <v>2954456.4705882384</v>
          </cell>
          <cell r="G4877">
            <v>39051</v>
          </cell>
          <cell r="H4877" t="str">
            <v>6</v>
          </cell>
          <cell r="I4877" t="str">
            <v>JUROS</v>
          </cell>
        </row>
        <row r="4878">
          <cell r="A4878" t="str">
            <v>LEI Nº 9.496/97 - PROES</v>
          </cell>
          <cell r="B4878">
            <v>1112</v>
          </cell>
          <cell r="D4878">
            <v>17</v>
          </cell>
          <cell r="E4878">
            <v>37741</v>
          </cell>
          <cell r="F4878">
            <v>2840823.5294117681</v>
          </cell>
          <cell r="G4878">
            <v>39082</v>
          </cell>
          <cell r="H4878" t="str">
            <v>6</v>
          </cell>
          <cell r="I4878" t="str">
            <v>JUROS</v>
          </cell>
        </row>
        <row r="4879">
          <cell r="A4879" t="str">
            <v>LEI Nº 9.496/97 - PROES</v>
          </cell>
          <cell r="B4879">
            <v>1112</v>
          </cell>
          <cell r="D4879">
            <v>17</v>
          </cell>
          <cell r="E4879">
            <v>37741</v>
          </cell>
          <cell r="F4879">
            <v>2727190.5882352972</v>
          </cell>
          <cell r="G4879">
            <v>39113</v>
          </cell>
          <cell r="H4879" t="str">
            <v>6</v>
          </cell>
          <cell r="I4879" t="str">
            <v>JUROS</v>
          </cell>
        </row>
        <row r="4880">
          <cell r="A4880" t="str">
            <v>LEI Nº 9.496/97 - PROES</v>
          </cell>
          <cell r="B4880">
            <v>1112</v>
          </cell>
          <cell r="D4880">
            <v>17</v>
          </cell>
          <cell r="E4880">
            <v>37741</v>
          </cell>
          <cell r="F4880">
            <v>2613557.6470588264</v>
          </cell>
          <cell r="G4880">
            <v>39141</v>
          </cell>
          <cell r="H4880" t="str">
            <v>6</v>
          </cell>
          <cell r="I4880" t="str">
            <v>JUROS</v>
          </cell>
        </row>
        <row r="4881">
          <cell r="A4881" t="str">
            <v>LEI Nº 9.496/97 - PROES</v>
          </cell>
          <cell r="B4881">
            <v>1112</v>
          </cell>
          <cell r="D4881">
            <v>17</v>
          </cell>
          <cell r="E4881">
            <v>37741</v>
          </cell>
          <cell r="F4881">
            <v>2499924.7058823556</v>
          </cell>
          <cell r="G4881">
            <v>39172</v>
          </cell>
          <cell r="H4881" t="str">
            <v>6</v>
          </cell>
          <cell r="I4881" t="str">
            <v>JUROS</v>
          </cell>
        </row>
        <row r="4882">
          <cell r="A4882" t="str">
            <v>LEI Nº 9.496/97 - PROES</v>
          </cell>
          <cell r="B4882">
            <v>1112</v>
          </cell>
          <cell r="D4882">
            <v>17</v>
          </cell>
          <cell r="E4882">
            <v>37741</v>
          </cell>
          <cell r="F4882">
            <v>2386291.7647058847</v>
          </cell>
          <cell r="G4882">
            <v>39202</v>
          </cell>
          <cell r="H4882" t="str">
            <v>6</v>
          </cell>
          <cell r="I4882" t="str">
            <v>JUROS</v>
          </cell>
        </row>
        <row r="4883">
          <cell r="A4883" t="str">
            <v>LEI Nº 9.496/97 - PROES</v>
          </cell>
          <cell r="B4883">
            <v>1112</v>
          </cell>
          <cell r="D4883">
            <v>17</v>
          </cell>
          <cell r="E4883">
            <v>37741</v>
          </cell>
          <cell r="F4883">
            <v>2272658.8235294139</v>
          </cell>
          <cell r="G4883">
            <v>39233</v>
          </cell>
          <cell r="H4883" t="str">
            <v>6</v>
          </cell>
          <cell r="I4883" t="str">
            <v>JUROS</v>
          </cell>
        </row>
        <row r="4884">
          <cell r="A4884" t="str">
            <v>LEI Nº 9.496/97 - PROES</v>
          </cell>
          <cell r="B4884">
            <v>1112</v>
          </cell>
          <cell r="D4884">
            <v>17</v>
          </cell>
          <cell r="E4884">
            <v>37741</v>
          </cell>
          <cell r="F4884">
            <v>2159025.8823529431</v>
          </cell>
          <cell r="G4884">
            <v>39263</v>
          </cell>
          <cell r="H4884" t="str">
            <v>6</v>
          </cell>
          <cell r="I4884" t="str">
            <v>JUROS</v>
          </cell>
        </row>
        <row r="4885">
          <cell r="A4885" t="str">
            <v>LEI Nº 9.496/97 - PROES</v>
          </cell>
          <cell r="B4885">
            <v>1112</v>
          </cell>
          <cell r="D4885">
            <v>17</v>
          </cell>
          <cell r="E4885">
            <v>37741</v>
          </cell>
          <cell r="F4885">
            <v>2045392.9411764722</v>
          </cell>
          <cell r="G4885">
            <v>39294</v>
          </cell>
          <cell r="H4885" t="str">
            <v>6</v>
          </cell>
          <cell r="I4885" t="str">
            <v>JUROS</v>
          </cell>
        </row>
        <row r="4886">
          <cell r="A4886" t="str">
            <v>LEI Nº 9.496/97 - PROES</v>
          </cell>
          <cell r="B4886">
            <v>1112</v>
          </cell>
          <cell r="D4886">
            <v>17</v>
          </cell>
          <cell r="E4886">
            <v>37741</v>
          </cell>
          <cell r="F4886">
            <v>1931760</v>
          </cell>
          <cell r="G4886">
            <v>39325</v>
          </cell>
          <cell r="H4886" t="str">
            <v>6</v>
          </cell>
          <cell r="I4886" t="str">
            <v>JUROS</v>
          </cell>
        </row>
        <row r="4887">
          <cell r="A4887" t="str">
            <v>LEI Nº 9.496/97 - PROES</v>
          </cell>
          <cell r="B4887">
            <v>1112</v>
          </cell>
          <cell r="D4887">
            <v>17</v>
          </cell>
          <cell r="E4887">
            <v>37741</v>
          </cell>
          <cell r="F4887">
            <v>1818127.0588235306</v>
          </cell>
          <cell r="G4887">
            <v>39355</v>
          </cell>
          <cell r="H4887" t="str">
            <v>6</v>
          </cell>
          <cell r="I4887" t="str">
            <v>JUROS</v>
          </cell>
        </row>
        <row r="4888">
          <cell r="A4888" t="str">
            <v>LEI Nº 9.496/97 - PROES</v>
          </cell>
          <cell r="B4888">
            <v>1112</v>
          </cell>
          <cell r="D4888">
            <v>17</v>
          </cell>
          <cell r="E4888">
            <v>37741</v>
          </cell>
          <cell r="F4888">
            <v>1704494.1176470602</v>
          </cell>
          <cell r="G4888">
            <v>39386</v>
          </cell>
          <cell r="H4888" t="str">
            <v>6</v>
          </cell>
          <cell r="I4888" t="str">
            <v>JUROS</v>
          </cell>
        </row>
        <row r="4889">
          <cell r="A4889" t="str">
            <v>LEI Nº 9.496/97 - PROES</v>
          </cell>
          <cell r="B4889">
            <v>1112</v>
          </cell>
          <cell r="D4889">
            <v>17</v>
          </cell>
          <cell r="E4889">
            <v>37741</v>
          </cell>
          <cell r="F4889">
            <v>1590861.1764705891</v>
          </cell>
          <cell r="G4889">
            <v>39416</v>
          </cell>
          <cell r="H4889" t="str">
            <v>6</v>
          </cell>
          <cell r="I4889" t="str">
            <v>JUROS</v>
          </cell>
        </row>
        <row r="4890">
          <cell r="A4890" t="str">
            <v>LEI Nº 9.496/97 - PROES</v>
          </cell>
          <cell r="B4890">
            <v>1112</v>
          </cell>
          <cell r="D4890">
            <v>17</v>
          </cell>
          <cell r="E4890">
            <v>37741</v>
          </cell>
          <cell r="F4890">
            <v>1477228.2352941185</v>
          </cell>
          <cell r="G4890">
            <v>39447</v>
          </cell>
          <cell r="H4890" t="str">
            <v>6</v>
          </cell>
          <cell r="I4890" t="str">
            <v>JUROS</v>
          </cell>
        </row>
        <row r="4891">
          <cell r="A4891" t="str">
            <v>LEI Nº 9.496/97 - PROES</v>
          </cell>
          <cell r="B4891">
            <v>1112</v>
          </cell>
          <cell r="D4891">
            <v>17</v>
          </cell>
          <cell r="E4891">
            <v>37741</v>
          </cell>
          <cell r="F4891">
            <v>1363595.2941176479</v>
          </cell>
          <cell r="G4891">
            <v>39478</v>
          </cell>
          <cell r="H4891" t="str">
            <v>6</v>
          </cell>
          <cell r="I4891" t="str">
            <v>JUROS</v>
          </cell>
        </row>
        <row r="4892">
          <cell r="A4892" t="str">
            <v>LEI Nº 9.496/97 - PROES</v>
          </cell>
          <cell r="B4892">
            <v>1112</v>
          </cell>
          <cell r="D4892">
            <v>17</v>
          </cell>
          <cell r="E4892">
            <v>37741</v>
          </cell>
          <cell r="F4892">
            <v>1249962.3529411773</v>
          </cell>
          <cell r="G4892">
            <v>39507</v>
          </cell>
          <cell r="H4892" t="str">
            <v>6</v>
          </cell>
          <cell r="I4892" t="str">
            <v>JUROS</v>
          </cell>
        </row>
        <row r="4893">
          <cell r="A4893" t="str">
            <v>LEI Nº 9.496/97 - PROES</v>
          </cell>
          <cell r="B4893">
            <v>1112</v>
          </cell>
          <cell r="D4893">
            <v>17</v>
          </cell>
          <cell r="E4893">
            <v>37741</v>
          </cell>
          <cell r="F4893">
            <v>1136329.4117647067</v>
          </cell>
          <cell r="G4893">
            <v>39538</v>
          </cell>
          <cell r="H4893" t="str">
            <v>6</v>
          </cell>
          <cell r="I4893" t="str">
            <v>JUROS</v>
          </cell>
        </row>
        <row r="4894">
          <cell r="A4894" t="str">
            <v>LEI Nº 9.496/97 - PROES</v>
          </cell>
          <cell r="B4894">
            <v>1112</v>
          </cell>
          <cell r="D4894">
            <v>17</v>
          </cell>
          <cell r="E4894">
            <v>37741</v>
          </cell>
          <cell r="F4894">
            <v>1022696.470588236</v>
          </cell>
          <cell r="G4894">
            <v>39568</v>
          </cell>
          <cell r="H4894" t="str">
            <v>6</v>
          </cell>
          <cell r="I4894" t="str">
            <v>JUROS</v>
          </cell>
        </row>
        <row r="4895">
          <cell r="A4895" t="str">
            <v>LEI Nº 9.496/97 - PROES</v>
          </cell>
          <cell r="B4895">
            <v>1112</v>
          </cell>
          <cell r="D4895">
            <v>17</v>
          </cell>
          <cell r="E4895">
            <v>37741</v>
          </cell>
          <cell r="F4895">
            <v>909063.52941176528</v>
          </cell>
          <cell r="G4895">
            <v>39599</v>
          </cell>
          <cell r="H4895" t="str">
            <v>6</v>
          </cell>
          <cell r="I4895" t="str">
            <v>JUROS</v>
          </cell>
        </row>
        <row r="4896">
          <cell r="A4896" t="str">
            <v>LEI Nº 9.496/97 - PROES</v>
          </cell>
          <cell r="B4896">
            <v>1112</v>
          </cell>
          <cell r="D4896">
            <v>17</v>
          </cell>
          <cell r="E4896">
            <v>37741</v>
          </cell>
          <cell r="F4896">
            <v>795430.58823529456</v>
          </cell>
          <cell r="G4896">
            <v>39629</v>
          </cell>
          <cell r="H4896" t="str">
            <v>6</v>
          </cell>
          <cell r="I4896" t="str">
            <v>JUROS</v>
          </cell>
        </row>
        <row r="4897">
          <cell r="A4897" t="str">
            <v>LEI Nº 9.496/97 - PROES</v>
          </cell>
          <cell r="B4897">
            <v>1112</v>
          </cell>
          <cell r="D4897">
            <v>17</v>
          </cell>
          <cell r="E4897">
            <v>37741</v>
          </cell>
          <cell r="F4897">
            <v>681797.64705882396</v>
          </cell>
          <cell r="G4897">
            <v>39660</v>
          </cell>
          <cell r="H4897" t="str">
            <v>6</v>
          </cell>
          <cell r="I4897" t="str">
            <v>JUROS</v>
          </cell>
        </row>
        <row r="4898">
          <cell r="A4898" t="str">
            <v>LEI Nº 9.496/97 - PROES</v>
          </cell>
          <cell r="B4898">
            <v>1112</v>
          </cell>
          <cell r="D4898">
            <v>17</v>
          </cell>
          <cell r="E4898">
            <v>37741</v>
          </cell>
          <cell r="F4898">
            <v>568164.70588235336</v>
          </cell>
          <cell r="G4898">
            <v>39691</v>
          </cell>
          <cell r="H4898" t="str">
            <v>6</v>
          </cell>
          <cell r="I4898" t="str">
            <v>JUROS</v>
          </cell>
        </row>
        <row r="4899">
          <cell r="A4899" t="str">
            <v>LEI Nº 9.496/97 - PROES</v>
          </cell>
          <cell r="B4899">
            <v>1112</v>
          </cell>
          <cell r="D4899">
            <v>17</v>
          </cell>
          <cell r="E4899">
            <v>37741</v>
          </cell>
          <cell r="F4899">
            <v>454531.76470588264</v>
          </cell>
          <cell r="G4899">
            <v>39721</v>
          </cell>
          <cell r="H4899" t="str">
            <v>6</v>
          </cell>
          <cell r="I4899" t="str">
            <v>JUROS</v>
          </cell>
        </row>
        <row r="4900">
          <cell r="A4900" t="str">
            <v>LEI Nº 9.496/97 - PROES</v>
          </cell>
          <cell r="B4900">
            <v>1112</v>
          </cell>
          <cell r="D4900">
            <v>17</v>
          </cell>
          <cell r="E4900">
            <v>37741</v>
          </cell>
          <cell r="F4900">
            <v>340898.82352941198</v>
          </cell>
          <cell r="G4900">
            <v>39752</v>
          </cell>
          <cell r="H4900" t="str">
            <v>6</v>
          </cell>
          <cell r="I4900" t="str">
            <v>JUROS</v>
          </cell>
        </row>
        <row r="4901">
          <cell r="A4901" t="str">
            <v>LEI Nº 9.496/97 - PROES</v>
          </cell>
          <cell r="B4901">
            <v>1112</v>
          </cell>
          <cell r="D4901">
            <v>17</v>
          </cell>
          <cell r="E4901">
            <v>37741</v>
          </cell>
          <cell r="F4901">
            <v>227265.88235294132</v>
          </cell>
          <cell r="G4901">
            <v>39782</v>
          </cell>
          <cell r="H4901" t="str">
            <v>6</v>
          </cell>
          <cell r="I4901" t="str">
            <v>JUROS</v>
          </cell>
        </row>
        <row r="4902">
          <cell r="A4902" t="str">
            <v>LEI Nº 9.496/97 - PROES</v>
          </cell>
          <cell r="B4902">
            <v>1112</v>
          </cell>
          <cell r="D4902">
            <v>17</v>
          </cell>
          <cell r="E4902">
            <v>37741</v>
          </cell>
          <cell r="F4902">
            <v>113632.94117647066</v>
          </cell>
          <cell r="G4902">
            <v>39813</v>
          </cell>
          <cell r="H4902" t="str">
            <v>6</v>
          </cell>
          <cell r="I4902" t="str">
            <v>JUROS</v>
          </cell>
        </row>
        <row r="4903">
          <cell r="A4903" t="str">
            <v>LEI Nº 9.496/97 - RESÍDUO</v>
          </cell>
          <cell r="B4903">
            <v>1112</v>
          </cell>
          <cell r="D4903">
            <v>29</v>
          </cell>
          <cell r="E4903">
            <v>37741</v>
          </cell>
          <cell r="F4903">
            <v>5076871.6399999997</v>
          </cell>
          <cell r="G4903">
            <v>41333</v>
          </cell>
          <cell r="H4903" t="str">
            <v>6</v>
          </cell>
          <cell r="I4903" t="str">
            <v>AMORTIZAÇÃO</v>
          </cell>
        </row>
        <row r="4904">
          <cell r="A4904" t="str">
            <v>LEI Nº 9.496/97 - RESÍDUO</v>
          </cell>
          <cell r="B4904">
            <v>1112</v>
          </cell>
          <cell r="D4904">
            <v>29</v>
          </cell>
          <cell r="E4904">
            <v>37741</v>
          </cell>
          <cell r="F4904">
            <v>5102256</v>
          </cell>
          <cell r="G4904">
            <v>41364</v>
          </cell>
          <cell r="H4904" t="str">
            <v>6</v>
          </cell>
          <cell r="I4904" t="str">
            <v>AMORTIZAÇÃO</v>
          </cell>
        </row>
        <row r="4905">
          <cell r="A4905" t="str">
            <v>LEI Nº 9.496/97 - RESÍDUO</v>
          </cell>
          <cell r="B4905">
            <v>1112</v>
          </cell>
          <cell r="D4905">
            <v>29</v>
          </cell>
          <cell r="E4905">
            <v>37741</v>
          </cell>
          <cell r="F4905">
            <v>5127767.28</v>
          </cell>
          <cell r="G4905">
            <v>41394</v>
          </cell>
          <cell r="H4905" t="str">
            <v>6</v>
          </cell>
          <cell r="I4905" t="str">
            <v>AMORTIZAÇÃO</v>
          </cell>
        </row>
        <row r="4906">
          <cell r="A4906" t="str">
            <v>LEI Nº 9.496/97 - RESÍDUO</v>
          </cell>
          <cell r="B4906">
            <v>1112</v>
          </cell>
          <cell r="D4906">
            <v>29</v>
          </cell>
          <cell r="E4906">
            <v>37741</v>
          </cell>
          <cell r="F4906">
            <v>5153406.12</v>
          </cell>
          <cell r="G4906">
            <v>41425</v>
          </cell>
          <cell r="H4906" t="str">
            <v>6</v>
          </cell>
          <cell r="I4906" t="str">
            <v>AMORTIZAÇÃO</v>
          </cell>
        </row>
        <row r="4907">
          <cell r="A4907" t="str">
            <v>LEI Nº 9.496/97 - RESÍDUO</v>
          </cell>
          <cell r="B4907">
            <v>1112</v>
          </cell>
          <cell r="D4907">
            <v>29</v>
          </cell>
          <cell r="E4907">
            <v>37741</v>
          </cell>
          <cell r="F4907">
            <v>5179173.1500000004</v>
          </cell>
          <cell r="G4907">
            <v>41455</v>
          </cell>
          <cell r="H4907" t="str">
            <v>6</v>
          </cell>
          <cell r="I4907" t="str">
            <v>AMORTIZAÇÃO</v>
          </cell>
        </row>
        <row r="4908">
          <cell r="A4908" t="str">
            <v>LEI Nº 9.496/97 - RESÍDUO</v>
          </cell>
          <cell r="B4908">
            <v>1112</v>
          </cell>
          <cell r="D4908">
            <v>29</v>
          </cell>
          <cell r="E4908">
            <v>37741</v>
          </cell>
          <cell r="F4908">
            <v>5205069.01</v>
          </cell>
          <cell r="G4908">
            <v>41486</v>
          </cell>
          <cell r="H4908" t="str">
            <v>6</v>
          </cell>
          <cell r="I4908" t="str">
            <v>AMORTIZAÇÃO</v>
          </cell>
        </row>
        <row r="4909">
          <cell r="A4909" t="str">
            <v>LEI Nº 9.496/97 - RESÍDUO</v>
          </cell>
          <cell r="B4909">
            <v>1112</v>
          </cell>
          <cell r="D4909">
            <v>29</v>
          </cell>
          <cell r="E4909">
            <v>37741</v>
          </cell>
          <cell r="F4909">
            <v>5231094.3600000003</v>
          </cell>
          <cell r="G4909">
            <v>41517</v>
          </cell>
          <cell r="H4909" t="str">
            <v>6</v>
          </cell>
          <cell r="I4909" t="str">
            <v>AMORTIZAÇÃO</v>
          </cell>
        </row>
        <row r="4910">
          <cell r="A4910" t="str">
            <v>LEI Nº 9.496/97 - RESÍDUO</v>
          </cell>
          <cell r="B4910">
            <v>1112</v>
          </cell>
          <cell r="D4910">
            <v>29</v>
          </cell>
          <cell r="E4910">
            <v>37741</v>
          </cell>
          <cell r="F4910">
            <v>5257249.83</v>
          </cell>
          <cell r="G4910">
            <v>41547</v>
          </cell>
          <cell r="H4910" t="str">
            <v>6</v>
          </cell>
          <cell r="I4910" t="str">
            <v>AMORTIZAÇÃO</v>
          </cell>
        </row>
        <row r="4911">
          <cell r="A4911" t="str">
            <v>LEI Nº 9.496/97 - RESÍDUO</v>
          </cell>
          <cell r="B4911">
            <v>1112</v>
          </cell>
          <cell r="D4911">
            <v>29</v>
          </cell>
          <cell r="E4911">
            <v>37741</v>
          </cell>
          <cell r="F4911">
            <v>5283536.08</v>
          </cell>
          <cell r="G4911">
            <v>41578</v>
          </cell>
          <cell r="H4911" t="str">
            <v>6</v>
          </cell>
          <cell r="I4911" t="str">
            <v>AMORTIZAÇÃO</v>
          </cell>
        </row>
        <row r="4912">
          <cell r="A4912" t="str">
            <v>LEI Nº 9.496/97 - RESÍDUO</v>
          </cell>
          <cell r="B4912">
            <v>1112</v>
          </cell>
          <cell r="D4912">
            <v>29</v>
          </cell>
          <cell r="E4912">
            <v>37741</v>
          </cell>
          <cell r="F4912">
            <v>5309953.76</v>
          </cell>
          <cell r="G4912">
            <v>41608</v>
          </cell>
          <cell r="H4912" t="str">
            <v>6</v>
          </cell>
          <cell r="I4912" t="str">
            <v>AMORTIZAÇÃO</v>
          </cell>
        </row>
        <row r="4913">
          <cell r="A4913" t="str">
            <v>LEI Nº 9.496/97 - RESÍDUO</v>
          </cell>
          <cell r="B4913">
            <v>1112</v>
          </cell>
          <cell r="D4913">
            <v>29</v>
          </cell>
          <cell r="E4913">
            <v>37741</v>
          </cell>
          <cell r="F4913">
            <v>5336503.53</v>
          </cell>
          <cell r="G4913">
            <v>41639</v>
          </cell>
          <cell r="H4913" t="str">
            <v>6</v>
          </cell>
          <cell r="I4913" t="str">
            <v>AMORTIZAÇÃO</v>
          </cell>
        </row>
        <row r="4914">
          <cell r="A4914" t="str">
            <v>LEI Nº 9.496/97 - RESÍDUO</v>
          </cell>
          <cell r="B4914">
            <v>1112</v>
          </cell>
          <cell r="D4914">
            <v>29</v>
          </cell>
          <cell r="E4914">
            <v>37741</v>
          </cell>
          <cell r="F4914">
            <v>5363186.05</v>
          </cell>
          <cell r="G4914">
            <v>41670</v>
          </cell>
          <cell r="H4914" t="str">
            <v>6</v>
          </cell>
          <cell r="I4914" t="str">
            <v>AMORTIZAÇÃO</v>
          </cell>
        </row>
        <row r="4915">
          <cell r="A4915" t="str">
            <v>LEI Nº 9.496/97 - RESÍDUO</v>
          </cell>
          <cell r="B4915">
            <v>1112</v>
          </cell>
          <cell r="D4915">
            <v>29</v>
          </cell>
          <cell r="E4915">
            <v>37741</v>
          </cell>
          <cell r="F4915">
            <v>5390001.9799999995</v>
          </cell>
          <cell r="G4915">
            <v>41698</v>
          </cell>
          <cell r="H4915" t="str">
            <v>6</v>
          </cell>
          <cell r="I4915" t="str">
            <v>AMORTIZAÇÃO</v>
          </cell>
        </row>
        <row r="4916">
          <cell r="A4916" t="str">
            <v>LEI Nº 9.496/97 - RESÍDUO</v>
          </cell>
          <cell r="B4916">
            <v>1112</v>
          </cell>
          <cell r="D4916">
            <v>29</v>
          </cell>
          <cell r="E4916">
            <v>37741</v>
          </cell>
          <cell r="F4916">
            <v>5416951.9899999993</v>
          </cell>
          <cell r="G4916">
            <v>41729</v>
          </cell>
          <cell r="H4916" t="str">
            <v>6</v>
          </cell>
          <cell r="I4916" t="str">
            <v>AMORTIZAÇÃO</v>
          </cell>
        </row>
        <row r="4917">
          <cell r="A4917" t="str">
            <v>LEI Nº 9.496/97 - RESÍDUO</v>
          </cell>
          <cell r="B4917">
            <v>1112</v>
          </cell>
          <cell r="D4917">
            <v>29</v>
          </cell>
          <cell r="E4917">
            <v>37741</v>
          </cell>
          <cell r="F4917">
            <v>5444036.75</v>
          </cell>
          <cell r="G4917">
            <v>41759</v>
          </cell>
          <cell r="H4917" t="str">
            <v>6</v>
          </cell>
          <cell r="I4917" t="str">
            <v>AMORTIZAÇÃO</v>
          </cell>
        </row>
        <row r="4918">
          <cell r="A4918" t="str">
            <v>LEI Nº 9.496/97 - RESÍDUO</v>
          </cell>
          <cell r="B4918">
            <v>1112</v>
          </cell>
          <cell r="D4918">
            <v>29</v>
          </cell>
          <cell r="E4918">
            <v>37741</v>
          </cell>
          <cell r="F4918">
            <v>5471256.9299999997</v>
          </cell>
          <cell r="G4918">
            <v>41790</v>
          </cell>
          <cell r="H4918" t="str">
            <v>6</v>
          </cell>
          <cell r="I4918" t="str">
            <v>AMORTIZAÇÃO</v>
          </cell>
        </row>
        <row r="4919">
          <cell r="A4919" t="str">
            <v>LEI Nº 9.496/97 - RESÍDUO</v>
          </cell>
          <cell r="B4919">
            <v>1112</v>
          </cell>
          <cell r="D4919">
            <v>29</v>
          </cell>
          <cell r="E4919">
            <v>37741</v>
          </cell>
          <cell r="F4919">
            <v>5498613.2199999988</v>
          </cell>
          <cell r="G4919">
            <v>41820</v>
          </cell>
          <cell r="H4919" t="str">
            <v>6</v>
          </cell>
          <cell r="I4919" t="str">
            <v>AMORTIZAÇÃO</v>
          </cell>
        </row>
        <row r="4920">
          <cell r="A4920" t="str">
            <v>LEI Nº 9.496/97 - RESÍDUO</v>
          </cell>
          <cell r="B4920">
            <v>1112</v>
          </cell>
          <cell r="D4920">
            <v>29</v>
          </cell>
          <cell r="E4920">
            <v>37741</v>
          </cell>
          <cell r="F4920">
            <v>5526106.2799999993</v>
          </cell>
          <cell r="G4920">
            <v>41851</v>
          </cell>
          <cell r="H4920" t="str">
            <v>6</v>
          </cell>
          <cell r="I4920" t="str">
            <v>AMORTIZAÇÃO</v>
          </cell>
        </row>
        <row r="4921">
          <cell r="A4921" t="str">
            <v>LEI Nº 9.496/97 - RESÍDUO</v>
          </cell>
          <cell r="B4921">
            <v>1112</v>
          </cell>
          <cell r="D4921">
            <v>29</v>
          </cell>
          <cell r="E4921">
            <v>37741</v>
          </cell>
          <cell r="F4921">
            <v>5553736.8099999996</v>
          </cell>
          <cell r="G4921">
            <v>41882</v>
          </cell>
          <cell r="H4921" t="str">
            <v>6</v>
          </cell>
          <cell r="I4921" t="str">
            <v>AMORTIZAÇÃO</v>
          </cell>
        </row>
        <row r="4922">
          <cell r="A4922" t="str">
            <v>LEI Nº 9.496/97 - RESÍDUO</v>
          </cell>
          <cell r="B4922">
            <v>1112</v>
          </cell>
          <cell r="D4922">
            <v>29</v>
          </cell>
          <cell r="E4922">
            <v>37741</v>
          </cell>
          <cell r="F4922">
            <v>5581505.5</v>
          </cell>
          <cell r="G4922">
            <v>41912</v>
          </cell>
          <cell r="H4922" t="str">
            <v>6</v>
          </cell>
          <cell r="I4922" t="str">
            <v>AMORTIZAÇÃO</v>
          </cell>
        </row>
        <row r="4923">
          <cell r="A4923" t="str">
            <v>LEI Nº 9.496/97 - RESÍDUO</v>
          </cell>
          <cell r="B4923">
            <v>1112</v>
          </cell>
          <cell r="D4923">
            <v>29</v>
          </cell>
          <cell r="E4923">
            <v>37741</v>
          </cell>
          <cell r="F4923">
            <v>5609413.0199999996</v>
          </cell>
          <cell r="G4923">
            <v>41943</v>
          </cell>
          <cell r="H4923" t="str">
            <v>6</v>
          </cell>
          <cell r="I4923" t="str">
            <v>AMORTIZAÇÃO</v>
          </cell>
        </row>
        <row r="4924">
          <cell r="A4924" t="str">
            <v>LEI Nº 9.496/97 - RESÍDUO</v>
          </cell>
          <cell r="B4924">
            <v>1112</v>
          </cell>
          <cell r="D4924">
            <v>29</v>
          </cell>
          <cell r="E4924">
            <v>37741</v>
          </cell>
          <cell r="F4924">
            <v>5637460.0899999999</v>
          </cell>
          <cell r="G4924">
            <v>41973</v>
          </cell>
          <cell r="H4924" t="str">
            <v>6</v>
          </cell>
          <cell r="I4924" t="str">
            <v>AMORTIZAÇÃO</v>
          </cell>
        </row>
        <row r="4925">
          <cell r="A4925" t="str">
            <v>LEI Nº 9.496/97 - RESÍDUO</v>
          </cell>
          <cell r="B4925">
            <v>1112</v>
          </cell>
          <cell r="D4925">
            <v>29</v>
          </cell>
          <cell r="E4925">
            <v>37741</v>
          </cell>
          <cell r="F4925">
            <v>5665647.3899999997</v>
          </cell>
          <cell r="G4925">
            <v>42004</v>
          </cell>
          <cell r="H4925" t="str">
            <v>6</v>
          </cell>
          <cell r="I4925" t="str">
            <v>AMORTIZAÇÃO</v>
          </cell>
        </row>
        <row r="4926">
          <cell r="A4926" t="str">
            <v>LEI Nº 9.496/97 - RESÍDUO</v>
          </cell>
          <cell r="B4926">
            <v>1112</v>
          </cell>
          <cell r="D4926">
            <v>29</v>
          </cell>
          <cell r="E4926">
            <v>37741</v>
          </cell>
          <cell r="F4926">
            <v>5693975.629999999</v>
          </cell>
          <cell r="G4926">
            <v>42035</v>
          </cell>
          <cell r="H4926" t="str">
            <v>6</v>
          </cell>
          <cell r="I4926" t="str">
            <v>AMORTIZAÇÃO</v>
          </cell>
        </row>
        <row r="4927">
          <cell r="A4927" t="str">
            <v>LEI Nº 9.496/97 - RESÍDUO</v>
          </cell>
          <cell r="B4927">
            <v>1112</v>
          </cell>
          <cell r="D4927">
            <v>29</v>
          </cell>
          <cell r="E4927">
            <v>37741</v>
          </cell>
          <cell r="F4927">
            <v>5722445.5099999998</v>
          </cell>
          <cell r="G4927">
            <v>42063</v>
          </cell>
          <cell r="H4927" t="str">
            <v>6</v>
          </cell>
          <cell r="I4927" t="str">
            <v>AMORTIZAÇÃO</v>
          </cell>
        </row>
        <row r="4928">
          <cell r="A4928" t="str">
            <v>LEI Nº 9.496/97 - RESÍDUO</v>
          </cell>
          <cell r="B4928">
            <v>1112</v>
          </cell>
          <cell r="D4928">
            <v>29</v>
          </cell>
          <cell r="E4928">
            <v>37741</v>
          </cell>
          <cell r="F4928">
            <v>5751057.7299999995</v>
          </cell>
          <cell r="G4928">
            <v>42094</v>
          </cell>
          <cell r="H4928" t="str">
            <v>6</v>
          </cell>
          <cell r="I4928" t="str">
            <v>AMORTIZAÇÃO</v>
          </cell>
        </row>
        <row r="4929">
          <cell r="A4929" t="str">
            <v>LEI Nº 9.496/97 - RESÍDUO</v>
          </cell>
          <cell r="B4929">
            <v>1112</v>
          </cell>
          <cell r="D4929">
            <v>29</v>
          </cell>
          <cell r="E4929">
            <v>37741</v>
          </cell>
          <cell r="F4929">
            <v>5779813.0199999996</v>
          </cell>
          <cell r="G4929">
            <v>42124</v>
          </cell>
          <cell r="H4929" t="str">
            <v>6</v>
          </cell>
          <cell r="I4929" t="str">
            <v>AMORTIZAÇÃO</v>
          </cell>
        </row>
        <row r="4930">
          <cell r="A4930" t="str">
            <v>LEI Nº 9.496/97 - RESÍDUO</v>
          </cell>
          <cell r="B4930">
            <v>1112</v>
          </cell>
          <cell r="D4930">
            <v>29</v>
          </cell>
          <cell r="E4930">
            <v>37741</v>
          </cell>
          <cell r="F4930">
            <v>5808712.0899999999</v>
          </cell>
          <cell r="G4930">
            <v>42155</v>
          </cell>
          <cell r="H4930" t="str">
            <v>6</v>
          </cell>
          <cell r="I4930" t="str">
            <v>AMORTIZAÇÃO</v>
          </cell>
        </row>
        <row r="4931">
          <cell r="A4931" t="str">
            <v>LEI Nº 9.496/97 - RESÍDUO</v>
          </cell>
          <cell r="B4931">
            <v>1112</v>
          </cell>
          <cell r="D4931">
            <v>29</v>
          </cell>
          <cell r="E4931">
            <v>37741</v>
          </cell>
          <cell r="F4931">
            <v>5837755.6499999994</v>
          </cell>
          <cell r="G4931">
            <v>42185</v>
          </cell>
          <cell r="H4931" t="str">
            <v>6</v>
          </cell>
          <cell r="I4931" t="str">
            <v>AMORTIZAÇÃO</v>
          </cell>
        </row>
        <row r="4932">
          <cell r="A4932" t="str">
            <v>LEI Nº 9.496/97 - RESÍDUO</v>
          </cell>
          <cell r="B4932">
            <v>1112</v>
          </cell>
          <cell r="D4932">
            <v>29</v>
          </cell>
          <cell r="E4932">
            <v>37741</v>
          </cell>
          <cell r="F4932">
            <v>5866944.4299999997</v>
          </cell>
          <cell r="G4932">
            <v>42216</v>
          </cell>
          <cell r="H4932" t="str">
            <v>6</v>
          </cell>
          <cell r="I4932" t="str">
            <v>AMORTIZAÇÃO</v>
          </cell>
        </row>
        <row r="4933">
          <cell r="A4933" t="str">
            <v>LEI Nº 9.496/97 - RESÍDUO</v>
          </cell>
          <cell r="B4933">
            <v>1112</v>
          </cell>
          <cell r="D4933">
            <v>29</v>
          </cell>
          <cell r="E4933">
            <v>37741</v>
          </cell>
          <cell r="F4933">
            <v>5896279.1499999994</v>
          </cell>
          <cell r="G4933">
            <v>42247</v>
          </cell>
          <cell r="H4933" t="str">
            <v>6</v>
          </cell>
          <cell r="I4933" t="str">
            <v>AMORTIZAÇÃO</v>
          </cell>
        </row>
        <row r="4934">
          <cell r="A4934" t="str">
            <v>LEI Nº 9.496/97 - RESÍDUO</v>
          </cell>
          <cell r="B4934">
            <v>1112</v>
          </cell>
          <cell r="D4934">
            <v>29</v>
          </cell>
          <cell r="E4934">
            <v>37741</v>
          </cell>
          <cell r="F4934">
            <v>5925760.5399999991</v>
          </cell>
          <cell r="G4934">
            <v>42277</v>
          </cell>
          <cell r="H4934" t="str">
            <v>6</v>
          </cell>
          <cell r="I4934" t="str">
            <v>AMORTIZAÇÃO</v>
          </cell>
        </row>
        <row r="4935">
          <cell r="A4935" t="str">
            <v>LEI Nº 9.496/97 - RESÍDUO</v>
          </cell>
          <cell r="B4935">
            <v>1112</v>
          </cell>
          <cell r="D4935">
            <v>29</v>
          </cell>
          <cell r="E4935">
            <v>37741</v>
          </cell>
          <cell r="F4935">
            <v>5955389.3499999996</v>
          </cell>
          <cell r="G4935">
            <v>42308</v>
          </cell>
          <cell r="H4935" t="str">
            <v>6</v>
          </cell>
          <cell r="I4935" t="str">
            <v>AMORTIZAÇÃO</v>
          </cell>
        </row>
        <row r="4936">
          <cell r="A4936" t="str">
            <v>LEI Nº 9.496/97 - RESÍDUO</v>
          </cell>
          <cell r="B4936">
            <v>1112</v>
          </cell>
          <cell r="D4936">
            <v>29</v>
          </cell>
          <cell r="E4936">
            <v>37741</v>
          </cell>
          <cell r="F4936">
            <v>5985166.2899999991</v>
          </cell>
          <cell r="G4936">
            <v>42338</v>
          </cell>
          <cell r="H4936" t="str">
            <v>6</v>
          </cell>
          <cell r="I4936" t="str">
            <v>AMORTIZAÇÃO</v>
          </cell>
        </row>
        <row r="4937">
          <cell r="A4937" t="str">
            <v>LEI Nº 9.496/97 - RESÍDUO</v>
          </cell>
          <cell r="B4937">
            <v>1112</v>
          </cell>
          <cell r="D4937">
            <v>29</v>
          </cell>
          <cell r="E4937">
            <v>37741</v>
          </cell>
          <cell r="F4937">
            <v>6015092.1199999992</v>
          </cell>
          <cell r="G4937">
            <v>42369</v>
          </cell>
          <cell r="H4937" t="str">
            <v>6</v>
          </cell>
          <cell r="I4937" t="str">
            <v>AMORTIZAÇÃO</v>
          </cell>
        </row>
        <row r="4938">
          <cell r="A4938" t="str">
            <v>LEI Nº 9.496/97 - RESÍDUO</v>
          </cell>
          <cell r="B4938">
            <v>1112</v>
          </cell>
          <cell r="D4938">
            <v>29</v>
          </cell>
          <cell r="E4938">
            <v>37741</v>
          </cell>
          <cell r="F4938">
            <v>6045167.5800000001</v>
          </cell>
          <cell r="G4938">
            <v>42400</v>
          </cell>
          <cell r="H4938" t="str">
            <v>6</v>
          </cell>
          <cell r="I4938" t="str">
            <v>AMORTIZAÇÃO</v>
          </cell>
        </row>
        <row r="4939">
          <cell r="A4939" t="str">
            <v>LEI Nº 9.496/97 - RESÍDUO</v>
          </cell>
          <cell r="B4939">
            <v>1112</v>
          </cell>
          <cell r="D4939">
            <v>29</v>
          </cell>
          <cell r="E4939">
            <v>37741</v>
          </cell>
          <cell r="F4939">
            <v>6075393.4199999999</v>
          </cell>
          <cell r="G4939">
            <v>42429</v>
          </cell>
          <cell r="H4939" t="str">
            <v>6</v>
          </cell>
          <cell r="I4939" t="str">
            <v>AMORTIZAÇÃO</v>
          </cell>
        </row>
        <row r="4940">
          <cell r="A4940" t="str">
            <v>LEI Nº 9.496/97 - RESÍDUO</v>
          </cell>
          <cell r="B4940">
            <v>1112</v>
          </cell>
          <cell r="D4940">
            <v>29</v>
          </cell>
          <cell r="E4940">
            <v>37741</v>
          </cell>
          <cell r="F4940">
            <v>6105770.3899999997</v>
          </cell>
          <cell r="G4940">
            <v>42460</v>
          </cell>
          <cell r="H4940" t="str">
            <v>6</v>
          </cell>
          <cell r="I4940" t="str">
            <v>AMORTIZAÇÃO</v>
          </cell>
        </row>
        <row r="4941">
          <cell r="A4941" t="str">
            <v>LEI Nº 9.496/97 - RESÍDUO</v>
          </cell>
          <cell r="B4941">
            <v>1112</v>
          </cell>
          <cell r="D4941">
            <v>29</v>
          </cell>
          <cell r="E4941">
            <v>37741</v>
          </cell>
          <cell r="F4941">
            <v>6136299.2399999993</v>
          </cell>
          <cell r="G4941">
            <v>42490</v>
          </cell>
          <cell r="H4941" t="str">
            <v>6</v>
          </cell>
          <cell r="I4941" t="str">
            <v>AMORTIZAÇÃO</v>
          </cell>
        </row>
        <row r="4942">
          <cell r="A4942" t="str">
            <v>LEI Nº 9.496/97 - RESÍDUO</v>
          </cell>
          <cell r="B4942">
            <v>1112</v>
          </cell>
          <cell r="D4942">
            <v>29</v>
          </cell>
          <cell r="E4942">
            <v>37741</v>
          </cell>
          <cell r="F4942">
            <v>6166980.7399999993</v>
          </cell>
          <cell r="G4942">
            <v>42521</v>
          </cell>
          <cell r="H4942" t="str">
            <v>6</v>
          </cell>
          <cell r="I4942" t="str">
            <v>AMORTIZAÇÃO</v>
          </cell>
        </row>
        <row r="4943">
          <cell r="A4943" t="str">
            <v>LEI Nº 9.496/97 - RESÍDUO</v>
          </cell>
          <cell r="B4943">
            <v>1112</v>
          </cell>
          <cell r="D4943">
            <v>29</v>
          </cell>
          <cell r="E4943">
            <v>37741</v>
          </cell>
          <cell r="F4943">
            <v>6197815.6399999997</v>
          </cell>
          <cell r="G4943">
            <v>42551</v>
          </cell>
          <cell r="H4943" t="str">
            <v>6</v>
          </cell>
          <cell r="I4943" t="str">
            <v>AMORTIZAÇÃO</v>
          </cell>
        </row>
        <row r="4944">
          <cell r="A4944" t="str">
            <v>LEI Nº 9.496/97 - RESÍDUO</v>
          </cell>
          <cell r="B4944">
            <v>1112</v>
          </cell>
          <cell r="D4944">
            <v>29</v>
          </cell>
          <cell r="E4944">
            <v>37741</v>
          </cell>
          <cell r="F4944">
            <v>6228804.7199999988</v>
          </cell>
          <cell r="G4944">
            <v>42582</v>
          </cell>
          <cell r="H4944" t="str">
            <v>6</v>
          </cell>
          <cell r="I4944" t="str">
            <v>AMORTIZAÇÃO</v>
          </cell>
        </row>
        <row r="4945">
          <cell r="A4945" t="str">
            <v>LEI Nº 9.496/97 - RESÍDUO</v>
          </cell>
          <cell r="B4945">
            <v>1112</v>
          </cell>
          <cell r="D4945">
            <v>29</v>
          </cell>
          <cell r="E4945">
            <v>37741</v>
          </cell>
          <cell r="F4945">
            <v>6259948.7399999993</v>
          </cell>
          <cell r="G4945">
            <v>42613</v>
          </cell>
          <cell r="H4945" t="str">
            <v>6</v>
          </cell>
          <cell r="I4945" t="str">
            <v>AMORTIZAÇÃO</v>
          </cell>
        </row>
        <row r="4946">
          <cell r="A4946" t="str">
            <v>LEI Nº 9.496/97 - RESÍDUO</v>
          </cell>
          <cell r="B4946">
            <v>1112</v>
          </cell>
          <cell r="D4946">
            <v>29</v>
          </cell>
          <cell r="E4946">
            <v>37741</v>
          </cell>
          <cell r="F4946">
            <v>6291248.4899999993</v>
          </cell>
          <cell r="G4946">
            <v>42643</v>
          </cell>
          <cell r="H4946" t="str">
            <v>6</v>
          </cell>
          <cell r="I4946" t="str">
            <v>AMORTIZAÇÃO</v>
          </cell>
        </row>
        <row r="4947">
          <cell r="A4947" t="str">
            <v>LEI Nº 9.496/97 - RESÍDUO</v>
          </cell>
          <cell r="B4947">
            <v>1112</v>
          </cell>
          <cell r="D4947">
            <v>29</v>
          </cell>
          <cell r="E4947">
            <v>37741</v>
          </cell>
          <cell r="F4947">
            <v>6322704.7299999995</v>
          </cell>
          <cell r="G4947">
            <v>42674</v>
          </cell>
          <cell r="H4947" t="str">
            <v>6</v>
          </cell>
          <cell r="I4947" t="str">
            <v>AMORTIZAÇÃO</v>
          </cell>
        </row>
        <row r="4948">
          <cell r="A4948" t="str">
            <v>LEI Nº 9.496/97 - RESÍDUO</v>
          </cell>
          <cell r="B4948">
            <v>1112</v>
          </cell>
          <cell r="D4948">
            <v>29</v>
          </cell>
          <cell r="E4948">
            <v>37741</v>
          </cell>
          <cell r="F4948">
            <v>6354318.25</v>
          </cell>
          <cell r="G4948">
            <v>42704</v>
          </cell>
          <cell r="H4948" t="str">
            <v>6</v>
          </cell>
          <cell r="I4948" t="str">
            <v>AMORTIZAÇÃO</v>
          </cell>
        </row>
        <row r="4949">
          <cell r="A4949" t="str">
            <v>LEI Nº 9.496/97 - RESÍDUO</v>
          </cell>
          <cell r="B4949">
            <v>1112</v>
          </cell>
          <cell r="D4949">
            <v>29</v>
          </cell>
          <cell r="E4949">
            <v>37741</v>
          </cell>
          <cell r="F4949">
            <v>6386089.8399999999</v>
          </cell>
          <cell r="G4949">
            <v>42735</v>
          </cell>
          <cell r="H4949" t="str">
            <v>6</v>
          </cell>
          <cell r="I4949" t="str">
            <v>AMORTIZAÇÃO</v>
          </cell>
        </row>
        <row r="4950">
          <cell r="A4950" t="str">
            <v>LEI Nº 9.496/97 - RESÍDUO</v>
          </cell>
          <cell r="B4950">
            <v>1112</v>
          </cell>
          <cell r="D4950">
            <v>29</v>
          </cell>
          <cell r="E4950">
            <v>37741</v>
          </cell>
          <cell r="F4950">
            <v>6418020.2899999991</v>
          </cell>
          <cell r="G4950">
            <v>42766</v>
          </cell>
          <cell r="H4950" t="str">
            <v>6</v>
          </cell>
          <cell r="I4950" t="str">
            <v>AMORTIZAÇÃO</v>
          </cell>
        </row>
        <row r="4951">
          <cell r="A4951" t="str">
            <v>LEI Nº 9.496/97 - RESÍDUO</v>
          </cell>
          <cell r="B4951">
            <v>1112</v>
          </cell>
          <cell r="D4951">
            <v>29</v>
          </cell>
          <cell r="E4951">
            <v>37741</v>
          </cell>
          <cell r="F4951">
            <v>6450110.3999999994</v>
          </cell>
          <cell r="G4951">
            <v>42794</v>
          </cell>
          <cell r="H4951" t="str">
            <v>6</v>
          </cell>
          <cell r="I4951" t="str">
            <v>AMORTIZAÇÃO</v>
          </cell>
        </row>
        <row r="4952">
          <cell r="A4952" t="str">
            <v>LEI Nº 9.496/97 - RESÍDUO</v>
          </cell>
          <cell r="B4952">
            <v>1112</v>
          </cell>
          <cell r="D4952">
            <v>29</v>
          </cell>
          <cell r="E4952">
            <v>37741</v>
          </cell>
          <cell r="F4952">
            <v>6482360.9499999993</v>
          </cell>
          <cell r="G4952">
            <v>42825</v>
          </cell>
          <cell r="H4952" t="str">
            <v>6</v>
          </cell>
          <cell r="I4952" t="str">
            <v>AMORTIZAÇÃO</v>
          </cell>
        </row>
        <row r="4953">
          <cell r="A4953" t="str">
            <v>LEI Nº 9.496/97 - RESÍDUO</v>
          </cell>
          <cell r="B4953">
            <v>1112</v>
          </cell>
          <cell r="D4953">
            <v>29</v>
          </cell>
          <cell r="E4953">
            <v>37741</v>
          </cell>
          <cell r="F4953">
            <v>6514772.75</v>
          </cell>
          <cell r="G4953">
            <v>42855</v>
          </cell>
          <cell r="H4953" t="str">
            <v>6</v>
          </cell>
          <cell r="I4953" t="str">
            <v>AMORTIZAÇÃO</v>
          </cell>
        </row>
        <row r="4954">
          <cell r="A4954" t="str">
            <v>LEI Nº 9.496/97 - RESÍDUO</v>
          </cell>
          <cell r="B4954">
            <v>1112</v>
          </cell>
          <cell r="D4954">
            <v>29</v>
          </cell>
          <cell r="E4954">
            <v>37741</v>
          </cell>
          <cell r="F4954">
            <v>6547346.6199999992</v>
          </cell>
          <cell r="G4954">
            <v>42886</v>
          </cell>
          <cell r="H4954" t="str">
            <v>6</v>
          </cell>
          <cell r="I4954" t="str">
            <v>AMORTIZAÇÃO</v>
          </cell>
        </row>
        <row r="4955">
          <cell r="A4955" t="str">
            <v>LEI Nº 9.496/97 - RESÍDUO</v>
          </cell>
          <cell r="B4955">
            <v>1112</v>
          </cell>
          <cell r="D4955">
            <v>29</v>
          </cell>
          <cell r="E4955">
            <v>37741</v>
          </cell>
          <cell r="F4955">
            <v>6580083.3499999996</v>
          </cell>
          <cell r="G4955">
            <v>42916</v>
          </cell>
          <cell r="H4955" t="str">
            <v>6</v>
          </cell>
          <cell r="I4955" t="str">
            <v>AMORTIZAÇÃO</v>
          </cell>
        </row>
        <row r="4956">
          <cell r="A4956" t="str">
            <v>LEI Nº 9.496/97 - RESÍDUO</v>
          </cell>
          <cell r="B4956">
            <v>1112</v>
          </cell>
          <cell r="D4956">
            <v>29</v>
          </cell>
          <cell r="E4956">
            <v>37741</v>
          </cell>
          <cell r="F4956">
            <v>6612983.7699999996</v>
          </cell>
          <cell r="G4956">
            <v>42947</v>
          </cell>
          <cell r="H4956" t="str">
            <v>6</v>
          </cell>
          <cell r="I4956" t="str">
            <v>AMORTIZAÇÃO</v>
          </cell>
        </row>
        <row r="4957">
          <cell r="A4957" t="str">
            <v>LEI Nº 9.496/97 - RESÍDUO</v>
          </cell>
          <cell r="B4957">
            <v>1112</v>
          </cell>
          <cell r="D4957">
            <v>29</v>
          </cell>
          <cell r="E4957">
            <v>37741</v>
          </cell>
          <cell r="F4957">
            <v>6646048.6799999997</v>
          </cell>
          <cell r="G4957">
            <v>42978</v>
          </cell>
          <cell r="H4957" t="str">
            <v>6</v>
          </cell>
          <cell r="I4957" t="str">
            <v>AMORTIZAÇÃO</v>
          </cell>
        </row>
        <row r="4958">
          <cell r="A4958" t="str">
            <v>LEI Nº 9.496/97 - RESÍDUO</v>
          </cell>
          <cell r="B4958">
            <v>1112</v>
          </cell>
          <cell r="D4958">
            <v>29</v>
          </cell>
          <cell r="E4958">
            <v>37741</v>
          </cell>
          <cell r="F4958">
            <v>6679278.9299999997</v>
          </cell>
          <cell r="G4958">
            <v>43008</v>
          </cell>
          <cell r="H4958" t="str">
            <v>6</v>
          </cell>
          <cell r="I4958" t="str">
            <v>AMORTIZAÇÃO</v>
          </cell>
        </row>
        <row r="4959">
          <cell r="A4959" t="str">
            <v>LEI Nº 9.496/97 - RESÍDUO</v>
          </cell>
          <cell r="B4959">
            <v>1112</v>
          </cell>
          <cell r="D4959">
            <v>29</v>
          </cell>
          <cell r="E4959">
            <v>37741</v>
          </cell>
          <cell r="F4959">
            <v>6712675.3199999994</v>
          </cell>
          <cell r="G4959">
            <v>43039</v>
          </cell>
          <cell r="H4959" t="str">
            <v>6</v>
          </cell>
          <cell r="I4959" t="str">
            <v>AMORTIZAÇÃO</v>
          </cell>
        </row>
        <row r="4960">
          <cell r="A4960" t="str">
            <v>LEI Nº 9.496/97 - RESÍDUO</v>
          </cell>
          <cell r="B4960">
            <v>1112</v>
          </cell>
          <cell r="D4960">
            <v>29</v>
          </cell>
          <cell r="E4960">
            <v>37741</v>
          </cell>
          <cell r="F4960">
            <v>6746238.6999999993</v>
          </cell>
          <cell r="G4960">
            <v>43069</v>
          </cell>
          <cell r="H4960" t="str">
            <v>6</v>
          </cell>
          <cell r="I4960" t="str">
            <v>AMORTIZAÇÃO</v>
          </cell>
        </row>
        <row r="4961">
          <cell r="A4961" t="str">
            <v>LEI Nº 9.496/97 - RESÍDUO</v>
          </cell>
          <cell r="B4961">
            <v>1112</v>
          </cell>
          <cell r="D4961">
            <v>29</v>
          </cell>
          <cell r="E4961">
            <v>37741</v>
          </cell>
          <cell r="F4961">
            <v>6779969.8899999997</v>
          </cell>
          <cell r="G4961">
            <v>43100</v>
          </cell>
          <cell r="H4961" t="str">
            <v>6</v>
          </cell>
          <cell r="I4961" t="str">
            <v>AMORTIZAÇÃO</v>
          </cell>
        </row>
        <row r="4962">
          <cell r="A4962" t="str">
            <v>LEI Nº 9.496/97 - RESÍDUO</v>
          </cell>
          <cell r="B4962">
            <v>1112</v>
          </cell>
          <cell r="D4962">
            <v>29</v>
          </cell>
          <cell r="E4962">
            <v>37741</v>
          </cell>
          <cell r="F4962">
            <v>6813869.7399999993</v>
          </cell>
          <cell r="G4962">
            <v>43131</v>
          </cell>
          <cell r="H4962" t="str">
            <v>6</v>
          </cell>
          <cell r="I4962" t="str">
            <v>AMORTIZAÇÃO</v>
          </cell>
        </row>
        <row r="4963">
          <cell r="A4963" t="str">
            <v>LEI Nº 9.496/97 - RESÍDUO</v>
          </cell>
          <cell r="B4963">
            <v>1112</v>
          </cell>
          <cell r="D4963">
            <v>29</v>
          </cell>
          <cell r="E4963">
            <v>37741</v>
          </cell>
          <cell r="F4963">
            <v>6847939.0899999999</v>
          </cell>
          <cell r="G4963">
            <v>43159</v>
          </cell>
          <cell r="H4963" t="str">
            <v>6</v>
          </cell>
          <cell r="I4963" t="str">
            <v>AMORTIZAÇÃO</v>
          </cell>
        </row>
        <row r="4964">
          <cell r="A4964" t="str">
            <v>LEI Nº 9.496/97 - RESÍDUO</v>
          </cell>
          <cell r="B4964">
            <v>1112</v>
          </cell>
          <cell r="D4964">
            <v>29</v>
          </cell>
          <cell r="E4964">
            <v>37741</v>
          </cell>
          <cell r="F4964">
            <v>6882178.7899999991</v>
          </cell>
          <cell r="G4964">
            <v>43190</v>
          </cell>
          <cell r="H4964" t="str">
            <v>6</v>
          </cell>
          <cell r="I4964" t="str">
            <v>AMORTIZAÇÃO</v>
          </cell>
        </row>
        <row r="4965">
          <cell r="A4965" t="str">
            <v>LEI Nº 9.496/97 - RESÍDUO</v>
          </cell>
          <cell r="B4965">
            <v>1112</v>
          </cell>
          <cell r="D4965">
            <v>29</v>
          </cell>
          <cell r="E4965">
            <v>37741</v>
          </cell>
          <cell r="F4965">
            <v>6916589.6799999997</v>
          </cell>
          <cell r="G4965">
            <v>43220</v>
          </cell>
          <cell r="H4965" t="str">
            <v>6</v>
          </cell>
          <cell r="I4965" t="str">
            <v>AMORTIZAÇÃO</v>
          </cell>
        </row>
        <row r="4966">
          <cell r="A4966" t="str">
            <v>LEI Nº 9.496/97 - RESÍDUO</v>
          </cell>
          <cell r="B4966">
            <v>1112</v>
          </cell>
          <cell r="D4966">
            <v>29</v>
          </cell>
          <cell r="E4966">
            <v>37741</v>
          </cell>
          <cell r="F4966">
            <v>6951172.629999999</v>
          </cell>
          <cell r="G4966">
            <v>43251</v>
          </cell>
          <cell r="H4966" t="str">
            <v>6</v>
          </cell>
          <cell r="I4966" t="str">
            <v>AMORTIZAÇÃO</v>
          </cell>
        </row>
        <row r="4967">
          <cell r="A4967" t="str">
            <v>LEI Nº 9.496/97 - RESÍDUO</v>
          </cell>
          <cell r="B4967">
            <v>1112</v>
          </cell>
          <cell r="D4967">
            <v>29</v>
          </cell>
          <cell r="E4967">
            <v>37741</v>
          </cell>
          <cell r="F4967">
            <v>6985928.4899999993</v>
          </cell>
          <cell r="G4967">
            <v>43281</v>
          </cell>
          <cell r="H4967" t="str">
            <v>6</v>
          </cell>
          <cell r="I4967" t="str">
            <v>AMORTIZAÇÃO</v>
          </cell>
        </row>
        <row r="4968">
          <cell r="A4968" t="str">
            <v>LEI Nº 9.496/97 - RESÍDUO</v>
          </cell>
          <cell r="B4968">
            <v>1112</v>
          </cell>
          <cell r="D4968">
            <v>29</v>
          </cell>
          <cell r="E4968">
            <v>37741</v>
          </cell>
          <cell r="F4968">
            <v>7020858.129999999</v>
          </cell>
          <cell r="G4968">
            <v>43312</v>
          </cell>
          <cell r="H4968" t="str">
            <v>6</v>
          </cell>
          <cell r="I4968" t="str">
            <v>AMORTIZAÇÃO</v>
          </cell>
        </row>
        <row r="4969">
          <cell r="A4969" t="str">
            <v>LEI Nº 9.496/97 - RESÍDUO</v>
          </cell>
          <cell r="B4969">
            <v>1112</v>
          </cell>
          <cell r="D4969">
            <v>29</v>
          </cell>
          <cell r="E4969">
            <v>37741</v>
          </cell>
          <cell r="F4969">
            <v>7055962.4199999999</v>
          </cell>
          <cell r="G4969">
            <v>43343</v>
          </cell>
          <cell r="H4969" t="str">
            <v>6</v>
          </cell>
          <cell r="I4969" t="str">
            <v>AMORTIZAÇÃO</v>
          </cell>
        </row>
        <row r="4970">
          <cell r="A4970" t="str">
            <v>LEI Nº 9.496/97 - RESÍDUO</v>
          </cell>
          <cell r="B4970">
            <v>1112</v>
          </cell>
          <cell r="D4970">
            <v>29</v>
          </cell>
          <cell r="E4970">
            <v>37741</v>
          </cell>
          <cell r="F4970">
            <v>7091242.2399999993</v>
          </cell>
          <cell r="G4970">
            <v>43373</v>
          </cell>
          <cell r="H4970" t="str">
            <v>6</v>
          </cell>
          <cell r="I4970" t="str">
            <v>AMORTIZAÇÃO</v>
          </cell>
        </row>
        <row r="4971">
          <cell r="A4971" t="str">
            <v>LEI Nº 9.496/97 - RESÍDUO</v>
          </cell>
          <cell r="B4971">
            <v>1112</v>
          </cell>
          <cell r="D4971">
            <v>29</v>
          </cell>
          <cell r="E4971">
            <v>37741</v>
          </cell>
          <cell r="F4971">
            <v>7126698.4499999993</v>
          </cell>
          <cell r="G4971">
            <v>43404</v>
          </cell>
          <cell r="H4971" t="str">
            <v>6</v>
          </cell>
          <cell r="I4971" t="str">
            <v>AMORTIZAÇÃO</v>
          </cell>
        </row>
        <row r="4972">
          <cell r="A4972" t="str">
            <v>LEI Nº 9.496/97 - RESÍDUO</v>
          </cell>
          <cell r="B4972">
            <v>1112</v>
          </cell>
          <cell r="D4972">
            <v>29</v>
          </cell>
          <cell r="E4972">
            <v>37741</v>
          </cell>
          <cell r="F4972">
            <v>7162331.9399999995</v>
          </cell>
          <cell r="G4972">
            <v>43434</v>
          </cell>
          <cell r="H4972" t="str">
            <v>6</v>
          </cell>
          <cell r="I4972" t="str">
            <v>AMORTIZAÇÃO</v>
          </cell>
        </row>
        <row r="4973">
          <cell r="A4973" t="str">
            <v>LEI Nº 9.496/97 - RESÍDUO</v>
          </cell>
          <cell r="B4973">
            <v>1112</v>
          </cell>
          <cell r="D4973">
            <v>29</v>
          </cell>
          <cell r="E4973">
            <v>37741</v>
          </cell>
          <cell r="F4973">
            <v>7198143.5999999996</v>
          </cell>
          <cell r="G4973">
            <v>43465</v>
          </cell>
          <cell r="H4973" t="str">
            <v>6</v>
          </cell>
          <cell r="I4973" t="str">
            <v>AMORTIZAÇÃO</v>
          </cell>
        </row>
        <row r="4974">
          <cell r="A4974" t="str">
            <v>LEI Nº 9.496/97 - RESÍDUO</v>
          </cell>
          <cell r="B4974">
            <v>1112</v>
          </cell>
          <cell r="D4974">
            <v>29</v>
          </cell>
          <cell r="E4974">
            <v>37741</v>
          </cell>
          <cell r="F4974">
            <v>7234134.3199999994</v>
          </cell>
          <cell r="G4974">
            <v>43496</v>
          </cell>
          <cell r="H4974" t="str">
            <v>6</v>
          </cell>
          <cell r="I4974" t="str">
            <v>AMORTIZAÇÃO</v>
          </cell>
        </row>
        <row r="4975">
          <cell r="A4975" t="str">
            <v>LEI Nº 9.496/97 - RESÍDUO</v>
          </cell>
          <cell r="B4975">
            <v>1112</v>
          </cell>
          <cell r="D4975">
            <v>29</v>
          </cell>
          <cell r="E4975">
            <v>37741</v>
          </cell>
          <cell r="F4975">
            <v>7270304.9899999993</v>
          </cell>
          <cell r="G4975">
            <v>43524</v>
          </cell>
          <cell r="H4975" t="str">
            <v>6</v>
          </cell>
          <cell r="I4975" t="str">
            <v>AMORTIZAÇÃO</v>
          </cell>
        </row>
        <row r="4976">
          <cell r="A4976" t="str">
            <v>LEI Nº 9.496/97 - RESÍDUO</v>
          </cell>
          <cell r="B4976">
            <v>1112</v>
          </cell>
          <cell r="D4976">
            <v>29</v>
          </cell>
          <cell r="E4976">
            <v>37741</v>
          </cell>
          <cell r="F4976">
            <v>7306656.5099999998</v>
          </cell>
          <cell r="G4976">
            <v>43555</v>
          </cell>
          <cell r="H4976" t="str">
            <v>6</v>
          </cell>
          <cell r="I4976" t="str">
            <v>AMORTIZAÇÃO</v>
          </cell>
        </row>
        <row r="4977">
          <cell r="A4977" t="str">
            <v>LEI Nº 9.496/97 - RESÍDUO</v>
          </cell>
          <cell r="B4977">
            <v>1112</v>
          </cell>
          <cell r="D4977">
            <v>29</v>
          </cell>
          <cell r="E4977">
            <v>37741</v>
          </cell>
          <cell r="F4977">
            <v>7343189.7999999998</v>
          </cell>
          <cell r="G4977">
            <v>43585</v>
          </cell>
          <cell r="H4977" t="str">
            <v>6</v>
          </cell>
          <cell r="I4977" t="str">
            <v>AMORTIZAÇÃO</v>
          </cell>
        </row>
        <row r="4978">
          <cell r="A4978" t="str">
            <v>LEI Nº 9.496/97 - RESÍDUO</v>
          </cell>
          <cell r="B4978">
            <v>1112</v>
          </cell>
          <cell r="D4978">
            <v>29</v>
          </cell>
          <cell r="E4978">
            <v>37741</v>
          </cell>
          <cell r="F4978">
            <v>7379905.75</v>
          </cell>
          <cell r="G4978">
            <v>43616</v>
          </cell>
          <cell r="H4978" t="str">
            <v>6</v>
          </cell>
          <cell r="I4978" t="str">
            <v>AMORTIZAÇÃO</v>
          </cell>
        </row>
        <row r="4979">
          <cell r="A4979" t="str">
            <v>LEI Nº 9.496/97 - RESÍDUO</v>
          </cell>
          <cell r="B4979">
            <v>1112</v>
          </cell>
          <cell r="D4979">
            <v>29</v>
          </cell>
          <cell r="E4979">
            <v>37741</v>
          </cell>
          <cell r="F4979">
            <v>7416805.2699999996</v>
          </cell>
          <cell r="G4979">
            <v>43646</v>
          </cell>
          <cell r="H4979" t="str">
            <v>6</v>
          </cell>
          <cell r="I4979" t="str">
            <v>AMORTIZAÇÃO</v>
          </cell>
        </row>
        <row r="4980">
          <cell r="A4980" t="str">
            <v>LEI Nº 9.496/97 - RESÍDUO</v>
          </cell>
          <cell r="B4980">
            <v>1112</v>
          </cell>
          <cell r="D4980">
            <v>29</v>
          </cell>
          <cell r="E4980">
            <v>37741</v>
          </cell>
          <cell r="F4980">
            <v>7453889.2999999998</v>
          </cell>
          <cell r="G4980">
            <v>43677</v>
          </cell>
          <cell r="H4980" t="str">
            <v>6</v>
          </cell>
          <cell r="I4980" t="str">
            <v>AMORTIZAÇÃO</v>
          </cell>
        </row>
        <row r="4981">
          <cell r="A4981" t="str">
            <v>LEI Nº 9.496/97 - RESÍDUO</v>
          </cell>
          <cell r="B4981">
            <v>1112</v>
          </cell>
          <cell r="D4981">
            <v>29</v>
          </cell>
          <cell r="E4981">
            <v>37741</v>
          </cell>
          <cell r="F4981">
            <v>7491158.75</v>
          </cell>
          <cell r="G4981">
            <v>43708</v>
          </cell>
          <cell r="H4981" t="str">
            <v>6</v>
          </cell>
          <cell r="I4981" t="str">
            <v>AMORTIZAÇÃO</v>
          </cell>
        </row>
        <row r="4982">
          <cell r="A4982" t="str">
            <v>LEI Nº 9.496/97 - RESÍDUO</v>
          </cell>
          <cell r="B4982">
            <v>1112</v>
          </cell>
          <cell r="D4982">
            <v>29</v>
          </cell>
          <cell r="E4982">
            <v>37741</v>
          </cell>
          <cell r="F4982">
            <v>7528614.5399999991</v>
          </cell>
          <cell r="G4982">
            <v>43738</v>
          </cell>
          <cell r="H4982" t="str">
            <v>6</v>
          </cell>
          <cell r="I4982" t="str">
            <v>AMORTIZAÇÃO</v>
          </cell>
        </row>
        <row r="4983">
          <cell r="A4983" t="str">
            <v>LEI Nº 9.496/97 - RESÍDUO</v>
          </cell>
          <cell r="B4983">
            <v>1112</v>
          </cell>
          <cell r="D4983">
            <v>29</v>
          </cell>
          <cell r="E4983">
            <v>37741</v>
          </cell>
          <cell r="F4983">
            <v>7566257.6099999994</v>
          </cell>
          <cell r="G4983">
            <v>43769</v>
          </cell>
          <cell r="H4983" t="str">
            <v>6</v>
          </cell>
          <cell r="I4983" t="str">
            <v>AMORTIZAÇÃO</v>
          </cell>
        </row>
        <row r="4984">
          <cell r="A4984" t="str">
            <v>LEI Nº 9.496/97 - RESÍDUO</v>
          </cell>
          <cell r="B4984">
            <v>1112</v>
          </cell>
          <cell r="D4984">
            <v>29</v>
          </cell>
          <cell r="E4984">
            <v>37741</v>
          </cell>
          <cell r="F4984">
            <v>7604088.8999999994</v>
          </cell>
          <cell r="G4984">
            <v>43799</v>
          </cell>
          <cell r="H4984" t="str">
            <v>6</v>
          </cell>
          <cell r="I4984" t="str">
            <v>AMORTIZAÇÃO</v>
          </cell>
        </row>
        <row r="4985">
          <cell r="A4985" t="str">
            <v>LEI Nº 9.496/97 - RESÍDUO</v>
          </cell>
          <cell r="B4985">
            <v>1112</v>
          </cell>
          <cell r="D4985">
            <v>29</v>
          </cell>
          <cell r="E4985">
            <v>37741</v>
          </cell>
          <cell r="F4985">
            <v>7642109.3499999996</v>
          </cell>
          <cell r="G4985">
            <v>43830</v>
          </cell>
          <cell r="H4985" t="str">
            <v>6</v>
          </cell>
          <cell r="I4985" t="str">
            <v>AMORTIZAÇÃO</v>
          </cell>
        </row>
        <row r="4986">
          <cell r="A4986" t="str">
            <v>LEI Nº 9.496/97 - RESÍDUO</v>
          </cell>
          <cell r="B4986">
            <v>1112</v>
          </cell>
          <cell r="D4986">
            <v>29</v>
          </cell>
          <cell r="E4986">
            <v>37741</v>
          </cell>
          <cell r="F4986">
            <v>7680319.8899999997</v>
          </cell>
          <cell r="G4986">
            <v>43861</v>
          </cell>
          <cell r="H4986" t="str">
            <v>6</v>
          </cell>
          <cell r="I4986" t="str">
            <v>AMORTIZAÇÃO</v>
          </cell>
        </row>
        <row r="4987">
          <cell r="A4987" t="str">
            <v>LEI Nº 9.496/97 - RESÍDUO</v>
          </cell>
          <cell r="B4987">
            <v>1112</v>
          </cell>
          <cell r="D4987">
            <v>29</v>
          </cell>
          <cell r="E4987">
            <v>37741</v>
          </cell>
          <cell r="F4987">
            <v>7718721.4899999993</v>
          </cell>
          <cell r="G4987">
            <v>43890</v>
          </cell>
          <cell r="H4987" t="str">
            <v>6</v>
          </cell>
          <cell r="I4987" t="str">
            <v>AMORTIZAÇÃO</v>
          </cell>
        </row>
        <row r="4988">
          <cell r="A4988" t="str">
            <v>LEI Nº 9.496/97 - RESÍDUO</v>
          </cell>
          <cell r="B4988">
            <v>1112</v>
          </cell>
          <cell r="D4988">
            <v>29</v>
          </cell>
          <cell r="E4988">
            <v>37741</v>
          </cell>
          <cell r="F4988">
            <v>7757315.0999999996</v>
          </cell>
          <cell r="G4988">
            <v>43921</v>
          </cell>
          <cell r="H4988" t="str">
            <v>6</v>
          </cell>
          <cell r="I4988" t="str">
            <v>AMORTIZAÇÃO</v>
          </cell>
        </row>
        <row r="4989">
          <cell r="A4989" t="str">
            <v>LEI Nº 9.496/97 - RESÍDUO</v>
          </cell>
          <cell r="B4989">
            <v>1112</v>
          </cell>
          <cell r="D4989">
            <v>29</v>
          </cell>
          <cell r="E4989">
            <v>37741</v>
          </cell>
          <cell r="F4989">
            <v>7796101.6799999997</v>
          </cell>
          <cell r="G4989">
            <v>43951</v>
          </cell>
          <cell r="H4989" t="str">
            <v>6</v>
          </cell>
          <cell r="I4989" t="str">
            <v>AMORTIZAÇÃO</v>
          </cell>
        </row>
        <row r="4990">
          <cell r="A4990" t="str">
            <v>LEI Nº 9.496/97 - RESÍDUO</v>
          </cell>
          <cell r="B4990">
            <v>1112</v>
          </cell>
          <cell r="D4990">
            <v>29</v>
          </cell>
          <cell r="E4990">
            <v>37741</v>
          </cell>
          <cell r="F4990">
            <v>7835082.1799999997</v>
          </cell>
          <cell r="G4990">
            <v>43982</v>
          </cell>
          <cell r="H4990" t="str">
            <v>6</v>
          </cell>
          <cell r="I4990" t="str">
            <v>AMORTIZAÇÃO</v>
          </cell>
        </row>
        <row r="4991">
          <cell r="A4991" t="str">
            <v>LEI Nº 9.496/97 - RESÍDUO</v>
          </cell>
          <cell r="B4991">
            <v>1112</v>
          </cell>
          <cell r="D4991">
            <v>29</v>
          </cell>
          <cell r="E4991">
            <v>37741</v>
          </cell>
          <cell r="F4991">
            <v>7874257.5999999996</v>
          </cell>
          <cell r="G4991">
            <v>44012</v>
          </cell>
          <cell r="H4991" t="str">
            <v>6</v>
          </cell>
          <cell r="I4991" t="str">
            <v>AMORTIZAÇÃO</v>
          </cell>
        </row>
        <row r="4992">
          <cell r="A4992" t="str">
            <v>LEI Nº 9.496/97 - RESÍDUO</v>
          </cell>
          <cell r="B4992">
            <v>1112</v>
          </cell>
          <cell r="D4992">
            <v>29</v>
          </cell>
          <cell r="E4992">
            <v>37741</v>
          </cell>
          <cell r="F4992">
            <v>7913628.879999999</v>
          </cell>
          <cell r="G4992">
            <v>44043</v>
          </cell>
          <cell r="H4992" t="str">
            <v>6</v>
          </cell>
          <cell r="I4992" t="str">
            <v>AMORTIZAÇÃO</v>
          </cell>
        </row>
        <row r="4993">
          <cell r="A4993" t="str">
            <v>LEI Nº 9.496/97 - RESÍDUO</v>
          </cell>
          <cell r="B4993">
            <v>1112</v>
          </cell>
          <cell r="D4993">
            <v>29</v>
          </cell>
          <cell r="E4993">
            <v>37741</v>
          </cell>
          <cell r="F4993">
            <v>7953197.0299999993</v>
          </cell>
          <cell r="G4993">
            <v>44074</v>
          </cell>
          <cell r="H4993" t="str">
            <v>6</v>
          </cell>
          <cell r="I4993" t="str">
            <v>AMORTIZAÇÃO</v>
          </cell>
        </row>
        <row r="4994">
          <cell r="A4994" t="str">
            <v>LEI Nº 9.496/97 - RESÍDUO</v>
          </cell>
          <cell r="B4994">
            <v>1112</v>
          </cell>
          <cell r="D4994">
            <v>29</v>
          </cell>
          <cell r="E4994">
            <v>37741</v>
          </cell>
          <cell r="F4994">
            <v>7992963.0099999998</v>
          </cell>
          <cell r="G4994">
            <v>44104</v>
          </cell>
          <cell r="H4994" t="str">
            <v>6</v>
          </cell>
          <cell r="I4994" t="str">
            <v>AMORTIZAÇÃO</v>
          </cell>
        </row>
        <row r="4995">
          <cell r="A4995" t="str">
            <v>LEI Nº 9.496/97 - RESÍDUO</v>
          </cell>
          <cell r="B4995">
            <v>1112</v>
          </cell>
          <cell r="D4995">
            <v>29</v>
          </cell>
          <cell r="E4995">
            <v>37741</v>
          </cell>
          <cell r="F4995">
            <v>8032927.8299999991</v>
          </cell>
          <cell r="G4995">
            <v>44135</v>
          </cell>
          <cell r="H4995" t="str">
            <v>6</v>
          </cell>
          <cell r="I4995" t="str">
            <v>AMORTIZAÇÃO</v>
          </cell>
        </row>
        <row r="4996">
          <cell r="A4996" t="str">
            <v>LEI Nº 9.496/97 - RESÍDUO</v>
          </cell>
          <cell r="B4996">
            <v>1112</v>
          </cell>
          <cell r="D4996">
            <v>29</v>
          </cell>
          <cell r="E4996">
            <v>37741</v>
          </cell>
          <cell r="F4996">
            <v>8073092.4699999997</v>
          </cell>
          <cell r="G4996">
            <v>44165</v>
          </cell>
          <cell r="H4996" t="str">
            <v>6</v>
          </cell>
          <cell r="I4996" t="str">
            <v>AMORTIZAÇÃO</v>
          </cell>
        </row>
        <row r="4997">
          <cell r="A4997" t="str">
            <v>LEI Nº 9.496/97 - RESÍDUO</v>
          </cell>
          <cell r="B4997">
            <v>1112</v>
          </cell>
          <cell r="D4997">
            <v>29</v>
          </cell>
          <cell r="E4997">
            <v>37741</v>
          </cell>
          <cell r="F4997">
            <v>8113457.9299999997</v>
          </cell>
          <cell r="G4997">
            <v>44196</v>
          </cell>
          <cell r="H4997" t="str">
            <v>6</v>
          </cell>
          <cell r="I4997" t="str">
            <v>AMORTIZAÇÃO</v>
          </cell>
        </row>
        <row r="4998">
          <cell r="A4998" t="str">
            <v>LEI Nº 9.496/97 - RESÍDUO</v>
          </cell>
          <cell r="B4998">
            <v>1112</v>
          </cell>
          <cell r="D4998">
            <v>29</v>
          </cell>
          <cell r="E4998">
            <v>37741</v>
          </cell>
          <cell r="F4998">
            <v>8154025.2199999997</v>
          </cell>
          <cell r="G4998">
            <v>44227</v>
          </cell>
          <cell r="H4998" t="str">
            <v>6</v>
          </cell>
          <cell r="I4998" t="str">
            <v>AMORTIZAÇÃO</v>
          </cell>
        </row>
        <row r="4999">
          <cell r="A4999" t="str">
            <v>LEI Nº 9.496/97 - RESÍDUO</v>
          </cell>
          <cell r="B4999">
            <v>1112</v>
          </cell>
          <cell r="D4999">
            <v>29</v>
          </cell>
          <cell r="E4999">
            <v>37741</v>
          </cell>
          <cell r="F4999">
            <v>8194795.3399999999</v>
          </cell>
          <cell r="G4999">
            <v>44255</v>
          </cell>
          <cell r="H4999" t="str">
            <v>6</v>
          </cell>
          <cell r="I4999" t="str">
            <v>AMORTIZAÇÃO</v>
          </cell>
        </row>
        <row r="5000">
          <cell r="A5000" t="str">
            <v>LEI Nº 9.496/97 - RESÍDUO</v>
          </cell>
          <cell r="B5000">
            <v>1112</v>
          </cell>
          <cell r="D5000">
            <v>29</v>
          </cell>
          <cell r="E5000">
            <v>37741</v>
          </cell>
          <cell r="F5000">
            <v>8235769.3199999994</v>
          </cell>
          <cell r="G5000">
            <v>44286</v>
          </cell>
          <cell r="H5000" t="str">
            <v>6</v>
          </cell>
          <cell r="I5000" t="str">
            <v>AMORTIZAÇÃO</v>
          </cell>
        </row>
        <row r="5001">
          <cell r="A5001" t="str">
            <v>LEI Nº 9.496/97 - RESÍDUO</v>
          </cell>
          <cell r="B5001">
            <v>1112</v>
          </cell>
          <cell r="D5001">
            <v>29</v>
          </cell>
          <cell r="E5001">
            <v>37741</v>
          </cell>
          <cell r="F5001">
            <v>8276948.1699999999</v>
          </cell>
          <cell r="G5001">
            <v>44316</v>
          </cell>
          <cell r="H5001" t="str">
            <v>6</v>
          </cell>
          <cell r="I5001" t="str">
            <v>AMORTIZAÇÃO</v>
          </cell>
        </row>
        <row r="5002">
          <cell r="A5002" t="str">
            <v>LEI Nº 9.496/97 - RESÍDUO</v>
          </cell>
          <cell r="B5002">
            <v>1112</v>
          </cell>
          <cell r="D5002">
            <v>29</v>
          </cell>
          <cell r="E5002">
            <v>37741</v>
          </cell>
          <cell r="F5002">
            <v>8318332.9099999992</v>
          </cell>
          <cell r="G5002">
            <v>44347</v>
          </cell>
          <cell r="H5002" t="str">
            <v>6</v>
          </cell>
          <cell r="I5002" t="str">
            <v>AMORTIZAÇÃO</v>
          </cell>
        </row>
        <row r="5003">
          <cell r="A5003" t="str">
            <v>LEI Nº 9.496/97 - RESÍDUO</v>
          </cell>
          <cell r="B5003">
            <v>1112</v>
          </cell>
          <cell r="D5003">
            <v>29</v>
          </cell>
          <cell r="E5003">
            <v>37741</v>
          </cell>
          <cell r="F5003">
            <v>8359924.5699999994</v>
          </cell>
          <cell r="G5003">
            <v>44377</v>
          </cell>
          <cell r="H5003" t="str">
            <v>6</v>
          </cell>
          <cell r="I5003" t="str">
            <v>AMORTIZAÇÃO</v>
          </cell>
        </row>
        <row r="5004">
          <cell r="A5004" t="str">
            <v>LEI Nº 9.496/97 - RESÍDUO</v>
          </cell>
          <cell r="B5004">
            <v>1112</v>
          </cell>
          <cell r="D5004">
            <v>29</v>
          </cell>
          <cell r="E5004">
            <v>37741</v>
          </cell>
          <cell r="F5004">
            <v>8401724.1999999993</v>
          </cell>
          <cell r="G5004">
            <v>44408</v>
          </cell>
          <cell r="H5004" t="str">
            <v>6</v>
          </cell>
          <cell r="I5004" t="str">
            <v>AMORTIZAÇÃO</v>
          </cell>
        </row>
        <row r="5005">
          <cell r="A5005" t="str">
            <v>LEI Nº 9.496/97 - RESÍDUO</v>
          </cell>
          <cell r="B5005">
            <v>1112</v>
          </cell>
          <cell r="D5005">
            <v>29</v>
          </cell>
          <cell r="E5005">
            <v>37741</v>
          </cell>
          <cell r="F5005">
            <v>8443732.8200000003</v>
          </cell>
          <cell r="G5005">
            <v>44439</v>
          </cell>
          <cell r="H5005" t="str">
            <v>6</v>
          </cell>
          <cell r="I5005" t="str">
            <v>AMORTIZAÇÃO</v>
          </cell>
        </row>
        <row r="5006">
          <cell r="A5006" t="str">
            <v>LEI Nº 9.496/97 - RESÍDUO</v>
          </cell>
          <cell r="B5006">
            <v>1112</v>
          </cell>
          <cell r="D5006">
            <v>29</v>
          </cell>
          <cell r="E5006">
            <v>37741</v>
          </cell>
          <cell r="F5006">
            <v>8485951.4800000004</v>
          </cell>
          <cell r="G5006">
            <v>44469</v>
          </cell>
          <cell r="H5006" t="str">
            <v>6</v>
          </cell>
          <cell r="I5006" t="str">
            <v>AMORTIZAÇÃO</v>
          </cell>
        </row>
        <row r="5007">
          <cell r="A5007" t="str">
            <v>LEI Nº 9.496/97 - RESÍDUO</v>
          </cell>
          <cell r="B5007">
            <v>1112</v>
          </cell>
          <cell r="D5007">
            <v>29</v>
          </cell>
          <cell r="E5007">
            <v>37741</v>
          </cell>
          <cell r="F5007">
            <v>8528381.2400000002</v>
          </cell>
          <cell r="G5007">
            <v>44500</v>
          </cell>
          <cell r="H5007" t="str">
            <v>6</v>
          </cell>
          <cell r="I5007" t="str">
            <v>AMORTIZAÇÃO</v>
          </cell>
        </row>
        <row r="5008">
          <cell r="A5008" t="str">
            <v>LEI Nº 9.496/97 - RESÍDUO</v>
          </cell>
          <cell r="B5008">
            <v>1112</v>
          </cell>
          <cell r="D5008">
            <v>29</v>
          </cell>
          <cell r="E5008">
            <v>37741</v>
          </cell>
          <cell r="F5008">
            <v>8571023.1499999985</v>
          </cell>
          <cell r="G5008">
            <v>44530</v>
          </cell>
          <cell r="H5008" t="str">
            <v>6</v>
          </cell>
          <cell r="I5008" t="str">
            <v>AMORTIZAÇÃO</v>
          </cell>
        </row>
        <row r="5009">
          <cell r="A5009" t="str">
            <v>LEI Nº 9.496/97 - RESÍDUO</v>
          </cell>
          <cell r="B5009">
            <v>1112</v>
          </cell>
          <cell r="D5009">
            <v>29</v>
          </cell>
          <cell r="E5009">
            <v>37741</v>
          </cell>
          <cell r="F5009">
            <v>8613878.2599999998</v>
          </cell>
          <cell r="G5009">
            <v>44561</v>
          </cell>
          <cell r="H5009" t="str">
            <v>6</v>
          </cell>
          <cell r="I5009" t="str">
            <v>AMORTIZAÇÃO</v>
          </cell>
        </row>
        <row r="5010">
          <cell r="A5010" t="str">
            <v>LEI Nº 9.496/97 - RESÍDUO</v>
          </cell>
          <cell r="B5010">
            <v>1112</v>
          </cell>
          <cell r="D5010">
            <v>29</v>
          </cell>
          <cell r="E5010">
            <v>37741</v>
          </cell>
          <cell r="F5010">
            <v>8656947.6499999985</v>
          </cell>
          <cell r="G5010">
            <v>44592</v>
          </cell>
          <cell r="H5010" t="str">
            <v>6</v>
          </cell>
          <cell r="I5010" t="str">
            <v>AMORTIZAÇÃO</v>
          </cell>
        </row>
        <row r="5011">
          <cell r="A5011" t="str">
            <v>LEI Nº 9.496/97 - RESÍDUO</v>
          </cell>
          <cell r="B5011">
            <v>1112</v>
          </cell>
          <cell r="D5011">
            <v>29</v>
          </cell>
          <cell r="E5011">
            <v>37741</v>
          </cell>
          <cell r="F5011">
            <v>8700232.3899999987</v>
          </cell>
          <cell r="G5011">
            <v>44620</v>
          </cell>
          <cell r="H5011" t="str">
            <v>6</v>
          </cell>
          <cell r="I5011" t="str">
            <v>AMORTIZAÇÃO</v>
          </cell>
        </row>
        <row r="5012">
          <cell r="A5012" t="str">
            <v>LEI Nº 9.496/97 - RESÍDUO</v>
          </cell>
          <cell r="B5012">
            <v>1112</v>
          </cell>
          <cell r="D5012">
            <v>29</v>
          </cell>
          <cell r="E5012">
            <v>37741</v>
          </cell>
          <cell r="F5012">
            <v>8743733.5499999989</v>
          </cell>
          <cell r="G5012">
            <v>44651</v>
          </cell>
          <cell r="H5012" t="str">
            <v>6</v>
          </cell>
          <cell r="I5012" t="str">
            <v>AMORTIZAÇÃO</v>
          </cell>
        </row>
        <row r="5013">
          <cell r="A5013" t="str">
            <v>LEI Nº 9.496/97 - RESÍDUO</v>
          </cell>
          <cell r="B5013">
            <v>1112</v>
          </cell>
          <cell r="D5013">
            <v>29</v>
          </cell>
          <cell r="E5013">
            <v>37741</v>
          </cell>
          <cell r="F5013">
            <v>8787452.2199999988</v>
          </cell>
          <cell r="G5013">
            <v>44681</v>
          </cell>
          <cell r="H5013" t="str">
            <v>6</v>
          </cell>
          <cell r="I5013" t="str">
            <v>AMORTIZAÇÃO</v>
          </cell>
        </row>
        <row r="5014">
          <cell r="A5014" t="str">
            <v>LEI Nº 9.496/97 - RESÍDUO</v>
          </cell>
          <cell r="B5014">
            <v>1112</v>
          </cell>
          <cell r="D5014">
            <v>29</v>
          </cell>
          <cell r="E5014">
            <v>37741</v>
          </cell>
          <cell r="F5014">
            <v>8831389.4799999986</v>
          </cell>
          <cell r="G5014">
            <v>44712</v>
          </cell>
          <cell r="H5014" t="str">
            <v>6</v>
          </cell>
          <cell r="I5014" t="str">
            <v>AMORTIZAÇÃO</v>
          </cell>
        </row>
        <row r="5015">
          <cell r="A5015" t="str">
            <v>LEI Nº 9.496/97 - RESÍDUO</v>
          </cell>
          <cell r="B5015">
            <v>1112</v>
          </cell>
          <cell r="D5015">
            <v>29</v>
          </cell>
          <cell r="E5015">
            <v>37741</v>
          </cell>
          <cell r="F5015">
            <v>8875546.4299999997</v>
          </cell>
          <cell r="G5015">
            <v>44742</v>
          </cell>
          <cell r="H5015" t="str">
            <v>6</v>
          </cell>
          <cell r="I5015" t="str">
            <v>AMORTIZAÇÃO</v>
          </cell>
        </row>
        <row r="5016">
          <cell r="A5016" t="str">
            <v>LEI Nº 9.496/97 - RESÍDUO</v>
          </cell>
          <cell r="B5016">
            <v>1112</v>
          </cell>
          <cell r="D5016">
            <v>29</v>
          </cell>
          <cell r="E5016">
            <v>37741</v>
          </cell>
          <cell r="F5016">
            <v>8919924.1600000001</v>
          </cell>
          <cell r="G5016">
            <v>44773</v>
          </cell>
          <cell r="H5016" t="str">
            <v>6</v>
          </cell>
          <cell r="I5016" t="str">
            <v>AMORTIZAÇÃO</v>
          </cell>
        </row>
        <row r="5017">
          <cell r="A5017" t="str">
            <v>LEI Nº 9.496/97 - RESÍDUO</v>
          </cell>
          <cell r="B5017">
            <v>1112</v>
          </cell>
          <cell r="D5017">
            <v>29</v>
          </cell>
          <cell r="E5017">
            <v>37741</v>
          </cell>
          <cell r="F5017">
            <v>8964523.7799999993</v>
          </cell>
          <cell r="G5017">
            <v>44804</v>
          </cell>
          <cell r="H5017" t="str">
            <v>6</v>
          </cell>
          <cell r="I5017" t="str">
            <v>AMORTIZAÇÃO</v>
          </cell>
        </row>
        <row r="5018">
          <cell r="A5018" t="str">
            <v>LEI Nº 9.496/97 - RESÍDUO</v>
          </cell>
          <cell r="B5018">
            <v>1112</v>
          </cell>
          <cell r="D5018">
            <v>29</v>
          </cell>
          <cell r="E5018">
            <v>37741</v>
          </cell>
          <cell r="F5018">
            <v>9009346.4000000004</v>
          </cell>
          <cell r="G5018">
            <v>44834</v>
          </cell>
          <cell r="H5018" t="str">
            <v>6</v>
          </cell>
          <cell r="I5018" t="str">
            <v>AMORTIZAÇÃO</v>
          </cell>
        </row>
        <row r="5019">
          <cell r="A5019" t="str">
            <v>LEI Nº 9.496/97 - RESÍDUO</v>
          </cell>
          <cell r="B5019">
            <v>1112</v>
          </cell>
          <cell r="D5019">
            <v>29</v>
          </cell>
          <cell r="E5019">
            <v>37741</v>
          </cell>
          <cell r="F5019">
            <v>9054393.129999999</v>
          </cell>
          <cell r="G5019">
            <v>44865</v>
          </cell>
          <cell r="H5019" t="str">
            <v>6</v>
          </cell>
          <cell r="I5019" t="str">
            <v>AMORTIZAÇÃO</v>
          </cell>
        </row>
        <row r="5020">
          <cell r="A5020" t="str">
            <v>LEI Nº 9.496/97 - RESÍDUO</v>
          </cell>
          <cell r="B5020">
            <v>1112</v>
          </cell>
          <cell r="D5020">
            <v>29</v>
          </cell>
          <cell r="E5020">
            <v>37741</v>
          </cell>
          <cell r="F5020">
            <v>9099665.0999999996</v>
          </cell>
          <cell r="G5020">
            <v>44895</v>
          </cell>
          <cell r="H5020" t="str">
            <v>6</v>
          </cell>
          <cell r="I5020" t="str">
            <v>AMORTIZAÇÃO</v>
          </cell>
        </row>
        <row r="5021">
          <cell r="A5021" t="str">
            <v>LEI Nº 9.496/97 - RESÍDUO</v>
          </cell>
          <cell r="B5021">
            <v>1112</v>
          </cell>
          <cell r="D5021">
            <v>29</v>
          </cell>
          <cell r="E5021">
            <v>37741</v>
          </cell>
          <cell r="F5021">
            <v>9145163.4199999999</v>
          </cell>
          <cell r="G5021">
            <v>44926</v>
          </cell>
          <cell r="H5021" t="str">
            <v>6</v>
          </cell>
          <cell r="I5021" t="str">
            <v>AMORTIZAÇÃO</v>
          </cell>
        </row>
        <row r="5022">
          <cell r="A5022" t="str">
            <v>LEI Nº 9.496/97 - RESÍDUO</v>
          </cell>
          <cell r="B5022">
            <v>1112</v>
          </cell>
          <cell r="D5022">
            <v>29</v>
          </cell>
          <cell r="E5022">
            <v>37741</v>
          </cell>
          <cell r="F5022">
            <v>9190889.2400000002</v>
          </cell>
          <cell r="G5022">
            <v>44957</v>
          </cell>
          <cell r="H5022" t="str">
            <v>6</v>
          </cell>
          <cell r="I5022" t="str">
            <v>AMORTIZAÇÃO</v>
          </cell>
        </row>
        <row r="5023">
          <cell r="A5023" t="str">
            <v>LEI Nº 9.496/97 - RESÍDUO</v>
          </cell>
          <cell r="B5023">
            <v>1112</v>
          </cell>
          <cell r="D5023">
            <v>29</v>
          </cell>
          <cell r="E5023">
            <v>37741</v>
          </cell>
          <cell r="F5023">
            <v>1131370813.46</v>
          </cell>
          <cell r="G5023">
            <v>46568</v>
          </cell>
          <cell r="H5023" t="str">
            <v>6</v>
          </cell>
          <cell r="I5023" t="str">
            <v>AMORTIZAÇÃO</v>
          </cell>
        </row>
        <row r="5024">
          <cell r="A5024" t="str">
            <v>LEI Nº 9.496/97 - RESÍDUO</v>
          </cell>
          <cell r="B5024">
            <v>1112</v>
          </cell>
          <cell r="D5024">
            <v>29</v>
          </cell>
          <cell r="E5024">
            <v>37741</v>
          </cell>
          <cell r="F5024">
            <v>1137027667.53</v>
          </cell>
          <cell r="G5024">
            <v>46599</v>
          </cell>
          <cell r="H5024" t="str">
            <v>6</v>
          </cell>
          <cell r="I5024" t="str">
            <v>AMORTIZAÇÃO</v>
          </cell>
        </row>
        <row r="5025">
          <cell r="A5025" t="str">
            <v>LEI Nº 9.496/97 - RESÍDUO</v>
          </cell>
          <cell r="B5025">
            <v>1112</v>
          </cell>
          <cell r="D5025">
            <v>29</v>
          </cell>
          <cell r="E5025">
            <v>37741</v>
          </cell>
          <cell r="F5025">
            <v>1161912008.9399998</v>
          </cell>
          <cell r="G5025">
            <v>46630</v>
          </cell>
          <cell r="H5025" t="str">
            <v>6</v>
          </cell>
          <cell r="I5025" t="str">
            <v>AMORTIZAÇÃO</v>
          </cell>
        </row>
        <row r="5026">
          <cell r="A5026" t="str">
            <v>LEI Nº 9.496/97 - RESÍDUO</v>
          </cell>
          <cell r="B5026">
            <v>1112</v>
          </cell>
          <cell r="D5026">
            <v>29</v>
          </cell>
          <cell r="E5026">
            <v>37741</v>
          </cell>
          <cell r="F5026">
            <v>1167721568.98</v>
          </cell>
          <cell r="G5026">
            <v>46660</v>
          </cell>
          <cell r="H5026" t="str">
            <v>6</v>
          </cell>
          <cell r="I5026" t="str">
            <v>AMORTIZAÇÃO</v>
          </cell>
        </row>
        <row r="5027">
          <cell r="A5027" t="str">
            <v>LEI Nº 9.496/97 - RESÍDUO</v>
          </cell>
          <cell r="B5027">
            <v>1112</v>
          </cell>
          <cell r="D5027">
            <v>29</v>
          </cell>
          <cell r="E5027">
            <v>37741</v>
          </cell>
          <cell r="F5027">
            <v>1173560176.8299999</v>
          </cell>
          <cell r="G5027">
            <v>46691</v>
          </cell>
          <cell r="H5027" t="str">
            <v>6</v>
          </cell>
          <cell r="I5027" t="str">
            <v>AMORTIZAÇÃO</v>
          </cell>
        </row>
        <row r="5028">
          <cell r="A5028" t="str">
            <v>LEI Nº 9.496/97 - RESÍDUO</v>
          </cell>
          <cell r="B5028">
            <v>1112</v>
          </cell>
          <cell r="D5028">
            <v>29</v>
          </cell>
          <cell r="E5028">
            <v>37741</v>
          </cell>
          <cell r="F5028">
            <v>1179427977.71</v>
          </cell>
          <cell r="G5028">
            <v>46721</v>
          </cell>
          <cell r="H5028" t="str">
            <v>6</v>
          </cell>
          <cell r="I5028" t="str">
            <v>AMORTIZAÇÃO</v>
          </cell>
        </row>
        <row r="5029">
          <cell r="A5029" t="str">
            <v>LEI Nº 9.496/97 - RESÍDUO</v>
          </cell>
          <cell r="B5029">
            <v>1112</v>
          </cell>
          <cell r="D5029">
            <v>29</v>
          </cell>
          <cell r="E5029">
            <v>37741</v>
          </cell>
          <cell r="F5029">
            <v>1185325117.5999999</v>
          </cell>
          <cell r="G5029">
            <v>46752</v>
          </cell>
          <cell r="H5029" t="str">
            <v>6</v>
          </cell>
          <cell r="I5029" t="str">
            <v>AMORTIZAÇÃO</v>
          </cell>
        </row>
        <row r="5030">
          <cell r="A5030" t="str">
            <v>LEI Nº 9.496/97 - RESÍDUO</v>
          </cell>
          <cell r="B5030">
            <v>1112</v>
          </cell>
          <cell r="D5030">
            <v>29</v>
          </cell>
          <cell r="E5030">
            <v>37741</v>
          </cell>
          <cell r="F5030">
            <v>1191251743.1800001</v>
          </cell>
          <cell r="G5030">
            <v>46783</v>
          </cell>
          <cell r="H5030" t="str">
            <v>6</v>
          </cell>
          <cell r="I5030" t="str">
            <v>AMORTIZAÇÃO</v>
          </cell>
        </row>
        <row r="5031">
          <cell r="A5031" t="str">
            <v>LEI Nº 9.496/97 - RESÍDUO</v>
          </cell>
          <cell r="B5031">
            <v>1112</v>
          </cell>
          <cell r="D5031">
            <v>29</v>
          </cell>
          <cell r="E5031">
            <v>37741</v>
          </cell>
          <cell r="F5031">
            <v>1208480979.5600002</v>
          </cell>
          <cell r="G5031">
            <v>46812</v>
          </cell>
          <cell r="H5031" t="str">
            <v>6</v>
          </cell>
          <cell r="I5031" t="str">
            <v>AMORTIZAÇÃO</v>
          </cell>
        </row>
        <row r="5032">
          <cell r="A5032" t="str">
            <v>LEI Nº 9.496/97 - RESÍDUO</v>
          </cell>
          <cell r="B5032">
            <v>1112</v>
          </cell>
          <cell r="D5032">
            <v>29</v>
          </cell>
          <cell r="E5032">
            <v>37741</v>
          </cell>
          <cell r="F5032">
            <v>1214523384.46</v>
          </cell>
          <cell r="G5032">
            <v>46843</v>
          </cell>
          <cell r="H5032" t="str">
            <v>6</v>
          </cell>
          <cell r="I5032" t="str">
            <v>AMORTIZAÇÃO</v>
          </cell>
        </row>
        <row r="5033">
          <cell r="A5033" t="str">
            <v>LEI Nº 9.496/97 - RESÍDUO</v>
          </cell>
          <cell r="B5033">
            <v>1112</v>
          </cell>
          <cell r="D5033">
            <v>29</v>
          </cell>
          <cell r="E5033">
            <v>37741</v>
          </cell>
          <cell r="F5033">
            <v>1355083402.75</v>
          </cell>
          <cell r="G5033">
            <v>46873</v>
          </cell>
          <cell r="H5033" t="str">
            <v>6</v>
          </cell>
          <cell r="I5033" t="str">
            <v>AMORTIZAÇÃO</v>
          </cell>
        </row>
        <row r="5034">
          <cell r="A5034" t="str">
            <v>LEI Nº 9.496/97 - RESÍDUO</v>
          </cell>
          <cell r="B5034">
            <v>1112</v>
          </cell>
          <cell r="D5034">
            <v>29</v>
          </cell>
          <cell r="E5034">
            <v>37741</v>
          </cell>
          <cell r="F5034">
            <v>1657630879.8899999</v>
          </cell>
          <cell r="G5034">
            <v>46904</v>
          </cell>
          <cell r="H5034" t="str">
            <v>6</v>
          </cell>
          <cell r="I5034" t="str">
            <v>AMORTIZAÇÃO</v>
          </cell>
        </row>
        <row r="5035">
          <cell r="A5035" t="str">
            <v>LEI Nº 9.496/97 - RESÍDUO</v>
          </cell>
          <cell r="B5035">
            <v>1112</v>
          </cell>
          <cell r="D5035">
            <v>29</v>
          </cell>
          <cell r="E5035">
            <v>37741</v>
          </cell>
          <cell r="F5035">
            <v>1665919034.2799997</v>
          </cell>
          <cell r="G5035">
            <v>46934</v>
          </cell>
          <cell r="H5035" t="str">
            <v>6</v>
          </cell>
          <cell r="I5035" t="str">
            <v>AMORTIZAÇÃO</v>
          </cell>
        </row>
        <row r="5036">
          <cell r="A5036" t="str">
            <v>LEI Nº 9.496/97 - RESÍDUO</v>
          </cell>
          <cell r="B5036">
            <v>1112</v>
          </cell>
          <cell r="D5036">
            <v>29</v>
          </cell>
          <cell r="E5036">
            <v>37741</v>
          </cell>
          <cell r="F5036">
            <v>2150151805.5799999</v>
          </cell>
          <cell r="G5036">
            <v>46965</v>
          </cell>
          <cell r="H5036" t="str">
            <v>6</v>
          </cell>
          <cell r="I5036" t="str">
            <v>AMORTIZAÇÃO</v>
          </cell>
        </row>
        <row r="5037">
          <cell r="A5037" t="str">
            <v>LEI Nº 9.496/97 - RESÍDUO</v>
          </cell>
          <cell r="B5037">
            <v>1112</v>
          </cell>
          <cell r="D5037">
            <v>29</v>
          </cell>
          <cell r="E5037">
            <v>37741</v>
          </cell>
          <cell r="F5037">
            <v>2161286855.3200002</v>
          </cell>
          <cell r="G5037">
            <v>46996</v>
          </cell>
          <cell r="H5037" t="str">
            <v>6</v>
          </cell>
          <cell r="I5037" t="str">
            <v>AMORTIZAÇÃO</v>
          </cell>
        </row>
        <row r="5038">
          <cell r="A5038" t="str">
            <v>LEI Nº 9.496/97 - RESÍDUO</v>
          </cell>
          <cell r="B5038">
            <v>1112</v>
          </cell>
          <cell r="D5038">
            <v>29</v>
          </cell>
          <cell r="E5038">
            <v>37741</v>
          </cell>
          <cell r="F5038">
            <v>2172479814.8400002</v>
          </cell>
          <cell r="G5038">
            <v>47026</v>
          </cell>
          <cell r="H5038" t="str">
            <v>6</v>
          </cell>
          <cell r="I5038" t="str">
            <v>AMORTIZAÇÃO</v>
          </cell>
        </row>
        <row r="5039">
          <cell r="A5039" t="str">
            <v>LEI Nº 9.496/97 - RESÍDUO</v>
          </cell>
          <cell r="B5039">
            <v>1112</v>
          </cell>
          <cell r="D5039">
            <v>29</v>
          </cell>
          <cell r="E5039">
            <v>37741</v>
          </cell>
          <cell r="F5039">
            <v>2183730986.71</v>
          </cell>
          <cell r="G5039">
            <v>47057</v>
          </cell>
          <cell r="H5039" t="str">
            <v>6</v>
          </cell>
          <cell r="I5039" t="str">
            <v>AMORTIZAÇÃO</v>
          </cell>
        </row>
        <row r="5040">
          <cell r="A5040" t="str">
            <v>LEI Nº 9.496/97 - RESÍDUO</v>
          </cell>
          <cell r="B5040">
            <v>1112</v>
          </cell>
          <cell r="D5040">
            <v>29</v>
          </cell>
          <cell r="E5040">
            <v>37741</v>
          </cell>
          <cell r="F5040">
            <v>2195040675.04</v>
          </cell>
          <cell r="G5040">
            <v>47087</v>
          </cell>
          <cell r="H5040" t="str">
            <v>6</v>
          </cell>
          <cell r="I5040" t="str">
            <v>AMORTIZAÇÃO</v>
          </cell>
        </row>
        <row r="5041">
          <cell r="A5041" t="str">
            <v>LEI Nº 9.496/97 - RESÍDUO</v>
          </cell>
          <cell r="B5041">
            <v>1112</v>
          </cell>
          <cell r="D5041">
            <v>29</v>
          </cell>
          <cell r="E5041">
            <v>37741</v>
          </cell>
          <cell r="F5041">
            <v>2206409185.5999999</v>
          </cell>
          <cell r="G5041">
            <v>47118</v>
          </cell>
          <cell r="H5041" t="str">
            <v>6</v>
          </cell>
          <cell r="I5041" t="str">
            <v>AMORTIZAÇÃO</v>
          </cell>
        </row>
        <row r="5042">
          <cell r="A5042" t="str">
            <v>LEI Nº 9.496/97 - RESÍDUO</v>
          </cell>
          <cell r="B5042">
            <v>1112</v>
          </cell>
          <cell r="D5042">
            <v>29</v>
          </cell>
          <cell r="E5042">
            <v>37741</v>
          </cell>
          <cell r="F5042">
            <v>2217836825.6700001</v>
          </cell>
          <cell r="G5042">
            <v>47149</v>
          </cell>
          <cell r="H5042" t="str">
            <v>6</v>
          </cell>
          <cell r="I5042" t="str">
            <v>AMORTIZAÇÃO</v>
          </cell>
        </row>
        <row r="5043">
          <cell r="A5043" t="str">
            <v>LEI Nº 9.496/97 - RESÍDUO</v>
          </cell>
          <cell r="B5043">
            <v>1112</v>
          </cell>
          <cell r="D5043">
            <v>29</v>
          </cell>
          <cell r="E5043">
            <v>37741</v>
          </cell>
          <cell r="F5043">
            <v>2229323904.21</v>
          </cell>
          <cell r="G5043">
            <v>47177</v>
          </cell>
          <cell r="H5043" t="str">
            <v>6</v>
          </cell>
          <cell r="I5043" t="str">
            <v>AMORTIZAÇÃO</v>
          </cell>
        </row>
        <row r="5044">
          <cell r="A5044" t="str">
            <v>LEI Nº 9.496/97 - RESÍDUO</v>
          </cell>
          <cell r="B5044">
            <v>1112</v>
          </cell>
          <cell r="D5044">
            <v>29</v>
          </cell>
          <cell r="E5044">
            <v>37741</v>
          </cell>
          <cell r="F5044">
            <v>2240870731.8199997</v>
          </cell>
          <cell r="G5044">
            <v>47208</v>
          </cell>
          <cell r="H5044" t="str">
            <v>6</v>
          </cell>
          <cell r="I5044" t="str">
            <v>AMORTIZAÇÃO</v>
          </cell>
        </row>
        <row r="5045">
          <cell r="A5045" t="str">
            <v>LEI Nº 9.496/97 - RESÍDUO</v>
          </cell>
          <cell r="B5045">
            <v>1112</v>
          </cell>
          <cell r="D5045">
            <v>29</v>
          </cell>
          <cell r="E5045">
            <v>37741</v>
          </cell>
          <cell r="F5045">
            <v>2252477620.6799998</v>
          </cell>
          <cell r="G5045">
            <v>47238</v>
          </cell>
          <cell r="H5045" t="str">
            <v>6</v>
          </cell>
          <cell r="I5045" t="str">
            <v>AMORTIZAÇÃO</v>
          </cell>
        </row>
        <row r="5046">
          <cell r="A5046" t="str">
            <v>LEI Nº 9.496/97 - RESÍDUO</v>
          </cell>
          <cell r="B5046">
            <v>1112</v>
          </cell>
          <cell r="D5046">
            <v>29</v>
          </cell>
          <cell r="E5046">
            <v>37741</v>
          </cell>
          <cell r="F5046">
            <v>2264144884.6300001</v>
          </cell>
          <cell r="G5046">
            <v>47269</v>
          </cell>
          <cell r="H5046" t="str">
            <v>6</v>
          </cell>
          <cell r="I5046" t="str">
            <v>AMORTIZAÇÃO</v>
          </cell>
        </row>
        <row r="5047">
          <cell r="A5047" t="str">
            <v>LEI Nº 9.496/97 - RESÍDUO</v>
          </cell>
          <cell r="B5047">
            <v>1112</v>
          </cell>
          <cell r="D5047">
            <v>29</v>
          </cell>
          <cell r="E5047">
            <v>37741</v>
          </cell>
          <cell r="F5047">
            <v>2275872839.1700001</v>
          </cell>
          <cell r="G5047">
            <v>47299</v>
          </cell>
          <cell r="H5047" t="str">
            <v>6</v>
          </cell>
          <cell r="I5047" t="str">
            <v>AMORTIZAÇÃO</v>
          </cell>
        </row>
        <row r="5048">
          <cell r="A5048" t="str">
            <v>LEI Nº 9.496/97 - RESÍDUO</v>
          </cell>
          <cell r="B5048">
            <v>1112</v>
          </cell>
          <cell r="D5048">
            <v>29</v>
          </cell>
          <cell r="E5048">
            <v>37741</v>
          </cell>
          <cell r="F5048">
            <v>2287661801.4099998</v>
          </cell>
          <cell r="G5048">
            <v>47330</v>
          </cell>
          <cell r="H5048" t="str">
            <v>6</v>
          </cell>
          <cell r="I5048" t="str">
            <v>AMORTIZAÇÃO</v>
          </cell>
        </row>
        <row r="5049">
          <cell r="A5049" t="str">
            <v>LEI Nº 9.496/97 - RESÍDUO</v>
          </cell>
          <cell r="B5049">
            <v>1112</v>
          </cell>
          <cell r="D5049">
            <v>29</v>
          </cell>
          <cell r="E5049">
            <v>37741</v>
          </cell>
          <cell r="F5049">
            <v>2299512090.1799998</v>
          </cell>
          <cell r="G5049">
            <v>47361</v>
          </cell>
          <cell r="H5049" t="str">
            <v>6</v>
          </cell>
          <cell r="I5049" t="str">
            <v>AMORTIZAÇÃO</v>
          </cell>
        </row>
        <row r="5050">
          <cell r="A5050" t="str">
            <v>LEI Nº 9.496/97 - RESÍDUO</v>
          </cell>
          <cell r="B5050">
            <v>1112</v>
          </cell>
          <cell r="D5050">
            <v>29</v>
          </cell>
          <cell r="E5050">
            <v>37741</v>
          </cell>
          <cell r="F5050">
            <v>2311424025.96</v>
          </cell>
          <cell r="G5050">
            <v>47391</v>
          </cell>
          <cell r="H5050" t="str">
            <v>6</v>
          </cell>
          <cell r="I5050" t="str">
            <v>AMORTIZAÇÃO</v>
          </cell>
        </row>
        <row r="5051">
          <cell r="A5051" t="str">
            <v>LEI Nº 9.496/97 - RESÍDUO</v>
          </cell>
          <cell r="B5051">
            <v>1112</v>
          </cell>
          <cell r="D5051">
            <v>29</v>
          </cell>
          <cell r="E5051">
            <v>37741</v>
          </cell>
          <cell r="F5051">
            <v>2323397930.9400001</v>
          </cell>
          <cell r="G5051">
            <v>47422</v>
          </cell>
          <cell r="H5051" t="str">
            <v>6</v>
          </cell>
          <cell r="I5051" t="str">
            <v>AMORTIZAÇÃO</v>
          </cell>
        </row>
        <row r="5052">
          <cell r="A5052" t="str">
            <v>LEI Nº 9.496/97 - RESÍDUO</v>
          </cell>
          <cell r="B5052">
            <v>1112</v>
          </cell>
          <cell r="D5052">
            <v>29</v>
          </cell>
          <cell r="E5052">
            <v>37741</v>
          </cell>
          <cell r="F5052">
            <v>2522135169.1599998</v>
          </cell>
          <cell r="G5052">
            <v>47452</v>
          </cell>
          <cell r="H5052" t="str">
            <v>6</v>
          </cell>
          <cell r="I5052" t="str">
            <v>AMORTIZAÇÃO</v>
          </cell>
        </row>
        <row r="5053">
          <cell r="A5053" t="str">
            <v>LEI Nº 9.496/97 - RESÍDUO</v>
          </cell>
          <cell r="B5053">
            <v>1112</v>
          </cell>
          <cell r="D5053">
            <v>29</v>
          </cell>
          <cell r="E5053">
            <v>37741</v>
          </cell>
          <cell r="F5053">
            <v>2535167490.9700003</v>
          </cell>
          <cell r="G5053">
            <v>47483</v>
          </cell>
          <cell r="H5053" t="str">
            <v>6</v>
          </cell>
          <cell r="I5053" t="str">
            <v>AMORTIZAÇÃO</v>
          </cell>
        </row>
        <row r="5054">
          <cell r="A5054" t="str">
            <v>LEI Nº 9.496/97 - RESÍDUO</v>
          </cell>
          <cell r="B5054">
            <v>1112</v>
          </cell>
          <cell r="D5054">
            <v>29</v>
          </cell>
          <cell r="E5054">
            <v>37741</v>
          </cell>
          <cell r="F5054">
            <v>2548267426.1700001</v>
          </cell>
          <cell r="G5054">
            <v>47514</v>
          </cell>
          <cell r="H5054" t="str">
            <v>6</v>
          </cell>
          <cell r="I5054" t="str">
            <v>AMORTIZAÇÃO</v>
          </cell>
        </row>
        <row r="5055">
          <cell r="A5055" t="str">
            <v>LEI Nº 9.496/97 - RESÍDUO</v>
          </cell>
          <cell r="B5055">
            <v>1112</v>
          </cell>
          <cell r="D5055">
            <v>29</v>
          </cell>
          <cell r="E5055">
            <v>37741</v>
          </cell>
          <cell r="F5055">
            <v>2561435327.0999999</v>
          </cell>
          <cell r="G5055">
            <v>47542</v>
          </cell>
          <cell r="H5055" t="str">
            <v>6</v>
          </cell>
          <cell r="I5055" t="str">
            <v>AMORTIZAÇÃO</v>
          </cell>
        </row>
        <row r="5056">
          <cell r="A5056" t="str">
            <v>LEI Nº 9.496/97 - RESÍDUO</v>
          </cell>
          <cell r="B5056">
            <v>1112</v>
          </cell>
          <cell r="D5056">
            <v>29</v>
          </cell>
          <cell r="E5056">
            <v>37741</v>
          </cell>
          <cell r="F5056">
            <v>2574671547.9099998</v>
          </cell>
          <cell r="G5056">
            <v>47573</v>
          </cell>
          <cell r="H5056" t="str">
            <v>6</v>
          </cell>
          <cell r="I5056" t="str">
            <v>AMORTIZAÇÃO</v>
          </cell>
        </row>
        <row r="5057">
          <cell r="A5057" t="str">
            <v>LEI Nº 9.496/97 - RESÍDUO</v>
          </cell>
          <cell r="B5057">
            <v>1112</v>
          </cell>
          <cell r="D5057">
            <v>29</v>
          </cell>
          <cell r="E5057">
            <v>37741</v>
          </cell>
          <cell r="F5057">
            <v>2587976444.6299996</v>
          </cell>
          <cell r="G5057">
            <v>47603</v>
          </cell>
          <cell r="H5057" t="str">
            <v>6</v>
          </cell>
          <cell r="I5057" t="str">
            <v>AMORTIZAÇÃO</v>
          </cell>
        </row>
        <row r="5058">
          <cell r="A5058" t="str">
            <v>LEI Nº 9.496/97 - RESÍDUO</v>
          </cell>
          <cell r="B5058">
            <v>1112</v>
          </cell>
          <cell r="D5058">
            <v>29</v>
          </cell>
          <cell r="E5058">
            <v>37741</v>
          </cell>
          <cell r="F5058">
            <v>2601350375.1599998</v>
          </cell>
          <cell r="G5058">
            <v>47634</v>
          </cell>
          <cell r="H5058" t="str">
            <v>6</v>
          </cell>
          <cell r="I5058" t="str">
            <v>AMORTIZAÇÃO</v>
          </cell>
        </row>
        <row r="5059">
          <cell r="A5059" t="str">
            <v>LEI Nº 9.496/97 - RESÍDUO</v>
          </cell>
          <cell r="B5059">
            <v>1112</v>
          </cell>
          <cell r="D5059">
            <v>29</v>
          </cell>
          <cell r="E5059">
            <v>37741</v>
          </cell>
          <cell r="F5059">
            <v>2614793699.2400002</v>
          </cell>
          <cell r="G5059">
            <v>47664</v>
          </cell>
          <cell r="H5059" t="str">
            <v>6</v>
          </cell>
          <cell r="I5059" t="str">
            <v>AMORTIZAÇÃO</v>
          </cell>
        </row>
        <row r="5060">
          <cell r="A5060" t="str">
            <v>LEI Nº 9.496/97 - RESÍDUO</v>
          </cell>
          <cell r="B5060">
            <v>1112</v>
          </cell>
          <cell r="D5060">
            <v>29</v>
          </cell>
          <cell r="E5060">
            <v>37741</v>
          </cell>
          <cell r="F5060">
            <v>2628306778.54</v>
          </cell>
          <cell r="G5060">
            <v>47695</v>
          </cell>
          <cell r="H5060" t="str">
            <v>6</v>
          </cell>
          <cell r="I5060" t="str">
            <v>AMORTIZAÇÃO</v>
          </cell>
        </row>
        <row r="5061">
          <cell r="A5061" t="str">
            <v>LEI Nº 9.496/97 - RESÍDUO</v>
          </cell>
          <cell r="B5061">
            <v>1112</v>
          </cell>
          <cell r="D5061">
            <v>29</v>
          </cell>
          <cell r="E5061">
            <v>37741</v>
          </cell>
          <cell r="F5061">
            <v>2641889976.5599999</v>
          </cell>
          <cell r="G5061">
            <v>47726</v>
          </cell>
          <cell r="H5061" t="str">
            <v>6</v>
          </cell>
          <cell r="I5061" t="str">
            <v>AMORTIZAÇÃO</v>
          </cell>
        </row>
        <row r="5062">
          <cell r="A5062" t="str">
            <v>LEI Nº 9.496/97 - RESÍDUO</v>
          </cell>
          <cell r="B5062">
            <v>1112</v>
          </cell>
          <cell r="D5062">
            <v>29</v>
          </cell>
          <cell r="E5062">
            <v>37741</v>
          </cell>
          <cell r="F5062">
            <v>2655543658.8000002</v>
          </cell>
          <cell r="G5062">
            <v>47756</v>
          </cell>
          <cell r="H5062" t="str">
            <v>6</v>
          </cell>
          <cell r="I5062" t="str">
            <v>AMORTIZAÇÃO</v>
          </cell>
        </row>
        <row r="5063">
          <cell r="A5063" t="str">
            <v>LEI Nº 9.496/97 - RESÍDUO</v>
          </cell>
          <cell r="B5063">
            <v>1112</v>
          </cell>
          <cell r="D5063">
            <v>29</v>
          </cell>
          <cell r="E5063">
            <v>37741</v>
          </cell>
          <cell r="F5063">
            <v>2669268192.5799999</v>
          </cell>
          <cell r="G5063">
            <v>47787</v>
          </cell>
          <cell r="H5063" t="str">
            <v>6</v>
          </cell>
          <cell r="I5063" t="str">
            <v>AMORTIZAÇÃO</v>
          </cell>
        </row>
        <row r="5064">
          <cell r="A5064" t="str">
            <v>LEI Nº 9.496/97 - RESÍDUO</v>
          </cell>
          <cell r="B5064">
            <v>1112</v>
          </cell>
          <cell r="D5064">
            <v>29</v>
          </cell>
          <cell r="E5064">
            <v>37741</v>
          </cell>
          <cell r="F5064">
            <v>2683063947.1899996</v>
          </cell>
          <cell r="G5064">
            <v>47817</v>
          </cell>
          <cell r="H5064" t="str">
            <v>6</v>
          </cell>
          <cell r="I5064" t="str">
            <v>AMORTIZAÇÃO</v>
          </cell>
        </row>
        <row r="5065">
          <cell r="A5065" t="str">
            <v>LEI Nº 9.496/97 - RESÍDUO</v>
          </cell>
          <cell r="B5065">
            <v>1112</v>
          </cell>
          <cell r="D5065">
            <v>29</v>
          </cell>
          <cell r="E5065">
            <v>37741</v>
          </cell>
          <cell r="F5065">
            <v>2696931293.8400002</v>
          </cell>
          <cell r="G5065">
            <v>47848</v>
          </cell>
          <cell r="H5065" t="str">
            <v>6</v>
          </cell>
          <cell r="I5065" t="str">
            <v>AMORTIZAÇÃO</v>
          </cell>
        </row>
        <row r="5066">
          <cell r="A5066" t="str">
            <v>LEI Nº 9.496/97 - RESÍDUO</v>
          </cell>
          <cell r="B5066">
            <v>1112</v>
          </cell>
          <cell r="D5066">
            <v>29</v>
          </cell>
          <cell r="E5066">
            <v>37741</v>
          </cell>
          <cell r="F5066">
            <v>2710870605.6499996</v>
          </cell>
          <cell r="G5066">
            <v>47879</v>
          </cell>
          <cell r="H5066" t="str">
            <v>6</v>
          </cell>
          <cell r="I5066" t="str">
            <v>AMORTIZAÇÃO</v>
          </cell>
        </row>
        <row r="5067">
          <cell r="A5067" t="str">
            <v>LEI Nº 9.496/97 - RESÍDUO</v>
          </cell>
          <cell r="B5067">
            <v>1112</v>
          </cell>
          <cell r="D5067">
            <v>29</v>
          </cell>
          <cell r="E5067">
            <v>37741</v>
          </cell>
          <cell r="F5067">
            <v>2724882257.7999997</v>
          </cell>
          <cell r="G5067">
            <v>47907</v>
          </cell>
          <cell r="H5067" t="str">
            <v>6</v>
          </cell>
          <cell r="I5067" t="str">
            <v>AMORTIZAÇÃO</v>
          </cell>
        </row>
        <row r="5068">
          <cell r="A5068" t="str">
            <v>LEI Nº 9.496/97 - RESÍDUO</v>
          </cell>
          <cell r="B5068">
            <v>1112</v>
          </cell>
          <cell r="D5068">
            <v>29</v>
          </cell>
          <cell r="E5068">
            <v>37741</v>
          </cell>
          <cell r="F5068">
            <v>2738966627.3399997</v>
          </cell>
          <cell r="G5068">
            <v>47938</v>
          </cell>
          <cell r="H5068" t="str">
            <v>6</v>
          </cell>
          <cell r="I5068" t="str">
            <v>AMORTIZAÇÃO</v>
          </cell>
        </row>
        <row r="5069">
          <cell r="A5069" t="str">
            <v>LEI Nº 9.496/97 - RESÍDUO</v>
          </cell>
          <cell r="B5069">
            <v>1112</v>
          </cell>
          <cell r="D5069">
            <v>29</v>
          </cell>
          <cell r="E5069">
            <v>37741</v>
          </cell>
          <cell r="F5069">
            <v>2753124093.3000002</v>
          </cell>
          <cell r="G5069">
            <v>47968</v>
          </cell>
          <cell r="H5069" t="str">
            <v>6</v>
          </cell>
          <cell r="I5069" t="str">
            <v>AMORTIZAÇÃO</v>
          </cell>
        </row>
        <row r="5070">
          <cell r="A5070" t="str">
            <v>LEI Nº 9.496/97 - RESÍDUO</v>
          </cell>
          <cell r="B5070">
            <v>1112</v>
          </cell>
          <cell r="D5070">
            <v>29</v>
          </cell>
          <cell r="E5070">
            <v>37741</v>
          </cell>
          <cell r="F5070">
            <v>2767355036.75</v>
          </cell>
          <cell r="G5070">
            <v>47999</v>
          </cell>
          <cell r="H5070" t="str">
            <v>6</v>
          </cell>
          <cell r="I5070" t="str">
            <v>AMORTIZAÇÃO</v>
          </cell>
        </row>
        <row r="5071">
          <cell r="A5071" t="str">
            <v>LEI Nº 9.496/97 - RESÍDUO</v>
          </cell>
          <cell r="B5071">
            <v>1112</v>
          </cell>
          <cell r="D5071">
            <v>29</v>
          </cell>
          <cell r="E5071">
            <v>37741</v>
          </cell>
          <cell r="F5071">
            <v>2781659840.6800003</v>
          </cell>
          <cell r="G5071">
            <v>48029</v>
          </cell>
          <cell r="H5071" t="str">
            <v>6</v>
          </cell>
          <cell r="I5071" t="str">
            <v>AMORTIZAÇÃO</v>
          </cell>
        </row>
        <row r="5072">
          <cell r="A5072" t="str">
            <v>LEI Nº 9.496/97 - RESÍDUO</v>
          </cell>
          <cell r="B5072">
            <v>1112</v>
          </cell>
          <cell r="D5072">
            <v>29</v>
          </cell>
          <cell r="E5072">
            <v>37741</v>
          </cell>
          <cell r="F5072">
            <v>2796038890.1899996</v>
          </cell>
          <cell r="G5072">
            <v>48060</v>
          </cell>
          <cell r="H5072" t="str">
            <v>6</v>
          </cell>
          <cell r="I5072" t="str">
            <v>AMORTIZAÇÃO</v>
          </cell>
        </row>
        <row r="5073">
          <cell r="A5073" t="str">
            <v>LEI Nº 9.496/97 - RESÍDUO</v>
          </cell>
          <cell r="B5073">
            <v>1112</v>
          </cell>
          <cell r="D5073">
            <v>29</v>
          </cell>
          <cell r="E5073">
            <v>37741</v>
          </cell>
          <cell r="F5073">
            <v>2810492572.27</v>
          </cell>
          <cell r="G5073">
            <v>48091</v>
          </cell>
          <cell r="H5073" t="str">
            <v>6</v>
          </cell>
          <cell r="I5073" t="str">
            <v>AMORTIZAÇÃO</v>
          </cell>
        </row>
        <row r="5074">
          <cell r="A5074" t="str">
            <v>LEI Nº 9.496/97 - RESÍDUO</v>
          </cell>
          <cell r="B5074">
            <v>1112</v>
          </cell>
          <cell r="D5074">
            <v>29</v>
          </cell>
          <cell r="E5074">
            <v>37741</v>
          </cell>
          <cell r="F5074">
            <v>2825021276.04</v>
          </cell>
          <cell r="G5074">
            <v>48121</v>
          </cell>
          <cell r="H5074" t="str">
            <v>6</v>
          </cell>
          <cell r="I5074" t="str">
            <v>AMORTIZAÇÃO</v>
          </cell>
        </row>
        <row r="5075">
          <cell r="A5075" t="str">
            <v>LEI Nº 9.496/97 - RESÍDUO</v>
          </cell>
          <cell r="B5075">
            <v>1112</v>
          </cell>
          <cell r="D5075">
            <v>29</v>
          </cell>
          <cell r="E5075">
            <v>37741</v>
          </cell>
          <cell r="F5075">
            <v>2839625392.6099997</v>
          </cell>
          <cell r="G5075">
            <v>48152</v>
          </cell>
          <cell r="H5075" t="str">
            <v>6</v>
          </cell>
          <cell r="I5075" t="str">
            <v>AMORTIZAÇÃO</v>
          </cell>
        </row>
        <row r="5076">
          <cell r="A5076" t="str">
            <v>LEI Nº 9.496/97 - RESÍDUO</v>
          </cell>
          <cell r="B5076">
            <v>1112</v>
          </cell>
          <cell r="D5076">
            <v>29</v>
          </cell>
          <cell r="E5076">
            <v>37741</v>
          </cell>
          <cell r="F5076">
            <v>2854305315.1399999</v>
          </cell>
          <cell r="G5076">
            <v>48182</v>
          </cell>
          <cell r="H5076" t="str">
            <v>6</v>
          </cell>
          <cell r="I5076" t="str">
            <v>AMORTIZAÇÃO</v>
          </cell>
        </row>
        <row r="5077">
          <cell r="A5077" t="str">
            <v>LEI Nº 9.496/97 - RESÍDUO</v>
          </cell>
          <cell r="B5077">
            <v>1112</v>
          </cell>
          <cell r="D5077">
            <v>29</v>
          </cell>
          <cell r="E5077">
            <v>37741</v>
          </cell>
          <cell r="F5077">
            <v>2869061438.8599997</v>
          </cell>
          <cell r="G5077">
            <v>48213</v>
          </cell>
          <cell r="H5077" t="str">
            <v>6</v>
          </cell>
          <cell r="I5077" t="str">
            <v>AMORTIZAÇÃO</v>
          </cell>
        </row>
        <row r="5078">
          <cell r="A5078" t="str">
            <v>LEI Nº 9.496/97 - RESÍDUO</v>
          </cell>
          <cell r="B5078">
            <v>1112</v>
          </cell>
          <cell r="D5078">
            <v>29</v>
          </cell>
          <cell r="E5078">
            <v>37741</v>
          </cell>
          <cell r="F5078">
            <v>2883894161.0999999</v>
          </cell>
          <cell r="G5078">
            <v>48244</v>
          </cell>
          <cell r="H5078" t="str">
            <v>6</v>
          </cell>
          <cell r="I5078" t="str">
            <v>AMORTIZAÇÃO</v>
          </cell>
        </row>
        <row r="5079">
          <cell r="A5079" t="str">
            <v>LEI Nº 9.496/97 - RESÍDUO</v>
          </cell>
          <cell r="B5079">
            <v>1112</v>
          </cell>
          <cell r="D5079">
            <v>29</v>
          </cell>
          <cell r="E5079">
            <v>37741</v>
          </cell>
          <cell r="F5079">
            <v>2898803881.21</v>
          </cell>
          <cell r="G5079">
            <v>48273</v>
          </cell>
          <cell r="H5079" t="str">
            <v>6</v>
          </cell>
          <cell r="I5079" t="str">
            <v>AMORTIZAÇÃO</v>
          </cell>
        </row>
        <row r="5080">
          <cell r="A5080" t="str">
            <v>LEI Nº 9.496/97 - RESÍDUO</v>
          </cell>
          <cell r="B5080">
            <v>1112</v>
          </cell>
          <cell r="D5080">
            <v>29</v>
          </cell>
          <cell r="E5080">
            <v>37741</v>
          </cell>
          <cell r="F5080">
            <v>2913791000.6599998</v>
          </cell>
          <cell r="G5080">
            <v>48304</v>
          </cell>
          <cell r="H5080" t="str">
            <v>6</v>
          </cell>
          <cell r="I5080" t="str">
            <v>AMORTIZAÇÃO</v>
          </cell>
        </row>
        <row r="5081">
          <cell r="A5081" t="str">
            <v>LEI Nº 9.496/97 - RESÍDUO</v>
          </cell>
          <cell r="B5081">
            <v>1112</v>
          </cell>
          <cell r="D5081">
            <v>29</v>
          </cell>
          <cell r="E5081">
            <v>37741</v>
          </cell>
          <cell r="F5081">
            <v>2928855923.0399995</v>
          </cell>
          <cell r="G5081">
            <v>48334</v>
          </cell>
          <cell r="H5081" t="str">
            <v>6</v>
          </cell>
          <cell r="I5081" t="str">
            <v>AMORTIZAÇÃO</v>
          </cell>
        </row>
        <row r="5082">
          <cell r="A5082" t="str">
            <v>LEI Nº 9.496/97 - RESÍDUO</v>
          </cell>
          <cell r="B5082">
            <v>1112</v>
          </cell>
          <cell r="D5082">
            <v>29</v>
          </cell>
          <cell r="E5082">
            <v>37741</v>
          </cell>
          <cell r="F5082">
            <v>2943999054.0299997</v>
          </cell>
          <cell r="G5082">
            <v>48365</v>
          </cell>
          <cell r="H5082" t="str">
            <v>6</v>
          </cell>
          <cell r="I5082" t="str">
            <v>AMORTIZAÇÃO</v>
          </cell>
        </row>
        <row r="5083">
          <cell r="A5083" t="str">
            <v>LEI Nº 9.496/97 - RESÍDUO</v>
          </cell>
          <cell r="B5083">
            <v>1112</v>
          </cell>
          <cell r="D5083">
            <v>29</v>
          </cell>
          <cell r="E5083">
            <v>37741</v>
          </cell>
          <cell r="F5083">
            <v>2959220801.4499998</v>
          </cell>
          <cell r="G5083">
            <v>48395</v>
          </cell>
          <cell r="H5083" t="str">
            <v>6</v>
          </cell>
          <cell r="I5083" t="str">
            <v>AMORTIZAÇÃO</v>
          </cell>
        </row>
        <row r="5084">
          <cell r="A5084" t="str">
            <v>LEI Nº 9.496/97 - RESÍDUO</v>
          </cell>
          <cell r="B5084">
            <v>1112</v>
          </cell>
          <cell r="D5084">
            <v>29</v>
          </cell>
          <cell r="E5084">
            <v>37741</v>
          </cell>
          <cell r="F5084">
            <v>2974521575.2399998</v>
          </cell>
          <cell r="G5084">
            <v>48426</v>
          </cell>
          <cell r="H5084" t="str">
            <v>6</v>
          </cell>
          <cell r="I5084" t="str">
            <v>AMORTIZAÇÃO</v>
          </cell>
        </row>
        <row r="5085">
          <cell r="A5085" t="str">
            <v>LEI Nº 9.496/97 - RESÍDUO</v>
          </cell>
          <cell r="B5085">
            <v>1112</v>
          </cell>
          <cell r="D5085">
            <v>29</v>
          </cell>
          <cell r="E5085">
            <v>37741</v>
          </cell>
          <cell r="F5085">
            <v>2989901787.5199995</v>
          </cell>
          <cell r="G5085">
            <v>48457</v>
          </cell>
          <cell r="H5085" t="str">
            <v>6</v>
          </cell>
          <cell r="I5085" t="str">
            <v>AMORTIZAÇÃO</v>
          </cell>
        </row>
        <row r="5086">
          <cell r="A5086" t="str">
            <v>LEI Nº 9.496/97 - RESÍDUO</v>
          </cell>
          <cell r="B5086">
            <v>1112</v>
          </cell>
          <cell r="D5086">
            <v>29</v>
          </cell>
          <cell r="E5086">
            <v>37741</v>
          </cell>
          <cell r="F5086">
            <v>3005361852.5500002</v>
          </cell>
          <cell r="G5086">
            <v>48487</v>
          </cell>
          <cell r="H5086" t="str">
            <v>6</v>
          </cell>
          <cell r="I5086" t="str">
            <v>AMORTIZAÇÃO</v>
          </cell>
        </row>
        <row r="5087">
          <cell r="A5087" t="str">
            <v>LEI Nº 9.496/97 - RESÍDUO</v>
          </cell>
          <cell r="B5087">
            <v>1112</v>
          </cell>
          <cell r="D5087">
            <v>29</v>
          </cell>
          <cell r="E5087">
            <v>37741</v>
          </cell>
          <cell r="F5087">
            <v>3020902186.7399998</v>
          </cell>
          <cell r="G5087">
            <v>48518</v>
          </cell>
          <cell r="H5087" t="str">
            <v>6</v>
          </cell>
          <cell r="I5087" t="str">
            <v>AMORTIZAÇÃO</v>
          </cell>
        </row>
        <row r="5088">
          <cell r="A5088" t="str">
            <v>LEI Nº 9.496/97 - RESÍDUO</v>
          </cell>
          <cell r="B5088">
            <v>1112</v>
          </cell>
          <cell r="D5088">
            <v>29</v>
          </cell>
          <cell r="E5088">
            <v>37741</v>
          </cell>
          <cell r="F5088">
            <v>3036523208.6999998</v>
          </cell>
          <cell r="G5088">
            <v>48548</v>
          </cell>
          <cell r="H5088" t="str">
            <v>6</v>
          </cell>
          <cell r="I5088" t="str">
            <v>AMORTIZAÇÃO</v>
          </cell>
        </row>
        <row r="5089">
          <cell r="A5089" t="str">
            <v>LEI Nº 9.496/97 - RESÍDUO</v>
          </cell>
          <cell r="B5089">
            <v>1112</v>
          </cell>
          <cell r="D5089">
            <v>29</v>
          </cell>
          <cell r="E5089">
            <v>37741</v>
          </cell>
          <cell r="F5089">
            <v>3052225339.25</v>
          </cell>
          <cell r="G5089">
            <v>48579</v>
          </cell>
          <cell r="H5089" t="str">
            <v>6</v>
          </cell>
          <cell r="I5089" t="str">
            <v>AMORTIZAÇÃO</v>
          </cell>
        </row>
        <row r="5090">
          <cell r="A5090" t="str">
            <v>LEI Nº 9.496/97 - RESÍDUO</v>
          </cell>
          <cell r="B5090">
            <v>1112</v>
          </cell>
          <cell r="D5090">
            <v>29</v>
          </cell>
          <cell r="E5090">
            <v>37741</v>
          </cell>
          <cell r="F5090">
            <v>3068009001.3899994</v>
          </cell>
          <cell r="G5090">
            <v>48610</v>
          </cell>
          <cell r="H5090" t="str">
            <v>6</v>
          </cell>
          <cell r="I5090" t="str">
            <v>AMORTIZAÇÃO</v>
          </cell>
        </row>
        <row r="5091">
          <cell r="A5091" t="str">
            <v>LEI Nº 9.496/97 - RESÍDUO</v>
          </cell>
          <cell r="B5091">
            <v>1112</v>
          </cell>
          <cell r="D5091">
            <v>29</v>
          </cell>
          <cell r="E5091">
            <v>37741</v>
          </cell>
          <cell r="F5091">
            <v>3083874620.3499999</v>
          </cell>
          <cell r="G5091">
            <v>48638</v>
          </cell>
          <cell r="H5091" t="str">
            <v>6</v>
          </cell>
          <cell r="I5091" t="str">
            <v>AMORTIZAÇÃO</v>
          </cell>
        </row>
        <row r="5092">
          <cell r="A5092" t="str">
            <v>LEI Nº 9.496/97 - RESÍDUO</v>
          </cell>
          <cell r="B5092">
            <v>1112</v>
          </cell>
          <cell r="D5092">
            <v>29</v>
          </cell>
          <cell r="E5092">
            <v>37741</v>
          </cell>
          <cell r="F5092">
            <v>3099822623.5900002</v>
          </cell>
          <cell r="G5092">
            <v>48669</v>
          </cell>
          <cell r="H5092" t="str">
            <v>6</v>
          </cell>
          <cell r="I5092" t="str">
            <v>AMORTIZAÇÃO</v>
          </cell>
        </row>
        <row r="5093">
          <cell r="A5093" t="str">
            <v>LEI Nº 9.496/97 - RESÍDUO</v>
          </cell>
          <cell r="B5093">
            <v>1112</v>
          </cell>
          <cell r="D5093">
            <v>29</v>
          </cell>
          <cell r="E5093">
            <v>37741</v>
          </cell>
          <cell r="F5093">
            <v>3115853440.7999997</v>
          </cell>
          <cell r="G5093">
            <v>48699</v>
          </cell>
          <cell r="H5093" t="str">
            <v>6</v>
          </cell>
          <cell r="I5093" t="str">
            <v>AMORTIZAÇÃO</v>
          </cell>
        </row>
        <row r="5094">
          <cell r="A5094" t="str">
            <v>LEI Nº 9.496/97 - RESÍDUO</v>
          </cell>
          <cell r="B5094">
            <v>1112</v>
          </cell>
          <cell r="D5094">
            <v>29</v>
          </cell>
          <cell r="E5094">
            <v>37741</v>
          </cell>
          <cell r="F5094">
            <v>3131967503.9299994</v>
          </cell>
          <cell r="G5094">
            <v>48730</v>
          </cell>
          <cell r="H5094" t="str">
            <v>6</v>
          </cell>
          <cell r="I5094" t="str">
            <v>AMORTIZAÇÃO</v>
          </cell>
        </row>
        <row r="5095">
          <cell r="A5095" t="str">
            <v>LEI Nº 9.496/97 - RESÍDUO</v>
          </cell>
          <cell r="B5095">
            <v>1112</v>
          </cell>
          <cell r="D5095">
            <v>29</v>
          </cell>
          <cell r="E5095">
            <v>37741</v>
          </cell>
          <cell r="F5095">
            <v>3148165247.1899996</v>
          </cell>
          <cell r="G5095">
            <v>48760</v>
          </cell>
          <cell r="H5095" t="str">
            <v>6</v>
          </cell>
          <cell r="I5095" t="str">
            <v>AMORTIZAÇÃO</v>
          </cell>
        </row>
        <row r="5096">
          <cell r="A5096" t="str">
            <v>LEI Nº 9.496/97 - RESÍDUO</v>
          </cell>
          <cell r="B5096">
            <v>1112</v>
          </cell>
          <cell r="D5096">
            <v>29</v>
          </cell>
          <cell r="E5096">
            <v>37741</v>
          </cell>
          <cell r="F5096">
            <v>3164447107.0799999</v>
          </cell>
          <cell r="G5096">
            <v>48791</v>
          </cell>
          <cell r="H5096" t="str">
            <v>6</v>
          </cell>
          <cell r="I5096" t="str">
            <v>AMORTIZAÇÃO</v>
          </cell>
        </row>
        <row r="5097">
          <cell r="A5097" t="str">
            <v>LEI Nº 9.496/97 - RESÍDUO</v>
          </cell>
          <cell r="B5097">
            <v>1112</v>
          </cell>
          <cell r="D5097">
            <v>29</v>
          </cell>
          <cell r="E5097">
            <v>37741</v>
          </cell>
          <cell r="F5097">
            <v>3180813522.3299999</v>
          </cell>
          <cell r="G5097">
            <v>48822</v>
          </cell>
          <cell r="H5097" t="str">
            <v>6</v>
          </cell>
          <cell r="I5097" t="str">
            <v>AMORTIZAÇÃO</v>
          </cell>
        </row>
        <row r="5098">
          <cell r="A5098" t="str">
            <v>LEI Nº 9.496/97 - RESÍDUO</v>
          </cell>
          <cell r="B5098">
            <v>1112</v>
          </cell>
          <cell r="D5098">
            <v>29</v>
          </cell>
          <cell r="E5098">
            <v>37741</v>
          </cell>
          <cell r="F5098">
            <v>3197264934.04</v>
          </cell>
          <cell r="G5098">
            <v>48852</v>
          </cell>
          <cell r="H5098" t="str">
            <v>6</v>
          </cell>
          <cell r="I5098" t="str">
            <v>AMORTIZAÇÃO</v>
          </cell>
        </row>
        <row r="5099">
          <cell r="A5099" t="str">
            <v>LEI Nº 9.496/97 - RESÍDUO</v>
          </cell>
          <cell r="B5099">
            <v>1112</v>
          </cell>
          <cell r="D5099">
            <v>29</v>
          </cell>
          <cell r="E5099">
            <v>37741</v>
          </cell>
          <cell r="F5099">
            <v>3213801785.6300001</v>
          </cell>
          <cell r="G5099">
            <v>48883</v>
          </cell>
          <cell r="H5099" t="str">
            <v>6</v>
          </cell>
          <cell r="I5099" t="str">
            <v>AMORTIZAÇÃO</v>
          </cell>
        </row>
        <row r="5100">
          <cell r="A5100" t="str">
            <v>LEI Nº 9.496/97 - RESÍDUO</v>
          </cell>
          <cell r="B5100">
            <v>1112</v>
          </cell>
          <cell r="D5100">
            <v>29</v>
          </cell>
          <cell r="E5100">
            <v>37741</v>
          </cell>
          <cell r="F5100">
            <v>3230424522.7399998</v>
          </cell>
          <cell r="G5100">
            <v>48913</v>
          </cell>
          <cell r="H5100" t="str">
            <v>6</v>
          </cell>
          <cell r="I5100" t="str">
            <v>AMORTIZAÇÃO</v>
          </cell>
        </row>
        <row r="5101">
          <cell r="A5101" t="str">
            <v>LEI Nº 9.496/97 - RESÍDUO</v>
          </cell>
          <cell r="B5101">
            <v>1112</v>
          </cell>
          <cell r="D5101">
            <v>29</v>
          </cell>
          <cell r="E5101">
            <v>37741</v>
          </cell>
          <cell r="F5101">
            <v>3247133593.4700003</v>
          </cell>
          <cell r="G5101">
            <v>48944</v>
          </cell>
          <cell r="H5101" t="str">
            <v>6</v>
          </cell>
          <cell r="I5101" t="str">
            <v>AMORTIZAÇÃO</v>
          </cell>
        </row>
        <row r="5102">
          <cell r="A5102" t="str">
            <v>LEI Nº 9.496/97 - RESÍDUO</v>
          </cell>
          <cell r="B5102">
            <v>1112</v>
          </cell>
          <cell r="D5102">
            <v>29</v>
          </cell>
          <cell r="E5102">
            <v>37741</v>
          </cell>
          <cell r="F5102">
            <v>3263929448.1999998</v>
          </cell>
          <cell r="G5102">
            <v>48975</v>
          </cell>
          <cell r="H5102" t="str">
            <v>6</v>
          </cell>
          <cell r="I5102" t="str">
            <v>AMORTIZAÇÃO</v>
          </cell>
        </row>
        <row r="5103">
          <cell r="A5103" t="str">
            <v>LEI Nº 9.496/97 - RESÍDUO</v>
          </cell>
          <cell r="B5103">
            <v>1112</v>
          </cell>
          <cell r="D5103">
            <v>29</v>
          </cell>
          <cell r="E5103">
            <v>37741</v>
          </cell>
          <cell r="F5103">
            <v>3280812539.6700001</v>
          </cell>
          <cell r="G5103">
            <v>49003</v>
          </cell>
          <cell r="H5103" t="str">
            <v>6</v>
          </cell>
          <cell r="I5103" t="str">
            <v>AMORTIZAÇÃO</v>
          </cell>
        </row>
        <row r="5104">
          <cell r="A5104" t="str">
            <v>LEI Nº 9.496/97 - RESÍDUO</v>
          </cell>
          <cell r="B5104">
            <v>1112</v>
          </cell>
          <cell r="D5104">
            <v>29</v>
          </cell>
          <cell r="E5104">
            <v>37741</v>
          </cell>
          <cell r="F5104">
            <v>3297783323.0099998</v>
          </cell>
          <cell r="G5104">
            <v>49034</v>
          </cell>
          <cell r="H5104" t="str">
            <v>6</v>
          </cell>
          <cell r="I5104" t="str">
            <v>AMORTIZAÇÃO</v>
          </cell>
        </row>
        <row r="5105">
          <cell r="A5105" t="str">
            <v>LEI Nº 9.496/97 - RESÍDUO</v>
          </cell>
          <cell r="B5105">
            <v>1112</v>
          </cell>
          <cell r="D5105">
            <v>29</v>
          </cell>
          <cell r="E5105">
            <v>37741</v>
          </cell>
          <cell r="F5105">
            <v>3314842255.7599998</v>
          </cell>
          <cell r="G5105">
            <v>49064</v>
          </cell>
          <cell r="H5105" t="str">
            <v>6</v>
          </cell>
          <cell r="I5105" t="str">
            <v>AMORTIZAÇÃO</v>
          </cell>
        </row>
        <row r="5106">
          <cell r="A5106" t="str">
            <v>LEI Nº 9.496/97 - RESÍDUO</v>
          </cell>
          <cell r="B5106">
            <v>1112</v>
          </cell>
          <cell r="D5106">
            <v>29</v>
          </cell>
          <cell r="E5106">
            <v>37741</v>
          </cell>
          <cell r="F5106">
            <v>3331989797.8099999</v>
          </cell>
          <cell r="G5106">
            <v>49095</v>
          </cell>
          <cell r="H5106" t="str">
            <v>6</v>
          </cell>
          <cell r="I5106" t="str">
            <v>AMORTIZAÇÃO</v>
          </cell>
        </row>
        <row r="5107">
          <cell r="A5107" t="str">
            <v>LEI Nº 9.496/97 - RESÍDUO</v>
          </cell>
          <cell r="B5107">
            <v>1112</v>
          </cell>
          <cell r="D5107">
            <v>29</v>
          </cell>
          <cell r="E5107">
            <v>37741</v>
          </cell>
          <cell r="F5107">
            <v>3349226411.46</v>
          </cell>
          <cell r="G5107">
            <v>49125</v>
          </cell>
          <cell r="H5107" t="str">
            <v>6</v>
          </cell>
          <cell r="I5107" t="str">
            <v>AMORTIZAÇÃO</v>
          </cell>
        </row>
        <row r="5108">
          <cell r="A5108" t="str">
            <v>LEI Nº 9.496/97 - RESÍDUO</v>
          </cell>
          <cell r="B5108">
            <v>1112</v>
          </cell>
          <cell r="D5108">
            <v>29</v>
          </cell>
          <cell r="E5108">
            <v>37741</v>
          </cell>
          <cell r="F5108">
            <v>3366552561.52</v>
          </cell>
          <cell r="G5108">
            <v>49156</v>
          </cell>
          <cell r="H5108" t="str">
            <v>6</v>
          </cell>
          <cell r="I5108" t="str">
            <v>AMORTIZAÇÃO</v>
          </cell>
        </row>
        <row r="5109">
          <cell r="A5109" t="str">
            <v>LEI Nº 9.496/97 - RESÍDUO</v>
          </cell>
          <cell r="B5109">
            <v>1112</v>
          </cell>
          <cell r="D5109">
            <v>29</v>
          </cell>
          <cell r="E5109">
            <v>37741</v>
          </cell>
          <cell r="F5109">
            <v>3383968715.1300001</v>
          </cell>
          <cell r="G5109">
            <v>49187</v>
          </cell>
          <cell r="H5109" t="str">
            <v>6</v>
          </cell>
          <cell r="I5109" t="str">
            <v>AMORTIZAÇÃO</v>
          </cell>
        </row>
        <row r="5110">
          <cell r="A5110" t="str">
            <v>LEI Nº 9.496/97 - RESÍDUO</v>
          </cell>
          <cell r="B5110">
            <v>1112</v>
          </cell>
          <cell r="D5110">
            <v>29</v>
          </cell>
          <cell r="E5110">
            <v>37741</v>
          </cell>
          <cell r="F5110">
            <v>3401475341.9299998</v>
          </cell>
          <cell r="G5110">
            <v>49217</v>
          </cell>
          <cell r="H5110" t="str">
            <v>6</v>
          </cell>
          <cell r="I5110" t="str">
            <v>AMORTIZAÇÃO</v>
          </cell>
        </row>
        <row r="5111">
          <cell r="A5111" t="str">
            <v>LEI Nº 9.496/97 - RESÍDUO</v>
          </cell>
          <cell r="B5111">
            <v>1112</v>
          </cell>
          <cell r="D5111">
            <v>29</v>
          </cell>
          <cell r="E5111">
            <v>37741</v>
          </cell>
          <cell r="F5111">
            <v>3419072914</v>
          </cell>
          <cell r="G5111">
            <v>49248</v>
          </cell>
          <cell r="H5111" t="str">
            <v>6</v>
          </cell>
          <cell r="I5111" t="str">
            <v>AMORTIZAÇÃO</v>
          </cell>
        </row>
        <row r="5112">
          <cell r="A5112" t="str">
            <v>LEI Nº 9.496/97 - RESÍDUO</v>
          </cell>
          <cell r="B5112">
            <v>1112</v>
          </cell>
          <cell r="D5112">
            <v>29</v>
          </cell>
          <cell r="E5112">
            <v>37741</v>
          </cell>
          <cell r="F5112">
            <v>3436761905.9499998</v>
          </cell>
          <cell r="G5112">
            <v>49278</v>
          </cell>
          <cell r="H5112" t="str">
            <v>6</v>
          </cell>
          <cell r="I5112" t="str">
            <v>AMORTIZAÇÃO</v>
          </cell>
        </row>
        <row r="5113">
          <cell r="A5113" t="str">
            <v>LEI Nº 9.496/97 - RESÍDUO</v>
          </cell>
          <cell r="B5113">
            <v>1112</v>
          </cell>
          <cell r="D5113">
            <v>29</v>
          </cell>
          <cell r="E5113">
            <v>37741</v>
          </cell>
          <cell r="F5113">
            <v>3454542794.8000002</v>
          </cell>
          <cell r="G5113">
            <v>49309</v>
          </cell>
          <cell r="H5113" t="str">
            <v>6</v>
          </cell>
          <cell r="I5113" t="str">
            <v>AMORTIZAÇÃO</v>
          </cell>
        </row>
        <row r="5114">
          <cell r="A5114" t="str">
            <v>LEI Nº 9.496/97 - RESÍDUO</v>
          </cell>
          <cell r="B5114">
            <v>1112</v>
          </cell>
          <cell r="D5114">
            <v>29</v>
          </cell>
          <cell r="E5114">
            <v>37741</v>
          </cell>
          <cell r="F5114">
            <v>3472416060.1300001</v>
          </cell>
          <cell r="G5114">
            <v>49340</v>
          </cell>
          <cell r="H5114" t="str">
            <v>6</v>
          </cell>
          <cell r="I5114" t="str">
            <v>AMORTIZAÇÃO</v>
          </cell>
        </row>
        <row r="5115">
          <cell r="A5115" t="str">
            <v>LEI Nº 9.496/97 - RESÍDUO</v>
          </cell>
          <cell r="B5115">
            <v>1112</v>
          </cell>
          <cell r="D5115">
            <v>29</v>
          </cell>
          <cell r="E5115">
            <v>37741</v>
          </cell>
          <cell r="F5115">
            <v>3490382184.0199995</v>
          </cell>
          <cell r="G5115">
            <v>49368</v>
          </cell>
          <cell r="H5115" t="str">
            <v>6</v>
          </cell>
          <cell r="I5115" t="str">
            <v>AMORTIZAÇÃO</v>
          </cell>
        </row>
        <row r="5116">
          <cell r="A5116" t="str">
            <v>LEI Nº 9.496/97 - RESÍDUO</v>
          </cell>
          <cell r="B5116">
            <v>1112</v>
          </cell>
          <cell r="D5116">
            <v>29</v>
          </cell>
          <cell r="E5116">
            <v>37741</v>
          </cell>
          <cell r="F5116">
            <v>3508441651.0499997</v>
          </cell>
          <cell r="G5116">
            <v>49399</v>
          </cell>
          <cell r="H5116" t="str">
            <v>6</v>
          </cell>
          <cell r="I5116" t="str">
            <v>AMORTIZAÇÃO</v>
          </cell>
        </row>
        <row r="5117">
          <cell r="A5117" t="str">
            <v>LEI Nº 9.496/97 - RESÍDUO</v>
          </cell>
          <cell r="B5117">
            <v>1112</v>
          </cell>
          <cell r="D5117">
            <v>29</v>
          </cell>
          <cell r="E5117">
            <v>37741</v>
          </cell>
          <cell r="F5117">
            <v>3526594948.3800001</v>
          </cell>
          <cell r="G5117">
            <v>49429</v>
          </cell>
          <cell r="H5117" t="str">
            <v>6</v>
          </cell>
          <cell r="I5117" t="str">
            <v>AMORTIZAÇÃO</v>
          </cell>
        </row>
        <row r="5118">
          <cell r="A5118" t="str">
            <v>LEI Nº 9.496/97 - RESÍDUO</v>
          </cell>
          <cell r="B5118">
            <v>1112</v>
          </cell>
          <cell r="D5118">
            <v>29</v>
          </cell>
          <cell r="E5118">
            <v>37741</v>
          </cell>
          <cell r="F5118">
            <v>3544842565.6999998</v>
          </cell>
          <cell r="G5118">
            <v>49460</v>
          </cell>
          <cell r="H5118" t="str">
            <v>6</v>
          </cell>
          <cell r="I5118" t="str">
            <v>AMORTIZAÇÃO</v>
          </cell>
        </row>
        <row r="5119">
          <cell r="A5119" t="str">
            <v>LEI Nº 9.496/97 - RESÍDUO</v>
          </cell>
          <cell r="B5119">
            <v>1112</v>
          </cell>
          <cell r="D5119">
            <v>29</v>
          </cell>
          <cell r="E5119">
            <v>37741</v>
          </cell>
          <cell r="F5119">
            <v>3563184995.2799997</v>
          </cell>
          <cell r="G5119">
            <v>49490</v>
          </cell>
          <cell r="H5119" t="str">
            <v>6</v>
          </cell>
          <cell r="I5119" t="str">
            <v>AMORTIZAÇÃO</v>
          </cell>
        </row>
        <row r="5120">
          <cell r="A5120" t="str">
            <v>LEI Nº 9.496/97 - RESÍDUO</v>
          </cell>
          <cell r="B5120">
            <v>1112</v>
          </cell>
          <cell r="D5120">
            <v>29</v>
          </cell>
          <cell r="E5120">
            <v>37741</v>
          </cell>
          <cell r="F5120">
            <v>3581622731.9699998</v>
          </cell>
          <cell r="G5120">
            <v>49521</v>
          </cell>
          <cell r="H5120" t="str">
            <v>6</v>
          </cell>
          <cell r="I5120" t="str">
            <v>AMORTIZAÇÃO</v>
          </cell>
        </row>
        <row r="5121">
          <cell r="A5121" t="str">
            <v>LEI Nº 9.496/97 - RESÍDUO</v>
          </cell>
          <cell r="B5121">
            <v>1112</v>
          </cell>
          <cell r="D5121">
            <v>29</v>
          </cell>
          <cell r="E5121">
            <v>37741</v>
          </cell>
          <cell r="F5121">
            <v>3600156273.2199993</v>
          </cell>
          <cell r="G5121">
            <v>49552</v>
          </cell>
          <cell r="H5121" t="str">
            <v>6</v>
          </cell>
          <cell r="I5121" t="str">
            <v>AMORTIZAÇÃO</v>
          </cell>
        </row>
        <row r="5122">
          <cell r="A5122" t="str">
            <v>LEI Nº 9.496/97 - RESÍDUO</v>
          </cell>
          <cell r="B5122">
            <v>1112</v>
          </cell>
          <cell r="D5122">
            <v>29</v>
          </cell>
          <cell r="E5122">
            <v>37741</v>
          </cell>
          <cell r="F5122">
            <v>3618786119.0500002</v>
          </cell>
          <cell r="G5122">
            <v>49582</v>
          </cell>
          <cell r="H5122" t="str">
            <v>6</v>
          </cell>
          <cell r="I5122" t="str">
            <v>AMORTIZAÇÃO</v>
          </cell>
        </row>
        <row r="5123">
          <cell r="A5123" t="str">
            <v>LEI Nº 9.496/97 - RESÍDUO</v>
          </cell>
          <cell r="B5123">
            <v>1112</v>
          </cell>
          <cell r="D5123">
            <v>29</v>
          </cell>
          <cell r="E5123">
            <v>37741</v>
          </cell>
          <cell r="F5123">
            <v>3637512772.1599998</v>
          </cell>
          <cell r="G5123">
            <v>49613</v>
          </cell>
          <cell r="H5123" t="str">
            <v>6</v>
          </cell>
          <cell r="I5123" t="str">
            <v>AMORTIZAÇÃO</v>
          </cell>
        </row>
        <row r="5124">
          <cell r="A5124" t="str">
            <v>LEI Nº 9.496/97 - RESÍDUO</v>
          </cell>
          <cell r="B5124">
            <v>1112</v>
          </cell>
          <cell r="D5124">
            <v>29</v>
          </cell>
          <cell r="E5124">
            <v>37741</v>
          </cell>
          <cell r="F5124">
            <v>3656336737.8899999</v>
          </cell>
          <cell r="G5124">
            <v>49643</v>
          </cell>
          <cell r="H5124" t="str">
            <v>6</v>
          </cell>
          <cell r="I5124" t="str">
            <v>AMORTIZAÇÃO</v>
          </cell>
        </row>
        <row r="5125">
          <cell r="A5125" t="str">
            <v>LEI Nº 9.496/97 - RESÍDUO</v>
          </cell>
          <cell r="B5125">
            <v>1112</v>
          </cell>
          <cell r="D5125">
            <v>29</v>
          </cell>
          <cell r="E5125">
            <v>37741</v>
          </cell>
          <cell r="F5125">
            <v>3675258524.1199999</v>
          </cell>
          <cell r="G5125">
            <v>49674</v>
          </cell>
          <cell r="H5125" t="str">
            <v>6</v>
          </cell>
          <cell r="I5125" t="str">
            <v>AMORTIZAÇÃO</v>
          </cell>
        </row>
        <row r="5126">
          <cell r="A5126" t="str">
            <v>LEI Nº 9.496/97 - RESÍDUO</v>
          </cell>
          <cell r="B5126">
            <v>1112</v>
          </cell>
          <cell r="D5126">
            <v>29</v>
          </cell>
          <cell r="E5126">
            <v>37741</v>
          </cell>
          <cell r="F5126">
            <v>3694278641.5699997</v>
          </cell>
          <cell r="G5126">
            <v>49705</v>
          </cell>
          <cell r="H5126" t="str">
            <v>6</v>
          </cell>
          <cell r="I5126" t="str">
            <v>AMORTIZAÇÃO</v>
          </cell>
        </row>
        <row r="5127">
          <cell r="A5127" t="str">
            <v>LEI Nº 9.496/97 - RESÍDUO</v>
          </cell>
          <cell r="B5127">
            <v>1112</v>
          </cell>
          <cell r="D5127">
            <v>29</v>
          </cell>
          <cell r="E5127">
            <v>37741</v>
          </cell>
          <cell r="F5127">
            <v>3713397603.48</v>
          </cell>
          <cell r="G5127">
            <v>49734</v>
          </cell>
          <cell r="H5127" t="str">
            <v>6</v>
          </cell>
          <cell r="I5127" t="str">
            <v>AMORTIZAÇÃO</v>
          </cell>
        </row>
        <row r="5128">
          <cell r="A5128" t="str">
            <v>LEI Nº 9.496/97 - RESÍDUO</v>
          </cell>
          <cell r="B5128">
            <v>1112</v>
          </cell>
          <cell r="D5128">
            <v>29</v>
          </cell>
          <cell r="E5128">
            <v>37741</v>
          </cell>
          <cell r="F5128">
            <v>3732615925.8499994</v>
          </cell>
          <cell r="G5128">
            <v>49765</v>
          </cell>
          <cell r="H5128" t="str">
            <v>6</v>
          </cell>
          <cell r="I5128" t="str">
            <v>AMORTIZAÇÃO</v>
          </cell>
        </row>
        <row r="5129">
          <cell r="A5129" t="str">
            <v>LEI Nº 9.496/97 - RESÍDUO</v>
          </cell>
          <cell r="B5129">
            <v>1112</v>
          </cell>
          <cell r="D5129">
            <v>29</v>
          </cell>
          <cell r="E5129">
            <v>37741</v>
          </cell>
          <cell r="F5129">
            <v>3751934127.3999996</v>
          </cell>
          <cell r="G5129">
            <v>49795</v>
          </cell>
          <cell r="H5129" t="str">
            <v>6</v>
          </cell>
          <cell r="I5129" t="str">
            <v>AMORTIZAÇÃO</v>
          </cell>
        </row>
        <row r="5130">
          <cell r="A5130" t="str">
            <v>LEI Nº 9.496/97 - RESÍDUO</v>
          </cell>
          <cell r="B5130">
            <v>1112</v>
          </cell>
          <cell r="D5130">
            <v>29</v>
          </cell>
          <cell r="E5130">
            <v>37741</v>
          </cell>
          <cell r="F5130">
            <v>3771352729.5500002</v>
          </cell>
          <cell r="G5130">
            <v>49826</v>
          </cell>
          <cell r="H5130" t="str">
            <v>6</v>
          </cell>
          <cell r="I5130" t="str">
            <v>AMORTIZAÇÃO</v>
          </cell>
        </row>
        <row r="5131">
          <cell r="A5131" t="str">
            <v>LEI Nº 9.496/97 - RESÍDUO</v>
          </cell>
          <cell r="B5131">
            <v>1112</v>
          </cell>
          <cell r="D5131">
            <v>29</v>
          </cell>
          <cell r="E5131">
            <v>37741</v>
          </cell>
          <cell r="F5131">
            <v>3790872256.46</v>
          </cell>
          <cell r="G5131">
            <v>49856</v>
          </cell>
          <cell r="H5131" t="str">
            <v>6</v>
          </cell>
          <cell r="I5131" t="str">
            <v>AMORTIZAÇÃO</v>
          </cell>
        </row>
        <row r="5132">
          <cell r="A5132" t="str">
            <v>LEI Nº 9.496/97 - RESÍDUO</v>
          </cell>
          <cell r="B5132">
            <v>1112</v>
          </cell>
          <cell r="D5132">
            <v>29</v>
          </cell>
          <cell r="E5132">
            <v>37741</v>
          </cell>
          <cell r="F5132">
            <v>3810493235.04</v>
          </cell>
          <cell r="G5132">
            <v>49887</v>
          </cell>
          <cell r="H5132" t="str">
            <v>6</v>
          </cell>
          <cell r="I5132" t="str">
            <v>AMORTIZAÇÃO</v>
          </cell>
        </row>
        <row r="5133">
          <cell r="A5133" t="str">
            <v>LEI Nº 9.496/97 - RESÍDUO</v>
          </cell>
          <cell r="B5133">
            <v>1112</v>
          </cell>
          <cell r="D5133">
            <v>29</v>
          </cell>
          <cell r="E5133">
            <v>37741</v>
          </cell>
          <cell r="F5133">
            <v>3830216194.9400001</v>
          </cell>
          <cell r="G5133">
            <v>49918</v>
          </cell>
          <cell r="H5133" t="str">
            <v>6</v>
          </cell>
          <cell r="I5133" t="str">
            <v>AMORTIZAÇÃO</v>
          </cell>
        </row>
        <row r="5134">
          <cell r="A5134" t="str">
            <v>LEI Nº 9.496/97 - RESÍDUO</v>
          </cell>
          <cell r="B5134">
            <v>1112</v>
          </cell>
          <cell r="D5134">
            <v>29</v>
          </cell>
          <cell r="E5134">
            <v>37741</v>
          </cell>
          <cell r="F5134">
            <v>3850041668.6400003</v>
          </cell>
          <cell r="G5134">
            <v>49948</v>
          </cell>
          <cell r="H5134" t="str">
            <v>6</v>
          </cell>
          <cell r="I5134" t="str">
            <v>AMORTIZAÇÃO</v>
          </cell>
        </row>
        <row r="5135">
          <cell r="A5135" t="str">
            <v>LEI Nº 9.496/97 - RESÍDUO</v>
          </cell>
          <cell r="B5135">
            <v>1112</v>
          </cell>
          <cell r="D5135">
            <v>29</v>
          </cell>
          <cell r="E5135">
            <v>37741</v>
          </cell>
          <cell r="F5135">
            <v>3869970191.3499999</v>
          </cell>
          <cell r="G5135">
            <v>49979</v>
          </cell>
          <cell r="H5135" t="str">
            <v>6</v>
          </cell>
          <cell r="I5135" t="str">
            <v>AMORTIZAÇÃO</v>
          </cell>
        </row>
        <row r="5136">
          <cell r="A5136" t="str">
            <v>LEI Nº 9.496/97 - RESÍDUO</v>
          </cell>
          <cell r="B5136">
            <v>1112</v>
          </cell>
          <cell r="D5136">
            <v>29</v>
          </cell>
          <cell r="E5136">
            <v>37741</v>
          </cell>
          <cell r="F5136">
            <v>3890002301.1899996</v>
          </cell>
          <cell r="G5136">
            <v>50009</v>
          </cell>
          <cell r="H5136" t="str">
            <v>6</v>
          </cell>
          <cell r="I5136" t="str">
            <v>AMORTIZAÇÃO</v>
          </cell>
        </row>
        <row r="5137">
          <cell r="A5137" t="str">
            <v>LEI Nº 9.496/97 - RESÍDUO</v>
          </cell>
          <cell r="B5137">
            <v>1112</v>
          </cell>
          <cell r="D5137">
            <v>29</v>
          </cell>
          <cell r="E5137">
            <v>37741</v>
          </cell>
          <cell r="F5137">
            <v>3910138538.9799995</v>
          </cell>
          <cell r="G5137">
            <v>50040</v>
          </cell>
          <cell r="H5137" t="str">
            <v>6</v>
          </cell>
          <cell r="I5137" t="str">
            <v>AMORTIZAÇÃO</v>
          </cell>
        </row>
        <row r="5138">
          <cell r="A5138" t="str">
            <v>LEI Nº 9.496/97 - RESÍDUO</v>
          </cell>
          <cell r="B5138">
            <v>1112</v>
          </cell>
          <cell r="D5138">
            <v>29</v>
          </cell>
          <cell r="E5138">
            <v>37741</v>
          </cell>
          <cell r="F5138">
            <v>3930379448.4200001</v>
          </cell>
          <cell r="G5138">
            <v>50071</v>
          </cell>
          <cell r="H5138" t="str">
            <v>6</v>
          </cell>
          <cell r="I5138" t="str">
            <v>AMORTIZAÇÃO</v>
          </cell>
        </row>
        <row r="5139">
          <cell r="A5139" t="str">
            <v>LEI Nº 9.496/97 - RESÍDUO</v>
          </cell>
          <cell r="B5139">
            <v>1112</v>
          </cell>
          <cell r="D5139">
            <v>29</v>
          </cell>
          <cell r="E5139">
            <v>37741</v>
          </cell>
          <cell r="F5139">
            <v>3950725576.0900002</v>
          </cell>
          <cell r="G5139">
            <v>50099</v>
          </cell>
          <cell r="H5139" t="str">
            <v>6</v>
          </cell>
          <cell r="I5139" t="str">
            <v>AMORTIZAÇÃO</v>
          </cell>
        </row>
        <row r="5140">
          <cell r="A5140" t="str">
            <v>LEI Nº 9.496/97 - RESÍDUO</v>
          </cell>
          <cell r="B5140">
            <v>1112</v>
          </cell>
          <cell r="D5140">
            <v>29</v>
          </cell>
          <cell r="E5140">
            <v>37741</v>
          </cell>
          <cell r="F5140">
            <v>3971177471.4699998</v>
          </cell>
          <cell r="G5140">
            <v>50130</v>
          </cell>
          <cell r="H5140" t="str">
            <v>6</v>
          </cell>
          <cell r="I5140" t="str">
            <v>AMORTIZAÇÃO</v>
          </cell>
        </row>
        <row r="5141">
          <cell r="A5141" t="str">
            <v>LEI Nº 9.496/97 - RESÍDUO</v>
          </cell>
          <cell r="B5141">
            <v>1112</v>
          </cell>
          <cell r="D5141">
            <v>29</v>
          </cell>
          <cell r="E5141">
            <v>37741</v>
          </cell>
          <cell r="F5141">
            <v>3991735686.8299999</v>
          </cell>
          <cell r="G5141">
            <v>50160</v>
          </cell>
          <cell r="H5141" t="str">
            <v>6</v>
          </cell>
          <cell r="I5141" t="str">
            <v>AMORTIZAÇÃO</v>
          </cell>
        </row>
        <row r="5142">
          <cell r="A5142" t="str">
            <v>LEI Nº 9.496/97 - RESÍDUO</v>
          </cell>
          <cell r="B5142">
            <v>1112</v>
          </cell>
          <cell r="D5142">
            <v>29</v>
          </cell>
          <cell r="E5142">
            <v>37741</v>
          </cell>
          <cell r="F5142">
            <v>4012400777.4099998</v>
          </cell>
          <cell r="G5142">
            <v>50191</v>
          </cell>
          <cell r="H5142" t="str">
            <v>6</v>
          </cell>
          <cell r="I5142" t="str">
            <v>AMORTIZAÇÃO</v>
          </cell>
        </row>
        <row r="5143">
          <cell r="A5143" t="str">
            <v>LEI Nº 9.496/97 - RESÍDUO</v>
          </cell>
          <cell r="B5143">
            <v>1112</v>
          </cell>
          <cell r="D5143">
            <v>29</v>
          </cell>
          <cell r="E5143">
            <v>37741</v>
          </cell>
          <cell r="F5143">
            <v>1974760938.3100002</v>
          </cell>
          <cell r="G5143">
            <v>50221</v>
          </cell>
          <cell r="H5143" t="str">
            <v>6</v>
          </cell>
          <cell r="I5143" t="str">
            <v>AMORTIZAÇÃO</v>
          </cell>
        </row>
        <row r="5144">
          <cell r="A5144" t="str">
            <v>LEI Nº 9.496/97 - RESÍDUO</v>
          </cell>
          <cell r="B5144">
            <v>1112</v>
          </cell>
          <cell r="D5144">
            <v>29</v>
          </cell>
          <cell r="E5144">
            <v>37741</v>
          </cell>
          <cell r="F5144">
            <v>1985349394.79</v>
          </cell>
          <cell r="G5144">
            <v>50252</v>
          </cell>
          <cell r="H5144" t="str">
            <v>6</v>
          </cell>
          <cell r="I5144" t="str">
            <v>AMORTIZAÇÃO</v>
          </cell>
        </row>
        <row r="5145">
          <cell r="A5145" t="str">
            <v>LEI Nº 9.496/97 - RESÍDUO</v>
          </cell>
          <cell r="B5145">
            <v>1112</v>
          </cell>
          <cell r="D5145">
            <v>29</v>
          </cell>
          <cell r="E5145">
            <v>37741</v>
          </cell>
          <cell r="F5145">
            <v>1961063981.9799998</v>
          </cell>
          <cell r="G5145">
            <v>50283</v>
          </cell>
          <cell r="H5145" t="str">
            <v>6</v>
          </cell>
          <cell r="I5145" t="str">
            <v>AMORTIZAÇÃO</v>
          </cell>
        </row>
        <row r="5146">
          <cell r="A5146" t="str">
            <v>LEI Nº 9.496/97 - RESÍDUO</v>
          </cell>
          <cell r="B5146">
            <v>1112</v>
          </cell>
          <cell r="D5146">
            <v>29</v>
          </cell>
          <cell r="E5146">
            <v>37741</v>
          </cell>
          <cell r="F5146">
            <v>1971592289.4800003</v>
          </cell>
          <cell r="G5146">
            <v>50313</v>
          </cell>
          <cell r="H5146" t="str">
            <v>6</v>
          </cell>
          <cell r="I5146" t="str">
            <v>AMORTIZAÇÃO</v>
          </cell>
        </row>
        <row r="5147">
          <cell r="A5147" t="str">
            <v>LEI Nº 9.496/97 - RESÍDUO</v>
          </cell>
          <cell r="B5147">
            <v>1112</v>
          </cell>
          <cell r="D5147">
            <v>29</v>
          </cell>
          <cell r="E5147">
            <v>37741</v>
          </cell>
          <cell r="F5147">
            <v>1982177442.76</v>
          </cell>
          <cell r="G5147">
            <v>50344</v>
          </cell>
          <cell r="H5147" t="str">
            <v>6</v>
          </cell>
          <cell r="I5147" t="str">
            <v>AMORTIZAÇÃO</v>
          </cell>
        </row>
        <row r="5148">
          <cell r="A5148" t="str">
            <v>LEI Nº 9.496/97 - RESÍDUO</v>
          </cell>
          <cell r="B5148">
            <v>1112</v>
          </cell>
          <cell r="D5148">
            <v>29</v>
          </cell>
          <cell r="E5148">
            <v>37741</v>
          </cell>
          <cell r="F5148">
            <v>1992819750.5500002</v>
          </cell>
          <cell r="G5148">
            <v>50374</v>
          </cell>
          <cell r="H5148" t="str">
            <v>6</v>
          </cell>
          <cell r="I5148" t="str">
            <v>AMORTIZAÇÃO</v>
          </cell>
        </row>
        <row r="5149">
          <cell r="A5149" t="str">
            <v>LEI Nº 9.496/97 - RESÍDUO</v>
          </cell>
          <cell r="B5149">
            <v>1112</v>
          </cell>
          <cell r="D5149">
            <v>29</v>
          </cell>
          <cell r="E5149">
            <v>37741</v>
          </cell>
          <cell r="F5149">
            <v>2003519523.2</v>
          </cell>
          <cell r="G5149">
            <v>50405</v>
          </cell>
          <cell r="H5149" t="str">
            <v>6</v>
          </cell>
          <cell r="I5149" t="str">
            <v>AMORTIZAÇÃO</v>
          </cell>
        </row>
        <row r="5150">
          <cell r="A5150" t="str">
            <v>LEI Nº 9.496/97 - RESÍDUO</v>
          </cell>
          <cell r="B5150">
            <v>1112</v>
          </cell>
          <cell r="D5150">
            <v>29</v>
          </cell>
          <cell r="E5150">
            <v>37741</v>
          </cell>
          <cell r="F5150">
            <v>2014277072.78</v>
          </cell>
          <cell r="G5150">
            <v>50436</v>
          </cell>
          <cell r="H5150" t="str">
            <v>6</v>
          </cell>
          <cell r="I5150" t="str">
            <v>AMORTIZAÇÃO</v>
          </cell>
        </row>
        <row r="5151">
          <cell r="A5151" t="str">
            <v>LEI Nº 9.496/97 - RESÍDUO</v>
          </cell>
          <cell r="B5151">
            <v>1112</v>
          </cell>
          <cell r="D5151">
            <v>29</v>
          </cell>
          <cell r="E5151">
            <v>37741</v>
          </cell>
          <cell r="F5151">
            <v>2004582694.3199999</v>
          </cell>
          <cell r="G5151">
            <v>50464</v>
          </cell>
          <cell r="H5151" t="str">
            <v>6</v>
          </cell>
          <cell r="I5151" t="str">
            <v>AMORTIZAÇÃO</v>
          </cell>
        </row>
        <row r="5152">
          <cell r="A5152" t="str">
            <v>LEI Nº 9.496/97 - RESÍDUO</v>
          </cell>
          <cell r="B5152">
            <v>1112</v>
          </cell>
          <cell r="D5152">
            <v>29</v>
          </cell>
          <cell r="E5152">
            <v>37741</v>
          </cell>
          <cell r="F5152">
            <v>2015354190.6599998</v>
          </cell>
          <cell r="G5152">
            <v>50495</v>
          </cell>
          <cell r="H5152" t="str">
            <v>6</v>
          </cell>
          <cell r="I5152" t="str">
            <v>AMORTIZAÇÃO</v>
          </cell>
        </row>
        <row r="5153">
          <cell r="A5153" t="str">
            <v>LEI Nº 9.496/97 - RESÍDUO</v>
          </cell>
          <cell r="B5153">
            <v>1112</v>
          </cell>
          <cell r="D5153">
            <v>29</v>
          </cell>
          <cell r="E5153">
            <v>37741</v>
          </cell>
          <cell r="F5153">
            <v>1781497958.8</v>
          </cell>
          <cell r="G5153">
            <v>50525</v>
          </cell>
          <cell r="H5153" t="str">
            <v>6</v>
          </cell>
          <cell r="I5153" t="str">
            <v>AMORTIZAÇÃO</v>
          </cell>
        </row>
        <row r="5154">
          <cell r="A5154" t="str">
            <v>LEI Nº 9.496/97 - RESÍDUO</v>
          </cell>
          <cell r="B5154">
            <v>1112</v>
          </cell>
          <cell r="D5154">
            <v>29</v>
          </cell>
          <cell r="E5154">
            <v>37741</v>
          </cell>
          <cell r="F5154">
            <v>1253036042.8899999</v>
          </cell>
          <cell r="G5154">
            <v>50556</v>
          </cell>
          <cell r="H5154" t="str">
            <v>6</v>
          </cell>
          <cell r="I5154" t="str">
            <v>AMORTIZAÇÃO</v>
          </cell>
        </row>
        <row r="5155">
          <cell r="A5155" t="str">
            <v>LEI Nº 9.496/97 - RESÍDUO</v>
          </cell>
          <cell r="B5155">
            <v>1112</v>
          </cell>
          <cell r="D5155">
            <v>29</v>
          </cell>
          <cell r="E5155">
            <v>37741</v>
          </cell>
          <cell r="F5155">
            <v>1260062941.5</v>
          </cell>
          <cell r="G5155">
            <v>50586</v>
          </cell>
          <cell r="H5155" t="str">
            <v>6</v>
          </cell>
          <cell r="I5155" t="str">
            <v>AMORTIZAÇÃO</v>
          </cell>
        </row>
        <row r="5156">
          <cell r="A5156" t="str">
            <v>LEI Nº 9.496/97 - RESÍDUO</v>
          </cell>
          <cell r="B5156">
            <v>1112</v>
          </cell>
          <cell r="D5156">
            <v>29</v>
          </cell>
          <cell r="E5156">
            <v>37741</v>
          </cell>
          <cell r="F5156">
            <v>313629683.86999995</v>
          </cell>
          <cell r="G5156">
            <v>50617</v>
          </cell>
          <cell r="H5156" t="str">
            <v>6</v>
          </cell>
          <cell r="I5156" t="str">
            <v>AMORTIZAÇÃO</v>
          </cell>
        </row>
        <row r="5157">
          <cell r="A5157" t="str">
            <v>LEI Nº 9.496/97 - RESÍDUO</v>
          </cell>
          <cell r="B5157">
            <v>1112</v>
          </cell>
          <cell r="D5157">
            <v>29</v>
          </cell>
          <cell r="E5157">
            <v>37741</v>
          </cell>
          <cell r="F5157">
            <v>315197832.28999996</v>
          </cell>
          <cell r="G5157">
            <v>50648</v>
          </cell>
          <cell r="H5157" t="str">
            <v>6</v>
          </cell>
          <cell r="I5157" t="str">
            <v>AMORTIZAÇÃO</v>
          </cell>
        </row>
        <row r="5158">
          <cell r="A5158" t="str">
            <v>LEI Nº 9.496/97 - RESÍDUO</v>
          </cell>
          <cell r="B5158">
            <v>1112</v>
          </cell>
          <cell r="D5158">
            <v>29</v>
          </cell>
          <cell r="E5158">
            <v>37741</v>
          </cell>
          <cell r="F5158">
            <v>316773821.44999999</v>
          </cell>
          <cell r="G5158">
            <v>50678</v>
          </cell>
          <cell r="H5158" t="str">
            <v>6</v>
          </cell>
          <cell r="I5158" t="str">
            <v>AMORTIZAÇÃO</v>
          </cell>
        </row>
        <row r="5159">
          <cell r="A5159" t="str">
            <v>LEI Nº 9.496/97 - RESÍDUO</v>
          </cell>
          <cell r="B5159">
            <v>1112</v>
          </cell>
          <cell r="D5159">
            <v>29</v>
          </cell>
          <cell r="E5159">
            <v>37741</v>
          </cell>
          <cell r="F5159">
            <v>318357690.55999994</v>
          </cell>
          <cell r="G5159">
            <v>50709</v>
          </cell>
          <cell r="H5159" t="str">
            <v>6</v>
          </cell>
          <cell r="I5159" t="str">
            <v>AMORTIZAÇÃO</v>
          </cell>
        </row>
        <row r="5160">
          <cell r="A5160" t="str">
            <v>LEI Nº 9.496/97 - RESÍDUO</v>
          </cell>
          <cell r="B5160">
            <v>1112</v>
          </cell>
          <cell r="D5160">
            <v>29</v>
          </cell>
          <cell r="E5160">
            <v>37741</v>
          </cell>
          <cell r="F5160">
            <v>319949479.00999999</v>
          </cell>
          <cell r="G5160">
            <v>50739</v>
          </cell>
          <cell r="H5160" t="str">
            <v>6</v>
          </cell>
          <cell r="I5160" t="str">
            <v>AMORTIZAÇÃO</v>
          </cell>
        </row>
        <row r="5161">
          <cell r="A5161" t="str">
            <v>LEI Nº 9.496/97 - RESÍDUO</v>
          </cell>
          <cell r="B5161">
            <v>1112</v>
          </cell>
          <cell r="D5161">
            <v>29</v>
          </cell>
          <cell r="E5161">
            <v>37741</v>
          </cell>
          <cell r="F5161">
            <v>321549226.39999998</v>
          </cell>
          <cell r="G5161">
            <v>50770</v>
          </cell>
          <cell r="H5161" t="str">
            <v>6</v>
          </cell>
          <cell r="I5161" t="str">
            <v>AMORTIZAÇÃO</v>
          </cell>
        </row>
        <row r="5162">
          <cell r="A5162" t="str">
            <v>LEI Nº 9.496/97 - RESÍDUO</v>
          </cell>
          <cell r="B5162">
            <v>1112</v>
          </cell>
          <cell r="D5162">
            <v>29</v>
          </cell>
          <cell r="E5162">
            <v>37741</v>
          </cell>
          <cell r="F5162">
            <v>323156972.53999996</v>
          </cell>
          <cell r="G5162">
            <v>50801</v>
          </cell>
          <cell r="H5162" t="str">
            <v>6</v>
          </cell>
          <cell r="I5162" t="str">
            <v>AMORTIZAÇÃO</v>
          </cell>
        </row>
        <row r="5163">
          <cell r="A5163" t="str">
            <v>LEI Nº 9.496/97 - RESÍDUO</v>
          </cell>
          <cell r="B5163">
            <v>1112</v>
          </cell>
          <cell r="D5163">
            <v>29</v>
          </cell>
          <cell r="E5163">
            <v>37741</v>
          </cell>
          <cell r="F5163">
            <v>324772757.39999998</v>
          </cell>
          <cell r="G5163">
            <v>50829</v>
          </cell>
          <cell r="H5163" t="str">
            <v>6</v>
          </cell>
          <cell r="I5163" t="str">
            <v>AMORTIZAÇÃO</v>
          </cell>
        </row>
        <row r="5164">
          <cell r="A5164" t="str">
            <v>LEI Nº 9.496/97 - RESÍDUO</v>
          </cell>
          <cell r="B5164">
            <v>1112</v>
          </cell>
          <cell r="D5164">
            <v>29</v>
          </cell>
          <cell r="E5164">
            <v>37741</v>
          </cell>
          <cell r="F5164">
            <v>326396621.17999995</v>
          </cell>
          <cell r="G5164">
            <v>50860</v>
          </cell>
          <cell r="H5164" t="str">
            <v>6</v>
          </cell>
          <cell r="I5164" t="str">
            <v>AMORTIZAÇÃO</v>
          </cell>
        </row>
        <row r="5165">
          <cell r="A5165" t="str">
            <v>LEI Nº 9.496/97 - RESÍDUO</v>
          </cell>
          <cell r="B5165">
            <v>1112</v>
          </cell>
          <cell r="D5165">
            <v>29</v>
          </cell>
          <cell r="E5165">
            <v>37741</v>
          </cell>
          <cell r="F5165">
            <v>328028604.28999996</v>
          </cell>
          <cell r="G5165">
            <v>50890</v>
          </cell>
          <cell r="H5165" t="str">
            <v>6</v>
          </cell>
          <cell r="I5165" t="str">
            <v>AMORTIZAÇÃO</v>
          </cell>
        </row>
        <row r="5166">
          <cell r="A5166" t="str">
            <v>LEI Nº 9.496/97 - RESÍDUO</v>
          </cell>
          <cell r="B5166">
            <v>1112</v>
          </cell>
          <cell r="D5166">
            <v>29</v>
          </cell>
          <cell r="E5166">
            <v>37741</v>
          </cell>
          <cell r="F5166">
            <v>329668747.30999994</v>
          </cell>
          <cell r="G5166">
            <v>50921</v>
          </cell>
          <cell r="H5166" t="str">
            <v>6</v>
          </cell>
          <cell r="I5166" t="str">
            <v>AMORTIZAÇÃO</v>
          </cell>
        </row>
        <row r="5167">
          <cell r="A5167" t="str">
            <v>LEI Nº 9.496/97 - RESÍDUO</v>
          </cell>
          <cell r="B5167">
            <v>1112</v>
          </cell>
          <cell r="D5167">
            <v>29</v>
          </cell>
          <cell r="E5167">
            <v>37741</v>
          </cell>
          <cell r="F5167">
            <v>331317091.04999995</v>
          </cell>
          <cell r="G5167">
            <v>50951</v>
          </cell>
          <cell r="H5167" t="str">
            <v>6</v>
          </cell>
          <cell r="I5167" t="str">
            <v>AMORTIZAÇÃO</v>
          </cell>
        </row>
        <row r="5168">
          <cell r="A5168" t="str">
            <v>LEI Nº 9.496/97 - RESÍDUO</v>
          </cell>
          <cell r="B5168">
            <v>1112</v>
          </cell>
          <cell r="D5168">
            <v>29</v>
          </cell>
          <cell r="E5168">
            <v>37741</v>
          </cell>
          <cell r="F5168">
            <v>332973676.5</v>
          </cell>
          <cell r="G5168">
            <v>50982</v>
          </cell>
          <cell r="H5168" t="str">
            <v>6</v>
          </cell>
          <cell r="I5168" t="str">
            <v>AMORTIZAÇÃO</v>
          </cell>
        </row>
        <row r="5169">
          <cell r="A5169" t="str">
            <v>LEI Nº 9.496/97 - RESÍDUO</v>
          </cell>
          <cell r="B5169">
            <v>1112</v>
          </cell>
          <cell r="D5169">
            <v>29</v>
          </cell>
          <cell r="E5169">
            <v>37741</v>
          </cell>
          <cell r="F5169">
            <v>334638544.88999999</v>
          </cell>
          <cell r="G5169">
            <v>51013</v>
          </cell>
          <cell r="H5169" t="str">
            <v>6</v>
          </cell>
          <cell r="I5169" t="str">
            <v>AMORTIZAÇÃO</v>
          </cell>
        </row>
        <row r="5170">
          <cell r="A5170" t="str">
            <v>LEI Nº 9.496/97 - RESÍDUO</v>
          </cell>
          <cell r="B5170">
            <v>1112</v>
          </cell>
          <cell r="D5170">
            <v>29</v>
          </cell>
          <cell r="E5170">
            <v>37741</v>
          </cell>
          <cell r="F5170">
            <v>336311737.60999995</v>
          </cell>
          <cell r="G5170">
            <v>51043</v>
          </cell>
          <cell r="H5170" t="str">
            <v>6</v>
          </cell>
          <cell r="I5170" t="str">
            <v>AMORTIZAÇÃO</v>
          </cell>
        </row>
        <row r="5171">
          <cell r="A5171" t="str">
            <v>LEI Nº 9.496/97 - RESÍDUO</v>
          </cell>
          <cell r="B5171">
            <v>1112</v>
          </cell>
          <cell r="D5171">
            <v>29</v>
          </cell>
          <cell r="E5171">
            <v>37741</v>
          </cell>
          <cell r="F5171">
            <v>337993296.29999995</v>
          </cell>
          <cell r="G5171">
            <v>51074</v>
          </cell>
          <cell r="H5171" t="str">
            <v>6</v>
          </cell>
          <cell r="I5171" t="str">
            <v>AMORTIZAÇÃO</v>
          </cell>
        </row>
        <row r="5172">
          <cell r="A5172" t="str">
            <v>LEI Nº 9.496/97 - RESÍDUO</v>
          </cell>
          <cell r="B5172">
            <v>1112</v>
          </cell>
          <cell r="D5172">
            <v>29</v>
          </cell>
          <cell r="E5172">
            <v>37741</v>
          </cell>
          <cell r="F5172">
            <v>4159972.05</v>
          </cell>
          <cell r="G5172">
            <v>41333</v>
          </cell>
          <cell r="H5172" t="str">
            <v>6</v>
          </cell>
          <cell r="I5172" t="str">
            <v>JUROS</v>
          </cell>
        </row>
        <row r="5173">
          <cell r="A5173" t="str">
            <v>LEI Nº 9.496/97 - RESÍDUO</v>
          </cell>
          <cell r="B5173">
            <v>1112</v>
          </cell>
          <cell r="D5173">
            <v>29</v>
          </cell>
          <cell r="E5173">
            <v>37741</v>
          </cell>
          <cell r="F5173">
            <v>4134587.69</v>
          </cell>
          <cell r="G5173">
            <v>41364</v>
          </cell>
          <cell r="H5173" t="str">
            <v>6</v>
          </cell>
          <cell r="I5173" t="str">
            <v>JUROS</v>
          </cell>
        </row>
        <row r="5174">
          <cell r="A5174" t="str">
            <v>LEI Nº 9.496/97 - RESÍDUO</v>
          </cell>
          <cell r="B5174">
            <v>1112</v>
          </cell>
          <cell r="D5174">
            <v>29</v>
          </cell>
          <cell r="E5174">
            <v>37741</v>
          </cell>
          <cell r="F5174">
            <v>4109076.41</v>
          </cell>
          <cell r="G5174">
            <v>41394</v>
          </cell>
          <cell r="H5174" t="str">
            <v>6</v>
          </cell>
          <cell r="I5174" t="str">
            <v>JUROS</v>
          </cell>
        </row>
        <row r="5175">
          <cell r="A5175" t="str">
            <v>LEI Nº 9.496/97 - RESÍDUO</v>
          </cell>
          <cell r="B5175">
            <v>1112</v>
          </cell>
          <cell r="D5175">
            <v>29</v>
          </cell>
          <cell r="E5175">
            <v>37741</v>
          </cell>
          <cell r="F5175">
            <v>4083437.57</v>
          </cell>
          <cell r="G5175">
            <v>41425</v>
          </cell>
          <cell r="H5175" t="str">
            <v>6</v>
          </cell>
          <cell r="I5175" t="str">
            <v>JUROS</v>
          </cell>
        </row>
        <row r="5176">
          <cell r="A5176" t="str">
            <v>LEI Nº 9.496/97 - RESÍDUO</v>
          </cell>
          <cell r="B5176">
            <v>1112</v>
          </cell>
          <cell r="D5176">
            <v>29</v>
          </cell>
          <cell r="E5176">
            <v>37741</v>
          </cell>
          <cell r="F5176">
            <v>4057670.54</v>
          </cell>
          <cell r="G5176">
            <v>41455</v>
          </cell>
          <cell r="H5176" t="str">
            <v>6</v>
          </cell>
          <cell r="I5176" t="str">
            <v>JUROS</v>
          </cell>
        </row>
        <row r="5177">
          <cell r="A5177" t="str">
            <v>LEI Nº 9.496/97 - RESÍDUO</v>
          </cell>
          <cell r="B5177">
            <v>1112</v>
          </cell>
          <cell r="D5177">
            <v>29</v>
          </cell>
          <cell r="E5177">
            <v>37741</v>
          </cell>
          <cell r="F5177">
            <v>4031774.68</v>
          </cell>
          <cell r="G5177">
            <v>41486</v>
          </cell>
          <cell r="H5177" t="str">
            <v>6</v>
          </cell>
          <cell r="I5177" t="str">
            <v>JUROS</v>
          </cell>
        </row>
        <row r="5178">
          <cell r="A5178" t="str">
            <v>LEI Nº 9.496/97 - RESÍDUO</v>
          </cell>
          <cell r="B5178">
            <v>1112</v>
          </cell>
          <cell r="D5178">
            <v>29</v>
          </cell>
          <cell r="E5178">
            <v>37741</v>
          </cell>
          <cell r="F5178">
            <v>4005749.33</v>
          </cell>
          <cell r="G5178">
            <v>41517</v>
          </cell>
          <cell r="H5178" t="str">
            <v>6</v>
          </cell>
          <cell r="I5178" t="str">
            <v>JUROS</v>
          </cell>
        </row>
        <row r="5179">
          <cell r="A5179" t="str">
            <v>LEI Nº 9.496/97 - RESÍDUO</v>
          </cell>
          <cell r="B5179">
            <v>1112</v>
          </cell>
          <cell r="D5179">
            <v>29</v>
          </cell>
          <cell r="E5179">
            <v>37741</v>
          </cell>
          <cell r="F5179">
            <v>3979593.86</v>
          </cell>
          <cell r="G5179">
            <v>41547</v>
          </cell>
          <cell r="H5179" t="str">
            <v>6</v>
          </cell>
          <cell r="I5179" t="str">
            <v>JUROS</v>
          </cell>
        </row>
        <row r="5180">
          <cell r="A5180" t="str">
            <v>LEI Nº 9.496/97 - RESÍDUO</v>
          </cell>
          <cell r="B5180">
            <v>1112</v>
          </cell>
          <cell r="D5180">
            <v>29</v>
          </cell>
          <cell r="E5180">
            <v>37741</v>
          </cell>
          <cell r="F5180">
            <v>3953307.61</v>
          </cell>
          <cell r="G5180">
            <v>41578</v>
          </cell>
          <cell r="H5180" t="str">
            <v>6</v>
          </cell>
          <cell r="I5180" t="str">
            <v>JUROS</v>
          </cell>
        </row>
        <row r="5181">
          <cell r="A5181" t="str">
            <v>LEI Nº 9.496/97 - RESÍDUO</v>
          </cell>
          <cell r="B5181">
            <v>1112</v>
          </cell>
          <cell r="D5181">
            <v>29</v>
          </cell>
          <cell r="E5181">
            <v>37741</v>
          </cell>
          <cell r="F5181">
            <v>3926889.93</v>
          </cell>
          <cell r="G5181">
            <v>41608</v>
          </cell>
          <cell r="H5181" t="str">
            <v>6</v>
          </cell>
          <cell r="I5181" t="str">
            <v>JUROS</v>
          </cell>
        </row>
        <row r="5182">
          <cell r="A5182" t="str">
            <v>LEI Nº 9.496/97 - RESÍDUO</v>
          </cell>
          <cell r="B5182">
            <v>1112</v>
          </cell>
          <cell r="D5182">
            <v>29</v>
          </cell>
          <cell r="E5182">
            <v>37741</v>
          </cell>
          <cell r="F5182">
            <v>3900340.16</v>
          </cell>
          <cell r="G5182">
            <v>41639</v>
          </cell>
          <cell r="H5182" t="str">
            <v>6</v>
          </cell>
          <cell r="I5182" t="str">
            <v>JUROS</v>
          </cell>
        </row>
        <row r="5183">
          <cell r="A5183" t="str">
            <v>LEI Nº 9.496/97 - RESÍDUO</v>
          </cell>
          <cell r="B5183">
            <v>1112</v>
          </cell>
          <cell r="D5183">
            <v>29</v>
          </cell>
          <cell r="E5183">
            <v>37741</v>
          </cell>
          <cell r="F5183">
            <v>3873657.64</v>
          </cell>
          <cell r="G5183">
            <v>41670</v>
          </cell>
          <cell r="H5183" t="str">
            <v>6</v>
          </cell>
          <cell r="I5183" t="str">
            <v>JUROS</v>
          </cell>
        </row>
        <row r="5184">
          <cell r="A5184" t="str">
            <v>LEI Nº 9.496/97 - RESÍDUO</v>
          </cell>
          <cell r="B5184">
            <v>1112</v>
          </cell>
          <cell r="D5184">
            <v>29</v>
          </cell>
          <cell r="E5184">
            <v>37741</v>
          </cell>
          <cell r="F5184">
            <v>3846841.71</v>
          </cell>
          <cell r="G5184">
            <v>41698</v>
          </cell>
          <cell r="H5184" t="str">
            <v>6</v>
          </cell>
          <cell r="I5184" t="str">
            <v>JUROS</v>
          </cell>
        </row>
        <row r="5185">
          <cell r="A5185" t="str">
            <v>LEI Nº 9.496/97 - RESÍDUO</v>
          </cell>
          <cell r="B5185">
            <v>1112</v>
          </cell>
          <cell r="D5185">
            <v>29</v>
          </cell>
          <cell r="E5185">
            <v>37741</v>
          </cell>
          <cell r="F5185">
            <v>3819891.7</v>
          </cell>
          <cell r="G5185">
            <v>41729</v>
          </cell>
          <cell r="H5185" t="str">
            <v>6</v>
          </cell>
          <cell r="I5185" t="str">
            <v>JUROS</v>
          </cell>
        </row>
        <row r="5186">
          <cell r="A5186" t="str">
            <v>LEI Nº 9.496/97 - RESÍDUO</v>
          </cell>
          <cell r="B5186">
            <v>1112</v>
          </cell>
          <cell r="D5186">
            <v>29</v>
          </cell>
          <cell r="E5186">
            <v>37741</v>
          </cell>
          <cell r="F5186">
            <v>3792806.94</v>
          </cell>
          <cell r="G5186">
            <v>41759</v>
          </cell>
          <cell r="H5186" t="str">
            <v>6</v>
          </cell>
          <cell r="I5186" t="str">
            <v>JUROS</v>
          </cell>
        </row>
        <row r="5187">
          <cell r="A5187" t="str">
            <v>LEI Nº 9.496/97 - RESÍDUO</v>
          </cell>
          <cell r="B5187">
            <v>1112</v>
          </cell>
          <cell r="D5187">
            <v>29</v>
          </cell>
          <cell r="E5187">
            <v>37741</v>
          </cell>
          <cell r="F5187">
            <v>3765586.76</v>
          </cell>
          <cell r="G5187">
            <v>41790</v>
          </cell>
          <cell r="H5187" t="str">
            <v>6</v>
          </cell>
          <cell r="I5187" t="str">
            <v>JUROS</v>
          </cell>
        </row>
        <row r="5188">
          <cell r="A5188" t="str">
            <v>LEI Nº 9.496/97 - RESÍDUO</v>
          </cell>
          <cell r="B5188">
            <v>1112</v>
          </cell>
          <cell r="D5188">
            <v>29</v>
          </cell>
          <cell r="E5188">
            <v>37741</v>
          </cell>
          <cell r="F5188">
            <v>3738230.47</v>
          </cell>
          <cell r="G5188">
            <v>41820</v>
          </cell>
          <cell r="H5188" t="str">
            <v>6</v>
          </cell>
          <cell r="I5188" t="str">
            <v>JUROS</v>
          </cell>
        </row>
        <row r="5189">
          <cell r="A5189" t="str">
            <v>LEI Nº 9.496/97 - RESÍDUO</v>
          </cell>
          <cell r="B5189">
            <v>1112</v>
          </cell>
          <cell r="D5189">
            <v>29</v>
          </cell>
          <cell r="E5189">
            <v>37741</v>
          </cell>
          <cell r="F5189">
            <v>3710737.41</v>
          </cell>
          <cell r="G5189">
            <v>41851</v>
          </cell>
          <cell r="H5189" t="str">
            <v>6</v>
          </cell>
          <cell r="I5189" t="str">
            <v>JUROS</v>
          </cell>
        </row>
        <row r="5190">
          <cell r="A5190" t="str">
            <v>LEI Nº 9.496/97 - RESÍDUO</v>
          </cell>
          <cell r="B5190">
            <v>1112</v>
          </cell>
          <cell r="D5190">
            <v>29</v>
          </cell>
          <cell r="E5190">
            <v>37741</v>
          </cell>
          <cell r="F5190">
            <v>3683106.88</v>
          </cell>
          <cell r="G5190">
            <v>41882</v>
          </cell>
          <cell r="H5190" t="str">
            <v>6</v>
          </cell>
          <cell r="I5190" t="str">
            <v>JUROS</v>
          </cell>
        </row>
        <row r="5191">
          <cell r="A5191" t="str">
            <v>LEI Nº 9.496/97 - RESÍDUO</v>
          </cell>
          <cell r="B5191">
            <v>1112</v>
          </cell>
          <cell r="D5191">
            <v>29</v>
          </cell>
          <cell r="E5191">
            <v>37741</v>
          </cell>
          <cell r="F5191">
            <v>3655338.19</v>
          </cell>
          <cell r="G5191">
            <v>41912</v>
          </cell>
          <cell r="H5191" t="str">
            <v>6</v>
          </cell>
          <cell r="I5191" t="str">
            <v>JUROS</v>
          </cell>
        </row>
        <row r="5192">
          <cell r="A5192" t="str">
            <v>LEI Nº 9.496/97 - RESÍDUO</v>
          </cell>
          <cell r="B5192">
            <v>1112</v>
          </cell>
          <cell r="D5192">
            <v>29</v>
          </cell>
          <cell r="E5192">
            <v>37741</v>
          </cell>
          <cell r="F5192">
            <v>3627430.67</v>
          </cell>
          <cell r="G5192">
            <v>41943</v>
          </cell>
          <cell r="H5192" t="str">
            <v>6</v>
          </cell>
          <cell r="I5192" t="str">
            <v>JUROS</v>
          </cell>
        </row>
        <row r="5193">
          <cell r="A5193" t="str">
            <v>LEI Nº 9.496/97 - RESÍDUO</v>
          </cell>
          <cell r="B5193">
            <v>1112</v>
          </cell>
          <cell r="D5193">
            <v>29</v>
          </cell>
          <cell r="E5193">
            <v>37741</v>
          </cell>
          <cell r="F5193">
            <v>3599383.6</v>
          </cell>
          <cell r="G5193">
            <v>41973</v>
          </cell>
          <cell r="H5193" t="str">
            <v>6</v>
          </cell>
          <cell r="I5193" t="str">
            <v>JUROS</v>
          </cell>
        </row>
        <row r="5194">
          <cell r="A5194" t="str">
            <v>LEI Nº 9.496/97 - RESÍDUO</v>
          </cell>
          <cell r="B5194">
            <v>1112</v>
          </cell>
          <cell r="D5194">
            <v>29</v>
          </cell>
          <cell r="E5194">
            <v>37741</v>
          </cell>
          <cell r="F5194">
            <v>3571196.3</v>
          </cell>
          <cell r="G5194">
            <v>42004</v>
          </cell>
          <cell r="H5194" t="str">
            <v>6</v>
          </cell>
          <cell r="I5194" t="str">
            <v>JUROS</v>
          </cell>
        </row>
        <row r="5195">
          <cell r="A5195" t="str">
            <v>LEI Nº 9.496/97 - RESÍDUO</v>
          </cell>
          <cell r="B5195">
            <v>1112</v>
          </cell>
          <cell r="D5195">
            <v>29</v>
          </cell>
          <cell r="E5195">
            <v>37741</v>
          </cell>
          <cell r="F5195">
            <v>3542868.06</v>
          </cell>
          <cell r="G5195">
            <v>42035</v>
          </cell>
          <cell r="H5195" t="str">
            <v>6</v>
          </cell>
          <cell r="I5195" t="str">
            <v>JUROS</v>
          </cell>
        </row>
        <row r="5196">
          <cell r="A5196" t="str">
            <v>LEI Nº 9.496/97 - RESÍDUO</v>
          </cell>
          <cell r="B5196">
            <v>1112</v>
          </cell>
          <cell r="D5196">
            <v>29</v>
          </cell>
          <cell r="E5196">
            <v>37741</v>
          </cell>
          <cell r="F5196">
            <v>3514398.18</v>
          </cell>
          <cell r="G5196">
            <v>42063</v>
          </cell>
          <cell r="H5196" t="str">
            <v>6</v>
          </cell>
          <cell r="I5196" t="str">
            <v>JUROS</v>
          </cell>
        </row>
        <row r="5197">
          <cell r="A5197" t="str">
            <v>LEI Nº 9.496/97 - RESÍDUO</v>
          </cell>
          <cell r="B5197">
            <v>1112</v>
          </cell>
          <cell r="D5197">
            <v>29</v>
          </cell>
          <cell r="E5197">
            <v>37741</v>
          </cell>
          <cell r="F5197">
            <v>3485785.96</v>
          </cell>
          <cell r="G5197">
            <v>42094</v>
          </cell>
          <cell r="H5197" t="str">
            <v>6</v>
          </cell>
          <cell r="I5197" t="str">
            <v>JUROS</v>
          </cell>
        </row>
        <row r="5198">
          <cell r="A5198" t="str">
            <v>LEI Nº 9.496/97 - RESÍDUO</v>
          </cell>
          <cell r="B5198">
            <v>1112</v>
          </cell>
          <cell r="D5198">
            <v>29</v>
          </cell>
          <cell r="E5198">
            <v>37741</v>
          </cell>
          <cell r="F5198">
            <v>3457030.67</v>
          </cell>
          <cell r="G5198">
            <v>42124</v>
          </cell>
          <cell r="H5198" t="str">
            <v>6</v>
          </cell>
          <cell r="I5198" t="str">
            <v>JUROS</v>
          </cell>
        </row>
        <row r="5199">
          <cell r="A5199" t="str">
            <v>LEI Nº 9.496/97 - RESÍDUO</v>
          </cell>
          <cell r="B5199">
            <v>1112</v>
          </cell>
          <cell r="D5199">
            <v>29</v>
          </cell>
          <cell r="E5199">
            <v>37741</v>
          </cell>
          <cell r="F5199">
            <v>3428131.6</v>
          </cell>
          <cell r="G5199">
            <v>42155</v>
          </cell>
          <cell r="H5199" t="str">
            <v>6</v>
          </cell>
          <cell r="I5199" t="str">
            <v>JUROS</v>
          </cell>
        </row>
        <row r="5200">
          <cell r="A5200" t="str">
            <v>LEI Nº 9.496/97 - RESÍDUO</v>
          </cell>
          <cell r="B5200">
            <v>1112</v>
          </cell>
          <cell r="D5200">
            <v>29</v>
          </cell>
          <cell r="E5200">
            <v>37741</v>
          </cell>
          <cell r="F5200">
            <v>3399088.04</v>
          </cell>
          <cell r="G5200">
            <v>42185</v>
          </cell>
          <cell r="H5200" t="str">
            <v>6</v>
          </cell>
          <cell r="I5200" t="str">
            <v>JUROS</v>
          </cell>
        </row>
        <row r="5201">
          <cell r="A5201" t="str">
            <v>LEI Nº 9.496/97 - RESÍDUO</v>
          </cell>
          <cell r="B5201">
            <v>1112</v>
          </cell>
          <cell r="D5201">
            <v>29</v>
          </cell>
          <cell r="E5201">
            <v>37741</v>
          </cell>
          <cell r="F5201">
            <v>3369899.26</v>
          </cell>
          <cell r="G5201">
            <v>42216</v>
          </cell>
          <cell r="H5201" t="str">
            <v>6</v>
          </cell>
          <cell r="I5201" t="str">
            <v>JUROS</v>
          </cell>
        </row>
        <row r="5202">
          <cell r="A5202" t="str">
            <v>LEI Nº 9.496/97 - RESÍDUO</v>
          </cell>
          <cell r="B5202">
            <v>1112</v>
          </cell>
          <cell r="D5202">
            <v>29</v>
          </cell>
          <cell r="E5202">
            <v>37741</v>
          </cell>
          <cell r="F5202">
            <v>3340564.54</v>
          </cell>
          <cell r="G5202">
            <v>42247</v>
          </cell>
          <cell r="H5202" t="str">
            <v>6</v>
          </cell>
          <cell r="I5202" t="str">
            <v>JUROS</v>
          </cell>
        </row>
        <row r="5203">
          <cell r="A5203" t="str">
            <v>LEI Nº 9.496/97 - RESÍDUO</v>
          </cell>
          <cell r="B5203">
            <v>1112</v>
          </cell>
          <cell r="D5203">
            <v>29</v>
          </cell>
          <cell r="E5203">
            <v>37741</v>
          </cell>
          <cell r="F5203">
            <v>3311083.15</v>
          </cell>
          <cell r="G5203">
            <v>42277</v>
          </cell>
          <cell r="H5203" t="str">
            <v>6</v>
          </cell>
          <cell r="I5203" t="str">
            <v>JUROS</v>
          </cell>
        </row>
        <row r="5204">
          <cell r="A5204" t="str">
            <v>LEI Nº 9.496/97 - RESÍDUO</v>
          </cell>
          <cell r="B5204">
            <v>1112</v>
          </cell>
          <cell r="D5204">
            <v>29</v>
          </cell>
          <cell r="E5204">
            <v>37741</v>
          </cell>
          <cell r="F5204">
            <v>3281454.34</v>
          </cell>
          <cell r="G5204">
            <v>42308</v>
          </cell>
          <cell r="H5204" t="str">
            <v>6</v>
          </cell>
          <cell r="I5204" t="str">
            <v>JUROS</v>
          </cell>
        </row>
        <row r="5205">
          <cell r="A5205" t="str">
            <v>LEI Nº 9.496/97 - RESÍDUO</v>
          </cell>
          <cell r="B5205">
            <v>1112</v>
          </cell>
          <cell r="D5205">
            <v>29</v>
          </cell>
          <cell r="E5205">
            <v>37741</v>
          </cell>
          <cell r="F5205">
            <v>3251677.4</v>
          </cell>
          <cell r="G5205">
            <v>42338</v>
          </cell>
          <cell r="H5205" t="str">
            <v>6</v>
          </cell>
          <cell r="I5205" t="str">
            <v>JUROS</v>
          </cell>
        </row>
        <row r="5206">
          <cell r="A5206" t="str">
            <v>LEI Nº 9.496/97 - RESÍDUO</v>
          </cell>
          <cell r="B5206">
            <v>1112</v>
          </cell>
          <cell r="D5206">
            <v>29</v>
          </cell>
          <cell r="E5206">
            <v>37741</v>
          </cell>
          <cell r="F5206">
            <v>3221751.57</v>
          </cell>
          <cell r="G5206">
            <v>42369</v>
          </cell>
          <cell r="H5206" t="str">
            <v>6</v>
          </cell>
          <cell r="I5206" t="str">
            <v>JUROS</v>
          </cell>
        </row>
        <row r="5207">
          <cell r="A5207" t="str">
            <v>LEI Nº 9.496/97 - RESÍDUO</v>
          </cell>
          <cell r="B5207">
            <v>1112</v>
          </cell>
          <cell r="D5207">
            <v>29</v>
          </cell>
          <cell r="E5207">
            <v>37741</v>
          </cell>
          <cell r="F5207">
            <v>3191676.11</v>
          </cell>
          <cell r="G5207">
            <v>42400</v>
          </cell>
          <cell r="H5207" t="str">
            <v>6</v>
          </cell>
          <cell r="I5207" t="str">
            <v>JUROS</v>
          </cell>
        </row>
        <row r="5208">
          <cell r="A5208" t="str">
            <v>LEI Nº 9.496/97 - RESÍDUO</v>
          </cell>
          <cell r="B5208">
            <v>1112</v>
          </cell>
          <cell r="D5208">
            <v>29</v>
          </cell>
          <cell r="E5208">
            <v>37741</v>
          </cell>
          <cell r="F5208">
            <v>3161450.27</v>
          </cell>
          <cell r="G5208">
            <v>42429</v>
          </cell>
          <cell r="H5208" t="str">
            <v>6</v>
          </cell>
          <cell r="I5208" t="str">
            <v>JUROS</v>
          </cell>
        </row>
        <row r="5209">
          <cell r="A5209" t="str">
            <v>LEI Nº 9.496/97 - RESÍDUO</v>
          </cell>
          <cell r="B5209">
            <v>1112</v>
          </cell>
          <cell r="D5209">
            <v>29</v>
          </cell>
          <cell r="E5209">
            <v>37741</v>
          </cell>
          <cell r="F5209">
            <v>3131073.3</v>
          </cell>
          <cell r="G5209">
            <v>42460</v>
          </cell>
          <cell r="H5209" t="str">
            <v>6</v>
          </cell>
          <cell r="I5209" t="str">
            <v>JUROS</v>
          </cell>
        </row>
        <row r="5210">
          <cell r="A5210" t="str">
            <v>LEI Nº 9.496/97 - RESÍDUO</v>
          </cell>
          <cell r="B5210">
            <v>1112</v>
          </cell>
          <cell r="D5210">
            <v>29</v>
          </cell>
          <cell r="E5210">
            <v>37741</v>
          </cell>
          <cell r="F5210">
            <v>3100544.45</v>
          </cell>
          <cell r="G5210">
            <v>42490</v>
          </cell>
          <cell r="H5210" t="str">
            <v>6</v>
          </cell>
          <cell r="I5210" t="str">
            <v>JUROS</v>
          </cell>
        </row>
        <row r="5211">
          <cell r="A5211" t="str">
            <v>LEI Nº 9.496/97 - RESÍDUO</v>
          </cell>
          <cell r="B5211">
            <v>1112</v>
          </cell>
          <cell r="D5211">
            <v>29</v>
          </cell>
          <cell r="E5211">
            <v>37741</v>
          </cell>
          <cell r="F5211">
            <v>3069862.95</v>
          </cell>
          <cell r="G5211">
            <v>42521</v>
          </cell>
          <cell r="H5211" t="str">
            <v>6</v>
          </cell>
          <cell r="I5211" t="str">
            <v>JUROS</v>
          </cell>
        </row>
        <row r="5212">
          <cell r="A5212" t="str">
            <v>LEI Nº 9.496/97 - RESÍDUO</v>
          </cell>
          <cell r="B5212">
            <v>1112</v>
          </cell>
          <cell r="D5212">
            <v>29</v>
          </cell>
          <cell r="E5212">
            <v>37741</v>
          </cell>
          <cell r="F5212">
            <v>3039028.05</v>
          </cell>
          <cell r="G5212">
            <v>42551</v>
          </cell>
          <cell r="H5212" t="str">
            <v>6</v>
          </cell>
          <cell r="I5212" t="str">
            <v>JUROS</v>
          </cell>
        </row>
        <row r="5213">
          <cell r="A5213" t="str">
            <v>LEI Nº 9.496/97 - RESÍDUO</v>
          </cell>
          <cell r="B5213">
            <v>1112</v>
          </cell>
          <cell r="D5213">
            <v>29</v>
          </cell>
          <cell r="E5213">
            <v>37741</v>
          </cell>
          <cell r="F5213">
            <v>3008038.97</v>
          </cell>
          <cell r="G5213">
            <v>42582</v>
          </cell>
          <cell r="H5213" t="str">
            <v>6</v>
          </cell>
          <cell r="I5213" t="str">
            <v>JUROS</v>
          </cell>
        </row>
        <row r="5214">
          <cell r="A5214" t="str">
            <v>LEI Nº 9.496/97 - RESÍDUO</v>
          </cell>
          <cell r="B5214">
            <v>1112</v>
          </cell>
          <cell r="D5214">
            <v>29</v>
          </cell>
          <cell r="E5214">
            <v>37741</v>
          </cell>
          <cell r="F5214">
            <v>2976894.95</v>
          </cell>
          <cell r="G5214">
            <v>42613</v>
          </cell>
          <cell r="H5214" t="str">
            <v>6</v>
          </cell>
          <cell r="I5214" t="str">
            <v>JUROS</v>
          </cell>
        </row>
        <row r="5215">
          <cell r="A5215" t="str">
            <v>LEI Nº 9.496/97 - RESÍDUO</v>
          </cell>
          <cell r="B5215">
            <v>1112</v>
          </cell>
          <cell r="D5215">
            <v>29</v>
          </cell>
          <cell r="E5215">
            <v>37741</v>
          </cell>
          <cell r="F5215">
            <v>2945595.2</v>
          </cell>
          <cell r="G5215">
            <v>42643</v>
          </cell>
          <cell r="H5215" t="str">
            <v>6</v>
          </cell>
          <cell r="I5215" t="str">
            <v>JUROS</v>
          </cell>
        </row>
        <row r="5216">
          <cell r="A5216" t="str">
            <v>LEI Nº 9.496/97 - RESÍDUO</v>
          </cell>
          <cell r="B5216">
            <v>1112</v>
          </cell>
          <cell r="D5216">
            <v>29</v>
          </cell>
          <cell r="E5216">
            <v>37741</v>
          </cell>
          <cell r="F5216">
            <v>2914138.96</v>
          </cell>
          <cell r="G5216">
            <v>42674</v>
          </cell>
          <cell r="H5216" t="str">
            <v>6</v>
          </cell>
          <cell r="I5216" t="str">
            <v>JUROS</v>
          </cell>
        </row>
        <row r="5217">
          <cell r="A5217" t="str">
            <v>LEI Nº 9.496/97 - RESÍDUO</v>
          </cell>
          <cell r="B5217">
            <v>1112</v>
          </cell>
          <cell r="D5217">
            <v>29</v>
          </cell>
          <cell r="E5217">
            <v>37741</v>
          </cell>
          <cell r="F5217">
            <v>2882525.44</v>
          </cell>
          <cell r="G5217">
            <v>42704</v>
          </cell>
          <cell r="H5217" t="str">
            <v>6</v>
          </cell>
          <cell r="I5217" t="str">
            <v>JUROS</v>
          </cell>
        </row>
        <row r="5218">
          <cell r="A5218" t="str">
            <v>LEI Nº 9.496/97 - RESÍDUO</v>
          </cell>
          <cell r="B5218">
            <v>1112</v>
          </cell>
          <cell r="D5218">
            <v>29</v>
          </cell>
          <cell r="E5218">
            <v>37741</v>
          </cell>
          <cell r="F5218">
            <v>2850753.85</v>
          </cell>
          <cell r="G5218">
            <v>42735</v>
          </cell>
          <cell r="H5218" t="str">
            <v>6</v>
          </cell>
          <cell r="I5218" t="str">
            <v>JUROS</v>
          </cell>
        </row>
        <row r="5219">
          <cell r="A5219" t="str">
            <v>LEI Nº 9.496/97 - RESÍDUO</v>
          </cell>
          <cell r="B5219">
            <v>1112</v>
          </cell>
          <cell r="D5219">
            <v>29</v>
          </cell>
          <cell r="E5219">
            <v>37741</v>
          </cell>
          <cell r="F5219">
            <v>2818823.4</v>
          </cell>
          <cell r="G5219">
            <v>42766</v>
          </cell>
          <cell r="H5219" t="str">
            <v>6</v>
          </cell>
          <cell r="I5219" t="str">
            <v>JUROS</v>
          </cell>
        </row>
        <row r="5220">
          <cell r="A5220" t="str">
            <v>LEI Nº 9.496/97 - RESÍDUO</v>
          </cell>
          <cell r="B5220">
            <v>1112</v>
          </cell>
          <cell r="D5220">
            <v>29</v>
          </cell>
          <cell r="E5220">
            <v>37741</v>
          </cell>
          <cell r="F5220">
            <v>2786733.29</v>
          </cell>
          <cell r="G5220">
            <v>42794</v>
          </cell>
          <cell r="H5220" t="str">
            <v>6</v>
          </cell>
          <cell r="I5220" t="str">
            <v>JUROS</v>
          </cell>
        </row>
        <row r="5221">
          <cell r="A5221" t="str">
            <v>LEI Nº 9.496/97 - RESÍDUO</v>
          </cell>
          <cell r="B5221">
            <v>1112</v>
          </cell>
          <cell r="D5221">
            <v>29</v>
          </cell>
          <cell r="E5221">
            <v>37741</v>
          </cell>
          <cell r="F5221">
            <v>2754482.74</v>
          </cell>
          <cell r="G5221">
            <v>42825</v>
          </cell>
          <cell r="H5221" t="str">
            <v>6</v>
          </cell>
          <cell r="I5221" t="str">
            <v>JUROS</v>
          </cell>
        </row>
        <row r="5222">
          <cell r="A5222" t="str">
            <v>LEI Nº 9.496/97 - RESÍDUO</v>
          </cell>
          <cell r="B5222">
            <v>1112</v>
          </cell>
          <cell r="D5222">
            <v>29</v>
          </cell>
          <cell r="E5222">
            <v>37741</v>
          </cell>
          <cell r="F5222">
            <v>2722070.94</v>
          </cell>
          <cell r="G5222">
            <v>42855</v>
          </cell>
          <cell r="H5222" t="str">
            <v>6</v>
          </cell>
          <cell r="I5222" t="str">
            <v>JUROS</v>
          </cell>
        </row>
        <row r="5223">
          <cell r="A5223" t="str">
            <v>LEI Nº 9.496/97 - RESÍDUO</v>
          </cell>
          <cell r="B5223">
            <v>1112</v>
          </cell>
          <cell r="D5223">
            <v>29</v>
          </cell>
          <cell r="E5223">
            <v>37741</v>
          </cell>
          <cell r="F5223">
            <v>2689497.07</v>
          </cell>
          <cell r="G5223">
            <v>42886</v>
          </cell>
          <cell r="H5223" t="str">
            <v>6</v>
          </cell>
          <cell r="I5223" t="str">
            <v>JUROS</v>
          </cell>
        </row>
        <row r="5224">
          <cell r="A5224" t="str">
            <v>LEI Nº 9.496/97 - RESÍDUO</v>
          </cell>
          <cell r="B5224">
            <v>1112</v>
          </cell>
          <cell r="D5224">
            <v>29</v>
          </cell>
          <cell r="E5224">
            <v>37741</v>
          </cell>
          <cell r="F5224">
            <v>2656760.34</v>
          </cell>
          <cell r="G5224">
            <v>42916</v>
          </cell>
          <cell r="H5224" t="str">
            <v>6</v>
          </cell>
          <cell r="I5224" t="str">
            <v>JUROS</v>
          </cell>
        </row>
        <row r="5225">
          <cell r="A5225" t="str">
            <v>LEI Nº 9.496/97 - RESÍDUO</v>
          </cell>
          <cell r="B5225">
            <v>1112</v>
          </cell>
          <cell r="D5225">
            <v>29</v>
          </cell>
          <cell r="E5225">
            <v>37741</v>
          </cell>
          <cell r="F5225">
            <v>2623859.92</v>
          </cell>
          <cell r="G5225">
            <v>42947</v>
          </cell>
          <cell r="H5225" t="str">
            <v>6</v>
          </cell>
          <cell r="I5225" t="str">
            <v>JUROS</v>
          </cell>
        </row>
        <row r="5226">
          <cell r="A5226" t="str">
            <v>LEI Nº 9.496/97 - RESÍDUO</v>
          </cell>
          <cell r="B5226">
            <v>1112</v>
          </cell>
          <cell r="D5226">
            <v>29</v>
          </cell>
          <cell r="E5226">
            <v>37741</v>
          </cell>
          <cell r="F5226">
            <v>2590795.0099999998</v>
          </cell>
          <cell r="G5226">
            <v>42978</v>
          </cell>
          <cell r="H5226" t="str">
            <v>6</v>
          </cell>
          <cell r="I5226" t="str">
            <v>JUROS</v>
          </cell>
        </row>
        <row r="5227">
          <cell r="A5227" t="str">
            <v>LEI Nº 9.496/97 - RESÍDUO</v>
          </cell>
          <cell r="B5227">
            <v>1112</v>
          </cell>
          <cell r="D5227">
            <v>29</v>
          </cell>
          <cell r="E5227">
            <v>37741</v>
          </cell>
          <cell r="F5227">
            <v>2557564.7599999998</v>
          </cell>
          <cell r="G5227">
            <v>43008</v>
          </cell>
          <cell r="H5227" t="str">
            <v>6</v>
          </cell>
          <cell r="I5227" t="str">
            <v>JUROS</v>
          </cell>
        </row>
        <row r="5228">
          <cell r="A5228" t="str">
            <v>LEI Nº 9.496/97 - RESÍDUO</v>
          </cell>
          <cell r="B5228">
            <v>1112</v>
          </cell>
          <cell r="D5228">
            <v>29</v>
          </cell>
          <cell r="E5228">
            <v>37741</v>
          </cell>
          <cell r="F5228">
            <v>2524168.37</v>
          </cell>
          <cell r="G5228">
            <v>43039</v>
          </cell>
          <cell r="H5228" t="str">
            <v>6</v>
          </cell>
          <cell r="I5228" t="str">
            <v>JUROS</v>
          </cell>
        </row>
        <row r="5229">
          <cell r="A5229" t="str">
            <v>LEI Nº 9.496/97 - RESÍDUO</v>
          </cell>
          <cell r="B5229">
            <v>1112</v>
          </cell>
          <cell r="D5229">
            <v>29</v>
          </cell>
          <cell r="E5229">
            <v>37741</v>
          </cell>
          <cell r="F5229">
            <v>2490604.9900000002</v>
          </cell>
          <cell r="G5229">
            <v>43069</v>
          </cell>
          <cell r="H5229" t="str">
            <v>6</v>
          </cell>
          <cell r="I5229" t="str">
            <v>JUROS</v>
          </cell>
        </row>
        <row r="5230">
          <cell r="A5230" t="str">
            <v>LEI Nº 9.496/97 - RESÍDUO</v>
          </cell>
          <cell r="B5230">
            <v>1112</v>
          </cell>
          <cell r="D5230">
            <v>29</v>
          </cell>
          <cell r="E5230">
            <v>37741</v>
          </cell>
          <cell r="F5230">
            <v>2456873.7999999998</v>
          </cell>
          <cell r="G5230">
            <v>43100</v>
          </cell>
          <cell r="H5230" t="str">
            <v>6</v>
          </cell>
          <cell r="I5230" t="str">
            <v>JUROS</v>
          </cell>
        </row>
        <row r="5231">
          <cell r="A5231" t="str">
            <v>LEI Nº 9.496/97 - RESÍDUO</v>
          </cell>
          <cell r="B5231">
            <v>1112</v>
          </cell>
          <cell r="D5231">
            <v>29</v>
          </cell>
          <cell r="E5231">
            <v>37741</v>
          </cell>
          <cell r="F5231">
            <v>2422973.9500000002</v>
          </cell>
          <cell r="G5231">
            <v>43131</v>
          </cell>
          <cell r="H5231" t="str">
            <v>6</v>
          </cell>
          <cell r="I5231" t="str">
            <v>JUROS</v>
          </cell>
        </row>
        <row r="5232">
          <cell r="A5232" t="str">
            <v>LEI Nº 9.496/97 - RESÍDUO</v>
          </cell>
          <cell r="B5232">
            <v>1112</v>
          </cell>
          <cell r="D5232">
            <v>29</v>
          </cell>
          <cell r="E5232">
            <v>37741</v>
          </cell>
          <cell r="F5232">
            <v>2388904.6</v>
          </cell>
          <cell r="G5232">
            <v>43159</v>
          </cell>
          <cell r="H5232" t="str">
            <v>6</v>
          </cell>
          <cell r="I5232" t="str">
            <v>JUROS</v>
          </cell>
        </row>
        <row r="5233">
          <cell r="A5233" t="str">
            <v>LEI Nº 9.496/97 - RESÍDUO</v>
          </cell>
          <cell r="B5233">
            <v>1112</v>
          </cell>
          <cell r="D5233">
            <v>29</v>
          </cell>
          <cell r="E5233">
            <v>37741</v>
          </cell>
          <cell r="F5233">
            <v>2354664.9</v>
          </cell>
          <cell r="G5233">
            <v>43190</v>
          </cell>
          <cell r="H5233" t="str">
            <v>6</v>
          </cell>
          <cell r="I5233" t="str">
            <v>JUROS</v>
          </cell>
        </row>
        <row r="5234">
          <cell r="A5234" t="str">
            <v>LEI Nº 9.496/97 - RESÍDUO</v>
          </cell>
          <cell r="B5234">
            <v>1112</v>
          </cell>
          <cell r="D5234">
            <v>29</v>
          </cell>
          <cell r="E5234">
            <v>37741</v>
          </cell>
          <cell r="F5234">
            <v>2320254.0099999998</v>
          </cell>
          <cell r="G5234">
            <v>43220</v>
          </cell>
          <cell r="H5234" t="str">
            <v>6</v>
          </cell>
          <cell r="I5234" t="str">
            <v>JUROS</v>
          </cell>
        </row>
        <row r="5235">
          <cell r="A5235" t="str">
            <v>LEI Nº 9.496/97 - RESÍDUO</v>
          </cell>
          <cell r="B5235">
            <v>1112</v>
          </cell>
          <cell r="D5235">
            <v>29</v>
          </cell>
          <cell r="E5235">
            <v>37741</v>
          </cell>
          <cell r="F5235">
            <v>2285671.06</v>
          </cell>
          <cell r="G5235">
            <v>43251</v>
          </cell>
          <cell r="H5235" t="str">
            <v>6</v>
          </cell>
          <cell r="I5235" t="str">
            <v>JUROS</v>
          </cell>
        </row>
        <row r="5236">
          <cell r="A5236" t="str">
            <v>LEI Nº 9.496/97 - RESÍDUO</v>
          </cell>
          <cell r="B5236">
            <v>1112</v>
          </cell>
          <cell r="D5236">
            <v>29</v>
          </cell>
          <cell r="E5236">
            <v>37741</v>
          </cell>
          <cell r="F5236">
            <v>2250915.2000000002</v>
          </cell>
          <cell r="G5236">
            <v>43281</v>
          </cell>
          <cell r="H5236" t="str">
            <v>6</v>
          </cell>
          <cell r="I5236" t="str">
            <v>JUROS</v>
          </cell>
        </row>
        <row r="5237">
          <cell r="A5237" t="str">
            <v>LEI Nº 9.496/97 - RESÍDUO</v>
          </cell>
          <cell r="B5237">
            <v>1112</v>
          </cell>
          <cell r="D5237">
            <v>29</v>
          </cell>
          <cell r="E5237">
            <v>37741</v>
          </cell>
          <cell r="F5237">
            <v>2215985.56</v>
          </cell>
          <cell r="G5237">
            <v>43312</v>
          </cell>
          <cell r="H5237" t="str">
            <v>6</v>
          </cell>
          <cell r="I5237" t="str">
            <v>JUROS</v>
          </cell>
        </row>
        <row r="5238">
          <cell r="A5238" t="str">
            <v>LEI Nº 9.496/97 - RESÍDUO</v>
          </cell>
          <cell r="B5238">
            <v>1112</v>
          </cell>
          <cell r="D5238">
            <v>29</v>
          </cell>
          <cell r="E5238">
            <v>37741</v>
          </cell>
          <cell r="F5238">
            <v>2180881.27</v>
          </cell>
          <cell r="G5238">
            <v>43343</v>
          </cell>
          <cell r="H5238" t="str">
            <v>6</v>
          </cell>
          <cell r="I5238" t="str">
            <v>JUROS</v>
          </cell>
        </row>
        <row r="5239">
          <cell r="A5239" t="str">
            <v>LEI Nº 9.496/97 - RESÍDUO</v>
          </cell>
          <cell r="B5239">
            <v>1112</v>
          </cell>
          <cell r="D5239">
            <v>29</v>
          </cell>
          <cell r="E5239">
            <v>37741</v>
          </cell>
          <cell r="F5239">
            <v>2145601.4500000002</v>
          </cell>
          <cell r="G5239">
            <v>43373</v>
          </cell>
          <cell r="H5239" t="str">
            <v>6</v>
          </cell>
          <cell r="I5239" t="str">
            <v>JUROS</v>
          </cell>
        </row>
        <row r="5240">
          <cell r="A5240" t="str">
            <v>LEI Nº 9.496/97 - RESÍDUO</v>
          </cell>
          <cell r="B5240">
            <v>1112</v>
          </cell>
          <cell r="D5240">
            <v>29</v>
          </cell>
          <cell r="E5240">
            <v>37741</v>
          </cell>
          <cell r="F5240">
            <v>2110145.2400000002</v>
          </cell>
          <cell r="G5240">
            <v>43404</v>
          </cell>
          <cell r="H5240" t="str">
            <v>6</v>
          </cell>
          <cell r="I5240" t="str">
            <v>JUROS</v>
          </cell>
        </row>
        <row r="5241">
          <cell r="A5241" t="str">
            <v>LEI Nº 9.496/97 - RESÍDUO</v>
          </cell>
          <cell r="B5241">
            <v>1112</v>
          </cell>
          <cell r="D5241">
            <v>29</v>
          </cell>
          <cell r="E5241">
            <v>37741</v>
          </cell>
          <cell r="F5241">
            <v>2074511.75</v>
          </cell>
          <cell r="G5241">
            <v>43434</v>
          </cell>
          <cell r="H5241" t="str">
            <v>6</v>
          </cell>
          <cell r="I5241" t="str">
            <v>JUROS</v>
          </cell>
        </row>
        <row r="5242">
          <cell r="A5242" t="str">
            <v>LEI Nº 9.496/97 - RESÍDUO</v>
          </cell>
          <cell r="B5242">
            <v>1112</v>
          </cell>
          <cell r="D5242">
            <v>29</v>
          </cell>
          <cell r="E5242">
            <v>37741</v>
          </cell>
          <cell r="F5242">
            <v>2038700.09</v>
          </cell>
          <cell r="G5242">
            <v>43465</v>
          </cell>
          <cell r="H5242" t="str">
            <v>6</v>
          </cell>
          <cell r="I5242" t="str">
            <v>JUROS</v>
          </cell>
        </row>
        <row r="5243">
          <cell r="A5243" t="str">
            <v>LEI Nº 9.496/97 - RESÍDUO</v>
          </cell>
          <cell r="B5243">
            <v>1112</v>
          </cell>
          <cell r="D5243">
            <v>29</v>
          </cell>
          <cell r="E5243">
            <v>37741</v>
          </cell>
          <cell r="F5243">
            <v>2002709.37</v>
          </cell>
          <cell r="G5243">
            <v>43496</v>
          </cell>
          <cell r="H5243" t="str">
            <v>6</v>
          </cell>
          <cell r="I5243" t="str">
            <v>JUROS</v>
          </cell>
        </row>
        <row r="5244">
          <cell r="A5244" t="str">
            <v>LEI Nº 9.496/97 - RESÍDUO</v>
          </cell>
          <cell r="B5244">
            <v>1112</v>
          </cell>
          <cell r="D5244">
            <v>29</v>
          </cell>
          <cell r="E5244">
            <v>37741</v>
          </cell>
          <cell r="F5244">
            <v>1966538.7</v>
          </cell>
          <cell r="G5244">
            <v>43524</v>
          </cell>
          <cell r="H5244" t="str">
            <v>6</v>
          </cell>
          <cell r="I5244" t="str">
            <v>JUROS</v>
          </cell>
        </row>
        <row r="5245">
          <cell r="A5245" t="str">
            <v>LEI Nº 9.496/97 - RESÍDUO</v>
          </cell>
          <cell r="B5245">
            <v>1112</v>
          </cell>
          <cell r="D5245">
            <v>29</v>
          </cell>
          <cell r="E5245">
            <v>37741</v>
          </cell>
          <cell r="F5245">
            <v>1930187.18</v>
          </cell>
          <cell r="G5245">
            <v>43555</v>
          </cell>
          <cell r="H5245" t="str">
            <v>6</v>
          </cell>
          <cell r="I5245" t="str">
            <v>JUROS</v>
          </cell>
        </row>
        <row r="5246">
          <cell r="A5246" t="str">
            <v>LEI Nº 9.496/97 - RESÍDUO</v>
          </cell>
          <cell r="B5246">
            <v>1112</v>
          </cell>
          <cell r="D5246">
            <v>29</v>
          </cell>
          <cell r="E5246">
            <v>37741</v>
          </cell>
          <cell r="F5246">
            <v>1893653.89</v>
          </cell>
          <cell r="G5246">
            <v>43585</v>
          </cell>
          <cell r="H5246" t="str">
            <v>6</v>
          </cell>
          <cell r="I5246" t="str">
            <v>JUROS</v>
          </cell>
        </row>
        <row r="5247">
          <cell r="A5247" t="str">
            <v>LEI Nº 9.496/97 - RESÍDUO</v>
          </cell>
          <cell r="B5247">
            <v>1112</v>
          </cell>
          <cell r="D5247">
            <v>29</v>
          </cell>
          <cell r="E5247">
            <v>37741</v>
          </cell>
          <cell r="F5247">
            <v>1856937.94</v>
          </cell>
          <cell r="G5247">
            <v>43616</v>
          </cell>
          <cell r="H5247" t="str">
            <v>6</v>
          </cell>
          <cell r="I5247" t="str">
            <v>JUROS</v>
          </cell>
        </row>
        <row r="5248">
          <cell r="A5248" t="str">
            <v>LEI Nº 9.496/97 - RESÍDUO</v>
          </cell>
          <cell r="B5248">
            <v>1112</v>
          </cell>
          <cell r="D5248">
            <v>29</v>
          </cell>
          <cell r="E5248">
            <v>37741</v>
          </cell>
          <cell r="F5248">
            <v>1820038.42</v>
          </cell>
          <cell r="G5248">
            <v>43646</v>
          </cell>
          <cell r="H5248" t="str">
            <v>6</v>
          </cell>
          <cell r="I5248" t="str">
            <v>JUROS</v>
          </cell>
        </row>
        <row r="5249">
          <cell r="A5249" t="str">
            <v>LEI Nº 9.496/97 - RESÍDUO</v>
          </cell>
          <cell r="B5249">
            <v>1112</v>
          </cell>
          <cell r="D5249">
            <v>29</v>
          </cell>
          <cell r="E5249">
            <v>37741</v>
          </cell>
          <cell r="F5249">
            <v>1782954.39</v>
          </cell>
          <cell r="G5249">
            <v>43677</v>
          </cell>
          <cell r="H5249" t="str">
            <v>6</v>
          </cell>
          <cell r="I5249" t="str">
            <v>JUROS</v>
          </cell>
        </row>
        <row r="5250">
          <cell r="A5250" t="str">
            <v>LEI Nº 9.496/97 - RESÍDUO</v>
          </cell>
          <cell r="B5250">
            <v>1112</v>
          </cell>
          <cell r="D5250">
            <v>29</v>
          </cell>
          <cell r="E5250">
            <v>37741</v>
          </cell>
          <cell r="F5250">
            <v>1745684.94</v>
          </cell>
          <cell r="G5250">
            <v>43708</v>
          </cell>
          <cell r="H5250" t="str">
            <v>6</v>
          </cell>
          <cell r="I5250" t="str">
            <v>JUROS</v>
          </cell>
        </row>
        <row r="5251">
          <cell r="A5251" t="str">
            <v>LEI Nº 9.496/97 - RESÍDUO</v>
          </cell>
          <cell r="B5251">
            <v>1112</v>
          </cell>
          <cell r="D5251">
            <v>29</v>
          </cell>
          <cell r="E5251">
            <v>37741</v>
          </cell>
          <cell r="F5251">
            <v>1708229.15</v>
          </cell>
          <cell r="G5251">
            <v>43738</v>
          </cell>
          <cell r="H5251" t="str">
            <v>6</v>
          </cell>
          <cell r="I5251" t="str">
            <v>JUROS</v>
          </cell>
        </row>
        <row r="5252">
          <cell r="A5252" t="str">
            <v>LEI Nº 9.496/97 - RESÍDUO</v>
          </cell>
          <cell r="B5252">
            <v>1112</v>
          </cell>
          <cell r="D5252">
            <v>29</v>
          </cell>
          <cell r="E5252">
            <v>37741</v>
          </cell>
          <cell r="F5252">
            <v>1670586.08</v>
          </cell>
          <cell r="G5252">
            <v>43769</v>
          </cell>
          <cell r="H5252" t="str">
            <v>6</v>
          </cell>
          <cell r="I5252" t="str">
            <v>JUROS</v>
          </cell>
        </row>
        <row r="5253">
          <cell r="A5253" t="str">
            <v>LEI Nº 9.496/97 - RESÍDUO</v>
          </cell>
          <cell r="B5253">
            <v>1112</v>
          </cell>
          <cell r="D5253">
            <v>29</v>
          </cell>
          <cell r="E5253">
            <v>37741</v>
          </cell>
          <cell r="F5253">
            <v>1632754.79</v>
          </cell>
          <cell r="G5253">
            <v>43799</v>
          </cell>
          <cell r="H5253" t="str">
            <v>6</v>
          </cell>
          <cell r="I5253" t="str">
            <v>JUROS</v>
          </cell>
        </row>
        <row r="5254">
          <cell r="A5254" t="str">
            <v>LEI Nº 9.496/97 - RESÍDUO</v>
          </cell>
          <cell r="B5254">
            <v>1112</v>
          </cell>
          <cell r="D5254">
            <v>29</v>
          </cell>
          <cell r="E5254">
            <v>37741</v>
          </cell>
          <cell r="F5254">
            <v>1594734.34</v>
          </cell>
          <cell r="G5254">
            <v>43830</v>
          </cell>
          <cell r="H5254" t="str">
            <v>6</v>
          </cell>
          <cell r="I5254" t="str">
            <v>JUROS</v>
          </cell>
        </row>
        <row r="5255">
          <cell r="A5255" t="str">
            <v>LEI Nº 9.496/97 - RESÍDUO</v>
          </cell>
          <cell r="B5255">
            <v>1112</v>
          </cell>
          <cell r="D5255">
            <v>29</v>
          </cell>
          <cell r="E5255">
            <v>37741</v>
          </cell>
          <cell r="F5255">
            <v>1556523.8</v>
          </cell>
          <cell r="G5255">
            <v>43861</v>
          </cell>
          <cell r="H5255" t="str">
            <v>6</v>
          </cell>
          <cell r="I5255" t="str">
            <v>JUROS</v>
          </cell>
        </row>
        <row r="5256">
          <cell r="A5256" t="str">
            <v>LEI Nº 9.496/97 - RESÍDUO</v>
          </cell>
          <cell r="B5256">
            <v>1112</v>
          </cell>
          <cell r="D5256">
            <v>29</v>
          </cell>
          <cell r="E5256">
            <v>37741</v>
          </cell>
          <cell r="F5256">
            <v>1518122.2</v>
          </cell>
          <cell r="G5256">
            <v>43890</v>
          </cell>
          <cell r="H5256" t="str">
            <v>6</v>
          </cell>
          <cell r="I5256" t="str">
            <v>JUROS</v>
          </cell>
        </row>
        <row r="5257">
          <cell r="A5257" t="str">
            <v>LEI Nº 9.496/97 - RESÍDUO</v>
          </cell>
          <cell r="B5257">
            <v>1112</v>
          </cell>
          <cell r="D5257">
            <v>29</v>
          </cell>
          <cell r="E5257">
            <v>37741</v>
          </cell>
          <cell r="F5257">
            <v>1479528.59</v>
          </cell>
          <cell r="G5257">
            <v>43921</v>
          </cell>
          <cell r="H5257" t="str">
            <v>6</v>
          </cell>
          <cell r="I5257" t="str">
            <v>JUROS</v>
          </cell>
        </row>
        <row r="5258">
          <cell r="A5258" t="str">
            <v>LEI Nº 9.496/97 - RESÍDUO</v>
          </cell>
          <cell r="B5258">
            <v>1112</v>
          </cell>
          <cell r="D5258">
            <v>29</v>
          </cell>
          <cell r="E5258">
            <v>37741</v>
          </cell>
          <cell r="F5258">
            <v>1440742.01</v>
          </cell>
          <cell r="G5258">
            <v>43951</v>
          </cell>
          <cell r="H5258" t="str">
            <v>6</v>
          </cell>
          <cell r="I5258" t="str">
            <v>JUROS</v>
          </cell>
        </row>
        <row r="5259">
          <cell r="A5259" t="str">
            <v>LEI Nº 9.496/97 - RESÍDUO</v>
          </cell>
          <cell r="B5259">
            <v>1112</v>
          </cell>
          <cell r="D5259">
            <v>29</v>
          </cell>
          <cell r="E5259">
            <v>37741</v>
          </cell>
          <cell r="F5259">
            <v>1401761.51</v>
          </cell>
          <cell r="G5259">
            <v>43982</v>
          </cell>
          <cell r="H5259" t="str">
            <v>6</v>
          </cell>
          <cell r="I5259" t="str">
            <v>JUROS</v>
          </cell>
        </row>
        <row r="5260">
          <cell r="A5260" t="str">
            <v>LEI Nº 9.496/97 - RESÍDUO</v>
          </cell>
          <cell r="B5260">
            <v>1112</v>
          </cell>
          <cell r="D5260">
            <v>29</v>
          </cell>
          <cell r="E5260">
            <v>37741</v>
          </cell>
          <cell r="F5260">
            <v>1362586.09</v>
          </cell>
          <cell r="G5260">
            <v>44012</v>
          </cell>
          <cell r="H5260" t="str">
            <v>6</v>
          </cell>
          <cell r="I5260" t="str">
            <v>JUROS</v>
          </cell>
        </row>
        <row r="5261">
          <cell r="A5261" t="str">
            <v>LEI Nº 9.496/97 - RESÍDUO</v>
          </cell>
          <cell r="B5261">
            <v>1112</v>
          </cell>
          <cell r="D5261">
            <v>29</v>
          </cell>
          <cell r="E5261">
            <v>37741</v>
          </cell>
          <cell r="F5261">
            <v>1323214.81</v>
          </cell>
          <cell r="G5261">
            <v>44043</v>
          </cell>
          <cell r="H5261" t="str">
            <v>6</v>
          </cell>
          <cell r="I5261" t="str">
            <v>JUROS</v>
          </cell>
        </row>
        <row r="5262">
          <cell r="A5262" t="str">
            <v>LEI Nº 9.496/97 - RESÍDUO</v>
          </cell>
          <cell r="B5262">
            <v>1112</v>
          </cell>
          <cell r="D5262">
            <v>29</v>
          </cell>
          <cell r="E5262">
            <v>37741</v>
          </cell>
          <cell r="F5262">
            <v>1283646.6599999999</v>
          </cell>
          <cell r="G5262">
            <v>44074</v>
          </cell>
          <cell r="H5262" t="str">
            <v>6</v>
          </cell>
          <cell r="I5262" t="str">
            <v>JUROS</v>
          </cell>
        </row>
        <row r="5263">
          <cell r="A5263" t="str">
            <v>LEI Nº 9.496/97 - RESÍDUO</v>
          </cell>
          <cell r="B5263">
            <v>1112</v>
          </cell>
          <cell r="D5263">
            <v>29</v>
          </cell>
          <cell r="E5263">
            <v>37741</v>
          </cell>
          <cell r="F5263">
            <v>1243880.68</v>
          </cell>
          <cell r="G5263">
            <v>44104</v>
          </cell>
          <cell r="H5263" t="str">
            <v>6</v>
          </cell>
          <cell r="I5263" t="str">
            <v>JUROS</v>
          </cell>
        </row>
        <row r="5264">
          <cell r="A5264" t="str">
            <v>LEI Nº 9.496/97 - RESÍDUO</v>
          </cell>
          <cell r="B5264">
            <v>1112</v>
          </cell>
          <cell r="D5264">
            <v>29</v>
          </cell>
          <cell r="E5264">
            <v>37741</v>
          </cell>
          <cell r="F5264">
            <v>1203915.8600000001</v>
          </cell>
          <cell r="G5264">
            <v>44135</v>
          </cell>
          <cell r="H5264" t="str">
            <v>6</v>
          </cell>
          <cell r="I5264" t="str">
            <v>JUROS</v>
          </cell>
        </row>
        <row r="5265">
          <cell r="A5265" t="str">
            <v>LEI Nº 9.496/97 - RESÍDUO</v>
          </cell>
          <cell r="B5265">
            <v>1112</v>
          </cell>
          <cell r="D5265">
            <v>29</v>
          </cell>
          <cell r="E5265">
            <v>37741</v>
          </cell>
          <cell r="F5265">
            <v>1163751.22</v>
          </cell>
          <cell r="G5265">
            <v>44165</v>
          </cell>
          <cell r="H5265" t="str">
            <v>6</v>
          </cell>
          <cell r="I5265" t="str">
            <v>JUROS</v>
          </cell>
        </row>
        <row r="5266">
          <cell r="A5266" t="str">
            <v>LEI Nº 9.496/97 - RESÍDUO</v>
          </cell>
          <cell r="B5266">
            <v>1112</v>
          </cell>
          <cell r="D5266">
            <v>29</v>
          </cell>
          <cell r="E5266">
            <v>37741</v>
          </cell>
          <cell r="F5266">
            <v>1123385.76</v>
          </cell>
          <cell r="G5266">
            <v>44196</v>
          </cell>
          <cell r="H5266" t="str">
            <v>6</v>
          </cell>
          <cell r="I5266" t="str">
            <v>JUROS</v>
          </cell>
        </row>
        <row r="5267">
          <cell r="A5267" t="str">
            <v>LEI Nº 9.496/97 - RESÍDUO</v>
          </cell>
          <cell r="B5267">
            <v>1112</v>
          </cell>
          <cell r="D5267">
            <v>29</v>
          </cell>
          <cell r="E5267">
            <v>37741</v>
          </cell>
          <cell r="F5267">
            <v>1082818.47</v>
          </cell>
          <cell r="G5267">
            <v>44227</v>
          </cell>
          <cell r="H5267" t="str">
            <v>6</v>
          </cell>
          <cell r="I5267" t="str">
            <v>JUROS</v>
          </cell>
        </row>
        <row r="5268">
          <cell r="A5268" t="str">
            <v>LEI Nº 9.496/97 - RESÍDUO</v>
          </cell>
          <cell r="B5268">
            <v>1112</v>
          </cell>
          <cell r="D5268">
            <v>29</v>
          </cell>
          <cell r="E5268">
            <v>37741</v>
          </cell>
          <cell r="F5268">
            <v>1042048.35</v>
          </cell>
          <cell r="G5268">
            <v>44255</v>
          </cell>
          <cell r="H5268" t="str">
            <v>6</v>
          </cell>
          <cell r="I5268" t="str">
            <v>JUROS</v>
          </cell>
        </row>
        <row r="5269">
          <cell r="A5269" t="str">
            <v>LEI Nº 9.496/97 - RESÍDUO</v>
          </cell>
          <cell r="B5269">
            <v>1112</v>
          </cell>
          <cell r="D5269">
            <v>29</v>
          </cell>
          <cell r="E5269">
            <v>37741</v>
          </cell>
          <cell r="F5269">
            <v>1001074.37</v>
          </cell>
          <cell r="G5269">
            <v>44286</v>
          </cell>
          <cell r="H5269" t="str">
            <v>6</v>
          </cell>
          <cell r="I5269" t="str">
            <v>JUROS</v>
          </cell>
        </row>
        <row r="5270">
          <cell r="A5270" t="str">
            <v>LEI Nº 9.496/97 - RESÍDUO</v>
          </cell>
          <cell r="B5270">
            <v>1112</v>
          </cell>
          <cell r="D5270">
            <v>29</v>
          </cell>
          <cell r="E5270">
            <v>37741</v>
          </cell>
          <cell r="F5270">
            <v>959895.52</v>
          </cell>
          <cell r="G5270">
            <v>44316</v>
          </cell>
          <cell r="H5270" t="str">
            <v>6</v>
          </cell>
          <cell r="I5270" t="str">
            <v>JUROS</v>
          </cell>
        </row>
        <row r="5271">
          <cell r="A5271" t="str">
            <v>LEI Nº 9.496/97 - RESÍDUO</v>
          </cell>
          <cell r="B5271">
            <v>1112</v>
          </cell>
          <cell r="D5271">
            <v>29</v>
          </cell>
          <cell r="E5271">
            <v>37741</v>
          </cell>
          <cell r="F5271">
            <v>918510.78</v>
          </cell>
          <cell r="G5271">
            <v>44347</v>
          </cell>
          <cell r="H5271" t="str">
            <v>6</v>
          </cell>
          <cell r="I5271" t="str">
            <v>JUROS</v>
          </cell>
        </row>
        <row r="5272">
          <cell r="A5272" t="str">
            <v>LEI Nº 9.496/97 - RESÍDUO</v>
          </cell>
          <cell r="B5272">
            <v>1112</v>
          </cell>
          <cell r="D5272">
            <v>29</v>
          </cell>
          <cell r="E5272">
            <v>37741</v>
          </cell>
          <cell r="F5272">
            <v>876919.12</v>
          </cell>
          <cell r="G5272">
            <v>44377</v>
          </cell>
          <cell r="H5272" t="str">
            <v>6</v>
          </cell>
          <cell r="I5272" t="str">
            <v>JUROS</v>
          </cell>
        </row>
        <row r="5273">
          <cell r="A5273" t="str">
            <v>LEI Nº 9.496/97 - RESÍDUO</v>
          </cell>
          <cell r="B5273">
            <v>1112</v>
          </cell>
          <cell r="D5273">
            <v>29</v>
          </cell>
          <cell r="E5273">
            <v>37741</v>
          </cell>
          <cell r="F5273">
            <v>835119.49</v>
          </cell>
          <cell r="G5273">
            <v>44408</v>
          </cell>
          <cell r="H5273" t="str">
            <v>6</v>
          </cell>
          <cell r="I5273" t="str">
            <v>JUROS</v>
          </cell>
        </row>
        <row r="5274">
          <cell r="A5274" t="str">
            <v>LEI Nº 9.496/97 - RESÍDUO</v>
          </cell>
          <cell r="B5274">
            <v>1112</v>
          </cell>
          <cell r="D5274">
            <v>29</v>
          </cell>
          <cell r="E5274">
            <v>37741</v>
          </cell>
          <cell r="F5274">
            <v>793110.87</v>
          </cell>
          <cell r="G5274">
            <v>44439</v>
          </cell>
          <cell r="H5274" t="str">
            <v>6</v>
          </cell>
          <cell r="I5274" t="str">
            <v>JUROS</v>
          </cell>
        </row>
        <row r="5275">
          <cell r="A5275" t="str">
            <v>LEI Nº 9.496/97 - RESÍDUO</v>
          </cell>
          <cell r="B5275">
            <v>1112</v>
          </cell>
          <cell r="D5275">
            <v>29</v>
          </cell>
          <cell r="E5275">
            <v>37741</v>
          </cell>
          <cell r="F5275">
            <v>750892.21</v>
          </cell>
          <cell r="G5275">
            <v>44469</v>
          </cell>
          <cell r="H5275" t="str">
            <v>6</v>
          </cell>
          <cell r="I5275" t="str">
            <v>JUROS</v>
          </cell>
        </row>
        <row r="5276">
          <cell r="A5276" t="str">
            <v>LEI Nº 9.496/97 - RESÍDUO</v>
          </cell>
          <cell r="B5276">
            <v>1112</v>
          </cell>
          <cell r="D5276">
            <v>29</v>
          </cell>
          <cell r="E5276">
            <v>37741</v>
          </cell>
          <cell r="F5276">
            <v>708462.45</v>
          </cell>
          <cell r="G5276">
            <v>44500</v>
          </cell>
          <cell r="H5276" t="str">
            <v>6</v>
          </cell>
          <cell r="I5276" t="str">
            <v>JUROS</v>
          </cell>
        </row>
        <row r="5277">
          <cell r="A5277" t="str">
            <v>LEI Nº 9.496/97 - RESÍDUO</v>
          </cell>
          <cell r="B5277">
            <v>1112</v>
          </cell>
          <cell r="D5277">
            <v>29</v>
          </cell>
          <cell r="E5277">
            <v>37741</v>
          </cell>
          <cell r="F5277">
            <v>665820.54</v>
          </cell>
          <cell r="G5277">
            <v>44530</v>
          </cell>
          <cell r="H5277" t="str">
            <v>6</v>
          </cell>
          <cell r="I5277" t="str">
            <v>JUROS</v>
          </cell>
        </row>
        <row r="5278">
          <cell r="A5278" t="str">
            <v>LEI Nº 9.496/97 - RESÍDUO</v>
          </cell>
          <cell r="B5278">
            <v>1112</v>
          </cell>
          <cell r="D5278">
            <v>29</v>
          </cell>
          <cell r="E5278">
            <v>37741</v>
          </cell>
          <cell r="F5278">
            <v>622965.43000000005</v>
          </cell>
          <cell r="G5278">
            <v>44561</v>
          </cell>
          <cell r="H5278" t="str">
            <v>6</v>
          </cell>
          <cell r="I5278" t="str">
            <v>JUROS</v>
          </cell>
        </row>
        <row r="5279">
          <cell r="A5279" t="str">
            <v>LEI Nº 9.496/97 - RESÍDUO</v>
          </cell>
          <cell r="B5279">
            <v>1112</v>
          </cell>
          <cell r="D5279">
            <v>29</v>
          </cell>
          <cell r="E5279">
            <v>37741</v>
          </cell>
          <cell r="F5279">
            <v>579896.04</v>
          </cell>
          <cell r="G5279">
            <v>44592</v>
          </cell>
          <cell r="H5279" t="str">
            <v>6</v>
          </cell>
          <cell r="I5279" t="str">
            <v>JUROS</v>
          </cell>
        </row>
        <row r="5280">
          <cell r="A5280" t="str">
            <v>LEI Nº 9.496/97 - RESÍDUO</v>
          </cell>
          <cell r="B5280">
            <v>1112</v>
          </cell>
          <cell r="D5280">
            <v>29</v>
          </cell>
          <cell r="E5280">
            <v>37741</v>
          </cell>
          <cell r="F5280">
            <v>536611.30000000005</v>
          </cell>
          <cell r="G5280">
            <v>44620</v>
          </cell>
          <cell r="H5280" t="str">
            <v>6</v>
          </cell>
          <cell r="I5280" t="str">
            <v>JUROS</v>
          </cell>
        </row>
        <row r="5281">
          <cell r="A5281" t="str">
            <v>LEI Nº 9.496/97 - RESÍDUO</v>
          </cell>
          <cell r="B5281">
            <v>1112</v>
          </cell>
          <cell r="D5281">
            <v>29</v>
          </cell>
          <cell r="E5281">
            <v>37741</v>
          </cell>
          <cell r="F5281">
            <v>493110.14</v>
          </cell>
          <cell r="G5281">
            <v>44651</v>
          </cell>
          <cell r="H5281" t="str">
            <v>6</v>
          </cell>
          <cell r="I5281" t="str">
            <v>JUROS</v>
          </cell>
        </row>
        <row r="5282">
          <cell r="A5282" t="str">
            <v>LEI Nº 9.496/97 - RESÍDUO</v>
          </cell>
          <cell r="B5282">
            <v>1112</v>
          </cell>
          <cell r="D5282">
            <v>29</v>
          </cell>
          <cell r="E5282">
            <v>37741</v>
          </cell>
          <cell r="F5282">
            <v>449391.47</v>
          </cell>
          <cell r="G5282">
            <v>44681</v>
          </cell>
          <cell r="H5282" t="str">
            <v>6</v>
          </cell>
          <cell r="I5282" t="str">
            <v>JUROS</v>
          </cell>
        </row>
        <row r="5283">
          <cell r="A5283" t="str">
            <v>LEI Nº 9.496/97 - RESÍDUO</v>
          </cell>
          <cell r="B5283">
            <v>1112</v>
          </cell>
          <cell r="D5283">
            <v>29</v>
          </cell>
          <cell r="E5283">
            <v>37741</v>
          </cell>
          <cell r="F5283">
            <v>405454.21</v>
          </cell>
          <cell r="G5283">
            <v>44712</v>
          </cell>
          <cell r="H5283" t="str">
            <v>6</v>
          </cell>
          <cell r="I5283" t="str">
            <v>JUROS</v>
          </cell>
        </row>
        <row r="5284">
          <cell r="A5284" t="str">
            <v>LEI Nº 9.496/97 - RESÍDUO</v>
          </cell>
          <cell r="B5284">
            <v>1112</v>
          </cell>
          <cell r="D5284">
            <v>29</v>
          </cell>
          <cell r="E5284">
            <v>37741</v>
          </cell>
          <cell r="F5284">
            <v>361297.26</v>
          </cell>
          <cell r="G5284">
            <v>44742</v>
          </cell>
          <cell r="H5284" t="str">
            <v>6</v>
          </cell>
          <cell r="I5284" t="str">
            <v>JUROS</v>
          </cell>
        </row>
        <row r="5285">
          <cell r="A5285" t="str">
            <v>LEI Nº 9.496/97 - RESÍDUO</v>
          </cell>
          <cell r="B5285">
            <v>1112</v>
          </cell>
          <cell r="D5285">
            <v>29</v>
          </cell>
          <cell r="E5285">
            <v>37741</v>
          </cell>
          <cell r="F5285">
            <v>316919.53000000003</v>
          </cell>
          <cell r="G5285">
            <v>44773</v>
          </cell>
          <cell r="H5285" t="str">
            <v>6</v>
          </cell>
          <cell r="I5285" t="str">
            <v>JUROS</v>
          </cell>
        </row>
        <row r="5286">
          <cell r="A5286" t="str">
            <v>LEI Nº 9.496/97 - RESÍDUO</v>
          </cell>
          <cell r="B5286">
            <v>1112</v>
          </cell>
          <cell r="D5286">
            <v>29</v>
          </cell>
          <cell r="E5286">
            <v>37741</v>
          </cell>
          <cell r="F5286">
            <v>272319.90999999997</v>
          </cell>
          <cell r="G5286">
            <v>44804</v>
          </cell>
          <cell r="H5286" t="str">
            <v>6</v>
          </cell>
          <cell r="I5286" t="str">
            <v>JUROS</v>
          </cell>
        </row>
        <row r="5287">
          <cell r="A5287" t="str">
            <v>LEI Nº 9.496/97 - RESÍDUO</v>
          </cell>
          <cell r="B5287">
            <v>1112</v>
          </cell>
          <cell r="D5287">
            <v>29</v>
          </cell>
          <cell r="E5287">
            <v>37741</v>
          </cell>
          <cell r="F5287">
            <v>227497.29</v>
          </cell>
          <cell r="G5287">
            <v>44834</v>
          </cell>
          <cell r="H5287" t="str">
            <v>6</v>
          </cell>
          <cell r="I5287" t="str">
            <v>JUROS</v>
          </cell>
        </row>
        <row r="5288">
          <cell r="A5288" t="str">
            <v>LEI Nº 9.496/97 - RESÍDUO</v>
          </cell>
          <cell r="B5288">
            <v>1112</v>
          </cell>
          <cell r="D5288">
            <v>29</v>
          </cell>
          <cell r="E5288">
            <v>37741</v>
          </cell>
          <cell r="F5288">
            <v>182450.56</v>
          </cell>
          <cell r="G5288">
            <v>44865</v>
          </cell>
          <cell r="H5288" t="str">
            <v>6</v>
          </cell>
          <cell r="I5288" t="str">
            <v>JUROS</v>
          </cell>
        </row>
        <row r="5289">
          <cell r="A5289" t="str">
            <v>LEI Nº 9.496/97 - RESÍDUO</v>
          </cell>
          <cell r="B5289">
            <v>1112</v>
          </cell>
          <cell r="D5289">
            <v>29</v>
          </cell>
          <cell r="E5289">
            <v>37741</v>
          </cell>
          <cell r="F5289">
            <v>137178.59</v>
          </cell>
          <cell r="G5289">
            <v>44895</v>
          </cell>
          <cell r="H5289" t="str">
            <v>6</v>
          </cell>
          <cell r="I5289" t="str">
            <v>JUROS</v>
          </cell>
        </row>
        <row r="5290">
          <cell r="A5290" t="str">
            <v>LEI Nº 9.496/97 - RESÍDUO</v>
          </cell>
          <cell r="B5290">
            <v>1112</v>
          </cell>
          <cell r="D5290">
            <v>29</v>
          </cell>
          <cell r="E5290">
            <v>37741</v>
          </cell>
          <cell r="F5290">
            <v>91680.27</v>
          </cell>
          <cell r="G5290">
            <v>44926</v>
          </cell>
          <cell r="H5290" t="str">
            <v>6</v>
          </cell>
          <cell r="I5290" t="str">
            <v>JUROS</v>
          </cell>
        </row>
        <row r="5291">
          <cell r="A5291" t="str">
            <v>LEI Nº 9.496/97 - RESÍDUO</v>
          </cell>
          <cell r="B5291">
            <v>1112</v>
          </cell>
          <cell r="D5291">
            <v>29</v>
          </cell>
          <cell r="E5291">
            <v>37741</v>
          </cell>
          <cell r="F5291">
            <v>45954.45</v>
          </cell>
          <cell r="G5291">
            <v>44957</v>
          </cell>
          <cell r="H5291" t="str">
            <v>6</v>
          </cell>
          <cell r="I5291" t="str">
            <v>JUROS</v>
          </cell>
        </row>
        <row r="5292">
          <cell r="A5292" t="str">
            <v>LEI Nº 9.496/97 - RESÍDUO</v>
          </cell>
          <cell r="B5292">
            <v>1112</v>
          </cell>
          <cell r="D5292">
            <v>29</v>
          </cell>
          <cell r="E5292">
            <v>37741</v>
          </cell>
          <cell r="F5292">
            <v>927041549.52999997</v>
          </cell>
          <cell r="G5292">
            <v>46568</v>
          </cell>
          <cell r="H5292" t="str">
            <v>6</v>
          </cell>
          <cell r="I5292" t="str">
            <v>JUROS</v>
          </cell>
        </row>
        <row r="5293">
          <cell r="A5293" t="str">
            <v>LEI Nº 9.496/97 - RESÍDUO</v>
          </cell>
          <cell r="B5293">
            <v>1112</v>
          </cell>
          <cell r="D5293">
            <v>29</v>
          </cell>
          <cell r="E5293">
            <v>37741</v>
          </cell>
          <cell r="F5293">
            <v>921384695.46000004</v>
          </cell>
          <cell r="G5293">
            <v>46599</v>
          </cell>
          <cell r="H5293" t="str">
            <v>6</v>
          </cell>
          <cell r="I5293" t="str">
            <v>JUROS</v>
          </cell>
        </row>
        <row r="5294">
          <cell r="A5294" t="str">
            <v>LEI Nº 9.496/97 - RESÍDUO</v>
          </cell>
          <cell r="B5294">
            <v>1112</v>
          </cell>
          <cell r="D5294">
            <v>29</v>
          </cell>
          <cell r="E5294">
            <v>37741</v>
          </cell>
          <cell r="F5294">
            <v>931431321.40999997</v>
          </cell>
          <cell r="G5294">
            <v>46630</v>
          </cell>
          <cell r="H5294" t="str">
            <v>6</v>
          </cell>
          <cell r="I5294" t="str">
            <v>JUROS</v>
          </cell>
        </row>
        <row r="5295">
          <cell r="A5295" t="str">
            <v>LEI Nº 9.496/97 - RESÍDUO</v>
          </cell>
          <cell r="B5295">
            <v>1112</v>
          </cell>
          <cell r="D5295">
            <v>29</v>
          </cell>
          <cell r="E5295">
            <v>37741</v>
          </cell>
          <cell r="F5295">
            <v>925621761.37</v>
          </cell>
          <cell r="G5295">
            <v>46660</v>
          </cell>
          <cell r="H5295" t="str">
            <v>6</v>
          </cell>
          <cell r="I5295" t="str">
            <v>JUROS</v>
          </cell>
        </row>
        <row r="5296">
          <cell r="A5296" t="str">
            <v>LEI Nº 9.496/97 - RESÍDUO</v>
          </cell>
          <cell r="B5296">
            <v>1112</v>
          </cell>
          <cell r="D5296">
            <v>29</v>
          </cell>
          <cell r="E5296">
            <v>37741</v>
          </cell>
          <cell r="F5296">
            <v>919783153.51999998</v>
          </cell>
          <cell r="G5296">
            <v>46691</v>
          </cell>
          <cell r="H5296" t="str">
            <v>6</v>
          </cell>
          <cell r="I5296" t="str">
            <v>JUROS</v>
          </cell>
        </row>
        <row r="5297">
          <cell r="A5297" t="str">
            <v>LEI Nº 9.496/97 - RESÍDUO</v>
          </cell>
          <cell r="B5297">
            <v>1112</v>
          </cell>
          <cell r="D5297">
            <v>29</v>
          </cell>
          <cell r="E5297">
            <v>37741</v>
          </cell>
          <cell r="F5297">
            <v>913915352.63999999</v>
          </cell>
          <cell r="G5297">
            <v>46721</v>
          </cell>
          <cell r="H5297" t="str">
            <v>6</v>
          </cell>
          <cell r="I5297" t="str">
            <v>JUROS</v>
          </cell>
        </row>
        <row r="5298">
          <cell r="A5298" t="str">
            <v>LEI Nº 9.496/97 - RESÍDUO</v>
          </cell>
          <cell r="B5298">
            <v>1112</v>
          </cell>
          <cell r="D5298">
            <v>29</v>
          </cell>
          <cell r="E5298">
            <v>37741</v>
          </cell>
          <cell r="F5298">
            <v>908018212.75</v>
          </cell>
          <cell r="G5298">
            <v>46752</v>
          </cell>
          <cell r="H5298" t="str">
            <v>6</v>
          </cell>
          <cell r="I5298" t="str">
            <v>JUROS</v>
          </cell>
        </row>
        <row r="5299">
          <cell r="A5299" t="str">
            <v>LEI Nº 9.496/97 - RESÍDUO</v>
          </cell>
          <cell r="B5299">
            <v>1112</v>
          </cell>
          <cell r="D5299">
            <v>29</v>
          </cell>
          <cell r="E5299">
            <v>37741</v>
          </cell>
          <cell r="F5299">
            <v>902091587.16999996</v>
          </cell>
          <cell r="G5299">
            <v>46783</v>
          </cell>
          <cell r="H5299" t="str">
            <v>6</v>
          </cell>
          <cell r="I5299" t="str">
            <v>JUROS</v>
          </cell>
        </row>
        <row r="5300">
          <cell r="A5300" t="str">
            <v>LEI Nº 9.496/97 - RESÍDUO</v>
          </cell>
          <cell r="B5300">
            <v>1112</v>
          </cell>
          <cell r="D5300">
            <v>29</v>
          </cell>
          <cell r="E5300">
            <v>37741</v>
          </cell>
          <cell r="F5300">
            <v>905372369.52999997</v>
          </cell>
          <cell r="G5300">
            <v>46812</v>
          </cell>
          <cell r="H5300" t="str">
            <v>6</v>
          </cell>
          <cell r="I5300" t="str">
            <v>JUROS</v>
          </cell>
        </row>
        <row r="5301">
          <cell r="A5301" t="str">
            <v>LEI Nº 9.496/97 - RESÍDUO</v>
          </cell>
          <cell r="B5301">
            <v>1112</v>
          </cell>
          <cell r="D5301">
            <v>29</v>
          </cell>
          <cell r="E5301">
            <v>37741</v>
          </cell>
          <cell r="F5301">
            <v>899329964.63</v>
          </cell>
          <cell r="G5301">
            <v>46843</v>
          </cell>
          <cell r="H5301" t="str">
            <v>6</v>
          </cell>
          <cell r="I5301" t="str">
            <v>JUROS</v>
          </cell>
        </row>
        <row r="5302">
          <cell r="A5302" t="str">
            <v>LEI Nº 9.496/97 - RESÍDUO</v>
          </cell>
          <cell r="B5302">
            <v>1112</v>
          </cell>
          <cell r="D5302">
            <v>29</v>
          </cell>
          <cell r="E5302">
            <v>37741</v>
          </cell>
          <cell r="F5302">
            <v>1003455885.1700001</v>
          </cell>
          <cell r="G5302">
            <v>46873</v>
          </cell>
          <cell r="H5302" t="str">
            <v>6</v>
          </cell>
          <cell r="I5302" t="str">
            <v>JUROS</v>
          </cell>
        </row>
        <row r="5303">
          <cell r="A5303" t="str">
            <v>LEI Nº 9.496/97 - RESÍDUO</v>
          </cell>
          <cell r="B5303">
            <v>1112</v>
          </cell>
          <cell r="D5303">
            <v>29</v>
          </cell>
          <cell r="E5303">
            <v>37741</v>
          </cell>
          <cell r="F5303">
            <v>1239035128.21</v>
          </cell>
          <cell r="G5303">
            <v>46904</v>
          </cell>
          <cell r="H5303" t="str">
            <v>6</v>
          </cell>
          <cell r="I5303" t="str">
            <v>JUROS</v>
          </cell>
        </row>
        <row r="5304">
          <cell r="A5304" t="str">
            <v>LEI Nº 9.496/97 - RESÍDUO</v>
          </cell>
          <cell r="B5304">
            <v>1112</v>
          </cell>
          <cell r="D5304">
            <v>29</v>
          </cell>
          <cell r="E5304">
            <v>37741</v>
          </cell>
          <cell r="F5304">
            <v>1230746973.8200002</v>
          </cell>
          <cell r="G5304">
            <v>46934</v>
          </cell>
          <cell r="H5304" t="str">
            <v>6</v>
          </cell>
          <cell r="I5304" t="str">
            <v>JUROS</v>
          </cell>
        </row>
        <row r="5305">
          <cell r="A5305" t="str">
            <v>LEI Nº 9.496/97 - RESÍDUO</v>
          </cell>
          <cell r="B5305">
            <v>1112</v>
          </cell>
          <cell r="D5305">
            <v>29</v>
          </cell>
          <cell r="E5305">
            <v>37741</v>
          </cell>
          <cell r="F5305">
            <v>1700013922.79</v>
          </cell>
          <cell r="G5305">
            <v>46965</v>
          </cell>
          <cell r="H5305" t="str">
            <v>6</v>
          </cell>
          <cell r="I5305" t="str">
            <v>JUROS</v>
          </cell>
        </row>
        <row r="5306">
          <cell r="A5306" t="str">
            <v>LEI Nº 9.496/97 - RESÍDUO</v>
          </cell>
          <cell r="B5306">
            <v>1112</v>
          </cell>
          <cell r="D5306">
            <v>29</v>
          </cell>
          <cell r="E5306">
            <v>37741</v>
          </cell>
          <cell r="F5306">
            <v>1688878873.05</v>
          </cell>
          <cell r="G5306">
            <v>46996</v>
          </cell>
          <cell r="H5306" t="str">
            <v>6</v>
          </cell>
          <cell r="I5306" t="str">
            <v>JUROS</v>
          </cell>
        </row>
        <row r="5307">
          <cell r="A5307" t="str">
            <v>LEI Nº 9.496/97 - RESÍDUO</v>
          </cell>
          <cell r="B5307">
            <v>1112</v>
          </cell>
          <cell r="D5307">
            <v>29</v>
          </cell>
          <cell r="E5307">
            <v>37741</v>
          </cell>
          <cell r="F5307">
            <v>1677685913.53</v>
          </cell>
          <cell r="G5307">
            <v>47026</v>
          </cell>
          <cell r="H5307" t="str">
            <v>6</v>
          </cell>
          <cell r="I5307" t="str">
            <v>JUROS</v>
          </cell>
        </row>
        <row r="5308">
          <cell r="A5308" t="str">
            <v>LEI Nº 9.496/97 - RESÍDUO</v>
          </cell>
          <cell r="B5308">
            <v>1112</v>
          </cell>
          <cell r="D5308">
            <v>29</v>
          </cell>
          <cell r="E5308">
            <v>37741</v>
          </cell>
          <cell r="F5308">
            <v>1666434741.6599998</v>
          </cell>
          <cell r="G5308">
            <v>47057</v>
          </cell>
          <cell r="H5308" t="str">
            <v>6</v>
          </cell>
          <cell r="I5308" t="str">
            <v>JUROS</v>
          </cell>
        </row>
        <row r="5309">
          <cell r="A5309" t="str">
            <v>LEI Nº 9.496/97 - RESÍDUO</v>
          </cell>
          <cell r="B5309">
            <v>1112</v>
          </cell>
          <cell r="D5309">
            <v>29</v>
          </cell>
          <cell r="E5309">
            <v>37741</v>
          </cell>
          <cell r="F5309">
            <v>1655125053.3299999</v>
          </cell>
          <cell r="G5309">
            <v>47087</v>
          </cell>
          <cell r="H5309" t="str">
            <v>6</v>
          </cell>
          <cell r="I5309" t="str">
            <v>JUROS</v>
          </cell>
        </row>
        <row r="5310">
          <cell r="A5310" t="str">
            <v>LEI Nº 9.496/97 - RESÍDUO</v>
          </cell>
          <cell r="B5310">
            <v>1112</v>
          </cell>
          <cell r="D5310">
            <v>29</v>
          </cell>
          <cell r="E5310">
            <v>37741</v>
          </cell>
          <cell r="F5310">
            <v>1643756542.77</v>
          </cell>
          <cell r="G5310">
            <v>47118</v>
          </cell>
          <cell r="H5310" t="str">
            <v>6</v>
          </cell>
          <cell r="I5310" t="str">
            <v>JUROS</v>
          </cell>
        </row>
        <row r="5311">
          <cell r="A5311" t="str">
            <v>LEI Nº 9.496/97 - RESÍDUO</v>
          </cell>
          <cell r="B5311">
            <v>1112</v>
          </cell>
          <cell r="D5311">
            <v>29</v>
          </cell>
          <cell r="E5311">
            <v>37741</v>
          </cell>
          <cell r="F5311">
            <v>1632328902.7</v>
          </cell>
          <cell r="G5311">
            <v>47149</v>
          </cell>
          <cell r="H5311" t="str">
            <v>6</v>
          </cell>
          <cell r="I5311" t="str">
            <v>JUROS</v>
          </cell>
        </row>
        <row r="5312">
          <cell r="A5312" t="str">
            <v>LEI Nº 9.496/97 - RESÍDUO</v>
          </cell>
          <cell r="B5312">
            <v>1112</v>
          </cell>
          <cell r="D5312">
            <v>29</v>
          </cell>
          <cell r="E5312">
            <v>37741</v>
          </cell>
          <cell r="F5312">
            <v>1620841824.1599998</v>
          </cell>
          <cell r="G5312">
            <v>47177</v>
          </cell>
          <cell r="H5312" t="str">
            <v>6</v>
          </cell>
          <cell r="I5312" t="str">
            <v>JUROS</v>
          </cell>
        </row>
        <row r="5313">
          <cell r="A5313" t="str">
            <v>LEI Nº 9.496/97 - RESÍDUO</v>
          </cell>
          <cell r="B5313">
            <v>1112</v>
          </cell>
          <cell r="D5313">
            <v>29</v>
          </cell>
          <cell r="E5313">
            <v>37741</v>
          </cell>
          <cell r="F5313">
            <v>1609294996.5500002</v>
          </cell>
          <cell r="G5313">
            <v>47208</v>
          </cell>
          <cell r="H5313" t="str">
            <v>6</v>
          </cell>
          <cell r="I5313" t="str">
            <v>JUROS</v>
          </cell>
        </row>
        <row r="5314">
          <cell r="A5314" t="str">
            <v>LEI Nº 9.496/97 - RESÍDUO</v>
          </cell>
          <cell r="B5314">
            <v>1112</v>
          </cell>
          <cell r="D5314">
            <v>29</v>
          </cell>
          <cell r="E5314">
            <v>37741</v>
          </cell>
          <cell r="F5314">
            <v>1597688107.6900001</v>
          </cell>
          <cell r="G5314">
            <v>47238</v>
          </cell>
          <cell r="H5314" t="str">
            <v>6</v>
          </cell>
          <cell r="I5314" t="str">
            <v>JUROS</v>
          </cell>
        </row>
        <row r="5315">
          <cell r="A5315" t="str">
            <v>LEI Nº 9.496/97 - RESÍDUO</v>
          </cell>
          <cell r="B5315">
            <v>1112</v>
          </cell>
          <cell r="D5315">
            <v>29</v>
          </cell>
          <cell r="E5315">
            <v>37741</v>
          </cell>
          <cell r="F5315">
            <v>1586020843.74</v>
          </cell>
          <cell r="G5315">
            <v>47269</v>
          </cell>
          <cell r="H5315" t="str">
            <v>6</v>
          </cell>
          <cell r="I5315" t="str">
            <v>JUROS</v>
          </cell>
        </row>
        <row r="5316">
          <cell r="A5316" t="str">
            <v>LEI Nº 9.496/97 - RESÍDUO</v>
          </cell>
          <cell r="B5316">
            <v>1112</v>
          </cell>
          <cell r="D5316">
            <v>29</v>
          </cell>
          <cell r="E5316">
            <v>37741</v>
          </cell>
          <cell r="F5316">
            <v>1574292889.2</v>
          </cell>
          <cell r="G5316">
            <v>47299</v>
          </cell>
          <cell r="H5316" t="str">
            <v>6</v>
          </cell>
          <cell r="I5316" t="str">
            <v>JUROS</v>
          </cell>
        </row>
        <row r="5317">
          <cell r="A5317" t="str">
            <v>LEI Nº 9.496/97 - RESÍDUO</v>
          </cell>
          <cell r="B5317">
            <v>1112</v>
          </cell>
          <cell r="D5317">
            <v>29</v>
          </cell>
          <cell r="E5317">
            <v>37741</v>
          </cell>
          <cell r="F5317">
            <v>1562503926.96</v>
          </cell>
          <cell r="G5317">
            <v>47330</v>
          </cell>
          <cell r="H5317" t="str">
            <v>6</v>
          </cell>
          <cell r="I5317" t="str">
            <v>JUROS</v>
          </cell>
        </row>
        <row r="5318">
          <cell r="A5318" t="str">
            <v>LEI Nº 9.496/97 - RESÍDUO</v>
          </cell>
          <cell r="B5318">
            <v>1112</v>
          </cell>
          <cell r="D5318">
            <v>29</v>
          </cell>
          <cell r="E5318">
            <v>37741</v>
          </cell>
          <cell r="F5318">
            <v>1550653638.1900001</v>
          </cell>
          <cell r="G5318">
            <v>47361</v>
          </cell>
          <cell r="H5318" t="str">
            <v>6</v>
          </cell>
          <cell r="I5318" t="str">
            <v>JUROS</v>
          </cell>
        </row>
        <row r="5319">
          <cell r="A5319" t="str">
            <v>LEI Nº 9.496/97 - RESÍDUO</v>
          </cell>
          <cell r="B5319">
            <v>1112</v>
          </cell>
          <cell r="D5319">
            <v>29</v>
          </cell>
          <cell r="E5319">
            <v>37741</v>
          </cell>
          <cell r="F5319">
            <v>1538741702.4099998</v>
          </cell>
          <cell r="G5319">
            <v>47391</v>
          </cell>
          <cell r="H5319" t="str">
            <v>6</v>
          </cell>
          <cell r="I5319" t="str">
            <v>JUROS</v>
          </cell>
        </row>
        <row r="5320">
          <cell r="A5320" t="str">
            <v>LEI Nº 9.496/97 - RESÍDUO</v>
          </cell>
          <cell r="B5320">
            <v>1112</v>
          </cell>
          <cell r="D5320">
            <v>29</v>
          </cell>
          <cell r="E5320">
            <v>37741</v>
          </cell>
          <cell r="F5320">
            <v>1526767797.4300001</v>
          </cell>
          <cell r="G5320">
            <v>47422</v>
          </cell>
          <cell r="H5320" t="str">
            <v>6</v>
          </cell>
          <cell r="I5320" t="str">
            <v>JUROS</v>
          </cell>
        </row>
        <row r="5321">
          <cell r="A5321" t="str">
            <v>LEI Nº 9.496/97 - RESÍDUO</v>
          </cell>
          <cell r="B5321">
            <v>1112</v>
          </cell>
          <cell r="D5321">
            <v>29</v>
          </cell>
          <cell r="E5321">
            <v>37741</v>
          </cell>
          <cell r="F5321">
            <v>1667713821.99</v>
          </cell>
          <cell r="G5321">
            <v>47452</v>
          </cell>
          <cell r="H5321" t="str">
            <v>6</v>
          </cell>
          <cell r="I5321" t="str">
            <v>JUROS</v>
          </cell>
        </row>
        <row r="5322">
          <cell r="A5322" t="str">
            <v>LEI Nº 9.496/97 - RESÍDUO</v>
          </cell>
          <cell r="B5322">
            <v>1112</v>
          </cell>
          <cell r="D5322">
            <v>29</v>
          </cell>
          <cell r="E5322">
            <v>37741</v>
          </cell>
          <cell r="F5322">
            <v>1654681500.1799998</v>
          </cell>
          <cell r="G5322">
            <v>47483</v>
          </cell>
          <cell r="H5322" t="str">
            <v>6</v>
          </cell>
          <cell r="I5322" t="str">
            <v>JUROS</v>
          </cell>
        </row>
        <row r="5323">
          <cell r="A5323" t="str">
            <v>LEI Nº 9.496/97 - RESÍDUO</v>
          </cell>
          <cell r="B5323">
            <v>1112</v>
          </cell>
          <cell r="D5323">
            <v>29</v>
          </cell>
          <cell r="E5323">
            <v>37741</v>
          </cell>
          <cell r="F5323">
            <v>1641581564.98</v>
          </cell>
          <cell r="G5323">
            <v>47514</v>
          </cell>
          <cell r="H5323" t="str">
            <v>6</v>
          </cell>
          <cell r="I5323" t="str">
            <v>JUROS</v>
          </cell>
        </row>
        <row r="5324">
          <cell r="A5324" t="str">
            <v>LEI Nº 9.496/97 - RESÍDUO</v>
          </cell>
          <cell r="B5324">
            <v>1112</v>
          </cell>
          <cell r="D5324">
            <v>29</v>
          </cell>
          <cell r="E5324">
            <v>37741</v>
          </cell>
          <cell r="F5324">
            <v>1628413664.05</v>
          </cell>
          <cell r="G5324">
            <v>47542</v>
          </cell>
          <cell r="H5324" t="str">
            <v>6</v>
          </cell>
          <cell r="I5324" t="str">
            <v>JUROS</v>
          </cell>
        </row>
        <row r="5325">
          <cell r="A5325" t="str">
            <v>LEI Nº 9.496/97 - RESÍDUO</v>
          </cell>
          <cell r="B5325">
            <v>1112</v>
          </cell>
          <cell r="D5325">
            <v>29</v>
          </cell>
          <cell r="E5325">
            <v>37741</v>
          </cell>
          <cell r="F5325">
            <v>1615177443.2399998</v>
          </cell>
          <cell r="G5325">
            <v>47573</v>
          </cell>
          <cell r="H5325" t="str">
            <v>6</v>
          </cell>
          <cell r="I5325" t="str">
            <v>JUROS</v>
          </cell>
        </row>
        <row r="5326">
          <cell r="A5326" t="str">
            <v>LEI Nº 9.496/97 - RESÍDUO</v>
          </cell>
          <cell r="B5326">
            <v>1112</v>
          </cell>
          <cell r="D5326">
            <v>29</v>
          </cell>
          <cell r="E5326">
            <v>37741</v>
          </cell>
          <cell r="F5326">
            <v>1601872546.52</v>
          </cell>
          <cell r="G5326">
            <v>47603</v>
          </cell>
          <cell r="H5326" t="str">
            <v>6</v>
          </cell>
          <cell r="I5326" t="str">
            <v>JUROS</v>
          </cell>
        </row>
        <row r="5327">
          <cell r="A5327" t="str">
            <v>LEI Nº 9.496/97 - RESÍDUO</v>
          </cell>
          <cell r="B5327">
            <v>1112</v>
          </cell>
          <cell r="D5327">
            <v>29</v>
          </cell>
          <cell r="E5327">
            <v>37741</v>
          </cell>
          <cell r="F5327">
            <v>1588498615.99</v>
          </cell>
          <cell r="G5327">
            <v>47634</v>
          </cell>
          <cell r="H5327" t="str">
            <v>6</v>
          </cell>
          <cell r="I5327" t="str">
            <v>JUROS</v>
          </cell>
        </row>
        <row r="5328">
          <cell r="A5328" t="str">
            <v>LEI Nº 9.496/97 - RESÍDUO</v>
          </cell>
          <cell r="B5328">
            <v>1112</v>
          </cell>
          <cell r="D5328">
            <v>29</v>
          </cell>
          <cell r="E5328">
            <v>37741</v>
          </cell>
          <cell r="F5328">
            <v>1575055291.9100001</v>
          </cell>
          <cell r="G5328">
            <v>47664</v>
          </cell>
          <cell r="H5328" t="str">
            <v>6</v>
          </cell>
          <cell r="I5328" t="str">
            <v>JUROS</v>
          </cell>
        </row>
        <row r="5329">
          <cell r="A5329" t="str">
            <v>LEI Nº 9.496/97 - RESÍDUO</v>
          </cell>
          <cell r="B5329">
            <v>1112</v>
          </cell>
          <cell r="D5329">
            <v>29</v>
          </cell>
          <cell r="E5329">
            <v>37741</v>
          </cell>
          <cell r="F5329">
            <v>1561542212.6100001</v>
          </cell>
          <cell r="G5329">
            <v>47695</v>
          </cell>
          <cell r="H5329" t="str">
            <v>6</v>
          </cell>
          <cell r="I5329" t="str">
            <v>JUROS</v>
          </cell>
        </row>
        <row r="5330">
          <cell r="A5330" t="str">
            <v>LEI Nº 9.496/97 - RESÍDUO</v>
          </cell>
          <cell r="B5330">
            <v>1112</v>
          </cell>
          <cell r="D5330">
            <v>29</v>
          </cell>
          <cell r="E5330">
            <v>37741</v>
          </cell>
          <cell r="F5330">
            <v>1547959014.5900002</v>
          </cell>
          <cell r="G5330">
            <v>47726</v>
          </cell>
          <cell r="H5330" t="str">
            <v>6</v>
          </cell>
          <cell r="I5330" t="str">
            <v>JUROS</v>
          </cell>
        </row>
        <row r="5331">
          <cell r="A5331" t="str">
            <v>LEI Nº 9.496/97 - RESÍDUO</v>
          </cell>
          <cell r="B5331">
            <v>1112</v>
          </cell>
          <cell r="D5331">
            <v>29</v>
          </cell>
          <cell r="E5331">
            <v>37741</v>
          </cell>
          <cell r="F5331">
            <v>1534305332.3499999</v>
          </cell>
          <cell r="G5331">
            <v>47756</v>
          </cell>
          <cell r="H5331" t="str">
            <v>6</v>
          </cell>
          <cell r="I5331" t="str">
            <v>JUROS</v>
          </cell>
        </row>
        <row r="5332">
          <cell r="A5332" t="str">
            <v>LEI Nº 9.496/97 - RESÍDUO</v>
          </cell>
          <cell r="B5332">
            <v>1112</v>
          </cell>
          <cell r="D5332">
            <v>29</v>
          </cell>
          <cell r="E5332">
            <v>37741</v>
          </cell>
          <cell r="F5332">
            <v>1520580798.5700002</v>
          </cell>
          <cell r="G5332">
            <v>47787</v>
          </cell>
          <cell r="H5332" t="str">
            <v>6</v>
          </cell>
          <cell r="I5332" t="str">
            <v>JUROS</v>
          </cell>
        </row>
        <row r="5333">
          <cell r="A5333" t="str">
            <v>LEI Nº 9.496/97 - RESÍDUO</v>
          </cell>
          <cell r="B5333">
            <v>1112</v>
          </cell>
          <cell r="D5333">
            <v>29</v>
          </cell>
          <cell r="E5333">
            <v>37741</v>
          </cell>
          <cell r="F5333">
            <v>1506785043.96</v>
          </cell>
          <cell r="G5333">
            <v>47817</v>
          </cell>
          <cell r="H5333" t="str">
            <v>6</v>
          </cell>
          <cell r="I5333" t="str">
            <v>JUROS</v>
          </cell>
        </row>
        <row r="5334">
          <cell r="A5334" t="str">
            <v>LEI Nº 9.496/97 - RESÍDUO</v>
          </cell>
          <cell r="B5334">
            <v>1112</v>
          </cell>
          <cell r="D5334">
            <v>29</v>
          </cell>
          <cell r="E5334">
            <v>37741</v>
          </cell>
          <cell r="F5334">
            <v>1492917697.3099999</v>
          </cell>
          <cell r="G5334">
            <v>47848</v>
          </cell>
          <cell r="H5334" t="str">
            <v>6</v>
          </cell>
          <cell r="I5334" t="str">
            <v>JUROS</v>
          </cell>
        </row>
        <row r="5335">
          <cell r="A5335" t="str">
            <v>LEI Nº 9.496/97 - RESÍDUO</v>
          </cell>
          <cell r="B5335">
            <v>1112</v>
          </cell>
          <cell r="D5335">
            <v>29</v>
          </cell>
          <cell r="E5335">
            <v>37741</v>
          </cell>
          <cell r="F5335">
            <v>1478978385.5</v>
          </cell>
          <cell r="G5335">
            <v>47879</v>
          </cell>
          <cell r="H5335" t="str">
            <v>6</v>
          </cell>
          <cell r="I5335" t="str">
            <v>JUROS</v>
          </cell>
        </row>
        <row r="5336">
          <cell r="A5336" t="str">
            <v>LEI Nº 9.496/97 - RESÍDUO</v>
          </cell>
          <cell r="B5336">
            <v>1112</v>
          </cell>
          <cell r="D5336">
            <v>29</v>
          </cell>
          <cell r="E5336">
            <v>37741</v>
          </cell>
          <cell r="F5336">
            <v>1464966733.3499999</v>
          </cell>
          <cell r="G5336">
            <v>47907</v>
          </cell>
          <cell r="H5336" t="str">
            <v>6</v>
          </cell>
          <cell r="I5336" t="str">
            <v>JUROS</v>
          </cell>
        </row>
        <row r="5337">
          <cell r="A5337" t="str">
            <v>LEI Nº 9.496/97 - RESÍDUO</v>
          </cell>
          <cell r="B5337">
            <v>1112</v>
          </cell>
          <cell r="D5337">
            <v>29</v>
          </cell>
          <cell r="E5337">
            <v>37741</v>
          </cell>
          <cell r="F5337">
            <v>1450882363.8099999</v>
          </cell>
          <cell r="G5337">
            <v>47938</v>
          </cell>
          <cell r="H5337" t="str">
            <v>6</v>
          </cell>
          <cell r="I5337" t="str">
            <v>JUROS</v>
          </cell>
        </row>
        <row r="5338">
          <cell r="A5338" t="str">
            <v>LEI Nº 9.496/97 - RESÍDUO</v>
          </cell>
          <cell r="B5338">
            <v>1112</v>
          </cell>
          <cell r="D5338">
            <v>29</v>
          </cell>
          <cell r="E5338">
            <v>37741</v>
          </cell>
          <cell r="F5338">
            <v>1436724897.8499999</v>
          </cell>
          <cell r="G5338">
            <v>47968</v>
          </cell>
          <cell r="H5338" t="str">
            <v>6</v>
          </cell>
          <cell r="I5338" t="str">
            <v>JUROS</v>
          </cell>
        </row>
        <row r="5339">
          <cell r="A5339" t="str">
            <v>LEI Nº 9.496/97 - RESÍDUO</v>
          </cell>
          <cell r="B5339">
            <v>1112</v>
          </cell>
          <cell r="D5339">
            <v>29</v>
          </cell>
          <cell r="E5339">
            <v>37741</v>
          </cell>
          <cell r="F5339">
            <v>1422493954.3999999</v>
          </cell>
          <cell r="G5339">
            <v>47999</v>
          </cell>
          <cell r="H5339" t="str">
            <v>6</v>
          </cell>
          <cell r="I5339" t="str">
            <v>JUROS</v>
          </cell>
        </row>
        <row r="5340">
          <cell r="A5340" t="str">
            <v>LEI Nº 9.496/97 - RESÍDUO</v>
          </cell>
          <cell r="B5340">
            <v>1112</v>
          </cell>
          <cell r="D5340">
            <v>29</v>
          </cell>
          <cell r="E5340">
            <v>37741</v>
          </cell>
          <cell r="F5340">
            <v>1408189150.4699998</v>
          </cell>
          <cell r="G5340">
            <v>48029</v>
          </cell>
          <cell r="H5340" t="str">
            <v>6</v>
          </cell>
          <cell r="I5340" t="str">
            <v>JUROS</v>
          </cell>
        </row>
        <row r="5341">
          <cell r="A5341" t="str">
            <v>LEI Nº 9.496/97 - RESÍDUO</v>
          </cell>
          <cell r="B5341">
            <v>1112</v>
          </cell>
          <cell r="D5341">
            <v>29</v>
          </cell>
          <cell r="E5341">
            <v>37741</v>
          </cell>
          <cell r="F5341">
            <v>1393810100.96</v>
          </cell>
          <cell r="G5341">
            <v>48060</v>
          </cell>
          <cell r="H5341" t="str">
            <v>6</v>
          </cell>
          <cell r="I5341" t="str">
            <v>JUROS</v>
          </cell>
        </row>
        <row r="5342">
          <cell r="A5342" t="str">
            <v>LEI Nº 9.496/97 - RESÍDUO</v>
          </cell>
          <cell r="B5342">
            <v>1112</v>
          </cell>
          <cell r="D5342">
            <v>29</v>
          </cell>
          <cell r="E5342">
            <v>37741</v>
          </cell>
          <cell r="F5342">
            <v>1379356418.8800001</v>
          </cell>
          <cell r="G5342">
            <v>48091</v>
          </cell>
          <cell r="H5342" t="str">
            <v>6</v>
          </cell>
          <cell r="I5342" t="str">
            <v>JUROS</v>
          </cell>
        </row>
        <row r="5343">
          <cell r="A5343" t="str">
            <v>LEI Nº 9.496/97 - RESÍDUO</v>
          </cell>
          <cell r="B5343">
            <v>1112</v>
          </cell>
          <cell r="D5343">
            <v>29</v>
          </cell>
          <cell r="E5343">
            <v>37741</v>
          </cell>
          <cell r="F5343">
            <v>1364827715.1100001</v>
          </cell>
          <cell r="G5343">
            <v>48121</v>
          </cell>
          <cell r="H5343" t="str">
            <v>6</v>
          </cell>
          <cell r="I5343" t="str">
            <v>JUROS</v>
          </cell>
        </row>
        <row r="5344">
          <cell r="A5344" t="str">
            <v>LEI Nº 9.496/97 - RESÍDUO</v>
          </cell>
          <cell r="B5344">
            <v>1112</v>
          </cell>
          <cell r="D5344">
            <v>29</v>
          </cell>
          <cell r="E5344">
            <v>37741</v>
          </cell>
          <cell r="F5344">
            <v>1350223598.5400002</v>
          </cell>
          <cell r="G5344">
            <v>48152</v>
          </cell>
          <cell r="H5344" t="str">
            <v>6</v>
          </cell>
          <cell r="I5344" t="str">
            <v>JUROS</v>
          </cell>
        </row>
        <row r="5345">
          <cell r="A5345" t="str">
            <v>LEI Nº 9.496/97 - RESÍDUO</v>
          </cell>
          <cell r="B5345">
            <v>1112</v>
          </cell>
          <cell r="D5345">
            <v>29</v>
          </cell>
          <cell r="E5345">
            <v>37741</v>
          </cell>
          <cell r="F5345">
            <v>1335543676.0100002</v>
          </cell>
          <cell r="G5345">
            <v>48182</v>
          </cell>
          <cell r="H5345" t="str">
            <v>6</v>
          </cell>
          <cell r="I5345" t="str">
            <v>JUROS</v>
          </cell>
        </row>
        <row r="5346">
          <cell r="A5346" t="str">
            <v>LEI Nº 9.496/97 - RESÍDUO</v>
          </cell>
          <cell r="B5346">
            <v>1112</v>
          </cell>
          <cell r="D5346">
            <v>29</v>
          </cell>
          <cell r="E5346">
            <v>37741</v>
          </cell>
          <cell r="F5346">
            <v>1320787552.29</v>
          </cell>
          <cell r="G5346">
            <v>48213</v>
          </cell>
          <cell r="H5346" t="str">
            <v>6</v>
          </cell>
          <cell r="I5346" t="str">
            <v>JUROS</v>
          </cell>
        </row>
        <row r="5347">
          <cell r="A5347" t="str">
            <v>LEI Nº 9.496/97 - RESÍDUO</v>
          </cell>
          <cell r="B5347">
            <v>1112</v>
          </cell>
          <cell r="D5347">
            <v>29</v>
          </cell>
          <cell r="E5347">
            <v>37741</v>
          </cell>
          <cell r="F5347">
            <v>1305954830.0499997</v>
          </cell>
          <cell r="G5347">
            <v>48244</v>
          </cell>
          <cell r="H5347" t="str">
            <v>6</v>
          </cell>
          <cell r="I5347" t="str">
            <v>JUROS</v>
          </cell>
        </row>
        <row r="5348">
          <cell r="A5348" t="str">
            <v>LEI Nº 9.496/97 - RESÍDUO</v>
          </cell>
          <cell r="B5348">
            <v>1112</v>
          </cell>
          <cell r="D5348">
            <v>29</v>
          </cell>
          <cell r="E5348">
            <v>37741</v>
          </cell>
          <cell r="F5348">
            <v>1291045109.9400001</v>
          </cell>
          <cell r="G5348">
            <v>48273</v>
          </cell>
          <cell r="H5348" t="str">
            <v>6</v>
          </cell>
          <cell r="I5348" t="str">
            <v>JUROS</v>
          </cell>
        </row>
        <row r="5349">
          <cell r="A5349" t="str">
            <v>LEI Nº 9.496/97 - RESÍDUO</v>
          </cell>
          <cell r="B5349">
            <v>1112</v>
          </cell>
          <cell r="D5349">
            <v>29</v>
          </cell>
          <cell r="E5349">
            <v>37741</v>
          </cell>
          <cell r="F5349">
            <v>1276057990.49</v>
          </cell>
          <cell r="G5349">
            <v>48304</v>
          </cell>
          <cell r="H5349" t="str">
            <v>6</v>
          </cell>
          <cell r="I5349" t="str">
            <v>JUROS</v>
          </cell>
        </row>
        <row r="5350">
          <cell r="A5350" t="str">
            <v>LEI Nº 9.496/97 - RESÍDUO</v>
          </cell>
          <cell r="B5350">
            <v>1112</v>
          </cell>
          <cell r="D5350">
            <v>29</v>
          </cell>
          <cell r="E5350">
            <v>37741</v>
          </cell>
          <cell r="F5350">
            <v>1260993068.1100001</v>
          </cell>
          <cell r="G5350">
            <v>48334</v>
          </cell>
          <cell r="H5350" t="str">
            <v>6</v>
          </cell>
          <cell r="I5350" t="str">
            <v>JUROS</v>
          </cell>
        </row>
        <row r="5351">
          <cell r="A5351" t="str">
            <v>LEI Nº 9.496/97 - RESÍDUO</v>
          </cell>
          <cell r="B5351">
            <v>1112</v>
          </cell>
          <cell r="D5351">
            <v>29</v>
          </cell>
          <cell r="E5351">
            <v>37741</v>
          </cell>
          <cell r="F5351">
            <v>1245849937.1199999</v>
          </cell>
          <cell r="G5351">
            <v>48365</v>
          </cell>
          <cell r="H5351" t="str">
            <v>6</v>
          </cell>
          <cell r="I5351" t="str">
            <v>JUROS</v>
          </cell>
        </row>
        <row r="5352">
          <cell r="A5352" t="str">
            <v>LEI Nº 9.496/97 - RESÍDUO</v>
          </cell>
          <cell r="B5352">
            <v>1112</v>
          </cell>
          <cell r="D5352">
            <v>29</v>
          </cell>
          <cell r="E5352">
            <v>37741</v>
          </cell>
          <cell r="F5352">
            <v>1230628189.7</v>
          </cell>
          <cell r="G5352">
            <v>48395</v>
          </cell>
          <cell r="H5352" t="str">
            <v>6</v>
          </cell>
          <cell r="I5352" t="str">
            <v>JUROS</v>
          </cell>
        </row>
        <row r="5353">
          <cell r="A5353" t="str">
            <v>LEI Nº 9.496/97 - RESÍDUO</v>
          </cell>
          <cell r="B5353">
            <v>1112</v>
          </cell>
          <cell r="D5353">
            <v>29</v>
          </cell>
          <cell r="E5353">
            <v>37741</v>
          </cell>
          <cell r="F5353">
            <v>1215327415.9100001</v>
          </cell>
          <cell r="G5353">
            <v>48426</v>
          </cell>
          <cell r="H5353" t="str">
            <v>6</v>
          </cell>
          <cell r="I5353" t="str">
            <v>JUROS</v>
          </cell>
        </row>
        <row r="5354">
          <cell r="A5354" t="str">
            <v>LEI Nº 9.496/97 - RESÍDUO</v>
          </cell>
          <cell r="B5354">
            <v>1112</v>
          </cell>
          <cell r="D5354">
            <v>29</v>
          </cell>
          <cell r="E5354">
            <v>37741</v>
          </cell>
          <cell r="F5354">
            <v>1199947203.6300001</v>
          </cell>
          <cell r="G5354">
            <v>48457</v>
          </cell>
          <cell r="H5354" t="str">
            <v>6</v>
          </cell>
          <cell r="I5354" t="str">
            <v>JUROS</v>
          </cell>
        </row>
        <row r="5355">
          <cell r="A5355" t="str">
            <v>LEI Nº 9.496/97 - RESÍDUO</v>
          </cell>
          <cell r="B5355">
            <v>1112</v>
          </cell>
          <cell r="D5355">
            <v>29</v>
          </cell>
          <cell r="E5355">
            <v>37741</v>
          </cell>
          <cell r="F5355">
            <v>1184487138.5999999</v>
          </cell>
          <cell r="G5355">
            <v>48487</v>
          </cell>
          <cell r="H5355" t="str">
            <v>6</v>
          </cell>
          <cell r="I5355" t="str">
            <v>JUROS</v>
          </cell>
        </row>
        <row r="5356">
          <cell r="A5356" t="str">
            <v>LEI Nº 9.496/97 - RESÍDUO</v>
          </cell>
          <cell r="B5356">
            <v>1112</v>
          </cell>
          <cell r="D5356">
            <v>29</v>
          </cell>
          <cell r="E5356">
            <v>37741</v>
          </cell>
          <cell r="F5356">
            <v>1168946804.4099998</v>
          </cell>
          <cell r="G5356">
            <v>48518</v>
          </cell>
          <cell r="H5356" t="str">
            <v>6</v>
          </cell>
          <cell r="I5356" t="str">
            <v>JUROS</v>
          </cell>
        </row>
        <row r="5357">
          <cell r="A5357" t="str">
            <v>LEI Nº 9.496/97 - RESÍDUO</v>
          </cell>
          <cell r="B5357">
            <v>1112</v>
          </cell>
          <cell r="D5357">
            <v>29</v>
          </cell>
          <cell r="E5357">
            <v>37741</v>
          </cell>
          <cell r="F5357">
            <v>1153325782.45</v>
          </cell>
          <cell r="G5357">
            <v>48548</v>
          </cell>
          <cell r="H5357" t="str">
            <v>6</v>
          </cell>
          <cell r="I5357" t="str">
            <v>JUROS</v>
          </cell>
        </row>
        <row r="5358">
          <cell r="A5358" t="str">
            <v>LEI Nº 9.496/97 - RESÍDUO</v>
          </cell>
          <cell r="B5358">
            <v>1112</v>
          </cell>
          <cell r="D5358">
            <v>29</v>
          </cell>
          <cell r="E5358">
            <v>37741</v>
          </cell>
          <cell r="F5358">
            <v>1137623651.9000001</v>
          </cell>
          <cell r="G5358">
            <v>48579</v>
          </cell>
          <cell r="H5358" t="str">
            <v>6</v>
          </cell>
          <cell r="I5358" t="str">
            <v>JUROS</v>
          </cell>
        </row>
        <row r="5359">
          <cell r="A5359" t="str">
            <v>LEI Nº 9.496/97 - RESÍDUO</v>
          </cell>
          <cell r="B5359">
            <v>1112</v>
          </cell>
          <cell r="D5359">
            <v>29</v>
          </cell>
          <cell r="E5359">
            <v>37741</v>
          </cell>
          <cell r="F5359">
            <v>1121839989.76</v>
          </cell>
          <cell r="G5359">
            <v>48610</v>
          </cell>
          <cell r="H5359" t="str">
            <v>6</v>
          </cell>
          <cell r="I5359" t="str">
            <v>JUROS</v>
          </cell>
        </row>
        <row r="5360">
          <cell r="A5360" t="str">
            <v>LEI Nº 9.496/97 - RESÍDUO</v>
          </cell>
          <cell r="B5360">
            <v>1112</v>
          </cell>
          <cell r="D5360">
            <v>29</v>
          </cell>
          <cell r="E5360">
            <v>37741</v>
          </cell>
          <cell r="F5360">
            <v>1105974370.8000002</v>
          </cell>
          <cell r="G5360">
            <v>48638</v>
          </cell>
          <cell r="H5360" t="str">
            <v>6</v>
          </cell>
          <cell r="I5360" t="str">
            <v>JUROS</v>
          </cell>
        </row>
        <row r="5361">
          <cell r="A5361" t="str">
            <v>LEI Nº 9.496/97 - RESÍDUO</v>
          </cell>
          <cell r="B5361">
            <v>1112</v>
          </cell>
          <cell r="D5361">
            <v>29</v>
          </cell>
          <cell r="E5361">
            <v>37741</v>
          </cell>
          <cell r="F5361">
            <v>1090026367.5599999</v>
          </cell>
          <cell r="G5361">
            <v>48669</v>
          </cell>
          <cell r="H5361" t="str">
            <v>6</v>
          </cell>
          <cell r="I5361" t="str">
            <v>JUROS</v>
          </cell>
        </row>
        <row r="5362">
          <cell r="A5362" t="str">
            <v>LEI Nº 9.496/97 - RESÍDUO</v>
          </cell>
          <cell r="B5362">
            <v>1112</v>
          </cell>
          <cell r="D5362">
            <v>29</v>
          </cell>
          <cell r="E5362">
            <v>37741</v>
          </cell>
          <cell r="F5362">
            <v>1073995550.3500001</v>
          </cell>
          <cell r="G5362">
            <v>48699</v>
          </cell>
          <cell r="H5362" t="str">
            <v>6</v>
          </cell>
          <cell r="I5362" t="str">
            <v>JUROS</v>
          </cell>
        </row>
        <row r="5363">
          <cell r="A5363" t="str">
            <v>LEI Nº 9.496/97 - RESÍDUO</v>
          </cell>
          <cell r="B5363">
            <v>1112</v>
          </cell>
          <cell r="D5363">
            <v>29</v>
          </cell>
          <cell r="E5363">
            <v>37741</v>
          </cell>
          <cell r="F5363">
            <v>1057881487.22</v>
          </cell>
          <cell r="G5363">
            <v>48730</v>
          </cell>
          <cell r="H5363" t="str">
            <v>6</v>
          </cell>
          <cell r="I5363" t="str">
            <v>JUROS</v>
          </cell>
        </row>
        <row r="5364">
          <cell r="A5364" t="str">
            <v>LEI Nº 9.496/97 - RESÍDUO</v>
          </cell>
          <cell r="B5364">
            <v>1112</v>
          </cell>
          <cell r="D5364">
            <v>29</v>
          </cell>
          <cell r="E5364">
            <v>37741</v>
          </cell>
          <cell r="F5364">
            <v>1041683743.96</v>
          </cell>
          <cell r="G5364">
            <v>48760</v>
          </cell>
          <cell r="H5364" t="str">
            <v>6</v>
          </cell>
          <cell r="I5364" t="str">
            <v>JUROS</v>
          </cell>
        </row>
        <row r="5365">
          <cell r="A5365" t="str">
            <v>LEI Nº 9.496/97 - RESÍDUO</v>
          </cell>
          <cell r="B5365">
            <v>1112</v>
          </cell>
          <cell r="D5365">
            <v>29</v>
          </cell>
          <cell r="E5365">
            <v>37741</v>
          </cell>
          <cell r="F5365">
            <v>1025401884.0699999</v>
          </cell>
          <cell r="G5365">
            <v>48791</v>
          </cell>
          <cell r="H5365" t="str">
            <v>6</v>
          </cell>
          <cell r="I5365" t="str">
            <v>JUROS</v>
          </cell>
        </row>
        <row r="5366">
          <cell r="A5366" t="str">
            <v>LEI Nº 9.496/97 - RESÍDUO</v>
          </cell>
          <cell r="B5366">
            <v>1112</v>
          </cell>
          <cell r="D5366">
            <v>29</v>
          </cell>
          <cell r="E5366">
            <v>37741</v>
          </cell>
          <cell r="F5366">
            <v>1009035468.8199999</v>
          </cell>
          <cell r="G5366">
            <v>48822</v>
          </cell>
          <cell r="H5366" t="str">
            <v>6</v>
          </cell>
          <cell r="I5366" t="str">
            <v>JUROS</v>
          </cell>
        </row>
        <row r="5367">
          <cell r="A5367" t="str">
            <v>LEI Nº 9.496/97 - RESÍDUO</v>
          </cell>
          <cell r="B5367">
            <v>1112</v>
          </cell>
          <cell r="D5367">
            <v>29</v>
          </cell>
          <cell r="E5367">
            <v>37741</v>
          </cell>
          <cell r="F5367">
            <v>992584057.1099999</v>
          </cell>
          <cell r="G5367">
            <v>48852</v>
          </cell>
          <cell r="H5367" t="str">
            <v>6</v>
          </cell>
          <cell r="I5367" t="str">
            <v>JUROS</v>
          </cell>
        </row>
        <row r="5368">
          <cell r="A5368" t="str">
            <v>LEI Nº 9.496/97 - RESÍDUO</v>
          </cell>
          <cell r="B5368">
            <v>1112</v>
          </cell>
          <cell r="D5368">
            <v>29</v>
          </cell>
          <cell r="E5368">
            <v>37741</v>
          </cell>
          <cell r="F5368">
            <v>976047205.51999998</v>
          </cell>
          <cell r="G5368">
            <v>48883</v>
          </cell>
          <cell r="H5368" t="str">
            <v>6</v>
          </cell>
          <cell r="I5368" t="str">
            <v>JUROS</v>
          </cell>
        </row>
        <row r="5369">
          <cell r="A5369" t="str">
            <v>LEI Nº 9.496/97 - RESÍDUO</v>
          </cell>
          <cell r="B5369">
            <v>1112</v>
          </cell>
          <cell r="D5369">
            <v>29</v>
          </cell>
          <cell r="E5369">
            <v>37741</v>
          </cell>
          <cell r="F5369">
            <v>959424468.40999997</v>
          </cell>
          <cell r="G5369">
            <v>48913</v>
          </cell>
          <cell r="H5369" t="str">
            <v>6</v>
          </cell>
          <cell r="I5369" t="str">
            <v>JUROS</v>
          </cell>
        </row>
        <row r="5370">
          <cell r="A5370" t="str">
            <v>LEI Nº 9.496/97 - RESÍDUO</v>
          </cell>
          <cell r="B5370">
            <v>1112</v>
          </cell>
          <cell r="D5370">
            <v>29</v>
          </cell>
          <cell r="E5370">
            <v>37741</v>
          </cell>
          <cell r="F5370">
            <v>942715397.67999995</v>
          </cell>
          <cell r="G5370">
            <v>48944</v>
          </cell>
          <cell r="H5370" t="str">
            <v>6</v>
          </cell>
          <cell r="I5370" t="str">
            <v>JUROS</v>
          </cell>
        </row>
        <row r="5371">
          <cell r="A5371" t="str">
            <v>LEI Nº 9.496/97 - RESÍDUO</v>
          </cell>
          <cell r="B5371">
            <v>1112</v>
          </cell>
          <cell r="D5371">
            <v>29</v>
          </cell>
          <cell r="E5371">
            <v>37741</v>
          </cell>
          <cell r="F5371">
            <v>925919542.94999993</v>
          </cell>
          <cell r="G5371">
            <v>48975</v>
          </cell>
          <cell r="H5371" t="str">
            <v>6</v>
          </cell>
          <cell r="I5371" t="str">
            <v>JUROS</v>
          </cell>
        </row>
        <row r="5372">
          <cell r="A5372" t="str">
            <v>LEI Nº 9.496/97 - RESÍDUO</v>
          </cell>
          <cell r="B5372">
            <v>1112</v>
          </cell>
          <cell r="D5372">
            <v>29</v>
          </cell>
          <cell r="E5372">
            <v>37741</v>
          </cell>
          <cell r="F5372">
            <v>909036451.48000002</v>
          </cell>
          <cell r="G5372">
            <v>49003</v>
          </cell>
          <cell r="H5372" t="str">
            <v>6</v>
          </cell>
          <cell r="I5372" t="str">
            <v>JUROS</v>
          </cell>
        </row>
        <row r="5373">
          <cell r="A5373" t="str">
            <v>LEI Nº 9.496/97 - RESÍDUO</v>
          </cell>
          <cell r="B5373">
            <v>1112</v>
          </cell>
          <cell r="D5373">
            <v>29</v>
          </cell>
          <cell r="E5373">
            <v>37741</v>
          </cell>
          <cell r="F5373">
            <v>892065668.1400001</v>
          </cell>
          <cell r="G5373">
            <v>49034</v>
          </cell>
          <cell r="H5373" t="str">
            <v>6</v>
          </cell>
          <cell r="I5373" t="str">
            <v>JUROS</v>
          </cell>
        </row>
        <row r="5374">
          <cell r="A5374" t="str">
            <v>LEI Nº 9.496/97 - RESÍDUO</v>
          </cell>
          <cell r="B5374">
            <v>1112</v>
          </cell>
          <cell r="D5374">
            <v>29</v>
          </cell>
          <cell r="E5374">
            <v>37741</v>
          </cell>
          <cell r="F5374">
            <v>875006735.38999999</v>
          </cell>
          <cell r="G5374">
            <v>49064</v>
          </cell>
          <cell r="H5374" t="str">
            <v>6</v>
          </cell>
          <cell r="I5374" t="str">
            <v>JUROS</v>
          </cell>
        </row>
        <row r="5375">
          <cell r="A5375" t="str">
            <v>LEI Nº 9.496/97 - RESÍDUO</v>
          </cell>
          <cell r="B5375">
            <v>1112</v>
          </cell>
          <cell r="D5375">
            <v>29</v>
          </cell>
          <cell r="E5375">
            <v>37741</v>
          </cell>
          <cell r="F5375">
            <v>857859193.33999991</v>
          </cell>
          <cell r="G5375">
            <v>49095</v>
          </cell>
          <cell r="H5375" t="str">
            <v>6</v>
          </cell>
          <cell r="I5375" t="str">
            <v>JUROS</v>
          </cell>
        </row>
        <row r="5376">
          <cell r="A5376" t="str">
            <v>LEI Nº 9.496/97 - RESÍDUO</v>
          </cell>
          <cell r="B5376">
            <v>1112</v>
          </cell>
          <cell r="D5376">
            <v>29</v>
          </cell>
          <cell r="E5376">
            <v>37741</v>
          </cell>
          <cell r="F5376">
            <v>840622579.69000006</v>
          </cell>
          <cell r="G5376">
            <v>49125</v>
          </cell>
          <cell r="H5376" t="str">
            <v>6</v>
          </cell>
          <cell r="I5376" t="str">
            <v>JUROS</v>
          </cell>
        </row>
        <row r="5377">
          <cell r="A5377" t="str">
            <v>LEI Nº 9.496/97 - RESÍDUO</v>
          </cell>
          <cell r="B5377">
            <v>1112</v>
          </cell>
          <cell r="D5377">
            <v>29</v>
          </cell>
          <cell r="E5377">
            <v>37741</v>
          </cell>
          <cell r="F5377">
            <v>823296429.63</v>
          </cell>
          <cell r="G5377">
            <v>49156</v>
          </cell>
          <cell r="H5377" t="str">
            <v>6</v>
          </cell>
          <cell r="I5377" t="str">
            <v>JUROS</v>
          </cell>
        </row>
        <row r="5378">
          <cell r="A5378" t="str">
            <v>LEI Nº 9.496/97 - RESÍDUO</v>
          </cell>
          <cell r="B5378">
            <v>1112</v>
          </cell>
          <cell r="D5378">
            <v>29</v>
          </cell>
          <cell r="E5378">
            <v>37741</v>
          </cell>
          <cell r="F5378">
            <v>805880276.01999998</v>
          </cell>
          <cell r="G5378">
            <v>49187</v>
          </cell>
          <cell r="H5378" t="str">
            <v>6</v>
          </cell>
          <cell r="I5378" t="str">
            <v>JUROS</v>
          </cell>
        </row>
        <row r="5379">
          <cell r="A5379" t="str">
            <v>LEI Nº 9.496/97 - RESÍDUO</v>
          </cell>
          <cell r="B5379">
            <v>1112</v>
          </cell>
          <cell r="D5379">
            <v>29</v>
          </cell>
          <cell r="E5379">
            <v>37741</v>
          </cell>
          <cell r="F5379">
            <v>788373649.22000003</v>
          </cell>
          <cell r="G5379">
            <v>49217</v>
          </cell>
          <cell r="H5379" t="str">
            <v>6</v>
          </cell>
          <cell r="I5379" t="str">
            <v>JUROS</v>
          </cell>
        </row>
        <row r="5380">
          <cell r="A5380" t="str">
            <v>LEI Nº 9.496/97 - RESÍDUO</v>
          </cell>
          <cell r="B5380">
            <v>1112</v>
          </cell>
          <cell r="D5380">
            <v>29</v>
          </cell>
          <cell r="E5380">
            <v>37741</v>
          </cell>
          <cell r="F5380">
            <v>770776077.14999998</v>
          </cell>
          <cell r="G5380">
            <v>49248</v>
          </cell>
          <cell r="H5380" t="str">
            <v>6</v>
          </cell>
          <cell r="I5380" t="str">
            <v>JUROS</v>
          </cell>
        </row>
        <row r="5381">
          <cell r="A5381" t="str">
            <v>LEI Nº 9.496/97 - RESÍDUO</v>
          </cell>
          <cell r="B5381">
            <v>1112</v>
          </cell>
          <cell r="D5381">
            <v>29</v>
          </cell>
          <cell r="E5381">
            <v>37741</v>
          </cell>
          <cell r="F5381">
            <v>753087085.20000005</v>
          </cell>
          <cell r="G5381">
            <v>49278</v>
          </cell>
          <cell r="H5381" t="str">
            <v>6</v>
          </cell>
          <cell r="I5381" t="str">
            <v>JUROS</v>
          </cell>
        </row>
        <row r="5382">
          <cell r="A5382" t="str">
            <v>LEI Nº 9.496/97 - RESÍDUO</v>
          </cell>
          <cell r="B5382">
            <v>1112</v>
          </cell>
          <cell r="D5382">
            <v>29</v>
          </cell>
          <cell r="E5382">
            <v>37741</v>
          </cell>
          <cell r="F5382">
            <v>735306196.35000002</v>
          </cell>
          <cell r="G5382">
            <v>49309</v>
          </cell>
          <cell r="H5382" t="str">
            <v>6</v>
          </cell>
          <cell r="I5382" t="str">
            <v>JUROS</v>
          </cell>
        </row>
        <row r="5383">
          <cell r="A5383" t="str">
            <v>LEI Nº 9.496/97 - RESÍDUO</v>
          </cell>
          <cell r="B5383">
            <v>1112</v>
          </cell>
          <cell r="D5383">
            <v>29</v>
          </cell>
          <cell r="E5383">
            <v>37741</v>
          </cell>
          <cell r="F5383">
            <v>717432931.01999998</v>
          </cell>
          <cell r="G5383">
            <v>49340</v>
          </cell>
          <cell r="H5383" t="str">
            <v>6</v>
          </cell>
          <cell r="I5383" t="str">
            <v>JUROS</v>
          </cell>
        </row>
        <row r="5384">
          <cell r="A5384" t="str">
            <v>LEI Nº 9.496/97 - RESÍDUO</v>
          </cell>
          <cell r="B5384">
            <v>1112</v>
          </cell>
          <cell r="D5384">
            <v>29</v>
          </cell>
          <cell r="E5384">
            <v>37741</v>
          </cell>
          <cell r="F5384">
            <v>699466807.13</v>
          </cell>
          <cell r="G5384">
            <v>49368</v>
          </cell>
          <cell r="H5384" t="str">
            <v>6</v>
          </cell>
          <cell r="I5384" t="str">
            <v>JUROS</v>
          </cell>
        </row>
        <row r="5385">
          <cell r="A5385" t="str">
            <v>LEI Nº 9.496/97 - RESÍDUO</v>
          </cell>
          <cell r="B5385">
            <v>1112</v>
          </cell>
          <cell r="D5385">
            <v>29</v>
          </cell>
          <cell r="E5385">
            <v>37741</v>
          </cell>
          <cell r="F5385">
            <v>681407340.10000002</v>
          </cell>
          <cell r="G5385">
            <v>49399</v>
          </cell>
          <cell r="H5385" t="str">
            <v>6</v>
          </cell>
          <cell r="I5385" t="str">
            <v>JUROS</v>
          </cell>
        </row>
        <row r="5386">
          <cell r="A5386" t="str">
            <v>LEI Nº 9.496/97 - RESÍDUO</v>
          </cell>
          <cell r="B5386">
            <v>1112</v>
          </cell>
          <cell r="D5386">
            <v>29</v>
          </cell>
          <cell r="E5386">
            <v>37741</v>
          </cell>
          <cell r="F5386">
            <v>663254042.76999998</v>
          </cell>
          <cell r="G5386">
            <v>49429</v>
          </cell>
          <cell r="H5386" t="str">
            <v>6</v>
          </cell>
          <cell r="I5386" t="str">
            <v>JUROS</v>
          </cell>
        </row>
        <row r="5387">
          <cell r="A5387" t="str">
            <v>LEI Nº 9.496/97 - RESÍDUO</v>
          </cell>
          <cell r="B5387">
            <v>1112</v>
          </cell>
          <cell r="D5387">
            <v>29</v>
          </cell>
          <cell r="E5387">
            <v>37741</v>
          </cell>
          <cell r="F5387">
            <v>645006425.45000005</v>
          </cell>
          <cell r="G5387">
            <v>49460</v>
          </cell>
          <cell r="H5387" t="str">
            <v>6</v>
          </cell>
          <cell r="I5387" t="str">
            <v>JUROS</v>
          </cell>
        </row>
        <row r="5388">
          <cell r="A5388" t="str">
            <v>LEI Nº 9.496/97 - RESÍDUO</v>
          </cell>
          <cell r="B5388">
            <v>1112</v>
          </cell>
          <cell r="D5388">
            <v>29</v>
          </cell>
          <cell r="E5388">
            <v>37741</v>
          </cell>
          <cell r="F5388">
            <v>626663995.87</v>
          </cell>
          <cell r="G5388">
            <v>49490</v>
          </cell>
          <cell r="H5388" t="str">
            <v>6</v>
          </cell>
          <cell r="I5388" t="str">
            <v>JUROS</v>
          </cell>
        </row>
        <row r="5389">
          <cell r="A5389" t="str">
            <v>LEI Nº 9.496/97 - RESÍDUO</v>
          </cell>
          <cell r="B5389">
            <v>1112</v>
          </cell>
          <cell r="D5389">
            <v>29</v>
          </cell>
          <cell r="E5389">
            <v>37741</v>
          </cell>
          <cell r="F5389">
            <v>608226259.17999995</v>
          </cell>
          <cell r="G5389">
            <v>49521</v>
          </cell>
          <cell r="H5389" t="str">
            <v>6</v>
          </cell>
          <cell r="I5389" t="str">
            <v>JUROS</v>
          </cell>
        </row>
        <row r="5390">
          <cell r="A5390" t="str">
            <v>LEI Nº 9.496/97 - RESÍDUO</v>
          </cell>
          <cell r="B5390">
            <v>1112</v>
          </cell>
          <cell r="D5390">
            <v>29</v>
          </cell>
          <cell r="E5390">
            <v>37741</v>
          </cell>
          <cell r="F5390">
            <v>589692717.92999995</v>
          </cell>
          <cell r="G5390">
            <v>49552</v>
          </cell>
          <cell r="H5390" t="str">
            <v>6</v>
          </cell>
          <cell r="I5390" t="str">
            <v>JUROS</v>
          </cell>
        </row>
        <row r="5391">
          <cell r="A5391" t="str">
            <v>LEI Nº 9.496/97 - RESÍDUO</v>
          </cell>
          <cell r="B5391">
            <v>1112</v>
          </cell>
          <cell r="D5391">
            <v>29</v>
          </cell>
          <cell r="E5391">
            <v>37741</v>
          </cell>
          <cell r="F5391">
            <v>571062872.10000002</v>
          </cell>
          <cell r="G5391">
            <v>49582</v>
          </cell>
          <cell r="H5391" t="str">
            <v>6</v>
          </cell>
          <cell r="I5391" t="str">
            <v>JUROS</v>
          </cell>
        </row>
        <row r="5392">
          <cell r="A5392" t="str">
            <v>LEI Nº 9.496/97 - RESÍDUO</v>
          </cell>
          <cell r="B5392">
            <v>1112</v>
          </cell>
          <cell r="D5392">
            <v>29</v>
          </cell>
          <cell r="E5392">
            <v>37741</v>
          </cell>
          <cell r="F5392">
            <v>552336218.99000001</v>
          </cell>
          <cell r="G5392">
            <v>49613</v>
          </cell>
          <cell r="H5392" t="str">
            <v>6</v>
          </cell>
          <cell r="I5392" t="str">
            <v>JUROS</v>
          </cell>
        </row>
        <row r="5393">
          <cell r="A5393" t="str">
            <v>LEI Nº 9.496/97 - RESÍDUO</v>
          </cell>
          <cell r="B5393">
            <v>1112</v>
          </cell>
          <cell r="D5393">
            <v>29</v>
          </cell>
          <cell r="E5393">
            <v>37741</v>
          </cell>
          <cell r="F5393">
            <v>533512253.25999999</v>
          </cell>
          <cell r="G5393">
            <v>49643</v>
          </cell>
          <cell r="H5393" t="str">
            <v>6</v>
          </cell>
          <cell r="I5393" t="str">
            <v>JUROS</v>
          </cell>
        </row>
        <row r="5394">
          <cell r="A5394" t="str">
            <v>LEI Nº 9.496/97 - RESÍDUO</v>
          </cell>
          <cell r="B5394">
            <v>1112</v>
          </cell>
          <cell r="D5394">
            <v>29</v>
          </cell>
          <cell r="E5394">
            <v>37741</v>
          </cell>
          <cell r="F5394">
            <v>514590467.02999997</v>
          </cell>
          <cell r="G5394">
            <v>49674</v>
          </cell>
          <cell r="H5394" t="str">
            <v>6</v>
          </cell>
          <cell r="I5394" t="str">
            <v>JUROS</v>
          </cell>
        </row>
        <row r="5395">
          <cell r="A5395" t="str">
            <v>LEI Nº 9.496/97 - RESÍDUO</v>
          </cell>
          <cell r="B5395">
            <v>1112</v>
          </cell>
          <cell r="D5395">
            <v>29</v>
          </cell>
          <cell r="E5395">
            <v>37741</v>
          </cell>
          <cell r="F5395">
            <v>495570349.58000004</v>
          </cell>
          <cell r="G5395">
            <v>49705</v>
          </cell>
          <cell r="H5395" t="str">
            <v>6</v>
          </cell>
          <cell r="I5395" t="str">
            <v>JUROS</v>
          </cell>
        </row>
        <row r="5396">
          <cell r="A5396" t="str">
            <v>LEI Nº 9.496/97 - RESÍDUO</v>
          </cell>
          <cell r="B5396">
            <v>1112</v>
          </cell>
          <cell r="D5396">
            <v>29</v>
          </cell>
          <cell r="E5396">
            <v>37741</v>
          </cell>
          <cell r="F5396">
            <v>476451387.66999996</v>
          </cell>
          <cell r="G5396">
            <v>49734</v>
          </cell>
          <cell r="H5396" t="str">
            <v>6</v>
          </cell>
          <cell r="I5396" t="str">
            <v>JUROS</v>
          </cell>
        </row>
        <row r="5397">
          <cell r="A5397" t="str">
            <v>LEI Nº 9.496/97 - RESÍDUO</v>
          </cell>
          <cell r="B5397">
            <v>1112</v>
          </cell>
          <cell r="D5397">
            <v>29</v>
          </cell>
          <cell r="E5397">
            <v>37741</v>
          </cell>
          <cell r="F5397">
            <v>457233065.29999995</v>
          </cell>
          <cell r="G5397">
            <v>49765</v>
          </cell>
          <cell r="H5397" t="str">
            <v>6</v>
          </cell>
          <cell r="I5397" t="str">
            <v>JUROS</v>
          </cell>
        </row>
        <row r="5398">
          <cell r="A5398" t="str">
            <v>LEI Nº 9.496/97 - RESÍDUO</v>
          </cell>
          <cell r="B5398">
            <v>1112</v>
          </cell>
          <cell r="D5398">
            <v>29</v>
          </cell>
          <cell r="E5398">
            <v>37741</v>
          </cell>
          <cell r="F5398">
            <v>437914863.75</v>
          </cell>
          <cell r="G5398">
            <v>49795</v>
          </cell>
          <cell r="H5398" t="str">
            <v>6</v>
          </cell>
          <cell r="I5398" t="str">
            <v>JUROS</v>
          </cell>
        </row>
        <row r="5399">
          <cell r="A5399" t="str">
            <v>LEI Nº 9.496/97 - RESÍDUO</v>
          </cell>
          <cell r="B5399">
            <v>1112</v>
          </cell>
          <cell r="D5399">
            <v>29</v>
          </cell>
          <cell r="E5399">
            <v>37741</v>
          </cell>
          <cell r="F5399">
            <v>418496261.60000002</v>
          </cell>
          <cell r="G5399">
            <v>49826</v>
          </cell>
          <cell r="H5399" t="str">
            <v>6</v>
          </cell>
          <cell r="I5399" t="str">
            <v>JUROS</v>
          </cell>
        </row>
        <row r="5400">
          <cell r="A5400" t="str">
            <v>LEI Nº 9.496/97 - RESÍDUO</v>
          </cell>
          <cell r="B5400">
            <v>1112</v>
          </cell>
          <cell r="D5400">
            <v>29</v>
          </cell>
          <cell r="E5400">
            <v>37741</v>
          </cell>
          <cell r="F5400">
            <v>398976734.69</v>
          </cell>
          <cell r="G5400">
            <v>49856</v>
          </cell>
          <cell r="H5400" t="str">
            <v>6</v>
          </cell>
          <cell r="I5400" t="str">
            <v>JUROS</v>
          </cell>
        </row>
        <row r="5401">
          <cell r="A5401" t="str">
            <v>LEI Nº 9.496/97 - RESÍDUO</v>
          </cell>
          <cell r="B5401">
            <v>1112</v>
          </cell>
          <cell r="D5401">
            <v>29</v>
          </cell>
          <cell r="E5401">
            <v>37741</v>
          </cell>
          <cell r="F5401">
            <v>379355756.10999995</v>
          </cell>
          <cell r="G5401">
            <v>49887</v>
          </cell>
          <cell r="H5401" t="str">
            <v>6</v>
          </cell>
          <cell r="I5401" t="str">
            <v>JUROS</v>
          </cell>
        </row>
        <row r="5402">
          <cell r="A5402" t="str">
            <v>LEI Nº 9.496/97 - RESÍDUO</v>
          </cell>
          <cell r="B5402">
            <v>1112</v>
          </cell>
          <cell r="D5402">
            <v>29</v>
          </cell>
          <cell r="E5402">
            <v>37741</v>
          </cell>
          <cell r="F5402">
            <v>359632796.20999998</v>
          </cell>
          <cell r="G5402">
            <v>49918</v>
          </cell>
          <cell r="H5402" t="str">
            <v>6</v>
          </cell>
          <cell r="I5402" t="str">
            <v>JUROS</v>
          </cell>
        </row>
        <row r="5403">
          <cell r="A5403" t="str">
            <v>LEI Nº 9.496/97 - RESÍDUO</v>
          </cell>
          <cell r="B5403">
            <v>1112</v>
          </cell>
          <cell r="D5403">
            <v>29</v>
          </cell>
          <cell r="E5403">
            <v>37741</v>
          </cell>
          <cell r="F5403">
            <v>339807322.50999999</v>
          </cell>
          <cell r="G5403">
            <v>49948</v>
          </cell>
          <cell r="H5403" t="str">
            <v>6</v>
          </cell>
          <cell r="I5403" t="str">
            <v>JUROS</v>
          </cell>
        </row>
        <row r="5404">
          <cell r="A5404" t="str">
            <v>LEI Nº 9.496/97 - RESÍDUO</v>
          </cell>
          <cell r="B5404">
            <v>1112</v>
          </cell>
          <cell r="D5404">
            <v>29</v>
          </cell>
          <cell r="E5404">
            <v>37741</v>
          </cell>
          <cell r="F5404">
            <v>319878799.79999995</v>
          </cell>
          <cell r="G5404">
            <v>49979</v>
          </cell>
          <cell r="H5404" t="str">
            <v>6</v>
          </cell>
          <cell r="I5404" t="str">
            <v>JUROS</v>
          </cell>
        </row>
        <row r="5405">
          <cell r="A5405" t="str">
            <v>LEI Nº 9.496/97 - RESÍDUO</v>
          </cell>
          <cell r="B5405">
            <v>1112</v>
          </cell>
          <cell r="D5405">
            <v>29</v>
          </cell>
          <cell r="E5405">
            <v>37741</v>
          </cell>
          <cell r="F5405">
            <v>299846689.96000004</v>
          </cell>
          <cell r="G5405">
            <v>50009</v>
          </cell>
          <cell r="H5405" t="str">
            <v>6</v>
          </cell>
          <cell r="I5405" t="str">
            <v>JUROS</v>
          </cell>
        </row>
        <row r="5406">
          <cell r="A5406" t="str">
            <v>LEI Nº 9.496/97 - RESÍDUO</v>
          </cell>
          <cell r="B5406">
            <v>1112</v>
          </cell>
          <cell r="D5406">
            <v>29</v>
          </cell>
          <cell r="E5406">
            <v>37741</v>
          </cell>
          <cell r="F5406">
            <v>279710452.17000002</v>
          </cell>
          <cell r="G5406">
            <v>50040</v>
          </cell>
          <cell r="H5406" t="str">
            <v>6</v>
          </cell>
          <cell r="I5406" t="str">
            <v>JUROS</v>
          </cell>
        </row>
        <row r="5407">
          <cell r="A5407" t="str">
            <v>LEI Nº 9.496/97 - RESÍDUO</v>
          </cell>
          <cell r="B5407">
            <v>1112</v>
          </cell>
          <cell r="D5407">
            <v>29</v>
          </cell>
          <cell r="E5407">
            <v>37741</v>
          </cell>
          <cell r="F5407">
            <v>259469542.72999999</v>
          </cell>
          <cell r="G5407">
            <v>50071</v>
          </cell>
          <cell r="H5407" t="str">
            <v>6</v>
          </cell>
          <cell r="I5407" t="str">
            <v>JUROS</v>
          </cell>
        </row>
        <row r="5408">
          <cell r="A5408" t="str">
            <v>LEI Nº 9.496/97 - RESÍDUO</v>
          </cell>
          <cell r="B5408">
            <v>1112</v>
          </cell>
          <cell r="D5408">
            <v>29</v>
          </cell>
          <cell r="E5408">
            <v>37741</v>
          </cell>
          <cell r="F5408">
            <v>239123415.06000003</v>
          </cell>
          <cell r="G5408">
            <v>50099</v>
          </cell>
          <cell r="H5408" t="str">
            <v>6</v>
          </cell>
          <cell r="I5408" t="str">
            <v>JUROS</v>
          </cell>
        </row>
        <row r="5409">
          <cell r="A5409" t="str">
            <v>LEI Nº 9.496/97 - RESÍDUO</v>
          </cell>
          <cell r="B5409">
            <v>1112</v>
          </cell>
          <cell r="D5409">
            <v>29</v>
          </cell>
          <cell r="E5409">
            <v>37741</v>
          </cell>
          <cell r="F5409">
            <v>218671519.68000004</v>
          </cell>
          <cell r="G5409">
            <v>50130</v>
          </cell>
          <cell r="H5409" t="str">
            <v>6</v>
          </cell>
          <cell r="I5409" t="str">
            <v>JUROS</v>
          </cell>
        </row>
        <row r="5410">
          <cell r="A5410" t="str">
            <v>LEI Nº 9.496/97 - RESÍDUO</v>
          </cell>
          <cell r="B5410">
            <v>1112</v>
          </cell>
          <cell r="D5410">
            <v>29</v>
          </cell>
          <cell r="E5410">
            <v>37741</v>
          </cell>
          <cell r="F5410">
            <v>198113304.31999999</v>
          </cell>
          <cell r="G5410">
            <v>50160</v>
          </cell>
          <cell r="H5410" t="str">
            <v>6</v>
          </cell>
          <cell r="I5410" t="str">
            <v>JUROS</v>
          </cell>
        </row>
        <row r="5411">
          <cell r="A5411" t="str">
            <v>LEI Nº 9.496/97 - RESÍDUO</v>
          </cell>
          <cell r="B5411">
            <v>1112</v>
          </cell>
          <cell r="D5411">
            <v>29</v>
          </cell>
          <cell r="E5411">
            <v>37741</v>
          </cell>
          <cell r="F5411">
            <v>177448213.74000001</v>
          </cell>
          <cell r="G5411">
            <v>50191</v>
          </cell>
          <cell r="H5411" t="str">
            <v>6</v>
          </cell>
          <cell r="I5411" t="str">
            <v>JUROS</v>
          </cell>
        </row>
        <row r="5412">
          <cell r="A5412" t="str">
            <v>LEI Nº 9.496/97 - RESÍDUO</v>
          </cell>
          <cell r="B5412">
            <v>1112</v>
          </cell>
          <cell r="D5412">
            <v>29</v>
          </cell>
          <cell r="E5412">
            <v>37741</v>
          </cell>
          <cell r="F5412">
            <v>156675689.84999999</v>
          </cell>
          <cell r="G5412">
            <v>50221</v>
          </cell>
          <cell r="H5412" t="str">
            <v>6</v>
          </cell>
          <cell r="I5412" t="str">
            <v>JUROS</v>
          </cell>
        </row>
        <row r="5413">
          <cell r="A5413" t="str">
            <v>LEI Nº 9.496/97 - RESÍDUO</v>
          </cell>
          <cell r="B5413">
            <v>1112</v>
          </cell>
          <cell r="D5413">
            <v>29</v>
          </cell>
          <cell r="E5413">
            <v>37741</v>
          </cell>
          <cell r="F5413">
            <v>146087233.36999997</v>
          </cell>
          <cell r="G5413">
            <v>50252</v>
          </cell>
          <cell r="H5413" t="str">
            <v>6</v>
          </cell>
          <cell r="I5413" t="str">
            <v>JUROS</v>
          </cell>
        </row>
        <row r="5414">
          <cell r="A5414" t="str">
            <v>LEI Nº 9.496/97 - RESÍDUO</v>
          </cell>
          <cell r="B5414">
            <v>1112</v>
          </cell>
          <cell r="D5414">
            <v>29</v>
          </cell>
          <cell r="E5414">
            <v>37741</v>
          </cell>
          <cell r="F5414">
            <v>135441678.81999999</v>
          </cell>
          <cell r="G5414">
            <v>50283</v>
          </cell>
          <cell r="H5414" t="str">
            <v>6</v>
          </cell>
          <cell r="I5414" t="str">
            <v>JUROS</v>
          </cell>
        </row>
        <row r="5415">
          <cell r="A5415" t="str">
            <v>LEI Nº 9.496/97 - RESÍDUO</v>
          </cell>
          <cell r="B5415">
            <v>1112</v>
          </cell>
          <cell r="D5415">
            <v>29</v>
          </cell>
          <cell r="E5415">
            <v>37741</v>
          </cell>
          <cell r="F5415">
            <v>124913371.31999999</v>
          </cell>
          <cell r="G5415">
            <v>50313</v>
          </cell>
          <cell r="H5415" t="str">
            <v>6</v>
          </cell>
          <cell r="I5415" t="str">
            <v>JUROS</v>
          </cell>
        </row>
        <row r="5416">
          <cell r="A5416" t="str">
            <v>LEI Nº 9.496/97 - RESÍDUO</v>
          </cell>
          <cell r="B5416">
            <v>1112</v>
          </cell>
          <cell r="D5416">
            <v>29</v>
          </cell>
          <cell r="E5416">
            <v>37741</v>
          </cell>
          <cell r="F5416">
            <v>114328218.03999999</v>
          </cell>
          <cell r="G5416">
            <v>50344</v>
          </cell>
          <cell r="H5416" t="str">
            <v>6</v>
          </cell>
          <cell r="I5416" t="str">
            <v>JUROS</v>
          </cell>
        </row>
        <row r="5417">
          <cell r="A5417" t="str">
            <v>LEI Nº 9.496/97 - RESÍDUO</v>
          </cell>
          <cell r="B5417">
            <v>1112</v>
          </cell>
          <cell r="D5417">
            <v>29</v>
          </cell>
          <cell r="E5417">
            <v>37741</v>
          </cell>
          <cell r="F5417">
            <v>103685910.25</v>
          </cell>
          <cell r="G5417">
            <v>50374</v>
          </cell>
          <cell r="H5417" t="str">
            <v>6</v>
          </cell>
          <cell r="I5417" t="str">
            <v>JUROS</v>
          </cell>
        </row>
        <row r="5418">
          <cell r="A5418" t="str">
            <v>LEI Nº 9.496/97 - RESÍDUO</v>
          </cell>
          <cell r="B5418">
            <v>1112</v>
          </cell>
          <cell r="D5418">
            <v>29</v>
          </cell>
          <cell r="E5418">
            <v>37741</v>
          </cell>
          <cell r="F5418">
            <v>92986137.599999994</v>
          </cell>
          <cell r="G5418">
            <v>50405</v>
          </cell>
          <cell r="H5418" t="str">
            <v>6</v>
          </cell>
          <cell r="I5418" t="str">
            <v>JUROS</v>
          </cell>
        </row>
        <row r="5419">
          <cell r="A5419" t="str">
            <v>LEI Nº 9.496/97 - RESÍDUO</v>
          </cell>
          <cell r="B5419">
            <v>1112</v>
          </cell>
          <cell r="D5419">
            <v>29</v>
          </cell>
          <cell r="E5419">
            <v>37741</v>
          </cell>
          <cell r="F5419">
            <v>82228588.019999996</v>
          </cell>
          <cell r="G5419">
            <v>50436</v>
          </cell>
          <cell r="H5419" t="str">
            <v>6</v>
          </cell>
          <cell r="I5419" t="str">
            <v>JUROS</v>
          </cell>
        </row>
        <row r="5420">
          <cell r="A5420" t="str">
            <v>LEI Nº 9.496/97 - RESÍDUO</v>
          </cell>
          <cell r="B5420">
            <v>1112</v>
          </cell>
          <cell r="D5420">
            <v>29</v>
          </cell>
          <cell r="E5420">
            <v>37741</v>
          </cell>
          <cell r="F5420">
            <v>71412947.739999995</v>
          </cell>
          <cell r="G5420">
            <v>50464</v>
          </cell>
          <cell r="H5420" t="str">
            <v>6</v>
          </cell>
          <cell r="I5420" t="str">
            <v>JUROS</v>
          </cell>
        </row>
        <row r="5421">
          <cell r="A5421" t="str">
            <v>LEI Nº 9.496/97 - RESÍDUO</v>
          </cell>
          <cell r="B5421">
            <v>1112</v>
          </cell>
          <cell r="D5421">
            <v>29</v>
          </cell>
          <cell r="E5421">
            <v>37741</v>
          </cell>
          <cell r="F5421">
            <v>60641451.399999999</v>
          </cell>
          <cell r="G5421">
            <v>50495</v>
          </cell>
          <cell r="H5421" t="str">
            <v>6</v>
          </cell>
          <cell r="I5421" t="str">
            <v>JUROS</v>
          </cell>
        </row>
        <row r="5422">
          <cell r="A5422" t="str">
            <v>LEI Nº 9.496/97 - RESÍDUO</v>
          </cell>
          <cell r="B5422">
            <v>1112</v>
          </cell>
          <cell r="D5422">
            <v>29</v>
          </cell>
          <cell r="E5422">
            <v>37741</v>
          </cell>
          <cell r="F5422">
            <v>49811744.43</v>
          </cell>
          <cell r="G5422">
            <v>50525</v>
          </cell>
          <cell r="H5422" t="str">
            <v>6</v>
          </cell>
          <cell r="I5422" t="str">
            <v>JUROS</v>
          </cell>
        </row>
        <row r="5423">
          <cell r="A5423" t="str">
            <v>LEI Nº 9.496/97 - RESÍDUO</v>
          </cell>
          <cell r="B5423">
            <v>1112</v>
          </cell>
          <cell r="D5423">
            <v>29</v>
          </cell>
          <cell r="E5423">
            <v>37741</v>
          </cell>
          <cell r="F5423">
            <v>40146940.159999996</v>
          </cell>
          <cell r="G5423">
            <v>50556</v>
          </cell>
          <cell r="H5423" t="str">
            <v>6</v>
          </cell>
          <cell r="I5423" t="str">
            <v>JUROS</v>
          </cell>
        </row>
        <row r="5424">
          <cell r="A5424" t="str">
            <v>LEI Nº 9.496/97 - RESÍDUO</v>
          </cell>
          <cell r="B5424">
            <v>1112</v>
          </cell>
          <cell r="D5424">
            <v>29</v>
          </cell>
          <cell r="E5424">
            <v>37741</v>
          </cell>
          <cell r="F5424">
            <v>33120041.550000001</v>
          </cell>
          <cell r="G5424">
            <v>50586</v>
          </cell>
          <cell r="H5424" t="str">
            <v>6</v>
          </cell>
          <cell r="I5424" t="str">
            <v>JUROS</v>
          </cell>
        </row>
        <row r="5425">
          <cell r="A5425" t="str">
            <v>LEI Nº 9.496/97 - RESÍDUO</v>
          </cell>
          <cell r="B5425">
            <v>1112</v>
          </cell>
          <cell r="D5425">
            <v>29</v>
          </cell>
          <cell r="E5425">
            <v>37741</v>
          </cell>
          <cell r="F5425">
            <v>26053578.91</v>
          </cell>
          <cell r="G5425">
            <v>50617</v>
          </cell>
          <cell r="H5425" t="str">
            <v>6</v>
          </cell>
          <cell r="I5425" t="str">
            <v>JUROS</v>
          </cell>
        </row>
        <row r="5426">
          <cell r="A5426" t="str">
            <v>LEI Nº 9.496/97 - RESÍDUO</v>
          </cell>
          <cell r="B5426">
            <v>1112</v>
          </cell>
          <cell r="D5426">
            <v>29</v>
          </cell>
          <cell r="E5426">
            <v>37741</v>
          </cell>
          <cell r="F5426">
            <v>24485430.489999998</v>
          </cell>
          <cell r="G5426">
            <v>50648</v>
          </cell>
          <cell r="H5426" t="str">
            <v>6</v>
          </cell>
          <cell r="I5426" t="str">
            <v>JUROS</v>
          </cell>
        </row>
        <row r="5427">
          <cell r="A5427" t="str">
            <v>LEI Nº 9.496/97 - RESÍDUO</v>
          </cell>
          <cell r="B5427">
            <v>1112</v>
          </cell>
          <cell r="D5427">
            <v>29</v>
          </cell>
          <cell r="E5427">
            <v>37741</v>
          </cell>
          <cell r="F5427">
            <v>22909441.329999998</v>
          </cell>
          <cell r="G5427">
            <v>50678</v>
          </cell>
          <cell r="H5427" t="str">
            <v>6</v>
          </cell>
          <cell r="I5427" t="str">
            <v>JUROS</v>
          </cell>
        </row>
        <row r="5428">
          <cell r="A5428" t="str">
            <v>LEI Nº 9.496/97 - RESÍDUO</v>
          </cell>
          <cell r="B5428">
            <v>1112</v>
          </cell>
          <cell r="D5428">
            <v>29</v>
          </cell>
          <cell r="E5428">
            <v>37741</v>
          </cell>
          <cell r="F5428">
            <v>21325572.219999999</v>
          </cell>
          <cell r="G5428">
            <v>50709</v>
          </cell>
          <cell r="H5428" t="str">
            <v>6</v>
          </cell>
          <cell r="I5428" t="str">
            <v>JUROS</v>
          </cell>
        </row>
        <row r="5429">
          <cell r="A5429" t="str">
            <v>LEI Nº 9.496/97 - RESÍDUO</v>
          </cell>
          <cell r="B5429">
            <v>1112</v>
          </cell>
          <cell r="D5429">
            <v>29</v>
          </cell>
          <cell r="E5429">
            <v>37741</v>
          </cell>
          <cell r="F5429">
            <v>19733783.77</v>
          </cell>
          <cell r="G5429">
            <v>50739</v>
          </cell>
          <cell r="H5429" t="str">
            <v>6</v>
          </cell>
          <cell r="I5429" t="str">
            <v>JUROS</v>
          </cell>
        </row>
        <row r="5430">
          <cell r="A5430" t="str">
            <v>LEI Nº 9.496/97 - RESÍDUO</v>
          </cell>
          <cell r="B5430">
            <v>1112</v>
          </cell>
          <cell r="D5430">
            <v>29</v>
          </cell>
          <cell r="E5430">
            <v>37741</v>
          </cell>
          <cell r="F5430">
            <v>18134036.379999999</v>
          </cell>
          <cell r="G5430">
            <v>50770</v>
          </cell>
          <cell r="H5430" t="str">
            <v>6</v>
          </cell>
          <cell r="I5430" t="str">
            <v>JUROS</v>
          </cell>
        </row>
        <row r="5431">
          <cell r="A5431" t="str">
            <v>LEI Nº 9.496/97 - RESÍDUO</v>
          </cell>
          <cell r="B5431">
            <v>1112</v>
          </cell>
          <cell r="D5431">
            <v>29</v>
          </cell>
          <cell r="E5431">
            <v>37741</v>
          </cell>
          <cell r="F5431">
            <v>16526290.24</v>
          </cell>
          <cell r="G5431">
            <v>50801</v>
          </cell>
          <cell r="H5431" t="str">
            <v>6</v>
          </cell>
          <cell r="I5431" t="str">
            <v>JUROS</v>
          </cell>
        </row>
        <row r="5432">
          <cell r="A5432" t="str">
            <v>LEI Nº 9.496/97 - RESÍDUO</v>
          </cell>
          <cell r="B5432">
            <v>1112</v>
          </cell>
          <cell r="D5432">
            <v>29</v>
          </cell>
          <cell r="E5432">
            <v>37741</v>
          </cell>
          <cell r="F5432">
            <v>14910505.380000001</v>
          </cell>
          <cell r="G5432">
            <v>50829</v>
          </cell>
          <cell r="H5432" t="str">
            <v>6</v>
          </cell>
          <cell r="I5432" t="str">
            <v>JUROS</v>
          </cell>
        </row>
        <row r="5433">
          <cell r="A5433" t="str">
            <v>LEI Nº 9.496/97 - RESÍDUO</v>
          </cell>
          <cell r="B5433">
            <v>1112</v>
          </cell>
          <cell r="D5433">
            <v>29</v>
          </cell>
          <cell r="E5433">
            <v>37741</v>
          </cell>
          <cell r="F5433">
            <v>13286641.6</v>
          </cell>
          <cell r="G5433">
            <v>50860</v>
          </cell>
          <cell r="H5433" t="str">
            <v>6</v>
          </cell>
          <cell r="I5433" t="str">
            <v>JUROS</v>
          </cell>
        </row>
        <row r="5434">
          <cell r="A5434" t="str">
            <v>LEI Nº 9.496/97 - RESÍDUO</v>
          </cell>
          <cell r="B5434">
            <v>1112</v>
          </cell>
          <cell r="D5434">
            <v>29</v>
          </cell>
          <cell r="E5434">
            <v>37741</v>
          </cell>
          <cell r="F5434">
            <v>11654658.49</v>
          </cell>
          <cell r="G5434">
            <v>50890</v>
          </cell>
          <cell r="H5434" t="str">
            <v>6</v>
          </cell>
          <cell r="I5434" t="str">
            <v>JUROS</v>
          </cell>
        </row>
        <row r="5435">
          <cell r="A5435" t="str">
            <v>LEI Nº 9.496/97 - RESÍDUO</v>
          </cell>
          <cell r="B5435">
            <v>1112</v>
          </cell>
          <cell r="D5435">
            <v>29</v>
          </cell>
          <cell r="E5435">
            <v>37741</v>
          </cell>
          <cell r="F5435">
            <v>10014515.470000001</v>
          </cell>
          <cell r="G5435">
            <v>50921</v>
          </cell>
          <cell r="H5435" t="str">
            <v>6</v>
          </cell>
          <cell r="I5435" t="str">
            <v>JUROS</v>
          </cell>
        </row>
        <row r="5436">
          <cell r="A5436" t="str">
            <v>LEI Nº 9.496/97 - RESÍDUO</v>
          </cell>
          <cell r="B5436">
            <v>1112</v>
          </cell>
          <cell r="D5436">
            <v>29</v>
          </cell>
          <cell r="E5436">
            <v>37741</v>
          </cell>
          <cell r="F5436">
            <v>8366171.7300000004</v>
          </cell>
          <cell r="G5436">
            <v>50951</v>
          </cell>
          <cell r="H5436" t="str">
            <v>6</v>
          </cell>
          <cell r="I5436" t="str">
            <v>JUROS</v>
          </cell>
        </row>
        <row r="5437">
          <cell r="A5437" t="str">
            <v>LEI Nº 9.496/97 - RESÍDUO</v>
          </cell>
          <cell r="B5437">
            <v>1112</v>
          </cell>
          <cell r="D5437">
            <v>29</v>
          </cell>
          <cell r="E5437">
            <v>37741</v>
          </cell>
          <cell r="F5437">
            <v>6709586.2800000003</v>
          </cell>
          <cell r="G5437">
            <v>50982</v>
          </cell>
          <cell r="H5437" t="str">
            <v>6</v>
          </cell>
          <cell r="I5437" t="str">
            <v>JUROS</v>
          </cell>
        </row>
        <row r="5438">
          <cell r="A5438" t="str">
            <v>LEI Nº 9.496/97 - RESÍDUO</v>
          </cell>
          <cell r="B5438">
            <v>1112</v>
          </cell>
          <cell r="D5438">
            <v>29</v>
          </cell>
          <cell r="E5438">
            <v>37741</v>
          </cell>
          <cell r="F5438">
            <v>5044717.8899999997</v>
          </cell>
          <cell r="G5438">
            <v>51013</v>
          </cell>
          <cell r="H5438" t="str">
            <v>6</v>
          </cell>
          <cell r="I5438" t="str">
            <v>JUROS</v>
          </cell>
        </row>
        <row r="5439">
          <cell r="A5439" t="str">
            <v>LEI Nº 9.496/97 - RESÍDUO</v>
          </cell>
          <cell r="B5439">
            <v>1112</v>
          </cell>
          <cell r="D5439">
            <v>29</v>
          </cell>
          <cell r="E5439">
            <v>37741</v>
          </cell>
          <cell r="F5439">
            <v>3371525.17</v>
          </cell>
          <cell r="G5439">
            <v>51043</v>
          </cell>
          <cell r="H5439" t="str">
            <v>6</v>
          </cell>
          <cell r="I5439" t="str">
            <v>JUROS</v>
          </cell>
        </row>
        <row r="5440">
          <cell r="A5440" t="str">
            <v>LEI Nº 9.496/97 - RESÍDUO</v>
          </cell>
          <cell r="B5440">
            <v>1112</v>
          </cell>
          <cell r="D5440">
            <v>29</v>
          </cell>
          <cell r="E5440">
            <v>37741</v>
          </cell>
          <cell r="F5440">
            <v>1689966.48</v>
          </cell>
          <cell r="G5440">
            <v>51074</v>
          </cell>
          <cell r="H5440" t="str">
            <v>6</v>
          </cell>
          <cell r="I5440" t="str">
            <v>JUROS</v>
          </cell>
        </row>
        <row r="5441">
          <cell r="A5441" t="str">
            <v>MP 2.185</v>
          </cell>
          <cell r="B5441">
            <v>1111</v>
          </cell>
          <cell r="D5441">
            <v>5</v>
          </cell>
          <cell r="E5441">
            <v>37741</v>
          </cell>
          <cell r="F5441">
            <v>2548798.1085467585</v>
          </cell>
          <cell r="G5441">
            <v>37772</v>
          </cell>
          <cell r="H5441" t="str">
            <v>6</v>
          </cell>
          <cell r="I5441" t="str">
            <v>AMORTIZAÇÃO</v>
          </cell>
        </row>
        <row r="5442">
          <cell r="A5442" t="str">
            <v>MP 2.185</v>
          </cell>
          <cell r="B5442">
            <v>1111</v>
          </cell>
          <cell r="D5442">
            <v>5</v>
          </cell>
          <cell r="E5442">
            <v>37741</v>
          </cell>
          <cell r="F5442">
            <v>6794639.6345032025</v>
          </cell>
          <cell r="G5442">
            <v>37802</v>
          </cell>
          <cell r="H5442" t="str">
            <v>6</v>
          </cell>
          <cell r="I5442" t="str">
            <v>AMORTIZAÇÃO</v>
          </cell>
        </row>
        <row r="5443">
          <cell r="A5443" t="str">
            <v>MP 2.185</v>
          </cell>
          <cell r="B5443">
            <v>1111</v>
          </cell>
          <cell r="D5443">
            <v>5</v>
          </cell>
          <cell r="E5443">
            <v>37741</v>
          </cell>
          <cell r="F5443">
            <v>4957657.7561632991</v>
          </cell>
          <cell r="G5443">
            <v>37833</v>
          </cell>
          <cell r="H5443" t="str">
            <v>6</v>
          </cell>
          <cell r="I5443" t="str">
            <v>AMORTIZAÇÃO</v>
          </cell>
        </row>
        <row r="5444">
          <cell r="A5444" t="str">
            <v>MP 2.185</v>
          </cell>
          <cell r="B5444">
            <v>1111</v>
          </cell>
          <cell r="D5444">
            <v>5</v>
          </cell>
          <cell r="E5444">
            <v>37741</v>
          </cell>
          <cell r="F5444">
            <v>7028291.0278996611</v>
          </cell>
          <cell r="G5444">
            <v>37864</v>
          </cell>
          <cell r="H5444" t="str">
            <v>6</v>
          </cell>
          <cell r="I5444" t="str">
            <v>AMORTIZAÇÃO</v>
          </cell>
        </row>
        <row r="5445">
          <cell r="A5445" t="str">
            <v>MP 2.185</v>
          </cell>
          <cell r="B5445">
            <v>1111</v>
          </cell>
          <cell r="D5445">
            <v>5</v>
          </cell>
          <cell r="E5445">
            <v>37741</v>
          </cell>
          <cell r="F5445">
            <v>7080792.0178321404</v>
          </cell>
          <cell r="G5445">
            <v>37894</v>
          </cell>
          <cell r="H5445" t="str">
            <v>6</v>
          </cell>
          <cell r="I5445" t="str">
            <v>AMORTIZAÇÃO</v>
          </cell>
        </row>
        <row r="5446">
          <cell r="A5446" t="str">
            <v>MP 2.185</v>
          </cell>
          <cell r="B5446">
            <v>1111</v>
          </cell>
          <cell r="D5446">
            <v>5</v>
          </cell>
          <cell r="E5446">
            <v>37741</v>
          </cell>
          <cell r="F5446">
            <v>6999604.1869732682</v>
          </cell>
          <cell r="G5446">
            <v>37925</v>
          </cell>
          <cell r="H5446" t="str">
            <v>6</v>
          </cell>
          <cell r="I5446" t="str">
            <v>AMORTIZAÇÃO</v>
          </cell>
        </row>
        <row r="5447">
          <cell r="A5447" t="str">
            <v>MP 2.185</v>
          </cell>
          <cell r="B5447">
            <v>1111</v>
          </cell>
          <cell r="D5447">
            <v>5</v>
          </cell>
          <cell r="E5447">
            <v>37741</v>
          </cell>
          <cell r="F5447">
            <v>2664378.352968913</v>
          </cell>
          <cell r="G5447">
            <v>37955</v>
          </cell>
          <cell r="H5447" t="str">
            <v>6</v>
          </cell>
          <cell r="I5447" t="str">
            <v>AMORTIZAÇÃO</v>
          </cell>
        </row>
        <row r="5448">
          <cell r="A5448" t="str">
            <v>MP 2.185</v>
          </cell>
          <cell r="B5448">
            <v>1111</v>
          </cell>
          <cell r="D5448">
            <v>5</v>
          </cell>
          <cell r="E5448">
            <v>37741</v>
          </cell>
          <cell r="F5448">
            <v>7104562.6911698841</v>
          </cell>
          <cell r="G5448">
            <v>37986</v>
          </cell>
          <cell r="H5448" t="str">
            <v>6</v>
          </cell>
          <cell r="I5448" t="str">
            <v>AMORTIZAÇÃO</v>
          </cell>
        </row>
        <row r="5449">
          <cell r="A5449" t="str">
            <v>MP 2.185</v>
          </cell>
          <cell r="B5449">
            <v>1111</v>
          </cell>
          <cell r="D5449">
            <v>5</v>
          </cell>
          <cell r="E5449">
            <v>37741</v>
          </cell>
          <cell r="F5449">
            <v>2704062.4667705824</v>
          </cell>
          <cell r="G5449">
            <v>38017</v>
          </cell>
          <cell r="H5449" t="str">
            <v>6</v>
          </cell>
          <cell r="I5449" t="str">
            <v>AMORTIZAÇÃO</v>
          </cell>
        </row>
        <row r="5450">
          <cell r="A5450" t="str">
            <v>MP 2.185</v>
          </cell>
          <cell r="B5450">
            <v>1111</v>
          </cell>
          <cell r="D5450">
            <v>5</v>
          </cell>
          <cell r="E5450">
            <v>37741</v>
          </cell>
          <cell r="F5450">
            <v>7211097.1732497169</v>
          </cell>
          <cell r="G5450">
            <v>38046</v>
          </cell>
          <cell r="H5450" t="str">
            <v>6</v>
          </cell>
          <cell r="I5450" t="str">
            <v>AMORTIZAÇÃO</v>
          </cell>
        </row>
        <row r="5451">
          <cell r="A5451" t="str">
            <v>MP 2.185</v>
          </cell>
          <cell r="B5451">
            <v>1111</v>
          </cell>
          <cell r="D5451">
            <v>5</v>
          </cell>
          <cell r="E5451">
            <v>37741</v>
          </cell>
          <cell r="F5451">
            <v>7264962.7937617656</v>
          </cell>
          <cell r="G5451">
            <v>38077</v>
          </cell>
          <cell r="H5451" t="str">
            <v>6</v>
          </cell>
          <cell r="I5451" t="str">
            <v>AMORTIZAÇÃO</v>
          </cell>
        </row>
        <row r="5452">
          <cell r="A5452" t="str">
            <v>MP 2.185</v>
          </cell>
          <cell r="B5452">
            <v>1111</v>
          </cell>
          <cell r="D5452">
            <v>5</v>
          </cell>
          <cell r="E5452">
            <v>37741</v>
          </cell>
          <cell r="F5452">
            <v>7319231.3183862101</v>
          </cell>
          <cell r="G5452">
            <v>38107</v>
          </cell>
          <cell r="H5452" t="str">
            <v>6</v>
          </cell>
          <cell r="I5452" t="str">
            <v>AMORTIZAÇÃO</v>
          </cell>
        </row>
        <row r="5453">
          <cell r="A5453" t="str">
            <v>MP 2.185</v>
          </cell>
          <cell r="B5453">
            <v>1111</v>
          </cell>
          <cell r="D5453">
            <v>5</v>
          </cell>
          <cell r="E5453">
            <v>37741</v>
          </cell>
          <cell r="F5453">
            <v>2785219.0883873221</v>
          </cell>
          <cell r="G5453">
            <v>38138</v>
          </cell>
          <cell r="H5453" t="str">
            <v>6</v>
          </cell>
          <cell r="I5453" t="str">
            <v>AMORTIZAÇÃO</v>
          </cell>
        </row>
        <row r="5454">
          <cell r="A5454" t="str">
            <v>MP 2.185</v>
          </cell>
          <cell r="B5454">
            <v>1111</v>
          </cell>
          <cell r="D5454">
            <v>5</v>
          </cell>
          <cell r="E5454">
            <v>37741</v>
          </cell>
          <cell r="F5454">
            <v>7428989.1679302286</v>
          </cell>
          <cell r="G5454">
            <v>38168</v>
          </cell>
          <cell r="H5454" t="str">
            <v>6</v>
          </cell>
          <cell r="I5454" t="str">
            <v>AMORTIZAÇÃO</v>
          </cell>
        </row>
        <row r="5455">
          <cell r="A5455" t="str">
            <v>MP 2.185</v>
          </cell>
          <cell r="B5455">
            <v>1111</v>
          </cell>
          <cell r="D5455">
            <v>5</v>
          </cell>
          <cell r="E5455">
            <v>37741</v>
          </cell>
          <cell r="F5455">
            <v>2826709.5046584513</v>
          </cell>
          <cell r="G5455">
            <v>38199</v>
          </cell>
          <cell r="H5455" t="str">
            <v>6</v>
          </cell>
          <cell r="I5455" t="str">
            <v>AMORTIZAÇÃO</v>
          </cell>
        </row>
        <row r="5456">
          <cell r="A5456" t="str">
            <v>MP 2.185</v>
          </cell>
          <cell r="B5456">
            <v>1111</v>
          </cell>
          <cell r="D5456">
            <v>5</v>
          </cell>
          <cell r="E5456">
            <v>37741</v>
          </cell>
          <cell r="F5456">
            <v>7540395.1247683279</v>
          </cell>
          <cell r="G5456">
            <v>38230</v>
          </cell>
          <cell r="H5456" t="str">
            <v>6</v>
          </cell>
          <cell r="I5456" t="str">
            <v>AMORTIZAÇÃO</v>
          </cell>
        </row>
        <row r="5457">
          <cell r="A5457" t="str">
            <v>MP 2.185</v>
          </cell>
          <cell r="B5457">
            <v>1111</v>
          </cell>
          <cell r="D5457">
            <v>5</v>
          </cell>
          <cell r="E5457">
            <v>37741</v>
          </cell>
          <cell r="F5457">
            <v>7596723.869518985</v>
          </cell>
          <cell r="G5457">
            <v>38260</v>
          </cell>
          <cell r="H5457" t="str">
            <v>6</v>
          </cell>
          <cell r="I5457" t="str">
            <v>AMORTIZAÇÃO</v>
          </cell>
        </row>
        <row r="5458">
          <cell r="A5458" t="str">
            <v>MP 2.185</v>
          </cell>
          <cell r="B5458">
            <v>1111</v>
          </cell>
          <cell r="D5458">
            <v>5</v>
          </cell>
          <cell r="E5458">
            <v>37741</v>
          </cell>
          <cell r="F5458">
            <v>7653473.9587618271</v>
          </cell>
          <cell r="G5458">
            <v>38291</v>
          </cell>
          <cell r="H5458" t="str">
            <v>6</v>
          </cell>
          <cell r="I5458" t="str">
            <v>AMORTIZAÇÃO</v>
          </cell>
        </row>
        <row r="5459">
          <cell r="A5459" t="str">
            <v>MP 2.185</v>
          </cell>
          <cell r="B5459">
            <v>1111</v>
          </cell>
          <cell r="D5459">
            <v>5</v>
          </cell>
          <cell r="E5459">
            <v>37741</v>
          </cell>
          <cell r="F5459">
            <v>2911560.3316568304</v>
          </cell>
          <cell r="G5459">
            <v>38321</v>
          </cell>
          <cell r="H5459" t="str">
            <v>6</v>
          </cell>
          <cell r="I5459" t="str">
            <v>AMORTIZAÇÃO</v>
          </cell>
        </row>
        <row r="5460">
          <cell r="A5460" t="str">
            <v>MP 2.185</v>
          </cell>
          <cell r="B5460">
            <v>1111</v>
          </cell>
          <cell r="D5460">
            <v>5</v>
          </cell>
          <cell r="E5460">
            <v>37741</v>
          </cell>
          <cell r="F5460">
            <v>7768250.8122676015</v>
          </cell>
          <cell r="G5460">
            <v>38352</v>
          </cell>
          <cell r="H5460" t="str">
            <v>6</v>
          </cell>
          <cell r="I5460" t="str">
            <v>AMORTIZAÇÃO</v>
          </cell>
        </row>
        <row r="5461">
          <cell r="A5461" t="str">
            <v>MP 2.185</v>
          </cell>
          <cell r="B5461">
            <v>1111</v>
          </cell>
          <cell r="D5461">
            <v>5</v>
          </cell>
          <cell r="E5461">
            <v>37741</v>
          </cell>
          <cell r="F5461">
            <v>2954939.4692955706</v>
          </cell>
          <cell r="G5461">
            <v>38383</v>
          </cell>
          <cell r="H5461" t="str">
            <v>6</v>
          </cell>
          <cell r="I5461" t="str">
            <v>AMORTIZAÇÃO</v>
          </cell>
        </row>
        <row r="5462">
          <cell r="A5462" t="str">
            <v>MP 2.185</v>
          </cell>
          <cell r="B5462">
            <v>1111</v>
          </cell>
          <cell r="D5462">
            <v>5</v>
          </cell>
          <cell r="E5462">
            <v>37741</v>
          </cell>
          <cell r="F5462">
            <v>7884751.2057420071</v>
          </cell>
          <cell r="G5462">
            <v>38411</v>
          </cell>
          <cell r="H5462" t="str">
            <v>6</v>
          </cell>
          <cell r="I5462" t="str">
            <v>AMORTIZAÇÃO</v>
          </cell>
        </row>
        <row r="5463">
          <cell r="A5463" t="str">
            <v>MP 2.185</v>
          </cell>
          <cell r="B5463">
            <v>1111</v>
          </cell>
          <cell r="D5463">
            <v>5</v>
          </cell>
          <cell r="E5463">
            <v>37741</v>
          </cell>
          <cell r="F5463">
            <v>7943655.809894735</v>
          </cell>
          <cell r="G5463">
            <v>38442</v>
          </cell>
          <cell r="H5463" t="str">
            <v>6</v>
          </cell>
          <cell r="I5463" t="str">
            <v>AMORTIZAÇÃO</v>
          </cell>
        </row>
        <row r="5464">
          <cell r="A5464" t="str">
            <v>MP 2.185</v>
          </cell>
          <cell r="B5464">
            <v>1111</v>
          </cell>
          <cell r="D5464">
            <v>5</v>
          </cell>
          <cell r="E5464">
            <v>37741</v>
          </cell>
          <cell r="F5464">
            <v>8003001.043429167</v>
          </cell>
          <cell r="G5464">
            <v>38472</v>
          </cell>
          <cell r="H5464" t="str">
            <v>6</v>
          </cell>
          <cell r="I5464" t="str">
            <v>AMORTIZAÇÃO</v>
          </cell>
        </row>
        <row r="5465">
          <cell r="A5465" t="str">
            <v>MP 2.185</v>
          </cell>
          <cell r="B5465">
            <v>1111</v>
          </cell>
          <cell r="D5465">
            <v>5</v>
          </cell>
          <cell r="E5465">
            <v>37741</v>
          </cell>
          <cell r="F5465">
            <v>3043653.0688404371</v>
          </cell>
          <cell r="G5465">
            <v>38503</v>
          </cell>
          <cell r="H5465" t="str">
            <v>6</v>
          </cell>
          <cell r="I5465" t="str">
            <v>AMORTIZAÇÃO</v>
          </cell>
        </row>
        <row r="5466">
          <cell r="A5466" t="str">
            <v>MP 2.185</v>
          </cell>
          <cell r="B5466">
            <v>1111</v>
          </cell>
          <cell r="D5466">
            <v>5</v>
          </cell>
          <cell r="E5466">
            <v>37741</v>
          </cell>
          <cell r="F5466">
            <v>8123026.6191347912</v>
          </cell>
          <cell r="G5466">
            <v>38533</v>
          </cell>
          <cell r="H5466" t="str">
            <v>6</v>
          </cell>
          <cell r="I5466" t="str">
            <v>AMORTIZAÇÃO</v>
          </cell>
        </row>
        <row r="5467">
          <cell r="A5467" t="str">
            <v>MP 2.185</v>
          </cell>
          <cell r="B5467">
            <v>1111</v>
          </cell>
          <cell r="D5467">
            <v>5</v>
          </cell>
          <cell r="E5467">
            <v>37741</v>
          </cell>
          <cell r="F5467">
            <v>3089007.1135598714</v>
          </cell>
          <cell r="G5467">
            <v>38564</v>
          </cell>
          <cell r="H5467" t="str">
            <v>6</v>
          </cell>
          <cell r="I5467" t="str">
            <v>AMORTIZAÇÃO</v>
          </cell>
        </row>
        <row r="5468">
          <cell r="A5468" t="str">
            <v>MP 2.185</v>
          </cell>
          <cell r="B5468">
            <v>1111</v>
          </cell>
          <cell r="D5468">
            <v>5</v>
          </cell>
          <cell r="E5468">
            <v>37741</v>
          </cell>
          <cell r="F5468">
            <v>8244854.622086836</v>
          </cell>
          <cell r="G5468">
            <v>38595</v>
          </cell>
          <cell r="H5468" t="str">
            <v>6</v>
          </cell>
          <cell r="I5468" t="str">
            <v>AMORTIZAÇÃO</v>
          </cell>
        </row>
        <row r="5469">
          <cell r="A5469" t="str">
            <v>MP 2.185</v>
          </cell>
          <cell r="B5469">
            <v>1111</v>
          </cell>
          <cell r="D5469">
            <v>5</v>
          </cell>
          <cell r="E5469">
            <v>37741</v>
          </cell>
          <cell r="F5469">
            <v>8306452.9837495042</v>
          </cell>
          <cell r="G5469">
            <v>38625</v>
          </cell>
          <cell r="H5469" t="str">
            <v>6</v>
          </cell>
          <cell r="I5469" t="str">
            <v>AMORTIZAÇÃO</v>
          </cell>
        </row>
        <row r="5470">
          <cell r="A5470" t="str">
            <v>MP 2.185</v>
          </cell>
          <cell r="B5470">
            <v>1111</v>
          </cell>
          <cell r="D5470">
            <v>5</v>
          </cell>
          <cell r="E5470">
            <v>37741</v>
          </cell>
          <cell r="F5470">
            <v>8368512.1428846139</v>
          </cell>
          <cell r="G5470">
            <v>38656</v>
          </cell>
          <cell r="H5470" t="str">
            <v>6</v>
          </cell>
          <cell r="I5470" t="str">
            <v>AMORTIZAÇÃO</v>
          </cell>
        </row>
        <row r="5471">
          <cell r="A5471" t="str">
            <v>MP 2.185</v>
          </cell>
          <cell r="B5471">
            <v>1111</v>
          </cell>
          <cell r="D5471">
            <v>5</v>
          </cell>
          <cell r="E5471">
            <v>37741</v>
          </cell>
          <cell r="F5471">
            <v>3181759.7570753563</v>
          </cell>
          <cell r="G5471">
            <v>38686</v>
          </cell>
          <cell r="H5471" t="str">
            <v>6</v>
          </cell>
          <cell r="I5471" t="str">
            <v>AMORTIZAÇÃO</v>
          </cell>
        </row>
        <row r="5472">
          <cell r="A5472" t="str">
            <v>MP 2.185</v>
          </cell>
          <cell r="B5472">
            <v>1111</v>
          </cell>
          <cell r="D5472">
            <v>5</v>
          </cell>
          <cell r="E5472">
            <v>37741</v>
          </cell>
          <cell r="F5472">
            <v>8494026.6795370448</v>
          </cell>
          <cell r="G5472">
            <v>38717</v>
          </cell>
          <cell r="H5472" t="str">
            <v>6</v>
          </cell>
          <cell r="I5472" t="str">
            <v>AMORTIZAÇÃO</v>
          </cell>
        </row>
        <row r="5473">
          <cell r="A5473" t="str">
            <v>MP 2.185</v>
          </cell>
          <cell r="B5473">
            <v>1111</v>
          </cell>
          <cell r="D5473">
            <v>5</v>
          </cell>
          <cell r="E5473">
            <v>37741</v>
          </cell>
          <cell r="F5473">
            <v>3229178.8337474572</v>
          </cell>
          <cell r="G5473">
            <v>38748</v>
          </cell>
          <cell r="H5473" t="str">
            <v>6</v>
          </cell>
          <cell r="I5473" t="str">
            <v>AMORTIZAÇÃO</v>
          </cell>
        </row>
        <row r="5474">
          <cell r="A5474" t="str">
            <v>MP 2.185</v>
          </cell>
          <cell r="B5474">
            <v>1111</v>
          </cell>
          <cell r="D5474">
            <v>5</v>
          </cell>
          <cell r="E5474">
            <v>37741</v>
          </cell>
          <cell r="F5474">
            <v>8621426.1435921043</v>
          </cell>
          <cell r="G5474">
            <v>38776</v>
          </cell>
          <cell r="H5474" t="str">
            <v>6</v>
          </cell>
          <cell r="I5474" t="str">
            <v>AMORTIZAÇÃO</v>
          </cell>
        </row>
        <row r="5475">
          <cell r="A5475" t="str">
            <v>MP 2.185</v>
          </cell>
          <cell r="B5475">
            <v>1111</v>
          </cell>
          <cell r="D5475">
            <v>5</v>
          </cell>
          <cell r="E5475">
            <v>37741</v>
          </cell>
          <cell r="F5475">
            <v>8685841.5603606105</v>
          </cell>
          <cell r="G5475">
            <v>38807</v>
          </cell>
          <cell r="H5475" t="str">
            <v>6</v>
          </cell>
          <cell r="I5475" t="str">
            <v>AMORTIZAÇÃO</v>
          </cell>
        </row>
        <row r="5476">
          <cell r="A5476" t="str">
            <v>MP 2.185</v>
          </cell>
          <cell r="B5476">
            <v>1111</v>
          </cell>
          <cell r="D5476">
            <v>5</v>
          </cell>
          <cell r="E5476">
            <v>37741</v>
          </cell>
          <cell r="F5476">
            <v>8750738.866358323</v>
          </cell>
          <cell r="G5476">
            <v>38837</v>
          </cell>
          <cell r="H5476" t="str">
            <v>6</v>
          </cell>
          <cell r="I5476" t="str">
            <v>AMORTIZAÇÃO</v>
          </cell>
        </row>
        <row r="5477">
          <cell r="A5477" t="str">
            <v>MP 2.185</v>
          </cell>
          <cell r="B5477">
            <v>1111</v>
          </cell>
          <cell r="D5477">
            <v>5</v>
          </cell>
          <cell r="E5477">
            <v>37741</v>
          </cell>
          <cell r="F5477">
            <v>3326154.849417476</v>
          </cell>
          <cell r="G5477">
            <v>38868</v>
          </cell>
          <cell r="H5477" t="str">
            <v>6</v>
          </cell>
          <cell r="I5477" t="str">
            <v>AMORTIZAÇÃO</v>
          </cell>
        </row>
        <row r="5478">
          <cell r="A5478" t="str">
            <v>MP 2.185</v>
          </cell>
          <cell r="B5478">
            <v>1111</v>
          </cell>
          <cell r="D5478">
            <v>5</v>
          </cell>
          <cell r="E5478">
            <v>37741</v>
          </cell>
          <cell r="F5478">
            <v>8881993.6052200012</v>
          </cell>
          <cell r="G5478">
            <v>38898</v>
          </cell>
          <cell r="H5478" t="str">
            <v>6</v>
          </cell>
          <cell r="I5478" t="str">
            <v>AMORTIZAÇÃO</v>
          </cell>
        </row>
        <row r="5479">
          <cell r="A5479" t="str">
            <v>MP 2.185</v>
          </cell>
          <cell r="B5479">
            <v>1111</v>
          </cell>
          <cell r="D5479">
            <v>5</v>
          </cell>
          <cell r="E5479">
            <v>37741</v>
          </cell>
          <cell r="F5479">
            <v>3375733.2023081034</v>
          </cell>
          <cell r="G5479">
            <v>38929</v>
          </cell>
          <cell r="H5479" t="str">
            <v>6</v>
          </cell>
          <cell r="I5479" t="str">
            <v>AMORTIZAÇÃO</v>
          </cell>
        </row>
        <row r="5480">
          <cell r="A5480" t="str">
            <v>MP 2.185</v>
          </cell>
          <cell r="B5480">
            <v>1111</v>
          </cell>
          <cell r="D5480">
            <v>5</v>
          </cell>
          <cell r="E5480">
            <v>37741</v>
          </cell>
          <cell r="F5480">
            <v>9015219.5500473753</v>
          </cell>
          <cell r="G5480">
            <v>38960</v>
          </cell>
          <cell r="H5480" t="str">
            <v>6</v>
          </cell>
          <cell r="I5480" t="str">
            <v>AMORTIZAÇÃO</v>
          </cell>
        </row>
        <row r="5481">
          <cell r="A5481" t="str">
            <v>MP 2.185</v>
          </cell>
          <cell r="B5481">
            <v>1111</v>
          </cell>
          <cell r="D5481">
            <v>5</v>
          </cell>
          <cell r="E5481">
            <v>37741</v>
          </cell>
          <cell r="F5481">
            <v>9082580.9663898032</v>
          </cell>
          <cell r="G5481">
            <v>38990</v>
          </cell>
          <cell r="H5481" t="str">
            <v>6</v>
          </cell>
          <cell r="I5481" t="str">
            <v>AMORTIZAÇÃO</v>
          </cell>
        </row>
        <row r="5482">
          <cell r="A5482" t="str">
            <v>MP 2.185</v>
          </cell>
          <cell r="B5482">
            <v>1111</v>
          </cell>
          <cell r="D5482">
            <v>5</v>
          </cell>
          <cell r="E5482">
            <v>37741</v>
          </cell>
          <cell r="F5482">
            <v>9150446.3297033757</v>
          </cell>
          <cell r="G5482">
            <v>39021</v>
          </cell>
          <cell r="H5482" t="str">
            <v>6</v>
          </cell>
          <cell r="I5482" t="str">
            <v>AMORTIZAÇÃO</v>
          </cell>
        </row>
        <row r="5483">
          <cell r="A5483" t="str">
            <v>MP 2.185</v>
          </cell>
          <cell r="B5483">
            <v>1111</v>
          </cell>
          <cell r="D5483">
            <v>5</v>
          </cell>
          <cell r="E5483">
            <v>37741</v>
          </cell>
          <cell r="F5483">
            <v>3477125.3437166428</v>
          </cell>
          <cell r="G5483">
            <v>39051</v>
          </cell>
          <cell r="H5483" t="str">
            <v>6</v>
          </cell>
          <cell r="I5483" t="str">
            <v>AMORTIZAÇÃO</v>
          </cell>
        </row>
        <row r="5484">
          <cell r="A5484" t="str">
            <v>MP 2.185</v>
          </cell>
          <cell r="B5484">
            <v>1111</v>
          </cell>
          <cell r="D5484">
            <v>5</v>
          </cell>
          <cell r="E5484">
            <v>37741</v>
          </cell>
          <cell r="F5484">
            <v>9287704.0186481271</v>
          </cell>
          <cell r="G5484">
            <v>39082</v>
          </cell>
          <cell r="H5484" t="str">
            <v>6</v>
          </cell>
          <cell r="I5484" t="str">
            <v>AMORTIZAÇÃO</v>
          </cell>
        </row>
        <row r="5485">
          <cell r="A5485" t="str">
            <v>MP 2.185</v>
          </cell>
          <cell r="B5485">
            <v>1111</v>
          </cell>
          <cell r="D5485">
            <v>5</v>
          </cell>
          <cell r="E5485">
            <v>37741</v>
          </cell>
          <cell r="F5485">
            <v>3528961.5249730921</v>
          </cell>
          <cell r="G5485">
            <v>39113</v>
          </cell>
          <cell r="H5485" t="str">
            <v>6</v>
          </cell>
          <cell r="I5485" t="str">
            <v>AMORTIZAÇÃO</v>
          </cell>
        </row>
        <row r="5486">
          <cell r="A5486" t="str">
            <v>MP 2.185</v>
          </cell>
          <cell r="B5486">
            <v>1111</v>
          </cell>
          <cell r="D5486">
            <v>5</v>
          </cell>
          <cell r="E5486">
            <v>37741</v>
          </cell>
          <cell r="F5486">
            <v>9427023.1436430048</v>
          </cell>
          <cell r="G5486">
            <v>39141</v>
          </cell>
          <cell r="H5486" t="str">
            <v>6</v>
          </cell>
          <cell r="I5486" t="str">
            <v>AMORTIZAÇÃO</v>
          </cell>
        </row>
        <row r="5487">
          <cell r="A5487" t="str">
            <v>MP 2.185</v>
          </cell>
          <cell r="B5487">
            <v>1111</v>
          </cell>
          <cell r="D5487">
            <v>5</v>
          </cell>
          <cell r="E5487">
            <v>37741</v>
          </cell>
          <cell r="F5487">
            <v>9497465.4096208513</v>
          </cell>
          <cell r="G5487">
            <v>39172</v>
          </cell>
          <cell r="H5487" t="str">
            <v>6</v>
          </cell>
          <cell r="I5487" t="str">
            <v>AMORTIZAÇÃO</v>
          </cell>
        </row>
        <row r="5488">
          <cell r="A5488" t="str">
            <v>MP 2.185</v>
          </cell>
          <cell r="B5488">
            <v>1111</v>
          </cell>
          <cell r="D5488">
            <v>5</v>
          </cell>
          <cell r="E5488">
            <v>37741</v>
          </cell>
          <cell r="F5488">
            <v>9568434.6905555334</v>
          </cell>
          <cell r="G5488">
            <v>39202</v>
          </cell>
          <cell r="H5488" t="str">
            <v>6</v>
          </cell>
          <cell r="I5488" t="str">
            <v>AMORTIZAÇÃO</v>
          </cell>
        </row>
        <row r="5489">
          <cell r="A5489" t="str">
            <v>MP 2.185</v>
          </cell>
          <cell r="B5489">
            <v>1111</v>
          </cell>
          <cell r="D5489">
            <v>5</v>
          </cell>
          <cell r="E5489">
            <v>37741</v>
          </cell>
          <cell r="F5489">
            <v>3994026.8546519764</v>
          </cell>
          <cell r="G5489">
            <v>39233</v>
          </cell>
          <cell r="H5489" t="str">
            <v>6</v>
          </cell>
          <cell r="I5489" t="str">
            <v>AMORTIZAÇÃO</v>
          </cell>
        </row>
        <row r="5490">
          <cell r="A5490" t="str">
            <v>MP 2.185</v>
          </cell>
          <cell r="B5490">
            <v>1111</v>
          </cell>
          <cell r="D5490">
            <v>5</v>
          </cell>
          <cell r="E5490">
            <v>37741</v>
          </cell>
          <cell r="F5490">
            <v>9711970.1112665515</v>
          </cell>
          <cell r="G5490">
            <v>39263</v>
          </cell>
          <cell r="H5490" t="str">
            <v>6</v>
          </cell>
          <cell r="I5490" t="str">
            <v>AMORTIZAÇÃO</v>
          </cell>
        </row>
        <row r="5491">
          <cell r="A5491" t="str">
            <v>MP 2.185</v>
          </cell>
          <cell r="B5491">
            <v>1111</v>
          </cell>
          <cell r="D5491">
            <v>5</v>
          </cell>
          <cell r="E5491">
            <v>37741</v>
          </cell>
          <cell r="F5491">
            <v>3689168.4233929487</v>
          </cell>
          <cell r="G5491">
            <v>39294</v>
          </cell>
          <cell r="H5491" t="str">
            <v>6</v>
          </cell>
          <cell r="I5491" t="str">
            <v>AMORTIZAÇÃO</v>
          </cell>
        </row>
        <row r="5492">
          <cell r="A5492" t="str">
            <v>MP 2.185</v>
          </cell>
          <cell r="B5492">
            <v>1111</v>
          </cell>
          <cell r="D5492">
            <v>5</v>
          </cell>
          <cell r="E5492">
            <v>37741</v>
          </cell>
          <cell r="F5492">
            <v>9857661.3306815717</v>
          </cell>
          <cell r="G5492">
            <v>39325</v>
          </cell>
          <cell r="H5492" t="str">
            <v>6</v>
          </cell>
          <cell r="I5492" t="str">
            <v>AMORTIZAÇÃO</v>
          </cell>
        </row>
        <row r="5493">
          <cell r="A5493" t="str">
            <v>MP 2.185</v>
          </cell>
          <cell r="B5493">
            <v>1111</v>
          </cell>
          <cell r="D5493">
            <v>5</v>
          </cell>
          <cell r="E5493">
            <v>37741</v>
          </cell>
          <cell r="F5493">
            <v>9931325.4725279063</v>
          </cell>
          <cell r="G5493">
            <v>39355</v>
          </cell>
          <cell r="H5493" t="str">
            <v>6</v>
          </cell>
          <cell r="I5493" t="str">
            <v>AMORTIZAÇÃO</v>
          </cell>
        </row>
        <row r="5494">
          <cell r="A5494" t="str">
            <v>MP 2.185</v>
          </cell>
          <cell r="B5494">
            <v>1111</v>
          </cell>
          <cell r="D5494">
            <v>5</v>
          </cell>
          <cell r="E5494">
            <v>37741</v>
          </cell>
          <cell r="F5494">
            <v>10005540.753847413</v>
          </cell>
          <cell r="G5494">
            <v>39386</v>
          </cell>
          <cell r="H5494" t="str">
            <v>6</v>
          </cell>
          <cell r="I5494" t="str">
            <v>AMORTIZAÇÃO</v>
          </cell>
        </row>
        <row r="5495">
          <cell r="A5495" t="str">
            <v>MP 2.185</v>
          </cell>
          <cell r="B5495">
            <v>1111</v>
          </cell>
          <cell r="D5495">
            <v>5</v>
          </cell>
          <cell r="E5495">
            <v>37741</v>
          </cell>
          <cell r="F5495">
            <v>4589994.0438771397</v>
          </cell>
          <cell r="G5495">
            <v>39416</v>
          </cell>
          <cell r="H5495" t="str">
            <v>6</v>
          </cell>
          <cell r="I5495" t="str">
            <v>AMORTIZAÇÃO</v>
          </cell>
        </row>
        <row r="5496">
          <cell r="A5496" t="str">
            <v>MP 2.185</v>
          </cell>
          <cell r="B5496">
            <v>1111</v>
          </cell>
          <cell r="D5496">
            <v>5</v>
          </cell>
          <cell r="E5496">
            <v>37741</v>
          </cell>
          <cell r="F5496">
            <v>10155641.2731761</v>
          </cell>
          <cell r="G5496">
            <v>39447</v>
          </cell>
          <cell r="H5496" t="str">
            <v>6</v>
          </cell>
          <cell r="I5496" t="str">
            <v>AMORTIZAÇÃO</v>
          </cell>
        </row>
        <row r="5497">
          <cell r="A5497" t="str">
            <v>MP 2.185</v>
          </cell>
          <cell r="B5497">
            <v>1111</v>
          </cell>
          <cell r="D5497">
            <v>5</v>
          </cell>
          <cell r="E5497">
            <v>37741</v>
          </cell>
          <cell r="F5497">
            <v>3856672.4444536082</v>
          </cell>
          <cell r="G5497">
            <v>39478</v>
          </cell>
          <cell r="H5497" t="str">
            <v>6</v>
          </cell>
          <cell r="I5497" t="str">
            <v>AMORTIZAÇÃO</v>
          </cell>
        </row>
        <row r="5498">
          <cell r="A5498" t="str">
            <v>MP 2.185</v>
          </cell>
          <cell r="B5498">
            <v>1111</v>
          </cell>
          <cell r="D5498">
            <v>5</v>
          </cell>
          <cell r="E5498">
            <v>37741</v>
          </cell>
          <cell r="F5498">
            <v>10307996.275777366</v>
          </cell>
          <cell r="G5498">
            <v>39507</v>
          </cell>
          <cell r="H5498" t="str">
            <v>6</v>
          </cell>
          <cell r="I5498" t="str">
            <v>AMORTIZAÇÃO</v>
          </cell>
        </row>
        <row r="5499">
          <cell r="A5499" t="str">
            <v>MP 2.185</v>
          </cell>
          <cell r="B5499">
            <v>1111</v>
          </cell>
          <cell r="D5499">
            <v>5</v>
          </cell>
          <cell r="E5499">
            <v>37741</v>
          </cell>
          <cell r="F5499">
            <v>10385029.778875291</v>
          </cell>
          <cell r="G5499">
            <v>39538</v>
          </cell>
          <cell r="H5499" t="str">
            <v>6</v>
          </cell>
          <cell r="I5499" t="str">
            <v>AMORTIZAÇÃO</v>
          </cell>
        </row>
        <row r="5500">
          <cell r="A5500" t="str">
            <v>MP 2.185</v>
          </cell>
          <cell r="B5500">
            <v>1111</v>
          </cell>
          <cell r="D5500">
            <v>5</v>
          </cell>
          <cell r="E5500">
            <v>37741</v>
          </cell>
          <cell r="F5500">
            <v>10462639.650901588</v>
          </cell>
          <cell r="G5500">
            <v>39568</v>
          </cell>
          <cell r="H5500" t="str">
            <v>6</v>
          </cell>
          <cell r="I5500" t="str">
            <v>AMORTIZAÇÃO</v>
          </cell>
        </row>
        <row r="5501">
          <cell r="A5501" t="str">
            <v>MP 2.185</v>
          </cell>
          <cell r="B5501">
            <v>1111</v>
          </cell>
          <cell r="D5501">
            <v>5</v>
          </cell>
          <cell r="E5501">
            <v>37741</v>
          </cell>
          <cell r="F5501">
            <v>5221838.3503184551</v>
          </cell>
          <cell r="G5501">
            <v>39599</v>
          </cell>
          <cell r="H5501" t="str">
            <v>6</v>
          </cell>
          <cell r="I5501" t="str">
            <v>AMORTIZAÇÃO</v>
          </cell>
        </row>
        <row r="5502">
          <cell r="A5502" t="str">
            <v>MP 2.185</v>
          </cell>
          <cell r="B5502">
            <v>1111</v>
          </cell>
          <cell r="D5502">
            <v>5</v>
          </cell>
          <cell r="E5502">
            <v>37741</v>
          </cell>
          <cell r="F5502">
            <v>10619605.797494657</v>
          </cell>
          <cell r="G5502">
            <v>39629</v>
          </cell>
          <cell r="H5502" t="str">
            <v>6</v>
          </cell>
          <cell r="I5502" t="str">
            <v>AMORTIZAÇÃO</v>
          </cell>
        </row>
        <row r="5503">
          <cell r="A5503" t="str">
            <v>MP 2.185</v>
          </cell>
          <cell r="B5503">
            <v>1111</v>
          </cell>
          <cell r="D5503">
            <v>5</v>
          </cell>
          <cell r="E5503">
            <v>37741</v>
          </cell>
          <cell r="F5503">
            <v>4031806.6974931429</v>
          </cell>
          <cell r="G5503">
            <v>39660</v>
          </cell>
          <cell r="H5503" t="str">
            <v>6</v>
          </cell>
          <cell r="I5503" t="str">
            <v>AMORTIZAÇÃO</v>
          </cell>
        </row>
        <row r="5504">
          <cell r="A5504" t="str">
            <v>MP 2.185</v>
          </cell>
          <cell r="B5504">
            <v>1111</v>
          </cell>
          <cell r="D5504">
            <v>5</v>
          </cell>
          <cell r="E5504">
            <v>37741</v>
          </cell>
          <cell r="F5504">
            <v>10778929.631866558</v>
          </cell>
          <cell r="G5504">
            <v>39691</v>
          </cell>
          <cell r="H5504" t="str">
            <v>6</v>
          </cell>
          <cell r="I5504" t="str">
            <v>AMORTIZAÇÃO</v>
          </cell>
        </row>
        <row r="5505">
          <cell r="A5505" t="str">
            <v>MP 2.185</v>
          </cell>
          <cell r="B5505">
            <v>1111</v>
          </cell>
          <cell r="D5505">
            <v>5</v>
          </cell>
          <cell r="E5505">
            <v>37741</v>
          </cell>
          <cell r="F5505">
            <v>10859486.736696402</v>
          </cell>
          <cell r="G5505">
            <v>39721</v>
          </cell>
          <cell r="H5505" t="str">
            <v>6</v>
          </cell>
          <cell r="I5505" t="str">
            <v>AMORTIZAÇÃO</v>
          </cell>
        </row>
        <row r="5506">
          <cell r="A5506" t="str">
            <v>MP 2.185</v>
          </cell>
          <cell r="B5506">
            <v>1111</v>
          </cell>
          <cell r="D5506">
            <v>5</v>
          </cell>
          <cell r="E5506">
            <v>37741</v>
          </cell>
          <cell r="F5506">
            <v>10940646.595475428</v>
          </cell>
          <cell r="G5506">
            <v>39752</v>
          </cell>
          <cell r="H5506" t="str">
            <v>6</v>
          </cell>
          <cell r="I5506" t="str">
            <v>AMORTIZAÇÃO</v>
          </cell>
        </row>
        <row r="5507">
          <cell r="A5507" t="str">
            <v>MP 2.185</v>
          </cell>
          <cell r="B5507">
            <v>1111</v>
          </cell>
          <cell r="D5507">
            <v>5</v>
          </cell>
          <cell r="E5507">
            <v>37741</v>
          </cell>
          <cell r="F5507">
            <v>5865964.4635714963</v>
          </cell>
          <cell r="G5507">
            <v>39782</v>
          </cell>
          <cell r="H5507" t="str">
            <v>6</v>
          </cell>
          <cell r="I5507" t="str">
            <v>AMORTIZAÇÃO</v>
          </cell>
        </row>
        <row r="5508">
          <cell r="A5508" t="str">
            <v>MP 2.185</v>
          </cell>
          <cell r="B5508">
            <v>1111</v>
          </cell>
          <cell r="D5508">
            <v>5</v>
          </cell>
          <cell r="E5508">
            <v>37741</v>
          </cell>
          <cell r="F5508">
            <v>11104792.662828617</v>
          </cell>
          <cell r="G5508">
            <v>39813</v>
          </cell>
          <cell r="H5508" t="str">
            <v>6</v>
          </cell>
          <cell r="I5508" t="str">
            <v>AMORTIZAÇÃO</v>
          </cell>
        </row>
        <row r="5509">
          <cell r="A5509" t="str">
            <v>MP 2.185</v>
          </cell>
          <cell r="B5509">
            <v>1111</v>
          </cell>
          <cell r="D5509">
            <v>5</v>
          </cell>
          <cell r="E5509">
            <v>37741</v>
          </cell>
          <cell r="F5509">
            <v>4214919.5206972286</v>
          </cell>
          <cell r="G5509">
            <v>39844</v>
          </cell>
          <cell r="H5509" t="str">
            <v>6</v>
          </cell>
          <cell r="I5509" t="str">
            <v>AMORTIZAÇÃO</v>
          </cell>
        </row>
        <row r="5510">
          <cell r="A5510" t="str">
            <v>MP 2.185</v>
          </cell>
          <cell r="B5510">
            <v>1111</v>
          </cell>
          <cell r="D5510">
            <v>5</v>
          </cell>
          <cell r="E5510">
            <v>37741</v>
          </cell>
          <cell r="F5510">
            <v>11271404.349502835</v>
          </cell>
          <cell r="G5510">
            <v>39872</v>
          </cell>
          <cell r="H5510" t="str">
            <v>6</v>
          </cell>
          <cell r="I5510" t="str">
            <v>AMORTIZAÇÃO</v>
          </cell>
        </row>
        <row r="5511">
          <cell r="A5511" t="str">
            <v>MP 2.185</v>
          </cell>
          <cell r="B5511">
            <v>1111</v>
          </cell>
          <cell r="D5511">
            <v>5</v>
          </cell>
          <cell r="E5511">
            <v>37741</v>
          </cell>
          <cell r="F5511">
            <v>11355646.361152556</v>
          </cell>
          <cell r="G5511">
            <v>39903</v>
          </cell>
          <cell r="H5511" t="str">
            <v>6</v>
          </cell>
          <cell r="I5511" t="str">
            <v>AMORTIZAÇÃO</v>
          </cell>
        </row>
        <row r="5512">
          <cell r="A5512" t="str">
            <v>MP 2.185</v>
          </cell>
          <cell r="B5512">
            <v>1111</v>
          </cell>
          <cell r="D5512">
            <v>5</v>
          </cell>
          <cell r="E5512">
            <v>37741</v>
          </cell>
          <cell r="F5512">
            <v>11440518.720284786</v>
          </cell>
          <cell r="G5512">
            <v>39933</v>
          </cell>
          <cell r="H5512" t="str">
            <v>6</v>
          </cell>
          <cell r="I5512" t="str">
            <v>AMORTIZAÇÃO</v>
          </cell>
        </row>
        <row r="5513">
          <cell r="A5513" t="str">
            <v>MP 2.185</v>
          </cell>
          <cell r="B5513">
            <v>1111</v>
          </cell>
          <cell r="D5513">
            <v>5</v>
          </cell>
          <cell r="E5513">
            <v>37741</v>
          </cell>
          <cell r="F5513">
            <v>6534500.275830566</v>
          </cell>
          <cell r="G5513">
            <v>39964</v>
          </cell>
          <cell r="H5513" t="str">
            <v>6</v>
          </cell>
          <cell r="I5513" t="str">
            <v>AMORTIZAÇÃO</v>
          </cell>
        </row>
        <row r="5514">
          <cell r="A5514" t="str">
            <v>MP 2.185</v>
          </cell>
          <cell r="B5514">
            <v>1111</v>
          </cell>
          <cell r="D5514">
            <v>5</v>
          </cell>
          <cell r="E5514">
            <v>37741</v>
          </cell>
          <cell r="F5514">
            <v>11612173.397434495</v>
          </cell>
          <cell r="G5514">
            <v>39994</v>
          </cell>
          <cell r="H5514" t="str">
            <v>6</v>
          </cell>
          <cell r="I5514" t="str">
            <v>AMORTIZAÇÃO</v>
          </cell>
        </row>
        <row r="5515">
          <cell r="A5515" t="str">
            <v>MP 2.185</v>
          </cell>
          <cell r="B5515">
            <v>1111</v>
          </cell>
          <cell r="D5515">
            <v>5</v>
          </cell>
          <cell r="E5515">
            <v>37741</v>
          </cell>
          <cell r="F5515">
            <v>4406375.1780100856</v>
          </cell>
          <cell r="G5515">
            <v>40025</v>
          </cell>
          <cell r="H5515" t="str">
            <v>6</v>
          </cell>
          <cell r="I5515" t="str">
            <v>AMORTIZAÇÃO</v>
          </cell>
        </row>
        <row r="5516">
          <cell r="A5516" t="str">
            <v>MP 2.185</v>
          </cell>
          <cell r="B5516">
            <v>1111</v>
          </cell>
          <cell r="D5516">
            <v>5</v>
          </cell>
          <cell r="E5516">
            <v>37741</v>
          </cell>
          <cell r="F5516">
            <v>11786406.5690729</v>
          </cell>
          <cell r="G5516">
            <v>40056</v>
          </cell>
          <cell r="H5516" t="str">
            <v>6</v>
          </cell>
          <cell r="I5516" t="str">
            <v>AMORTIZAÇÃO</v>
          </cell>
        </row>
        <row r="5517">
          <cell r="A5517" t="str">
            <v>MP 2.185</v>
          </cell>
          <cell r="B5517">
            <v>1111</v>
          </cell>
          <cell r="D5517">
            <v>5</v>
          </cell>
          <cell r="E5517">
            <v>37741</v>
          </cell>
          <cell r="F5517">
            <v>11874502.18093333</v>
          </cell>
          <cell r="G5517">
            <v>40086</v>
          </cell>
          <cell r="H5517" t="str">
            <v>6</v>
          </cell>
          <cell r="I5517" t="str">
            <v>AMORTIZAÇÃO</v>
          </cell>
        </row>
        <row r="5518">
          <cell r="A5518" t="str">
            <v>MP 2.185</v>
          </cell>
          <cell r="B5518">
            <v>1111</v>
          </cell>
          <cell r="D5518">
            <v>5</v>
          </cell>
          <cell r="E5518">
            <v>37741</v>
          </cell>
          <cell r="F5518">
            <v>11963256.99769567</v>
          </cell>
          <cell r="G5518">
            <v>40117</v>
          </cell>
          <cell r="H5518" t="str">
            <v>6</v>
          </cell>
          <cell r="I5518" t="str">
            <v>AMORTIZAÇÃO</v>
          </cell>
        </row>
        <row r="5519">
          <cell r="A5519" t="str">
            <v>MP 2.185</v>
          </cell>
          <cell r="B5519">
            <v>1111</v>
          </cell>
          <cell r="D5519">
            <v>5</v>
          </cell>
          <cell r="E5519">
            <v>37741</v>
          </cell>
          <cell r="F5519">
            <v>8284737.957162668</v>
          </cell>
          <cell r="G5519">
            <v>40147</v>
          </cell>
          <cell r="H5519" t="str">
            <v>6</v>
          </cell>
          <cell r="I5519" t="str">
            <v>AMORTIZAÇÃO</v>
          </cell>
        </row>
        <row r="5520">
          <cell r="A5520" t="str">
            <v>MP 2.185</v>
          </cell>
          <cell r="B5520">
            <v>1111</v>
          </cell>
          <cell r="D5520">
            <v>5</v>
          </cell>
          <cell r="E5520">
            <v>37741</v>
          </cell>
          <cell r="F5520">
            <v>12142764.028815173</v>
          </cell>
          <cell r="G5520">
            <v>40178</v>
          </cell>
          <cell r="H5520" t="str">
            <v>6</v>
          </cell>
          <cell r="I5520" t="str">
            <v>AMORTIZAÇÃO</v>
          </cell>
        </row>
        <row r="5521">
          <cell r="A5521" t="str">
            <v>MP 2.185</v>
          </cell>
          <cell r="B5521">
            <v>1111</v>
          </cell>
          <cell r="D5521">
            <v>5</v>
          </cell>
          <cell r="E5521">
            <v>37741</v>
          </cell>
          <cell r="F5521">
            <v>4606554.5879588239</v>
          </cell>
          <cell r="G5521">
            <v>40209</v>
          </cell>
          <cell r="H5521" t="str">
            <v>6</v>
          </cell>
          <cell r="I5521" t="str">
            <v>AMORTIZAÇÃO</v>
          </cell>
        </row>
        <row r="5522">
          <cell r="A5522" t="str">
            <v>MP 2.185</v>
          </cell>
          <cell r="B5522">
            <v>1111</v>
          </cell>
          <cell r="D5522">
            <v>5</v>
          </cell>
          <cell r="E5522">
            <v>37741</v>
          </cell>
          <cell r="F5522">
            <v>12324967.599732518</v>
          </cell>
          <cell r="G5522">
            <v>40237</v>
          </cell>
          <cell r="H5522" t="str">
            <v>6</v>
          </cell>
          <cell r="I5522" t="str">
            <v>AMORTIZAÇÃO</v>
          </cell>
        </row>
        <row r="5523">
          <cell r="A5523" t="str">
            <v>MP 2.185</v>
          </cell>
          <cell r="B5523">
            <v>1111</v>
          </cell>
          <cell r="D5523">
            <v>5</v>
          </cell>
          <cell r="E5523">
            <v>37741</v>
          </cell>
          <cell r="F5523">
            <v>12417093.232027687</v>
          </cell>
          <cell r="G5523">
            <v>40268</v>
          </cell>
          <cell r="H5523" t="str">
            <v>6</v>
          </cell>
          <cell r="I5523" t="str">
            <v>AMORTIZAÇÃO</v>
          </cell>
        </row>
        <row r="5524">
          <cell r="A5524" t="str">
            <v>MP 2.185</v>
          </cell>
          <cell r="B5524">
            <v>1111</v>
          </cell>
          <cell r="D5524">
            <v>5</v>
          </cell>
          <cell r="E5524">
            <v>37741</v>
          </cell>
          <cell r="F5524">
            <v>12509908.248441579</v>
          </cell>
          <cell r="G5524">
            <v>40298</v>
          </cell>
          <cell r="H5524" t="str">
            <v>6</v>
          </cell>
          <cell r="I5524" t="str">
            <v>AMORTIZAÇÃO</v>
          </cell>
        </row>
        <row r="5525">
          <cell r="A5525" t="str">
            <v>MP 2.185</v>
          </cell>
          <cell r="B5525">
            <v>1111</v>
          </cell>
          <cell r="D5525">
            <v>5</v>
          </cell>
          <cell r="E5525">
            <v>37741</v>
          </cell>
          <cell r="F5525">
            <v>8987622.2607173398</v>
          </cell>
          <cell r="G5525">
            <v>40329</v>
          </cell>
          <cell r="H5525" t="str">
            <v>6</v>
          </cell>
          <cell r="I5525" t="str">
            <v>AMORTIZAÇÃO</v>
          </cell>
        </row>
        <row r="5526">
          <cell r="A5526" t="str">
            <v>MP 2.185</v>
          </cell>
          <cell r="B5526">
            <v>1111</v>
          </cell>
          <cell r="D5526">
            <v>5</v>
          </cell>
          <cell r="E5526">
            <v>37741</v>
          </cell>
          <cell r="F5526">
            <v>12697627.122667</v>
          </cell>
          <cell r="G5526">
            <v>40359</v>
          </cell>
          <cell r="H5526" t="str">
            <v>6</v>
          </cell>
          <cell r="I5526" t="str">
            <v>AMORTIZAÇÃO</v>
          </cell>
        </row>
        <row r="5527">
          <cell r="A5527" t="str">
            <v>MP 2.185</v>
          </cell>
          <cell r="B5527">
            <v>1111</v>
          </cell>
          <cell r="D5527">
            <v>5</v>
          </cell>
          <cell r="E5527">
            <v>37741</v>
          </cell>
          <cell r="F5527">
            <v>12792541.421990417</v>
          </cell>
          <cell r="G5527">
            <v>40390</v>
          </cell>
          <cell r="H5527" t="str">
            <v>6</v>
          </cell>
          <cell r="I5527" t="str">
            <v>AMORTIZAÇÃO</v>
          </cell>
        </row>
        <row r="5528">
          <cell r="A5528" t="str">
            <v>MP 2.185</v>
          </cell>
          <cell r="B5528">
            <v>1111</v>
          </cell>
          <cell r="D5528">
            <v>5</v>
          </cell>
          <cell r="E5528">
            <v>37741</v>
          </cell>
          <cell r="F5528">
            <v>12888165.989038285</v>
          </cell>
          <cell r="G5528">
            <v>40421</v>
          </cell>
          <cell r="H5528" t="str">
            <v>6</v>
          </cell>
          <cell r="I5528" t="str">
            <v>AMORTIZAÇÃO</v>
          </cell>
        </row>
        <row r="5529">
          <cell r="A5529" t="str">
            <v>MP 2.185</v>
          </cell>
          <cell r="B5529">
            <v>1111</v>
          </cell>
          <cell r="D5529">
            <v>5</v>
          </cell>
          <cell r="E5529">
            <v>37741</v>
          </cell>
          <cell r="F5529">
            <v>12984506.142870925</v>
          </cell>
          <cell r="G5529">
            <v>40451</v>
          </cell>
          <cell r="H5529" t="str">
            <v>6</v>
          </cell>
          <cell r="I5529" t="str">
            <v>AMORTIZAÇÃO</v>
          </cell>
        </row>
        <row r="5530">
          <cell r="A5530" t="str">
            <v>MP 2.185</v>
          </cell>
          <cell r="B5530">
            <v>1111</v>
          </cell>
          <cell r="D5530">
            <v>5</v>
          </cell>
          <cell r="E5530">
            <v>37741</v>
          </cell>
          <cell r="F5530">
            <v>13081567.242401872</v>
          </cell>
          <cell r="G5530">
            <v>40482</v>
          </cell>
          <cell r="H5530" t="str">
            <v>6</v>
          </cell>
          <cell r="I5530" t="str">
            <v>AMORTIZAÇÃO</v>
          </cell>
        </row>
        <row r="5531">
          <cell r="A5531" t="str">
            <v>MP 2.185</v>
          </cell>
          <cell r="B5531">
            <v>1111</v>
          </cell>
          <cell r="D5531">
            <v>5</v>
          </cell>
          <cell r="E5531">
            <v>37741</v>
          </cell>
          <cell r="F5531">
            <v>9654892.9409335144</v>
          </cell>
          <cell r="G5531">
            <v>40512</v>
          </cell>
          <cell r="H5531" t="str">
            <v>6</v>
          </cell>
          <cell r="I5531" t="str">
            <v>AMORTIZAÇÃO</v>
          </cell>
        </row>
        <row r="5532">
          <cell r="A5532" t="str">
            <v>MP 2.185</v>
          </cell>
          <cell r="B5532">
            <v>1111</v>
          </cell>
          <cell r="D5532">
            <v>5</v>
          </cell>
          <cell r="E5532">
            <v>37741</v>
          </cell>
          <cell r="F5532">
            <v>13277873.91527343</v>
          </cell>
          <cell r="G5532">
            <v>40543</v>
          </cell>
          <cell r="H5532" t="str">
            <v>6</v>
          </cell>
          <cell r="I5532" t="str">
            <v>AMORTIZAÇÃO</v>
          </cell>
        </row>
        <row r="5533">
          <cell r="A5533" t="str">
            <v>MP 2.185</v>
          </cell>
          <cell r="B5533">
            <v>1111</v>
          </cell>
          <cell r="D5533">
            <v>5</v>
          </cell>
          <cell r="E5533">
            <v>37741</v>
          </cell>
          <cell r="F5533">
            <v>13377130.408406721</v>
          </cell>
          <cell r="G5533">
            <v>40574</v>
          </cell>
          <cell r="H5533" t="str">
            <v>6</v>
          </cell>
          <cell r="I5533" t="str">
            <v>AMORTIZAÇÃO</v>
          </cell>
        </row>
        <row r="5534">
          <cell r="A5534" t="str">
            <v>MP 2.185</v>
          </cell>
          <cell r="B5534">
            <v>1111</v>
          </cell>
          <cell r="D5534">
            <v>5</v>
          </cell>
          <cell r="E5534">
            <v>37741</v>
          </cell>
          <cell r="F5534">
            <v>13477129.687432356</v>
          </cell>
          <cell r="G5534">
            <v>40602</v>
          </cell>
          <cell r="H5534" t="str">
            <v>6</v>
          </cell>
          <cell r="I5534" t="str">
            <v>AMORTIZAÇÃO</v>
          </cell>
        </row>
        <row r="5535">
          <cell r="A5535" t="str">
            <v>MP 2.185</v>
          </cell>
          <cell r="B5535">
            <v>1111</v>
          </cell>
          <cell r="D5535">
            <v>5</v>
          </cell>
          <cell r="E5535">
            <v>37741</v>
          </cell>
          <cell r="F5535">
            <v>13577877.315055484</v>
          </cell>
          <cell r="G5535">
            <v>40633</v>
          </cell>
          <cell r="H5535" t="str">
            <v>6</v>
          </cell>
          <cell r="I5535" t="str">
            <v>AMORTIZAÇÃO</v>
          </cell>
        </row>
        <row r="5536">
          <cell r="A5536" t="str">
            <v>MP 2.185</v>
          </cell>
          <cell r="B5536">
            <v>1111</v>
          </cell>
          <cell r="D5536">
            <v>5</v>
          </cell>
          <cell r="E5536">
            <v>37741</v>
          </cell>
          <cell r="F5536">
            <v>13679378.895660633</v>
          </cell>
          <cell r="G5536">
            <v>40663</v>
          </cell>
          <cell r="H5536" t="str">
            <v>6</v>
          </cell>
          <cell r="I5536" t="str">
            <v>AMORTIZAÇÃO</v>
          </cell>
        </row>
        <row r="5537">
          <cell r="A5537" t="str">
            <v>MP 2.185</v>
          </cell>
          <cell r="B5537">
            <v>1111</v>
          </cell>
          <cell r="D5537">
            <v>5</v>
          </cell>
          <cell r="E5537">
            <v>37741</v>
          </cell>
          <cell r="F5537">
            <v>10352945.637206923</v>
          </cell>
          <cell r="G5537">
            <v>40694</v>
          </cell>
          <cell r="H5537" t="str">
            <v>6</v>
          </cell>
          <cell r="I5537" t="str">
            <v>AMORTIZAÇÃO</v>
          </cell>
        </row>
        <row r="5538">
          <cell r="A5538" t="str">
            <v>MP 2.185</v>
          </cell>
          <cell r="B5538">
            <v>1111</v>
          </cell>
          <cell r="D5538">
            <v>5</v>
          </cell>
          <cell r="E5538">
            <v>37741</v>
          </cell>
          <cell r="F5538">
            <v>13884666.543628382</v>
          </cell>
          <cell r="G5538">
            <v>40724</v>
          </cell>
          <cell r="H5538" t="str">
            <v>6</v>
          </cell>
          <cell r="I5538" t="str">
            <v>AMORTIZAÇÃO</v>
          </cell>
        </row>
        <row r="5539">
          <cell r="A5539" t="str">
            <v>MP 2.185</v>
          </cell>
          <cell r="B5539">
            <v>1111</v>
          </cell>
          <cell r="D5539">
            <v>5</v>
          </cell>
          <cell r="E5539">
            <v>37741</v>
          </cell>
          <cell r="F5539">
            <v>13988464.030979946</v>
          </cell>
          <cell r="G5539">
            <v>40755</v>
          </cell>
          <cell r="H5539" t="str">
            <v>6</v>
          </cell>
          <cell r="I5539" t="str">
            <v>AMORTIZAÇÃO</v>
          </cell>
        </row>
        <row r="5540">
          <cell r="A5540" t="str">
            <v>MP 2.185</v>
          </cell>
          <cell r="B5540">
            <v>1111</v>
          </cell>
          <cell r="D5540">
            <v>5</v>
          </cell>
          <cell r="E5540">
            <v>37741</v>
          </cell>
          <cell r="F5540">
            <v>14093038.311928019</v>
          </cell>
          <cell r="G5540">
            <v>40786</v>
          </cell>
          <cell r="H5540" t="str">
            <v>6</v>
          </cell>
          <cell r="I5540" t="str">
            <v>AMORTIZAÇÃO</v>
          </cell>
        </row>
        <row r="5541">
          <cell r="A5541" t="str">
            <v>MP 2.185</v>
          </cell>
          <cell r="B5541">
            <v>1111</v>
          </cell>
          <cell r="D5541">
            <v>5</v>
          </cell>
          <cell r="E5541">
            <v>37741</v>
          </cell>
          <cell r="F5541">
            <v>14198395.203986786</v>
          </cell>
          <cell r="G5541">
            <v>40816</v>
          </cell>
          <cell r="H5541" t="str">
            <v>6</v>
          </cell>
          <cell r="I5541" t="str">
            <v>AMORTIZAÇÃO</v>
          </cell>
        </row>
        <row r="5542">
          <cell r="A5542" t="str">
            <v>MP 2.185</v>
          </cell>
          <cell r="B5542">
            <v>1111</v>
          </cell>
          <cell r="D5542">
            <v>5</v>
          </cell>
          <cell r="E5542">
            <v>37741</v>
          </cell>
          <cell r="F5542">
            <v>14304540.568259612</v>
          </cell>
          <cell r="G5542">
            <v>40847</v>
          </cell>
          <cell r="H5542" t="str">
            <v>6</v>
          </cell>
          <cell r="I5542" t="str">
            <v>AMORTIZAÇÃO</v>
          </cell>
        </row>
        <row r="5543">
          <cell r="A5543" t="str">
            <v>MP 2.185</v>
          </cell>
          <cell r="B5543">
            <v>1111</v>
          </cell>
          <cell r="D5543">
            <v>5</v>
          </cell>
          <cell r="E5543">
            <v>37741</v>
          </cell>
          <cell r="F5543">
            <v>11074362.737510553</v>
          </cell>
          <cell r="G5543">
            <v>40877</v>
          </cell>
          <cell r="H5543" t="str">
            <v>6</v>
          </cell>
          <cell r="I5543" t="str">
            <v>AMORTIZAÇÃO</v>
          </cell>
        </row>
        <row r="5544">
          <cell r="A5544" t="str">
            <v>MP 2.185</v>
          </cell>
          <cell r="B5544">
            <v>1111</v>
          </cell>
          <cell r="D5544">
            <v>5</v>
          </cell>
          <cell r="E5544">
            <v>37741</v>
          </cell>
          <cell r="F5544">
            <v>14519220.377769254</v>
          </cell>
          <cell r="G5544">
            <v>40908</v>
          </cell>
          <cell r="H5544" t="str">
            <v>6</v>
          </cell>
          <cell r="I5544" t="str">
            <v>AMORTIZAÇÃO</v>
          </cell>
        </row>
        <row r="5545">
          <cell r="A5545" t="str">
            <v>MP 2.185</v>
          </cell>
          <cell r="B5545">
            <v>1111</v>
          </cell>
          <cell r="D5545">
            <v>5</v>
          </cell>
          <cell r="E5545">
            <v>37741</v>
          </cell>
          <cell r="F5545">
            <v>14627766.766111249</v>
          </cell>
          <cell r="G5545">
            <v>40939</v>
          </cell>
          <cell r="H5545" t="str">
            <v>6</v>
          </cell>
          <cell r="I5545" t="str">
            <v>AMORTIZAÇÃO</v>
          </cell>
        </row>
        <row r="5546">
          <cell r="A5546" t="str">
            <v>MP 2.185</v>
          </cell>
          <cell r="B5546">
            <v>1111</v>
          </cell>
          <cell r="D5546">
            <v>5</v>
          </cell>
          <cell r="E5546">
            <v>37741</v>
          </cell>
          <cell r="F5546">
            <v>14737125.513543379</v>
          </cell>
          <cell r="G5546">
            <v>40968</v>
          </cell>
          <cell r="H5546" t="str">
            <v>6</v>
          </cell>
          <cell r="I5546" t="str">
            <v>AMORTIZAÇÃO</v>
          </cell>
        </row>
        <row r="5547">
          <cell r="A5547" t="str">
            <v>MP 2.185</v>
          </cell>
          <cell r="B5547">
            <v>1111</v>
          </cell>
          <cell r="D5547">
            <v>5</v>
          </cell>
          <cell r="E5547">
            <v>37741</v>
          </cell>
          <cell r="F5547">
            <v>14847302.704064667</v>
          </cell>
          <cell r="G5547">
            <v>40999</v>
          </cell>
          <cell r="H5547" t="str">
            <v>6</v>
          </cell>
          <cell r="I5547" t="str">
            <v>AMORTIZAÇÃO</v>
          </cell>
        </row>
        <row r="5548">
          <cell r="A5548" t="str">
            <v>MP 2.185</v>
          </cell>
          <cell r="B5548">
            <v>1111</v>
          </cell>
          <cell r="D5548">
            <v>5</v>
          </cell>
          <cell r="E5548">
            <v>37741</v>
          </cell>
          <cell r="F5548">
            <v>14958304.46726072</v>
          </cell>
          <cell r="G5548">
            <v>41029</v>
          </cell>
          <cell r="H5548" t="str">
            <v>6</v>
          </cell>
          <cell r="I5548" t="str">
            <v>AMORTIZAÇÃO</v>
          </cell>
        </row>
        <row r="5549">
          <cell r="A5549" t="str">
            <v>MP 2.185</v>
          </cell>
          <cell r="B5549">
            <v>1111</v>
          </cell>
          <cell r="D5549">
            <v>5</v>
          </cell>
          <cell r="E5549">
            <v>37741</v>
          </cell>
          <cell r="F5549">
            <v>11826691.435348194</v>
          </cell>
          <cell r="G5549">
            <v>41060</v>
          </cell>
          <cell r="H5549" t="str">
            <v>6</v>
          </cell>
          <cell r="I5549" t="str">
            <v>AMORTIZAÇÃO</v>
          </cell>
        </row>
        <row r="5550">
          <cell r="A5550" t="str">
            <v>MP 2.185</v>
          </cell>
          <cell r="B5550">
            <v>1111</v>
          </cell>
          <cell r="D5550">
            <v>5</v>
          </cell>
          <cell r="E5550">
            <v>37741</v>
          </cell>
          <cell r="F5550">
            <v>15182806.460004708</v>
          </cell>
          <cell r="G5550">
            <v>41090</v>
          </cell>
          <cell r="H5550" t="str">
            <v>6</v>
          </cell>
          <cell r="I5550" t="str">
            <v>AMORTIZAÇÃO</v>
          </cell>
        </row>
        <row r="5551">
          <cell r="A5551" t="str">
            <v>MP 2.185</v>
          </cell>
          <cell r="B5551">
            <v>1111</v>
          </cell>
          <cell r="D5551">
            <v>5</v>
          </cell>
          <cell r="E5551">
            <v>37741</v>
          </cell>
          <cell r="F5551">
            <v>15296319.179744385</v>
          </cell>
          <cell r="G5551">
            <v>41121</v>
          </cell>
          <cell r="H5551" t="str">
            <v>6</v>
          </cell>
          <cell r="I5551" t="str">
            <v>AMORTIZAÇÃO</v>
          </cell>
        </row>
        <row r="5552">
          <cell r="A5552" t="str">
            <v>MP 2.185</v>
          </cell>
          <cell r="B5552">
            <v>1111</v>
          </cell>
          <cell r="D5552">
            <v>5</v>
          </cell>
          <cell r="E5552">
            <v>37741</v>
          </cell>
          <cell r="F5552">
            <v>15410681.453238547</v>
          </cell>
          <cell r="G5552">
            <v>41152</v>
          </cell>
          <cell r="H5552" t="str">
            <v>6</v>
          </cell>
          <cell r="I5552" t="str">
            <v>AMORTIZAÇÃO</v>
          </cell>
        </row>
        <row r="5553">
          <cell r="A5553" t="str">
            <v>MP 2.185</v>
          </cell>
          <cell r="B5553">
            <v>1111</v>
          </cell>
          <cell r="D5553">
            <v>5</v>
          </cell>
          <cell r="E5553">
            <v>37741</v>
          </cell>
          <cell r="F5553">
            <v>15525899.643182155</v>
          </cell>
          <cell r="G5553">
            <v>41182</v>
          </cell>
          <cell r="H5553" t="str">
            <v>6</v>
          </cell>
          <cell r="I5553" t="str">
            <v>AMORTIZAÇÃO</v>
          </cell>
        </row>
        <row r="5554">
          <cell r="A5554" t="str">
            <v>MP 2.185</v>
          </cell>
          <cell r="B5554">
            <v>1111</v>
          </cell>
          <cell r="D5554">
            <v>5</v>
          </cell>
          <cell r="E5554">
            <v>37741</v>
          </cell>
          <cell r="F5554">
            <v>15641980.159945574</v>
          </cell>
          <cell r="G5554">
            <v>41213</v>
          </cell>
          <cell r="H5554" t="str">
            <v>6</v>
          </cell>
          <cell r="I5554" t="str">
            <v>AMORTIZAÇÃO</v>
          </cell>
        </row>
        <row r="5555">
          <cell r="A5555" t="str">
            <v>MP 2.185</v>
          </cell>
          <cell r="B5555">
            <v>1111</v>
          </cell>
          <cell r="D5555">
            <v>5</v>
          </cell>
          <cell r="E5555">
            <v>37741</v>
          </cell>
          <cell r="F5555">
            <v>14609326.27832076</v>
          </cell>
          <cell r="G5555">
            <v>41243</v>
          </cell>
          <cell r="H5555" t="str">
            <v>6</v>
          </cell>
          <cell r="I5555" t="str">
            <v>AMORTIZAÇÃO</v>
          </cell>
        </row>
        <row r="5556">
          <cell r="A5556" t="str">
            <v>MP 2.185</v>
          </cell>
          <cell r="B5556">
            <v>1111</v>
          </cell>
          <cell r="D5556">
            <v>5</v>
          </cell>
          <cell r="E5556">
            <v>37741</v>
          </cell>
          <cell r="F5556">
            <v>15876754.055937059</v>
          </cell>
          <cell r="G5556">
            <v>41274</v>
          </cell>
          <cell r="H5556" t="str">
            <v>6</v>
          </cell>
          <cell r="I5556" t="str">
            <v>AMORTIZAÇÃO</v>
          </cell>
        </row>
        <row r="5557">
          <cell r="A5557" t="str">
            <v>MP 2.185</v>
          </cell>
          <cell r="B5557">
            <v>1111</v>
          </cell>
          <cell r="D5557">
            <v>5</v>
          </cell>
          <cell r="E5557">
            <v>37741</v>
          </cell>
          <cell r="F5557">
            <v>15995460.497512449</v>
          </cell>
          <cell r="G5557">
            <v>41305</v>
          </cell>
          <cell r="H5557" t="str">
            <v>6</v>
          </cell>
          <cell r="I5557" t="str">
            <v>AMORTIZAÇÃO</v>
          </cell>
        </row>
        <row r="5558">
          <cell r="A5558" t="str">
            <v>MP 2.185</v>
          </cell>
          <cell r="B5558">
            <v>1111</v>
          </cell>
          <cell r="D5558">
            <v>5</v>
          </cell>
          <cell r="E5558">
            <v>37741</v>
          </cell>
          <cell r="F5558">
            <v>16115055.391330451</v>
          </cell>
          <cell r="G5558">
            <v>41333</v>
          </cell>
          <cell r="H5558" t="str">
            <v>6</v>
          </cell>
          <cell r="I5558" t="str">
            <v>AMORTIZAÇÃO</v>
          </cell>
        </row>
        <row r="5559">
          <cell r="A5559" t="str">
            <v>MP 2.185</v>
          </cell>
          <cell r="B5559">
            <v>1111</v>
          </cell>
          <cell r="D5559">
            <v>5</v>
          </cell>
          <cell r="E5559">
            <v>37741</v>
          </cell>
          <cell r="F5559">
            <v>16235545.391552523</v>
          </cell>
          <cell r="G5559">
            <v>41364</v>
          </cell>
          <cell r="H5559" t="str">
            <v>6</v>
          </cell>
          <cell r="I5559" t="str">
            <v>AMORTIZAÇÃO</v>
          </cell>
        </row>
        <row r="5560">
          <cell r="A5560" t="str">
            <v>MP 2.185</v>
          </cell>
          <cell r="B5560">
            <v>1111</v>
          </cell>
          <cell r="D5560">
            <v>5</v>
          </cell>
          <cell r="E5560">
            <v>37741</v>
          </cell>
          <cell r="F5560">
            <v>16356937.202200191</v>
          </cell>
          <cell r="G5560">
            <v>41394</v>
          </cell>
          <cell r="H5560" t="str">
            <v>6</v>
          </cell>
          <cell r="I5560" t="str">
            <v>AMORTIZAÇÃO</v>
          </cell>
        </row>
        <row r="5561">
          <cell r="A5561" t="str">
            <v>MP 2.185</v>
          </cell>
          <cell r="B5561">
            <v>1111</v>
          </cell>
          <cell r="D5561">
            <v>5</v>
          </cell>
          <cell r="E5561">
            <v>37741</v>
          </cell>
          <cell r="F5561">
            <v>15402795.576109633</v>
          </cell>
          <cell r="G5561">
            <v>41425</v>
          </cell>
          <cell r="H5561" t="str">
            <v>6</v>
          </cell>
          <cell r="I5561" t="str">
            <v>AMORTIZAÇÃO</v>
          </cell>
        </row>
        <row r="5562">
          <cell r="A5562" t="str">
            <v>MP 2.185</v>
          </cell>
          <cell r="B5562">
            <v>1111</v>
          </cell>
          <cell r="D5562">
            <v>5</v>
          </cell>
          <cell r="E5562">
            <v>37741</v>
          </cell>
          <cell r="F5562">
            <v>16602453.322403874</v>
          </cell>
          <cell r="G5562">
            <v>41455</v>
          </cell>
          <cell r="H5562" t="str">
            <v>6</v>
          </cell>
          <cell r="I5562" t="str">
            <v>AMORTIZAÇÃO</v>
          </cell>
        </row>
        <row r="5563">
          <cell r="A5563" t="str">
            <v>MP 2.185</v>
          </cell>
          <cell r="B5563">
            <v>1111</v>
          </cell>
          <cell r="D5563">
            <v>5</v>
          </cell>
          <cell r="E5563">
            <v>37741</v>
          </cell>
          <cell r="F5563">
            <v>16726591.29268077</v>
          </cell>
          <cell r="G5563">
            <v>41486</v>
          </cell>
          <cell r="H5563" t="str">
            <v>6</v>
          </cell>
          <cell r="I5563" t="str">
            <v>AMORTIZAÇÃO</v>
          </cell>
        </row>
        <row r="5564">
          <cell r="A5564" t="str">
            <v>MP 2.185</v>
          </cell>
          <cell r="B5564">
            <v>1111</v>
          </cell>
          <cell r="D5564">
            <v>5</v>
          </cell>
          <cell r="E5564">
            <v>37741</v>
          </cell>
          <cell r="F5564">
            <v>16851658.395586506</v>
          </cell>
          <cell r="G5564">
            <v>41517</v>
          </cell>
          <cell r="H5564" t="str">
            <v>6</v>
          </cell>
          <cell r="I5564" t="str">
            <v>AMORTIZAÇÃO</v>
          </cell>
        </row>
        <row r="5565">
          <cell r="A5565" t="str">
            <v>MP 2.185</v>
          </cell>
          <cell r="B5565">
            <v>1111</v>
          </cell>
          <cell r="D5565">
            <v>5</v>
          </cell>
          <cell r="E5565">
            <v>37741</v>
          </cell>
          <cell r="F5565">
            <v>16977661.590105124</v>
          </cell>
          <cell r="G5565">
            <v>41547</v>
          </cell>
          <cell r="H5565" t="str">
            <v>6</v>
          </cell>
          <cell r="I5565" t="str">
            <v>AMORTIZAÇÃO</v>
          </cell>
        </row>
        <row r="5566">
          <cell r="A5566" t="str">
            <v>MP 2.185</v>
          </cell>
          <cell r="B5566">
            <v>1111</v>
          </cell>
          <cell r="D5566">
            <v>5</v>
          </cell>
          <cell r="E5566">
            <v>37741</v>
          </cell>
          <cell r="F5566">
            <v>17104607.887365371</v>
          </cell>
          <cell r="G5566">
            <v>41578</v>
          </cell>
          <cell r="H5566" t="str">
            <v>6</v>
          </cell>
          <cell r="I5566" t="str">
            <v>AMORTIZAÇÃO</v>
          </cell>
        </row>
        <row r="5567">
          <cell r="A5567" t="str">
            <v>MP 2.185</v>
          </cell>
          <cell r="B5567">
            <v>1111</v>
          </cell>
          <cell r="D5567">
            <v>5</v>
          </cell>
          <cell r="E5567">
            <v>37741</v>
          </cell>
          <cell r="F5567">
            <v>16225762.389446612</v>
          </cell>
          <cell r="G5567">
            <v>41608</v>
          </cell>
          <cell r="H5567" t="str">
            <v>6</v>
          </cell>
          <cell r="I5567" t="str">
            <v>AMORTIZAÇÃO</v>
          </cell>
        </row>
        <row r="5568">
          <cell r="A5568" t="str">
            <v>MP 2.185</v>
          </cell>
          <cell r="B5568">
            <v>1111</v>
          </cell>
          <cell r="D5568">
            <v>5</v>
          </cell>
          <cell r="E5568">
            <v>37741</v>
          </cell>
          <cell r="F5568">
            <v>17361358.097698182</v>
          </cell>
          <cell r="G5568">
            <v>41639</v>
          </cell>
          <cell r="H5568" t="str">
            <v>6</v>
          </cell>
          <cell r="I5568" t="str">
            <v>AMORTIZAÇÃO</v>
          </cell>
        </row>
        <row r="5569">
          <cell r="A5569" t="str">
            <v>MP 2.185</v>
          </cell>
          <cell r="B5569">
            <v>1111</v>
          </cell>
          <cell r="D5569">
            <v>5</v>
          </cell>
          <cell r="E5569">
            <v>37741</v>
          </cell>
          <cell r="F5569">
            <v>17491176.297284774</v>
          </cell>
          <cell r="G5569">
            <v>41670</v>
          </cell>
          <cell r="H5569" t="str">
            <v>6</v>
          </cell>
          <cell r="I5569" t="str">
            <v>AMORTIZAÇÃO</v>
          </cell>
        </row>
        <row r="5570">
          <cell r="A5570" t="str">
            <v>MP 2.185</v>
          </cell>
          <cell r="B5570">
            <v>1111</v>
          </cell>
          <cell r="D5570">
            <v>5</v>
          </cell>
          <cell r="E5570">
            <v>37741</v>
          </cell>
          <cell r="F5570">
            <v>17621966.173437543</v>
          </cell>
          <cell r="G5570">
            <v>41698</v>
          </cell>
          <cell r="H5570" t="str">
            <v>6</v>
          </cell>
          <cell r="I5570" t="str">
            <v>AMORTIZAÇÃO</v>
          </cell>
        </row>
        <row r="5571">
          <cell r="A5571" t="str">
            <v>MP 2.185</v>
          </cell>
          <cell r="B5571">
            <v>1111</v>
          </cell>
          <cell r="D5571">
            <v>5</v>
          </cell>
          <cell r="E5571">
            <v>37741</v>
          </cell>
          <cell r="F5571">
            <v>17753735.00393106</v>
          </cell>
          <cell r="G5571">
            <v>41729</v>
          </cell>
          <cell r="H5571" t="str">
            <v>6</v>
          </cell>
          <cell r="I5571" t="str">
            <v>AMORTIZAÇÃO</v>
          </cell>
        </row>
        <row r="5572">
          <cell r="A5572" t="str">
            <v>MP 2.185</v>
          </cell>
          <cell r="B5572">
            <v>1111</v>
          </cell>
          <cell r="D5572">
            <v>5</v>
          </cell>
          <cell r="E5572">
            <v>37741</v>
          </cell>
          <cell r="F5572">
            <v>17886490.121074252</v>
          </cell>
          <cell r="G5572">
            <v>41759</v>
          </cell>
          <cell r="H5572" t="str">
            <v>6</v>
          </cell>
          <cell r="I5572" t="str">
            <v>AMORTIZAÇÃO</v>
          </cell>
        </row>
        <row r="5573">
          <cell r="A5573" t="str">
            <v>MP 2.185</v>
          </cell>
          <cell r="B5573">
            <v>1111</v>
          </cell>
          <cell r="D5573">
            <v>5</v>
          </cell>
          <cell r="E5573">
            <v>37741</v>
          </cell>
          <cell r="F5573">
            <v>17086658.132725965</v>
          </cell>
          <cell r="G5573">
            <v>41790</v>
          </cell>
          <cell r="H5573" t="str">
            <v>6</v>
          </cell>
          <cell r="I5573" t="str">
            <v>AMORTIZAÇÃO</v>
          </cell>
        </row>
        <row r="5574">
          <cell r="A5574" t="str">
            <v>MP 2.185</v>
          </cell>
          <cell r="B5574">
            <v>1111</v>
          </cell>
          <cell r="D5574">
            <v>5</v>
          </cell>
          <cell r="E5574">
            <v>37741</v>
          </cell>
          <cell r="F5574">
            <v>18154988.819672436</v>
          </cell>
          <cell r="G5574">
            <v>41820</v>
          </cell>
          <cell r="H5574" t="str">
            <v>6</v>
          </cell>
          <cell r="I5574" t="str">
            <v>AMORTIZAÇÃO</v>
          </cell>
        </row>
        <row r="5575">
          <cell r="A5575" t="str">
            <v>MP 2.185</v>
          </cell>
          <cell r="B5575">
            <v>1111</v>
          </cell>
          <cell r="D5575">
            <v>5</v>
          </cell>
          <cell r="E5575">
            <v>37741</v>
          </cell>
          <cell r="F5575">
            <v>18290747.342111006</v>
          </cell>
          <cell r="G5575">
            <v>41851</v>
          </cell>
          <cell r="H5575" t="str">
            <v>6</v>
          </cell>
          <cell r="I5575" t="str">
            <v>AMORTIZAÇÃO</v>
          </cell>
        </row>
        <row r="5576">
          <cell r="A5576" t="str">
            <v>MP 2.185</v>
          </cell>
          <cell r="B5576">
            <v>1111</v>
          </cell>
          <cell r="D5576">
            <v>5</v>
          </cell>
          <cell r="E5576">
            <v>37741</v>
          </cell>
          <cell r="F5576">
            <v>18427522.033999324</v>
          </cell>
          <cell r="G5576">
            <v>41882</v>
          </cell>
          <cell r="H5576" t="str">
            <v>6</v>
          </cell>
          <cell r="I5576" t="str">
            <v>AMORTIZAÇÃO</v>
          </cell>
        </row>
        <row r="5577">
          <cell r="A5577" t="str">
            <v>MP 2.185</v>
          </cell>
          <cell r="B5577">
            <v>1111</v>
          </cell>
          <cell r="D5577">
            <v>5</v>
          </cell>
          <cell r="E5577">
            <v>37741</v>
          </cell>
          <cell r="F5577">
            <v>18565320.506510906</v>
          </cell>
          <cell r="G5577">
            <v>41912</v>
          </cell>
          <cell r="H5577" t="str">
            <v>6</v>
          </cell>
          <cell r="I5577" t="str">
            <v>AMORTIZAÇÃO</v>
          </cell>
        </row>
        <row r="5578">
          <cell r="A5578" t="str">
            <v>MP 2.185</v>
          </cell>
          <cell r="B5578">
            <v>1111</v>
          </cell>
          <cell r="D5578">
            <v>5</v>
          </cell>
          <cell r="E5578">
            <v>37741</v>
          </cell>
          <cell r="F5578">
            <v>18704150.427852616</v>
          </cell>
          <cell r="G5578">
            <v>41943</v>
          </cell>
          <cell r="H5578" t="str">
            <v>6</v>
          </cell>
          <cell r="I5578" t="str">
            <v>AMORTIZAÇÃO</v>
          </cell>
        </row>
        <row r="5579">
          <cell r="A5579" t="str">
            <v>MP 2.185</v>
          </cell>
          <cell r="B5579">
            <v>1111</v>
          </cell>
          <cell r="D5579">
            <v>5</v>
          </cell>
          <cell r="E5579">
            <v>37741</v>
          </cell>
          <cell r="F5579">
            <v>18844019.52369209</v>
          </cell>
          <cell r="G5579">
            <v>41973</v>
          </cell>
          <cell r="H5579" t="str">
            <v>6</v>
          </cell>
          <cell r="I5579" t="str">
            <v>AMORTIZAÇÃO</v>
          </cell>
        </row>
        <row r="5580">
          <cell r="A5580" t="str">
            <v>MP 2.185</v>
          </cell>
          <cell r="B5580">
            <v>1111</v>
          </cell>
          <cell r="D5580">
            <v>5</v>
          </cell>
          <cell r="E5580">
            <v>37741</v>
          </cell>
          <cell r="F5580">
            <v>18984935.577588528</v>
          </cell>
          <cell r="G5580">
            <v>42004</v>
          </cell>
          <cell r="H5580" t="str">
            <v>6</v>
          </cell>
          <cell r="I5580" t="str">
            <v>AMORTIZAÇÃO</v>
          </cell>
        </row>
        <row r="5581">
          <cell r="A5581" t="str">
            <v>MP 2.185</v>
          </cell>
          <cell r="B5581">
            <v>1111</v>
          </cell>
          <cell r="D5581">
            <v>5</v>
          </cell>
          <cell r="E5581">
            <v>37741</v>
          </cell>
          <cell r="F5581">
            <v>19126906.431426525</v>
          </cell>
          <cell r="G5581">
            <v>42035</v>
          </cell>
          <cell r="H5581" t="str">
            <v>6</v>
          </cell>
          <cell r="I5581" t="str">
            <v>AMORTIZAÇÃO</v>
          </cell>
        </row>
        <row r="5582">
          <cell r="A5582" t="str">
            <v>MP 2.185</v>
          </cell>
          <cell r="B5582">
            <v>1111</v>
          </cell>
          <cell r="D5582">
            <v>5</v>
          </cell>
          <cell r="E5582">
            <v>37741</v>
          </cell>
          <cell r="F5582">
            <v>19269939.98585334</v>
          </cell>
          <cell r="G5582">
            <v>42063</v>
          </cell>
          <cell r="H5582" t="str">
            <v>6</v>
          </cell>
          <cell r="I5582" t="str">
            <v>AMORTIZAÇÃO</v>
          </cell>
        </row>
        <row r="5583">
          <cell r="A5583" t="str">
            <v>MP 2.185</v>
          </cell>
          <cell r="B5583">
            <v>1111</v>
          </cell>
          <cell r="D5583">
            <v>5</v>
          </cell>
          <cell r="E5583">
            <v>37741</v>
          </cell>
          <cell r="F5583">
            <v>19414044.200719304</v>
          </cell>
          <cell r="G5583">
            <v>42094</v>
          </cell>
          <cell r="H5583" t="str">
            <v>6</v>
          </cell>
          <cell r="I5583" t="str">
            <v>AMORTIZAÇÃO</v>
          </cell>
        </row>
        <row r="5584">
          <cell r="A5584" t="str">
            <v>MP 2.185</v>
          </cell>
          <cell r="B5584">
            <v>1111</v>
          </cell>
          <cell r="D5584">
            <v>5</v>
          </cell>
          <cell r="E5584">
            <v>37741</v>
          </cell>
          <cell r="F5584">
            <v>19559227.095521636</v>
          </cell>
          <cell r="G5584">
            <v>42124</v>
          </cell>
          <cell r="H5584" t="str">
            <v>6</v>
          </cell>
          <cell r="I5584" t="str">
            <v>AMORTIZAÇÃO</v>
          </cell>
        </row>
        <row r="5585">
          <cell r="A5585" t="str">
            <v>MP 2.185</v>
          </cell>
          <cell r="B5585">
            <v>1111</v>
          </cell>
          <cell r="D5585">
            <v>5</v>
          </cell>
          <cell r="E5585">
            <v>37741</v>
          </cell>
          <cell r="F5585">
            <v>19705496.749851465</v>
          </cell>
          <cell r="G5585">
            <v>42155</v>
          </cell>
          <cell r="H5585" t="str">
            <v>6</v>
          </cell>
          <cell r="I5585" t="str">
            <v>AMORTIZAÇÃO</v>
          </cell>
        </row>
        <row r="5586">
          <cell r="A5586" t="str">
            <v>MP 2.185</v>
          </cell>
          <cell r="B5586">
            <v>1111</v>
          </cell>
          <cell r="D5586">
            <v>5</v>
          </cell>
          <cell r="E5586">
            <v>37741</v>
          </cell>
          <cell r="F5586">
            <v>19852861.30384434</v>
          </cell>
          <cell r="G5586">
            <v>42185</v>
          </cell>
          <cell r="H5586" t="str">
            <v>6</v>
          </cell>
          <cell r="I5586" t="str">
            <v>AMORTIZAÇÃO</v>
          </cell>
        </row>
        <row r="5587">
          <cell r="A5587" t="str">
            <v>MP 2.185</v>
          </cell>
          <cell r="B5587">
            <v>1111</v>
          </cell>
          <cell r="D5587">
            <v>5</v>
          </cell>
          <cell r="E5587">
            <v>37741</v>
          </cell>
          <cell r="F5587">
            <v>20001328.958633997</v>
          </cell>
          <cell r="G5587">
            <v>42216</v>
          </cell>
          <cell r="H5587" t="str">
            <v>6</v>
          </cell>
          <cell r="I5587" t="str">
            <v>AMORTIZAÇÃO</v>
          </cell>
        </row>
        <row r="5588">
          <cell r="A5588" t="str">
            <v>MP 2.185</v>
          </cell>
          <cell r="B5588">
            <v>1111</v>
          </cell>
          <cell r="D5588">
            <v>5</v>
          </cell>
          <cell r="E5588">
            <v>37741</v>
          </cell>
          <cell r="F5588">
            <v>20150907.976809628</v>
          </cell>
          <cell r="G5588">
            <v>42247</v>
          </cell>
          <cell r="H5588" t="str">
            <v>6</v>
          </cell>
          <cell r="I5588" t="str">
            <v>AMORTIZAÇÃO</v>
          </cell>
        </row>
        <row r="5589">
          <cell r="A5589" t="str">
            <v>MP 2.185</v>
          </cell>
          <cell r="B5589">
            <v>1111</v>
          </cell>
          <cell r="D5589">
            <v>5</v>
          </cell>
          <cell r="E5589">
            <v>37741</v>
          </cell>
          <cell r="F5589">
            <v>20301606.68287652</v>
          </cell>
          <cell r="G5589">
            <v>42277</v>
          </cell>
          <cell r="H5589" t="str">
            <v>6</v>
          </cell>
          <cell r="I5589" t="str">
            <v>AMORTIZAÇÃO</v>
          </cell>
        </row>
        <row r="5590">
          <cell r="A5590" t="str">
            <v>MP 2.185</v>
          </cell>
          <cell r="B5590">
            <v>1111</v>
          </cell>
          <cell r="D5590">
            <v>5</v>
          </cell>
          <cell r="E5590">
            <v>37741</v>
          </cell>
          <cell r="F5590">
            <v>20453433.463720106</v>
          </cell>
          <cell r="G5590">
            <v>42308</v>
          </cell>
          <cell r="H5590" t="str">
            <v>6</v>
          </cell>
          <cell r="I5590" t="str">
            <v>AMORTIZAÇÃO</v>
          </cell>
        </row>
        <row r="5591">
          <cell r="A5591" t="str">
            <v>MP 2.185</v>
          </cell>
          <cell r="B5591">
            <v>1111</v>
          </cell>
          <cell r="D5591">
            <v>5</v>
          </cell>
          <cell r="E5591">
            <v>37741</v>
          </cell>
          <cell r="F5591">
            <v>20606396.769073635</v>
          </cell>
          <cell r="G5591">
            <v>42338</v>
          </cell>
          <cell r="H5591" t="str">
            <v>6</v>
          </cell>
          <cell r="I5591" t="str">
            <v>AMORTIZAÇÃO</v>
          </cell>
        </row>
        <row r="5592">
          <cell r="A5592" t="str">
            <v>MP 2.185</v>
          </cell>
          <cell r="B5592">
            <v>1111</v>
          </cell>
          <cell r="D5592">
            <v>5</v>
          </cell>
          <cell r="E5592">
            <v>37741</v>
          </cell>
          <cell r="F5592">
            <v>20760505.111989193</v>
          </cell>
          <cell r="G5592">
            <v>42369</v>
          </cell>
          <cell r="H5592" t="str">
            <v>6</v>
          </cell>
          <cell r="I5592" t="str">
            <v>AMORTIZAÇÃO</v>
          </cell>
        </row>
        <row r="5593">
          <cell r="A5593" t="str">
            <v>MP 2.185</v>
          </cell>
          <cell r="B5593">
            <v>1111</v>
          </cell>
          <cell r="D5593">
            <v>5</v>
          </cell>
          <cell r="E5593">
            <v>37741</v>
          </cell>
          <cell r="F5593">
            <v>20915767.069312349</v>
          </cell>
          <cell r="G5593">
            <v>42400</v>
          </cell>
          <cell r="H5593" t="str">
            <v>6</v>
          </cell>
          <cell r="I5593" t="str">
            <v>AMORTIZAÇÃO</v>
          </cell>
        </row>
        <row r="5594">
          <cell r="A5594" t="str">
            <v>MP 2.185</v>
          </cell>
          <cell r="B5594">
            <v>1111</v>
          </cell>
          <cell r="D5594">
            <v>5</v>
          </cell>
          <cell r="E5594">
            <v>37741</v>
          </cell>
          <cell r="F5594">
            <v>21072191.282160353</v>
          </cell>
          <cell r="G5594">
            <v>42429</v>
          </cell>
          <cell r="H5594" t="str">
            <v>6</v>
          </cell>
          <cell r="I5594" t="str">
            <v>AMORTIZAÇÃO</v>
          </cell>
        </row>
        <row r="5595">
          <cell r="A5595" t="str">
            <v>MP 2.185</v>
          </cell>
          <cell r="B5595">
            <v>1111</v>
          </cell>
          <cell r="D5595">
            <v>5</v>
          </cell>
          <cell r="E5595">
            <v>37741</v>
          </cell>
          <cell r="F5595">
            <v>21229786.456403855</v>
          </cell>
          <cell r="G5595">
            <v>42460</v>
          </cell>
          <cell r="H5595" t="str">
            <v>6</v>
          </cell>
          <cell r="I5595" t="str">
            <v>AMORTIZAÇÃO</v>
          </cell>
        </row>
        <row r="5596">
          <cell r="A5596" t="str">
            <v>MP 2.185</v>
          </cell>
          <cell r="B5596">
            <v>1111</v>
          </cell>
          <cell r="D5596">
            <v>5</v>
          </cell>
          <cell r="E5596">
            <v>37741</v>
          </cell>
          <cell r="F5596">
            <v>21388561.363152318</v>
          </cell>
          <cell r="G5596">
            <v>42490</v>
          </cell>
          <cell r="H5596" t="str">
            <v>6</v>
          </cell>
          <cell r="I5596" t="str">
            <v>AMORTIZAÇÃO</v>
          </cell>
        </row>
        <row r="5597">
          <cell r="A5597" t="str">
            <v>MP 2.185</v>
          </cell>
          <cell r="B5597">
            <v>1111</v>
          </cell>
          <cell r="D5597">
            <v>5</v>
          </cell>
          <cell r="E5597">
            <v>37741</v>
          </cell>
          <cell r="F5597">
            <v>21548524.839243017</v>
          </cell>
          <cell r="G5597">
            <v>42521</v>
          </cell>
          <cell r="H5597" t="str">
            <v>6</v>
          </cell>
          <cell r="I5597" t="str">
            <v>AMORTIZAÇÃO</v>
          </cell>
        </row>
        <row r="5598">
          <cell r="A5598" t="str">
            <v>MP 2.185</v>
          </cell>
          <cell r="B5598">
            <v>1111</v>
          </cell>
          <cell r="D5598">
            <v>5</v>
          </cell>
          <cell r="E5598">
            <v>37741</v>
          </cell>
          <cell r="F5598">
            <v>21709685.787733741</v>
          </cell>
          <cell r="G5598">
            <v>42551</v>
          </cell>
          <cell r="H5598" t="str">
            <v>6</v>
          </cell>
          <cell r="I5598" t="str">
            <v>AMORTIZAÇÃO</v>
          </cell>
        </row>
        <row r="5599">
          <cell r="A5599" t="str">
            <v>MP 2.185</v>
          </cell>
          <cell r="B5599">
            <v>1111</v>
          </cell>
          <cell r="D5599">
            <v>5</v>
          </cell>
          <cell r="E5599">
            <v>37741</v>
          </cell>
          <cell r="F5599">
            <v>21872053.17839912</v>
          </cell>
          <cell r="G5599">
            <v>42582</v>
          </cell>
          <cell r="H5599" t="str">
            <v>6</v>
          </cell>
          <cell r="I5599" t="str">
            <v>AMORTIZAÇÃO</v>
          </cell>
        </row>
        <row r="5600">
          <cell r="A5600" t="str">
            <v>MP 2.185</v>
          </cell>
          <cell r="B5600">
            <v>1111</v>
          </cell>
          <cell r="D5600">
            <v>5</v>
          </cell>
          <cell r="E5600">
            <v>37741</v>
          </cell>
          <cell r="F5600">
            <v>22035636.048230782</v>
          </cell>
          <cell r="G5600">
            <v>42613</v>
          </cell>
          <cell r="H5600" t="str">
            <v>6</v>
          </cell>
          <cell r="I5600" t="str">
            <v>AMORTIZAÇÃO</v>
          </cell>
        </row>
        <row r="5601">
          <cell r="A5601" t="str">
            <v>MP 2.185</v>
          </cell>
          <cell r="B5601">
            <v>1111</v>
          </cell>
          <cell r="D5601">
            <v>5</v>
          </cell>
          <cell r="E5601">
            <v>37741</v>
          </cell>
          <cell r="F5601">
            <v>22200443.501941152</v>
          </cell>
          <cell r="G5601">
            <v>42643</v>
          </cell>
          <cell r="H5601" t="str">
            <v>6</v>
          </cell>
          <cell r="I5601" t="str">
            <v>AMORTIZAÇÃO</v>
          </cell>
        </row>
        <row r="5602">
          <cell r="A5602" t="str">
            <v>MP 2.185</v>
          </cell>
          <cell r="B5602">
            <v>1111</v>
          </cell>
          <cell r="D5602">
            <v>5</v>
          </cell>
          <cell r="E5602">
            <v>37741</v>
          </cell>
          <cell r="F5602">
            <v>22366484.71247109</v>
          </cell>
          <cell r="G5602">
            <v>42674</v>
          </cell>
          <cell r="H5602" t="str">
            <v>6</v>
          </cell>
          <cell r="I5602" t="str">
            <v>AMORTIZAÇÃO</v>
          </cell>
        </row>
        <row r="5603">
          <cell r="A5603" t="str">
            <v>MP 2.185</v>
          </cell>
          <cell r="B5603">
            <v>1111</v>
          </cell>
          <cell r="D5603">
            <v>5</v>
          </cell>
          <cell r="E5603">
            <v>37741</v>
          </cell>
          <cell r="F5603">
            <v>22533768.921501331</v>
          </cell>
          <cell r="G5603">
            <v>42704</v>
          </cell>
          <cell r="H5603" t="str">
            <v>6</v>
          </cell>
          <cell r="I5603" t="str">
            <v>AMORTIZAÇÃO</v>
          </cell>
        </row>
        <row r="5604">
          <cell r="A5604" t="str">
            <v>MP 2.185</v>
          </cell>
          <cell r="B5604">
            <v>1111</v>
          </cell>
          <cell r="D5604">
            <v>5</v>
          </cell>
          <cell r="E5604">
            <v>37741</v>
          </cell>
          <cell r="F5604">
            <v>22702305.439967718</v>
          </cell>
          <cell r="G5604">
            <v>42735</v>
          </cell>
          <cell r="H5604" t="str">
            <v>6</v>
          </cell>
          <cell r="I5604" t="str">
            <v>AMORTIZAÇÃO</v>
          </cell>
        </row>
        <row r="5605">
          <cell r="A5605" t="str">
            <v>MP 2.185</v>
          </cell>
          <cell r="B5605">
            <v>1111</v>
          </cell>
          <cell r="D5605">
            <v>5</v>
          </cell>
          <cell r="E5605">
            <v>37741</v>
          </cell>
          <cell r="F5605">
            <v>22872103.648580387</v>
          </cell>
          <cell r="G5605">
            <v>42766</v>
          </cell>
          <cell r="H5605" t="str">
            <v>6</v>
          </cell>
          <cell r="I5605" t="str">
            <v>AMORTIZAÇÃO</v>
          </cell>
        </row>
        <row r="5606">
          <cell r="A5606" t="str">
            <v>MP 2.185</v>
          </cell>
          <cell r="B5606">
            <v>1111</v>
          </cell>
          <cell r="D5606">
            <v>5</v>
          </cell>
          <cell r="E5606">
            <v>37741</v>
          </cell>
          <cell r="F5606">
            <v>23043172.998346724</v>
          </cell>
          <cell r="G5606">
            <v>42794</v>
          </cell>
          <cell r="H5606" t="str">
            <v>6</v>
          </cell>
          <cell r="I5606" t="str">
            <v>AMORTIZAÇÃO</v>
          </cell>
        </row>
        <row r="5607">
          <cell r="A5607" t="str">
            <v>MP 2.185</v>
          </cell>
          <cell r="B5607">
            <v>1111</v>
          </cell>
          <cell r="D5607">
            <v>5</v>
          </cell>
          <cell r="E5607">
            <v>37741</v>
          </cell>
          <cell r="F5607">
            <v>23215523.011098318</v>
          </cell>
          <cell r="G5607">
            <v>42825</v>
          </cell>
          <cell r="H5607" t="str">
            <v>6</v>
          </cell>
          <cell r="I5607" t="str">
            <v>AMORTIZAÇÃO</v>
          </cell>
        </row>
        <row r="5608">
          <cell r="A5608" t="str">
            <v>MP 2.185</v>
          </cell>
          <cell r="B5608">
            <v>1111</v>
          </cell>
          <cell r="D5608">
            <v>5</v>
          </cell>
          <cell r="E5608">
            <v>37741</v>
          </cell>
          <cell r="F5608">
            <v>23389163.280021857</v>
          </cell>
          <cell r="G5608">
            <v>42855</v>
          </cell>
          <cell r="H5608" t="str">
            <v>6</v>
          </cell>
          <cell r="I5608" t="str">
            <v>AMORTIZAÇÃO</v>
          </cell>
        </row>
        <row r="5609">
          <cell r="A5609" t="str">
            <v>MP 2.185</v>
          </cell>
          <cell r="B5609">
            <v>1111</v>
          </cell>
          <cell r="D5609">
            <v>5</v>
          </cell>
          <cell r="E5609">
            <v>37741</v>
          </cell>
          <cell r="F5609">
            <v>23564103.470194031</v>
          </cell>
          <cell r="G5609">
            <v>42886</v>
          </cell>
          <cell r="H5609" t="str">
            <v>6</v>
          </cell>
          <cell r="I5609" t="str">
            <v>AMORTIZAÇÃO</v>
          </cell>
        </row>
        <row r="5610">
          <cell r="A5610" t="str">
            <v>MP 2.185</v>
          </cell>
          <cell r="B5610">
            <v>1111</v>
          </cell>
          <cell r="D5610">
            <v>5</v>
          </cell>
          <cell r="E5610">
            <v>37741</v>
          </cell>
          <cell r="F5610">
            <v>23740353.319120362</v>
          </cell>
          <cell r="G5610">
            <v>42916</v>
          </cell>
          <cell r="H5610" t="str">
            <v>6</v>
          </cell>
          <cell r="I5610" t="str">
            <v>AMORTIZAÇÃO</v>
          </cell>
        </row>
        <row r="5611">
          <cell r="A5611" t="str">
            <v>MP 2.185</v>
          </cell>
          <cell r="B5611">
            <v>1111</v>
          </cell>
          <cell r="D5611">
            <v>5</v>
          </cell>
          <cell r="E5611">
            <v>37741</v>
          </cell>
          <cell r="F5611">
            <v>23917922.637278132</v>
          </cell>
          <cell r="G5611">
            <v>42947</v>
          </cell>
          <cell r="H5611" t="str">
            <v>6</v>
          </cell>
          <cell r="I5611" t="str">
            <v>AMORTIZAÇÃO</v>
          </cell>
        </row>
        <row r="5612">
          <cell r="A5612" t="str">
            <v>MP 2.185</v>
          </cell>
          <cell r="B5612">
            <v>1111</v>
          </cell>
          <cell r="D5612">
            <v>5</v>
          </cell>
          <cell r="E5612">
            <v>37741</v>
          </cell>
          <cell r="F5612">
            <v>24096821.308663409</v>
          </cell>
          <cell r="G5612">
            <v>42978</v>
          </cell>
          <cell r="H5612" t="str">
            <v>6</v>
          </cell>
          <cell r="I5612" t="str">
            <v>AMORTIZAÇÃO</v>
          </cell>
        </row>
        <row r="5613">
          <cell r="A5613" t="str">
            <v>MP 2.185</v>
          </cell>
          <cell r="B5613">
            <v>1111</v>
          </cell>
          <cell r="D5613">
            <v>5</v>
          </cell>
          <cell r="E5613">
            <v>37741</v>
          </cell>
          <cell r="F5613">
            <v>24277059.291342098</v>
          </cell>
          <cell r="G5613">
            <v>43008</v>
          </cell>
          <cell r="H5613" t="str">
            <v>6</v>
          </cell>
          <cell r="I5613" t="str">
            <v>AMORTIZAÇÃO</v>
          </cell>
        </row>
        <row r="5614">
          <cell r="A5614" t="str">
            <v>MP 2.185</v>
          </cell>
          <cell r="B5614">
            <v>1111</v>
          </cell>
          <cell r="D5614">
            <v>5</v>
          </cell>
          <cell r="E5614">
            <v>37741</v>
          </cell>
          <cell r="F5614">
            <v>24458646.618005209</v>
          </cell>
          <cell r="G5614">
            <v>43039</v>
          </cell>
          <cell r="H5614" t="str">
            <v>6</v>
          </cell>
          <cell r="I5614" t="str">
            <v>AMORTIZAÇÃO</v>
          </cell>
        </row>
        <row r="5615">
          <cell r="A5615" t="str">
            <v>MP 2.185</v>
          </cell>
          <cell r="B5615">
            <v>1111</v>
          </cell>
          <cell r="D5615">
            <v>5</v>
          </cell>
          <cell r="E5615">
            <v>37741</v>
          </cell>
          <cell r="F5615">
            <v>24641593.396528184</v>
          </cell>
          <cell r="G5615">
            <v>43069</v>
          </cell>
          <cell r="H5615" t="str">
            <v>6</v>
          </cell>
          <cell r="I5615" t="str">
            <v>AMORTIZAÇÃO</v>
          </cell>
        </row>
        <row r="5616">
          <cell r="A5616" t="str">
            <v>MP 2.185</v>
          </cell>
          <cell r="B5616">
            <v>1111</v>
          </cell>
          <cell r="D5616">
            <v>5</v>
          </cell>
          <cell r="E5616">
            <v>37741</v>
          </cell>
          <cell r="F5616">
            <v>24825909.810534507</v>
          </cell>
          <cell r="G5616">
            <v>43100</v>
          </cell>
          <cell r="H5616" t="str">
            <v>6</v>
          </cell>
          <cell r="I5616" t="str">
            <v>AMORTIZAÇÃO</v>
          </cell>
        </row>
        <row r="5617">
          <cell r="A5617" t="str">
            <v>MP 2.185</v>
          </cell>
          <cell r="B5617">
            <v>1111</v>
          </cell>
          <cell r="D5617">
            <v>5</v>
          </cell>
          <cell r="E5617">
            <v>37741</v>
          </cell>
          <cell r="F5617">
            <v>25011606.119963549</v>
          </cell>
          <cell r="G5617">
            <v>43131</v>
          </cell>
          <cell r="H5617" t="str">
            <v>6</v>
          </cell>
          <cell r="I5617" t="str">
            <v>AMORTIZAÇÃO</v>
          </cell>
        </row>
        <row r="5618">
          <cell r="A5618" t="str">
            <v>MP 2.185</v>
          </cell>
          <cell r="B5618">
            <v>1111</v>
          </cell>
          <cell r="D5618">
            <v>5</v>
          </cell>
          <cell r="E5618">
            <v>37741</v>
          </cell>
          <cell r="F5618">
            <v>25198692.661642551</v>
          </cell>
          <cell r="G5618">
            <v>43159</v>
          </cell>
          <cell r="H5618" t="str">
            <v>6</v>
          </cell>
          <cell r="I5618" t="str">
            <v>AMORTIZAÇÃO</v>
          </cell>
        </row>
        <row r="5619">
          <cell r="A5619" t="str">
            <v>MP 2.185</v>
          </cell>
          <cell r="B5619">
            <v>1111</v>
          </cell>
          <cell r="D5619">
            <v>5</v>
          </cell>
          <cell r="E5619">
            <v>37741</v>
          </cell>
          <cell r="F5619">
            <v>25387179.84986306</v>
          </cell>
          <cell r="G5619">
            <v>43190</v>
          </cell>
          <cell r="H5619" t="str">
            <v>6</v>
          </cell>
          <cell r="I5619" t="str">
            <v>AMORTIZAÇÃO</v>
          </cell>
        </row>
        <row r="5620">
          <cell r="A5620" t="str">
            <v>MP 2.185</v>
          </cell>
          <cell r="B5620">
            <v>1111</v>
          </cell>
          <cell r="D5620">
            <v>5</v>
          </cell>
          <cell r="E5620">
            <v>37741</v>
          </cell>
          <cell r="F5620">
            <v>25577078.176961496</v>
          </cell>
          <cell r="G5620">
            <v>43220</v>
          </cell>
          <cell r="H5620" t="str">
            <v>6</v>
          </cell>
          <cell r="I5620" t="str">
            <v>AMORTIZAÇÃO</v>
          </cell>
        </row>
        <row r="5621">
          <cell r="A5621" t="str">
            <v>MP 2.185</v>
          </cell>
          <cell r="B5621">
            <v>1111</v>
          </cell>
          <cell r="D5621">
            <v>5</v>
          </cell>
          <cell r="E5621">
            <v>37741</v>
          </cell>
          <cell r="F5621">
            <v>25768398.213904288</v>
          </cell>
          <cell r="G5621">
            <v>43251</v>
          </cell>
          <cell r="H5621" t="str">
            <v>6</v>
          </cell>
          <cell r="I5621" t="str">
            <v>AMORTIZAÇÃO</v>
          </cell>
        </row>
        <row r="5622">
          <cell r="A5622" t="str">
            <v>MP 2.185</v>
          </cell>
          <cell r="B5622">
            <v>1111</v>
          </cell>
          <cell r="D5622">
            <v>5</v>
          </cell>
          <cell r="E5622">
            <v>37741</v>
          </cell>
          <cell r="F5622">
            <v>25961150.610877238</v>
          </cell>
          <cell r="G5622">
            <v>43281</v>
          </cell>
          <cell r="H5622" t="str">
            <v>6</v>
          </cell>
          <cell r="I5622" t="str">
            <v>AMORTIZAÇÃO</v>
          </cell>
        </row>
        <row r="5623">
          <cell r="A5623" t="str">
            <v>MP 2.185</v>
          </cell>
          <cell r="B5623">
            <v>1111</v>
          </cell>
          <cell r="D5623">
            <v>5</v>
          </cell>
          <cell r="E5623">
            <v>37741</v>
          </cell>
          <cell r="F5623">
            <v>26155346.097879328</v>
          </cell>
          <cell r="G5623">
            <v>43312</v>
          </cell>
          <cell r="H5623" t="str">
            <v>6</v>
          </cell>
          <cell r="I5623" t="str">
            <v>AMORTIZAÇÃO</v>
          </cell>
        </row>
        <row r="5624">
          <cell r="A5624" t="str">
            <v>MP 2.185</v>
          </cell>
          <cell r="B5624">
            <v>1111</v>
          </cell>
          <cell r="D5624">
            <v>5</v>
          </cell>
          <cell r="E5624">
            <v>37741</v>
          </cell>
          <cell r="F5624">
            <v>26350995.485321037</v>
          </cell>
          <cell r="G5624">
            <v>43343</v>
          </cell>
          <cell r="H5624" t="str">
            <v>6</v>
          </cell>
          <cell r="I5624" t="str">
            <v>AMORTIZAÇÃO</v>
          </cell>
        </row>
        <row r="5625">
          <cell r="A5625" t="str">
            <v>MP 2.185</v>
          </cell>
          <cell r="B5625">
            <v>1111</v>
          </cell>
          <cell r="D5625">
            <v>5</v>
          </cell>
          <cell r="E5625">
            <v>37741</v>
          </cell>
          <cell r="F5625">
            <v>26548109.66462709</v>
          </cell>
          <cell r="G5625">
            <v>43373</v>
          </cell>
          <cell r="H5625" t="str">
            <v>6</v>
          </cell>
          <cell r="I5625" t="str">
            <v>AMORTIZAÇÃO</v>
          </cell>
        </row>
        <row r="5626">
          <cell r="A5626" t="str">
            <v>MP 2.185</v>
          </cell>
          <cell r="B5626">
            <v>1111</v>
          </cell>
          <cell r="D5626">
            <v>5</v>
          </cell>
          <cell r="E5626">
            <v>37741</v>
          </cell>
          <cell r="F5626">
            <v>26746699.6088438</v>
          </cell>
          <cell r="G5626">
            <v>43404</v>
          </cell>
          <cell r="H5626" t="str">
            <v>6</v>
          </cell>
          <cell r="I5626" t="str">
            <v>AMORTIZAÇÃO</v>
          </cell>
        </row>
        <row r="5627">
          <cell r="A5627" t="str">
            <v>MP 2.185</v>
          </cell>
          <cell r="B5627">
            <v>1111</v>
          </cell>
          <cell r="D5627">
            <v>5</v>
          </cell>
          <cell r="E5627">
            <v>37741</v>
          </cell>
          <cell r="F5627">
            <v>26946776.37325076</v>
          </cell>
          <cell r="G5627">
            <v>43434</v>
          </cell>
          <cell r="H5627" t="str">
            <v>6</v>
          </cell>
          <cell r="I5627" t="str">
            <v>AMORTIZAÇÃO</v>
          </cell>
        </row>
        <row r="5628">
          <cell r="A5628" t="str">
            <v>MP 2.185</v>
          </cell>
          <cell r="B5628">
            <v>1111</v>
          </cell>
          <cell r="D5628">
            <v>5</v>
          </cell>
          <cell r="E5628">
            <v>37741</v>
          </cell>
          <cell r="F5628">
            <v>27148351.095977478</v>
          </cell>
          <cell r="G5628">
            <v>43465</v>
          </cell>
          <cell r="H5628" t="str">
            <v>6</v>
          </cell>
          <cell r="I5628" t="str">
            <v>AMORTIZAÇÃO</v>
          </cell>
        </row>
        <row r="5629">
          <cell r="A5629" t="str">
            <v>MP 2.185</v>
          </cell>
          <cell r="B5629">
            <v>1111</v>
          </cell>
          <cell r="D5629">
            <v>5</v>
          </cell>
          <cell r="E5629">
            <v>37741</v>
          </cell>
          <cell r="F5629">
            <v>27351434.998624295</v>
          </cell>
          <cell r="G5629">
            <v>43496</v>
          </cell>
          <cell r="H5629" t="str">
            <v>6</v>
          </cell>
          <cell r="I5629" t="str">
            <v>AMORTIZAÇÃO</v>
          </cell>
        </row>
        <row r="5630">
          <cell r="A5630" t="str">
            <v>MP 2.185</v>
          </cell>
          <cell r="B5630">
            <v>1111</v>
          </cell>
          <cell r="D5630">
            <v>5</v>
          </cell>
          <cell r="E5630">
            <v>37741</v>
          </cell>
          <cell r="F5630">
            <v>27556039.386888109</v>
          </cell>
          <cell r="G5630">
            <v>43524</v>
          </cell>
          <cell r="H5630" t="str">
            <v>6</v>
          </cell>
          <cell r="I5630" t="str">
            <v>AMORTIZAÇÃO</v>
          </cell>
        </row>
        <row r="5631">
          <cell r="A5631" t="str">
            <v>MP 2.185</v>
          </cell>
          <cell r="B5631">
            <v>1111</v>
          </cell>
          <cell r="D5631">
            <v>5</v>
          </cell>
          <cell r="E5631">
            <v>37741</v>
          </cell>
          <cell r="F5631">
            <v>27762175.651192743</v>
          </cell>
          <cell r="G5631">
            <v>43555</v>
          </cell>
          <cell r="H5631" t="str">
            <v>6</v>
          </cell>
          <cell r="I5631" t="str">
            <v>AMORTIZAÇÃO</v>
          </cell>
        </row>
        <row r="5632">
          <cell r="A5632" t="str">
            <v>MP 2.185</v>
          </cell>
          <cell r="B5632">
            <v>1111</v>
          </cell>
          <cell r="D5632">
            <v>5</v>
          </cell>
          <cell r="E5632">
            <v>37741</v>
          </cell>
          <cell r="F5632">
            <v>27969855.267324202</v>
          </cell>
          <cell r="G5632">
            <v>43585</v>
          </cell>
          <cell r="H5632" t="str">
            <v>6</v>
          </cell>
          <cell r="I5632" t="str">
            <v>AMORTIZAÇÃO</v>
          </cell>
        </row>
        <row r="5633">
          <cell r="A5633" t="str">
            <v>MP 2.185</v>
          </cell>
          <cell r="B5633">
            <v>1111</v>
          </cell>
          <cell r="D5633">
            <v>5</v>
          </cell>
          <cell r="E5633">
            <v>37741</v>
          </cell>
          <cell r="F5633">
            <v>28179089.797070369</v>
          </cell>
          <cell r="G5633">
            <v>43616</v>
          </cell>
          <cell r="H5633" t="str">
            <v>6</v>
          </cell>
          <cell r="I5633" t="str">
            <v>AMORTIZAÇÃO</v>
          </cell>
        </row>
        <row r="5634">
          <cell r="A5634" t="str">
            <v>MP 2.185</v>
          </cell>
          <cell r="B5634">
            <v>1111</v>
          </cell>
          <cell r="D5634">
            <v>5</v>
          </cell>
          <cell r="E5634">
            <v>37741</v>
          </cell>
          <cell r="F5634">
            <v>28389890.888865836</v>
          </cell>
          <cell r="G5634">
            <v>43646</v>
          </cell>
          <cell r="H5634" t="str">
            <v>6</v>
          </cell>
          <cell r="I5634" t="str">
            <v>AMORTIZAÇÃO</v>
          </cell>
        </row>
        <row r="5635">
          <cell r="A5635" t="str">
            <v>MP 2.185</v>
          </cell>
          <cell r="B5635">
            <v>1111</v>
          </cell>
          <cell r="D5635">
            <v>5</v>
          </cell>
          <cell r="E5635">
            <v>37741</v>
          </cell>
          <cell r="F5635">
            <v>28602270.278441373</v>
          </cell>
          <cell r="G5635">
            <v>43677</v>
          </cell>
          <cell r="H5635" t="str">
            <v>6</v>
          </cell>
          <cell r="I5635" t="str">
            <v>AMORTIZAÇÃO</v>
          </cell>
        </row>
        <row r="5636">
          <cell r="A5636" t="str">
            <v>MP 2.185</v>
          </cell>
          <cell r="B5636">
            <v>1111</v>
          </cell>
          <cell r="D5636">
            <v>5</v>
          </cell>
          <cell r="E5636">
            <v>37741</v>
          </cell>
          <cell r="F5636">
            <v>28816239.789478257</v>
          </cell>
          <cell r="G5636">
            <v>43708</v>
          </cell>
          <cell r="H5636" t="str">
            <v>6</v>
          </cell>
          <cell r="I5636" t="str">
            <v>AMORTIZAÇÃO</v>
          </cell>
        </row>
        <row r="5637">
          <cell r="A5637" t="str">
            <v>MP 2.185</v>
          </cell>
          <cell r="B5637">
            <v>1111</v>
          </cell>
          <cell r="D5637">
            <v>5</v>
          </cell>
          <cell r="E5637">
            <v>37741</v>
          </cell>
          <cell r="F5637">
            <v>29031811.334267661</v>
          </cell>
          <cell r="G5637">
            <v>43738</v>
          </cell>
          <cell r="H5637" t="str">
            <v>6</v>
          </cell>
          <cell r="I5637" t="str">
            <v>AMORTIZAÇÃO</v>
          </cell>
        </row>
        <row r="5638">
          <cell r="A5638" t="str">
            <v>MP 2.185</v>
          </cell>
          <cell r="B5638">
            <v>1111</v>
          </cell>
          <cell r="D5638">
            <v>5</v>
          </cell>
          <cell r="E5638">
            <v>37741</v>
          </cell>
          <cell r="F5638">
            <v>29248996.914374843</v>
          </cell>
          <cell r="G5638">
            <v>43769</v>
          </cell>
          <cell r="H5638" t="str">
            <v>6</v>
          </cell>
          <cell r="I5638" t="str">
            <v>AMORTIZAÇÃO</v>
          </cell>
        </row>
        <row r="5639">
          <cell r="A5639" t="str">
            <v>MP 2.185</v>
          </cell>
          <cell r="B5639">
            <v>1111</v>
          </cell>
          <cell r="D5639">
            <v>5</v>
          </cell>
          <cell r="E5639">
            <v>37741</v>
          </cell>
          <cell r="F5639">
            <v>29467808.621308312</v>
          </cell>
          <cell r="G5639">
            <v>43799</v>
          </cell>
          <cell r="H5639" t="str">
            <v>6</v>
          </cell>
          <cell r="I5639" t="str">
            <v>AMORTIZAÇÃO</v>
          </cell>
        </row>
        <row r="5640">
          <cell r="A5640" t="str">
            <v>MP 2.185</v>
          </cell>
          <cell r="B5640">
            <v>1111</v>
          </cell>
          <cell r="D5640">
            <v>5</v>
          </cell>
          <cell r="E5640">
            <v>37741</v>
          </cell>
          <cell r="F5640">
            <v>29688258.637194183</v>
          </cell>
          <cell r="G5640">
            <v>43830</v>
          </cell>
          <cell r="H5640" t="str">
            <v>6</v>
          </cell>
          <cell r="I5640" t="str">
            <v>AMORTIZAÇÃO</v>
          </cell>
        </row>
        <row r="5641">
          <cell r="A5641" t="str">
            <v>MP 2.185</v>
          </cell>
          <cell r="B5641">
            <v>1111</v>
          </cell>
          <cell r="D5641">
            <v>5</v>
          </cell>
          <cell r="E5641">
            <v>37741</v>
          </cell>
          <cell r="F5641">
            <v>30050467.6762916</v>
          </cell>
          <cell r="G5641">
            <v>43861</v>
          </cell>
          <cell r="H5641" t="str">
            <v>6</v>
          </cell>
          <cell r="I5641" t="str">
            <v>AMORTIZAÇÃO</v>
          </cell>
        </row>
        <row r="5642">
          <cell r="A5642" t="str">
            <v>MP 2.185</v>
          </cell>
          <cell r="B5642">
            <v>1111</v>
          </cell>
          <cell r="D5642">
            <v>5</v>
          </cell>
          <cell r="E5642">
            <v>37741</v>
          </cell>
          <cell r="F5642">
            <v>30713444.661748491</v>
          </cell>
          <cell r="G5642">
            <v>43890</v>
          </cell>
          <cell r="H5642" t="str">
            <v>6</v>
          </cell>
          <cell r="I5642" t="str">
            <v>AMORTIZAÇÃO</v>
          </cell>
        </row>
        <row r="5643">
          <cell r="A5643" t="str">
            <v>MP 2.185</v>
          </cell>
          <cell r="B5643">
            <v>1111</v>
          </cell>
          <cell r="D5643">
            <v>5</v>
          </cell>
          <cell r="E5643">
            <v>37741</v>
          </cell>
          <cell r="F5643">
            <v>31381391.15385516</v>
          </cell>
          <cell r="G5643">
            <v>43921</v>
          </cell>
          <cell r="H5643" t="str">
            <v>6</v>
          </cell>
          <cell r="I5643" t="str">
            <v>AMORTIZAÇÃO</v>
          </cell>
        </row>
        <row r="5644">
          <cell r="A5644" t="str">
            <v>MP 2.185</v>
          </cell>
          <cell r="B5644">
            <v>1111</v>
          </cell>
          <cell r="D5644">
            <v>5</v>
          </cell>
          <cell r="E5644">
            <v>37741</v>
          </cell>
          <cell r="F5644">
            <v>32054344.409807794</v>
          </cell>
          <cell r="G5644">
            <v>43951</v>
          </cell>
          <cell r="H5644" t="str">
            <v>6</v>
          </cell>
          <cell r="I5644" t="str">
            <v>AMORTIZAÇÃO</v>
          </cell>
        </row>
        <row r="5645">
          <cell r="A5645" t="str">
            <v>MP 2.185</v>
          </cell>
          <cell r="B5645">
            <v>1111</v>
          </cell>
          <cell r="D5645">
            <v>5</v>
          </cell>
          <cell r="E5645">
            <v>37741</v>
          </cell>
          <cell r="F5645">
            <v>32433888.056161031</v>
          </cell>
          <cell r="G5645">
            <v>43982</v>
          </cell>
          <cell r="H5645" t="str">
            <v>6</v>
          </cell>
          <cell r="I5645" t="str">
            <v>AMORTIZAÇÃO</v>
          </cell>
        </row>
        <row r="5646">
          <cell r="A5646" t="str">
            <v>MP 2.185</v>
          </cell>
          <cell r="B5646">
            <v>1111</v>
          </cell>
          <cell r="D5646">
            <v>5</v>
          </cell>
          <cell r="E5646">
            <v>37741</v>
          </cell>
          <cell r="F5646">
            <v>33415421.640922755</v>
          </cell>
          <cell r="G5646">
            <v>44012</v>
          </cell>
          <cell r="H5646" t="str">
            <v>6</v>
          </cell>
          <cell r="I5646" t="str">
            <v>AMORTIZAÇÃO</v>
          </cell>
        </row>
        <row r="5647">
          <cell r="A5647" t="str">
            <v>MP 2.185</v>
          </cell>
          <cell r="B5647">
            <v>1111</v>
          </cell>
          <cell r="D5647">
            <v>5</v>
          </cell>
          <cell r="E5647">
            <v>37741</v>
          </cell>
          <cell r="F5647">
            <v>34103621.53566473</v>
          </cell>
          <cell r="G5647">
            <v>44043</v>
          </cell>
          <cell r="H5647" t="str">
            <v>6</v>
          </cell>
          <cell r="I5647" t="str">
            <v>AMORTIZAÇÃO</v>
          </cell>
        </row>
        <row r="5648">
          <cell r="A5648" t="str">
            <v>MP 2.185</v>
          </cell>
          <cell r="B5648">
            <v>1111</v>
          </cell>
          <cell r="D5648">
            <v>5</v>
          </cell>
          <cell r="E5648">
            <v>37741</v>
          </cell>
          <cell r="F5648">
            <v>34796980.037648879</v>
          </cell>
          <cell r="G5648">
            <v>44074</v>
          </cell>
          <cell r="H5648" t="str">
            <v>6</v>
          </cell>
          <cell r="I5648" t="str">
            <v>AMORTIZAÇÃO</v>
          </cell>
        </row>
        <row r="5649">
          <cell r="A5649" t="str">
            <v>MP 2.185</v>
          </cell>
          <cell r="B5649">
            <v>1111</v>
          </cell>
          <cell r="D5649">
            <v>5</v>
          </cell>
          <cell r="E5649">
            <v>37741</v>
          </cell>
          <cell r="F5649">
            <v>35495535.821969718</v>
          </cell>
          <cell r="G5649">
            <v>44104</v>
          </cell>
          <cell r="H5649" t="str">
            <v>6</v>
          </cell>
          <cell r="I5649" t="str">
            <v>AMORTIZAÇÃO</v>
          </cell>
        </row>
        <row r="5650">
          <cell r="A5650" t="str">
            <v>MP 2.185</v>
          </cell>
          <cell r="B5650">
            <v>1111</v>
          </cell>
          <cell r="D5650">
            <v>5</v>
          </cell>
          <cell r="E5650">
            <v>37741</v>
          </cell>
          <cell r="F5650">
            <v>36199327.853712566</v>
          </cell>
          <cell r="G5650">
            <v>44135</v>
          </cell>
          <cell r="H5650" t="str">
            <v>6</v>
          </cell>
          <cell r="I5650" t="str">
            <v>AMORTIZAÇÃO</v>
          </cell>
        </row>
        <row r="5651">
          <cell r="A5651" t="str">
            <v>MP 2.185</v>
          </cell>
          <cell r="B5651">
            <v>1111</v>
          </cell>
          <cell r="D5651">
            <v>5</v>
          </cell>
          <cell r="E5651">
            <v>37741</v>
          </cell>
          <cell r="F5651">
            <v>36609941.480128348</v>
          </cell>
          <cell r="G5651">
            <v>44165</v>
          </cell>
          <cell r="H5651" t="str">
            <v>6</v>
          </cell>
          <cell r="I5651" t="str">
            <v>AMORTIZAÇÃO</v>
          </cell>
        </row>
        <row r="5652">
          <cell r="A5652" t="str">
            <v>MP 2.185</v>
          </cell>
          <cell r="B5652">
            <v>1111</v>
          </cell>
          <cell r="D5652">
            <v>5</v>
          </cell>
          <cell r="E5652">
            <v>37741</v>
          </cell>
          <cell r="F5652">
            <v>37622777.982824259</v>
          </cell>
          <cell r="G5652">
            <v>44196</v>
          </cell>
          <cell r="H5652" t="str">
            <v>6</v>
          </cell>
          <cell r="I5652" t="str">
            <v>AMORTIZAÇÃO</v>
          </cell>
        </row>
        <row r="5653">
          <cell r="A5653" t="str">
            <v>MP 2.185</v>
          </cell>
          <cell r="B5653">
            <v>1111</v>
          </cell>
          <cell r="D5653">
            <v>5</v>
          </cell>
          <cell r="E5653">
            <v>37741</v>
          </cell>
          <cell r="F5653">
            <v>38342515.479971185</v>
          </cell>
          <cell r="G5653">
            <v>44227</v>
          </cell>
          <cell r="H5653" t="str">
            <v>6</v>
          </cell>
          <cell r="I5653" t="str">
            <v>AMORTIZAÇÃO</v>
          </cell>
        </row>
        <row r="5654">
          <cell r="A5654" t="str">
            <v>MP 2.185</v>
          </cell>
          <cell r="B5654">
            <v>1111</v>
          </cell>
          <cell r="D5654">
            <v>5</v>
          </cell>
          <cell r="E5654">
            <v>37741</v>
          </cell>
          <cell r="F5654">
            <v>39067648.028527558</v>
          </cell>
          <cell r="G5654">
            <v>44255</v>
          </cell>
          <cell r="H5654" t="str">
            <v>6</v>
          </cell>
          <cell r="I5654" t="str">
            <v>AMORTIZAÇÃO</v>
          </cell>
        </row>
        <row r="5655">
          <cell r="A5655" t="str">
            <v>MP 2.185</v>
          </cell>
          <cell r="B5655">
            <v>1111</v>
          </cell>
          <cell r="D5655">
            <v>5</v>
          </cell>
          <cell r="E5655">
            <v>37741</v>
          </cell>
          <cell r="F5655">
            <v>39798216.076479837</v>
          </cell>
          <cell r="G5655">
            <v>44286</v>
          </cell>
          <cell r="H5655" t="str">
            <v>6</v>
          </cell>
          <cell r="I5655" t="str">
            <v>AMORTIZAÇÃO</v>
          </cell>
        </row>
        <row r="5656">
          <cell r="A5656" t="str">
            <v>MP 2.185</v>
          </cell>
          <cell r="B5656">
            <v>1111</v>
          </cell>
          <cell r="D5656">
            <v>5</v>
          </cell>
          <cell r="E5656">
            <v>37741</v>
          </cell>
          <cell r="F5656">
            <v>40534260.375099868</v>
          </cell>
          <cell r="G5656">
            <v>44316</v>
          </cell>
          <cell r="H5656" t="str">
            <v>6</v>
          </cell>
          <cell r="I5656" t="str">
            <v>AMORTIZAÇÃO</v>
          </cell>
        </row>
        <row r="5657">
          <cell r="A5657" t="str">
            <v>MP 2.185</v>
          </cell>
          <cell r="B5657">
            <v>1111</v>
          </cell>
          <cell r="D5657">
            <v>5</v>
          </cell>
          <cell r="E5657">
            <v>37741</v>
          </cell>
          <cell r="F5657">
            <v>40977695.541219264</v>
          </cell>
          <cell r="G5657">
            <v>44347</v>
          </cell>
          <cell r="H5657" t="str">
            <v>6</v>
          </cell>
          <cell r="I5657" t="str">
            <v>AMORTIZAÇÃO</v>
          </cell>
        </row>
        <row r="5658">
          <cell r="A5658" t="str">
            <v>MP 2.185</v>
          </cell>
          <cell r="B5658">
            <v>1111</v>
          </cell>
          <cell r="D5658">
            <v>5</v>
          </cell>
          <cell r="E5658">
            <v>37741</v>
          </cell>
          <cell r="F5658">
            <v>42022942.259520546</v>
          </cell>
          <cell r="G5658">
            <v>44377</v>
          </cell>
          <cell r="H5658" t="str">
            <v>6</v>
          </cell>
          <cell r="I5658" t="str">
            <v>AMORTIZAÇÃO</v>
          </cell>
        </row>
        <row r="5659">
          <cell r="A5659" t="str">
            <v>MP 2.185</v>
          </cell>
          <cell r="B5659">
            <v>1111</v>
          </cell>
          <cell r="D5659">
            <v>5</v>
          </cell>
          <cell r="E5659">
            <v>37741</v>
          </cell>
          <cell r="F5659">
            <v>42775662.884845719</v>
          </cell>
          <cell r="G5659">
            <v>44408</v>
          </cell>
          <cell r="H5659" t="str">
            <v>6</v>
          </cell>
          <cell r="I5659" t="str">
            <v>AMORTIZAÇÃO</v>
          </cell>
        </row>
        <row r="5660">
          <cell r="A5660" t="str">
            <v>MP 2.185</v>
          </cell>
          <cell r="B5660">
            <v>1111</v>
          </cell>
          <cell r="D5660">
            <v>5</v>
          </cell>
          <cell r="E5660">
            <v>37741</v>
          </cell>
          <cell r="F5660">
            <v>43534025.844522171</v>
          </cell>
          <cell r="G5660">
            <v>44439</v>
          </cell>
          <cell r="H5660" t="str">
            <v>6</v>
          </cell>
          <cell r="I5660" t="str">
            <v>AMORTIZAÇÃO</v>
          </cell>
        </row>
        <row r="5661">
          <cell r="A5661" t="str">
            <v>MP 2.185</v>
          </cell>
          <cell r="B5661">
            <v>1111</v>
          </cell>
          <cell r="D5661">
            <v>5</v>
          </cell>
          <cell r="E5661">
            <v>37741</v>
          </cell>
          <cell r="F5661">
            <v>44298073.440705858</v>
          </cell>
          <cell r="G5661">
            <v>44469</v>
          </cell>
          <cell r="H5661" t="str">
            <v>6</v>
          </cell>
          <cell r="I5661" t="str">
            <v>AMORTIZAÇÃO</v>
          </cell>
        </row>
        <row r="5662">
          <cell r="A5662" t="str">
            <v>MP 2.185</v>
          </cell>
          <cell r="B5662">
            <v>1111</v>
          </cell>
          <cell r="D5662">
            <v>5</v>
          </cell>
          <cell r="E5662">
            <v>37741</v>
          </cell>
          <cell r="F5662">
            <v>45067848.292742118</v>
          </cell>
          <cell r="G5662">
            <v>44500</v>
          </cell>
          <cell r="H5662" t="str">
            <v>6</v>
          </cell>
          <cell r="I5662" t="str">
            <v>AMORTIZAÇÃO</v>
          </cell>
        </row>
        <row r="5663">
          <cell r="A5663" t="str">
            <v>MP 2.185</v>
          </cell>
          <cell r="B5663">
            <v>1111</v>
          </cell>
          <cell r="D5663">
            <v>5</v>
          </cell>
          <cell r="E5663">
            <v>37741</v>
          </cell>
          <cell r="F5663">
            <v>45544939.429544255</v>
          </cell>
          <cell r="G5663">
            <v>44530</v>
          </cell>
          <cell r="H5663" t="str">
            <v>6</v>
          </cell>
          <cell r="I5663" t="str">
            <v>AMORTIZAÇÃO</v>
          </cell>
        </row>
        <row r="5664">
          <cell r="A5664" t="str">
            <v>MP 2.185</v>
          </cell>
          <cell r="B5664">
            <v>1111</v>
          </cell>
          <cell r="D5664">
            <v>5</v>
          </cell>
          <cell r="E5664">
            <v>37741</v>
          </cell>
          <cell r="F5664">
            <v>46624751.84198989</v>
          </cell>
          <cell r="G5664">
            <v>44561</v>
          </cell>
          <cell r="H5664" t="str">
            <v>6</v>
          </cell>
          <cell r="I5664" t="str">
            <v>AMORTIZAÇÃO</v>
          </cell>
        </row>
        <row r="5665">
          <cell r="A5665" t="str">
            <v>MP 2.185</v>
          </cell>
          <cell r="B5665">
            <v>1111</v>
          </cell>
          <cell r="D5665">
            <v>5</v>
          </cell>
          <cell r="E5665">
            <v>37741</v>
          </cell>
          <cell r="F5665">
            <v>47411967.385335319</v>
          </cell>
          <cell r="G5665">
            <v>44592</v>
          </cell>
          <cell r="H5665" t="str">
            <v>6</v>
          </cell>
          <cell r="I5665" t="str">
            <v>AMORTIZAÇÃO</v>
          </cell>
        </row>
        <row r="5666">
          <cell r="A5666" t="str">
            <v>MP 2.185</v>
          </cell>
          <cell r="B5666">
            <v>1111</v>
          </cell>
          <cell r="D5666">
            <v>5</v>
          </cell>
          <cell r="E5666">
            <v>37741</v>
          </cell>
          <cell r="F5666">
            <v>48205083.88164793</v>
          </cell>
          <cell r="G5666">
            <v>44620</v>
          </cell>
          <cell r="H5666" t="str">
            <v>6</v>
          </cell>
          <cell r="I5666" t="str">
            <v>AMORTIZAÇÃO</v>
          </cell>
        </row>
        <row r="5667">
          <cell r="A5667" t="str">
            <v>MP 2.185</v>
          </cell>
          <cell r="B5667">
            <v>1111</v>
          </cell>
          <cell r="D5667">
            <v>5</v>
          </cell>
          <cell r="E5667">
            <v>37741</v>
          </cell>
          <cell r="F5667">
            <v>49004145.572256982</v>
          </cell>
          <cell r="G5667">
            <v>44651</v>
          </cell>
          <cell r="H5667" t="str">
            <v>6</v>
          </cell>
          <cell r="I5667" t="str">
            <v>AMORTIZAÇÃO</v>
          </cell>
        </row>
        <row r="5668">
          <cell r="A5668" t="str">
            <v>MP 2.185</v>
          </cell>
          <cell r="B5668">
            <v>1111</v>
          </cell>
          <cell r="D5668">
            <v>5</v>
          </cell>
          <cell r="E5668">
            <v>37741</v>
          </cell>
          <cell r="F5668">
            <v>49809197.03022249</v>
          </cell>
          <cell r="G5668">
            <v>44681</v>
          </cell>
          <cell r="H5668" t="str">
            <v>6</v>
          </cell>
          <cell r="I5668" t="str">
            <v>AMORTIZAÇÃO</v>
          </cell>
        </row>
        <row r="5669">
          <cell r="A5669" t="str">
            <v>MP 2.185</v>
          </cell>
          <cell r="B5669">
            <v>1111</v>
          </cell>
          <cell r="D5669">
            <v>5</v>
          </cell>
          <cell r="E5669">
            <v>37741</v>
          </cell>
          <cell r="F5669">
            <v>50322156.722823068</v>
          </cell>
          <cell r="G5669">
            <v>44712</v>
          </cell>
          <cell r="H5669" t="str">
            <v>6</v>
          </cell>
          <cell r="I5669" t="str">
            <v>AMORTIZAÇÃO</v>
          </cell>
        </row>
        <row r="5670">
          <cell r="A5670" t="str">
            <v>MP 2.185</v>
          </cell>
          <cell r="B5670">
            <v>1111</v>
          </cell>
          <cell r="D5670">
            <v>5</v>
          </cell>
          <cell r="E5670">
            <v>37741</v>
          </cell>
          <cell r="F5670">
            <v>51437449.214061983</v>
          </cell>
          <cell r="G5670">
            <v>44742</v>
          </cell>
          <cell r="H5670" t="str">
            <v>6</v>
          </cell>
          <cell r="I5670" t="str">
            <v>AMORTIZAÇÃO</v>
          </cell>
        </row>
        <row r="5671">
          <cell r="A5671" t="str">
            <v>MP 2.185</v>
          </cell>
          <cell r="B5671">
            <v>1111</v>
          </cell>
          <cell r="D5671">
            <v>5</v>
          </cell>
          <cell r="E5671">
            <v>37741</v>
          </cell>
          <cell r="F5671">
            <v>52260740.767192237</v>
          </cell>
          <cell r="G5671">
            <v>44773</v>
          </cell>
          <cell r="H5671" t="str">
            <v>6</v>
          </cell>
          <cell r="I5671" t="str">
            <v>AMORTIZAÇÃO</v>
          </cell>
        </row>
        <row r="5672">
          <cell r="A5672" t="str">
            <v>MP 2.185</v>
          </cell>
          <cell r="B5672">
            <v>1111</v>
          </cell>
          <cell r="D5672">
            <v>5</v>
          </cell>
          <cell r="E5672">
            <v>37741</v>
          </cell>
          <cell r="F5672">
            <v>53090203.747260518</v>
          </cell>
          <cell r="G5672">
            <v>44804</v>
          </cell>
          <cell r="H5672" t="str">
            <v>6</v>
          </cell>
          <cell r="I5672" t="str">
            <v>AMORTIZAÇÃO</v>
          </cell>
        </row>
        <row r="5673">
          <cell r="A5673" t="str">
            <v>MP 2.185</v>
          </cell>
          <cell r="B5673">
            <v>1111</v>
          </cell>
          <cell r="D5673">
            <v>5</v>
          </cell>
          <cell r="E5673">
            <v>37741</v>
          </cell>
          <cell r="F5673">
            <v>53925884.423670329</v>
          </cell>
          <cell r="G5673">
            <v>44834</v>
          </cell>
          <cell r="H5673" t="str">
            <v>6</v>
          </cell>
          <cell r="I5673" t="str">
            <v>AMORTIZAÇÃO</v>
          </cell>
        </row>
        <row r="5674">
          <cell r="A5674" t="str">
            <v>MP 2.185</v>
          </cell>
          <cell r="B5674">
            <v>1111</v>
          </cell>
          <cell r="D5674">
            <v>5</v>
          </cell>
          <cell r="E5674">
            <v>37741</v>
          </cell>
          <cell r="F5674">
            <v>54767829.412764199</v>
          </cell>
          <cell r="G5674">
            <v>44865</v>
          </cell>
          <cell r="H5674" t="str">
            <v>6</v>
          </cell>
          <cell r="I5674" t="str">
            <v>AMORTIZAÇÃO</v>
          </cell>
        </row>
        <row r="5675">
          <cell r="A5675" t="str">
            <v>MP 2.185</v>
          </cell>
          <cell r="B5675">
            <v>1111</v>
          </cell>
          <cell r="D5675">
            <v>5</v>
          </cell>
          <cell r="E5675">
            <v>37741</v>
          </cell>
          <cell r="F5675">
            <v>55317631.770425312</v>
          </cell>
          <cell r="G5675">
            <v>44895</v>
          </cell>
          <cell r="H5675" t="str">
            <v>6</v>
          </cell>
          <cell r="I5675" t="str">
            <v>AMORTIZAÇÃO</v>
          </cell>
        </row>
        <row r="5676">
          <cell r="A5676" t="str">
            <v>MP 2.185</v>
          </cell>
          <cell r="B5676">
            <v>1111</v>
          </cell>
          <cell r="D5676">
            <v>5</v>
          </cell>
          <cell r="E5676">
            <v>37741</v>
          </cell>
          <cell r="F5676">
            <v>56470700.544698641</v>
          </cell>
          <cell r="G5676">
            <v>44926</v>
          </cell>
          <cell r="H5676" t="str">
            <v>6</v>
          </cell>
          <cell r="I5676" t="str">
            <v>AMORTIZAÇÃO</v>
          </cell>
        </row>
        <row r="5677">
          <cell r="A5677" t="str">
            <v>MP 2.185</v>
          </cell>
          <cell r="B5677">
            <v>1111</v>
          </cell>
          <cell r="D5677">
            <v>5</v>
          </cell>
          <cell r="E5677">
            <v>37741</v>
          </cell>
          <cell r="F5677">
            <v>57331721.678431809</v>
          </cell>
          <cell r="G5677">
            <v>44957</v>
          </cell>
          <cell r="H5677" t="str">
            <v>6</v>
          </cell>
          <cell r="I5677" t="str">
            <v>AMORTIZAÇÃO</v>
          </cell>
        </row>
        <row r="5678">
          <cell r="A5678" t="str">
            <v>MP 2.185</v>
          </cell>
          <cell r="B5678">
            <v>1111</v>
          </cell>
          <cell r="D5678">
            <v>5</v>
          </cell>
          <cell r="E5678">
            <v>37741</v>
          </cell>
          <cell r="F5678">
            <v>58199197.111935705</v>
          </cell>
          <cell r="G5678">
            <v>44985</v>
          </cell>
          <cell r="H5678" t="str">
            <v>6</v>
          </cell>
          <cell r="I5678" t="str">
            <v>AMORTIZAÇÃO</v>
          </cell>
        </row>
        <row r="5679">
          <cell r="A5679" t="str">
            <v>MP 2.185</v>
          </cell>
          <cell r="B5679">
            <v>1111</v>
          </cell>
          <cell r="D5679">
            <v>5</v>
          </cell>
          <cell r="E5679">
            <v>37741</v>
          </cell>
          <cell r="F5679">
            <v>59073175.235664874</v>
          </cell>
          <cell r="G5679">
            <v>45016</v>
          </cell>
          <cell r="H5679" t="str">
            <v>6</v>
          </cell>
          <cell r="I5679" t="str">
            <v>AMORTIZAÇÃO</v>
          </cell>
        </row>
        <row r="5680">
          <cell r="A5680" t="str">
            <v>MP 2.185</v>
          </cell>
          <cell r="B5680">
            <v>1111</v>
          </cell>
          <cell r="D5680">
            <v>5</v>
          </cell>
          <cell r="E5680">
            <v>37741</v>
          </cell>
          <cell r="F5680">
            <v>59953704.802918434</v>
          </cell>
          <cell r="G5680">
            <v>45046</v>
          </cell>
          <cell r="H5680" t="str">
            <v>6</v>
          </cell>
          <cell r="I5680" t="str">
            <v>AMORTIZAÇÃO</v>
          </cell>
        </row>
        <row r="5681">
          <cell r="A5681" t="str">
            <v>MP 2.185</v>
          </cell>
          <cell r="B5681">
            <v>1111</v>
          </cell>
          <cell r="D5681">
            <v>5</v>
          </cell>
          <cell r="E5681">
            <v>37741</v>
          </cell>
          <cell r="F5681">
            <v>60542708.492560774</v>
          </cell>
          <cell r="G5681">
            <v>45077</v>
          </cell>
          <cell r="H5681" t="str">
            <v>6</v>
          </cell>
          <cell r="I5681" t="str">
            <v>AMORTIZAÇÃO</v>
          </cell>
        </row>
        <row r="5682">
          <cell r="A5682" t="str">
            <v>MP 2.185</v>
          </cell>
          <cell r="B5682">
            <v>1111</v>
          </cell>
          <cell r="D5682">
            <v>5</v>
          </cell>
          <cell r="E5682">
            <v>37741</v>
          </cell>
          <cell r="F5682">
            <v>61734615.111762993</v>
          </cell>
          <cell r="G5682">
            <v>45107</v>
          </cell>
          <cell r="H5682" t="str">
            <v>6</v>
          </cell>
          <cell r="I5682" t="str">
            <v>AMORTIZAÇÃO</v>
          </cell>
        </row>
        <row r="5683">
          <cell r="A5683" t="str">
            <v>MP 2.185</v>
          </cell>
          <cell r="B5683">
            <v>1111</v>
          </cell>
          <cell r="D5683">
            <v>5</v>
          </cell>
          <cell r="E5683">
            <v>37741</v>
          </cell>
          <cell r="F5683">
            <v>62635095.198764697</v>
          </cell>
          <cell r="G5683">
            <v>45138</v>
          </cell>
          <cell r="H5683" t="str">
            <v>6</v>
          </cell>
          <cell r="I5683" t="str">
            <v>AMORTIZAÇÃO</v>
          </cell>
        </row>
        <row r="5684">
          <cell r="A5684" t="str">
            <v>MP 2.185</v>
          </cell>
          <cell r="B5684">
            <v>1111</v>
          </cell>
          <cell r="D5684">
            <v>5</v>
          </cell>
          <cell r="E5684">
            <v>37741</v>
          </cell>
          <cell r="F5684">
            <v>63542325.425656676</v>
          </cell>
          <cell r="G5684">
            <v>45169</v>
          </cell>
          <cell r="H5684" t="str">
            <v>6</v>
          </cell>
          <cell r="I5684" t="str">
            <v>AMORTIZAÇÃO</v>
          </cell>
        </row>
        <row r="5685">
          <cell r="A5685" t="str">
            <v>MP 2.185</v>
          </cell>
          <cell r="B5685">
            <v>1111</v>
          </cell>
          <cell r="D5685">
            <v>5</v>
          </cell>
          <cell r="E5685">
            <v>37741</v>
          </cell>
          <cell r="F5685">
            <v>64456356.401184313</v>
          </cell>
          <cell r="G5685">
            <v>45199</v>
          </cell>
          <cell r="H5685" t="str">
            <v>6</v>
          </cell>
          <cell r="I5685" t="str">
            <v>AMORTIZAÇÃO</v>
          </cell>
        </row>
        <row r="5686">
          <cell r="A5686" t="str">
            <v>MP 2.185</v>
          </cell>
          <cell r="B5686">
            <v>1111</v>
          </cell>
          <cell r="D5686">
            <v>5</v>
          </cell>
          <cell r="E5686">
            <v>37741</v>
          </cell>
          <cell r="F5686">
            <v>65377239.113572039</v>
          </cell>
          <cell r="G5686">
            <v>45230</v>
          </cell>
          <cell r="H5686" t="str">
            <v>6</v>
          </cell>
          <cell r="I5686" t="str">
            <v>AMORTIZAÇÃO</v>
          </cell>
        </row>
        <row r="5687">
          <cell r="A5687" t="str">
            <v>MP 2.185</v>
          </cell>
          <cell r="B5687">
            <v>1111</v>
          </cell>
          <cell r="D5687">
            <v>5</v>
          </cell>
          <cell r="E5687">
            <v>37741</v>
          </cell>
          <cell r="F5687">
            <v>66006571.023369022</v>
          </cell>
          <cell r="G5687">
            <v>45260</v>
          </cell>
          <cell r="H5687" t="str">
            <v>6</v>
          </cell>
          <cell r="I5687" t="str">
            <v>AMORTIZAÇÃO</v>
          </cell>
        </row>
        <row r="5688">
          <cell r="A5688" t="str">
            <v>MP 2.185</v>
          </cell>
          <cell r="B5688">
            <v>1111</v>
          </cell>
          <cell r="D5688">
            <v>5</v>
          </cell>
          <cell r="E5688">
            <v>37741</v>
          </cell>
          <cell r="F5688">
            <v>67239765.61631614</v>
          </cell>
          <cell r="G5688">
            <v>45291</v>
          </cell>
          <cell r="H5688" t="str">
            <v>6</v>
          </cell>
          <cell r="I5688" t="str">
            <v>AMORTIZAÇÃO</v>
          </cell>
        </row>
        <row r="5689">
          <cell r="A5689" t="str">
            <v>MP 2.185</v>
          </cell>
          <cell r="B5689">
            <v>1111</v>
          </cell>
          <cell r="D5689">
            <v>5</v>
          </cell>
          <cell r="E5689">
            <v>37741</v>
          </cell>
          <cell r="F5689">
            <v>68181513.306234539</v>
          </cell>
          <cell r="G5689">
            <v>45322</v>
          </cell>
          <cell r="H5689" t="str">
            <v>6</v>
          </cell>
          <cell r="I5689" t="str">
            <v>AMORTIZAÇÃO</v>
          </cell>
        </row>
        <row r="5690">
          <cell r="A5690" t="str">
            <v>MP 2.185</v>
          </cell>
          <cell r="B5690">
            <v>1111</v>
          </cell>
          <cell r="D5690">
            <v>5</v>
          </cell>
          <cell r="E5690">
            <v>37741</v>
          </cell>
          <cell r="F5690">
            <v>69130320.537935793</v>
          </cell>
          <cell r="G5690">
            <v>45351</v>
          </cell>
          <cell r="H5690" t="str">
            <v>6</v>
          </cell>
          <cell r="I5690" t="str">
            <v>AMORTIZAÇÃO</v>
          </cell>
        </row>
        <row r="5691">
          <cell r="A5691" t="str">
            <v>MP 2.185</v>
          </cell>
          <cell r="B5691">
            <v>1111</v>
          </cell>
          <cell r="D5691">
            <v>5</v>
          </cell>
          <cell r="E5691">
            <v>37741</v>
          </cell>
          <cell r="F5691">
            <v>70086240.240153745</v>
          </cell>
          <cell r="G5691">
            <v>45382</v>
          </cell>
          <cell r="H5691" t="str">
            <v>6</v>
          </cell>
          <cell r="I5691" t="str">
            <v>AMORTIZAÇÃO</v>
          </cell>
        </row>
        <row r="5692">
          <cell r="A5692" t="str">
            <v>MP 2.185</v>
          </cell>
          <cell r="B5692">
            <v>1111</v>
          </cell>
          <cell r="D5692">
            <v>5</v>
          </cell>
          <cell r="E5692">
            <v>37741</v>
          </cell>
          <cell r="F5692">
            <v>71049325.738498688</v>
          </cell>
          <cell r="G5692">
            <v>45412</v>
          </cell>
          <cell r="H5692" t="str">
            <v>6</v>
          </cell>
          <cell r="I5692" t="str">
            <v>AMORTIZAÇÃO</v>
          </cell>
        </row>
        <row r="5693">
          <cell r="A5693" t="str">
            <v>MP 2.185</v>
          </cell>
          <cell r="B5693">
            <v>1111</v>
          </cell>
          <cell r="D5693">
            <v>5</v>
          </cell>
          <cell r="E5693">
            <v>37741</v>
          </cell>
          <cell r="F5693">
            <v>30648361.269570611</v>
          </cell>
          <cell r="G5693">
            <v>45443</v>
          </cell>
          <cell r="H5693" t="str">
            <v>6</v>
          </cell>
          <cell r="I5693" t="str">
            <v>AMORTIZAÇÃO</v>
          </cell>
        </row>
        <row r="5694">
          <cell r="A5694" t="str">
            <v>MP 2.185</v>
          </cell>
          <cell r="B5694">
            <v>1111</v>
          </cell>
          <cell r="D5694">
            <v>5</v>
          </cell>
          <cell r="E5694">
            <v>37741</v>
          </cell>
          <cell r="F5694">
            <v>72997209.428271592</v>
          </cell>
          <cell r="G5694">
            <v>45473</v>
          </cell>
          <cell r="H5694" t="str">
            <v>6</v>
          </cell>
          <cell r="I5694" t="str">
            <v>AMORTIZAÇÃO</v>
          </cell>
        </row>
        <row r="5695">
          <cell r="A5695" t="str">
            <v>MP 2.185</v>
          </cell>
          <cell r="B5695">
            <v>1111</v>
          </cell>
          <cell r="D5695">
            <v>5</v>
          </cell>
          <cell r="E5695">
            <v>37741</v>
          </cell>
          <cell r="F5695">
            <v>73982116.282198712</v>
          </cell>
          <cell r="G5695">
            <v>45504</v>
          </cell>
          <cell r="H5695" t="str">
            <v>6</v>
          </cell>
          <cell r="I5695" t="str">
            <v>AMORTIZAÇÃO</v>
          </cell>
        </row>
        <row r="5696">
          <cell r="A5696" t="str">
            <v>MP 2.185</v>
          </cell>
          <cell r="B5696">
            <v>1111</v>
          </cell>
          <cell r="D5696">
            <v>5</v>
          </cell>
          <cell r="E5696">
            <v>37741</v>
          </cell>
          <cell r="F5696">
            <v>74974406.263315856</v>
          </cell>
          <cell r="G5696">
            <v>45535</v>
          </cell>
          <cell r="H5696" t="str">
            <v>6</v>
          </cell>
          <cell r="I5696" t="str">
            <v>AMORTIZAÇÃO</v>
          </cell>
        </row>
        <row r="5697">
          <cell r="A5697" t="str">
            <v>MP 2.185</v>
          </cell>
          <cell r="B5697">
            <v>1111</v>
          </cell>
          <cell r="D5697">
            <v>5</v>
          </cell>
          <cell r="E5697">
            <v>37741</v>
          </cell>
          <cell r="F5697">
            <v>75974134.726705819</v>
          </cell>
          <cell r="G5697">
            <v>45565</v>
          </cell>
          <cell r="H5697" t="str">
            <v>6</v>
          </cell>
          <cell r="I5697" t="str">
            <v>AMORTIZAÇÃO</v>
          </cell>
        </row>
        <row r="5698">
          <cell r="A5698" t="str">
            <v>MP 2.185</v>
          </cell>
          <cell r="B5698">
            <v>1111</v>
          </cell>
          <cell r="D5698">
            <v>5</v>
          </cell>
          <cell r="E5698">
            <v>37741</v>
          </cell>
          <cell r="F5698">
            <v>76981357.442522705</v>
          </cell>
          <cell r="G5698">
            <v>45596</v>
          </cell>
          <cell r="H5698" t="str">
            <v>6</v>
          </cell>
          <cell r="I5698" t="str">
            <v>AMORTIZAÇÃO</v>
          </cell>
        </row>
        <row r="5699">
          <cell r="A5699" t="str">
            <v>MP 2.185</v>
          </cell>
          <cell r="B5699">
            <v>1111</v>
          </cell>
          <cell r="D5699">
            <v>5</v>
          </cell>
          <cell r="E5699">
            <v>37741</v>
          </cell>
          <cell r="F5699">
            <v>77996130.599104553</v>
          </cell>
          <cell r="G5699">
            <v>45626</v>
          </cell>
          <cell r="H5699" t="str">
            <v>6</v>
          </cell>
          <cell r="I5699" t="str">
            <v>AMORTIZAÇÃO</v>
          </cell>
        </row>
        <row r="5700">
          <cell r="A5700" t="str">
            <v>MP 2.185</v>
          </cell>
          <cell r="B5700">
            <v>1111</v>
          </cell>
          <cell r="D5700">
            <v>5</v>
          </cell>
          <cell r="E5700">
            <v>37741</v>
          </cell>
          <cell r="F5700">
            <v>79018510.806108952</v>
          </cell>
          <cell r="G5700">
            <v>45657</v>
          </cell>
          <cell r="H5700" t="str">
            <v>6</v>
          </cell>
          <cell r="I5700" t="str">
            <v>AMORTIZAÇÃO</v>
          </cell>
        </row>
        <row r="5701">
          <cell r="A5701" t="str">
            <v>MP 2.185</v>
          </cell>
          <cell r="B5701">
            <v>1111</v>
          </cell>
          <cell r="D5701">
            <v>5</v>
          </cell>
          <cell r="E5701">
            <v>37741</v>
          </cell>
          <cell r="F5701">
            <v>80048555.097672939</v>
          </cell>
          <cell r="G5701">
            <v>45688</v>
          </cell>
          <cell r="H5701" t="str">
            <v>6</v>
          </cell>
          <cell r="I5701" t="str">
            <v>AMORTIZAÇÃO</v>
          </cell>
        </row>
        <row r="5702">
          <cell r="A5702" t="str">
            <v>MP 2.185</v>
          </cell>
          <cell r="B5702">
            <v>1111</v>
          </cell>
          <cell r="D5702">
            <v>5</v>
          </cell>
          <cell r="E5702">
            <v>37741</v>
          </cell>
          <cell r="F5702">
            <v>81086320.935595721</v>
          </cell>
          <cell r="G5702">
            <v>45716</v>
          </cell>
          <cell r="H5702" t="str">
            <v>6</v>
          </cell>
          <cell r="I5702" t="str">
            <v>AMORTIZAÇÃO</v>
          </cell>
        </row>
        <row r="5703">
          <cell r="A5703" t="str">
            <v>MP 2.185</v>
          </cell>
          <cell r="B5703">
            <v>1111</v>
          </cell>
          <cell r="D5703">
            <v>5</v>
          </cell>
          <cell r="E5703">
            <v>37741</v>
          </cell>
          <cell r="F5703">
            <v>82131866.212545782</v>
          </cell>
          <cell r="G5703">
            <v>45747</v>
          </cell>
          <cell r="H5703" t="str">
            <v>6</v>
          </cell>
          <cell r="I5703" t="str">
            <v>AMORTIZAÇÃO</v>
          </cell>
        </row>
        <row r="5704">
          <cell r="A5704" t="str">
            <v>MP 2.185</v>
          </cell>
          <cell r="B5704">
            <v>1111</v>
          </cell>
          <cell r="D5704">
            <v>5</v>
          </cell>
          <cell r="E5704">
            <v>37741</v>
          </cell>
          <cell r="F5704">
            <v>83185249.255292088</v>
          </cell>
          <cell r="G5704">
            <v>45777</v>
          </cell>
          <cell r="H5704" t="str">
            <v>6</v>
          </cell>
          <cell r="I5704" t="str">
            <v>AMORTIZAÇÃO</v>
          </cell>
        </row>
        <row r="5705">
          <cell r="A5705" t="str">
            <v>MP 2.185</v>
          </cell>
          <cell r="B5705">
            <v>1111</v>
          </cell>
          <cell r="D5705">
            <v>5</v>
          </cell>
          <cell r="E5705">
            <v>37741</v>
          </cell>
          <cell r="F5705">
            <v>84246528.82795921</v>
          </cell>
          <cell r="G5705">
            <v>45808</v>
          </cell>
          <cell r="H5705" t="str">
            <v>6</v>
          </cell>
          <cell r="I5705" t="str">
            <v>AMORTIZAÇÃO</v>
          </cell>
        </row>
        <row r="5706">
          <cell r="A5706" t="str">
            <v>MP 2.185</v>
          </cell>
          <cell r="B5706">
            <v>1111</v>
          </cell>
          <cell r="D5706">
            <v>5</v>
          </cell>
          <cell r="E5706">
            <v>37741</v>
          </cell>
          <cell r="F5706">
            <v>85315764.135307074</v>
          </cell>
          <cell r="G5706">
            <v>45838</v>
          </cell>
          <cell r="H5706" t="str">
            <v>6</v>
          </cell>
          <cell r="I5706" t="str">
            <v>AMORTIZAÇÃO</v>
          </cell>
        </row>
        <row r="5707">
          <cell r="A5707" t="str">
            <v>MP 2.185</v>
          </cell>
          <cell r="B5707">
            <v>1111</v>
          </cell>
          <cell r="D5707">
            <v>5</v>
          </cell>
          <cell r="E5707">
            <v>37741</v>
          </cell>
          <cell r="F5707">
            <v>86393014.826035142</v>
          </cell>
          <cell r="G5707">
            <v>45869</v>
          </cell>
          <cell r="H5707" t="str">
            <v>6</v>
          </cell>
          <cell r="I5707" t="str">
            <v>AMORTIZAÇÃO</v>
          </cell>
        </row>
        <row r="5708">
          <cell r="A5708" t="str">
            <v>MP 2.185</v>
          </cell>
          <cell r="B5708">
            <v>1111</v>
          </cell>
          <cell r="D5708">
            <v>5</v>
          </cell>
          <cell r="E5708">
            <v>37741</v>
          </cell>
          <cell r="F5708">
            <v>87478340.996111721</v>
          </cell>
          <cell r="G5708">
            <v>45900</v>
          </cell>
          <cell r="H5708" t="str">
            <v>6</v>
          </cell>
          <cell r="I5708" t="str">
            <v>AMORTIZAÇÃO</v>
          </cell>
        </row>
        <row r="5709">
          <cell r="A5709" t="str">
            <v>MP 2.185</v>
          </cell>
          <cell r="B5709">
            <v>1111</v>
          </cell>
          <cell r="D5709">
            <v>5</v>
          </cell>
          <cell r="E5709">
            <v>37741</v>
          </cell>
          <cell r="F5709">
            <v>88571803.192127675</v>
          </cell>
          <cell r="G5709">
            <v>45930</v>
          </cell>
          <cell r="H5709" t="str">
            <v>6</v>
          </cell>
          <cell r="I5709" t="str">
            <v>AMORTIZAÇÃO</v>
          </cell>
        </row>
        <row r="5710">
          <cell r="A5710" t="str">
            <v>MP 2.185</v>
          </cell>
          <cell r="B5710">
            <v>1111</v>
          </cell>
          <cell r="D5710">
            <v>5</v>
          </cell>
          <cell r="E5710">
            <v>37741</v>
          </cell>
          <cell r="F5710">
            <v>89673462.414675996</v>
          </cell>
          <cell r="G5710">
            <v>45961</v>
          </cell>
          <cell r="H5710" t="str">
            <v>6</v>
          </cell>
          <cell r="I5710" t="str">
            <v>AMORTIZAÇÃO</v>
          </cell>
        </row>
        <row r="5711">
          <cell r="A5711" t="str">
            <v>MP 2.185</v>
          </cell>
          <cell r="B5711">
            <v>1111</v>
          </cell>
          <cell r="D5711">
            <v>5</v>
          </cell>
          <cell r="E5711">
            <v>37741</v>
          </cell>
          <cell r="F5711">
            <v>90783380.121755883</v>
          </cell>
          <cell r="G5711">
            <v>45991</v>
          </cell>
          <cell r="H5711" t="str">
            <v>6</v>
          </cell>
          <cell r="I5711" t="str">
            <v>AMORTIZAÇÃO</v>
          </cell>
        </row>
        <row r="5712">
          <cell r="A5712" t="str">
            <v>MP 2.185</v>
          </cell>
          <cell r="B5712">
            <v>1111</v>
          </cell>
          <cell r="D5712">
            <v>5</v>
          </cell>
          <cell r="E5712">
            <v>37741</v>
          </cell>
          <cell r="F5712">
            <v>91901618.232203186</v>
          </cell>
          <cell r="G5712">
            <v>46022</v>
          </cell>
          <cell r="H5712" t="str">
            <v>6</v>
          </cell>
          <cell r="I5712" t="str">
            <v>AMORTIZAÇÃO</v>
          </cell>
        </row>
        <row r="5713">
          <cell r="A5713" t="str">
            <v>MP 2.185</v>
          </cell>
          <cell r="B5713">
            <v>1111</v>
          </cell>
          <cell r="D5713">
            <v>5</v>
          </cell>
          <cell r="E5713">
            <v>37741</v>
          </cell>
          <cell r="F5713">
            <v>93028239.12914595</v>
          </cell>
          <cell r="G5713">
            <v>46053</v>
          </cell>
          <cell r="H5713" t="str">
            <v>6</v>
          </cell>
          <cell r="I5713" t="str">
            <v>AMORTIZAÇÃO</v>
          </cell>
        </row>
        <row r="5714">
          <cell r="A5714" t="str">
            <v>MP 2.185</v>
          </cell>
          <cell r="B5714">
            <v>1111</v>
          </cell>
          <cell r="D5714">
            <v>5</v>
          </cell>
          <cell r="E5714">
            <v>37741</v>
          </cell>
          <cell r="F5714">
            <v>94163305.663486242</v>
          </cell>
          <cell r="G5714">
            <v>46081</v>
          </cell>
          <cell r="H5714" t="str">
            <v>6</v>
          </cell>
          <cell r="I5714" t="str">
            <v>AMORTIZAÇÃO</v>
          </cell>
        </row>
        <row r="5715">
          <cell r="A5715" t="str">
            <v>MP 2.185</v>
          </cell>
          <cell r="B5715">
            <v>1111</v>
          </cell>
          <cell r="D5715">
            <v>5</v>
          </cell>
          <cell r="E5715">
            <v>37741</v>
          </cell>
          <cell r="F5715">
            <v>95306881.15740788</v>
          </cell>
          <cell r="G5715">
            <v>46112</v>
          </cell>
          <cell r="H5715" t="str">
            <v>6</v>
          </cell>
          <cell r="I5715" t="str">
            <v>AMORTIZAÇÃO</v>
          </cell>
        </row>
        <row r="5716">
          <cell r="A5716" t="str">
            <v>MP 2.185</v>
          </cell>
          <cell r="B5716">
            <v>1111</v>
          </cell>
          <cell r="D5716">
            <v>5</v>
          </cell>
          <cell r="E5716">
            <v>37741</v>
          </cell>
          <cell r="F5716">
            <v>96459029.407910615</v>
          </cell>
          <cell r="G5716">
            <v>46142</v>
          </cell>
          <cell r="H5716" t="str">
            <v>6</v>
          </cell>
          <cell r="I5716" t="str">
            <v>AMORTIZAÇÃO</v>
          </cell>
        </row>
        <row r="5717">
          <cell r="A5717" t="str">
            <v>MP 2.185</v>
          </cell>
          <cell r="B5717">
            <v>1111</v>
          </cell>
          <cell r="D5717">
            <v>5</v>
          </cell>
          <cell r="E5717">
            <v>37741</v>
          </cell>
          <cell r="F5717">
            <v>97619814.690370694</v>
          </cell>
          <cell r="G5717">
            <v>46173</v>
          </cell>
          <cell r="H5717" t="str">
            <v>6</v>
          </cell>
          <cell r="I5717" t="str">
            <v>AMORTIZAÇÃO</v>
          </cell>
        </row>
        <row r="5718">
          <cell r="A5718" t="str">
            <v>MP 2.185</v>
          </cell>
          <cell r="B5718">
            <v>1111</v>
          </cell>
          <cell r="D5718">
            <v>5</v>
          </cell>
          <cell r="E5718">
            <v>37741</v>
          </cell>
          <cell r="F5718">
            <v>98789301.762128174</v>
          </cell>
          <cell r="G5718">
            <v>46203</v>
          </cell>
          <cell r="H5718" t="str">
            <v>6</v>
          </cell>
          <cell r="I5718" t="str">
            <v>AMORTIZAÇÃO</v>
          </cell>
        </row>
        <row r="5719">
          <cell r="A5719" t="str">
            <v>MP 2.185</v>
          </cell>
          <cell r="B5719">
            <v>1111</v>
          </cell>
          <cell r="D5719">
            <v>5</v>
          </cell>
          <cell r="E5719">
            <v>37741</v>
          </cell>
          <cell r="F5719">
            <v>99967555.866101176</v>
          </cell>
          <cell r="G5719">
            <v>46234</v>
          </cell>
          <cell r="H5719" t="str">
            <v>6</v>
          </cell>
          <cell r="I5719" t="str">
            <v>AMORTIZAÇÃO</v>
          </cell>
        </row>
        <row r="5720">
          <cell r="A5720" t="str">
            <v>MP 2.185</v>
          </cell>
          <cell r="B5720">
            <v>1111</v>
          </cell>
          <cell r="D5720">
            <v>5</v>
          </cell>
          <cell r="E5720">
            <v>37741</v>
          </cell>
          <cell r="F5720">
            <v>101154642.7344272</v>
          </cell>
          <cell r="G5720">
            <v>46265</v>
          </cell>
          <cell r="H5720" t="str">
            <v>6</v>
          </cell>
          <cell r="I5720" t="str">
            <v>AMORTIZAÇÃO</v>
          </cell>
        </row>
        <row r="5721">
          <cell r="A5721" t="str">
            <v>MP 2.185</v>
          </cell>
          <cell r="B5721">
            <v>1111</v>
          </cell>
          <cell r="D5721">
            <v>5</v>
          </cell>
          <cell r="E5721">
            <v>37741</v>
          </cell>
          <cell r="F5721">
            <v>102350628.59213176</v>
          </cell>
          <cell r="G5721">
            <v>46295</v>
          </cell>
          <cell r="H5721" t="str">
            <v>6</v>
          </cell>
          <cell r="I5721" t="str">
            <v>AMORTIZAÇÃO</v>
          </cell>
        </row>
        <row r="5722">
          <cell r="A5722" t="str">
            <v>MP 2.185</v>
          </cell>
          <cell r="B5722">
            <v>1111</v>
          </cell>
          <cell r="D5722">
            <v>5</v>
          </cell>
          <cell r="E5722">
            <v>37741</v>
          </cell>
          <cell r="F5722">
            <v>103555580.16082461</v>
          </cell>
          <cell r="G5722">
            <v>46326</v>
          </cell>
          <cell r="H5722" t="str">
            <v>6</v>
          </cell>
          <cell r="I5722" t="str">
            <v>AMORTIZAÇÃO</v>
          </cell>
        </row>
        <row r="5723">
          <cell r="A5723" t="str">
            <v>MP 2.185</v>
          </cell>
          <cell r="B5723">
            <v>1111</v>
          </cell>
          <cell r="D5723">
            <v>5</v>
          </cell>
          <cell r="E5723">
            <v>37741</v>
          </cell>
          <cell r="F5723">
            <v>104769564.66242331</v>
          </cell>
          <cell r="G5723">
            <v>46356</v>
          </cell>
          <cell r="H5723" t="str">
            <v>6</v>
          </cell>
          <cell r="I5723" t="str">
            <v>AMORTIZAÇÃO</v>
          </cell>
        </row>
        <row r="5724">
          <cell r="A5724" t="str">
            <v>MP 2.185</v>
          </cell>
          <cell r="B5724">
            <v>1111</v>
          </cell>
          <cell r="D5724">
            <v>5</v>
          </cell>
          <cell r="E5724">
            <v>37741</v>
          </cell>
          <cell r="F5724">
            <v>105992649.82290536</v>
          </cell>
          <cell r="G5724">
            <v>46387</v>
          </cell>
          <cell r="H5724" t="str">
            <v>6</v>
          </cell>
          <cell r="I5724" t="str">
            <v>AMORTIZAÇÃO</v>
          </cell>
        </row>
        <row r="5725">
          <cell r="A5725" t="str">
            <v>MP 2.185</v>
          </cell>
          <cell r="B5725">
            <v>1111</v>
          </cell>
          <cell r="D5725">
            <v>5</v>
          </cell>
          <cell r="E5725">
            <v>37741</v>
          </cell>
          <cell r="F5725">
            <v>107224903.87608811</v>
          </cell>
          <cell r="G5725">
            <v>46418</v>
          </cell>
          <cell r="H5725" t="str">
            <v>6</v>
          </cell>
          <cell r="I5725" t="str">
            <v>AMORTIZAÇÃO</v>
          </cell>
        </row>
        <row r="5726">
          <cell r="A5726" t="str">
            <v>MP 2.185</v>
          </cell>
          <cell r="B5726">
            <v>1111</v>
          </cell>
          <cell r="D5726">
            <v>5</v>
          </cell>
          <cell r="E5726">
            <v>37741</v>
          </cell>
          <cell r="F5726">
            <v>108466395.5674368</v>
          </cell>
          <cell r="G5726">
            <v>46446</v>
          </cell>
          <cell r="H5726" t="str">
            <v>6</v>
          </cell>
          <cell r="I5726" t="str">
            <v>AMORTIZAÇÃO</v>
          </cell>
        </row>
        <row r="5727">
          <cell r="A5727" t="str">
            <v>MP 2.185</v>
          </cell>
          <cell r="B5727">
            <v>1111</v>
          </cell>
          <cell r="D5727">
            <v>5</v>
          </cell>
          <cell r="E5727">
            <v>37741</v>
          </cell>
          <cell r="F5727">
            <v>109717194.15790135</v>
          </cell>
          <cell r="G5727">
            <v>46477</v>
          </cell>
          <cell r="H5727" t="str">
            <v>6</v>
          </cell>
          <cell r="I5727" t="str">
            <v>AMORTIZAÇÃO</v>
          </cell>
        </row>
        <row r="5728">
          <cell r="A5728" t="str">
            <v>MP 2.185</v>
          </cell>
          <cell r="B5728">
            <v>1111</v>
          </cell>
          <cell r="D5728">
            <v>5</v>
          </cell>
          <cell r="E5728">
            <v>37741</v>
          </cell>
          <cell r="F5728">
            <v>110977369.42778242</v>
          </cell>
          <cell r="G5728">
            <v>46507</v>
          </cell>
          <cell r="H5728" t="str">
            <v>6</v>
          </cell>
          <cell r="I5728" t="str">
            <v>AMORTIZAÇÃO</v>
          </cell>
        </row>
        <row r="5729">
          <cell r="A5729" t="str">
            <v>MP 2.185</v>
          </cell>
          <cell r="B5729">
            <v>1111</v>
          </cell>
          <cell r="D5729">
            <v>5</v>
          </cell>
          <cell r="E5729">
            <v>37741</v>
          </cell>
          <cell r="F5729">
            <v>112246991.6806255</v>
          </cell>
          <cell r="G5729">
            <v>46538</v>
          </cell>
          <cell r="H5729" t="str">
            <v>6</v>
          </cell>
          <cell r="I5729" t="str">
            <v>AMORTIZAÇÃO</v>
          </cell>
        </row>
        <row r="5730">
          <cell r="A5730" t="str">
            <v>MP 2.185</v>
          </cell>
          <cell r="B5730">
            <v>1111</v>
          </cell>
          <cell r="D5730">
            <v>5</v>
          </cell>
          <cell r="E5730">
            <v>37741</v>
          </cell>
          <cell r="F5730">
            <v>113526131.74714506</v>
          </cell>
          <cell r="G5730">
            <v>46568</v>
          </cell>
          <cell r="H5730" t="str">
            <v>6</v>
          </cell>
          <cell r="I5730" t="str">
            <v>AMORTIZAÇÃO</v>
          </cell>
        </row>
        <row r="5731">
          <cell r="A5731" t="str">
            <v>MP 2.185</v>
          </cell>
          <cell r="B5731">
            <v>1111</v>
          </cell>
          <cell r="D5731">
            <v>5</v>
          </cell>
          <cell r="E5731">
            <v>37741</v>
          </cell>
          <cell r="F5731">
            <v>114814860.98917754</v>
          </cell>
          <cell r="G5731">
            <v>46599</v>
          </cell>
          <cell r="H5731" t="str">
            <v>6</v>
          </cell>
          <cell r="I5731" t="str">
            <v>AMORTIZAÇÃO</v>
          </cell>
        </row>
        <row r="5732">
          <cell r="A5732" t="str">
            <v>MP 2.185</v>
          </cell>
          <cell r="B5732">
            <v>1111</v>
          </cell>
          <cell r="D5732">
            <v>5</v>
          </cell>
          <cell r="E5732">
            <v>37741</v>
          </cell>
          <cell r="F5732">
            <v>116113251.30366431</v>
          </cell>
          <cell r="G5732">
            <v>46630</v>
          </cell>
          <cell r="H5732" t="str">
            <v>6</v>
          </cell>
          <cell r="I5732" t="str">
            <v>AMORTIZAÇÃO</v>
          </cell>
        </row>
        <row r="5733">
          <cell r="A5733" t="str">
            <v>MP 2.185</v>
          </cell>
          <cell r="B5733">
            <v>1111</v>
          </cell>
          <cell r="D5733">
            <v>5</v>
          </cell>
          <cell r="E5733">
            <v>37741</v>
          </cell>
          <cell r="F5733">
            <v>117421375.1266645</v>
          </cell>
          <cell r="G5733">
            <v>46660</v>
          </cell>
          <cell r="H5733" t="str">
            <v>6</v>
          </cell>
          <cell r="I5733" t="str">
            <v>AMORTIZAÇÃO</v>
          </cell>
        </row>
        <row r="5734">
          <cell r="A5734" t="str">
            <v>MP 2.185</v>
          </cell>
          <cell r="B5734">
            <v>1111</v>
          </cell>
          <cell r="D5734">
            <v>5</v>
          </cell>
          <cell r="E5734">
            <v>37741</v>
          </cell>
          <cell r="F5734">
            <v>118739305.43739787</v>
          </cell>
          <cell r="G5734">
            <v>46691</v>
          </cell>
          <cell r="H5734" t="str">
            <v>6</v>
          </cell>
          <cell r="I5734" t="str">
            <v>AMORTIZAÇÃO</v>
          </cell>
        </row>
        <row r="5735">
          <cell r="A5735" t="str">
            <v>MP 2.185</v>
          </cell>
          <cell r="B5735">
            <v>1111</v>
          </cell>
          <cell r="D5735">
            <v>5</v>
          </cell>
          <cell r="E5735">
            <v>37741</v>
          </cell>
          <cell r="F5735">
            <v>120067115.76231754</v>
          </cell>
          <cell r="G5735">
            <v>46721</v>
          </cell>
          <cell r="H5735" t="str">
            <v>6</v>
          </cell>
          <cell r="I5735" t="str">
            <v>AMORTIZAÇÃO</v>
          </cell>
        </row>
        <row r="5736">
          <cell r="A5736" t="str">
            <v>MP 2.185</v>
          </cell>
          <cell r="B5736">
            <v>1111</v>
          </cell>
          <cell r="D5736">
            <v>5</v>
          </cell>
          <cell r="E5736">
            <v>37741</v>
          </cell>
          <cell r="F5736">
            <v>121404880.17921427</v>
          </cell>
          <cell r="G5736">
            <v>46752</v>
          </cell>
          <cell r="H5736" t="str">
            <v>6</v>
          </cell>
          <cell r="I5736" t="str">
            <v>AMORTIZAÇÃO</v>
          </cell>
        </row>
        <row r="5737">
          <cell r="A5737" t="str">
            <v>MP 2.185</v>
          </cell>
          <cell r="B5737">
            <v>1111</v>
          </cell>
          <cell r="D5737">
            <v>5</v>
          </cell>
          <cell r="E5737">
            <v>37741</v>
          </cell>
          <cell r="F5737">
            <v>122752673.32135054</v>
          </cell>
          <cell r="G5737">
            <v>46783</v>
          </cell>
          <cell r="H5737" t="str">
            <v>6</v>
          </cell>
          <cell r="I5737" t="str">
            <v>AMORTIZAÇÃO</v>
          </cell>
        </row>
        <row r="5738">
          <cell r="A5738" t="str">
            <v>MP 2.185</v>
          </cell>
          <cell r="B5738">
            <v>1111</v>
          </cell>
          <cell r="D5738">
            <v>5</v>
          </cell>
          <cell r="E5738">
            <v>37741</v>
          </cell>
          <cell r="F5738">
            <v>124110570.38162634</v>
          </cell>
          <cell r="G5738">
            <v>46812</v>
          </cell>
          <cell r="H5738" t="str">
            <v>6</v>
          </cell>
          <cell r="I5738" t="str">
            <v>AMORTIZAÇÃO</v>
          </cell>
        </row>
        <row r="5739">
          <cell r="A5739" t="str">
            <v>MP 2.185</v>
          </cell>
          <cell r="B5739">
            <v>1111</v>
          </cell>
          <cell r="D5739">
            <v>5</v>
          </cell>
          <cell r="E5739">
            <v>37741</v>
          </cell>
          <cell r="F5739">
            <v>125478647.11677542</v>
          </cell>
          <cell r="G5739">
            <v>46843</v>
          </cell>
          <cell r="H5739" t="str">
            <v>6</v>
          </cell>
          <cell r="I5739" t="str">
            <v>AMORTIZAÇÃO</v>
          </cell>
        </row>
        <row r="5740">
          <cell r="A5740" t="str">
            <v>MP 2.185</v>
          </cell>
          <cell r="B5740">
            <v>1111</v>
          </cell>
          <cell r="D5740">
            <v>5</v>
          </cell>
          <cell r="E5740">
            <v>37741</v>
          </cell>
          <cell r="F5740">
            <v>126856979.85159394</v>
          </cell>
          <cell r="G5740">
            <v>46873</v>
          </cell>
          <cell r="H5740" t="str">
            <v>6</v>
          </cell>
          <cell r="I5740" t="str">
            <v>AMORTIZAÇÃO</v>
          </cell>
        </row>
        <row r="5741">
          <cell r="A5741" t="str">
            <v>MP 2.185</v>
          </cell>
          <cell r="B5741">
            <v>1111</v>
          </cell>
          <cell r="D5741">
            <v>5</v>
          </cell>
          <cell r="E5741">
            <v>37741</v>
          </cell>
          <cell r="F5741">
            <v>128245645.48320034</v>
          </cell>
          <cell r="G5741">
            <v>46904</v>
          </cell>
          <cell r="H5741" t="str">
            <v>6</v>
          </cell>
          <cell r="I5741" t="str">
            <v>AMORTIZAÇÃO</v>
          </cell>
        </row>
        <row r="5742">
          <cell r="A5742" t="str">
            <v>MP 2.185</v>
          </cell>
          <cell r="B5742">
            <v>1111</v>
          </cell>
          <cell r="D5742">
            <v>5</v>
          </cell>
          <cell r="E5742">
            <v>37741</v>
          </cell>
          <cell r="F5742">
            <v>129644721.48532692</v>
          </cell>
          <cell r="G5742">
            <v>46934</v>
          </cell>
          <cell r="H5742" t="str">
            <v>6</v>
          </cell>
          <cell r="I5742" t="str">
            <v>AMORTIZAÇÃO</v>
          </cell>
        </row>
        <row r="5743">
          <cell r="A5743" t="str">
            <v>MP 2.185</v>
          </cell>
          <cell r="B5743">
            <v>1111</v>
          </cell>
          <cell r="D5743">
            <v>5</v>
          </cell>
          <cell r="E5743">
            <v>37741</v>
          </cell>
          <cell r="F5743">
            <v>131054285.91264378</v>
          </cell>
          <cell r="G5743">
            <v>46965</v>
          </cell>
          <cell r="H5743" t="str">
            <v>6</v>
          </cell>
          <cell r="I5743" t="str">
            <v>AMORTIZAÇÃO</v>
          </cell>
        </row>
        <row r="5744">
          <cell r="A5744" t="str">
            <v>MP 2.185</v>
          </cell>
          <cell r="B5744">
            <v>1111</v>
          </cell>
          <cell r="D5744">
            <v>5</v>
          </cell>
          <cell r="E5744">
            <v>37741</v>
          </cell>
          <cell r="F5744">
            <v>132474417.40511589</v>
          </cell>
          <cell r="G5744">
            <v>46996</v>
          </cell>
          <cell r="H5744" t="str">
            <v>6</v>
          </cell>
          <cell r="I5744" t="str">
            <v>AMORTIZAÇÃO</v>
          </cell>
        </row>
        <row r="5745">
          <cell r="A5745" t="str">
            <v>MP 2.185</v>
          </cell>
          <cell r="B5745">
            <v>1111</v>
          </cell>
          <cell r="D5745">
            <v>5</v>
          </cell>
          <cell r="E5745">
            <v>37741</v>
          </cell>
          <cell r="F5745">
            <v>133905195.19239166</v>
          </cell>
          <cell r="G5745">
            <v>47026</v>
          </cell>
          <cell r="H5745" t="str">
            <v>6</v>
          </cell>
          <cell r="I5745" t="str">
            <v>AMORTIZAÇÃO</v>
          </cell>
        </row>
        <row r="5746">
          <cell r="A5746" t="str">
            <v>MP 2.185</v>
          </cell>
          <cell r="B5746">
            <v>1111</v>
          </cell>
          <cell r="D5746">
            <v>5</v>
          </cell>
          <cell r="E5746">
            <v>37741</v>
          </cell>
          <cell r="F5746">
            <v>135346699.09822518</v>
          </cell>
          <cell r="G5746">
            <v>47057</v>
          </cell>
          <cell r="H5746" t="str">
            <v>6</v>
          </cell>
          <cell r="I5746" t="str">
            <v>AMORTIZAÇÃO</v>
          </cell>
        </row>
        <row r="5747">
          <cell r="A5747" t="str">
            <v>MP 2.185</v>
          </cell>
          <cell r="B5747">
            <v>1111</v>
          </cell>
          <cell r="D5747">
            <v>5</v>
          </cell>
          <cell r="E5747">
            <v>37741</v>
          </cell>
          <cell r="F5747">
            <v>136799009.54493129</v>
          </cell>
          <cell r="G5747">
            <v>47087</v>
          </cell>
          <cell r="H5747" t="str">
            <v>6</v>
          </cell>
          <cell r="I5747" t="str">
            <v>AMORTIZAÇÃO</v>
          </cell>
        </row>
        <row r="5748">
          <cell r="A5748" t="str">
            <v>MP 2.185</v>
          </cell>
          <cell r="B5748">
            <v>1111</v>
          </cell>
          <cell r="D5748">
            <v>5</v>
          </cell>
          <cell r="E5748">
            <v>37741</v>
          </cell>
          <cell r="F5748">
            <v>138262207.55787441</v>
          </cell>
          <cell r="G5748">
            <v>47118</v>
          </cell>
          <cell r="H5748" t="str">
            <v>6</v>
          </cell>
          <cell r="I5748" t="str">
            <v>AMORTIZAÇÃO</v>
          </cell>
        </row>
        <row r="5749">
          <cell r="A5749" t="str">
            <v>MP 2.185</v>
          </cell>
          <cell r="B5749">
            <v>1111</v>
          </cell>
          <cell r="D5749">
            <v>5</v>
          </cell>
          <cell r="E5749">
            <v>37741</v>
          </cell>
          <cell r="F5749">
            <v>139736374.76999095</v>
          </cell>
          <cell r="G5749">
            <v>47149</v>
          </cell>
          <cell r="H5749" t="str">
            <v>6</v>
          </cell>
          <cell r="I5749" t="str">
            <v>AMORTIZAÇÃO</v>
          </cell>
        </row>
        <row r="5750">
          <cell r="A5750" t="str">
            <v>MP 2.185</v>
          </cell>
          <cell r="B5750">
            <v>1111</v>
          </cell>
          <cell r="D5750">
            <v>5</v>
          </cell>
          <cell r="E5750">
            <v>37741</v>
          </cell>
          <cell r="F5750">
            <v>141221593.42634523</v>
          </cell>
          <cell r="G5750">
            <v>47177</v>
          </cell>
          <cell r="H5750" t="str">
            <v>6</v>
          </cell>
          <cell r="I5750" t="str">
            <v>AMORTIZAÇÃO</v>
          </cell>
        </row>
        <row r="5751">
          <cell r="A5751" t="str">
            <v>MP 2.185</v>
          </cell>
          <cell r="B5751">
            <v>1111</v>
          </cell>
          <cell r="D5751">
            <v>5</v>
          </cell>
          <cell r="E5751">
            <v>37741</v>
          </cell>
          <cell r="F5751">
            <v>142717946.38871917</v>
          </cell>
          <cell r="G5751">
            <v>47208</v>
          </cell>
          <cell r="H5751" t="str">
            <v>6</v>
          </cell>
          <cell r="I5751" t="str">
            <v>AMORTIZAÇÃO</v>
          </cell>
        </row>
        <row r="5752">
          <cell r="A5752" t="str">
            <v>MP 2.185</v>
          </cell>
          <cell r="B5752">
            <v>1111</v>
          </cell>
          <cell r="D5752">
            <v>5</v>
          </cell>
          <cell r="E5752">
            <v>37741</v>
          </cell>
          <cell r="F5752">
            <v>144225517.14023888</v>
          </cell>
          <cell r="G5752">
            <v>47238</v>
          </cell>
          <cell r="H5752" t="str">
            <v>6</v>
          </cell>
          <cell r="I5752" t="str">
            <v>AMORTIZAÇÃO</v>
          </cell>
        </row>
        <row r="5753">
          <cell r="A5753" t="str">
            <v>MP 2.185</v>
          </cell>
          <cell r="B5753">
            <v>1111</v>
          </cell>
          <cell r="D5753">
            <v>5</v>
          </cell>
          <cell r="E5753">
            <v>37741</v>
          </cell>
          <cell r="F5753">
            <v>145744389.79003257</v>
          </cell>
          <cell r="G5753">
            <v>47269</v>
          </cell>
          <cell r="H5753" t="str">
            <v>6</v>
          </cell>
          <cell r="I5753" t="str">
            <v>AMORTIZAÇÃO</v>
          </cell>
        </row>
        <row r="5754">
          <cell r="A5754" t="str">
            <v>MP 2.185</v>
          </cell>
          <cell r="B5754">
            <v>1111</v>
          </cell>
          <cell r="D5754">
            <v>5</v>
          </cell>
          <cell r="E5754">
            <v>37741</v>
          </cell>
          <cell r="F5754">
            <v>147274649.07792601</v>
          </cell>
          <cell r="G5754">
            <v>47299</v>
          </cell>
          <cell r="H5754" t="str">
            <v>6</v>
          </cell>
          <cell r="I5754" t="str">
            <v>AMORTIZAÇÃO</v>
          </cell>
        </row>
        <row r="5755">
          <cell r="A5755" t="str">
            <v>MP 2.185</v>
          </cell>
          <cell r="B5755">
            <v>1111</v>
          </cell>
          <cell r="D5755">
            <v>5</v>
          </cell>
          <cell r="E5755">
            <v>37741</v>
          </cell>
          <cell r="F5755">
            <v>104994101.55650626</v>
          </cell>
          <cell r="G5755">
            <v>47330</v>
          </cell>
          <cell r="H5755" t="str">
            <v>6</v>
          </cell>
          <cell r="I5755" t="str">
            <v>AMORTIZAÇÃO</v>
          </cell>
        </row>
        <row r="5756">
          <cell r="A5756" t="str">
            <v>MP 2.185</v>
          </cell>
          <cell r="B5756">
            <v>1111</v>
          </cell>
          <cell r="D5756">
            <v>5</v>
          </cell>
          <cell r="E5756">
            <v>37741</v>
          </cell>
          <cell r="F5756">
            <v>106218723.79537439</v>
          </cell>
          <cell r="G5756">
            <v>47361</v>
          </cell>
          <cell r="H5756" t="str">
            <v>6</v>
          </cell>
          <cell r="I5756" t="str">
            <v>AMORTIZAÇÃO</v>
          </cell>
        </row>
        <row r="5757">
          <cell r="A5757" t="str">
            <v>MP 2.185</v>
          </cell>
          <cell r="B5757">
            <v>1111</v>
          </cell>
          <cell r="D5757">
            <v>5</v>
          </cell>
          <cell r="E5757">
            <v>37741</v>
          </cell>
          <cell r="F5757">
            <v>107452525.72028945</v>
          </cell>
          <cell r="G5757">
            <v>47391</v>
          </cell>
          <cell r="H5757" t="str">
            <v>6</v>
          </cell>
          <cell r="I5757" t="str">
            <v>AMORTIZAÇÃO</v>
          </cell>
        </row>
        <row r="5758">
          <cell r="A5758" t="str">
            <v>MP 2.185</v>
          </cell>
          <cell r="B5758">
            <v>1111</v>
          </cell>
          <cell r="D5758">
            <v>5</v>
          </cell>
          <cell r="E5758">
            <v>37741</v>
          </cell>
          <cell r="F5758">
            <v>108695576.15399316</v>
          </cell>
          <cell r="G5758">
            <v>47422</v>
          </cell>
          <cell r="H5758" t="str">
            <v>6</v>
          </cell>
          <cell r="I5758" t="str">
            <v>AMORTIZAÇÃO</v>
          </cell>
        </row>
        <row r="5759">
          <cell r="A5759" t="str">
            <v>MP 2.185</v>
          </cell>
          <cell r="B5759">
            <v>1111</v>
          </cell>
          <cell r="D5759">
            <v>5</v>
          </cell>
          <cell r="E5759">
            <v>37741</v>
          </cell>
          <cell r="F5759">
            <v>109947944.4352732</v>
          </cell>
          <cell r="G5759">
            <v>47452</v>
          </cell>
          <cell r="H5759" t="str">
            <v>6</v>
          </cell>
          <cell r="I5759" t="str">
            <v>AMORTIZAÇÃO</v>
          </cell>
        </row>
        <row r="5760">
          <cell r="A5760" t="str">
            <v>MP 2.185</v>
          </cell>
          <cell r="B5760">
            <v>1111</v>
          </cell>
          <cell r="D5760">
            <v>5</v>
          </cell>
          <cell r="E5760">
            <v>37741</v>
          </cell>
          <cell r="F5760">
            <v>111209700.42283271</v>
          </cell>
          <cell r="G5760">
            <v>47483</v>
          </cell>
          <cell r="H5760" t="str">
            <v>6</v>
          </cell>
          <cell r="I5760" t="str">
            <v>AMORTIZAÇÃO</v>
          </cell>
        </row>
        <row r="5761">
          <cell r="A5761" t="str">
            <v>MP 2.185</v>
          </cell>
          <cell r="B5761">
            <v>1111</v>
          </cell>
          <cell r="D5761">
            <v>5</v>
          </cell>
          <cell r="E5761">
            <v>37741</v>
          </cell>
          <cell r="F5761">
            <v>112480914.49918997</v>
          </cell>
          <cell r="G5761">
            <v>47514</v>
          </cell>
          <cell r="H5761" t="str">
            <v>6</v>
          </cell>
          <cell r="I5761" t="str">
            <v>AMORTIZAÇÃO</v>
          </cell>
        </row>
        <row r="5762">
          <cell r="A5762" t="str">
            <v>MP 2.185</v>
          </cell>
          <cell r="B5762">
            <v>1111</v>
          </cell>
          <cell r="D5762">
            <v>5</v>
          </cell>
          <cell r="E5762">
            <v>37741</v>
          </cell>
          <cell r="F5762">
            <v>113761657.57460532</v>
          </cell>
          <cell r="G5762">
            <v>47542</v>
          </cell>
          <cell r="H5762" t="str">
            <v>6</v>
          </cell>
          <cell r="I5762" t="str">
            <v>AMORTIZAÇÃO</v>
          </cell>
        </row>
        <row r="5763">
          <cell r="A5763" t="str">
            <v>MP 2.185</v>
          </cell>
          <cell r="B5763">
            <v>1111</v>
          </cell>
          <cell r="D5763">
            <v>5</v>
          </cell>
          <cell r="E5763">
            <v>37741</v>
          </cell>
          <cell r="F5763">
            <v>115052001.09103951</v>
          </cell>
          <cell r="G5763">
            <v>47573</v>
          </cell>
          <cell r="H5763" t="str">
            <v>6</v>
          </cell>
          <cell r="I5763" t="str">
            <v>AMORTIZAÇÃO</v>
          </cell>
        </row>
        <row r="5764">
          <cell r="A5764" t="str">
            <v>MP 2.185</v>
          </cell>
          <cell r="B5764">
            <v>1111</v>
          </cell>
          <cell r="D5764">
            <v>5</v>
          </cell>
          <cell r="E5764">
            <v>37741</v>
          </cell>
          <cell r="F5764">
            <v>88388472.189866811</v>
          </cell>
          <cell r="G5764">
            <v>47603</v>
          </cell>
          <cell r="H5764" t="str">
            <v>6</v>
          </cell>
          <cell r="I5764" t="str">
            <v>AMORTIZAÇÃO</v>
          </cell>
        </row>
        <row r="5765">
          <cell r="A5765" t="str">
            <v>MP 2.185</v>
          </cell>
          <cell r="B5765">
            <v>1111</v>
          </cell>
          <cell r="D5765">
            <v>5</v>
          </cell>
          <cell r="E5765">
            <v>37741</v>
          </cell>
          <cell r="F5765">
            <v>89489548.357400969</v>
          </cell>
          <cell r="G5765">
            <v>47634</v>
          </cell>
          <cell r="H5765" t="str">
            <v>6</v>
          </cell>
          <cell r="I5765" t="str">
            <v>AMORTIZAÇÃO</v>
          </cell>
        </row>
        <row r="5766">
          <cell r="A5766" t="str">
            <v>MP 2.185</v>
          </cell>
          <cell r="B5766">
            <v>1111</v>
          </cell>
          <cell r="D5766">
            <v>5</v>
          </cell>
          <cell r="E5766">
            <v>37741</v>
          </cell>
          <cell r="F5766">
            <v>143739234.67329326</v>
          </cell>
          <cell r="G5766">
            <v>37772</v>
          </cell>
          <cell r="H5766" t="str">
            <v>6</v>
          </cell>
          <cell r="I5766" t="str">
            <v>JUROS</v>
          </cell>
        </row>
        <row r="5767">
          <cell r="A5767" t="str">
            <v>MP 2.185</v>
          </cell>
          <cell r="B5767">
            <v>1111</v>
          </cell>
          <cell r="D5767">
            <v>5</v>
          </cell>
          <cell r="E5767">
            <v>37741</v>
          </cell>
          <cell r="F5767">
            <v>105351034.36061397</v>
          </cell>
          <cell r="G5767">
            <v>37802</v>
          </cell>
          <cell r="H5767" t="str">
            <v>6</v>
          </cell>
          <cell r="I5767" t="str">
            <v>JUROS</v>
          </cell>
        </row>
        <row r="5768">
          <cell r="A5768" t="str">
            <v>MP 2.185</v>
          </cell>
          <cell r="B5768">
            <v>1111</v>
          </cell>
          <cell r="D5768">
            <v>5</v>
          </cell>
          <cell r="E5768">
            <v>37741</v>
          </cell>
          <cell r="F5768">
            <v>145348713.8497647</v>
          </cell>
          <cell r="G5768">
            <v>37833</v>
          </cell>
          <cell r="H5768" t="str">
            <v>6</v>
          </cell>
          <cell r="I5768" t="str">
            <v>JUROS</v>
          </cell>
        </row>
        <row r="5769">
          <cell r="A5769" t="str">
            <v>MP 2.185</v>
          </cell>
          <cell r="B5769">
            <v>1111</v>
          </cell>
          <cell r="D5769">
            <v>5</v>
          </cell>
          <cell r="E5769">
            <v>37741</v>
          </cell>
          <cell r="F5769">
            <v>145357305.17511338</v>
          </cell>
          <cell r="G5769">
            <v>37864</v>
          </cell>
          <cell r="H5769" t="str">
            <v>6</v>
          </cell>
          <cell r="I5769" t="str">
            <v>JUROS</v>
          </cell>
        </row>
        <row r="5770">
          <cell r="A5770" t="str">
            <v>MP 2.185</v>
          </cell>
          <cell r="B5770">
            <v>1111</v>
          </cell>
          <cell r="D5770">
            <v>5</v>
          </cell>
          <cell r="E5770">
            <v>37741</v>
          </cell>
          <cell r="F5770">
            <v>145213750.37281889</v>
          </cell>
          <cell r="G5770">
            <v>37894</v>
          </cell>
          <cell r="H5770" t="str">
            <v>6</v>
          </cell>
          <cell r="I5770" t="str">
            <v>JUROS</v>
          </cell>
        </row>
        <row r="5771">
          <cell r="A5771" t="str">
            <v>MP 2.185</v>
          </cell>
          <cell r="B5771">
            <v>1111</v>
          </cell>
          <cell r="D5771">
            <v>5</v>
          </cell>
          <cell r="E5771">
            <v>37741</v>
          </cell>
          <cell r="F5771">
            <v>145191207.96184579</v>
          </cell>
          <cell r="G5771">
            <v>37925</v>
          </cell>
          <cell r="H5771" t="str">
            <v>6</v>
          </cell>
          <cell r="I5771" t="str">
            <v>JUROS</v>
          </cell>
        </row>
        <row r="5772">
          <cell r="A5772" t="str">
            <v>MP 2.185</v>
          </cell>
          <cell r="B5772">
            <v>1111</v>
          </cell>
          <cell r="D5772">
            <v>5</v>
          </cell>
          <cell r="E5772">
            <v>37741</v>
          </cell>
          <cell r="F5772">
            <v>144064424.63648111</v>
          </cell>
          <cell r="G5772">
            <v>37955</v>
          </cell>
          <cell r="H5772" t="str">
            <v>6</v>
          </cell>
          <cell r="I5772" t="str">
            <v>JUROS</v>
          </cell>
        </row>
        <row r="5773">
          <cell r="A5773" t="str">
            <v>MP 2.185</v>
          </cell>
          <cell r="B5773">
            <v>1111</v>
          </cell>
          <cell r="D5773">
            <v>5</v>
          </cell>
          <cell r="E5773">
            <v>37741</v>
          </cell>
          <cell r="F5773">
            <v>105079844.09762917</v>
          </cell>
          <cell r="G5773">
            <v>37986</v>
          </cell>
          <cell r="H5773" t="str">
            <v>6</v>
          </cell>
          <cell r="I5773" t="str">
            <v>JUROS</v>
          </cell>
        </row>
        <row r="5774">
          <cell r="A5774" t="str">
            <v>MP 2.185</v>
          </cell>
          <cell r="B5774">
            <v>1111</v>
          </cell>
          <cell r="D5774">
            <v>5</v>
          </cell>
          <cell r="E5774">
            <v>37741</v>
          </cell>
          <cell r="F5774">
            <v>132060999.61418743</v>
          </cell>
          <cell r="G5774">
            <v>38017</v>
          </cell>
          <cell r="H5774" t="str">
            <v>6</v>
          </cell>
          <cell r="I5774" t="str">
            <v>JUROS</v>
          </cell>
        </row>
        <row r="5775">
          <cell r="A5775" t="str">
            <v>MP 2.185</v>
          </cell>
          <cell r="B5775">
            <v>1111</v>
          </cell>
          <cell r="D5775">
            <v>5</v>
          </cell>
          <cell r="E5775">
            <v>37741</v>
          </cell>
          <cell r="F5775">
            <v>145136140.71650934</v>
          </cell>
          <cell r="G5775">
            <v>38046</v>
          </cell>
          <cell r="H5775" t="str">
            <v>6</v>
          </cell>
          <cell r="I5775" t="str">
            <v>JUROS</v>
          </cell>
        </row>
        <row r="5776">
          <cell r="A5776" t="str">
            <v>MP 2.185</v>
          </cell>
          <cell r="B5776">
            <v>1111</v>
          </cell>
          <cell r="D5776">
            <v>5</v>
          </cell>
          <cell r="E5776">
            <v>37741</v>
          </cell>
          <cell r="F5776">
            <v>144942192.3299773</v>
          </cell>
          <cell r="G5776">
            <v>38077</v>
          </cell>
          <cell r="H5776" t="str">
            <v>6</v>
          </cell>
          <cell r="I5776" t="str">
            <v>JUROS</v>
          </cell>
        </row>
        <row r="5777">
          <cell r="A5777" t="str">
            <v>MP 2.185</v>
          </cell>
          <cell r="B5777">
            <v>1111</v>
          </cell>
          <cell r="D5777">
            <v>5</v>
          </cell>
          <cell r="E5777">
            <v>37741</v>
          </cell>
          <cell r="F5777">
            <v>144971973.46496487</v>
          </cell>
          <cell r="G5777">
            <v>38107</v>
          </cell>
          <cell r="H5777" t="str">
            <v>6</v>
          </cell>
          <cell r="I5777" t="str">
            <v>JUROS</v>
          </cell>
        </row>
        <row r="5778">
          <cell r="A5778" t="str">
            <v>MP 2.185</v>
          </cell>
          <cell r="B5778">
            <v>1111</v>
          </cell>
          <cell r="D5778">
            <v>5</v>
          </cell>
          <cell r="E5778">
            <v>37741</v>
          </cell>
          <cell r="F5778">
            <v>139510911.23644069</v>
          </cell>
          <cell r="G5778">
            <v>38138</v>
          </cell>
          <cell r="H5778" t="str">
            <v>6</v>
          </cell>
          <cell r="I5778" t="str">
            <v>JUROS</v>
          </cell>
        </row>
        <row r="5779">
          <cell r="A5779" t="str">
            <v>MP 2.185</v>
          </cell>
          <cell r="B5779">
            <v>1111</v>
          </cell>
          <cell r="D5779">
            <v>5</v>
          </cell>
          <cell r="E5779">
            <v>37741</v>
          </cell>
          <cell r="F5779">
            <v>104886161.53582083</v>
          </cell>
          <cell r="G5779">
            <v>38168</v>
          </cell>
          <cell r="H5779" t="str">
            <v>6</v>
          </cell>
          <cell r="I5779" t="str">
            <v>JUROS</v>
          </cell>
        </row>
        <row r="5780">
          <cell r="A5780" t="str">
            <v>MP 2.185</v>
          </cell>
          <cell r="B5780">
            <v>1111</v>
          </cell>
          <cell r="D5780">
            <v>5</v>
          </cell>
          <cell r="E5780">
            <v>37741</v>
          </cell>
          <cell r="F5780">
            <v>132107137.99202557</v>
          </cell>
          <cell r="G5780">
            <v>38199</v>
          </cell>
          <cell r="H5780" t="str">
            <v>6</v>
          </cell>
          <cell r="I5780" t="str">
            <v>JUROS</v>
          </cell>
        </row>
        <row r="5781">
          <cell r="A5781" t="str">
            <v>MP 2.185</v>
          </cell>
          <cell r="B5781">
            <v>1111</v>
          </cell>
          <cell r="D5781">
            <v>5</v>
          </cell>
          <cell r="E5781">
            <v>37741</v>
          </cell>
          <cell r="F5781">
            <v>144769487.36071873</v>
          </cell>
          <cell r="G5781">
            <v>38230</v>
          </cell>
          <cell r="H5781" t="str">
            <v>6</v>
          </cell>
          <cell r="I5781" t="str">
            <v>JUROS</v>
          </cell>
        </row>
        <row r="5782">
          <cell r="A5782" t="str">
            <v>MP 2.185</v>
          </cell>
          <cell r="B5782">
            <v>1111</v>
          </cell>
          <cell r="D5782">
            <v>5</v>
          </cell>
          <cell r="E5782">
            <v>37741</v>
          </cell>
          <cell r="F5782">
            <v>144764522.2968421</v>
          </cell>
          <cell r="G5782">
            <v>38260</v>
          </cell>
          <cell r="H5782" t="str">
            <v>6</v>
          </cell>
          <cell r="I5782" t="str">
            <v>JUROS</v>
          </cell>
        </row>
        <row r="5783">
          <cell r="A5783" t="str">
            <v>MP 2.185</v>
          </cell>
          <cell r="B5783">
            <v>1111</v>
          </cell>
          <cell r="D5783">
            <v>5</v>
          </cell>
          <cell r="E5783">
            <v>37741</v>
          </cell>
          <cell r="F5783">
            <v>144733454.03358722</v>
          </cell>
          <cell r="G5783">
            <v>38291</v>
          </cell>
          <cell r="H5783" t="str">
            <v>6</v>
          </cell>
          <cell r="I5783" t="str">
            <v>JUROS</v>
          </cell>
        </row>
        <row r="5784">
          <cell r="A5784" t="str">
            <v>MP 2.185</v>
          </cell>
          <cell r="B5784">
            <v>1111</v>
          </cell>
          <cell r="D5784">
            <v>5</v>
          </cell>
          <cell r="E5784">
            <v>37741</v>
          </cell>
          <cell r="F5784">
            <v>139652153.38604718</v>
          </cell>
          <cell r="G5784">
            <v>38321</v>
          </cell>
          <cell r="H5784" t="str">
            <v>6</v>
          </cell>
          <cell r="I5784" t="str">
            <v>JUROS</v>
          </cell>
        </row>
        <row r="5785">
          <cell r="A5785" t="str">
            <v>MP 2.185</v>
          </cell>
          <cell r="B5785">
            <v>1111</v>
          </cell>
          <cell r="D5785">
            <v>5</v>
          </cell>
          <cell r="E5785">
            <v>37741</v>
          </cell>
          <cell r="F5785">
            <v>104616941.27449347</v>
          </cell>
          <cell r="G5785">
            <v>38352</v>
          </cell>
          <cell r="H5785" t="str">
            <v>6</v>
          </cell>
          <cell r="I5785" t="str">
            <v>JUROS</v>
          </cell>
        </row>
        <row r="5786">
          <cell r="A5786" t="str">
            <v>MP 2.185</v>
          </cell>
          <cell r="B5786">
            <v>1111</v>
          </cell>
          <cell r="D5786">
            <v>5</v>
          </cell>
          <cell r="E5786">
            <v>37741</v>
          </cell>
          <cell r="F5786">
            <v>132067543.20614244</v>
          </cell>
          <cell r="G5786">
            <v>38383</v>
          </cell>
          <cell r="H5786" t="str">
            <v>6</v>
          </cell>
          <cell r="I5786" t="str">
            <v>JUROS</v>
          </cell>
        </row>
        <row r="5787">
          <cell r="A5787" t="str">
            <v>MP 2.185</v>
          </cell>
          <cell r="B5787">
            <v>1111</v>
          </cell>
          <cell r="D5787">
            <v>5</v>
          </cell>
          <cell r="E5787">
            <v>37741</v>
          </cell>
          <cell r="F5787">
            <v>144593230.59896904</v>
          </cell>
          <cell r="G5787">
            <v>38411</v>
          </cell>
          <cell r="H5787" t="str">
            <v>6</v>
          </cell>
          <cell r="I5787" t="str">
            <v>JUROS</v>
          </cell>
        </row>
        <row r="5788">
          <cell r="A5788" t="str">
            <v>MP 2.185</v>
          </cell>
          <cell r="B5788">
            <v>1111</v>
          </cell>
          <cell r="D5788">
            <v>5</v>
          </cell>
          <cell r="E5788">
            <v>37741</v>
          </cell>
          <cell r="F5788">
            <v>144464284.61180633</v>
          </cell>
          <cell r="G5788">
            <v>38442</v>
          </cell>
          <cell r="H5788" t="str">
            <v>6</v>
          </cell>
          <cell r="I5788" t="str">
            <v>JUROS</v>
          </cell>
        </row>
        <row r="5789">
          <cell r="A5789" t="str">
            <v>MP 2.185</v>
          </cell>
          <cell r="B5789">
            <v>1111</v>
          </cell>
          <cell r="D5789">
            <v>5</v>
          </cell>
          <cell r="E5789">
            <v>37741</v>
          </cell>
          <cell r="F5789">
            <v>144451633.63361192</v>
          </cell>
          <cell r="G5789">
            <v>38472</v>
          </cell>
          <cell r="H5789" t="str">
            <v>6</v>
          </cell>
          <cell r="I5789" t="str">
            <v>JUROS</v>
          </cell>
        </row>
        <row r="5790">
          <cell r="A5790" t="str">
            <v>MP 2.185</v>
          </cell>
          <cell r="B5790">
            <v>1111</v>
          </cell>
          <cell r="D5790">
            <v>5</v>
          </cell>
          <cell r="E5790">
            <v>37741</v>
          </cell>
          <cell r="F5790">
            <v>139788834.14788359</v>
          </cell>
          <cell r="G5790">
            <v>38503</v>
          </cell>
          <cell r="H5790" t="str">
            <v>6</v>
          </cell>
          <cell r="I5790" t="str">
            <v>JUROS</v>
          </cell>
        </row>
        <row r="5791">
          <cell r="A5791" t="str">
            <v>MP 2.185</v>
          </cell>
          <cell r="B5791">
            <v>1111</v>
          </cell>
          <cell r="D5791">
            <v>5</v>
          </cell>
          <cell r="E5791">
            <v>37741</v>
          </cell>
          <cell r="F5791">
            <v>104332206.82173827</v>
          </cell>
          <cell r="G5791">
            <v>38533</v>
          </cell>
          <cell r="H5791" t="str">
            <v>6</v>
          </cell>
          <cell r="I5791" t="str">
            <v>JUROS</v>
          </cell>
        </row>
        <row r="5792">
          <cell r="A5792" t="str">
            <v>MP 2.185</v>
          </cell>
          <cell r="B5792">
            <v>1111</v>
          </cell>
          <cell r="D5792">
            <v>5</v>
          </cell>
          <cell r="E5792">
            <v>37741</v>
          </cell>
          <cell r="F5792">
            <v>132120114.81840214</v>
          </cell>
          <cell r="G5792">
            <v>38564</v>
          </cell>
          <cell r="H5792" t="str">
            <v>6</v>
          </cell>
          <cell r="I5792" t="str">
            <v>JUROS</v>
          </cell>
        </row>
        <row r="5793">
          <cell r="A5793" t="str">
            <v>MP 2.185</v>
          </cell>
          <cell r="B5793">
            <v>1111</v>
          </cell>
          <cell r="D5793">
            <v>5</v>
          </cell>
          <cell r="E5793">
            <v>37741</v>
          </cell>
          <cell r="F5793">
            <v>144193437.05113623</v>
          </cell>
          <cell r="G5793">
            <v>38595</v>
          </cell>
          <cell r="H5793" t="str">
            <v>6</v>
          </cell>
          <cell r="I5793" t="str">
            <v>JUROS</v>
          </cell>
        </row>
        <row r="5794">
          <cell r="A5794" t="str">
            <v>MP 2.185</v>
          </cell>
          <cell r="B5794">
            <v>1111</v>
          </cell>
          <cell r="D5794">
            <v>5</v>
          </cell>
          <cell r="E5794">
            <v>37741</v>
          </cell>
          <cell r="F5794">
            <v>144194875.94863155</v>
          </cell>
          <cell r="G5794">
            <v>38625</v>
          </cell>
          <cell r="H5794" t="str">
            <v>6</v>
          </cell>
          <cell r="I5794" t="str">
            <v>JUROS</v>
          </cell>
        </row>
        <row r="5795">
          <cell r="A5795" t="str">
            <v>MP 2.185</v>
          </cell>
          <cell r="B5795">
            <v>1111</v>
          </cell>
          <cell r="D5795">
            <v>5</v>
          </cell>
          <cell r="E5795">
            <v>37741</v>
          </cell>
          <cell r="F5795">
            <v>144111804.36014444</v>
          </cell>
          <cell r="G5795">
            <v>38656</v>
          </cell>
          <cell r="H5795" t="str">
            <v>6</v>
          </cell>
          <cell r="I5795" t="str">
            <v>JUROS</v>
          </cell>
        </row>
        <row r="5796">
          <cell r="A5796" t="str">
            <v>MP 2.185</v>
          </cell>
          <cell r="B5796">
            <v>1111</v>
          </cell>
          <cell r="D5796">
            <v>5</v>
          </cell>
          <cell r="E5796">
            <v>37741</v>
          </cell>
          <cell r="F5796">
            <v>139953829.68917865</v>
          </cell>
          <cell r="G5796">
            <v>38686</v>
          </cell>
          <cell r="H5796" t="str">
            <v>6</v>
          </cell>
          <cell r="I5796" t="str">
            <v>JUROS</v>
          </cell>
        </row>
        <row r="5797">
          <cell r="A5797" t="str">
            <v>MP 2.185</v>
          </cell>
          <cell r="B5797">
            <v>1111</v>
          </cell>
          <cell r="D5797">
            <v>5</v>
          </cell>
          <cell r="E5797">
            <v>37741</v>
          </cell>
          <cell r="F5797">
            <v>104031248.173244</v>
          </cell>
          <cell r="G5797">
            <v>38717</v>
          </cell>
          <cell r="H5797" t="str">
            <v>6</v>
          </cell>
          <cell r="I5797" t="str">
            <v>JUROS</v>
          </cell>
        </row>
        <row r="5798">
          <cell r="A5798" t="str">
            <v>MP 2.185</v>
          </cell>
          <cell r="B5798">
            <v>1111</v>
          </cell>
          <cell r="D5798">
            <v>5</v>
          </cell>
          <cell r="E5798">
            <v>37741</v>
          </cell>
          <cell r="F5798">
            <v>132054989.60758255</v>
          </cell>
          <cell r="G5798">
            <v>38748</v>
          </cell>
          <cell r="H5798" t="str">
            <v>6</v>
          </cell>
          <cell r="I5798" t="str">
            <v>JUROS</v>
          </cell>
        </row>
        <row r="5799">
          <cell r="A5799" t="str">
            <v>MP 2.185</v>
          </cell>
          <cell r="B5799">
            <v>1111</v>
          </cell>
          <cell r="D5799">
            <v>5</v>
          </cell>
          <cell r="E5799">
            <v>37741</v>
          </cell>
          <cell r="F5799">
            <v>143987299.54717296</v>
          </cell>
          <cell r="G5799">
            <v>38776</v>
          </cell>
          <cell r="H5799" t="str">
            <v>6</v>
          </cell>
          <cell r="I5799" t="str">
            <v>JUROS</v>
          </cell>
        </row>
        <row r="5800">
          <cell r="A5800" t="str">
            <v>MP 2.185</v>
          </cell>
          <cell r="B5800">
            <v>1111</v>
          </cell>
          <cell r="D5800">
            <v>5</v>
          </cell>
          <cell r="E5800">
            <v>37741</v>
          </cell>
          <cell r="F5800">
            <v>143866851.02399644</v>
          </cell>
          <cell r="G5800">
            <v>38807</v>
          </cell>
          <cell r="H5800" t="str">
            <v>6</v>
          </cell>
          <cell r="I5800" t="str">
            <v>JUROS</v>
          </cell>
        </row>
        <row r="5801">
          <cell r="A5801" t="str">
            <v>MP 2.185</v>
          </cell>
          <cell r="B5801">
            <v>1111</v>
          </cell>
          <cell r="D5801">
            <v>5</v>
          </cell>
          <cell r="E5801">
            <v>37741</v>
          </cell>
          <cell r="F5801">
            <v>143857986.82440674</v>
          </cell>
          <cell r="G5801">
            <v>38837</v>
          </cell>
          <cell r="H5801" t="str">
            <v>6</v>
          </cell>
          <cell r="I5801" t="str">
            <v>JUROS</v>
          </cell>
        </row>
        <row r="5802">
          <cell r="A5802" t="str">
            <v>MP 2.185</v>
          </cell>
          <cell r="B5802">
            <v>1111</v>
          </cell>
          <cell r="D5802">
            <v>5</v>
          </cell>
          <cell r="E5802">
            <v>37741</v>
          </cell>
          <cell r="F5802">
            <v>140042535.32246053</v>
          </cell>
          <cell r="G5802">
            <v>38868</v>
          </cell>
          <cell r="H5802" t="str">
            <v>6</v>
          </cell>
          <cell r="I5802" t="str">
            <v>JUROS</v>
          </cell>
        </row>
        <row r="5803">
          <cell r="A5803" t="str">
            <v>MP 2.185</v>
          </cell>
          <cell r="B5803">
            <v>1111</v>
          </cell>
          <cell r="D5803">
            <v>5</v>
          </cell>
          <cell r="E5803">
            <v>37741</v>
          </cell>
          <cell r="F5803">
            <v>103713322.57277505</v>
          </cell>
          <cell r="G5803">
            <v>38898</v>
          </cell>
          <cell r="H5803" t="str">
            <v>6</v>
          </cell>
          <cell r="I5803" t="str">
            <v>JUROS</v>
          </cell>
        </row>
        <row r="5804">
          <cell r="A5804" t="str">
            <v>MP 2.185</v>
          </cell>
          <cell r="B5804">
            <v>1111</v>
          </cell>
          <cell r="D5804">
            <v>5</v>
          </cell>
          <cell r="E5804">
            <v>37741</v>
          </cell>
          <cell r="F5804">
            <v>132099324.3038639</v>
          </cell>
          <cell r="G5804">
            <v>38929</v>
          </cell>
          <cell r="H5804" t="str">
            <v>6</v>
          </cell>
          <cell r="I5804" t="str">
            <v>JUROS</v>
          </cell>
        </row>
        <row r="5805">
          <cell r="A5805" t="str">
            <v>MP 2.185</v>
          </cell>
          <cell r="B5805">
            <v>1111</v>
          </cell>
          <cell r="D5805">
            <v>5</v>
          </cell>
          <cell r="E5805">
            <v>37741</v>
          </cell>
          <cell r="F5805">
            <v>143560820.19087768</v>
          </cell>
          <cell r="G5805">
            <v>38960</v>
          </cell>
          <cell r="H5805" t="str">
            <v>6</v>
          </cell>
          <cell r="I5805" t="str">
            <v>JUROS</v>
          </cell>
        </row>
        <row r="5806">
          <cell r="A5806" t="str">
            <v>MP 2.185</v>
          </cell>
          <cell r="B5806">
            <v>1111</v>
          </cell>
          <cell r="D5806">
            <v>5</v>
          </cell>
          <cell r="E5806">
            <v>37741</v>
          </cell>
          <cell r="F5806">
            <v>143575173.70693126</v>
          </cell>
          <cell r="G5806">
            <v>38990</v>
          </cell>
          <cell r="H5806" t="str">
            <v>6</v>
          </cell>
          <cell r="I5806" t="str">
            <v>JUROS</v>
          </cell>
        </row>
        <row r="5807">
          <cell r="A5807" t="str">
            <v>MP 2.185</v>
          </cell>
          <cell r="B5807">
            <v>1111</v>
          </cell>
          <cell r="D5807">
            <v>5</v>
          </cell>
          <cell r="E5807">
            <v>37741</v>
          </cell>
          <cell r="F5807">
            <v>143458279.38995969</v>
          </cell>
          <cell r="G5807">
            <v>39021</v>
          </cell>
          <cell r="H5807" t="str">
            <v>6</v>
          </cell>
          <cell r="I5807" t="str">
            <v>JUROS</v>
          </cell>
        </row>
        <row r="5808">
          <cell r="A5808" t="str">
            <v>MP 2.185</v>
          </cell>
          <cell r="B5808">
            <v>1111</v>
          </cell>
          <cell r="D5808">
            <v>5</v>
          </cell>
          <cell r="E5808">
            <v>37741</v>
          </cell>
          <cell r="F5808">
            <v>141856010.21964535</v>
          </cell>
          <cell r="G5808">
            <v>39051</v>
          </cell>
          <cell r="H5808" t="str">
            <v>6</v>
          </cell>
          <cell r="I5808" t="str">
            <v>JUROS</v>
          </cell>
        </row>
        <row r="5809">
          <cell r="A5809" t="str">
            <v>MP 2.185</v>
          </cell>
          <cell r="B5809">
            <v>1111</v>
          </cell>
          <cell r="D5809">
            <v>5</v>
          </cell>
          <cell r="E5809">
            <v>37741</v>
          </cell>
          <cell r="F5809">
            <v>103393996.57507294</v>
          </cell>
          <cell r="G5809">
            <v>39082</v>
          </cell>
          <cell r="H5809" t="str">
            <v>6</v>
          </cell>
          <cell r="I5809" t="str">
            <v>JUROS</v>
          </cell>
        </row>
        <row r="5810">
          <cell r="A5810" t="str">
            <v>MP 2.185</v>
          </cell>
          <cell r="B5810">
            <v>1111</v>
          </cell>
          <cell r="D5810">
            <v>5</v>
          </cell>
          <cell r="E5810">
            <v>37741</v>
          </cell>
          <cell r="F5810">
            <v>132006944.28566691</v>
          </cell>
          <cell r="G5810">
            <v>39113</v>
          </cell>
          <cell r="H5810" t="str">
            <v>6</v>
          </cell>
          <cell r="I5810" t="str">
            <v>JUROS</v>
          </cell>
        </row>
        <row r="5811">
          <cell r="A5811" t="str">
            <v>MP 2.185</v>
          </cell>
          <cell r="B5811">
            <v>1111</v>
          </cell>
          <cell r="D5811">
            <v>5</v>
          </cell>
          <cell r="E5811">
            <v>37741</v>
          </cell>
          <cell r="F5811">
            <v>143312446.46207404</v>
          </cell>
          <cell r="G5811">
            <v>39141</v>
          </cell>
          <cell r="H5811" t="str">
            <v>6</v>
          </cell>
          <cell r="I5811" t="str">
            <v>JUROS</v>
          </cell>
        </row>
        <row r="5812">
          <cell r="A5812" t="str">
            <v>MP 2.185</v>
          </cell>
          <cell r="B5812">
            <v>1111</v>
          </cell>
          <cell r="D5812">
            <v>5</v>
          </cell>
          <cell r="E5812">
            <v>37741</v>
          </cell>
          <cell r="F5812">
            <v>143213987.64289221</v>
          </cell>
          <cell r="G5812">
            <v>39172</v>
          </cell>
          <cell r="H5812" t="str">
            <v>6</v>
          </cell>
          <cell r="I5812" t="str">
            <v>JUROS</v>
          </cell>
        </row>
        <row r="5813">
          <cell r="A5813" t="str">
            <v>MP 2.185</v>
          </cell>
          <cell r="B5813">
            <v>1111</v>
          </cell>
          <cell r="D5813">
            <v>5</v>
          </cell>
          <cell r="E5813">
            <v>37741</v>
          </cell>
          <cell r="F5813">
            <v>143129010.08535552</v>
          </cell>
          <cell r="G5813">
            <v>39202</v>
          </cell>
          <cell r="H5813" t="str">
            <v>6</v>
          </cell>
          <cell r="I5813" t="str">
            <v>JUROS</v>
          </cell>
        </row>
        <row r="5814">
          <cell r="A5814" t="str">
            <v>MP 2.185</v>
          </cell>
          <cell r="B5814">
            <v>1111</v>
          </cell>
          <cell r="D5814">
            <v>5</v>
          </cell>
          <cell r="E5814">
            <v>37741</v>
          </cell>
          <cell r="F5814">
            <v>141582113.43336204</v>
          </cell>
          <cell r="G5814">
            <v>39233</v>
          </cell>
          <cell r="H5814" t="str">
            <v>6</v>
          </cell>
          <cell r="I5814" t="str">
            <v>JUROS</v>
          </cell>
        </row>
        <row r="5815">
          <cell r="A5815" t="str">
            <v>MP 2.185</v>
          </cell>
          <cell r="B5815">
            <v>1111</v>
          </cell>
          <cell r="D5815">
            <v>5</v>
          </cell>
          <cell r="E5815">
            <v>37741</v>
          </cell>
          <cell r="F5815">
            <v>103037437.1093505</v>
          </cell>
          <cell r="G5815">
            <v>39263</v>
          </cell>
          <cell r="H5815" t="str">
            <v>6</v>
          </cell>
          <cell r="I5815" t="str">
            <v>JUROS</v>
          </cell>
        </row>
        <row r="5816">
          <cell r="A5816" t="str">
            <v>MP 2.185</v>
          </cell>
          <cell r="B5816">
            <v>1111</v>
          </cell>
          <cell r="D5816">
            <v>5</v>
          </cell>
          <cell r="E5816">
            <v>37741</v>
          </cell>
          <cell r="F5816">
            <v>131987264.38653706</v>
          </cell>
          <cell r="G5816">
            <v>39294</v>
          </cell>
          <cell r="H5816" t="str">
            <v>6</v>
          </cell>
          <cell r="I5816" t="str">
            <v>JUROS</v>
          </cell>
        </row>
        <row r="5817">
          <cell r="A5817" t="str">
            <v>MP 2.185</v>
          </cell>
          <cell r="B5817">
            <v>1111</v>
          </cell>
          <cell r="D5817">
            <v>5</v>
          </cell>
          <cell r="E5817">
            <v>37741</v>
          </cell>
          <cell r="F5817">
            <v>142912159.52655751</v>
          </cell>
          <cell r="G5817">
            <v>39325</v>
          </cell>
          <cell r="H5817" t="str">
            <v>6</v>
          </cell>
          <cell r="I5817" t="str">
            <v>JUROS</v>
          </cell>
        </row>
        <row r="5818">
          <cell r="A5818" t="str">
            <v>MP 2.185</v>
          </cell>
          <cell r="B5818">
            <v>1111</v>
          </cell>
          <cell r="D5818">
            <v>5</v>
          </cell>
          <cell r="E5818">
            <v>37741</v>
          </cell>
          <cell r="F5818">
            <v>142873516.09066516</v>
          </cell>
          <cell r="G5818">
            <v>39355</v>
          </cell>
          <cell r="H5818" t="str">
            <v>6</v>
          </cell>
          <cell r="I5818" t="str">
            <v>JUROS</v>
          </cell>
        </row>
        <row r="5819">
          <cell r="A5819" t="str">
            <v>MP 2.185</v>
          </cell>
          <cell r="B5819">
            <v>1111</v>
          </cell>
          <cell r="D5819">
            <v>5</v>
          </cell>
          <cell r="E5819">
            <v>37741</v>
          </cell>
          <cell r="F5819">
            <v>142740932.97572163</v>
          </cell>
          <cell r="G5819">
            <v>39386</v>
          </cell>
          <cell r="H5819" t="str">
            <v>6</v>
          </cell>
          <cell r="I5819" t="str">
            <v>JUROS</v>
          </cell>
        </row>
        <row r="5820">
          <cell r="A5820" t="str">
            <v>MP 2.185</v>
          </cell>
          <cell r="B5820">
            <v>1111</v>
          </cell>
          <cell r="D5820">
            <v>5</v>
          </cell>
          <cell r="E5820">
            <v>37741</v>
          </cell>
          <cell r="F5820">
            <v>141245075.44404486</v>
          </cell>
          <cell r="G5820">
            <v>39416</v>
          </cell>
          <cell r="H5820" t="str">
            <v>6</v>
          </cell>
          <cell r="I5820" t="str">
            <v>JUROS</v>
          </cell>
        </row>
        <row r="5821">
          <cell r="A5821" t="str">
            <v>MP 2.185</v>
          </cell>
          <cell r="B5821">
            <v>1111</v>
          </cell>
          <cell r="D5821">
            <v>5</v>
          </cell>
          <cell r="E5821">
            <v>37741</v>
          </cell>
          <cell r="F5821">
            <v>102673146.21041694</v>
          </cell>
          <cell r="G5821">
            <v>39447</v>
          </cell>
          <cell r="H5821" t="str">
            <v>6</v>
          </cell>
          <cell r="I5821" t="str">
            <v>JUROS</v>
          </cell>
        </row>
        <row r="5822">
          <cell r="A5822" t="str">
            <v>MP 2.185</v>
          </cell>
          <cell r="B5822">
            <v>1111</v>
          </cell>
          <cell r="D5822">
            <v>5</v>
          </cell>
          <cell r="E5822">
            <v>37741</v>
          </cell>
          <cell r="F5822">
            <v>131936655.57895437</v>
          </cell>
          <cell r="G5822">
            <v>39478</v>
          </cell>
          <cell r="H5822" t="str">
            <v>6</v>
          </cell>
          <cell r="I5822" t="str">
            <v>JUROS</v>
          </cell>
        </row>
        <row r="5823">
          <cell r="A5823" t="str">
            <v>MP 2.185</v>
          </cell>
          <cell r="B5823">
            <v>1111</v>
          </cell>
          <cell r="D5823">
            <v>5</v>
          </cell>
          <cell r="E5823">
            <v>37741</v>
          </cell>
          <cell r="F5823">
            <v>142552878.39382368</v>
          </cell>
          <cell r="G5823">
            <v>39507</v>
          </cell>
          <cell r="H5823" t="str">
            <v>6</v>
          </cell>
          <cell r="I5823" t="str">
            <v>JUROS</v>
          </cell>
        </row>
        <row r="5824">
          <cell r="A5824" t="str">
            <v>MP 2.185</v>
          </cell>
          <cell r="B5824">
            <v>1111</v>
          </cell>
          <cell r="D5824">
            <v>5</v>
          </cell>
          <cell r="E5824">
            <v>37741</v>
          </cell>
          <cell r="F5824">
            <v>142457167.18858975</v>
          </cell>
          <cell r="G5824">
            <v>39538</v>
          </cell>
          <cell r="H5824" t="str">
            <v>6</v>
          </cell>
          <cell r="I5824" t="str">
            <v>JUROS</v>
          </cell>
        </row>
        <row r="5825">
          <cell r="A5825" t="str">
            <v>MP 2.185</v>
          </cell>
          <cell r="B5825">
            <v>1111</v>
          </cell>
          <cell r="D5825">
            <v>5</v>
          </cell>
          <cell r="E5825">
            <v>37741</v>
          </cell>
          <cell r="F5825">
            <v>142388896.16763145</v>
          </cell>
          <cell r="G5825">
            <v>39568</v>
          </cell>
          <cell r="H5825" t="str">
            <v>6</v>
          </cell>
          <cell r="I5825" t="str">
            <v>JUROS</v>
          </cell>
        </row>
        <row r="5826">
          <cell r="A5826" t="str">
            <v>MP 2.185</v>
          </cell>
          <cell r="B5826">
            <v>1111</v>
          </cell>
          <cell r="D5826">
            <v>5</v>
          </cell>
          <cell r="E5826">
            <v>37741</v>
          </cell>
          <cell r="F5826">
            <v>140874527.40082154</v>
          </cell>
          <cell r="G5826">
            <v>39599</v>
          </cell>
          <cell r="H5826" t="str">
            <v>6</v>
          </cell>
          <cell r="I5826" t="str">
            <v>JUROS</v>
          </cell>
        </row>
        <row r="5827">
          <cell r="A5827" t="str">
            <v>MP 2.185</v>
          </cell>
          <cell r="B5827">
            <v>1111</v>
          </cell>
          <cell r="D5827">
            <v>5</v>
          </cell>
          <cell r="E5827">
            <v>37741</v>
          </cell>
          <cell r="F5827">
            <v>102246537.06147239</v>
          </cell>
          <cell r="G5827">
            <v>39629</v>
          </cell>
          <cell r="H5827" t="str">
            <v>6</v>
          </cell>
          <cell r="I5827" t="str">
            <v>JUROS</v>
          </cell>
        </row>
        <row r="5828">
          <cell r="A5828" t="str">
            <v>MP 2.185</v>
          </cell>
          <cell r="B5828">
            <v>1111</v>
          </cell>
          <cell r="D5828">
            <v>5</v>
          </cell>
          <cell r="E5828">
            <v>37741</v>
          </cell>
          <cell r="F5828">
            <v>131908430.71922883</v>
          </cell>
          <cell r="G5828">
            <v>39660</v>
          </cell>
          <cell r="H5828" t="str">
            <v>6</v>
          </cell>
          <cell r="I5828" t="str">
            <v>JUROS</v>
          </cell>
        </row>
        <row r="5829">
          <cell r="A5829" t="str">
            <v>MP 2.185</v>
          </cell>
          <cell r="B5829">
            <v>1111</v>
          </cell>
          <cell r="D5829">
            <v>5</v>
          </cell>
          <cell r="E5829">
            <v>37741</v>
          </cell>
          <cell r="F5829">
            <v>142149651.69352847</v>
          </cell>
          <cell r="G5829">
            <v>39691</v>
          </cell>
          <cell r="H5829" t="str">
            <v>6</v>
          </cell>
          <cell r="I5829" t="str">
            <v>JUROS</v>
          </cell>
        </row>
        <row r="5830">
          <cell r="A5830" t="str">
            <v>MP 2.185</v>
          </cell>
          <cell r="B5830">
            <v>1111</v>
          </cell>
          <cell r="D5830">
            <v>5</v>
          </cell>
          <cell r="E5830">
            <v>37741</v>
          </cell>
          <cell r="F5830">
            <v>142048082.18824464</v>
          </cell>
          <cell r="G5830">
            <v>39721</v>
          </cell>
          <cell r="H5830" t="str">
            <v>6</v>
          </cell>
          <cell r="I5830" t="str">
            <v>JUROS</v>
          </cell>
        </row>
        <row r="5831">
          <cell r="A5831" t="str">
            <v>MP 2.185</v>
          </cell>
          <cell r="B5831">
            <v>1111</v>
          </cell>
          <cell r="D5831">
            <v>5</v>
          </cell>
          <cell r="E5831">
            <v>37741</v>
          </cell>
          <cell r="F5831">
            <v>141973926.45331761</v>
          </cell>
          <cell r="G5831">
            <v>39752</v>
          </cell>
          <cell r="H5831" t="str">
            <v>6</v>
          </cell>
          <cell r="I5831" t="str">
            <v>JUROS</v>
          </cell>
        </row>
        <row r="5832">
          <cell r="A5832" t="str">
            <v>MP 2.185</v>
          </cell>
          <cell r="B5832">
            <v>1111</v>
          </cell>
          <cell r="D5832">
            <v>5</v>
          </cell>
          <cell r="E5832">
            <v>37741</v>
          </cell>
          <cell r="F5832">
            <v>140496922.90751049</v>
          </cell>
          <cell r="G5832">
            <v>39782</v>
          </cell>
          <cell r="H5832" t="str">
            <v>6</v>
          </cell>
          <cell r="I5832" t="str">
            <v>JUROS</v>
          </cell>
        </row>
        <row r="5833">
          <cell r="A5833" t="str">
            <v>MP 2.185</v>
          </cell>
          <cell r="B5833">
            <v>1111</v>
          </cell>
          <cell r="D5833">
            <v>5</v>
          </cell>
          <cell r="E5833">
            <v>37741</v>
          </cell>
          <cell r="F5833">
            <v>101826722.18251242</v>
          </cell>
          <cell r="G5833">
            <v>39813</v>
          </cell>
          <cell r="H5833" t="str">
            <v>6</v>
          </cell>
          <cell r="I5833" t="str">
            <v>JUROS</v>
          </cell>
        </row>
        <row r="5834">
          <cell r="A5834" t="str">
            <v>MP 2.185</v>
          </cell>
          <cell r="B5834">
            <v>1111</v>
          </cell>
          <cell r="D5834">
            <v>5</v>
          </cell>
          <cell r="E5834">
            <v>37741</v>
          </cell>
          <cell r="F5834">
            <v>131853494.58908075</v>
          </cell>
          <cell r="G5834">
            <v>39844</v>
          </cell>
          <cell r="H5834" t="str">
            <v>6</v>
          </cell>
          <cell r="I5834" t="str">
            <v>JUROS</v>
          </cell>
        </row>
        <row r="5835">
          <cell r="A5835" t="str">
            <v>MP 2.185</v>
          </cell>
          <cell r="B5835">
            <v>1111</v>
          </cell>
          <cell r="D5835">
            <v>5</v>
          </cell>
          <cell r="E5835">
            <v>37741</v>
          </cell>
          <cell r="F5835">
            <v>141729553.05722022</v>
          </cell>
          <cell r="G5835">
            <v>39872</v>
          </cell>
          <cell r="H5835" t="str">
            <v>6</v>
          </cell>
          <cell r="I5835" t="str">
            <v>JUROS</v>
          </cell>
        </row>
        <row r="5836">
          <cell r="A5836" t="str">
            <v>MP 2.185</v>
          </cell>
          <cell r="B5836">
            <v>1111</v>
          </cell>
          <cell r="D5836">
            <v>5</v>
          </cell>
          <cell r="E5836">
            <v>37741</v>
          </cell>
          <cell r="F5836">
            <v>141626633.34343448</v>
          </cell>
          <cell r="G5836">
            <v>39903</v>
          </cell>
          <cell r="H5836" t="str">
            <v>6</v>
          </cell>
          <cell r="I5836" t="str">
            <v>JUROS</v>
          </cell>
        </row>
        <row r="5837">
          <cell r="A5837" t="str">
            <v>MP 2.185</v>
          </cell>
          <cell r="B5837">
            <v>1111</v>
          </cell>
          <cell r="D5837">
            <v>5</v>
          </cell>
          <cell r="E5837">
            <v>37741</v>
          </cell>
          <cell r="F5837">
            <v>141551099.83537024</v>
          </cell>
          <cell r="G5837">
            <v>39933</v>
          </cell>
          <cell r="H5837" t="str">
            <v>6</v>
          </cell>
          <cell r="I5837" t="str">
            <v>JUROS</v>
          </cell>
        </row>
        <row r="5838">
          <cell r="A5838" t="str">
            <v>MP 2.185</v>
          </cell>
          <cell r="B5838">
            <v>1111</v>
          </cell>
          <cell r="D5838">
            <v>5</v>
          </cell>
          <cell r="E5838">
            <v>37741</v>
          </cell>
          <cell r="F5838">
            <v>140074442.9840214</v>
          </cell>
          <cell r="G5838">
            <v>39964</v>
          </cell>
          <cell r="H5838" t="str">
            <v>6</v>
          </cell>
          <cell r="I5838" t="str">
            <v>JUROS</v>
          </cell>
        </row>
        <row r="5839">
          <cell r="A5839" t="str">
            <v>MP 2.185</v>
          </cell>
          <cell r="B5839">
            <v>1111</v>
          </cell>
          <cell r="D5839">
            <v>5</v>
          </cell>
          <cell r="E5839">
            <v>37741</v>
          </cell>
          <cell r="F5839">
            <v>101394052.19865453</v>
          </cell>
          <cell r="G5839">
            <v>39994</v>
          </cell>
          <cell r="H5839" t="str">
            <v>6</v>
          </cell>
          <cell r="I5839" t="str">
            <v>JUROS</v>
          </cell>
        </row>
        <row r="5840">
          <cell r="A5840" t="str">
            <v>MP 2.185</v>
          </cell>
          <cell r="B5840">
            <v>1111</v>
          </cell>
          <cell r="D5840">
            <v>5</v>
          </cell>
          <cell r="E5840">
            <v>37741</v>
          </cell>
          <cell r="F5840">
            <v>131792793.69906987</v>
          </cell>
          <cell r="G5840">
            <v>40025</v>
          </cell>
          <cell r="H5840" t="str">
            <v>6</v>
          </cell>
          <cell r="I5840" t="str">
            <v>JUROS</v>
          </cell>
        </row>
        <row r="5841">
          <cell r="A5841" t="str">
            <v>MP 2.185</v>
          </cell>
          <cell r="B5841">
            <v>1111</v>
          </cell>
          <cell r="D5841">
            <v>5</v>
          </cell>
          <cell r="E5841">
            <v>37741</v>
          </cell>
          <cell r="F5841">
            <v>141272918.67127413</v>
          </cell>
          <cell r="G5841">
            <v>40056</v>
          </cell>
          <cell r="H5841" t="str">
            <v>6</v>
          </cell>
          <cell r="I5841" t="str">
            <v>JUROS</v>
          </cell>
        </row>
        <row r="5842">
          <cell r="A5842" t="str">
            <v>MP 2.185</v>
          </cell>
          <cell r="B5842">
            <v>1111</v>
          </cell>
          <cell r="D5842">
            <v>5</v>
          </cell>
          <cell r="E5842">
            <v>37741</v>
          </cell>
          <cell r="F5842">
            <v>141187157.75773171</v>
          </cell>
          <cell r="G5842">
            <v>40086</v>
          </cell>
          <cell r="H5842" t="str">
            <v>6</v>
          </cell>
          <cell r="I5842" t="str">
            <v>JUROS</v>
          </cell>
        </row>
        <row r="5843">
          <cell r="A5843" t="str">
            <v>MP 2.185</v>
          </cell>
          <cell r="B5843">
            <v>1111</v>
          </cell>
          <cell r="D5843">
            <v>5</v>
          </cell>
          <cell r="E5843">
            <v>37741</v>
          </cell>
          <cell r="F5843">
            <v>141098402.94096938</v>
          </cell>
          <cell r="G5843">
            <v>40117</v>
          </cell>
          <cell r="H5843" t="str">
            <v>6</v>
          </cell>
          <cell r="I5843" t="str">
            <v>JUROS</v>
          </cell>
        </row>
        <row r="5844">
          <cell r="A5844" t="str">
            <v>MP 2.185</v>
          </cell>
          <cell r="B5844">
            <v>1111</v>
          </cell>
          <cell r="D5844">
            <v>5</v>
          </cell>
          <cell r="E5844">
            <v>37741</v>
          </cell>
          <cell r="F5844">
            <v>139831380.96451128</v>
          </cell>
          <cell r="G5844">
            <v>40147</v>
          </cell>
          <cell r="H5844" t="str">
            <v>6</v>
          </cell>
          <cell r="I5844" t="str">
            <v>JUROS</v>
          </cell>
        </row>
        <row r="5845">
          <cell r="A5845" t="str">
            <v>MP 2.185</v>
          </cell>
          <cell r="B5845">
            <v>1111</v>
          </cell>
          <cell r="D5845">
            <v>5</v>
          </cell>
          <cell r="E5845">
            <v>37741</v>
          </cell>
          <cell r="F5845">
            <v>100942841.83024988</v>
          </cell>
          <cell r="G5845">
            <v>40178</v>
          </cell>
          <cell r="H5845" t="str">
            <v>6</v>
          </cell>
          <cell r="I5845" t="str">
            <v>JUROS</v>
          </cell>
        </row>
        <row r="5846">
          <cell r="A5846" t="str">
            <v>MP 2.185</v>
          </cell>
          <cell r="B5846">
            <v>1111</v>
          </cell>
          <cell r="D5846">
            <v>5</v>
          </cell>
          <cell r="E5846">
            <v>37741</v>
          </cell>
          <cell r="F5846">
            <v>131726691.66305313</v>
          </cell>
          <cell r="G5846">
            <v>40209</v>
          </cell>
          <cell r="H5846" t="str">
            <v>6</v>
          </cell>
          <cell r="I5846" t="str">
            <v>JUROS</v>
          </cell>
        </row>
        <row r="5847">
          <cell r="A5847" t="str">
            <v>MP 2.185</v>
          </cell>
          <cell r="B5847">
            <v>1111</v>
          </cell>
          <cell r="D5847">
            <v>5</v>
          </cell>
          <cell r="E5847">
            <v>37741</v>
          </cell>
          <cell r="F5847">
            <v>140806733.72194251</v>
          </cell>
          <cell r="G5847">
            <v>40237</v>
          </cell>
          <cell r="H5847" t="str">
            <v>6</v>
          </cell>
          <cell r="I5847" t="str">
            <v>JUROS</v>
          </cell>
        </row>
        <row r="5848">
          <cell r="A5848" t="str">
            <v>MP 2.185</v>
          </cell>
          <cell r="B5848">
            <v>1111</v>
          </cell>
          <cell r="D5848">
            <v>5</v>
          </cell>
          <cell r="E5848">
            <v>37741</v>
          </cell>
          <cell r="F5848">
            <v>140714608.08964735</v>
          </cell>
          <cell r="G5848">
            <v>40268</v>
          </cell>
          <cell r="H5848" t="str">
            <v>6</v>
          </cell>
          <cell r="I5848" t="str">
            <v>JUROS</v>
          </cell>
        </row>
        <row r="5849">
          <cell r="A5849" t="str">
            <v>MP 2.185</v>
          </cell>
          <cell r="B5849">
            <v>1111</v>
          </cell>
          <cell r="D5849">
            <v>5</v>
          </cell>
          <cell r="E5849">
            <v>37741</v>
          </cell>
          <cell r="F5849">
            <v>140621793.07323346</v>
          </cell>
          <cell r="G5849">
            <v>40298</v>
          </cell>
          <cell r="H5849" t="str">
            <v>6</v>
          </cell>
          <cell r="I5849" t="str">
            <v>JUROS</v>
          </cell>
        </row>
        <row r="5850">
          <cell r="A5850" t="str">
            <v>MP 2.185</v>
          </cell>
          <cell r="B5850">
            <v>1111</v>
          </cell>
          <cell r="D5850">
            <v>5</v>
          </cell>
          <cell r="E5850">
            <v>37741</v>
          </cell>
          <cell r="F5850">
            <v>139371182.85011062</v>
          </cell>
          <cell r="G5850">
            <v>40329</v>
          </cell>
          <cell r="H5850" t="str">
            <v>6</v>
          </cell>
          <cell r="I5850" t="str">
            <v>JUROS</v>
          </cell>
        </row>
        <row r="5851">
          <cell r="A5851" t="str">
            <v>MP 2.185</v>
          </cell>
          <cell r="B5851">
            <v>1111</v>
          </cell>
          <cell r="D5851">
            <v>5</v>
          </cell>
          <cell r="E5851">
            <v>37741</v>
          </cell>
          <cell r="F5851">
            <v>140434074.19900805</v>
          </cell>
          <cell r="G5851">
            <v>40359</v>
          </cell>
          <cell r="H5851" t="str">
            <v>6</v>
          </cell>
          <cell r="I5851" t="str">
            <v>JUROS</v>
          </cell>
        </row>
        <row r="5852">
          <cell r="A5852" t="str">
            <v>MP 2.185</v>
          </cell>
          <cell r="B5852">
            <v>1111</v>
          </cell>
          <cell r="D5852">
            <v>5</v>
          </cell>
          <cell r="E5852">
            <v>37741</v>
          </cell>
          <cell r="F5852">
            <v>140339159.89968461</v>
          </cell>
          <cell r="G5852">
            <v>40390</v>
          </cell>
          <cell r="H5852" t="str">
            <v>6</v>
          </cell>
          <cell r="I5852" t="str">
            <v>JUROS</v>
          </cell>
        </row>
        <row r="5853">
          <cell r="A5853" t="str">
            <v>MP 2.185</v>
          </cell>
          <cell r="B5853">
            <v>1111</v>
          </cell>
          <cell r="D5853">
            <v>5</v>
          </cell>
          <cell r="E5853">
            <v>37741</v>
          </cell>
          <cell r="F5853">
            <v>140243535.33263674</v>
          </cell>
          <cell r="G5853">
            <v>40421</v>
          </cell>
          <cell r="H5853" t="str">
            <v>6</v>
          </cell>
          <cell r="I5853" t="str">
            <v>JUROS</v>
          </cell>
        </row>
        <row r="5854">
          <cell r="A5854" t="str">
            <v>MP 2.185</v>
          </cell>
          <cell r="B5854">
            <v>1111</v>
          </cell>
          <cell r="D5854">
            <v>5</v>
          </cell>
          <cell r="E5854">
            <v>37741</v>
          </cell>
          <cell r="F5854">
            <v>140147195.1788041</v>
          </cell>
          <cell r="G5854">
            <v>40451</v>
          </cell>
          <cell r="H5854" t="str">
            <v>6</v>
          </cell>
          <cell r="I5854" t="str">
            <v>JUROS</v>
          </cell>
        </row>
        <row r="5855">
          <cell r="A5855" t="str">
            <v>MP 2.185</v>
          </cell>
          <cell r="B5855">
            <v>1111</v>
          </cell>
          <cell r="D5855">
            <v>5</v>
          </cell>
          <cell r="E5855">
            <v>37741</v>
          </cell>
          <cell r="F5855">
            <v>140050134.07927316</v>
          </cell>
          <cell r="G5855">
            <v>40482</v>
          </cell>
          <cell r="H5855" t="str">
            <v>6</v>
          </cell>
          <cell r="I5855" t="str">
            <v>JUROS</v>
          </cell>
        </row>
        <row r="5856">
          <cell r="A5856" t="str">
            <v>MP 2.185</v>
          </cell>
          <cell r="B5856">
            <v>1111</v>
          </cell>
          <cell r="D5856">
            <v>5</v>
          </cell>
          <cell r="E5856">
            <v>37741</v>
          </cell>
          <cell r="F5856">
            <v>138812528.68497843</v>
          </cell>
          <cell r="G5856">
            <v>40512</v>
          </cell>
          <cell r="H5856" t="str">
            <v>6</v>
          </cell>
          <cell r="I5856" t="str">
            <v>JUROS</v>
          </cell>
        </row>
        <row r="5857">
          <cell r="A5857" t="str">
            <v>MP 2.185</v>
          </cell>
          <cell r="B5857">
            <v>1111</v>
          </cell>
          <cell r="D5857">
            <v>5</v>
          </cell>
          <cell r="E5857">
            <v>37741</v>
          </cell>
          <cell r="F5857">
            <v>139853827.4064016</v>
          </cell>
          <cell r="G5857">
            <v>40543</v>
          </cell>
          <cell r="H5857" t="str">
            <v>6</v>
          </cell>
          <cell r="I5857" t="str">
            <v>JUROS</v>
          </cell>
        </row>
        <row r="5858">
          <cell r="A5858" t="str">
            <v>MP 2.185</v>
          </cell>
          <cell r="B5858">
            <v>1111</v>
          </cell>
          <cell r="D5858">
            <v>5</v>
          </cell>
          <cell r="E5858">
            <v>37741</v>
          </cell>
          <cell r="F5858">
            <v>139754570.91326833</v>
          </cell>
          <cell r="G5858">
            <v>40574</v>
          </cell>
          <cell r="H5858" t="str">
            <v>6</v>
          </cell>
          <cell r="I5858" t="str">
            <v>JUROS</v>
          </cell>
        </row>
        <row r="5859">
          <cell r="A5859" t="str">
            <v>MP 2.185</v>
          </cell>
          <cell r="B5859">
            <v>1111</v>
          </cell>
          <cell r="D5859">
            <v>5</v>
          </cell>
          <cell r="E5859">
            <v>37741</v>
          </cell>
          <cell r="F5859">
            <v>139654571.63424268</v>
          </cell>
          <cell r="G5859">
            <v>40602</v>
          </cell>
          <cell r="H5859" t="str">
            <v>6</v>
          </cell>
          <cell r="I5859" t="str">
            <v>JUROS</v>
          </cell>
        </row>
        <row r="5860">
          <cell r="A5860" t="str">
            <v>MP 2.185</v>
          </cell>
          <cell r="B5860">
            <v>1111</v>
          </cell>
          <cell r="D5860">
            <v>5</v>
          </cell>
          <cell r="E5860">
            <v>37741</v>
          </cell>
          <cell r="F5860">
            <v>139553824.00661954</v>
          </cell>
          <cell r="G5860">
            <v>40633</v>
          </cell>
          <cell r="H5860" t="str">
            <v>6</v>
          </cell>
          <cell r="I5860" t="str">
            <v>JUROS</v>
          </cell>
        </row>
        <row r="5861">
          <cell r="A5861" t="str">
            <v>MP 2.185</v>
          </cell>
          <cell r="B5861">
            <v>1111</v>
          </cell>
          <cell r="D5861">
            <v>5</v>
          </cell>
          <cell r="E5861">
            <v>37741</v>
          </cell>
          <cell r="F5861">
            <v>139452322.42601439</v>
          </cell>
          <cell r="G5861">
            <v>40663</v>
          </cell>
          <cell r="H5861" t="str">
            <v>6</v>
          </cell>
          <cell r="I5861" t="str">
            <v>JUROS</v>
          </cell>
        </row>
        <row r="5862">
          <cell r="A5862" t="str">
            <v>MP 2.185</v>
          </cell>
          <cell r="B5862">
            <v>1111</v>
          </cell>
          <cell r="D5862">
            <v>5</v>
          </cell>
          <cell r="E5862">
            <v>37741</v>
          </cell>
          <cell r="F5862">
            <v>138228364.96605098</v>
          </cell>
          <cell r="G5862">
            <v>40694</v>
          </cell>
          <cell r="H5862" t="str">
            <v>6</v>
          </cell>
          <cell r="I5862" t="str">
            <v>JUROS</v>
          </cell>
        </row>
        <row r="5863">
          <cell r="A5863" t="str">
            <v>MP 2.185</v>
          </cell>
          <cell r="B5863">
            <v>1111</v>
          </cell>
          <cell r="D5863">
            <v>5</v>
          </cell>
          <cell r="E5863">
            <v>37741</v>
          </cell>
          <cell r="F5863">
            <v>139247034.77804664</v>
          </cell>
          <cell r="G5863">
            <v>40724</v>
          </cell>
          <cell r="H5863" t="str">
            <v>6</v>
          </cell>
          <cell r="I5863" t="str">
            <v>JUROS</v>
          </cell>
        </row>
        <row r="5864">
          <cell r="A5864" t="str">
            <v>MP 2.185</v>
          </cell>
          <cell r="B5864">
            <v>1111</v>
          </cell>
          <cell r="D5864">
            <v>5</v>
          </cell>
          <cell r="E5864">
            <v>37741</v>
          </cell>
          <cell r="F5864">
            <v>139143237.29069507</v>
          </cell>
          <cell r="G5864">
            <v>40755</v>
          </cell>
          <cell r="H5864" t="str">
            <v>6</v>
          </cell>
          <cell r="I5864" t="str">
            <v>JUROS</v>
          </cell>
        </row>
        <row r="5865">
          <cell r="A5865" t="str">
            <v>MP 2.185</v>
          </cell>
          <cell r="B5865">
            <v>1111</v>
          </cell>
          <cell r="D5865">
            <v>5</v>
          </cell>
          <cell r="E5865">
            <v>37741</v>
          </cell>
          <cell r="F5865">
            <v>139038663.009747</v>
          </cell>
          <cell r="G5865">
            <v>40786</v>
          </cell>
          <cell r="H5865" t="str">
            <v>6</v>
          </cell>
          <cell r="I5865" t="str">
            <v>JUROS</v>
          </cell>
        </row>
        <row r="5866">
          <cell r="A5866" t="str">
            <v>MP 2.185</v>
          </cell>
          <cell r="B5866">
            <v>1111</v>
          </cell>
          <cell r="D5866">
            <v>5</v>
          </cell>
          <cell r="E5866">
            <v>37741</v>
          </cell>
          <cell r="F5866">
            <v>138933306.11768824</v>
          </cell>
          <cell r="G5866">
            <v>40816</v>
          </cell>
          <cell r="H5866" t="str">
            <v>6</v>
          </cell>
          <cell r="I5866" t="str">
            <v>JUROS</v>
          </cell>
        </row>
        <row r="5867">
          <cell r="A5867" t="str">
            <v>MP 2.185</v>
          </cell>
          <cell r="B5867">
            <v>1111</v>
          </cell>
          <cell r="D5867">
            <v>5</v>
          </cell>
          <cell r="E5867">
            <v>37741</v>
          </cell>
          <cell r="F5867">
            <v>138827160.75341541</v>
          </cell>
          <cell r="G5867">
            <v>40847</v>
          </cell>
          <cell r="H5867" t="str">
            <v>6</v>
          </cell>
          <cell r="I5867" t="str">
            <v>JUROS</v>
          </cell>
        </row>
        <row r="5868">
          <cell r="A5868" t="str">
            <v>MP 2.185</v>
          </cell>
          <cell r="B5868">
            <v>1111</v>
          </cell>
          <cell r="D5868">
            <v>5</v>
          </cell>
          <cell r="E5868">
            <v>37741</v>
          </cell>
          <cell r="F5868">
            <v>137615853.44190937</v>
          </cell>
          <cell r="G5868">
            <v>40877</v>
          </cell>
          <cell r="H5868" t="str">
            <v>6</v>
          </cell>
          <cell r="I5868" t="str">
            <v>JUROS</v>
          </cell>
        </row>
        <row r="5869">
          <cell r="A5869" t="str">
            <v>MP 2.185</v>
          </cell>
          <cell r="B5869">
            <v>1111</v>
          </cell>
          <cell r="D5869">
            <v>5</v>
          </cell>
          <cell r="E5869">
            <v>37741</v>
          </cell>
          <cell r="F5869">
            <v>138612480.94390577</v>
          </cell>
          <cell r="G5869">
            <v>40908</v>
          </cell>
          <cell r="H5869" t="str">
            <v>6</v>
          </cell>
          <cell r="I5869" t="str">
            <v>JUROS</v>
          </cell>
        </row>
        <row r="5870">
          <cell r="A5870" t="str">
            <v>MP 2.185</v>
          </cell>
          <cell r="B5870">
            <v>1111</v>
          </cell>
          <cell r="D5870">
            <v>5</v>
          </cell>
          <cell r="E5870">
            <v>37741</v>
          </cell>
          <cell r="F5870">
            <v>138503934.55556375</v>
          </cell>
          <cell r="G5870">
            <v>40939</v>
          </cell>
          <cell r="H5870" t="str">
            <v>6</v>
          </cell>
          <cell r="I5870" t="str">
            <v>JUROS</v>
          </cell>
        </row>
        <row r="5871">
          <cell r="A5871" t="str">
            <v>MP 2.185</v>
          </cell>
          <cell r="B5871">
            <v>1111</v>
          </cell>
          <cell r="D5871">
            <v>5</v>
          </cell>
          <cell r="E5871">
            <v>37741</v>
          </cell>
          <cell r="F5871">
            <v>138394575.80813164</v>
          </cell>
          <cell r="G5871">
            <v>40968</v>
          </cell>
          <cell r="H5871" t="str">
            <v>6</v>
          </cell>
          <cell r="I5871" t="str">
            <v>JUROS</v>
          </cell>
        </row>
        <row r="5872">
          <cell r="A5872" t="str">
            <v>MP 2.185</v>
          </cell>
          <cell r="B5872">
            <v>1111</v>
          </cell>
          <cell r="D5872">
            <v>5</v>
          </cell>
          <cell r="E5872">
            <v>37741</v>
          </cell>
          <cell r="F5872">
            <v>138284398.61761034</v>
          </cell>
          <cell r="G5872">
            <v>40999</v>
          </cell>
          <cell r="H5872" t="str">
            <v>6</v>
          </cell>
          <cell r="I5872" t="str">
            <v>JUROS</v>
          </cell>
        </row>
        <row r="5873">
          <cell r="A5873" t="str">
            <v>MP 2.185</v>
          </cell>
          <cell r="B5873">
            <v>1111</v>
          </cell>
          <cell r="D5873">
            <v>5</v>
          </cell>
          <cell r="E5873">
            <v>37741</v>
          </cell>
          <cell r="F5873">
            <v>138173396.85441428</v>
          </cell>
          <cell r="G5873">
            <v>41029</v>
          </cell>
          <cell r="H5873" t="str">
            <v>6</v>
          </cell>
          <cell r="I5873" t="str">
            <v>JUROS</v>
          </cell>
        </row>
        <row r="5874">
          <cell r="A5874" t="str">
            <v>MP 2.185</v>
          </cell>
          <cell r="B5874">
            <v>1111</v>
          </cell>
          <cell r="D5874">
            <v>5</v>
          </cell>
          <cell r="E5874">
            <v>37741</v>
          </cell>
          <cell r="F5874">
            <v>136974921.97302967</v>
          </cell>
          <cell r="G5874">
            <v>41060</v>
          </cell>
          <cell r="H5874" t="str">
            <v>6</v>
          </cell>
          <cell r="I5874" t="str">
            <v>JUROS</v>
          </cell>
        </row>
        <row r="5875">
          <cell r="A5875" t="str">
            <v>MP 2.185</v>
          </cell>
          <cell r="B5875">
            <v>1111</v>
          </cell>
          <cell r="D5875">
            <v>5</v>
          </cell>
          <cell r="E5875">
            <v>37741</v>
          </cell>
          <cell r="F5875">
            <v>137948894.86167032</v>
          </cell>
          <cell r="G5875">
            <v>41090</v>
          </cell>
          <cell r="H5875" t="str">
            <v>6</v>
          </cell>
          <cell r="I5875" t="str">
            <v>JUROS</v>
          </cell>
        </row>
        <row r="5876">
          <cell r="A5876" t="str">
            <v>MP 2.185</v>
          </cell>
          <cell r="B5876">
            <v>1111</v>
          </cell>
          <cell r="D5876">
            <v>5</v>
          </cell>
          <cell r="E5876">
            <v>37741</v>
          </cell>
          <cell r="F5876">
            <v>137835382.14193061</v>
          </cell>
          <cell r="G5876">
            <v>41121</v>
          </cell>
          <cell r="H5876" t="str">
            <v>6</v>
          </cell>
          <cell r="I5876" t="str">
            <v>JUROS</v>
          </cell>
        </row>
        <row r="5877">
          <cell r="A5877" t="str">
            <v>MP 2.185</v>
          </cell>
          <cell r="B5877">
            <v>1111</v>
          </cell>
          <cell r="D5877">
            <v>5</v>
          </cell>
          <cell r="E5877">
            <v>37741</v>
          </cell>
          <cell r="F5877">
            <v>137721019.86843646</v>
          </cell>
          <cell r="G5877">
            <v>41152</v>
          </cell>
          <cell r="H5877" t="str">
            <v>6</v>
          </cell>
          <cell r="I5877" t="str">
            <v>JUROS</v>
          </cell>
        </row>
        <row r="5878">
          <cell r="A5878" t="str">
            <v>MP 2.185</v>
          </cell>
          <cell r="B5878">
            <v>1111</v>
          </cell>
          <cell r="D5878">
            <v>5</v>
          </cell>
          <cell r="E5878">
            <v>37741</v>
          </cell>
          <cell r="F5878">
            <v>137605801.67849284</v>
          </cell>
          <cell r="G5878">
            <v>41182</v>
          </cell>
          <cell r="H5878" t="str">
            <v>6</v>
          </cell>
          <cell r="I5878" t="str">
            <v>JUROS</v>
          </cell>
        </row>
        <row r="5879">
          <cell r="A5879" t="str">
            <v>MP 2.185</v>
          </cell>
          <cell r="B5879">
            <v>1111</v>
          </cell>
          <cell r="D5879">
            <v>5</v>
          </cell>
          <cell r="E5879">
            <v>37741</v>
          </cell>
          <cell r="F5879">
            <v>137489721.16172943</v>
          </cell>
          <cell r="G5879">
            <v>41213</v>
          </cell>
          <cell r="H5879" t="str">
            <v>6</v>
          </cell>
          <cell r="I5879" t="str">
            <v>JUROS</v>
          </cell>
        </row>
        <row r="5880">
          <cell r="A5880" t="str">
            <v>MP 2.185</v>
          </cell>
          <cell r="B5880">
            <v>1111</v>
          </cell>
          <cell r="D5880">
            <v>5</v>
          </cell>
          <cell r="E5880">
            <v>37741</v>
          </cell>
          <cell r="F5880">
            <v>136682338.77974308</v>
          </cell>
          <cell r="G5880">
            <v>41243</v>
          </cell>
          <cell r="H5880" t="str">
            <v>6</v>
          </cell>
          <cell r="I5880" t="str">
            <v>JUROS</v>
          </cell>
        </row>
        <row r="5881">
          <cell r="A5881" t="str">
            <v>MP 2.185</v>
          </cell>
          <cell r="B5881">
            <v>1111</v>
          </cell>
          <cell r="D5881">
            <v>5</v>
          </cell>
          <cell r="E5881">
            <v>37741</v>
          </cell>
          <cell r="F5881">
            <v>137254947.26573795</v>
          </cell>
          <cell r="G5881">
            <v>41274</v>
          </cell>
          <cell r="H5881" t="str">
            <v>6</v>
          </cell>
          <cell r="I5881" t="str">
            <v>JUROS</v>
          </cell>
        </row>
        <row r="5882">
          <cell r="A5882" t="str">
            <v>MP 2.185</v>
          </cell>
          <cell r="B5882">
            <v>1111</v>
          </cell>
          <cell r="D5882">
            <v>5</v>
          </cell>
          <cell r="E5882">
            <v>37741</v>
          </cell>
          <cell r="F5882">
            <v>137136240.82416254</v>
          </cell>
          <cell r="G5882">
            <v>41305</v>
          </cell>
          <cell r="H5882" t="str">
            <v>6</v>
          </cell>
          <cell r="I5882" t="str">
            <v>JUROS</v>
          </cell>
        </row>
        <row r="5883">
          <cell r="A5883" t="str">
            <v>MP 2.185</v>
          </cell>
          <cell r="B5883">
            <v>1111</v>
          </cell>
          <cell r="D5883">
            <v>5</v>
          </cell>
          <cell r="E5883">
            <v>37741</v>
          </cell>
          <cell r="F5883">
            <v>137016645.93034452</v>
          </cell>
          <cell r="G5883">
            <v>41333</v>
          </cell>
          <cell r="H5883" t="str">
            <v>6</v>
          </cell>
          <cell r="I5883" t="str">
            <v>JUROS</v>
          </cell>
        </row>
        <row r="5884">
          <cell r="A5884" t="str">
            <v>MP 2.185</v>
          </cell>
          <cell r="B5884">
            <v>1111</v>
          </cell>
          <cell r="D5884">
            <v>5</v>
          </cell>
          <cell r="E5884">
            <v>37741</v>
          </cell>
          <cell r="F5884">
            <v>136896155.93012244</v>
          </cell>
          <cell r="G5884">
            <v>41364</v>
          </cell>
          <cell r="H5884" t="str">
            <v>6</v>
          </cell>
          <cell r="I5884" t="str">
            <v>JUROS</v>
          </cell>
        </row>
        <row r="5885">
          <cell r="A5885" t="str">
            <v>MP 2.185</v>
          </cell>
          <cell r="B5885">
            <v>1111</v>
          </cell>
          <cell r="D5885">
            <v>5</v>
          </cell>
          <cell r="E5885">
            <v>37741</v>
          </cell>
          <cell r="F5885">
            <v>136774764.11947477</v>
          </cell>
          <cell r="G5885">
            <v>41394</v>
          </cell>
          <cell r="H5885" t="str">
            <v>6</v>
          </cell>
          <cell r="I5885" t="str">
            <v>JUROS</v>
          </cell>
        </row>
        <row r="5886">
          <cell r="A5886" t="str">
            <v>MP 2.185</v>
          </cell>
          <cell r="B5886">
            <v>1111</v>
          </cell>
          <cell r="D5886">
            <v>5</v>
          </cell>
          <cell r="E5886">
            <v>37741</v>
          </cell>
          <cell r="F5886">
            <v>135975874.65414616</v>
          </cell>
          <cell r="G5886">
            <v>41425</v>
          </cell>
          <cell r="H5886" t="str">
            <v>6</v>
          </cell>
          <cell r="I5886" t="str">
            <v>JUROS</v>
          </cell>
        </row>
        <row r="5887">
          <cell r="A5887" t="str">
            <v>MP 2.185</v>
          </cell>
          <cell r="B5887">
            <v>1111</v>
          </cell>
          <cell r="D5887">
            <v>5</v>
          </cell>
          <cell r="E5887">
            <v>37741</v>
          </cell>
          <cell r="F5887">
            <v>136529247.99927106</v>
          </cell>
          <cell r="G5887">
            <v>41455</v>
          </cell>
          <cell r="H5887" t="str">
            <v>6</v>
          </cell>
          <cell r="I5887" t="str">
            <v>JUROS</v>
          </cell>
        </row>
        <row r="5888">
          <cell r="A5888" t="str">
            <v>MP 2.185</v>
          </cell>
          <cell r="B5888">
            <v>1111</v>
          </cell>
          <cell r="D5888">
            <v>5</v>
          </cell>
          <cell r="E5888">
            <v>37741</v>
          </cell>
          <cell r="F5888">
            <v>136405110.02899414</v>
          </cell>
          <cell r="G5888">
            <v>41486</v>
          </cell>
          <cell r="H5888" t="str">
            <v>6</v>
          </cell>
          <cell r="I5888" t="str">
            <v>JUROS</v>
          </cell>
        </row>
        <row r="5889">
          <cell r="A5889" t="str">
            <v>MP 2.185</v>
          </cell>
          <cell r="B5889">
            <v>1111</v>
          </cell>
          <cell r="D5889">
            <v>5</v>
          </cell>
          <cell r="E5889">
            <v>37741</v>
          </cell>
          <cell r="F5889">
            <v>136280042.92608839</v>
          </cell>
          <cell r="G5889">
            <v>41517</v>
          </cell>
          <cell r="H5889" t="str">
            <v>6</v>
          </cell>
          <cell r="I5889" t="str">
            <v>JUROS</v>
          </cell>
        </row>
        <row r="5890">
          <cell r="A5890" t="str">
            <v>MP 2.185</v>
          </cell>
          <cell r="B5890">
            <v>1111</v>
          </cell>
          <cell r="D5890">
            <v>5</v>
          </cell>
          <cell r="E5890">
            <v>37741</v>
          </cell>
          <cell r="F5890">
            <v>136154039.73156977</v>
          </cell>
          <cell r="G5890">
            <v>41547</v>
          </cell>
          <cell r="H5890" t="str">
            <v>6</v>
          </cell>
          <cell r="I5890" t="str">
            <v>JUROS</v>
          </cell>
        </row>
        <row r="5891">
          <cell r="A5891" t="str">
            <v>MP 2.185</v>
          </cell>
          <cell r="B5891">
            <v>1111</v>
          </cell>
          <cell r="D5891">
            <v>5</v>
          </cell>
          <cell r="E5891">
            <v>37741</v>
          </cell>
          <cell r="F5891">
            <v>136027093.43430948</v>
          </cell>
          <cell r="G5891">
            <v>41578</v>
          </cell>
          <cell r="H5891" t="str">
            <v>6</v>
          </cell>
          <cell r="I5891" t="str">
            <v>JUROS</v>
          </cell>
        </row>
        <row r="5892">
          <cell r="A5892" t="str">
            <v>MP 2.185</v>
          </cell>
          <cell r="B5892">
            <v>1111</v>
          </cell>
          <cell r="D5892">
            <v>5</v>
          </cell>
          <cell r="E5892">
            <v>37741</v>
          </cell>
          <cell r="F5892">
            <v>135235796.93064308</v>
          </cell>
          <cell r="G5892">
            <v>41608</v>
          </cell>
          <cell r="H5892" t="str">
            <v>6</v>
          </cell>
          <cell r="I5892" t="str">
            <v>JUROS</v>
          </cell>
        </row>
        <row r="5893">
          <cell r="A5893" t="str">
            <v>MP 2.185</v>
          </cell>
          <cell r="B5893">
            <v>1111</v>
          </cell>
          <cell r="D5893">
            <v>5</v>
          </cell>
          <cell r="E5893">
            <v>37741</v>
          </cell>
          <cell r="F5893">
            <v>135770343.22397661</v>
          </cell>
          <cell r="G5893">
            <v>41639</v>
          </cell>
          <cell r="H5893" t="str">
            <v>6</v>
          </cell>
          <cell r="I5893" t="str">
            <v>JUROS</v>
          </cell>
        </row>
        <row r="5894">
          <cell r="A5894" t="str">
            <v>MP 2.185</v>
          </cell>
          <cell r="B5894">
            <v>1111</v>
          </cell>
          <cell r="D5894">
            <v>5</v>
          </cell>
          <cell r="E5894">
            <v>37741</v>
          </cell>
          <cell r="F5894">
            <v>135640525.02439001</v>
          </cell>
          <cell r="G5894">
            <v>41670</v>
          </cell>
          <cell r="H5894" t="str">
            <v>6</v>
          </cell>
          <cell r="I5894" t="str">
            <v>JUROS</v>
          </cell>
        </row>
        <row r="5895">
          <cell r="A5895" t="str">
            <v>MP 2.185</v>
          </cell>
          <cell r="B5895">
            <v>1111</v>
          </cell>
          <cell r="D5895">
            <v>5</v>
          </cell>
          <cell r="E5895">
            <v>37741</v>
          </cell>
          <cell r="F5895">
            <v>135509735.14823717</v>
          </cell>
          <cell r="G5895">
            <v>41698</v>
          </cell>
          <cell r="H5895" t="str">
            <v>6</v>
          </cell>
          <cell r="I5895" t="str">
            <v>JUROS</v>
          </cell>
        </row>
        <row r="5896">
          <cell r="A5896" t="str">
            <v>MP 2.185</v>
          </cell>
          <cell r="B5896">
            <v>1111</v>
          </cell>
          <cell r="D5896">
            <v>5</v>
          </cell>
          <cell r="E5896">
            <v>37741</v>
          </cell>
          <cell r="F5896">
            <v>135377966.31774348</v>
          </cell>
          <cell r="G5896">
            <v>41729</v>
          </cell>
          <cell r="H5896" t="str">
            <v>6</v>
          </cell>
          <cell r="I5896" t="str">
            <v>JUROS</v>
          </cell>
        </row>
        <row r="5897">
          <cell r="A5897" t="str">
            <v>MP 2.185</v>
          </cell>
          <cell r="B5897">
            <v>1111</v>
          </cell>
          <cell r="D5897">
            <v>5</v>
          </cell>
          <cell r="E5897">
            <v>37741</v>
          </cell>
          <cell r="F5897">
            <v>144498216.13404834</v>
          </cell>
          <cell r="G5897">
            <v>41759</v>
          </cell>
          <cell r="H5897" t="str">
            <v>6</v>
          </cell>
          <cell r="I5897" t="str">
            <v>JUROS</v>
          </cell>
        </row>
        <row r="5898">
          <cell r="A5898" t="str">
            <v>MP 2.185</v>
          </cell>
          <cell r="B5898">
            <v>1111</v>
          </cell>
          <cell r="D5898">
            <v>5</v>
          </cell>
          <cell r="E5898">
            <v>37741</v>
          </cell>
          <cell r="F5898">
            <v>143714911.2930035</v>
          </cell>
          <cell r="G5898">
            <v>41790</v>
          </cell>
          <cell r="H5898" t="str">
            <v>6</v>
          </cell>
          <cell r="I5898" t="str">
            <v>JUROS</v>
          </cell>
        </row>
        <row r="5899">
          <cell r="A5899" t="str">
            <v>MP 2.185</v>
          </cell>
          <cell r="B5899">
            <v>1111</v>
          </cell>
          <cell r="D5899">
            <v>5</v>
          </cell>
          <cell r="E5899">
            <v>37741</v>
          </cell>
          <cell r="F5899">
            <v>144229717.43545014</v>
          </cell>
          <cell r="G5899">
            <v>41820</v>
          </cell>
          <cell r="H5899" t="str">
            <v>6</v>
          </cell>
          <cell r="I5899" t="str">
            <v>JUROS</v>
          </cell>
        </row>
        <row r="5900">
          <cell r="A5900" t="str">
            <v>MP 2.185</v>
          </cell>
          <cell r="B5900">
            <v>1111</v>
          </cell>
          <cell r="D5900">
            <v>5</v>
          </cell>
          <cell r="E5900">
            <v>37741</v>
          </cell>
          <cell r="F5900">
            <v>144093958.91301158</v>
          </cell>
          <cell r="G5900">
            <v>41851</v>
          </cell>
          <cell r="H5900" t="str">
            <v>6</v>
          </cell>
          <cell r="I5900" t="str">
            <v>JUROS</v>
          </cell>
        </row>
        <row r="5901">
          <cell r="A5901" t="str">
            <v>MP 2.185</v>
          </cell>
          <cell r="B5901">
            <v>1111</v>
          </cell>
          <cell r="D5901">
            <v>5</v>
          </cell>
          <cell r="E5901">
            <v>37741</v>
          </cell>
          <cell r="F5901">
            <v>143957184.22112328</v>
          </cell>
          <cell r="G5901">
            <v>41882</v>
          </cell>
          <cell r="H5901" t="str">
            <v>6</v>
          </cell>
          <cell r="I5901" t="str">
            <v>JUROS</v>
          </cell>
        </row>
        <row r="5902">
          <cell r="A5902" t="str">
            <v>MP 2.185</v>
          </cell>
          <cell r="B5902">
            <v>1111</v>
          </cell>
          <cell r="D5902">
            <v>5</v>
          </cell>
          <cell r="E5902">
            <v>37741</v>
          </cell>
          <cell r="F5902">
            <v>143819385.74861169</v>
          </cell>
          <cell r="G5902">
            <v>41912</v>
          </cell>
          <cell r="H5902" t="str">
            <v>6</v>
          </cell>
          <cell r="I5902" t="str">
            <v>JUROS</v>
          </cell>
        </row>
        <row r="5903">
          <cell r="A5903" t="str">
            <v>MP 2.185</v>
          </cell>
          <cell r="B5903">
            <v>1111</v>
          </cell>
          <cell r="D5903">
            <v>5</v>
          </cell>
          <cell r="E5903">
            <v>37741</v>
          </cell>
          <cell r="F5903">
            <v>143680555.82726997</v>
          </cell>
          <cell r="G5903">
            <v>41943</v>
          </cell>
          <cell r="H5903" t="str">
            <v>6</v>
          </cell>
          <cell r="I5903" t="str">
            <v>JUROS</v>
          </cell>
        </row>
        <row r="5904">
          <cell r="A5904" t="str">
            <v>MP 2.185</v>
          </cell>
          <cell r="B5904">
            <v>1111</v>
          </cell>
          <cell r="D5904">
            <v>5</v>
          </cell>
          <cell r="E5904">
            <v>37741</v>
          </cell>
          <cell r="F5904">
            <v>143242232.8214305</v>
          </cell>
          <cell r="G5904">
            <v>41973</v>
          </cell>
          <cell r="H5904" t="str">
            <v>6</v>
          </cell>
          <cell r="I5904" t="str">
            <v>JUROS</v>
          </cell>
        </row>
        <row r="5905">
          <cell r="A5905" t="str">
            <v>MP 2.185</v>
          </cell>
          <cell r="B5905">
            <v>1111</v>
          </cell>
          <cell r="D5905">
            <v>5</v>
          </cell>
          <cell r="E5905">
            <v>37741</v>
          </cell>
          <cell r="F5905">
            <v>143399770.67753407</v>
          </cell>
          <cell r="G5905">
            <v>42004</v>
          </cell>
          <cell r="H5905" t="str">
            <v>6</v>
          </cell>
          <cell r="I5905" t="str">
            <v>JUROS</v>
          </cell>
        </row>
        <row r="5906">
          <cell r="A5906" t="str">
            <v>MP 2.185</v>
          </cell>
          <cell r="B5906">
            <v>1111</v>
          </cell>
          <cell r="D5906">
            <v>5</v>
          </cell>
          <cell r="E5906">
            <v>37741</v>
          </cell>
          <cell r="F5906">
            <v>143257799.82369608</v>
          </cell>
          <cell r="G5906">
            <v>42035</v>
          </cell>
          <cell r="H5906" t="str">
            <v>6</v>
          </cell>
          <cell r="I5906" t="str">
            <v>JUROS</v>
          </cell>
        </row>
        <row r="5907">
          <cell r="A5907" t="str">
            <v>MP 2.185</v>
          </cell>
          <cell r="B5907">
            <v>1111</v>
          </cell>
          <cell r="D5907">
            <v>5</v>
          </cell>
          <cell r="E5907">
            <v>37741</v>
          </cell>
          <cell r="F5907">
            <v>143114766.26926929</v>
          </cell>
          <cell r="G5907">
            <v>42063</v>
          </cell>
          <cell r="H5907" t="str">
            <v>6</v>
          </cell>
          <cell r="I5907" t="str">
            <v>JUROS</v>
          </cell>
        </row>
        <row r="5908">
          <cell r="A5908" t="str">
            <v>MP 2.185</v>
          </cell>
          <cell r="B5908">
            <v>1111</v>
          </cell>
          <cell r="D5908">
            <v>5</v>
          </cell>
          <cell r="E5908">
            <v>37741</v>
          </cell>
          <cell r="F5908">
            <v>142970662.05440331</v>
          </cell>
          <cell r="G5908">
            <v>42094</v>
          </cell>
          <cell r="H5908" t="str">
            <v>6</v>
          </cell>
          <cell r="I5908" t="str">
            <v>JUROS</v>
          </cell>
        </row>
        <row r="5909">
          <cell r="A5909" t="str">
            <v>MP 2.185</v>
          </cell>
          <cell r="B5909">
            <v>1111</v>
          </cell>
          <cell r="D5909">
            <v>5</v>
          </cell>
          <cell r="E5909">
            <v>37741</v>
          </cell>
          <cell r="F5909">
            <v>142825479.15960097</v>
          </cell>
          <cell r="G5909">
            <v>42124</v>
          </cell>
          <cell r="H5909" t="str">
            <v>6</v>
          </cell>
          <cell r="I5909" t="str">
            <v>JUROS</v>
          </cell>
        </row>
        <row r="5910">
          <cell r="A5910" t="str">
            <v>MP 2.185</v>
          </cell>
          <cell r="B5910">
            <v>1111</v>
          </cell>
          <cell r="D5910">
            <v>5</v>
          </cell>
          <cell r="E5910">
            <v>37741</v>
          </cell>
          <cell r="F5910">
            <v>142381083.06527114</v>
          </cell>
          <cell r="G5910">
            <v>42155</v>
          </cell>
          <cell r="H5910" t="str">
            <v>6</v>
          </cell>
          <cell r="I5910" t="str">
            <v>JUROS</v>
          </cell>
        </row>
        <row r="5911">
          <cell r="A5911" t="str">
            <v>MP 2.185</v>
          </cell>
          <cell r="B5911">
            <v>1111</v>
          </cell>
          <cell r="D5911">
            <v>5</v>
          </cell>
          <cell r="E5911">
            <v>37741</v>
          </cell>
          <cell r="F5911">
            <v>142531844.95127827</v>
          </cell>
          <cell r="G5911">
            <v>42185</v>
          </cell>
          <cell r="H5911" t="str">
            <v>6</v>
          </cell>
          <cell r="I5911" t="str">
            <v>JUROS</v>
          </cell>
        </row>
        <row r="5912">
          <cell r="A5912" t="str">
            <v>MP 2.185</v>
          </cell>
          <cell r="B5912">
            <v>1111</v>
          </cell>
          <cell r="D5912">
            <v>5</v>
          </cell>
          <cell r="E5912">
            <v>37741</v>
          </cell>
          <cell r="F5912">
            <v>142383377.29648864</v>
          </cell>
          <cell r="G5912">
            <v>42216</v>
          </cell>
          <cell r="H5912" t="str">
            <v>6</v>
          </cell>
          <cell r="I5912" t="str">
            <v>JUROS</v>
          </cell>
        </row>
        <row r="5913">
          <cell r="A5913" t="str">
            <v>MP 2.185</v>
          </cell>
          <cell r="B5913">
            <v>1111</v>
          </cell>
          <cell r="D5913">
            <v>5</v>
          </cell>
          <cell r="E5913">
            <v>37741</v>
          </cell>
          <cell r="F5913">
            <v>142233798.27831298</v>
          </cell>
          <cell r="G5913">
            <v>42247</v>
          </cell>
          <cell r="H5913" t="str">
            <v>6</v>
          </cell>
          <cell r="I5913" t="str">
            <v>JUROS</v>
          </cell>
        </row>
        <row r="5914">
          <cell r="A5914" t="str">
            <v>MP 2.185</v>
          </cell>
          <cell r="B5914">
            <v>1111</v>
          </cell>
          <cell r="D5914">
            <v>5</v>
          </cell>
          <cell r="E5914">
            <v>37741</v>
          </cell>
          <cell r="F5914">
            <v>142083099.5722461</v>
          </cell>
          <cell r="G5914">
            <v>42277</v>
          </cell>
          <cell r="H5914" t="str">
            <v>6</v>
          </cell>
          <cell r="I5914" t="str">
            <v>JUROS</v>
          </cell>
        </row>
        <row r="5915">
          <cell r="A5915" t="str">
            <v>MP 2.185</v>
          </cell>
          <cell r="B5915">
            <v>1111</v>
          </cell>
          <cell r="D5915">
            <v>5</v>
          </cell>
          <cell r="E5915">
            <v>37741</v>
          </cell>
          <cell r="F5915">
            <v>141931272.79140252</v>
          </cell>
          <cell r="G5915">
            <v>42308</v>
          </cell>
          <cell r="H5915" t="str">
            <v>6</v>
          </cell>
          <cell r="I5915" t="str">
            <v>JUROS</v>
          </cell>
        </row>
        <row r="5916">
          <cell r="A5916" t="str">
            <v>MP 2.185</v>
          </cell>
          <cell r="B5916">
            <v>1111</v>
          </cell>
          <cell r="D5916">
            <v>5</v>
          </cell>
          <cell r="E5916">
            <v>37741</v>
          </cell>
          <cell r="F5916">
            <v>141479855.576049</v>
          </cell>
          <cell r="G5916">
            <v>42338</v>
          </cell>
          <cell r="H5916" t="str">
            <v>6</v>
          </cell>
          <cell r="I5916" t="str">
            <v>JUROS</v>
          </cell>
        </row>
        <row r="5917">
          <cell r="A5917" t="str">
            <v>MP 2.185</v>
          </cell>
          <cell r="B5917">
            <v>1111</v>
          </cell>
          <cell r="D5917">
            <v>5</v>
          </cell>
          <cell r="E5917">
            <v>37741</v>
          </cell>
          <cell r="F5917">
            <v>141624201.14313343</v>
          </cell>
          <cell r="G5917">
            <v>42369</v>
          </cell>
          <cell r="H5917" t="str">
            <v>6</v>
          </cell>
          <cell r="I5917" t="str">
            <v>JUROS</v>
          </cell>
        </row>
        <row r="5918">
          <cell r="A5918" t="str">
            <v>MP 2.185</v>
          </cell>
          <cell r="B5918">
            <v>1111</v>
          </cell>
          <cell r="D5918">
            <v>5</v>
          </cell>
          <cell r="E5918">
            <v>37741</v>
          </cell>
          <cell r="F5918">
            <v>141468939.18581027</v>
          </cell>
          <cell r="G5918">
            <v>42400</v>
          </cell>
          <cell r="H5918" t="str">
            <v>6</v>
          </cell>
          <cell r="I5918" t="str">
            <v>JUROS</v>
          </cell>
        </row>
        <row r="5919">
          <cell r="A5919" t="str">
            <v>MP 2.185</v>
          </cell>
          <cell r="B5919">
            <v>1111</v>
          </cell>
          <cell r="D5919">
            <v>5</v>
          </cell>
          <cell r="E5919">
            <v>37741</v>
          </cell>
          <cell r="F5919">
            <v>141312514.97296229</v>
          </cell>
          <cell r="G5919">
            <v>42429</v>
          </cell>
          <cell r="H5919" t="str">
            <v>6</v>
          </cell>
          <cell r="I5919" t="str">
            <v>JUROS</v>
          </cell>
        </row>
        <row r="5920">
          <cell r="A5920" t="str">
            <v>MP 2.185</v>
          </cell>
          <cell r="B5920">
            <v>1111</v>
          </cell>
          <cell r="D5920">
            <v>5</v>
          </cell>
          <cell r="E5920">
            <v>37741</v>
          </cell>
          <cell r="F5920">
            <v>141154919.79871878</v>
          </cell>
          <cell r="G5920">
            <v>42460</v>
          </cell>
          <cell r="H5920" t="str">
            <v>6</v>
          </cell>
          <cell r="I5920" t="str">
            <v>JUROS</v>
          </cell>
        </row>
        <row r="5921">
          <cell r="A5921" t="str">
            <v>MP 2.185</v>
          </cell>
          <cell r="B5921">
            <v>1111</v>
          </cell>
          <cell r="D5921">
            <v>5</v>
          </cell>
          <cell r="E5921">
            <v>37741</v>
          </cell>
          <cell r="F5921">
            <v>140996144.89197034</v>
          </cell>
          <cell r="G5921">
            <v>42490</v>
          </cell>
          <cell r="H5921" t="str">
            <v>6</v>
          </cell>
          <cell r="I5921" t="str">
            <v>JUROS</v>
          </cell>
        </row>
        <row r="5922">
          <cell r="A5922" t="str">
            <v>MP 2.185</v>
          </cell>
          <cell r="B5922">
            <v>1111</v>
          </cell>
          <cell r="D5922">
            <v>5</v>
          </cell>
          <cell r="E5922">
            <v>37741</v>
          </cell>
          <cell r="F5922">
            <v>140537727.50587964</v>
          </cell>
          <cell r="G5922">
            <v>42521</v>
          </cell>
          <cell r="H5922" t="str">
            <v>6</v>
          </cell>
          <cell r="I5922" t="str">
            <v>JUROS</v>
          </cell>
        </row>
        <row r="5923">
          <cell r="A5923" t="str">
            <v>MP 2.185</v>
          </cell>
          <cell r="B5923">
            <v>1111</v>
          </cell>
          <cell r="D5923">
            <v>5</v>
          </cell>
          <cell r="E5923">
            <v>37741</v>
          </cell>
          <cell r="F5923">
            <v>140675020.4673889</v>
          </cell>
          <cell r="G5923">
            <v>42551</v>
          </cell>
          <cell r="H5923" t="str">
            <v>6</v>
          </cell>
          <cell r="I5923" t="str">
            <v>JUROS</v>
          </cell>
        </row>
        <row r="5924">
          <cell r="A5924" t="str">
            <v>MP 2.185</v>
          </cell>
          <cell r="B5924">
            <v>1111</v>
          </cell>
          <cell r="D5924">
            <v>5</v>
          </cell>
          <cell r="E5924">
            <v>37741</v>
          </cell>
          <cell r="F5924">
            <v>140512653.07672352</v>
          </cell>
          <cell r="G5924">
            <v>42582</v>
          </cell>
          <cell r="H5924" t="str">
            <v>6</v>
          </cell>
          <cell r="I5924" t="str">
            <v>JUROS</v>
          </cell>
        </row>
        <row r="5925">
          <cell r="A5925" t="str">
            <v>MP 2.185</v>
          </cell>
          <cell r="B5925">
            <v>1111</v>
          </cell>
          <cell r="D5925">
            <v>5</v>
          </cell>
          <cell r="E5925">
            <v>37741</v>
          </cell>
          <cell r="F5925">
            <v>140349070.20689186</v>
          </cell>
          <cell r="G5925">
            <v>42613</v>
          </cell>
          <cell r="H5925" t="str">
            <v>6</v>
          </cell>
          <cell r="I5925" t="str">
            <v>JUROS</v>
          </cell>
        </row>
        <row r="5926">
          <cell r="A5926" t="str">
            <v>MP 2.185</v>
          </cell>
          <cell r="B5926">
            <v>1111</v>
          </cell>
          <cell r="D5926">
            <v>5</v>
          </cell>
          <cell r="E5926">
            <v>37741</v>
          </cell>
          <cell r="F5926">
            <v>140184262.75318152</v>
          </cell>
          <cell r="G5926">
            <v>42643</v>
          </cell>
          <cell r="H5926" t="str">
            <v>6</v>
          </cell>
          <cell r="I5926" t="str">
            <v>JUROS</v>
          </cell>
        </row>
        <row r="5927">
          <cell r="A5927" t="str">
            <v>MP 2.185</v>
          </cell>
          <cell r="B5927">
            <v>1111</v>
          </cell>
          <cell r="D5927">
            <v>5</v>
          </cell>
          <cell r="E5927">
            <v>37741</v>
          </cell>
          <cell r="F5927">
            <v>140018221.54265156</v>
          </cell>
          <cell r="G5927">
            <v>42674</v>
          </cell>
          <cell r="H5927" t="str">
            <v>6</v>
          </cell>
          <cell r="I5927" t="str">
            <v>JUROS</v>
          </cell>
        </row>
        <row r="5928">
          <cell r="A5928" t="str">
            <v>MP 2.185</v>
          </cell>
          <cell r="B5928">
            <v>1111</v>
          </cell>
          <cell r="D5928">
            <v>5</v>
          </cell>
          <cell r="E5928">
            <v>37741</v>
          </cell>
          <cell r="F5928">
            <v>139552483.42362136</v>
          </cell>
          <cell r="G5928">
            <v>42704</v>
          </cell>
          <cell r="H5928" t="str">
            <v>6</v>
          </cell>
          <cell r="I5928" t="str">
            <v>JUROS</v>
          </cell>
        </row>
        <row r="5929">
          <cell r="A5929" t="str">
            <v>MP 2.185</v>
          </cell>
          <cell r="B5929">
            <v>1111</v>
          </cell>
          <cell r="D5929">
            <v>5</v>
          </cell>
          <cell r="E5929">
            <v>37741</v>
          </cell>
          <cell r="F5929">
            <v>139682400.81515494</v>
          </cell>
          <cell r="G5929">
            <v>42735</v>
          </cell>
          <cell r="H5929" t="str">
            <v>6</v>
          </cell>
          <cell r="I5929" t="str">
            <v>JUROS</v>
          </cell>
        </row>
        <row r="5930">
          <cell r="A5930" t="str">
            <v>MP 2.185</v>
          </cell>
          <cell r="B5930">
            <v>1111</v>
          </cell>
          <cell r="D5930">
            <v>5</v>
          </cell>
          <cell r="E5930">
            <v>37741</v>
          </cell>
          <cell r="F5930">
            <v>139512602.60654226</v>
          </cell>
          <cell r="G5930">
            <v>42766</v>
          </cell>
          <cell r="H5930" t="str">
            <v>6</v>
          </cell>
          <cell r="I5930" t="str">
            <v>JUROS</v>
          </cell>
        </row>
        <row r="5931">
          <cell r="A5931" t="str">
            <v>MP 2.185</v>
          </cell>
          <cell r="B5931">
            <v>1111</v>
          </cell>
          <cell r="D5931">
            <v>5</v>
          </cell>
          <cell r="E5931">
            <v>37741</v>
          </cell>
          <cell r="F5931">
            <v>139341533.25677595</v>
          </cell>
          <cell r="G5931">
            <v>42794</v>
          </cell>
          <cell r="H5931" t="str">
            <v>6</v>
          </cell>
          <cell r="I5931" t="str">
            <v>JUROS</v>
          </cell>
        </row>
        <row r="5932">
          <cell r="A5932" t="str">
            <v>MP 2.185</v>
          </cell>
          <cell r="B5932">
            <v>1111</v>
          </cell>
          <cell r="D5932">
            <v>5</v>
          </cell>
          <cell r="E5932">
            <v>37741</v>
          </cell>
          <cell r="F5932">
            <v>139169183.24402434</v>
          </cell>
          <cell r="G5932">
            <v>42825</v>
          </cell>
          <cell r="H5932" t="str">
            <v>6</v>
          </cell>
          <cell r="I5932" t="str">
            <v>JUROS</v>
          </cell>
        </row>
        <row r="5933">
          <cell r="A5933" t="str">
            <v>MP 2.185</v>
          </cell>
          <cell r="B5933">
            <v>1111</v>
          </cell>
          <cell r="D5933">
            <v>5</v>
          </cell>
          <cell r="E5933">
            <v>37741</v>
          </cell>
          <cell r="F5933">
            <v>138995542.97510082</v>
          </cell>
          <cell r="G5933">
            <v>42855</v>
          </cell>
          <cell r="H5933" t="str">
            <v>6</v>
          </cell>
          <cell r="I5933" t="str">
            <v>JUROS</v>
          </cell>
        </row>
        <row r="5934">
          <cell r="A5934" t="str">
            <v>MP 2.185</v>
          </cell>
          <cell r="B5934">
            <v>1111</v>
          </cell>
          <cell r="D5934">
            <v>5</v>
          </cell>
          <cell r="E5934">
            <v>37741</v>
          </cell>
          <cell r="F5934">
            <v>138522476.34492862</v>
          </cell>
          <cell r="G5934">
            <v>42886</v>
          </cell>
          <cell r="H5934" t="str">
            <v>6</v>
          </cell>
          <cell r="I5934" t="str">
            <v>JUROS</v>
          </cell>
        </row>
        <row r="5935">
          <cell r="A5935" t="str">
            <v>MP 2.185</v>
          </cell>
          <cell r="B5935">
            <v>1111</v>
          </cell>
          <cell r="D5935">
            <v>5</v>
          </cell>
          <cell r="E5935">
            <v>37741</v>
          </cell>
          <cell r="F5935">
            <v>138644352.93600231</v>
          </cell>
          <cell r="G5935">
            <v>42916</v>
          </cell>
          <cell r="H5935" t="str">
            <v>6</v>
          </cell>
          <cell r="I5935" t="str">
            <v>JUROS</v>
          </cell>
        </row>
        <row r="5936">
          <cell r="A5936" t="str">
            <v>MP 2.185</v>
          </cell>
          <cell r="B5936">
            <v>1111</v>
          </cell>
          <cell r="D5936">
            <v>5</v>
          </cell>
          <cell r="E5936">
            <v>37741</v>
          </cell>
          <cell r="F5936">
            <v>138466783.61784452</v>
          </cell>
          <cell r="G5936">
            <v>42947</v>
          </cell>
          <cell r="H5936" t="str">
            <v>6</v>
          </cell>
          <cell r="I5936" t="str">
            <v>JUROS</v>
          </cell>
        </row>
        <row r="5937">
          <cell r="A5937" t="str">
            <v>MP 2.185</v>
          </cell>
          <cell r="B5937">
            <v>1111</v>
          </cell>
          <cell r="D5937">
            <v>5</v>
          </cell>
          <cell r="E5937">
            <v>37741</v>
          </cell>
          <cell r="F5937">
            <v>138287884.94645926</v>
          </cell>
          <cell r="G5937">
            <v>42978</v>
          </cell>
          <cell r="H5937" t="str">
            <v>6</v>
          </cell>
          <cell r="I5937" t="str">
            <v>JUROS</v>
          </cell>
        </row>
        <row r="5938">
          <cell r="A5938" t="str">
            <v>MP 2.185</v>
          </cell>
          <cell r="B5938">
            <v>1111</v>
          </cell>
          <cell r="D5938">
            <v>5</v>
          </cell>
          <cell r="E5938">
            <v>37741</v>
          </cell>
          <cell r="F5938">
            <v>138107646.96378058</v>
          </cell>
          <cell r="G5938">
            <v>43008</v>
          </cell>
          <cell r="H5938" t="str">
            <v>6</v>
          </cell>
          <cell r="I5938" t="str">
            <v>JUROS</v>
          </cell>
        </row>
        <row r="5939">
          <cell r="A5939" t="str">
            <v>MP 2.185</v>
          </cell>
          <cell r="B5939">
            <v>1111</v>
          </cell>
          <cell r="D5939">
            <v>5</v>
          </cell>
          <cell r="E5939">
            <v>37741</v>
          </cell>
          <cell r="F5939">
            <v>137926059.63711748</v>
          </cell>
          <cell r="G5939">
            <v>43039</v>
          </cell>
          <cell r="H5939" t="str">
            <v>6</v>
          </cell>
          <cell r="I5939" t="str">
            <v>JUROS</v>
          </cell>
        </row>
        <row r="5940">
          <cell r="A5940" t="str">
            <v>MP 2.185</v>
          </cell>
          <cell r="B5940">
            <v>1111</v>
          </cell>
          <cell r="D5940">
            <v>5</v>
          </cell>
          <cell r="E5940">
            <v>37741</v>
          </cell>
          <cell r="F5940">
            <v>137444658.94859451</v>
          </cell>
          <cell r="G5940">
            <v>43069</v>
          </cell>
          <cell r="H5940" t="str">
            <v>6</v>
          </cell>
          <cell r="I5940" t="str">
            <v>JUROS</v>
          </cell>
        </row>
        <row r="5941">
          <cell r="A5941" t="str">
            <v>MP 2.185</v>
          </cell>
          <cell r="B5941">
            <v>1111</v>
          </cell>
          <cell r="D5941">
            <v>5</v>
          </cell>
          <cell r="E5941">
            <v>37741</v>
          </cell>
          <cell r="F5941">
            <v>137558796.44458818</v>
          </cell>
          <cell r="G5941">
            <v>43100</v>
          </cell>
          <cell r="H5941" t="str">
            <v>6</v>
          </cell>
          <cell r="I5941" t="str">
            <v>JUROS</v>
          </cell>
        </row>
        <row r="5942">
          <cell r="A5942" t="str">
            <v>MP 2.185</v>
          </cell>
          <cell r="B5942">
            <v>1111</v>
          </cell>
          <cell r="D5942">
            <v>5</v>
          </cell>
          <cell r="E5942">
            <v>37741</v>
          </cell>
          <cell r="F5942">
            <v>137373100.13515913</v>
          </cell>
          <cell r="G5942">
            <v>43131</v>
          </cell>
          <cell r="H5942" t="str">
            <v>6</v>
          </cell>
          <cell r="I5942" t="str">
            <v>JUROS</v>
          </cell>
        </row>
        <row r="5943">
          <cell r="A5943" t="str">
            <v>MP 2.185</v>
          </cell>
          <cell r="B5943">
            <v>1111</v>
          </cell>
          <cell r="D5943">
            <v>5</v>
          </cell>
          <cell r="E5943">
            <v>37741</v>
          </cell>
          <cell r="F5943">
            <v>137186013.59348014</v>
          </cell>
          <cell r="G5943">
            <v>43159</v>
          </cell>
          <cell r="H5943" t="str">
            <v>6</v>
          </cell>
          <cell r="I5943" t="str">
            <v>JUROS</v>
          </cell>
        </row>
        <row r="5944">
          <cell r="A5944" t="str">
            <v>MP 2.185</v>
          </cell>
          <cell r="B5944">
            <v>1111</v>
          </cell>
          <cell r="D5944">
            <v>5</v>
          </cell>
          <cell r="E5944">
            <v>37741</v>
          </cell>
          <cell r="F5944">
            <v>136997526.40525967</v>
          </cell>
          <cell r="G5944">
            <v>43190</v>
          </cell>
          <cell r="H5944" t="str">
            <v>6</v>
          </cell>
          <cell r="I5944" t="str">
            <v>JUROS</v>
          </cell>
        </row>
        <row r="5945">
          <cell r="A5945" t="str">
            <v>MP 2.185</v>
          </cell>
          <cell r="B5945">
            <v>1111</v>
          </cell>
          <cell r="D5945">
            <v>5</v>
          </cell>
          <cell r="E5945">
            <v>37741</v>
          </cell>
          <cell r="F5945">
            <v>136807628.07816121</v>
          </cell>
          <cell r="G5945">
            <v>43220</v>
          </cell>
          <cell r="H5945" t="str">
            <v>6</v>
          </cell>
          <cell r="I5945" t="str">
            <v>JUROS</v>
          </cell>
        </row>
        <row r="5946">
          <cell r="A5946" t="str">
            <v>MP 2.185</v>
          </cell>
          <cell r="B5946">
            <v>1111</v>
          </cell>
          <cell r="D5946">
            <v>5</v>
          </cell>
          <cell r="E5946">
            <v>37741</v>
          </cell>
          <cell r="F5946">
            <v>136318181.6012184</v>
          </cell>
          <cell r="G5946">
            <v>43251</v>
          </cell>
          <cell r="H5946" t="str">
            <v>6</v>
          </cell>
          <cell r="I5946" t="str">
            <v>JUROS</v>
          </cell>
        </row>
        <row r="5947">
          <cell r="A5947" t="str">
            <v>MP 2.185</v>
          </cell>
          <cell r="B5947">
            <v>1111</v>
          </cell>
          <cell r="D5947">
            <v>5</v>
          </cell>
          <cell r="E5947">
            <v>37741</v>
          </cell>
          <cell r="F5947">
            <v>136423555.64424545</v>
          </cell>
          <cell r="G5947">
            <v>43281</v>
          </cell>
          <cell r="H5947" t="str">
            <v>6</v>
          </cell>
          <cell r="I5947" t="str">
            <v>JUROS</v>
          </cell>
        </row>
        <row r="5948">
          <cell r="A5948" t="str">
            <v>MP 2.185</v>
          </cell>
          <cell r="B5948">
            <v>1111</v>
          </cell>
          <cell r="D5948">
            <v>5</v>
          </cell>
          <cell r="E5948">
            <v>37741</v>
          </cell>
          <cell r="F5948">
            <v>136229360.15724337</v>
          </cell>
          <cell r="G5948">
            <v>43312</v>
          </cell>
          <cell r="H5948" t="str">
            <v>6</v>
          </cell>
          <cell r="I5948" t="str">
            <v>JUROS</v>
          </cell>
        </row>
        <row r="5949">
          <cell r="A5949" t="str">
            <v>MP 2.185</v>
          </cell>
          <cell r="B5949">
            <v>1111</v>
          </cell>
          <cell r="D5949">
            <v>5</v>
          </cell>
          <cell r="E5949">
            <v>37741</v>
          </cell>
          <cell r="F5949">
            <v>136033710.76980168</v>
          </cell>
          <cell r="G5949">
            <v>43343</v>
          </cell>
          <cell r="H5949" t="str">
            <v>6</v>
          </cell>
          <cell r="I5949" t="str">
            <v>JUROS</v>
          </cell>
        </row>
        <row r="5950">
          <cell r="A5950" t="str">
            <v>MP 2.185</v>
          </cell>
          <cell r="B5950">
            <v>1111</v>
          </cell>
          <cell r="D5950">
            <v>5</v>
          </cell>
          <cell r="E5950">
            <v>37741</v>
          </cell>
          <cell r="F5950">
            <v>135836596.59049562</v>
          </cell>
          <cell r="G5950">
            <v>43373</v>
          </cell>
          <cell r="H5950" t="str">
            <v>6</v>
          </cell>
          <cell r="I5950" t="str">
            <v>JUROS</v>
          </cell>
        </row>
        <row r="5951">
          <cell r="A5951" t="str">
            <v>MP 2.185</v>
          </cell>
          <cell r="B5951">
            <v>1111</v>
          </cell>
          <cell r="D5951">
            <v>5</v>
          </cell>
          <cell r="E5951">
            <v>37741</v>
          </cell>
          <cell r="F5951">
            <v>135638006.64627892</v>
          </cell>
          <cell r="G5951">
            <v>43404</v>
          </cell>
          <cell r="H5951" t="str">
            <v>6</v>
          </cell>
          <cell r="I5951" t="str">
            <v>JUROS</v>
          </cell>
        </row>
        <row r="5952">
          <cell r="A5952" t="str">
            <v>MP 2.185</v>
          </cell>
          <cell r="B5952">
            <v>1111</v>
          </cell>
          <cell r="D5952">
            <v>5</v>
          </cell>
          <cell r="E5952">
            <v>37741</v>
          </cell>
          <cell r="F5952">
            <v>135139475.97187197</v>
          </cell>
          <cell r="G5952">
            <v>43434</v>
          </cell>
          <cell r="H5952" t="str">
            <v>6</v>
          </cell>
          <cell r="I5952" t="str">
            <v>JUROS</v>
          </cell>
        </row>
        <row r="5953">
          <cell r="A5953" t="str">
            <v>MP 2.185</v>
          </cell>
          <cell r="B5953">
            <v>1111</v>
          </cell>
          <cell r="D5953">
            <v>5</v>
          </cell>
          <cell r="E5953">
            <v>37741</v>
          </cell>
          <cell r="F5953">
            <v>135236355.15914524</v>
          </cell>
          <cell r="G5953">
            <v>43465</v>
          </cell>
          <cell r="H5953" t="str">
            <v>6</v>
          </cell>
          <cell r="I5953" t="str">
            <v>JUROS</v>
          </cell>
        </row>
        <row r="5954">
          <cell r="A5954" t="str">
            <v>MP 2.185</v>
          </cell>
          <cell r="B5954">
            <v>1111</v>
          </cell>
          <cell r="D5954">
            <v>5</v>
          </cell>
          <cell r="E5954">
            <v>37741</v>
          </cell>
          <cell r="F5954">
            <v>135033271.25649843</v>
          </cell>
          <cell r="G5954">
            <v>43496</v>
          </cell>
          <cell r="H5954" t="str">
            <v>6</v>
          </cell>
          <cell r="I5954" t="str">
            <v>JUROS</v>
          </cell>
        </row>
        <row r="5955">
          <cell r="A5955" t="str">
            <v>MP 2.185</v>
          </cell>
          <cell r="B5955">
            <v>1111</v>
          </cell>
          <cell r="D5955">
            <v>5</v>
          </cell>
          <cell r="E5955">
            <v>37741</v>
          </cell>
          <cell r="F5955">
            <v>134828666.86823463</v>
          </cell>
          <cell r="G5955">
            <v>43524</v>
          </cell>
          <cell r="H5955" t="str">
            <v>6</v>
          </cell>
          <cell r="I5955" t="str">
            <v>JUROS</v>
          </cell>
        </row>
        <row r="5956">
          <cell r="A5956" t="str">
            <v>MP 2.185</v>
          </cell>
          <cell r="B5956">
            <v>1111</v>
          </cell>
          <cell r="D5956">
            <v>5</v>
          </cell>
          <cell r="E5956">
            <v>37741</v>
          </cell>
          <cell r="F5956">
            <v>134622530.60393</v>
          </cell>
          <cell r="G5956">
            <v>43555</v>
          </cell>
          <cell r="H5956" t="str">
            <v>6</v>
          </cell>
          <cell r="I5956" t="str">
            <v>JUROS</v>
          </cell>
        </row>
        <row r="5957">
          <cell r="A5957" t="str">
            <v>MP 2.185</v>
          </cell>
          <cell r="B5957">
            <v>1111</v>
          </cell>
          <cell r="D5957">
            <v>5</v>
          </cell>
          <cell r="E5957">
            <v>37741</v>
          </cell>
          <cell r="F5957">
            <v>134414850.98779854</v>
          </cell>
          <cell r="G5957">
            <v>43585</v>
          </cell>
          <cell r="H5957" t="str">
            <v>6</v>
          </cell>
          <cell r="I5957" t="str">
            <v>JUROS</v>
          </cell>
        </row>
        <row r="5958">
          <cell r="A5958" t="str">
            <v>MP 2.185</v>
          </cell>
          <cell r="B5958">
            <v>1111</v>
          </cell>
          <cell r="D5958">
            <v>5</v>
          </cell>
          <cell r="E5958">
            <v>37741</v>
          </cell>
          <cell r="F5958">
            <v>133907490.01805237</v>
          </cell>
          <cell r="G5958">
            <v>43616</v>
          </cell>
          <cell r="H5958" t="str">
            <v>6</v>
          </cell>
          <cell r="I5958" t="str">
            <v>JUROS</v>
          </cell>
        </row>
        <row r="5959">
          <cell r="A5959" t="str">
            <v>MP 2.185</v>
          </cell>
          <cell r="B5959">
            <v>1111</v>
          </cell>
          <cell r="D5959">
            <v>5</v>
          </cell>
          <cell r="E5959">
            <v>37741</v>
          </cell>
          <cell r="F5959">
            <v>133994815.36625691</v>
          </cell>
          <cell r="G5959">
            <v>43646</v>
          </cell>
          <cell r="H5959" t="str">
            <v>6</v>
          </cell>
          <cell r="I5959" t="str">
            <v>JUROS</v>
          </cell>
        </row>
        <row r="5960">
          <cell r="A5960" t="str">
            <v>MP 2.185</v>
          </cell>
          <cell r="B5960">
            <v>1111</v>
          </cell>
          <cell r="D5960">
            <v>5</v>
          </cell>
          <cell r="E5960">
            <v>37741</v>
          </cell>
          <cell r="F5960">
            <v>133782435.97668138</v>
          </cell>
          <cell r="G5960">
            <v>43677</v>
          </cell>
          <cell r="H5960" t="str">
            <v>6</v>
          </cell>
          <cell r="I5960" t="str">
            <v>JUROS</v>
          </cell>
        </row>
        <row r="5961">
          <cell r="A5961" t="str">
            <v>MP 2.185</v>
          </cell>
          <cell r="B5961">
            <v>1111</v>
          </cell>
          <cell r="D5961">
            <v>5</v>
          </cell>
          <cell r="E5961">
            <v>37741</v>
          </cell>
          <cell r="F5961">
            <v>133568466.46564449</v>
          </cell>
          <cell r="G5961">
            <v>43708</v>
          </cell>
          <cell r="H5961" t="str">
            <v>6</v>
          </cell>
          <cell r="I5961" t="str">
            <v>JUROS</v>
          </cell>
        </row>
        <row r="5962">
          <cell r="A5962" t="str">
            <v>MP 2.185</v>
          </cell>
          <cell r="B5962">
            <v>1111</v>
          </cell>
          <cell r="D5962">
            <v>5</v>
          </cell>
          <cell r="E5962">
            <v>37741</v>
          </cell>
          <cell r="F5962">
            <v>133352894.92085509</v>
          </cell>
          <cell r="G5962">
            <v>43738</v>
          </cell>
          <cell r="H5962" t="str">
            <v>6</v>
          </cell>
          <cell r="I5962" t="str">
            <v>JUROS</v>
          </cell>
        </row>
        <row r="5963">
          <cell r="A5963" t="str">
            <v>MP 2.185</v>
          </cell>
          <cell r="B5963">
            <v>1111</v>
          </cell>
          <cell r="D5963">
            <v>5</v>
          </cell>
          <cell r="E5963">
            <v>37741</v>
          </cell>
          <cell r="F5963">
            <v>133135709.34074792</v>
          </cell>
          <cell r="G5963">
            <v>43769</v>
          </cell>
          <cell r="H5963" t="str">
            <v>6</v>
          </cell>
          <cell r="I5963" t="str">
            <v>JUROS</v>
          </cell>
        </row>
        <row r="5964">
          <cell r="A5964" t="str">
            <v>MP 2.185</v>
          </cell>
          <cell r="B5964">
            <v>1111</v>
          </cell>
          <cell r="D5964">
            <v>5</v>
          </cell>
          <cell r="E5964">
            <v>37741</v>
          </cell>
          <cell r="F5964">
            <v>132618443.72381446</v>
          </cell>
          <cell r="G5964">
            <v>43799</v>
          </cell>
          <cell r="H5964" t="str">
            <v>6</v>
          </cell>
          <cell r="I5964" t="str">
            <v>JUROS</v>
          </cell>
        </row>
        <row r="5965">
          <cell r="A5965" t="str">
            <v>MP 2.185</v>
          </cell>
          <cell r="B5965">
            <v>1111</v>
          </cell>
          <cell r="D5965">
            <v>5</v>
          </cell>
          <cell r="E5965">
            <v>37741</v>
          </cell>
          <cell r="F5965">
            <v>132696447.61792859</v>
          </cell>
          <cell r="G5965">
            <v>43830</v>
          </cell>
          <cell r="H5965" t="str">
            <v>6</v>
          </cell>
          <cell r="I5965" t="str">
            <v>JUROS</v>
          </cell>
        </row>
        <row r="5966">
          <cell r="A5966" t="str">
            <v>MP 2.185</v>
          </cell>
          <cell r="B5966">
            <v>1111</v>
          </cell>
          <cell r="D5966">
            <v>5</v>
          </cell>
          <cell r="E5966">
            <v>37741</v>
          </cell>
          <cell r="F5966">
            <v>132334238.57883118</v>
          </cell>
          <cell r="G5966">
            <v>43861</v>
          </cell>
          <cell r="H5966" t="str">
            <v>6</v>
          </cell>
          <cell r="I5966" t="str">
            <v>JUROS</v>
          </cell>
        </row>
        <row r="5967">
          <cell r="A5967" t="str">
            <v>MP 2.185</v>
          </cell>
          <cell r="B5967">
            <v>1111</v>
          </cell>
          <cell r="D5967">
            <v>5</v>
          </cell>
          <cell r="E5967">
            <v>37741</v>
          </cell>
          <cell r="F5967">
            <v>131671261.59337431</v>
          </cell>
          <cell r="G5967">
            <v>43890</v>
          </cell>
          <cell r="H5967" t="str">
            <v>6</v>
          </cell>
          <cell r="I5967" t="str">
            <v>JUROS</v>
          </cell>
        </row>
        <row r="5968">
          <cell r="A5968" t="str">
            <v>MP 2.185</v>
          </cell>
          <cell r="B5968">
            <v>1111</v>
          </cell>
          <cell r="D5968">
            <v>5</v>
          </cell>
          <cell r="E5968">
            <v>37741</v>
          </cell>
          <cell r="F5968">
            <v>131003315.10126764</v>
          </cell>
          <cell r="G5968">
            <v>43921</v>
          </cell>
          <cell r="H5968" t="str">
            <v>6</v>
          </cell>
          <cell r="I5968" t="str">
            <v>JUROS</v>
          </cell>
        </row>
        <row r="5969">
          <cell r="A5969" t="str">
            <v>MP 2.185</v>
          </cell>
          <cell r="B5969">
            <v>1111</v>
          </cell>
          <cell r="D5969">
            <v>5</v>
          </cell>
          <cell r="E5969">
            <v>37741</v>
          </cell>
          <cell r="F5969">
            <v>130330361.84531499</v>
          </cell>
          <cell r="G5969">
            <v>43951</v>
          </cell>
          <cell r="H5969" t="str">
            <v>6</v>
          </cell>
          <cell r="I5969" t="str">
            <v>JUROS</v>
          </cell>
        </row>
        <row r="5970">
          <cell r="A5970" t="str">
            <v>MP 2.185</v>
          </cell>
          <cell r="B5970">
            <v>1111</v>
          </cell>
          <cell r="D5970">
            <v>5</v>
          </cell>
          <cell r="E5970">
            <v>37741</v>
          </cell>
          <cell r="F5970">
            <v>129652364.28896177</v>
          </cell>
          <cell r="G5970">
            <v>43982</v>
          </cell>
          <cell r="H5970" t="str">
            <v>6</v>
          </cell>
          <cell r="I5970" t="str">
            <v>JUROS</v>
          </cell>
        </row>
        <row r="5971">
          <cell r="A5971" t="str">
            <v>MP 2.185</v>
          </cell>
          <cell r="B5971">
            <v>1111</v>
          </cell>
          <cell r="D5971">
            <v>5</v>
          </cell>
          <cell r="E5971">
            <v>37741</v>
          </cell>
          <cell r="F5971">
            <v>128969284.61420004</v>
          </cell>
          <cell r="G5971">
            <v>44012</v>
          </cell>
          <cell r="H5971" t="str">
            <v>6</v>
          </cell>
          <cell r="I5971" t="str">
            <v>JUROS</v>
          </cell>
        </row>
        <row r="5972">
          <cell r="A5972" t="str">
            <v>MP 2.185</v>
          </cell>
          <cell r="B5972">
            <v>1111</v>
          </cell>
          <cell r="D5972">
            <v>5</v>
          </cell>
          <cell r="E5972">
            <v>37741</v>
          </cell>
          <cell r="F5972">
            <v>128281084.71945807</v>
          </cell>
          <cell r="G5972">
            <v>44043</v>
          </cell>
          <cell r="H5972" t="str">
            <v>6</v>
          </cell>
          <cell r="I5972" t="str">
            <v>JUROS</v>
          </cell>
        </row>
        <row r="5973">
          <cell r="A5973" t="str">
            <v>MP 2.185</v>
          </cell>
          <cell r="B5973">
            <v>1111</v>
          </cell>
          <cell r="D5973">
            <v>5</v>
          </cell>
          <cell r="E5973">
            <v>37741</v>
          </cell>
          <cell r="F5973">
            <v>127587726.21747392</v>
          </cell>
          <cell r="G5973">
            <v>44074</v>
          </cell>
          <cell r="H5973" t="str">
            <v>6</v>
          </cell>
          <cell r="I5973" t="str">
            <v>JUROS</v>
          </cell>
        </row>
        <row r="5974">
          <cell r="A5974" t="str">
            <v>MP 2.185</v>
          </cell>
          <cell r="B5974">
            <v>1111</v>
          </cell>
          <cell r="D5974">
            <v>5</v>
          </cell>
          <cell r="E5974">
            <v>37741</v>
          </cell>
          <cell r="F5974">
            <v>126889170.43315309</v>
          </cell>
          <cell r="G5974">
            <v>44104</v>
          </cell>
          <cell r="H5974" t="str">
            <v>6</v>
          </cell>
          <cell r="I5974" t="str">
            <v>JUROS</v>
          </cell>
        </row>
        <row r="5975">
          <cell r="A5975" t="str">
            <v>MP 2.185</v>
          </cell>
          <cell r="B5975">
            <v>1111</v>
          </cell>
          <cell r="D5975">
            <v>5</v>
          </cell>
          <cell r="E5975">
            <v>37741</v>
          </cell>
          <cell r="F5975">
            <v>126185378.40141025</v>
          </cell>
          <cell r="G5975">
            <v>44135</v>
          </cell>
          <cell r="H5975" t="str">
            <v>6</v>
          </cell>
          <cell r="I5975" t="str">
            <v>JUROS</v>
          </cell>
        </row>
        <row r="5976">
          <cell r="A5976" t="str">
            <v>MP 2.185</v>
          </cell>
          <cell r="B5976">
            <v>1111</v>
          </cell>
          <cell r="D5976">
            <v>5</v>
          </cell>
          <cell r="E5976">
            <v>37741</v>
          </cell>
          <cell r="F5976">
            <v>125476310.86499447</v>
          </cell>
          <cell r="G5976">
            <v>44165</v>
          </cell>
          <cell r="H5976" t="str">
            <v>6</v>
          </cell>
          <cell r="I5976" t="str">
            <v>JUROS</v>
          </cell>
        </row>
        <row r="5977">
          <cell r="A5977" t="str">
            <v>MP 2.185</v>
          </cell>
          <cell r="B5977">
            <v>1111</v>
          </cell>
          <cell r="D5977">
            <v>5</v>
          </cell>
          <cell r="E5977">
            <v>37741</v>
          </cell>
          <cell r="F5977">
            <v>124761928.27229856</v>
          </cell>
          <cell r="G5977">
            <v>44196</v>
          </cell>
          <cell r="H5977" t="str">
            <v>6</v>
          </cell>
          <cell r="I5977" t="str">
            <v>JUROS</v>
          </cell>
        </row>
        <row r="5978">
          <cell r="A5978" t="str">
            <v>MP 2.185</v>
          </cell>
          <cell r="B5978">
            <v>1111</v>
          </cell>
          <cell r="D5978">
            <v>5</v>
          </cell>
          <cell r="E5978">
            <v>37741</v>
          </cell>
          <cell r="F5978">
            <v>124042190.77515163</v>
          </cell>
          <cell r="G5978">
            <v>44227</v>
          </cell>
          <cell r="H5978" t="str">
            <v>6</v>
          </cell>
          <cell r="I5978" t="str">
            <v>JUROS</v>
          </cell>
        </row>
        <row r="5979">
          <cell r="A5979" t="str">
            <v>MP 2.185</v>
          </cell>
          <cell r="B5979">
            <v>1111</v>
          </cell>
          <cell r="D5979">
            <v>5</v>
          </cell>
          <cell r="E5979">
            <v>37741</v>
          </cell>
          <cell r="F5979">
            <v>123317058.22659525</v>
          </cell>
          <cell r="G5979">
            <v>44255</v>
          </cell>
          <cell r="H5979" t="str">
            <v>6</v>
          </cell>
          <cell r="I5979" t="str">
            <v>JUROS</v>
          </cell>
        </row>
        <row r="5980">
          <cell r="A5980" t="str">
            <v>MP 2.185</v>
          </cell>
          <cell r="B5980">
            <v>1111</v>
          </cell>
          <cell r="D5980">
            <v>5</v>
          </cell>
          <cell r="E5980">
            <v>37741</v>
          </cell>
          <cell r="F5980">
            <v>122586490.17864299</v>
          </cell>
          <cell r="G5980">
            <v>44286</v>
          </cell>
          <cell r="H5980" t="str">
            <v>6</v>
          </cell>
          <cell r="I5980" t="str">
            <v>JUROS</v>
          </cell>
        </row>
        <row r="5981">
          <cell r="A5981" t="str">
            <v>MP 2.185</v>
          </cell>
          <cell r="B5981">
            <v>1111</v>
          </cell>
          <cell r="D5981">
            <v>5</v>
          </cell>
          <cell r="E5981">
            <v>37741</v>
          </cell>
          <cell r="F5981">
            <v>121850445.88002294</v>
          </cell>
          <cell r="G5981">
            <v>44316</v>
          </cell>
          <cell r="H5981" t="str">
            <v>6</v>
          </cell>
          <cell r="I5981" t="str">
            <v>JUROS</v>
          </cell>
        </row>
        <row r="5982">
          <cell r="A5982" t="str">
            <v>MP 2.185</v>
          </cell>
          <cell r="B5982">
            <v>1111</v>
          </cell>
          <cell r="D5982">
            <v>5</v>
          </cell>
          <cell r="E5982">
            <v>37741</v>
          </cell>
          <cell r="F5982">
            <v>121108884.27390356</v>
          </cell>
          <cell r="G5982">
            <v>44347</v>
          </cell>
          <cell r="H5982" t="str">
            <v>6</v>
          </cell>
          <cell r="I5982" t="str">
            <v>JUROS</v>
          </cell>
        </row>
        <row r="5983">
          <cell r="A5983" t="str">
            <v>MP 2.185</v>
          </cell>
          <cell r="B5983">
            <v>1111</v>
          </cell>
          <cell r="D5983">
            <v>5</v>
          </cell>
          <cell r="E5983">
            <v>37741</v>
          </cell>
          <cell r="F5983">
            <v>120361763.99560231</v>
          </cell>
          <cell r="G5983">
            <v>44377</v>
          </cell>
          <cell r="H5983" t="str">
            <v>6</v>
          </cell>
          <cell r="I5983" t="str">
            <v>JUROS</v>
          </cell>
        </row>
        <row r="5984">
          <cell r="A5984" t="str">
            <v>MP 2.185</v>
          </cell>
          <cell r="B5984">
            <v>1111</v>
          </cell>
          <cell r="D5984">
            <v>5</v>
          </cell>
          <cell r="E5984">
            <v>37741</v>
          </cell>
          <cell r="F5984">
            <v>119609043.37027714</v>
          </cell>
          <cell r="G5984">
            <v>44408</v>
          </cell>
          <cell r="H5984" t="str">
            <v>6</v>
          </cell>
          <cell r="I5984" t="str">
            <v>JUROS</v>
          </cell>
        </row>
        <row r="5985">
          <cell r="A5985" t="str">
            <v>MP 2.185</v>
          </cell>
          <cell r="B5985">
            <v>1111</v>
          </cell>
          <cell r="D5985">
            <v>5</v>
          </cell>
          <cell r="E5985">
            <v>37741</v>
          </cell>
          <cell r="F5985">
            <v>118850680.41060068</v>
          </cell>
          <cell r="G5985">
            <v>44439</v>
          </cell>
          <cell r="H5985" t="str">
            <v>6</v>
          </cell>
          <cell r="I5985" t="str">
            <v>JUROS</v>
          </cell>
        </row>
        <row r="5986">
          <cell r="A5986" t="str">
            <v>MP 2.185</v>
          </cell>
          <cell r="B5986">
            <v>1111</v>
          </cell>
          <cell r="D5986">
            <v>5</v>
          </cell>
          <cell r="E5986">
            <v>37741</v>
          </cell>
          <cell r="F5986">
            <v>118086632.814417</v>
          </cell>
          <cell r="G5986">
            <v>44469</v>
          </cell>
          <cell r="H5986" t="str">
            <v>6</v>
          </cell>
          <cell r="I5986" t="str">
            <v>JUROS</v>
          </cell>
        </row>
        <row r="5987">
          <cell r="A5987" t="str">
            <v>MP 2.185</v>
          </cell>
          <cell r="B5987">
            <v>1111</v>
          </cell>
          <cell r="D5987">
            <v>5</v>
          </cell>
          <cell r="E5987">
            <v>37741</v>
          </cell>
          <cell r="F5987">
            <v>117316857.96238074</v>
          </cell>
          <cell r="G5987">
            <v>44500</v>
          </cell>
          <cell r="H5987" t="str">
            <v>6</v>
          </cell>
          <cell r="I5987" t="str">
            <v>JUROS</v>
          </cell>
        </row>
        <row r="5988">
          <cell r="A5988" t="str">
            <v>MP 2.185</v>
          </cell>
          <cell r="B5988">
            <v>1111</v>
          </cell>
          <cell r="D5988">
            <v>5</v>
          </cell>
          <cell r="E5988">
            <v>37741</v>
          </cell>
          <cell r="F5988">
            <v>116541312.91557862</v>
          </cell>
          <cell r="G5988">
            <v>44530</v>
          </cell>
          <cell r="H5988" t="str">
            <v>6</v>
          </cell>
          <cell r="I5988" t="str">
            <v>JUROS</v>
          </cell>
        </row>
        <row r="5989">
          <cell r="A5989" t="str">
            <v>MP 2.185</v>
          </cell>
          <cell r="B5989">
            <v>1111</v>
          </cell>
          <cell r="D5989">
            <v>5</v>
          </cell>
          <cell r="E5989">
            <v>37741</v>
          </cell>
          <cell r="F5989">
            <v>115759954.413133</v>
          </cell>
          <cell r="G5989">
            <v>44561</v>
          </cell>
          <cell r="H5989" t="str">
            <v>6</v>
          </cell>
          <cell r="I5989" t="str">
            <v>JUROS</v>
          </cell>
        </row>
        <row r="5990">
          <cell r="A5990" t="str">
            <v>MP 2.185</v>
          </cell>
          <cell r="B5990">
            <v>1111</v>
          </cell>
          <cell r="D5990">
            <v>5</v>
          </cell>
          <cell r="E5990">
            <v>37741</v>
          </cell>
          <cell r="F5990">
            <v>114972738.86978757</v>
          </cell>
          <cell r="G5990">
            <v>44592</v>
          </cell>
          <cell r="H5990" t="str">
            <v>6</v>
          </cell>
          <cell r="I5990" t="str">
            <v>JUROS</v>
          </cell>
        </row>
        <row r="5991">
          <cell r="A5991" t="str">
            <v>MP 2.185</v>
          </cell>
          <cell r="B5991">
            <v>1111</v>
          </cell>
          <cell r="D5991">
            <v>5</v>
          </cell>
          <cell r="E5991">
            <v>37741</v>
          </cell>
          <cell r="F5991">
            <v>114179622.37347496</v>
          </cell>
          <cell r="G5991">
            <v>44620</v>
          </cell>
          <cell r="H5991" t="str">
            <v>6</v>
          </cell>
          <cell r="I5991" t="str">
            <v>JUROS</v>
          </cell>
        </row>
        <row r="5992">
          <cell r="A5992" t="str">
            <v>MP 2.185</v>
          </cell>
          <cell r="B5992">
            <v>1111</v>
          </cell>
          <cell r="D5992">
            <v>5</v>
          </cell>
          <cell r="E5992">
            <v>37741</v>
          </cell>
          <cell r="F5992">
            <v>113380560.68286592</v>
          </cell>
          <cell r="G5992">
            <v>44651</v>
          </cell>
          <cell r="H5992" t="str">
            <v>6</v>
          </cell>
          <cell r="I5992" t="str">
            <v>JUROS</v>
          </cell>
        </row>
        <row r="5993">
          <cell r="A5993" t="str">
            <v>MP 2.185</v>
          </cell>
          <cell r="B5993">
            <v>1111</v>
          </cell>
          <cell r="D5993">
            <v>5</v>
          </cell>
          <cell r="E5993">
            <v>37741</v>
          </cell>
          <cell r="F5993">
            <v>112575509.22490042</v>
          </cell>
          <cell r="G5993">
            <v>44681</v>
          </cell>
          <cell r="H5993" t="str">
            <v>6</v>
          </cell>
          <cell r="I5993" t="str">
            <v>JUROS</v>
          </cell>
        </row>
        <row r="5994">
          <cell r="A5994" t="str">
            <v>MP 2.185</v>
          </cell>
          <cell r="B5994">
            <v>1111</v>
          </cell>
          <cell r="D5994">
            <v>5</v>
          </cell>
          <cell r="E5994">
            <v>37741</v>
          </cell>
          <cell r="F5994">
            <v>111764423.09229982</v>
          </cell>
          <cell r="G5994">
            <v>44712</v>
          </cell>
          <cell r="H5994" t="str">
            <v>6</v>
          </cell>
          <cell r="I5994" t="str">
            <v>JUROS</v>
          </cell>
        </row>
        <row r="5995">
          <cell r="A5995" t="str">
            <v>MP 2.185</v>
          </cell>
          <cell r="B5995">
            <v>1111</v>
          </cell>
          <cell r="D5995">
            <v>5</v>
          </cell>
          <cell r="E5995">
            <v>37741</v>
          </cell>
          <cell r="F5995">
            <v>110947257.04106092</v>
          </cell>
          <cell r="G5995">
            <v>44742</v>
          </cell>
          <cell r="H5995" t="str">
            <v>6</v>
          </cell>
          <cell r="I5995" t="str">
            <v>JUROS</v>
          </cell>
        </row>
        <row r="5996">
          <cell r="A5996" t="str">
            <v>MP 2.185</v>
          </cell>
          <cell r="B5996">
            <v>1111</v>
          </cell>
          <cell r="D5996">
            <v>5</v>
          </cell>
          <cell r="E5996">
            <v>37741</v>
          </cell>
          <cell r="F5996">
            <v>110123965.48793069</v>
          </cell>
          <cell r="G5996">
            <v>44773</v>
          </cell>
          <cell r="H5996" t="str">
            <v>6</v>
          </cell>
          <cell r="I5996" t="str">
            <v>JUROS</v>
          </cell>
        </row>
        <row r="5997">
          <cell r="A5997" t="str">
            <v>MP 2.185</v>
          </cell>
          <cell r="B5997">
            <v>1111</v>
          </cell>
          <cell r="D5997">
            <v>5</v>
          </cell>
          <cell r="E5997">
            <v>37741</v>
          </cell>
          <cell r="F5997">
            <v>109294502.50786242</v>
          </cell>
          <cell r="G5997">
            <v>44804</v>
          </cell>
          <cell r="H5997" t="str">
            <v>6</v>
          </cell>
          <cell r="I5997" t="str">
            <v>JUROS</v>
          </cell>
        </row>
        <row r="5998">
          <cell r="A5998" t="str">
            <v>MP 2.185</v>
          </cell>
          <cell r="B5998">
            <v>1111</v>
          </cell>
          <cell r="D5998">
            <v>5</v>
          </cell>
          <cell r="E5998">
            <v>37741</v>
          </cell>
          <cell r="F5998">
            <v>108458821.83145261</v>
          </cell>
          <cell r="G5998">
            <v>44834</v>
          </cell>
          <cell r="H5998" t="str">
            <v>6</v>
          </cell>
          <cell r="I5998" t="str">
            <v>JUROS</v>
          </cell>
        </row>
        <row r="5999">
          <cell r="A5999" t="str">
            <v>MP 2.185</v>
          </cell>
          <cell r="B5999">
            <v>1111</v>
          </cell>
          <cell r="D5999">
            <v>5</v>
          </cell>
          <cell r="E5999">
            <v>37741</v>
          </cell>
          <cell r="F5999">
            <v>107616876.84235874</v>
          </cell>
          <cell r="G5999">
            <v>44865</v>
          </cell>
          <cell r="H5999" t="str">
            <v>6</v>
          </cell>
          <cell r="I5999" t="str">
            <v>JUROS</v>
          </cell>
        </row>
        <row r="6000">
          <cell r="A6000" t="str">
            <v>MP 2.185</v>
          </cell>
          <cell r="B6000">
            <v>1111</v>
          </cell>
          <cell r="D6000">
            <v>5</v>
          </cell>
          <cell r="E6000">
            <v>37741</v>
          </cell>
          <cell r="F6000">
            <v>106768620.57469764</v>
          </cell>
          <cell r="G6000">
            <v>44895</v>
          </cell>
          <cell r="H6000" t="str">
            <v>6</v>
          </cell>
          <cell r="I6000" t="str">
            <v>JUROS</v>
          </cell>
        </row>
        <row r="6001">
          <cell r="A6001" t="str">
            <v>MP 2.185</v>
          </cell>
          <cell r="B6001">
            <v>1111</v>
          </cell>
          <cell r="D6001">
            <v>5</v>
          </cell>
          <cell r="E6001">
            <v>37741</v>
          </cell>
          <cell r="F6001">
            <v>105914005.7104243</v>
          </cell>
          <cell r="G6001">
            <v>44926</v>
          </cell>
          <cell r="H6001" t="str">
            <v>6</v>
          </cell>
          <cell r="I6001" t="str">
            <v>JUROS</v>
          </cell>
        </row>
        <row r="6002">
          <cell r="A6002" t="str">
            <v>MP 2.185</v>
          </cell>
          <cell r="B6002">
            <v>1111</v>
          </cell>
          <cell r="D6002">
            <v>5</v>
          </cell>
          <cell r="E6002">
            <v>37741</v>
          </cell>
          <cell r="F6002">
            <v>105052984.57669114</v>
          </cell>
          <cell r="G6002">
            <v>44957</v>
          </cell>
          <cell r="H6002" t="str">
            <v>6</v>
          </cell>
          <cell r="I6002" t="str">
            <v>JUROS</v>
          </cell>
        </row>
        <row r="6003">
          <cell r="A6003" t="str">
            <v>MP 2.185</v>
          </cell>
          <cell r="B6003">
            <v>1111</v>
          </cell>
          <cell r="D6003">
            <v>5</v>
          </cell>
          <cell r="E6003">
            <v>37741</v>
          </cell>
          <cell r="F6003">
            <v>104185509.14318725</v>
          </cell>
          <cell r="G6003">
            <v>44985</v>
          </cell>
          <cell r="H6003" t="str">
            <v>6</v>
          </cell>
          <cell r="I6003" t="str">
            <v>JUROS</v>
          </cell>
        </row>
        <row r="6004">
          <cell r="A6004" t="str">
            <v>MP 2.185</v>
          </cell>
          <cell r="B6004">
            <v>1111</v>
          </cell>
          <cell r="D6004">
            <v>5</v>
          </cell>
          <cell r="E6004">
            <v>37741</v>
          </cell>
          <cell r="F6004">
            <v>103311531.01945809</v>
          </cell>
          <cell r="G6004">
            <v>45016</v>
          </cell>
          <cell r="H6004" t="str">
            <v>6</v>
          </cell>
          <cell r="I6004" t="str">
            <v>JUROS</v>
          </cell>
        </row>
        <row r="6005">
          <cell r="A6005" t="str">
            <v>MP 2.185</v>
          </cell>
          <cell r="B6005">
            <v>1111</v>
          </cell>
          <cell r="D6005">
            <v>5</v>
          </cell>
          <cell r="E6005">
            <v>37741</v>
          </cell>
          <cell r="F6005">
            <v>102431001.45220454</v>
          </cell>
          <cell r="G6005">
            <v>45046</v>
          </cell>
          <cell r="H6005" t="str">
            <v>6</v>
          </cell>
          <cell r="I6005" t="str">
            <v>JUROS</v>
          </cell>
        </row>
        <row r="6006">
          <cell r="A6006" t="str">
            <v>MP 2.185</v>
          </cell>
          <cell r="B6006">
            <v>1111</v>
          </cell>
          <cell r="D6006">
            <v>5</v>
          </cell>
          <cell r="E6006">
            <v>37741</v>
          </cell>
          <cell r="F6006">
            <v>101543871.32256222</v>
          </cell>
          <cell r="G6006">
            <v>45077</v>
          </cell>
          <cell r="H6006" t="str">
            <v>6</v>
          </cell>
          <cell r="I6006" t="str">
            <v>JUROS</v>
          </cell>
        </row>
        <row r="6007">
          <cell r="A6007" t="str">
            <v>MP 2.185</v>
          </cell>
          <cell r="B6007">
            <v>1111</v>
          </cell>
          <cell r="D6007">
            <v>5</v>
          </cell>
          <cell r="E6007">
            <v>37741</v>
          </cell>
          <cell r="F6007">
            <v>100650091.14336</v>
          </cell>
          <cell r="G6007">
            <v>45107</v>
          </cell>
          <cell r="H6007" t="str">
            <v>6</v>
          </cell>
          <cell r="I6007" t="str">
            <v>JUROS</v>
          </cell>
        </row>
        <row r="6008">
          <cell r="A6008" t="str">
            <v>MP 2.185</v>
          </cell>
          <cell r="B6008">
            <v>1111</v>
          </cell>
          <cell r="D6008">
            <v>5</v>
          </cell>
          <cell r="E6008">
            <v>37741</v>
          </cell>
          <cell r="F6008">
            <v>99749611.056358308</v>
          </cell>
          <cell r="G6008">
            <v>45138</v>
          </cell>
          <cell r="H6008" t="str">
            <v>6</v>
          </cell>
          <cell r="I6008" t="str">
            <v>JUROS</v>
          </cell>
        </row>
        <row r="6009">
          <cell r="A6009" t="str">
            <v>MP 2.185</v>
          </cell>
          <cell r="B6009">
            <v>1111</v>
          </cell>
          <cell r="D6009">
            <v>5</v>
          </cell>
          <cell r="E6009">
            <v>37741</v>
          </cell>
          <cell r="F6009">
            <v>98842380.829466328</v>
          </cell>
          <cell r="G6009">
            <v>45169</v>
          </cell>
          <cell r="H6009" t="str">
            <v>6</v>
          </cell>
          <cell r="I6009" t="str">
            <v>JUROS</v>
          </cell>
        </row>
        <row r="6010">
          <cell r="A6010" t="str">
            <v>MP 2.185</v>
          </cell>
          <cell r="B6010">
            <v>1111</v>
          </cell>
          <cell r="D6010">
            <v>5</v>
          </cell>
          <cell r="E6010">
            <v>37741</v>
          </cell>
          <cell r="F6010">
            <v>97928349.853938699</v>
          </cell>
          <cell r="G6010">
            <v>45199</v>
          </cell>
          <cell r="H6010" t="str">
            <v>6</v>
          </cell>
          <cell r="I6010" t="str">
            <v>JUROS</v>
          </cell>
        </row>
        <row r="6011">
          <cell r="A6011" t="str">
            <v>MP 2.185</v>
          </cell>
          <cell r="B6011">
            <v>1111</v>
          </cell>
          <cell r="D6011">
            <v>5</v>
          </cell>
          <cell r="E6011">
            <v>37741</v>
          </cell>
          <cell r="F6011">
            <v>97007467.141550988</v>
          </cell>
          <cell r="G6011">
            <v>45230</v>
          </cell>
          <cell r="H6011" t="str">
            <v>6</v>
          </cell>
          <cell r="I6011" t="str">
            <v>JUROS</v>
          </cell>
        </row>
        <row r="6012">
          <cell r="A6012" t="str">
            <v>MP 2.185</v>
          </cell>
          <cell r="B6012">
            <v>1111</v>
          </cell>
          <cell r="D6012">
            <v>5</v>
          </cell>
          <cell r="E6012">
            <v>37741</v>
          </cell>
          <cell r="F6012">
            <v>96079681.321754038</v>
          </cell>
          <cell r="G6012">
            <v>45260</v>
          </cell>
          <cell r="H6012" t="str">
            <v>6</v>
          </cell>
          <cell r="I6012" t="str">
            <v>JUROS</v>
          </cell>
        </row>
        <row r="6013">
          <cell r="A6013" t="str">
            <v>MP 2.185</v>
          </cell>
          <cell r="B6013">
            <v>1111</v>
          </cell>
          <cell r="D6013">
            <v>5</v>
          </cell>
          <cell r="E6013">
            <v>37741</v>
          </cell>
          <cell r="F6013">
            <v>95144940.638806909</v>
          </cell>
          <cell r="G6013">
            <v>45291</v>
          </cell>
          <cell r="H6013" t="str">
            <v>6</v>
          </cell>
          <cell r="I6013" t="str">
            <v>JUROS</v>
          </cell>
        </row>
        <row r="6014">
          <cell r="A6014" t="str">
            <v>MP 2.185</v>
          </cell>
          <cell r="B6014">
            <v>1111</v>
          </cell>
          <cell r="D6014">
            <v>5</v>
          </cell>
          <cell r="E6014">
            <v>37741</v>
          </cell>
          <cell r="F6014">
            <v>94203192.94888851</v>
          </cell>
          <cell r="G6014">
            <v>45322</v>
          </cell>
          <cell r="H6014" t="str">
            <v>6</v>
          </cell>
          <cell r="I6014" t="str">
            <v>JUROS</v>
          </cell>
        </row>
        <row r="6015">
          <cell r="A6015" t="str">
            <v>MP 2.185</v>
          </cell>
          <cell r="B6015">
            <v>1111</v>
          </cell>
          <cell r="D6015">
            <v>5</v>
          </cell>
          <cell r="E6015">
            <v>37741</v>
          </cell>
          <cell r="F6015">
            <v>93254385.717187285</v>
          </cell>
          <cell r="G6015">
            <v>45351</v>
          </cell>
          <cell r="H6015" t="str">
            <v>6</v>
          </cell>
          <cell r="I6015" t="str">
            <v>JUROS</v>
          </cell>
        </row>
        <row r="6016">
          <cell r="A6016" t="str">
            <v>MP 2.185</v>
          </cell>
          <cell r="B6016">
            <v>1111</v>
          </cell>
          <cell r="D6016">
            <v>5</v>
          </cell>
          <cell r="E6016">
            <v>37741</v>
          </cell>
          <cell r="F6016">
            <v>92298466.014969334</v>
          </cell>
          <cell r="G6016">
            <v>45382</v>
          </cell>
          <cell r="H6016" t="str">
            <v>6</v>
          </cell>
          <cell r="I6016" t="str">
            <v>JUROS</v>
          </cell>
        </row>
        <row r="6017">
          <cell r="A6017" t="str">
            <v>MP 2.185</v>
          </cell>
          <cell r="B6017">
            <v>1111</v>
          </cell>
          <cell r="D6017">
            <v>5</v>
          </cell>
          <cell r="E6017">
            <v>37741</v>
          </cell>
          <cell r="F6017">
            <v>91335380.516624376</v>
          </cell>
          <cell r="G6017">
            <v>45412</v>
          </cell>
          <cell r="H6017" t="str">
            <v>6</v>
          </cell>
          <cell r="I6017" t="str">
            <v>JUROS</v>
          </cell>
        </row>
        <row r="6018">
          <cell r="A6018" t="str">
            <v>MP 2.185</v>
          </cell>
          <cell r="B6018">
            <v>1111</v>
          </cell>
          <cell r="D6018">
            <v>5</v>
          </cell>
          <cell r="E6018">
            <v>37741</v>
          </cell>
          <cell r="F6018">
            <v>74116910.202891663</v>
          </cell>
          <cell r="G6018">
            <v>45443</v>
          </cell>
          <cell r="H6018" t="str">
            <v>6</v>
          </cell>
          <cell r="I6018" t="str">
            <v>JUROS</v>
          </cell>
        </row>
        <row r="6019">
          <cell r="A6019" t="str">
            <v>MP 2.185</v>
          </cell>
          <cell r="B6019">
            <v>1111</v>
          </cell>
          <cell r="D6019">
            <v>5</v>
          </cell>
          <cell r="E6019">
            <v>37741</v>
          </cell>
          <cell r="F6019">
            <v>89387496.826851517</v>
          </cell>
          <cell r="G6019">
            <v>45473</v>
          </cell>
          <cell r="H6019" t="str">
            <v>6</v>
          </cell>
          <cell r="I6019" t="str">
            <v>JUROS</v>
          </cell>
        </row>
        <row r="6020">
          <cell r="A6020" t="str">
            <v>MP 2.185</v>
          </cell>
          <cell r="B6020">
            <v>1111</v>
          </cell>
          <cell r="D6020">
            <v>5</v>
          </cell>
          <cell r="E6020">
            <v>37741</v>
          </cell>
          <cell r="F6020">
            <v>88402589.972924381</v>
          </cell>
          <cell r="G6020">
            <v>45504</v>
          </cell>
          <cell r="H6020" t="str">
            <v>6</v>
          </cell>
          <cell r="I6020" t="str">
            <v>JUROS</v>
          </cell>
        </row>
        <row r="6021">
          <cell r="A6021" t="str">
            <v>MP 2.185</v>
          </cell>
          <cell r="B6021">
            <v>1111</v>
          </cell>
          <cell r="D6021">
            <v>5</v>
          </cell>
          <cell r="E6021">
            <v>37741</v>
          </cell>
          <cell r="F6021">
            <v>87410299.991807267</v>
          </cell>
          <cell r="G6021">
            <v>45535</v>
          </cell>
          <cell r="H6021" t="str">
            <v>6</v>
          </cell>
          <cell r="I6021" t="str">
            <v>JUROS</v>
          </cell>
        </row>
        <row r="6022">
          <cell r="A6022" t="str">
            <v>MP 2.185</v>
          </cell>
          <cell r="B6022">
            <v>1111</v>
          </cell>
          <cell r="D6022">
            <v>5</v>
          </cell>
          <cell r="E6022">
            <v>37741</v>
          </cell>
          <cell r="F6022">
            <v>86410571.528417319</v>
          </cell>
          <cell r="G6022">
            <v>45565</v>
          </cell>
          <cell r="H6022" t="str">
            <v>6</v>
          </cell>
          <cell r="I6022" t="str">
            <v>JUROS</v>
          </cell>
        </row>
        <row r="6023">
          <cell r="A6023" t="str">
            <v>MP 2.185</v>
          </cell>
          <cell r="B6023">
            <v>1111</v>
          </cell>
          <cell r="D6023">
            <v>5</v>
          </cell>
          <cell r="E6023">
            <v>37741</v>
          </cell>
          <cell r="F6023">
            <v>85403348.812600434</v>
          </cell>
          <cell r="G6023">
            <v>45596</v>
          </cell>
          <cell r="H6023" t="str">
            <v>6</v>
          </cell>
          <cell r="I6023" t="str">
            <v>JUROS</v>
          </cell>
        </row>
        <row r="6024">
          <cell r="A6024" t="str">
            <v>MP 2.185</v>
          </cell>
          <cell r="B6024">
            <v>1111</v>
          </cell>
          <cell r="D6024">
            <v>5</v>
          </cell>
          <cell r="E6024">
            <v>37741</v>
          </cell>
          <cell r="F6024">
            <v>84388575.656018615</v>
          </cell>
          <cell r="G6024">
            <v>45626</v>
          </cell>
          <cell r="H6024" t="str">
            <v>6</v>
          </cell>
          <cell r="I6024" t="str">
            <v>JUROS</v>
          </cell>
        </row>
        <row r="6025">
          <cell r="A6025" t="str">
            <v>MP 2.185</v>
          </cell>
          <cell r="B6025">
            <v>1111</v>
          </cell>
          <cell r="D6025">
            <v>5</v>
          </cell>
          <cell r="E6025">
            <v>37741</v>
          </cell>
          <cell r="F6025">
            <v>83366195.449014202</v>
          </cell>
          <cell r="G6025">
            <v>45657</v>
          </cell>
          <cell r="H6025" t="str">
            <v>6</v>
          </cell>
          <cell r="I6025" t="str">
            <v>JUROS</v>
          </cell>
        </row>
        <row r="6026">
          <cell r="A6026" t="str">
            <v>MP 2.185</v>
          </cell>
          <cell r="B6026">
            <v>1111</v>
          </cell>
          <cell r="D6026">
            <v>5</v>
          </cell>
          <cell r="E6026">
            <v>37741</v>
          </cell>
          <cell r="F6026">
            <v>82336151.157450229</v>
          </cell>
          <cell r="G6026">
            <v>45688</v>
          </cell>
          <cell r="H6026" t="str">
            <v>6</v>
          </cell>
          <cell r="I6026" t="str">
            <v>JUROS</v>
          </cell>
        </row>
        <row r="6027">
          <cell r="A6027" t="str">
            <v>MP 2.185</v>
          </cell>
          <cell r="B6027">
            <v>1111</v>
          </cell>
          <cell r="D6027">
            <v>5</v>
          </cell>
          <cell r="E6027">
            <v>37741</v>
          </cell>
          <cell r="F6027">
            <v>81298385.319527477</v>
          </cell>
          <cell r="G6027">
            <v>45716</v>
          </cell>
          <cell r="H6027" t="str">
            <v>6</v>
          </cell>
          <cell r="I6027" t="str">
            <v>JUROS</v>
          </cell>
        </row>
        <row r="6028">
          <cell r="A6028" t="str">
            <v>MP 2.185</v>
          </cell>
          <cell r="B6028">
            <v>1111</v>
          </cell>
          <cell r="D6028">
            <v>5</v>
          </cell>
          <cell r="E6028">
            <v>37741</v>
          </cell>
          <cell r="F6028">
            <v>80252840.042577416</v>
          </cell>
          <cell r="G6028">
            <v>45747</v>
          </cell>
          <cell r="H6028" t="str">
            <v>6</v>
          </cell>
          <cell r="I6028" t="str">
            <v>JUROS</v>
          </cell>
        </row>
        <row r="6029">
          <cell r="A6029" t="str">
            <v>MP 2.185</v>
          </cell>
          <cell r="B6029">
            <v>1111</v>
          </cell>
          <cell r="D6029">
            <v>5</v>
          </cell>
          <cell r="E6029">
            <v>37741</v>
          </cell>
          <cell r="F6029">
            <v>79199456.999831125</v>
          </cell>
          <cell r="G6029">
            <v>45777</v>
          </cell>
          <cell r="H6029" t="str">
            <v>6</v>
          </cell>
          <cell r="I6029" t="str">
            <v>JUROS</v>
          </cell>
        </row>
        <row r="6030">
          <cell r="A6030" t="str">
            <v>MP 2.185</v>
          </cell>
          <cell r="B6030">
            <v>1111</v>
          </cell>
          <cell r="D6030">
            <v>5</v>
          </cell>
          <cell r="E6030">
            <v>37741</v>
          </cell>
          <cell r="F6030">
            <v>78138177.427164018</v>
          </cell>
          <cell r="G6030">
            <v>45808</v>
          </cell>
          <cell r="H6030" t="str">
            <v>6</v>
          </cell>
          <cell r="I6030" t="str">
            <v>JUROS</v>
          </cell>
        </row>
        <row r="6031">
          <cell r="A6031" t="str">
            <v>MP 2.185</v>
          </cell>
          <cell r="B6031">
            <v>1111</v>
          </cell>
          <cell r="D6031">
            <v>5</v>
          </cell>
          <cell r="E6031">
            <v>37741</v>
          </cell>
          <cell r="F6031">
            <v>77068942.119816184</v>
          </cell>
          <cell r="G6031">
            <v>45838</v>
          </cell>
          <cell r="H6031" t="str">
            <v>6</v>
          </cell>
          <cell r="I6031" t="str">
            <v>JUROS</v>
          </cell>
        </row>
        <row r="6032">
          <cell r="A6032" t="str">
            <v>MP 2.185</v>
          </cell>
          <cell r="B6032">
            <v>1111</v>
          </cell>
          <cell r="D6032">
            <v>5</v>
          </cell>
          <cell r="E6032">
            <v>37741</v>
          </cell>
          <cell r="F6032">
            <v>75991691.429088116</v>
          </cell>
          <cell r="G6032">
            <v>45869</v>
          </cell>
          <cell r="H6032" t="str">
            <v>6</v>
          </cell>
          <cell r="I6032" t="str">
            <v>JUROS</v>
          </cell>
        </row>
        <row r="6033">
          <cell r="A6033" t="str">
            <v>MP 2.185</v>
          </cell>
          <cell r="B6033">
            <v>1111</v>
          </cell>
          <cell r="D6033">
            <v>5</v>
          </cell>
          <cell r="E6033">
            <v>37741</v>
          </cell>
          <cell r="F6033">
            <v>74906365.259011567</v>
          </cell>
          <cell r="G6033">
            <v>45900</v>
          </cell>
          <cell r="H6033" t="str">
            <v>6</v>
          </cell>
          <cell r="I6033" t="str">
            <v>JUROS</v>
          </cell>
        </row>
        <row r="6034">
          <cell r="A6034" t="str">
            <v>MP 2.185</v>
          </cell>
          <cell r="B6034">
            <v>1111</v>
          </cell>
          <cell r="D6034">
            <v>5</v>
          </cell>
          <cell r="E6034">
            <v>37741</v>
          </cell>
          <cell r="F6034">
            <v>73812903.062995583</v>
          </cell>
          <cell r="G6034">
            <v>45930</v>
          </cell>
          <cell r="H6034" t="str">
            <v>6</v>
          </cell>
          <cell r="I6034" t="str">
            <v>JUROS</v>
          </cell>
        </row>
        <row r="6035">
          <cell r="A6035" t="str">
            <v>MP 2.185</v>
          </cell>
          <cell r="B6035">
            <v>1111</v>
          </cell>
          <cell r="D6035">
            <v>5</v>
          </cell>
          <cell r="E6035">
            <v>37741</v>
          </cell>
          <cell r="F6035">
            <v>72711243.840447307</v>
          </cell>
          <cell r="G6035">
            <v>45961</v>
          </cell>
          <cell r="H6035" t="str">
            <v>6</v>
          </cell>
          <cell r="I6035" t="str">
            <v>JUROS</v>
          </cell>
        </row>
        <row r="6036">
          <cell r="A6036" t="str">
            <v>MP 2.185</v>
          </cell>
          <cell r="B6036">
            <v>1111</v>
          </cell>
          <cell r="D6036">
            <v>5</v>
          </cell>
          <cell r="E6036">
            <v>37741</v>
          </cell>
          <cell r="F6036">
            <v>71601326.133367434</v>
          </cell>
          <cell r="G6036">
            <v>45991</v>
          </cell>
          <cell r="H6036" t="str">
            <v>6</v>
          </cell>
          <cell r="I6036" t="str">
            <v>JUROS</v>
          </cell>
        </row>
        <row r="6037">
          <cell r="A6037" t="str">
            <v>MP 2.185</v>
          </cell>
          <cell r="B6037">
            <v>1111</v>
          </cell>
          <cell r="D6037">
            <v>5</v>
          </cell>
          <cell r="E6037">
            <v>37741</v>
          </cell>
          <cell r="F6037">
            <v>70483088.022920161</v>
          </cell>
          <cell r="G6037">
            <v>46022</v>
          </cell>
          <cell r="H6037" t="str">
            <v>6</v>
          </cell>
          <cell r="I6037" t="str">
            <v>JUROS</v>
          </cell>
        </row>
        <row r="6038">
          <cell r="A6038" t="str">
            <v>MP 2.185</v>
          </cell>
          <cell r="B6038">
            <v>1111</v>
          </cell>
          <cell r="D6038">
            <v>5</v>
          </cell>
          <cell r="E6038">
            <v>37741</v>
          </cell>
          <cell r="F6038">
            <v>69356467.125977397</v>
          </cell>
          <cell r="G6038">
            <v>46053</v>
          </cell>
          <cell r="H6038" t="str">
            <v>6</v>
          </cell>
          <cell r="I6038" t="str">
            <v>JUROS</v>
          </cell>
        </row>
        <row r="6039">
          <cell r="A6039" t="str">
            <v>MP 2.185</v>
          </cell>
          <cell r="B6039">
            <v>1111</v>
          </cell>
          <cell r="D6039">
            <v>5</v>
          </cell>
          <cell r="E6039">
            <v>37741</v>
          </cell>
          <cell r="F6039">
            <v>68221400.59163712</v>
          </cell>
          <cell r="G6039">
            <v>46081</v>
          </cell>
          <cell r="H6039" t="str">
            <v>6</v>
          </cell>
          <cell r="I6039" t="str">
            <v>JUROS</v>
          </cell>
        </row>
        <row r="6040">
          <cell r="A6040" t="str">
            <v>MP 2.185</v>
          </cell>
          <cell r="B6040">
            <v>1111</v>
          </cell>
          <cell r="D6040">
            <v>5</v>
          </cell>
          <cell r="E6040">
            <v>37741</v>
          </cell>
          <cell r="F6040">
            <v>67077825.097715497</v>
          </cell>
          <cell r="G6040">
            <v>46112</v>
          </cell>
          <cell r="H6040" t="str">
            <v>6</v>
          </cell>
          <cell r="I6040" t="str">
            <v>JUROS</v>
          </cell>
        </row>
        <row r="6041">
          <cell r="A6041" t="str">
            <v>MP 2.185</v>
          </cell>
          <cell r="B6041">
            <v>1111</v>
          </cell>
          <cell r="D6041">
            <v>5</v>
          </cell>
          <cell r="E6041">
            <v>37741</v>
          </cell>
          <cell r="F6041">
            <v>65925676.847212769</v>
          </cell>
          <cell r="G6041">
            <v>46142</v>
          </cell>
          <cell r="H6041" t="str">
            <v>6</v>
          </cell>
          <cell r="I6041" t="str">
            <v>JUROS</v>
          </cell>
        </row>
        <row r="6042">
          <cell r="A6042" t="str">
            <v>MP 2.185</v>
          </cell>
          <cell r="B6042">
            <v>1111</v>
          </cell>
          <cell r="D6042">
            <v>5</v>
          </cell>
          <cell r="E6042">
            <v>37741</v>
          </cell>
          <cell r="F6042">
            <v>64764891.564752713</v>
          </cell>
          <cell r="G6042">
            <v>46173</v>
          </cell>
          <cell r="H6042" t="str">
            <v>6</v>
          </cell>
          <cell r="I6042" t="str">
            <v>JUROS</v>
          </cell>
        </row>
        <row r="6043">
          <cell r="A6043" t="str">
            <v>MP 2.185</v>
          </cell>
          <cell r="B6043">
            <v>1111</v>
          </cell>
          <cell r="D6043">
            <v>5</v>
          </cell>
          <cell r="E6043">
            <v>37741</v>
          </cell>
          <cell r="F6043">
            <v>63595404.492995262</v>
          </cell>
          <cell r="G6043">
            <v>46203</v>
          </cell>
          <cell r="H6043" t="str">
            <v>6</v>
          </cell>
          <cell r="I6043" t="str">
            <v>JUROS</v>
          </cell>
        </row>
        <row r="6044">
          <cell r="A6044" t="str">
            <v>MP 2.185</v>
          </cell>
          <cell r="B6044">
            <v>1111</v>
          </cell>
          <cell r="D6044">
            <v>5</v>
          </cell>
          <cell r="E6044">
            <v>37741</v>
          </cell>
          <cell r="F6044">
            <v>62417150.389022276</v>
          </cell>
          <cell r="G6044">
            <v>46234</v>
          </cell>
          <cell r="H6044" t="str">
            <v>6</v>
          </cell>
          <cell r="I6044" t="str">
            <v>JUROS</v>
          </cell>
        </row>
        <row r="6045">
          <cell r="A6045" t="str">
            <v>MP 2.185</v>
          </cell>
          <cell r="B6045">
            <v>1111</v>
          </cell>
          <cell r="D6045">
            <v>5</v>
          </cell>
          <cell r="E6045">
            <v>37741</v>
          </cell>
          <cell r="F6045">
            <v>61230063.520696253</v>
          </cell>
          <cell r="G6045">
            <v>46265</v>
          </cell>
          <cell r="H6045" t="str">
            <v>6</v>
          </cell>
          <cell r="I6045" t="str">
            <v>JUROS</v>
          </cell>
        </row>
        <row r="6046">
          <cell r="A6046" t="str">
            <v>MP 2.185</v>
          </cell>
          <cell r="B6046">
            <v>1111</v>
          </cell>
          <cell r="D6046">
            <v>5</v>
          </cell>
          <cell r="E6046">
            <v>37741</v>
          </cell>
          <cell r="F6046">
            <v>60034077.662991688</v>
          </cell>
          <cell r="G6046">
            <v>46295</v>
          </cell>
          <cell r="H6046" t="str">
            <v>6</v>
          </cell>
          <cell r="I6046" t="str">
            <v>JUROS</v>
          </cell>
        </row>
        <row r="6047">
          <cell r="A6047" t="str">
            <v>MP 2.185</v>
          </cell>
          <cell r="B6047">
            <v>1111</v>
          </cell>
          <cell r="D6047">
            <v>5</v>
          </cell>
          <cell r="E6047">
            <v>37741</v>
          </cell>
          <cell r="F6047">
            <v>58829126.094298899</v>
          </cell>
          <cell r="G6047">
            <v>46326</v>
          </cell>
          <cell r="H6047" t="str">
            <v>6</v>
          </cell>
          <cell r="I6047" t="str">
            <v>JUROS</v>
          </cell>
        </row>
        <row r="6048">
          <cell r="A6048" t="str">
            <v>MP 2.185</v>
          </cell>
          <cell r="B6048">
            <v>1111</v>
          </cell>
          <cell r="D6048">
            <v>5</v>
          </cell>
          <cell r="E6048">
            <v>37741</v>
          </cell>
          <cell r="F6048">
            <v>57615141.592700213</v>
          </cell>
          <cell r="G6048">
            <v>46356</v>
          </cell>
          <cell r="H6048" t="str">
            <v>6</v>
          </cell>
          <cell r="I6048" t="str">
            <v>JUROS</v>
          </cell>
        </row>
        <row r="6049">
          <cell r="A6049" t="str">
            <v>MP 2.185</v>
          </cell>
          <cell r="B6049">
            <v>1111</v>
          </cell>
          <cell r="D6049">
            <v>5</v>
          </cell>
          <cell r="E6049">
            <v>37741</v>
          </cell>
          <cell r="F6049">
            <v>56392056.432218127</v>
          </cell>
          <cell r="G6049">
            <v>46387</v>
          </cell>
          <cell r="H6049" t="str">
            <v>6</v>
          </cell>
          <cell r="I6049" t="str">
            <v>JUROS</v>
          </cell>
        </row>
        <row r="6050">
          <cell r="A6050" t="str">
            <v>MP 2.185</v>
          </cell>
          <cell r="B6050">
            <v>1111</v>
          </cell>
          <cell r="D6050">
            <v>5</v>
          </cell>
          <cell r="E6050">
            <v>37741</v>
          </cell>
          <cell r="F6050">
            <v>55159802.379035398</v>
          </cell>
          <cell r="G6050">
            <v>46418</v>
          </cell>
          <cell r="H6050" t="str">
            <v>6</v>
          </cell>
          <cell r="I6050" t="str">
            <v>JUROS</v>
          </cell>
        </row>
        <row r="6051">
          <cell r="A6051" t="str">
            <v>MP 2.185</v>
          </cell>
          <cell r="B6051">
            <v>1111</v>
          </cell>
          <cell r="D6051">
            <v>5</v>
          </cell>
          <cell r="E6051">
            <v>37741</v>
          </cell>
          <cell r="F6051">
            <v>53918310.687686801</v>
          </cell>
          <cell r="G6051">
            <v>46446</v>
          </cell>
          <cell r="H6051" t="str">
            <v>6</v>
          </cell>
          <cell r="I6051" t="str">
            <v>JUROS</v>
          </cell>
        </row>
        <row r="6052">
          <cell r="A6052" t="str">
            <v>MP 2.185</v>
          </cell>
          <cell r="B6052">
            <v>1111</v>
          </cell>
          <cell r="D6052">
            <v>5</v>
          </cell>
          <cell r="E6052">
            <v>37741</v>
          </cell>
          <cell r="F6052">
            <v>52667512.097222239</v>
          </cell>
          <cell r="G6052">
            <v>46477</v>
          </cell>
          <cell r="H6052" t="str">
            <v>6</v>
          </cell>
          <cell r="I6052" t="str">
            <v>JUROS</v>
          </cell>
        </row>
        <row r="6053">
          <cell r="A6053" t="str">
            <v>MP 2.185</v>
          </cell>
          <cell r="B6053">
            <v>1111</v>
          </cell>
          <cell r="D6053">
            <v>5</v>
          </cell>
          <cell r="E6053">
            <v>37741</v>
          </cell>
          <cell r="F6053">
            <v>51407336.827341214</v>
          </cell>
          <cell r="G6053">
            <v>46507</v>
          </cell>
          <cell r="H6053" t="str">
            <v>6</v>
          </cell>
          <cell r="I6053" t="str">
            <v>JUROS</v>
          </cell>
        </row>
        <row r="6054">
          <cell r="A6054" t="str">
            <v>MP 2.185</v>
          </cell>
          <cell r="B6054">
            <v>1111</v>
          </cell>
          <cell r="D6054">
            <v>5</v>
          </cell>
          <cell r="E6054">
            <v>37741</v>
          </cell>
          <cell r="F6054">
            <v>50137714.574498139</v>
          </cell>
          <cell r="G6054">
            <v>46538</v>
          </cell>
          <cell r="H6054" t="str">
            <v>6</v>
          </cell>
          <cell r="I6054" t="str">
            <v>JUROS</v>
          </cell>
        </row>
        <row r="6055">
          <cell r="A6055" t="str">
            <v>MP 2.185</v>
          </cell>
          <cell r="B6055">
            <v>1111</v>
          </cell>
          <cell r="D6055">
            <v>5</v>
          </cell>
          <cell r="E6055">
            <v>37741</v>
          </cell>
          <cell r="F6055">
            <v>48858574.507978626</v>
          </cell>
          <cell r="G6055">
            <v>46568</v>
          </cell>
          <cell r="H6055" t="str">
            <v>6</v>
          </cell>
          <cell r="I6055" t="str">
            <v>JUROS</v>
          </cell>
        </row>
        <row r="6056">
          <cell r="A6056" t="str">
            <v>MP 2.185</v>
          </cell>
          <cell r="B6056">
            <v>1111</v>
          </cell>
          <cell r="D6056">
            <v>5</v>
          </cell>
          <cell r="E6056">
            <v>37741</v>
          </cell>
          <cell r="F6056">
            <v>47569845.265946195</v>
          </cell>
          <cell r="G6056">
            <v>46599</v>
          </cell>
          <cell r="H6056" t="str">
            <v>6</v>
          </cell>
          <cell r="I6056" t="str">
            <v>JUROS</v>
          </cell>
        </row>
        <row r="6057">
          <cell r="A6057" t="str">
            <v>MP 2.185</v>
          </cell>
          <cell r="B6057">
            <v>1111</v>
          </cell>
          <cell r="D6057">
            <v>5</v>
          </cell>
          <cell r="E6057">
            <v>37741</v>
          </cell>
          <cell r="F6057">
            <v>46271454.951459415</v>
          </cell>
          <cell r="G6057">
            <v>46630</v>
          </cell>
          <cell r="H6057" t="str">
            <v>6</v>
          </cell>
          <cell r="I6057" t="str">
            <v>JUROS</v>
          </cell>
        </row>
        <row r="6058">
          <cell r="A6058" t="str">
            <v>MP 2.185</v>
          </cell>
          <cell r="B6058">
            <v>1111</v>
          </cell>
          <cell r="D6058">
            <v>5</v>
          </cell>
          <cell r="E6058">
            <v>37741</v>
          </cell>
          <cell r="F6058">
            <v>44963331.1284592</v>
          </cell>
          <cell r="G6058">
            <v>46660</v>
          </cell>
          <cell r="H6058" t="str">
            <v>6</v>
          </cell>
          <cell r="I6058" t="str">
            <v>JUROS</v>
          </cell>
        </row>
        <row r="6059">
          <cell r="A6059" t="str">
            <v>MP 2.185</v>
          </cell>
          <cell r="B6059">
            <v>1111</v>
          </cell>
          <cell r="D6059">
            <v>5</v>
          </cell>
          <cell r="E6059">
            <v>37741</v>
          </cell>
          <cell r="F6059">
            <v>43645400.817725919</v>
          </cell>
          <cell r="G6059">
            <v>46691</v>
          </cell>
          <cell r="H6059" t="str">
            <v>6</v>
          </cell>
          <cell r="I6059" t="str">
            <v>JUROS</v>
          </cell>
        </row>
        <row r="6060">
          <cell r="A6060" t="str">
            <v>MP 2.185</v>
          </cell>
          <cell r="B6060">
            <v>1111</v>
          </cell>
          <cell r="D6060">
            <v>5</v>
          </cell>
          <cell r="E6060">
            <v>37741</v>
          </cell>
          <cell r="F6060">
            <v>42317590.492806271</v>
          </cell>
          <cell r="G6060">
            <v>46721</v>
          </cell>
          <cell r="H6060" t="str">
            <v>6</v>
          </cell>
          <cell r="I6060" t="str">
            <v>JUROS</v>
          </cell>
        </row>
        <row r="6061">
          <cell r="A6061" t="str">
            <v>MP 2.185</v>
          </cell>
          <cell r="B6061">
            <v>1111</v>
          </cell>
          <cell r="D6061">
            <v>5</v>
          </cell>
          <cell r="E6061">
            <v>37741</v>
          </cell>
          <cell r="F6061">
            <v>40979826.075909577</v>
          </cell>
          <cell r="G6061">
            <v>46752</v>
          </cell>
          <cell r="H6061" t="str">
            <v>6</v>
          </cell>
          <cell r="I6061" t="str">
            <v>JUROS</v>
          </cell>
        </row>
        <row r="6062">
          <cell r="A6062" t="str">
            <v>MP 2.185</v>
          </cell>
          <cell r="B6062">
            <v>1111</v>
          </cell>
          <cell r="D6062">
            <v>5</v>
          </cell>
          <cell r="E6062">
            <v>37741</v>
          </cell>
          <cell r="F6062">
            <v>39632032.933773316</v>
          </cell>
          <cell r="G6062">
            <v>46783</v>
          </cell>
          <cell r="H6062" t="str">
            <v>6</v>
          </cell>
          <cell r="I6062" t="str">
            <v>JUROS</v>
          </cell>
        </row>
        <row r="6063">
          <cell r="A6063" t="str">
            <v>MP 2.185</v>
          </cell>
          <cell r="B6063">
            <v>1111</v>
          </cell>
          <cell r="D6063">
            <v>5</v>
          </cell>
          <cell r="E6063">
            <v>37741</v>
          </cell>
          <cell r="F6063">
            <v>38274135.87349762</v>
          </cell>
          <cell r="G6063">
            <v>46812</v>
          </cell>
          <cell r="H6063" t="str">
            <v>6</v>
          </cell>
          <cell r="I6063" t="str">
            <v>JUROS</v>
          </cell>
        </row>
        <row r="6064">
          <cell r="A6064" t="str">
            <v>MP 2.185</v>
          </cell>
          <cell r="B6064">
            <v>1111</v>
          </cell>
          <cell r="D6064">
            <v>5</v>
          </cell>
          <cell r="E6064">
            <v>37741</v>
          </cell>
          <cell r="F6064">
            <v>36906059.138348579</v>
          </cell>
          <cell r="G6064">
            <v>46843</v>
          </cell>
          <cell r="H6064" t="str">
            <v>6</v>
          </cell>
          <cell r="I6064" t="str">
            <v>JUROS</v>
          </cell>
        </row>
        <row r="6065">
          <cell r="A6065" t="str">
            <v>MP 2.185</v>
          </cell>
          <cell r="B6065">
            <v>1111</v>
          </cell>
          <cell r="D6065">
            <v>5</v>
          </cell>
          <cell r="E6065">
            <v>37741</v>
          </cell>
          <cell r="F6065">
            <v>35527726.403530031</v>
          </cell>
          <cell r="G6065">
            <v>46873</v>
          </cell>
          <cell r="H6065" t="str">
            <v>6</v>
          </cell>
          <cell r="I6065" t="str">
            <v>JUROS</v>
          </cell>
        </row>
        <row r="6066">
          <cell r="A6066" t="str">
            <v>MP 2.185</v>
          </cell>
          <cell r="B6066">
            <v>1111</v>
          </cell>
          <cell r="D6066">
            <v>5</v>
          </cell>
          <cell r="E6066">
            <v>37741</v>
          </cell>
          <cell r="F6066">
            <v>34139060.771923684</v>
          </cell>
          <cell r="G6066">
            <v>46904</v>
          </cell>
          <cell r="H6066" t="str">
            <v>6</v>
          </cell>
          <cell r="I6066" t="str">
            <v>JUROS</v>
          </cell>
        </row>
        <row r="6067">
          <cell r="A6067" t="str">
            <v>MP 2.185</v>
          </cell>
          <cell r="B6067">
            <v>1111</v>
          </cell>
          <cell r="D6067">
            <v>5</v>
          </cell>
          <cell r="E6067">
            <v>37741</v>
          </cell>
          <cell r="F6067">
            <v>32739984.769797243</v>
          </cell>
          <cell r="G6067">
            <v>46934</v>
          </cell>
          <cell r="H6067" t="str">
            <v>6</v>
          </cell>
          <cell r="I6067" t="str">
            <v>JUROS</v>
          </cell>
        </row>
        <row r="6068">
          <cell r="A6068" t="str">
            <v>MP 2.185</v>
          </cell>
          <cell r="B6068">
            <v>1111</v>
          </cell>
          <cell r="D6068">
            <v>5</v>
          </cell>
          <cell r="E6068">
            <v>37741</v>
          </cell>
          <cell r="F6068">
            <v>31330420.342480388</v>
          </cell>
          <cell r="G6068">
            <v>46965</v>
          </cell>
          <cell r="H6068" t="str">
            <v>6</v>
          </cell>
          <cell r="I6068" t="str">
            <v>JUROS</v>
          </cell>
        </row>
        <row r="6069">
          <cell r="A6069" t="str">
            <v>MP 2.185</v>
          </cell>
          <cell r="B6069">
            <v>1111</v>
          </cell>
          <cell r="D6069">
            <v>5</v>
          </cell>
          <cell r="E6069">
            <v>37741</v>
          </cell>
          <cell r="F6069">
            <v>29910288.850008324</v>
          </cell>
          <cell r="G6069">
            <v>46996</v>
          </cell>
          <cell r="H6069" t="str">
            <v>6</v>
          </cell>
          <cell r="I6069" t="str">
            <v>JUROS</v>
          </cell>
        </row>
        <row r="6070">
          <cell r="A6070" t="str">
            <v>MP 2.185</v>
          </cell>
          <cell r="B6070">
            <v>1111</v>
          </cell>
          <cell r="D6070">
            <v>5</v>
          </cell>
          <cell r="E6070">
            <v>37741</v>
          </cell>
          <cell r="F6070">
            <v>28479511.062732629</v>
          </cell>
          <cell r="G6070">
            <v>47026</v>
          </cell>
          <cell r="H6070" t="str">
            <v>6</v>
          </cell>
          <cell r="I6070" t="str">
            <v>JUROS</v>
          </cell>
        </row>
        <row r="6071">
          <cell r="A6071" t="str">
            <v>MP 2.185</v>
          </cell>
          <cell r="B6071">
            <v>1111</v>
          </cell>
          <cell r="D6071">
            <v>5</v>
          </cell>
          <cell r="E6071">
            <v>37741</v>
          </cell>
          <cell r="F6071">
            <v>27038007.156899232</v>
          </cell>
          <cell r="G6071">
            <v>47057</v>
          </cell>
          <cell r="H6071" t="str">
            <v>6</v>
          </cell>
          <cell r="I6071" t="str">
            <v>JUROS</v>
          </cell>
        </row>
        <row r="6072">
          <cell r="A6072" t="str">
            <v>MP 2.185</v>
          </cell>
          <cell r="B6072">
            <v>1111</v>
          </cell>
          <cell r="D6072">
            <v>5</v>
          </cell>
          <cell r="E6072">
            <v>37741</v>
          </cell>
          <cell r="F6072">
            <v>25585696.710193187</v>
          </cell>
          <cell r="G6072">
            <v>47087</v>
          </cell>
          <cell r="H6072" t="str">
            <v>6</v>
          </cell>
          <cell r="I6072" t="str">
            <v>JUROS</v>
          </cell>
        </row>
        <row r="6073">
          <cell r="A6073" t="str">
            <v>MP 2.185</v>
          </cell>
          <cell r="B6073">
            <v>1111</v>
          </cell>
          <cell r="D6073">
            <v>5</v>
          </cell>
          <cell r="E6073">
            <v>37741</v>
          </cell>
          <cell r="F6073">
            <v>24122498.697250046</v>
          </cell>
          <cell r="G6073">
            <v>47118</v>
          </cell>
          <cell r="H6073" t="str">
            <v>6</v>
          </cell>
          <cell r="I6073" t="str">
            <v>JUROS</v>
          </cell>
        </row>
        <row r="6074">
          <cell r="A6074" t="str">
            <v>MP 2.185</v>
          </cell>
          <cell r="B6074">
            <v>1111</v>
          </cell>
          <cell r="D6074">
            <v>5</v>
          </cell>
          <cell r="E6074">
            <v>37741</v>
          </cell>
          <cell r="F6074">
            <v>22648331.485133599</v>
          </cell>
          <cell r="G6074">
            <v>47149</v>
          </cell>
          <cell r="H6074" t="str">
            <v>6</v>
          </cell>
          <cell r="I6074" t="str">
            <v>JUROS</v>
          </cell>
        </row>
        <row r="6075">
          <cell r="A6075" t="str">
            <v>MP 2.185</v>
          </cell>
          <cell r="B6075">
            <v>1111</v>
          </cell>
          <cell r="D6075">
            <v>5</v>
          </cell>
          <cell r="E6075">
            <v>37741</v>
          </cell>
          <cell r="F6075">
            <v>21163112.828779668</v>
          </cell>
          <cell r="G6075">
            <v>47177</v>
          </cell>
          <cell r="H6075" t="str">
            <v>6</v>
          </cell>
          <cell r="I6075" t="str">
            <v>JUROS</v>
          </cell>
        </row>
        <row r="6076">
          <cell r="A6076" t="str">
            <v>MP 2.185</v>
          </cell>
          <cell r="B6076">
            <v>1111</v>
          </cell>
          <cell r="D6076">
            <v>5</v>
          </cell>
          <cell r="E6076">
            <v>37741</v>
          </cell>
          <cell r="F6076">
            <v>19666759.866405733</v>
          </cell>
          <cell r="G6076">
            <v>47208</v>
          </cell>
          <cell r="H6076" t="str">
            <v>6</v>
          </cell>
          <cell r="I6076" t="str">
            <v>JUROS</v>
          </cell>
        </row>
        <row r="6077">
          <cell r="A6077" t="str">
            <v>MP 2.185</v>
          </cell>
          <cell r="B6077">
            <v>1111</v>
          </cell>
          <cell r="D6077">
            <v>5</v>
          </cell>
          <cell r="E6077">
            <v>37741</v>
          </cell>
          <cell r="F6077">
            <v>18159189.114886161</v>
          </cell>
          <cell r="G6077">
            <v>47238</v>
          </cell>
          <cell r="H6077" t="str">
            <v>6</v>
          </cell>
          <cell r="I6077" t="str">
            <v>JUROS</v>
          </cell>
        </row>
        <row r="6078">
          <cell r="A6078" t="str">
            <v>MP 2.185</v>
          </cell>
          <cell r="B6078">
            <v>1111</v>
          </cell>
          <cell r="D6078">
            <v>5</v>
          </cell>
          <cell r="E6078">
            <v>37741</v>
          </cell>
          <cell r="F6078">
            <v>16640316.465092722</v>
          </cell>
          <cell r="G6078">
            <v>47269</v>
          </cell>
          <cell r="H6078" t="str">
            <v>6</v>
          </cell>
          <cell r="I6078" t="str">
            <v>JUROS</v>
          </cell>
        </row>
        <row r="6079">
          <cell r="A6079" t="str">
            <v>MP 2.185</v>
          </cell>
          <cell r="B6079">
            <v>1111</v>
          </cell>
          <cell r="D6079">
            <v>5</v>
          </cell>
          <cell r="E6079">
            <v>37741</v>
          </cell>
          <cell r="F6079">
            <v>15110057.177200172</v>
          </cell>
          <cell r="G6079">
            <v>47299</v>
          </cell>
          <cell r="H6079" t="str">
            <v>6</v>
          </cell>
          <cell r="I6079" t="str">
            <v>JUROS</v>
          </cell>
        </row>
        <row r="6080">
          <cell r="A6080" t="str">
            <v>MP 2.185</v>
          </cell>
          <cell r="B6080">
            <v>1111</v>
          </cell>
          <cell r="D6080">
            <v>5</v>
          </cell>
          <cell r="E6080">
            <v>37741</v>
          </cell>
          <cell r="F6080">
            <v>13568325.87595663</v>
          </cell>
          <cell r="G6080">
            <v>47330</v>
          </cell>
          <cell r="H6080" t="str">
            <v>6</v>
          </cell>
          <cell r="I6080" t="str">
            <v>JUROS</v>
          </cell>
        </row>
        <row r="6081">
          <cell r="A6081" t="str">
            <v>MP 2.185</v>
          </cell>
          <cell r="B6081">
            <v>1111</v>
          </cell>
          <cell r="D6081">
            <v>5</v>
          </cell>
          <cell r="E6081">
            <v>37741</v>
          </cell>
          <cell r="F6081">
            <v>12343703.637088494</v>
          </cell>
          <cell r="G6081">
            <v>47361</v>
          </cell>
          <cell r="H6081" t="str">
            <v>6</v>
          </cell>
          <cell r="I6081" t="str">
            <v>JUROS</v>
          </cell>
        </row>
        <row r="6082">
          <cell r="A6082" t="str">
            <v>MP 2.185</v>
          </cell>
          <cell r="B6082">
            <v>1111</v>
          </cell>
          <cell r="D6082">
            <v>5</v>
          </cell>
          <cell r="E6082">
            <v>37741</v>
          </cell>
          <cell r="F6082">
            <v>11109901.712173425</v>
          </cell>
          <cell r="G6082">
            <v>47391</v>
          </cell>
          <cell r="H6082" t="str">
            <v>6</v>
          </cell>
          <cell r="I6082" t="str">
            <v>JUROS</v>
          </cell>
        </row>
        <row r="6083">
          <cell r="A6083" t="str">
            <v>MP 2.185</v>
          </cell>
          <cell r="B6083">
            <v>1111</v>
          </cell>
          <cell r="D6083">
            <v>5</v>
          </cell>
          <cell r="E6083">
            <v>37741</v>
          </cell>
          <cell r="F6083">
            <v>9866851.2784697898</v>
          </cell>
          <cell r="G6083">
            <v>47422</v>
          </cell>
          <cell r="H6083" t="str">
            <v>6</v>
          </cell>
          <cell r="I6083" t="str">
            <v>JUROS</v>
          </cell>
        </row>
        <row r="6084">
          <cell r="A6084" t="str">
            <v>MP 2.185</v>
          </cell>
          <cell r="B6084">
            <v>1111</v>
          </cell>
          <cell r="D6084">
            <v>5</v>
          </cell>
          <cell r="E6084">
            <v>37741</v>
          </cell>
          <cell r="F6084">
            <v>8614482.9971899223</v>
          </cell>
          <cell r="G6084">
            <v>47452</v>
          </cell>
          <cell r="H6084" t="str">
            <v>6</v>
          </cell>
          <cell r="I6084" t="str">
            <v>JUROS</v>
          </cell>
        </row>
        <row r="6085">
          <cell r="A6085" t="str">
            <v>MP 2.185</v>
          </cell>
          <cell r="B6085">
            <v>1111</v>
          </cell>
          <cell r="D6085">
            <v>5</v>
          </cell>
          <cell r="E6085">
            <v>37741</v>
          </cell>
          <cell r="F6085">
            <v>7352727.0096303783</v>
          </cell>
          <cell r="G6085">
            <v>47483</v>
          </cell>
          <cell r="H6085" t="str">
            <v>6</v>
          </cell>
          <cell r="I6085" t="str">
            <v>JUROS</v>
          </cell>
        </row>
        <row r="6086">
          <cell r="A6086" t="str">
            <v>MP 2.185</v>
          </cell>
          <cell r="B6086">
            <v>1111</v>
          </cell>
          <cell r="D6086">
            <v>5</v>
          </cell>
          <cell r="E6086">
            <v>37741</v>
          </cell>
          <cell r="F6086">
            <v>6081512.933273213</v>
          </cell>
          <cell r="G6086">
            <v>47514</v>
          </cell>
          <cell r="H6086" t="str">
            <v>6</v>
          </cell>
          <cell r="I6086" t="str">
            <v>JUROS</v>
          </cell>
        </row>
        <row r="6087">
          <cell r="A6087" t="str">
            <v>MP 2.185</v>
          </cell>
          <cell r="B6087">
            <v>1111</v>
          </cell>
          <cell r="D6087">
            <v>5</v>
          </cell>
          <cell r="E6087">
            <v>37741</v>
          </cell>
          <cell r="F6087">
            <v>4800769.8578579817</v>
          </cell>
          <cell r="G6087">
            <v>47542</v>
          </cell>
          <cell r="H6087" t="str">
            <v>6</v>
          </cell>
          <cell r="I6087" t="str">
            <v>JUROS</v>
          </cell>
        </row>
        <row r="6088">
          <cell r="A6088" t="str">
            <v>MP 2.185</v>
          </cell>
          <cell r="B6088">
            <v>1111</v>
          </cell>
          <cell r="D6088">
            <v>5</v>
          </cell>
          <cell r="E6088">
            <v>37741</v>
          </cell>
          <cell r="F6088">
            <v>3510426.3414243301</v>
          </cell>
          <cell r="G6088">
            <v>47573</v>
          </cell>
          <cell r="H6088" t="str">
            <v>6</v>
          </cell>
          <cell r="I6088" t="str">
            <v>JUROS</v>
          </cell>
        </row>
        <row r="6089">
          <cell r="A6089" t="str">
            <v>MP 2.185</v>
          </cell>
          <cell r="B6089">
            <v>1111</v>
          </cell>
          <cell r="D6089">
            <v>5</v>
          </cell>
          <cell r="E6089">
            <v>37741</v>
          </cell>
          <cell r="F6089">
            <v>2210410.4063248467</v>
          </cell>
          <cell r="G6089">
            <v>47603</v>
          </cell>
          <cell r="H6089" t="str">
            <v>6</v>
          </cell>
          <cell r="I6089" t="str">
            <v>JUROS</v>
          </cell>
        </row>
        <row r="6090">
          <cell r="A6090" t="str">
            <v>MP 2.185</v>
          </cell>
          <cell r="B6090">
            <v>1111</v>
          </cell>
          <cell r="D6090">
            <v>5</v>
          </cell>
          <cell r="E6090">
            <v>37741</v>
          </cell>
          <cell r="F6090">
            <v>1109334.2387906921</v>
          </cell>
          <cell r="G6090">
            <v>47634</v>
          </cell>
          <cell r="H6090" t="str">
            <v>6</v>
          </cell>
          <cell r="I6090" t="str">
            <v>JUROS</v>
          </cell>
        </row>
        <row r="6091">
          <cell r="A6091" t="str">
            <v>MP 2.185 - RESÍDUO</v>
          </cell>
          <cell r="B6091">
            <v>1112</v>
          </cell>
          <cell r="D6091">
            <v>30</v>
          </cell>
          <cell r="E6091">
            <v>37741</v>
          </cell>
          <cell r="F6091">
            <v>3762271.6780993985</v>
          </cell>
          <cell r="G6091">
            <v>47330</v>
          </cell>
          <cell r="H6091" t="str">
            <v>6</v>
          </cell>
          <cell r="I6091" t="str">
            <v>AMORTIZAÇÃO</v>
          </cell>
        </row>
        <row r="6092">
          <cell r="A6092" t="str">
            <v>MP 2.185 - RESÍDUO</v>
          </cell>
          <cell r="B6092">
            <v>1112</v>
          </cell>
          <cell r="D6092">
            <v>30</v>
          </cell>
          <cell r="E6092">
            <v>37741</v>
          </cell>
          <cell r="F6092">
            <v>3790488.7080993988</v>
          </cell>
          <cell r="G6092">
            <v>47361</v>
          </cell>
          <cell r="H6092" t="str">
            <v>6</v>
          </cell>
          <cell r="I6092" t="str">
            <v>AMORTIZAÇÃO</v>
          </cell>
        </row>
        <row r="6093">
          <cell r="A6093" t="str">
            <v>MP 2.185 - RESÍDUO</v>
          </cell>
          <cell r="B6093">
            <v>1112</v>
          </cell>
          <cell r="D6093">
            <v>30</v>
          </cell>
          <cell r="E6093">
            <v>37741</v>
          </cell>
          <cell r="F6093">
            <v>6174508.9588653371</v>
          </cell>
          <cell r="G6093">
            <v>47391</v>
          </cell>
          <cell r="H6093" t="str">
            <v>6</v>
          </cell>
          <cell r="I6093" t="str">
            <v>AMORTIZAÇÃO</v>
          </cell>
        </row>
        <row r="6094">
          <cell r="A6094" t="str">
            <v>MP 2.185 - RESÍDUO</v>
          </cell>
          <cell r="B6094">
            <v>1112</v>
          </cell>
          <cell r="D6094">
            <v>30</v>
          </cell>
          <cell r="E6094">
            <v>37741</v>
          </cell>
          <cell r="F6094">
            <v>6220817.7688653376</v>
          </cell>
          <cell r="G6094">
            <v>47422</v>
          </cell>
          <cell r="H6094" t="str">
            <v>6</v>
          </cell>
          <cell r="I6094" t="str">
            <v>AMORTIZAÇÃO</v>
          </cell>
        </row>
        <row r="6095">
          <cell r="A6095" t="str">
            <v>MP 2.185 - RESÍDUO</v>
          </cell>
          <cell r="B6095">
            <v>1112</v>
          </cell>
          <cell r="D6095">
            <v>30</v>
          </cell>
          <cell r="E6095">
            <v>37741</v>
          </cell>
          <cell r="F6095">
            <v>6267473.9088653363</v>
          </cell>
          <cell r="G6095">
            <v>47452</v>
          </cell>
          <cell r="H6095" t="str">
            <v>6</v>
          </cell>
          <cell r="I6095" t="str">
            <v>AMORTIZAÇÃO</v>
          </cell>
        </row>
        <row r="6096">
          <cell r="A6096" t="str">
            <v>MP 2.185 - RESÍDUO</v>
          </cell>
          <cell r="B6096">
            <v>1112</v>
          </cell>
          <cell r="D6096">
            <v>30</v>
          </cell>
          <cell r="E6096">
            <v>37741</v>
          </cell>
          <cell r="F6096">
            <v>3958888.3780993987</v>
          </cell>
          <cell r="G6096">
            <v>47483</v>
          </cell>
          <cell r="H6096" t="str">
            <v>6</v>
          </cell>
          <cell r="I6096" t="str">
            <v>AMORTIZAÇÃO</v>
          </cell>
        </row>
        <row r="6097">
          <cell r="A6097" t="str">
            <v>MP 2.185 - RESÍDUO</v>
          </cell>
          <cell r="B6097">
            <v>1112</v>
          </cell>
          <cell r="D6097">
            <v>30</v>
          </cell>
          <cell r="E6097">
            <v>37741</v>
          </cell>
          <cell r="F6097">
            <v>3988580.0480993986</v>
          </cell>
          <cell r="G6097">
            <v>47514</v>
          </cell>
          <cell r="H6097" t="str">
            <v>6</v>
          </cell>
          <cell r="I6097" t="str">
            <v>AMORTIZAÇÃO</v>
          </cell>
        </row>
        <row r="6098">
          <cell r="A6098" t="str">
            <v>MP 2.185 - RESÍDUO</v>
          </cell>
          <cell r="B6098">
            <v>1112</v>
          </cell>
          <cell r="D6098">
            <v>30</v>
          </cell>
          <cell r="E6098">
            <v>37741</v>
          </cell>
          <cell r="F6098">
            <v>4018494.3980993982</v>
          </cell>
          <cell r="G6098">
            <v>47542</v>
          </cell>
          <cell r="H6098" t="str">
            <v>6</v>
          </cell>
          <cell r="I6098" t="str">
            <v>AMORTIZAÇÃO</v>
          </cell>
        </row>
        <row r="6099">
          <cell r="A6099" t="str">
            <v>MP 2.185 - RESÍDUO</v>
          </cell>
          <cell r="B6099">
            <v>1112</v>
          </cell>
          <cell r="D6099">
            <v>30</v>
          </cell>
          <cell r="E6099">
            <v>37741</v>
          </cell>
          <cell r="F6099">
            <v>4048633.0980993984</v>
          </cell>
          <cell r="G6099">
            <v>47573</v>
          </cell>
          <cell r="H6099" t="str">
            <v>6</v>
          </cell>
          <cell r="I6099" t="str">
            <v>AMORTIZAÇÃO</v>
          </cell>
        </row>
        <row r="6100">
          <cell r="A6100" t="str">
            <v>MP 2.185 - RESÍDUO</v>
          </cell>
          <cell r="B6100">
            <v>1112</v>
          </cell>
          <cell r="D6100">
            <v>30</v>
          </cell>
          <cell r="E6100">
            <v>37741</v>
          </cell>
          <cell r="F6100">
            <v>4078997.8480993984</v>
          </cell>
          <cell r="G6100">
            <v>47603</v>
          </cell>
          <cell r="H6100" t="str">
            <v>6</v>
          </cell>
          <cell r="I6100" t="str">
            <v>AMORTIZAÇÃO</v>
          </cell>
        </row>
        <row r="6101">
          <cell r="A6101" t="str">
            <v>MP 2.185 - RESÍDUO</v>
          </cell>
          <cell r="B6101">
            <v>1112</v>
          </cell>
          <cell r="D6101">
            <v>30</v>
          </cell>
          <cell r="E6101">
            <v>37741</v>
          </cell>
          <cell r="F6101">
            <v>4109590.3380993987</v>
          </cell>
          <cell r="G6101">
            <v>47634</v>
          </cell>
          <cell r="H6101" t="str">
            <v>6</v>
          </cell>
          <cell r="I6101" t="str">
            <v>AMORTIZAÇÃO</v>
          </cell>
        </row>
        <row r="6102">
          <cell r="A6102" t="str">
            <v>MP 2.185 - RESÍDUO</v>
          </cell>
          <cell r="B6102">
            <v>1112</v>
          </cell>
          <cell r="D6102">
            <v>30</v>
          </cell>
          <cell r="E6102">
            <v>37741</v>
          </cell>
          <cell r="F6102">
            <v>352226649.56146908</v>
          </cell>
          <cell r="G6102">
            <v>47664</v>
          </cell>
          <cell r="H6102" t="str">
            <v>6</v>
          </cell>
          <cell r="I6102" t="str">
            <v>AMORTIZAÇÃO</v>
          </cell>
        </row>
        <row r="6103">
          <cell r="A6103" t="str">
            <v>MP 2.185 - RESÍDUO</v>
          </cell>
          <cell r="B6103">
            <v>1112</v>
          </cell>
          <cell r="D6103">
            <v>30</v>
          </cell>
          <cell r="E6103">
            <v>37741</v>
          </cell>
          <cell r="F6103">
            <v>354868349.44146913</v>
          </cell>
          <cell r="G6103">
            <v>47695</v>
          </cell>
          <cell r="H6103" t="str">
            <v>6</v>
          </cell>
          <cell r="I6103" t="str">
            <v>AMORTIZAÇÃO</v>
          </cell>
        </row>
        <row r="6104">
          <cell r="A6104" t="str">
            <v>MP 2.185 - RESÍDUO</v>
          </cell>
          <cell r="B6104">
            <v>1112</v>
          </cell>
          <cell r="D6104">
            <v>30</v>
          </cell>
          <cell r="E6104">
            <v>37741</v>
          </cell>
          <cell r="F6104">
            <v>357529862.06146914</v>
          </cell>
          <cell r="G6104">
            <v>47726</v>
          </cell>
          <cell r="H6104" t="str">
            <v>6</v>
          </cell>
          <cell r="I6104" t="str">
            <v>AMORTIZAÇÃO</v>
          </cell>
        </row>
        <row r="6105">
          <cell r="A6105" t="str">
            <v>MP 2.185 - RESÍDUO</v>
          </cell>
          <cell r="B6105">
            <v>1112</v>
          </cell>
          <cell r="D6105">
            <v>30</v>
          </cell>
          <cell r="E6105">
            <v>37741</v>
          </cell>
          <cell r="F6105">
            <v>360211336.02146912</v>
          </cell>
          <cell r="G6105">
            <v>47756</v>
          </cell>
          <cell r="H6105" t="str">
            <v>6</v>
          </cell>
          <cell r="I6105" t="str">
            <v>AMORTIZAÇÃO</v>
          </cell>
        </row>
        <row r="6106">
          <cell r="A6106" t="str">
            <v>MP 2.185 - RESÍDUO</v>
          </cell>
          <cell r="B6106">
            <v>1112</v>
          </cell>
          <cell r="D6106">
            <v>30</v>
          </cell>
          <cell r="E6106">
            <v>37741</v>
          </cell>
          <cell r="F6106">
            <v>362912921.04146916</v>
          </cell>
          <cell r="G6106">
            <v>47787</v>
          </cell>
          <cell r="H6106" t="str">
            <v>6</v>
          </cell>
          <cell r="I6106" t="str">
            <v>AMORTIZAÇÃO</v>
          </cell>
        </row>
        <row r="6107">
          <cell r="A6107" t="str">
            <v>MP 2.185 - RESÍDUO</v>
          </cell>
          <cell r="B6107">
            <v>1112</v>
          </cell>
          <cell r="D6107">
            <v>30</v>
          </cell>
          <cell r="E6107">
            <v>37741</v>
          </cell>
          <cell r="F6107">
            <v>365634767.95146912</v>
          </cell>
          <cell r="G6107">
            <v>47817</v>
          </cell>
          <cell r="H6107" t="str">
            <v>6</v>
          </cell>
          <cell r="I6107" t="str">
            <v>AMORTIZAÇÃO</v>
          </cell>
        </row>
        <row r="6108">
          <cell r="A6108" t="str">
            <v>MP 2.185 - RESÍDUO</v>
          </cell>
          <cell r="B6108">
            <v>1112</v>
          </cell>
          <cell r="D6108">
            <v>30</v>
          </cell>
          <cell r="E6108">
            <v>37741</v>
          </cell>
          <cell r="F6108">
            <v>368377028.71146911</v>
          </cell>
          <cell r="G6108">
            <v>47848</v>
          </cell>
          <cell r="H6108" t="str">
            <v>6</v>
          </cell>
          <cell r="I6108" t="str">
            <v>AMORTIZAÇÃO</v>
          </cell>
        </row>
        <row r="6109">
          <cell r="A6109" t="str">
            <v>MP 2.185 - RESÍDUO</v>
          </cell>
          <cell r="B6109">
            <v>1112</v>
          </cell>
          <cell r="D6109">
            <v>30</v>
          </cell>
          <cell r="E6109">
            <v>37741</v>
          </cell>
          <cell r="F6109">
            <v>371139856.43146908</v>
          </cell>
          <cell r="G6109">
            <v>47879</v>
          </cell>
          <cell r="H6109" t="str">
            <v>6</v>
          </cell>
          <cell r="I6109" t="str">
            <v>AMORTIZAÇÃO</v>
          </cell>
        </row>
        <row r="6110">
          <cell r="A6110" t="str">
            <v>MP 2.185 - RESÍDUO</v>
          </cell>
          <cell r="B6110">
            <v>1112</v>
          </cell>
          <cell r="D6110">
            <v>30</v>
          </cell>
          <cell r="E6110">
            <v>37741</v>
          </cell>
          <cell r="F6110">
            <v>373923405.3514691</v>
          </cell>
          <cell r="G6110">
            <v>47907</v>
          </cell>
          <cell r="H6110" t="str">
            <v>6</v>
          </cell>
          <cell r="I6110" t="str">
            <v>AMORTIZAÇÃO</v>
          </cell>
        </row>
        <row r="6111">
          <cell r="A6111" t="str">
            <v>MP 2.185 - RESÍDUO</v>
          </cell>
          <cell r="B6111">
            <v>1112</v>
          </cell>
          <cell r="D6111">
            <v>30</v>
          </cell>
          <cell r="E6111">
            <v>37741</v>
          </cell>
          <cell r="F6111">
            <v>376727830.89146912</v>
          </cell>
          <cell r="G6111">
            <v>47938</v>
          </cell>
          <cell r="H6111" t="str">
            <v>6</v>
          </cell>
          <cell r="I6111" t="str">
            <v>AMORTIZAÇÃO</v>
          </cell>
        </row>
        <row r="6112">
          <cell r="A6112" t="str">
            <v>MP 2.185 - RESÍDUO</v>
          </cell>
          <cell r="B6112">
            <v>1112</v>
          </cell>
          <cell r="D6112">
            <v>30</v>
          </cell>
          <cell r="E6112">
            <v>37741</v>
          </cell>
          <cell r="F6112">
            <v>379553289.62146908</v>
          </cell>
          <cell r="G6112">
            <v>47968</v>
          </cell>
          <cell r="H6112" t="str">
            <v>6</v>
          </cell>
          <cell r="I6112" t="str">
            <v>AMORTIZAÇÃO</v>
          </cell>
        </row>
        <row r="6113">
          <cell r="A6113" t="str">
            <v>MP 2.185 - RESÍDUO</v>
          </cell>
          <cell r="B6113">
            <v>1112</v>
          </cell>
          <cell r="D6113">
            <v>30</v>
          </cell>
          <cell r="E6113">
            <v>37741</v>
          </cell>
          <cell r="F6113">
            <v>382399939.2914691</v>
          </cell>
          <cell r="G6113">
            <v>47999</v>
          </cell>
          <cell r="H6113" t="str">
            <v>6</v>
          </cell>
          <cell r="I6113" t="str">
            <v>AMORTIZAÇÃO</v>
          </cell>
        </row>
        <row r="6114">
          <cell r="A6114" t="str">
            <v>MP 2.185 - RESÍDUO</v>
          </cell>
          <cell r="B6114">
            <v>1112</v>
          </cell>
          <cell r="D6114">
            <v>30</v>
          </cell>
          <cell r="E6114">
            <v>37741</v>
          </cell>
          <cell r="F6114">
            <v>385267938.83146912</v>
          </cell>
          <cell r="G6114">
            <v>48029</v>
          </cell>
          <cell r="H6114" t="str">
            <v>6</v>
          </cell>
          <cell r="I6114" t="str">
            <v>AMORTIZAÇÃO</v>
          </cell>
        </row>
        <row r="6115">
          <cell r="A6115" t="str">
            <v>MP 2.185 - RESÍDUO</v>
          </cell>
          <cell r="B6115">
            <v>1112</v>
          </cell>
          <cell r="D6115">
            <v>30</v>
          </cell>
          <cell r="E6115">
            <v>37741</v>
          </cell>
          <cell r="F6115">
            <v>388157448.38146907</v>
          </cell>
          <cell r="G6115">
            <v>48060</v>
          </cell>
          <cell r="H6115" t="str">
            <v>6</v>
          </cell>
          <cell r="I6115" t="str">
            <v>AMORTIZAÇÃO</v>
          </cell>
        </row>
        <row r="6116">
          <cell r="A6116" t="str">
            <v>MP 2.185 - RESÍDUO</v>
          </cell>
          <cell r="B6116">
            <v>1112</v>
          </cell>
          <cell r="D6116">
            <v>30</v>
          </cell>
          <cell r="E6116">
            <v>37741</v>
          </cell>
          <cell r="F6116">
            <v>391068629.24146914</v>
          </cell>
          <cell r="G6116">
            <v>48091</v>
          </cell>
          <cell r="H6116" t="str">
            <v>6</v>
          </cell>
          <cell r="I6116" t="str">
            <v>AMORTIZAÇÃO</v>
          </cell>
        </row>
        <row r="6117">
          <cell r="A6117" t="str">
            <v>MP 2.185 - RESÍDUO</v>
          </cell>
          <cell r="B6117">
            <v>1112</v>
          </cell>
          <cell r="D6117">
            <v>30</v>
          </cell>
          <cell r="E6117">
            <v>37741</v>
          </cell>
          <cell r="F6117">
            <v>394001643.96146911</v>
          </cell>
          <cell r="G6117">
            <v>48121</v>
          </cell>
          <cell r="H6117" t="str">
            <v>6</v>
          </cell>
          <cell r="I6117" t="str">
            <v>AMORTIZAÇÃO</v>
          </cell>
        </row>
        <row r="6118">
          <cell r="A6118" t="str">
            <v>MP 2.185 - RESÍDUO</v>
          </cell>
          <cell r="B6118">
            <v>1112</v>
          </cell>
          <cell r="D6118">
            <v>30</v>
          </cell>
          <cell r="E6118">
            <v>37741</v>
          </cell>
          <cell r="F6118">
            <v>396956656.29146916</v>
          </cell>
          <cell r="G6118">
            <v>48152</v>
          </cell>
          <cell r="H6118" t="str">
            <v>6</v>
          </cell>
          <cell r="I6118" t="str">
            <v>AMORTIZAÇÃO</v>
          </cell>
        </row>
        <row r="6119">
          <cell r="A6119" t="str">
            <v>MP 2.185 - RESÍDUO</v>
          </cell>
          <cell r="B6119">
            <v>1112</v>
          </cell>
          <cell r="D6119">
            <v>30</v>
          </cell>
          <cell r="E6119">
            <v>37741</v>
          </cell>
          <cell r="F6119">
            <v>399933831.21146911</v>
          </cell>
          <cell r="G6119">
            <v>48182</v>
          </cell>
          <cell r="H6119" t="str">
            <v>6</v>
          </cell>
          <cell r="I6119" t="str">
            <v>AMORTIZAÇÃO</v>
          </cell>
        </row>
        <row r="6120">
          <cell r="A6120" t="str">
            <v>MP 2.185 - RESÍDUO</v>
          </cell>
          <cell r="B6120">
            <v>1112</v>
          </cell>
          <cell r="D6120">
            <v>30</v>
          </cell>
          <cell r="E6120">
            <v>37741</v>
          </cell>
          <cell r="F6120">
            <v>402933334.94146913</v>
          </cell>
          <cell r="G6120">
            <v>48213</v>
          </cell>
          <cell r="H6120" t="str">
            <v>6</v>
          </cell>
          <cell r="I6120" t="str">
            <v>AMORTIZAÇÃO</v>
          </cell>
        </row>
        <row r="6121">
          <cell r="A6121" t="str">
            <v>MP 2.185 - RESÍDUO</v>
          </cell>
          <cell r="B6121">
            <v>1112</v>
          </cell>
          <cell r="D6121">
            <v>30</v>
          </cell>
          <cell r="E6121">
            <v>37741</v>
          </cell>
          <cell r="F6121">
            <v>405955334.96146911</v>
          </cell>
          <cell r="G6121">
            <v>48244</v>
          </cell>
          <cell r="H6121" t="str">
            <v>6</v>
          </cell>
          <cell r="I6121" t="str">
            <v>AMORTIZAÇÃO</v>
          </cell>
        </row>
        <row r="6122">
          <cell r="A6122" t="str">
            <v>MP 2.185 - RESÍDUO</v>
          </cell>
          <cell r="B6122">
            <v>1112</v>
          </cell>
          <cell r="D6122">
            <v>30</v>
          </cell>
          <cell r="E6122">
            <v>37741</v>
          </cell>
          <cell r="F6122">
            <v>408999999.96146911</v>
          </cell>
          <cell r="G6122">
            <v>48273</v>
          </cell>
          <cell r="H6122" t="str">
            <v>6</v>
          </cell>
          <cell r="I6122" t="str">
            <v>AMORTIZAÇÃO</v>
          </cell>
        </row>
        <row r="6123">
          <cell r="A6123" t="str">
            <v>MP 2.185 - RESÍDUO</v>
          </cell>
          <cell r="B6123">
            <v>1112</v>
          </cell>
          <cell r="D6123">
            <v>30</v>
          </cell>
          <cell r="E6123">
            <v>37741</v>
          </cell>
          <cell r="F6123">
            <v>412067499.9714691</v>
          </cell>
          <cell r="G6123">
            <v>48304</v>
          </cell>
          <cell r="H6123" t="str">
            <v>6</v>
          </cell>
          <cell r="I6123" t="str">
            <v>AMORTIZAÇÃO</v>
          </cell>
        </row>
        <row r="6124">
          <cell r="A6124" t="str">
            <v>MP 2.185 - RESÍDUO</v>
          </cell>
          <cell r="B6124">
            <v>1112</v>
          </cell>
          <cell r="D6124">
            <v>30</v>
          </cell>
          <cell r="E6124">
            <v>37741</v>
          </cell>
          <cell r="F6124">
            <v>415158006.2214691</v>
          </cell>
          <cell r="G6124">
            <v>48334</v>
          </cell>
          <cell r="H6124" t="str">
            <v>6</v>
          </cell>
          <cell r="I6124" t="str">
            <v>AMORTIZAÇÃO</v>
          </cell>
        </row>
        <row r="6125">
          <cell r="A6125" t="str">
            <v>MP 2.185 - RESÍDUO</v>
          </cell>
          <cell r="B6125">
            <v>1112</v>
          </cell>
          <cell r="D6125">
            <v>30</v>
          </cell>
          <cell r="E6125">
            <v>37741</v>
          </cell>
          <cell r="F6125">
            <v>418271691.26146913</v>
          </cell>
          <cell r="G6125">
            <v>48365</v>
          </cell>
          <cell r="H6125" t="str">
            <v>6</v>
          </cell>
          <cell r="I6125" t="str">
            <v>AMORTIZAÇÃO</v>
          </cell>
        </row>
        <row r="6126">
          <cell r="A6126" t="str">
            <v>MP 2.185 - RESÍDUO</v>
          </cell>
          <cell r="B6126">
            <v>1112</v>
          </cell>
          <cell r="D6126">
            <v>30</v>
          </cell>
          <cell r="E6126">
            <v>37741</v>
          </cell>
          <cell r="F6126">
            <v>421408728.95146912</v>
          </cell>
          <cell r="G6126">
            <v>48395</v>
          </cell>
          <cell r="H6126" t="str">
            <v>6</v>
          </cell>
          <cell r="I6126" t="str">
            <v>AMORTIZAÇÃO</v>
          </cell>
        </row>
        <row r="6127">
          <cell r="A6127" t="str">
            <v>MP 2.185 - RESÍDUO</v>
          </cell>
          <cell r="B6127">
            <v>1112</v>
          </cell>
          <cell r="D6127">
            <v>30</v>
          </cell>
          <cell r="E6127">
            <v>37741</v>
          </cell>
          <cell r="F6127">
            <v>424569294.42146915</v>
          </cell>
          <cell r="G6127">
            <v>48426</v>
          </cell>
          <cell r="H6127" t="str">
            <v>6</v>
          </cell>
          <cell r="I6127" t="str">
            <v>AMORTIZAÇÃO</v>
          </cell>
        </row>
        <row r="6128">
          <cell r="A6128" t="str">
            <v>MP 2.185 - RESÍDUO</v>
          </cell>
          <cell r="B6128">
            <v>1112</v>
          </cell>
          <cell r="D6128">
            <v>30</v>
          </cell>
          <cell r="E6128">
            <v>37741</v>
          </cell>
          <cell r="F6128">
            <v>427753564.12146908</v>
          </cell>
          <cell r="G6128">
            <v>48457</v>
          </cell>
          <cell r="H6128" t="str">
            <v>6</v>
          </cell>
          <cell r="I6128" t="str">
            <v>AMORTIZAÇÃO</v>
          </cell>
        </row>
        <row r="6129">
          <cell r="A6129" t="str">
            <v>MP 2.185 - RESÍDUO</v>
          </cell>
          <cell r="B6129">
            <v>1112</v>
          </cell>
          <cell r="D6129">
            <v>30</v>
          </cell>
          <cell r="E6129">
            <v>37741</v>
          </cell>
          <cell r="F6129">
            <v>430961715.86146915</v>
          </cell>
          <cell r="G6129">
            <v>48487</v>
          </cell>
          <cell r="H6129" t="str">
            <v>6</v>
          </cell>
          <cell r="I6129" t="str">
            <v>AMORTIZAÇÃO</v>
          </cell>
        </row>
        <row r="6130">
          <cell r="A6130" t="str">
            <v>MP 2.185 - RESÍDUO</v>
          </cell>
          <cell r="B6130">
            <v>1112</v>
          </cell>
          <cell r="D6130">
            <v>30</v>
          </cell>
          <cell r="E6130">
            <v>37741</v>
          </cell>
          <cell r="F6130">
            <v>434193928.73146915</v>
          </cell>
          <cell r="G6130">
            <v>48518</v>
          </cell>
          <cell r="H6130" t="str">
            <v>6</v>
          </cell>
          <cell r="I6130" t="str">
            <v>AMORTIZAÇÃO</v>
          </cell>
        </row>
        <row r="6131">
          <cell r="A6131" t="str">
            <v>MP 2.185 - RESÍDUO</v>
          </cell>
          <cell r="B6131">
            <v>1112</v>
          </cell>
          <cell r="D6131">
            <v>30</v>
          </cell>
          <cell r="E6131">
            <v>37741</v>
          </cell>
          <cell r="F6131">
            <v>437450383.19146913</v>
          </cell>
          <cell r="G6131">
            <v>48548</v>
          </cell>
          <cell r="H6131" t="str">
            <v>6</v>
          </cell>
          <cell r="I6131" t="str">
            <v>AMORTIZAÇÃO</v>
          </cell>
        </row>
        <row r="6132">
          <cell r="A6132" t="str">
            <v>MP 2.185 - RESÍDUO</v>
          </cell>
          <cell r="B6132">
            <v>1112</v>
          </cell>
          <cell r="D6132">
            <v>30</v>
          </cell>
          <cell r="E6132">
            <v>37741</v>
          </cell>
          <cell r="F6132">
            <v>440731261.07146913</v>
          </cell>
          <cell r="G6132">
            <v>48579</v>
          </cell>
          <cell r="H6132" t="str">
            <v>6</v>
          </cell>
          <cell r="I6132" t="str">
            <v>AMORTIZAÇÃO</v>
          </cell>
        </row>
        <row r="6133">
          <cell r="A6133" t="str">
            <v>MP 2.185 - RESÍDUO</v>
          </cell>
          <cell r="B6133">
            <v>1112</v>
          </cell>
          <cell r="D6133">
            <v>30</v>
          </cell>
          <cell r="E6133">
            <v>37741</v>
          </cell>
          <cell r="F6133">
            <v>444036745.52146912</v>
          </cell>
          <cell r="G6133">
            <v>48610</v>
          </cell>
          <cell r="H6133" t="str">
            <v>6</v>
          </cell>
          <cell r="I6133" t="str">
            <v>AMORTIZAÇÃO</v>
          </cell>
        </row>
        <row r="6134">
          <cell r="A6134" t="str">
            <v>MP 2.185 - RESÍDUO</v>
          </cell>
          <cell r="B6134">
            <v>1112</v>
          </cell>
          <cell r="D6134">
            <v>30</v>
          </cell>
          <cell r="E6134">
            <v>37741</v>
          </cell>
          <cell r="F6134">
            <v>447367021.11146915</v>
          </cell>
          <cell r="G6134">
            <v>48638</v>
          </cell>
          <cell r="H6134" t="str">
            <v>6</v>
          </cell>
          <cell r="I6134" t="str">
            <v>AMORTIZAÇÃO</v>
          </cell>
        </row>
        <row r="6135">
          <cell r="A6135" t="str">
            <v>MP 2.185 - RESÍDUO</v>
          </cell>
          <cell r="B6135">
            <v>1112</v>
          </cell>
          <cell r="D6135">
            <v>30</v>
          </cell>
          <cell r="E6135">
            <v>37741</v>
          </cell>
          <cell r="F6135">
            <v>450722273.77146912</v>
          </cell>
          <cell r="G6135">
            <v>48669</v>
          </cell>
          <cell r="H6135" t="str">
            <v>6</v>
          </cell>
          <cell r="I6135" t="str">
            <v>AMORTIZAÇÃO</v>
          </cell>
        </row>
        <row r="6136">
          <cell r="A6136" t="str">
            <v>MP 2.185 - RESÍDUO</v>
          </cell>
          <cell r="B6136">
            <v>1112</v>
          </cell>
          <cell r="D6136">
            <v>30</v>
          </cell>
          <cell r="E6136">
            <v>37741</v>
          </cell>
          <cell r="F6136">
            <v>454102690.83146912</v>
          </cell>
          <cell r="G6136">
            <v>48699</v>
          </cell>
          <cell r="H6136" t="str">
            <v>6</v>
          </cell>
          <cell r="I6136" t="str">
            <v>AMORTIZAÇÃO</v>
          </cell>
        </row>
        <row r="6137">
          <cell r="A6137" t="str">
            <v>MP 2.185 - RESÍDUO</v>
          </cell>
          <cell r="B6137">
            <v>1112</v>
          </cell>
          <cell r="D6137">
            <v>30</v>
          </cell>
          <cell r="E6137">
            <v>37741</v>
          </cell>
          <cell r="F6137">
            <v>457508461.00146908</v>
          </cell>
          <cell r="G6137">
            <v>48730</v>
          </cell>
          <cell r="H6137" t="str">
            <v>6</v>
          </cell>
          <cell r="I6137" t="str">
            <v>AMORTIZAÇÃO</v>
          </cell>
        </row>
        <row r="6138">
          <cell r="A6138" t="str">
            <v>MP 2.185 - RESÍDUO</v>
          </cell>
          <cell r="B6138">
            <v>1112</v>
          </cell>
          <cell r="D6138">
            <v>30</v>
          </cell>
          <cell r="E6138">
            <v>37741</v>
          </cell>
          <cell r="F6138">
            <v>460939774.46146911</v>
          </cell>
          <cell r="G6138">
            <v>48760</v>
          </cell>
          <cell r="H6138" t="str">
            <v>6</v>
          </cell>
          <cell r="I6138" t="str">
            <v>AMORTIZAÇÃO</v>
          </cell>
        </row>
        <row r="6139">
          <cell r="A6139" t="str">
            <v>MP 2.185 - RESÍDUO</v>
          </cell>
          <cell r="B6139">
            <v>1112</v>
          </cell>
          <cell r="D6139">
            <v>30</v>
          </cell>
          <cell r="E6139">
            <v>37741</v>
          </cell>
          <cell r="F6139">
            <v>464396822.77146906</v>
          </cell>
          <cell r="G6139">
            <v>48791</v>
          </cell>
          <cell r="H6139" t="str">
            <v>6</v>
          </cell>
          <cell r="I6139" t="str">
            <v>AMORTIZAÇÃO</v>
          </cell>
        </row>
        <row r="6140">
          <cell r="A6140" t="str">
            <v>MP 2.185 - RESÍDUO</v>
          </cell>
          <cell r="B6140">
            <v>1112</v>
          </cell>
          <cell r="D6140">
            <v>30</v>
          </cell>
          <cell r="E6140">
            <v>37741</v>
          </cell>
          <cell r="F6140">
            <v>467879798.94146913</v>
          </cell>
          <cell r="G6140">
            <v>48822</v>
          </cell>
          <cell r="H6140" t="str">
            <v>6</v>
          </cell>
          <cell r="I6140" t="str">
            <v>AMORTIZAÇÃO</v>
          </cell>
        </row>
        <row r="6141">
          <cell r="A6141" t="str">
            <v>MP 2.185 - RESÍDUO</v>
          </cell>
          <cell r="B6141">
            <v>1112</v>
          </cell>
          <cell r="D6141">
            <v>30</v>
          </cell>
          <cell r="E6141">
            <v>37741</v>
          </cell>
          <cell r="F6141">
            <v>471388897.44146913</v>
          </cell>
          <cell r="G6141">
            <v>48852</v>
          </cell>
          <cell r="H6141" t="str">
            <v>6</v>
          </cell>
          <cell r="I6141" t="str">
            <v>AMORTIZAÇÃO</v>
          </cell>
        </row>
        <row r="6142">
          <cell r="A6142" t="str">
            <v>MP 2.185 - RESÍDUO</v>
          </cell>
          <cell r="B6142">
            <v>1112</v>
          </cell>
          <cell r="D6142">
            <v>30</v>
          </cell>
          <cell r="E6142">
            <v>37741</v>
          </cell>
          <cell r="F6142">
            <v>474924314.1614691</v>
          </cell>
          <cell r="G6142">
            <v>48883</v>
          </cell>
          <cell r="H6142" t="str">
            <v>6</v>
          </cell>
          <cell r="I6142" t="str">
            <v>AMORTIZAÇÃO</v>
          </cell>
        </row>
        <row r="6143">
          <cell r="A6143" t="str">
            <v>MP 2.185 - RESÍDUO</v>
          </cell>
          <cell r="B6143">
            <v>1112</v>
          </cell>
          <cell r="D6143">
            <v>30</v>
          </cell>
          <cell r="E6143">
            <v>37741</v>
          </cell>
          <cell r="F6143">
            <v>478486246.52146912</v>
          </cell>
          <cell r="G6143">
            <v>48913</v>
          </cell>
          <cell r="H6143" t="str">
            <v>6</v>
          </cell>
          <cell r="I6143" t="str">
            <v>AMORTIZAÇÃO</v>
          </cell>
        </row>
        <row r="6144">
          <cell r="A6144" t="str">
            <v>MP 2.185 - RESÍDUO</v>
          </cell>
          <cell r="B6144">
            <v>1112</v>
          </cell>
          <cell r="D6144">
            <v>30</v>
          </cell>
          <cell r="E6144">
            <v>37741</v>
          </cell>
          <cell r="F6144">
            <v>482074893.37146908</v>
          </cell>
          <cell r="G6144">
            <v>48944</v>
          </cell>
          <cell r="H6144" t="str">
            <v>6</v>
          </cell>
          <cell r="I6144" t="str">
            <v>AMORTIZAÇÃO</v>
          </cell>
        </row>
        <row r="6145">
          <cell r="A6145" t="str">
            <v>MP 2.185 - RESÍDUO</v>
          </cell>
          <cell r="B6145">
            <v>1112</v>
          </cell>
          <cell r="D6145">
            <v>30</v>
          </cell>
          <cell r="E6145">
            <v>37741</v>
          </cell>
          <cell r="F6145">
            <v>485690455.07146913</v>
          </cell>
          <cell r="G6145">
            <v>48975</v>
          </cell>
          <cell r="H6145" t="str">
            <v>6</v>
          </cell>
          <cell r="I6145" t="str">
            <v>AMORTIZAÇÃO</v>
          </cell>
        </row>
        <row r="6146">
          <cell r="A6146" t="str">
            <v>MP 2.185 - RESÍDUO</v>
          </cell>
          <cell r="B6146">
            <v>1112</v>
          </cell>
          <cell r="D6146">
            <v>30</v>
          </cell>
          <cell r="E6146">
            <v>37741</v>
          </cell>
          <cell r="F6146">
            <v>489333133.48146909</v>
          </cell>
          <cell r="G6146">
            <v>49003</v>
          </cell>
          <cell r="H6146" t="str">
            <v>6</v>
          </cell>
          <cell r="I6146" t="str">
            <v>AMORTIZAÇÃO</v>
          </cell>
        </row>
        <row r="6147">
          <cell r="A6147" t="str">
            <v>MP 2.185 - RESÍDUO</v>
          </cell>
          <cell r="B6147">
            <v>1112</v>
          </cell>
          <cell r="D6147">
            <v>30</v>
          </cell>
          <cell r="E6147">
            <v>37741</v>
          </cell>
          <cell r="F6147">
            <v>493003131.99146914</v>
          </cell>
          <cell r="G6147">
            <v>49034</v>
          </cell>
          <cell r="H6147" t="str">
            <v>6</v>
          </cell>
          <cell r="I6147" t="str">
            <v>AMORTIZAÇÃO</v>
          </cell>
        </row>
        <row r="6148">
          <cell r="A6148" t="str">
            <v>MP 2.185 - RESÍDUO</v>
          </cell>
          <cell r="B6148">
            <v>1112</v>
          </cell>
          <cell r="D6148">
            <v>30</v>
          </cell>
          <cell r="E6148">
            <v>37741</v>
          </cell>
          <cell r="F6148">
            <v>496700655.4714691</v>
          </cell>
          <cell r="G6148">
            <v>49064</v>
          </cell>
          <cell r="H6148" t="str">
            <v>6</v>
          </cell>
          <cell r="I6148" t="str">
            <v>AMORTIZAÇÃO</v>
          </cell>
        </row>
        <row r="6149">
          <cell r="A6149" t="str">
            <v>MP 2.185 - RESÍDUO</v>
          </cell>
          <cell r="B6149">
            <v>1112</v>
          </cell>
          <cell r="D6149">
            <v>30</v>
          </cell>
          <cell r="E6149">
            <v>37741</v>
          </cell>
          <cell r="F6149">
            <v>500425910.40146911</v>
          </cell>
          <cell r="G6149">
            <v>49095</v>
          </cell>
          <cell r="H6149" t="str">
            <v>6</v>
          </cell>
          <cell r="I6149" t="str">
            <v>AMORTIZAÇÃO</v>
          </cell>
        </row>
        <row r="6150">
          <cell r="A6150" t="str">
            <v>MP 2.185 - RESÍDUO</v>
          </cell>
          <cell r="B6150">
            <v>1112</v>
          </cell>
          <cell r="D6150">
            <v>30</v>
          </cell>
          <cell r="E6150">
            <v>37741</v>
          </cell>
          <cell r="F6150">
            <v>504179104.7214691</v>
          </cell>
          <cell r="G6150">
            <v>49125</v>
          </cell>
          <cell r="H6150" t="str">
            <v>6</v>
          </cell>
          <cell r="I6150" t="str">
            <v>AMORTIZAÇÃO</v>
          </cell>
        </row>
        <row r="6151">
          <cell r="A6151" t="str">
            <v>MP 2.185 - RESÍDUO</v>
          </cell>
          <cell r="B6151">
            <v>1112</v>
          </cell>
          <cell r="D6151">
            <v>30</v>
          </cell>
          <cell r="E6151">
            <v>37741</v>
          </cell>
          <cell r="F6151">
            <v>507960448.01146907</v>
          </cell>
          <cell r="G6151">
            <v>49156</v>
          </cell>
          <cell r="H6151" t="str">
            <v>6</v>
          </cell>
          <cell r="I6151" t="str">
            <v>AMORTIZAÇÃO</v>
          </cell>
        </row>
        <row r="6152">
          <cell r="A6152" t="str">
            <v>MP 2.185 - RESÍDUO</v>
          </cell>
          <cell r="B6152">
            <v>1112</v>
          </cell>
          <cell r="D6152">
            <v>30</v>
          </cell>
          <cell r="E6152">
            <v>37741</v>
          </cell>
          <cell r="F6152">
            <v>511770151.36146909</v>
          </cell>
          <cell r="G6152">
            <v>49187</v>
          </cell>
          <cell r="H6152" t="str">
            <v>6</v>
          </cell>
          <cell r="I6152" t="str">
            <v>AMORTIZAÇÃO</v>
          </cell>
        </row>
        <row r="6153">
          <cell r="A6153" t="str">
            <v>MP 2.185 - RESÍDUO</v>
          </cell>
          <cell r="B6153">
            <v>1112</v>
          </cell>
          <cell r="D6153">
            <v>30</v>
          </cell>
          <cell r="E6153">
            <v>37741</v>
          </cell>
          <cell r="F6153">
            <v>515608427.50146908</v>
          </cell>
          <cell r="G6153">
            <v>49217</v>
          </cell>
          <cell r="H6153" t="str">
            <v>6</v>
          </cell>
          <cell r="I6153" t="str">
            <v>AMORTIZAÇÃO</v>
          </cell>
        </row>
        <row r="6154">
          <cell r="A6154" t="str">
            <v>MP 2.185 - RESÍDUO</v>
          </cell>
          <cell r="B6154">
            <v>1112</v>
          </cell>
          <cell r="D6154">
            <v>30</v>
          </cell>
          <cell r="E6154">
            <v>37741</v>
          </cell>
          <cell r="F6154">
            <v>519475490.70146912</v>
          </cell>
          <cell r="G6154">
            <v>49248</v>
          </cell>
          <cell r="H6154" t="str">
            <v>6</v>
          </cell>
          <cell r="I6154" t="str">
            <v>AMORTIZAÇÃO</v>
          </cell>
        </row>
        <row r="6155">
          <cell r="A6155" t="str">
            <v>MP 2.185 - RESÍDUO</v>
          </cell>
          <cell r="B6155">
            <v>1112</v>
          </cell>
          <cell r="D6155">
            <v>30</v>
          </cell>
          <cell r="E6155">
            <v>37741</v>
          </cell>
          <cell r="F6155">
            <v>523371556.89146912</v>
          </cell>
          <cell r="G6155">
            <v>49278</v>
          </cell>
          <cell r="H6155" t="str">
            <v>6</v>
          </cell>
          <cell r="I6155" t="str">
            <v>AMORTIZAÇÃO</v>
          </cell>
        </row>
        <row r="6156">
          <cell r="A6156" t="str">
            <v>MP 2.185 - RESÍDUO</v>
          </cell>
          <cell r="B6156">
            <v>1112</v>
          </cell>
          <cell r="D6156">
            <v>30</v>
          </cell>
          <cell r="E6156">
            <v>37741</v>
          </cell>
          <cell r="F6156">
            <v>527296843.56146908</v>
          </cell>
          <cell r="G6156">
            <v>49309</v>
          </cell>
          <cell r="H6156" t="str">
            <v>6</v>
          </cell>
          <cell r="I6156" t="str">
            <v>AMORTIZAÇÃO</v>
          </cell>
        </row>
        <row r="6157">
          <cell r="A6157" t="str">
            <v>MP 2.185 - RESÍDUO</v>
          </cell>
          <cell r="B6157">
            <v>1112</v>
          </cell>
          <cell r="D6157">
            <v>30</v>
          </cell>
          <cell r="E6157">
            <v>37741</v>
          </cell>
          <cell r="F6157">
            <v>531251569.89146912</v>
          </cell>
          <cell r="G6157">
            <v>49340</v>
          </cell>
          <cell r="H6157" t="str">
            <v>6</v>
          </cell>
          <cell r="I6157" t="str">
            <v>AMORTIZAÇÃO</v>
          </cell>
        </row>
        <row r="6158">
          <cell r="A6158" t="str">
            <v>MP 2.185 - RESÍDUO</v>
          </cell>
          <cell r="B6158">
            <v>1112</v>
          </cell>
          <cell r="D6158">
            <v>30</v>
          </cell>
          <cell r="E6158">
            <v>37741</v>
          </cell>
          <cell r="F6158">
            <v>535235956.6614691</v>
          </cell>
          <cell r="G6158">
            <v>49368</v>
          </cell>
          <cell r="H6158" t="str">
            <v>6</v>
          </cell>
          <cell r="I6158" t="str">
            <v>AMORTIZAÇÃO</v>
          </cell>
        </row>
        <row r="6159">
          <cell r="A6159" t="str">
            <v>MP 2.185 - RESÍDUO</v>
          </cell>
          <cell r="B6159">
            <v>1112</v>
          </cell>
          <cell r="D6159">
            <v>30</v>
          </cell>
          <cell r="E6159">
            <v>37741</v>
          </cell>
          <cell r="F6159">
            <v>539250226.34146905</v>
          </cell>
          <cell r="G6159">
            <v>49399</v>
          </cell>
          <cell r="H6159" t="str">
            <v>6</v>
          </cell>
          <cell r="I6159" t="str">
            <v>AMORTIZAÇÃO</v>
          </cell>
        </row>
        <row r="6160">
          <cell r="A6160" t="str">
            <v>MP 2.185 - RESÍDUO</v>
          </cell>
          <cell r="B6160">
            <v>1112</v>
          </cell>
          <cell r="D6160">
            <v>30</v>
          </cell>
          <cell r="E6160">
            <v>37741</v>
          </cell>
          <cell r="F6160">
            <v>543294603.0414691</v>
          </cell>
          <cell r="G6160">
            <v>49429</v>
          </cell>
          <cell r="H6160" t="str">
            <v>6</v>
          </cell>
          <cell r="I6160" t="str">
            <v>AMORTIZAÇÃO</v>
          </cell>
        </row>
        <row r="6161">
          <cell r="A6161" t="str">
            <v>MP 2.185 - RESÍDUO</v>
          </cell>
          <cell r="B6161">
            <v>1112</v>
          </cell>
          <cell r="D6161">
            <v>30</v>
          </cell>
          <cell r="E6161">
            <v>37741</v>
          </cell>
          <cell r="F6161">
            <v>547369312.56146908</v>
          </cell>
          <cell r="G6161">
            <v>49460</v>
          </cell>
          <cell r="H6161" t="str">
            <v>6</v>
          </cell>
          <cell r="I6161" t="str">
            <v>AMORTIZAÇÃO</v>
          </cell>
        </row>
        <row r="6162">
          <cell r="A6162" t="str">
            <v>MP 2.185 - RESÍDUO</v>
          </cell>
          <cell r="B6162">
            <v>1112</v>
          </cell>
          <cell r="D6162">
            <v>30</v>
          </cell>
          <cell r="E6162">
            <v>37741</v>
          </cell>
          <cell r="F6162">
            <v>551474582.4114691</v>
          </cell>
          <cell r="G6162">
            <v>49490</v>
          </cell>
          <cell r="H6162" t="str">
            <v>6</v>
          </cell>
          <cell r="I6162" t="str">
            <v>AMORTIZAÇÃO</v>
          </cell>
        </row>
        <row r="6163">
          <cell r="A6163" t="str">
            <v>MP 2.185 - RESÍDUO</v>
          </cell>
          <cell r="B6163">
            <v>1112</v>
          </cell>
          <cell r="D6163">
            <v>30</v>
          </cell>
          <cell r="E6163">
            <v>37741</v>
          </cell>
          <cell r="F6163">
            <v>555610641.77146912</v>
          </cell>
          <cell r="G6163">
            <v>49521</v>
          </cell>
          <cell r="H6163" t="str">
            <v>6</v>
          </cell>
          <cell r="I6163" t="str">
            <v>AMORTIZAÇÃO</v>
          </cell>
        </row>
        <row r="6164">
          <cell r="A6164" t="str">
            <v>MP 2.185 - RESÍDUO</v>
          </cell>
          <cell r="B6164">
            <v>1112</v>
          </cell>
          <cell r="D6164">
            <v>30</v>
          </cell>
          <cell r="E6164">
            <v>37741</v>
          </cell>
          <cell r="F6164">
            <v>559777721.58146918</v>
          </cell>
          <cell r="G6164">
            <v>49552</v>
          </cell>
          <cell r="H6164" t="str">
            <v>6</v>
          </cell>
          <cell r="I6164" t="str">
            <v>AMORTIZAÇÃO</v>
          </cell>
        </row>
        <row r="6165">
          <cell r="A6165" t="str">
            <v>MP 2.185 - RESÍDUO</v>
          </cell>
          <cell r="B6165">
            <v>1112</v>
          </cell>
          <cell r="D6165">
            <v>30</v>
          </cell>
          <cell r="E6165">
            <v>37741</v>
          </cell>
          <cell r="F6165">
            <v>563976054.49146903</v>
          </cell>
          <cell r="G6165">
            <v>49582</v>
          </cell>
          <cell r="H6165" t="str">
            <v>6</v>
          </cell>
          <cell r="I6165" t="str">
            <v>AMORTIZAÇÃO</v>
          </cell>
        </row>
        <row r="6166">
          <cell r="A6166" t="str">
            <v>MP 2.185 - RESÍDUO</v>
          </cell>
          <cell r="B6166">
            <v>1112</v>
          </cell>
          <cell r="D6166">
            <v>30</v>
          </cell>
          <cell r="E6166">
            <v>37741</v>
          </cell>
          <cell r="F6166">
            <v>568205874.9114691</v>
          </cell>
          <cell r="G6166">
            <v>49613</v>
          </cell>
          <cell r="H6166" t="str">
            <v>6</v>
          </cell>
          <cell r="I6166" t="str">
            <v>AMORTIZAÇÃO</v>
          </cell>
        </row>
        <row r="6167">
          <cell r="A6167" t="str">
            <v>MP 2.185 - RESÍDUO</v>
          </cell>
          <cell r="B6167">
            <v>1112</v>
          </cell>
          <cell r="D6167">
            <v>30</v>
          </cell>
          <cell r="E6167">
            <v>37741</v>
          </cell>
          <cell r="F6167">
            <v>572467418.96146917</v>
          </cell>
          <cell r="G6167">
            <v>49643</v>
          </cell>
          <cell r="H6167" t="str">
            <v>6</v>
          </cell>
          <cell r="I6167" t="str">
            <v>AMORTIZAÇÃO</v>
          </cell>
        </row>
        <row r="6168">
          <cell r="A6168" t="str">
            <v>MP 2.185 - RESÍDUO</v>
          </cell>
          <cell r="B6168">
            <v>1112</v>
          </cell>
          <cell r="D6168">
            <v>30</v>
          </cell>
          <cell r="E6168">
            <v>37741</v>
          </cell>
          <cell r="F6168">
            <v>576760924.61146915</v>
          </cell>
          <cell r="G6168">
            <v>49674</v>
          </cell>
          <cell r="H6168" t="str">
            <v>6</v>
          </cell>
          <cell r="I6168" t="str">
            <v>AMORTIZAÇÃO</v>
          </cell>
        </row>
        <row r="6169">
          <cell r="A6169" t="str">
            <v>MP 2.185 - RESÍDUO</v>
          </cell>
          <cell r="B6169">
            <v>1112</v>
          </cell>
          <cell r="D6169">
            <v>30</v>
          </cell>
          <cell r="E6169">
            <v>37741</v>
          </cell>
          <cell r="F6169">
            <v>581086631.5414691</v>
          </cell>
          <cell r="G6169">
            <v>49705</v>
          </cell>
          <cell r="H6169" t="str">
            <v>6</v>
          </cell>
          <cell r="I6169" t="str">
            <v>AMORTIZAÇÃO</v>
          </cell>
        </row>
        <row r="6170">
          <cell r="A6170" t="str">
            <v>MP 2.185 - RESÍDUO</v>
          </cell>
          <cell r="B6170">
            <v>1112</v>
          </cell>
          <cell r="D6170">
            <v>30</v>
          </cell>
          <cell r="E6170">
            <v>37741</v>
          </cell>
          <cell r="F6170">
            <v>585444781.28146911</v>
          </cell>
          <cell r="G6170">
            <v>49734</v>
          </cell>
          <cell r="H6170" t="str">
            <v>6</v>
          </cell>
          <cell r="I6170" t="str">
            <v>AMORTIZAÇÃO</v>
          </cell>
        </row>
        <row r="6171">
          <cell r="A6171" t="str">
            <v>MP 2.185 - RESÍDUO</v>
          </cell>
          <cell r="B6171">
            <v>1112</v>
          </cell>
          <cell r="D6171">
            <v>30</v>
          </cell>
          <cell r="E6171">
            <v>37741</v>
          </cell>
          <cell r="F6171">
            <v>589835617.14146912</v>
          </cell>
          <cell r="G6171">
            <v>49765</v>
          </cell>
          <cell r="H6171" t="str">
            <v>6</v>
          </cell>
          <cell r="I6171" t="str">
            <v>AMORTIZAÇÃO</v>
          </cell>
        </row>
        <row r="6172">
          <cell r="A6172" t="str">
            <v>MP 2.185 - RESÍDUO</v>
          </cell>
          <cell r="B6172">
            <v>1112</v>
          </cell>
          <cell r="D6172">
            <v>30</v>
          </cell>
          <cell r="E6172">
            <v>37741</v>
          </cell>
          <cell r="F6172">
            <v>594259384.26146913</v>
          </cell>
          <cell r="G6172">
            <v>49795</v>
          </cell>
          <cell r="H6172" t="str">
            <v>6</v>
          </cell>
          <cell r="I6172" t="str">
            <v>AMORTIZAÇÃO</v>
          </cell>
        </row>
        <row r="6173">
          <cell r="A6173" t="str">
            <v>MP 2.185 - RESÍDUO</v>
          </cell>
          <cell r="B6173">
            <v>1112</v>
          </cell>
          <cell r="D6173">
            <v>30</v>
          </cell>
          <cell r="E6173">
            <v>37741</v>
          </cell>
          <cell r="F6173">
            <v>598716329.65146911</v>
          </cell>
          <cell r="G6173">
            <v>49826</v>
          </cell>
          <cell r="H6173" t="str">
            <v>6</v>
          </cell>
          <cell r="I6173" t="str">
            <v>AMORTIZAÇÃO</v>
          </cell>
        </row>
        <row r="6174">
          <cell r="A6174" t="str">
            <v>MP 2.185 - RESÍDUO</v>
          </cell>
          <cell r="B6174">
            <v>1112</v>
          </cell>
          <cell r="D6174">
            <v>30</v>
          </cell>
          <cell r="E6174">
            <v>37741</v>
          </cell>
          <cell r="F6174">
            <v>603206702.12146902</v>
          </cell>
          <cell r="G6174">
            <v>49856</v>
          </cell>
          <cell r="H6174" t="str">
            <v>6</v>
          </cell>
          <cell r="I6174" t="str">
            <v>AMORTIZAÇÃO</v>
          </cell>
        </row>
        <row r="6175">
          <cell r="A6175" t="str">
            <v>MP 2.185 - RESÍDUO</v>
          </cell>
          <cell r="B6175">
            <v>1112</v>
          </cell>
          <cell r="D6175">
            <v>30</v>
          </cell>
          <cell r="E6175">
            <v>37741</v>
          </cell>
          <cell r="F6175">
            <v>607730752.39146912</v>
          </cell>
          <cell r="G6175">
            <v>49887</v>
          </cell>
          <cell r="H6175" t="str">
            <v>6</v>
          </cell>
          <cell r="I6175" t="str">
            <v>AMORTIZAÇÃO</v>
          </cell>
        </row>
        <row r="6176">
          <cell r="A6176" t="str">
            <v>MP 2.185 - RESÍDUO</v>
          </cell>
          <cell r="B6176">
            <v>1112</v>
          </cell>
          <cell r="D6176">
            <v>30</v>
          </cell>
          <cell r="E6176">
            <v>37741</v>
          </cell>
          <cell r="F6176">
            <v>612288733.03146911</v>
          </cell>
          <cell r="G6176">
            <v>49918</v>
          </cell>
          <cell r="H6176" t="str">
            <v>6</v>
          </cell>
          <cell r="I6176" t="str">
            <v>AMORTIZAÇÃO</v>
          </cell>
        </row>
        <row r="6177">
          <cell r="A6177" t="str">
            <v>MP 2.185 - RESÍDUO</v>
          </cell>
          <cell r="B6177">
            <v>1112</v>
          </cell>
          <cell r="D6177">
            <v>30</v>
          </cell>
          <cell r="E6177">
            <v>37741</v>
          </cell>
          <cell r="F6177">
            <v>616880898.53146911</v>
          </cell>
          <cell r="G6177">
            <v>49948</v>
          </cell>
          <cell r="H6177" t="str">
            <v>6</v>
          </cell>
          <cell r="I6177" t="str">
            <v>AMORTIZAÇÃO</v>
          </cell>
        </row>
        <row r="6178">
          <cell r="A6178" t="str">
            <v>MP 2.185 - RESÍDUO</v>
          </cell>
          <cell r="B6178">
            <v>1112</v>
          </cell>
          <cell r="D6178">
            <v>30</v>
          </cell>
          <cell r="E6178">
            <v>37741</v>
          </cell>
          <cell r="F6178">
            <v>621507505.27146912</v>
          </cell>
          <cell r="G6178">
            <v>49979</v>
          </cell>
          <cell r="H6178" t="str">
            <v>6</v>
          </cell>
          <cell r="I6178" t="str">
            <v>AMORTIZAÇÃO</v>
          </cell>
        </row>
        <row r="6179">
          <cell r="A6179" t="str">
            <v>MP 2.185 - RESÍDUO</v>
          </cell>
          <cell r="B6179">
            <v>1112</v>
          </cell>
          <cell r="D6179">
            <v>30</v>
          </cell>
          <cell r="E6179">
            <v>37741</v>
          </cell>
          <cell r="F6179">
            <v>626168811.55146909</v>
          </cell>
          <cell r="G6179">
            <v>50009</v>
          </cell>
          <cell r="H6179" t="str">
            <v>6</v>
          </cell>
          <cell r="I6179" t="str">
            <v>AMORTIZAÇÃO</v>
          </cell>
        </row>
        <row r="6180">
          <cell r="A6180" t="str">
            <v>MP 2.185 - RESÍDUO</v>
          </cell>
          <cell r="B6180">
            <v>1112</v>
          </cell>
          <cell r="D6180">
            <v>30</v>
          </cell>
          <cell r="E6180">
            <v>37741</v>
          </cell>
          <cell r="F6180">
            <v>630865077.64146912</v>
          </cell>
          <cell r="G6180">
            <v>50040</v>
          </cell>
          <cell r="H6180" t="str">
            <v>6</v>
          </cell>
          <cell r="I6180" t="str">
            <v>AMORTIZAÇÃO</v>
          </cell>
        </row>
        <row r="6181">
          <cell r="A6181" t="str">
            <v>MP 2.185 - RESÍDUO</v>
          </cell>
          <cell r="B6181">
            <v>1112</v>
          </cell>
          <cell r="D6181">
            <v>30</v>
          </cell>
          <cell r="E6181">
            <v>37741</v>
          </cell>
          <cell r="F6181">
            <v>635596565.72146904</v>
          </cell>
          <cell r="G6181">
            <v>50071</v>
          </cell>
          <cell r="H6181" t="str">
            <v>6</v>
          </cell>
          <cell r="I6181" t="str">
            <v>AMORTIZAÇÃO</v>
          </cell>
        </row>
        <row r="6182">
          <cell r="A6182" t="str">
            <v>MP 2.185 - RESÍDUO</v>
          </cell>
          <cell r="B6182">
            <v>1112</v>
          </cell>
          <cell r="D6182">
            <v>30</v>
          </cell>
          <cell r="E6182">
            <v>37741</v>
          </cell>
          <cell r="F6182">
            <v>640363539.97146904</v>
          </cell>
          <cell r="G6182">
            <v>50099</v>
          </cell>
          <cell r="H6182" t="str">
            <v>6</v>
          </cell>
          <cell r="I6182" t="str">
            <v>AMORTIZAÇÃO</v>
          </cell>
        </row>
        <row r="6183">
          <cell r="A6183" t="str">
            <v>MP 2.185 - RESÍDUO</v>
          </cell>
          <cell r="B6183">
            <v>1112</v>
          </cell>
          <cell r="D6183">
            <v>30</v>
          </cell>
          <cell r="E6183">
            <v>37741</v>
          </cell>
          <cell r="F6183">
            <v>645166266.52146912</v>
          </cell>
          <cell r="G6183">
            <v>50130</v>
          </cell>
          <cell r="H6183" t="str">
            <v>6</v>
          </cell>
          <cell r="I6183" t="str">
            <v>AMORTIZAÇÃO</v>
          </cell>
        </row>
        <row r="6184">
          <cell r="A6184" t="str">
            <v>MP 2.185 - RESÍDUO</v>
          </cell>
          <cell r="B6184">
            <v>1112</v>
          </cell>
          <cell r="D6184">
            <v>30</v>
          </cell>
          <cell r="E6184">
            <v>37741</v>
          </cell>
          <cell r="F6184">
            <v>650005013.52146912</v>
          </cell>
          <cell r="G6184">
            <v>50160</v>
          </cell>
          <cell r="H6184" t="str">
            <v>6</v>
          </cell>
          <cell r="I6184" t="str">
            <v>AMORTIZAÇÃO</v>
          </cell>
        </row>
        <row r="6185">
          <cell r="A6185" t="str">
            <v>MP 2.185 - RESÍDUO</v>
          </cell>
          <cell r="B6185">
            <v>1112</v>
          </cell>
          <cell r="D6185">
            <v>30</v>
          </cell>
          <cell r="E6185">
            <v>37741</v>
          </cell>
          <cell r="F6185">
            <v>654880051.12146914</v>
          </cell>
          <cell r="G6185">
            <v>50191</v>
          </cell>
          <cell r="H6185" t="str">
            <v>6</v>
          </cell>
          <cell r="I6185" t="str">
            <v>AMORTIZAÇÃO</v>
          </cell>
        </row>
        <row r="6186">
          <cell r="A6186" t="str">
            <v>MP 2.185 - RESÍDUO</v>
          </cell>
          <cell r="B6186">
            <v>1112</v>
          </cell>
          <cell r="D6186">
            <v>30</v>
          </cell>
          <cell r="E6186">
            <v>37741</v>
          </cell>
          <cell r="F6186">
            <v>659791651.50146914</v>
          </cell>
          <cell r="G6186">
            <v>50221</v>
          </cell>
          <cell r="H6186" t="str">
            <v>6</v>
          </cell>
          <cell r="I6186" t="str">
            <v>AMORTIZAÇÃO</v>
          </cell>
        </row>
        <row r="6187">
          <cell r="A6187" t="str">
            <v>MP 2.185 - RESÍDUO</v>
          </cell>
          <cell r="B6187">
            <v>1112</v>
          </cell>
          <cell r="D6187">
            <v>30</v>
          </cell>
          <cell r="E6187">
            <v>37741</v>
          </cell>
          <cell r="F6187">
            <v>664740088.88146913</v>
          </cell>
          <cell r="G6187">
            <v>50252</v>
          </cell>
          <cell r="H6187" t="str">
            <v>6</v>
          </cell>
          <cell r="I6187" t="str">
            <v>AMORTIZAÇÃO</v>
          </cell>
        </row>
        <row r="6188">
          <cell r="A6188" t="str">
            <v>MP 2.185 - RESÍDUO</v>
          </cell>
          <cell r="B6188">
            <v>1112</v>
          </cell>
          <cell r="D6188">
            <v>30</v>
          </cell>
          <cell r="E6188">
            <v>37741</v>
          </cell>
          <cell r="F6188">
            <v>669725639.55146909</v>
          </cell>
          <cell r="G6188">
            <v>50283</v>
          </cell>
          <cell r="H6188" t="str">
            <v>6</v>
          </cell>
          <cell r="I6188" t="str">
            <v>AMORTIZAÇÃO</v>
          </cell>
        </row>
        <row r="6189">
          <cell r="A6189" t="str">
            <v>MP 2.185 - RESÍDUO</v>
          </cell>
          <cell r="B6189">
            <v>1112</v>
          </cell>
          <cell r="D6189">
            <v>30</v>
          </cell>
          <cell r="E6189">
            <v>37741</v>
          </cell>
          <cell r="F6189">
            <v>674748581.85146904</v>
          </cell>
          <cell r="G6189">
            <v>50313</v>
          </cell>
          <cell r="H6189" t="str">
            <v>6</v>
          </cell>
          <cell r="I6189" t="str">
            <v>AMORTIZAÇÃO</v>
          </cell>
        </row>
        <row r="6190">
          <cell r="A6190" t="str">
            <v>MP 2.185 - RESÍDUO</v>
          </cell>
          <cell r="B6190">
            <v>1112</v>
          </cell>
          <cell r="D6190">
            <v>30</v>
          </cell>
          <cell r="E6190">
            <v>37741</v>
          </cell>
          <cell r="F6190">
            <v>679809196.22146916</v>
          </cell>
          <cell r="G6190">
            <v>50344</v>
          </cell>
          <cell r="H6190" t="str">
            <v>6</v>
          </cell>
          <cell r="I6190" t="str">
            <v>AMORTIZAÇÃO</v>
          </cell>
        </row>
        <row r="6191">
          <cell r="A6191" t="str">
            <v>MP 2.185 - RESÍDUO</v>
          </cell>
          <cell r="B6191">
            <v>1112</v>
          </cell>
          <cell r="D6191">
            <v>30</v>
          </cell>
          <cell r="E6191">
            <v>37741</v>
          </cell>
          <cell r="F6191">
            <v>684907765.19146907</v>
          </cell>
          <cell r="G6191">
            <v>50374</v>
          </cell>
          <cell r="H6191" t="str">
            <v>6</v>
          </cell>
          <cell r="I6191" t="str">
            <v>AMORTIZAÇÃO</v>
          </cell>
        </row>
        <row r="6192">
          <cell r="A6192" t="str">
            <v>MP 2.185 - RESÍDUO</v>
          </cell>
          <cell r="B6192">
            <v>1112</v>
          </cell>
          <cell r="D6192">
            <v>30</v>
          </cell>
          <cell r="E6192">
            <v>37741</v>
          </cell>
          <cell r="F6192">
            <v>690044573.43146908</v>
          </cell>
          <cell r="G6192">
            <v>50405</v>
          </cell>
          <cell r="H6192" t="str">
            <v>6</v>
          </cell>
          <cell r="I6192" t="str">
            <v>AMORTIZAÇÃO</v>
          </cell>
        </row>
        <row r="6193">
          <cell r="A6193" t="str">
            <v>MP 2.185 - RESÍDUO</v>
          </cell>
          <cell r="B6193">
            <v>1112</v>
          </cell>
          <cell r="D6193">
            <v>30</v>
          </cell>
          <cell r="E6193">
            <v>37741</v>
          </cell>
          <cell r="F6193">
            <v>695219907.73146904</v>
          </cell>
          <cell r="G6193">
            <v>50436</v>
          </cell>
          <cell r="H6193" t="str">
            <v>6</v>
          </cell>
          <cell r="I6193" t="str">
            <v>AMORTIZAÇÃO</v>
          </cell>
        </row>
        <row r="6194">
          <cell r="A6194" t="str">
            <v>MP 2.185 - RESÍDUO</v>
          </cell>
          <cell r="B6194">
            <v>1112</v>
          </cell>
          <cell r="D6194">
            <v>30</v>
          </cell>
          <cell r="E6194">
            <v>37741</v>
          </cell>
          <cell r="F6194">
            <v>700434057.03146911</v>
          </cell>
          <cell r="G6194">
            <v>50464</v>
          </cell>
          <cell r="H6194" t="str">
            <v>6</v>
          </cell>
          <cell r="I6194" t="str">
            <v>AMORTIZAÇÃO</v>
          </cell>
        </row>
        <row r="6195">
          <cell r="A6195" t="str">
            <v>MP 2.185 - RESÍDUO</v>
          </cell>
          <cell r="B6195">
            <v>1112</v>
          </cell>
          <cell r="D6195">
            <v>30</v>
          </cell>
          <cell r="E6195">
            <v>37741</v>
          </cell>
          <cell r="F6195">
            <v>705687312.46146905</v>
          </cell>
          <cell r="G6195">
            <v>50495</v>
          </cell>
          <cell r="H6195" t="str">
            <v>6</v>
          </cell>
          <cell r="I6195" t="str">
            <v>AMORTIZAÇÃO</v>
          </cell>
        </row>
        <row r="6196">
          <cell r="A6196" t="str">
            <v>MP 2.185 - RESÍDUO</v>
          </cell>
          <cell r="B6196">
            <v>1112</v>
          </cell>
          <cell r="D6196">
            <v>30</v>
          </cell>
          <cell r="E6196">
            <v>37741</v>
          </cell>
          <cell r="F6196">
            <v>710979967.31146908</v>
          </cell>
          <cell r="G6196">
            <v>50525</v>
          </cell>
          <cell r="H6196" t="str">
            <v>6</v>
          </cell>
          <cell r="I6196" t="str">
            <v>AMORTIZAÇÃO</v>
          </cell>
        </row>
        <row r="6197">
          <cell r="A6197" t="str">
            <v>MP 2.185 - RESÍDUO</v>
          </cell>
          <cell r="B6197">
            <v>1112</v>
          </cell>
          <cell r="D6197">
            <v>30</v>
          </cell>
          <cell r="E6197">
            <v>37741</v>
          </cell>
          <cell r="F6197">
            <v>716312317.0614692</v>
          </cell>
          <cell r="G6197">
            <v>50556</v>
          </cell>
          <cell r="H6197" t="str">
            <v>6</v>
          </cell>
          <cell r="I6197" t="str">
            <v>AMORTIZAÇÃO</v>
          </cell>
        </row>
        <row r="6198">
          <cell r="A6198" t="str">
            <v>MP 2.185 - RESÍDUO</v>
          </cell>
          <cell r="B6198">
            <v>1112</v>
          </cell>
          <cell r="D6198">
            <v>30</v>
          </cell>
          <cell r="E6198">
            <v>37741</v>
          </cell>
          <cell r="F6198">
            <v>721684659.44146907</v>
          </cell>
          <cell r="G6198">
            <v>50586</v>
          </cell>
          <cell r="H6198" t="str">
            <v>6</v>
          </cell>
          <cell r="I6198" t="str">
            <v>AMORTIZAÇÃO</v>
          </cell>
        </row>
        <row r="6199">
          <cell r="A6199" t="str">
            <v>MP 2.185 - RESÍDUO</v>
          </cell>
          <cell r="B6199">
            <v>1112</v>
          </cell>
          <cell r="D6199">
            <v>30</v>
          </cell>
          <cell r="E6199">
            <v>37741</v>
          </cell>
          <cell r="F6199">
            <v>727097294.39146912</v>
          </cell>
          <cell r="G6199">
            <v>50617</v>
          </cell>
          <cell r="H6199" t="str">
            <v>6</v>
          </cell>
          <cell r="I6199" t="str">
            <v>AMORTIZAÇÃO</v>
          </cell>
        </row>
        <row r="6200">
          <cell r="A6200" t="str">
            <v>MP 2.185 - RESÍDUO</v>
          </cell>
          <cell r="B6200">
            <v>1112</v>
          </cell>
          <cell r="D6200">
            <v>30</v>
          </cell>
          <cell r="E6200">
            <v>37741</v>
          </cell>
          <cell r="F6200">
            <v>732550524.09146905</v>
          </cell>
          <cell r="G6200">
            <v>50648</v>
          </cell>
          <cell r="H6200" t="str">
            <v>6</v>
          </cell>
          <cell r="I6200" t="str">
            <v>AMORTIZAÇÃO</v>
          </cell>
        </row>
        <row r="6201">
          <cell r="A6201" t="str">
            <v>MP 2.185 - RESÍDUO</v>
          </cell>
          <cell r="B6201">
            <v>1112</v>
          </cell>
          <cell r="D6201">
            <v>30</v>
          </cell>
          <cell r="E6201">
            <v>37741</v>
          </cell>
          <cell r="F6201">
            <v>738044653.03146923</v>
          </cell>
          <cell r="G6201">
            <v>50678</v>
          </cell>
          <cell r="H6201" t="str">
            <v>6</v>
          </cell>
          <cell r="I6201" t="str">
            <v>AMORTIZAÇÃO</v>
          </cell>
        </row>
        <row r="6202">
          <cell r="A6202" t="str">
            <v>MP 2.185 - RESÍDUO</v>
          </cell>
          <cell r="B6202">
            <v>1112</v>
          </cell>
          <cell r="D6202">
            <v>30</v>
          </cell>
          <cell r="E6202">
            <v>37741</v>
          </cell>
          <cell r="F6202">
            <v>743579987.92146909</v>
          </cell>
          <cell r="G6202">
            <v>50709</v>
          </cell>
          <cell r="H6202" t="str">
            <v>6</v>
          </cell>
          <cell r="I6202" t="str">
            <v>AMORTIZAÇÃO</v>
          </cell>
        </row>
        <row r="6203">
          <cell r="A6203" t="str">
            <v>MP 2.185 - RESÍDUO</v>
          </cell>
          <cell r="B6203">
            <v>1112</v>
          </cell>
          <cell r="D6203">
            <v>30</v>
          </cell>
          <cell r="E6203">
            <v>37741</v>
          </cell>
          <cell r="F6203">
            <v>749156837.83146906</v>
          </cell>
          <cell r="G6203">
            <v>50739</v>
          </cell>
          <cell r="H6203" t="str">
            <v>6</v>
          </cell>
          <cell r="I6203" t="str">
            <v>AMORTIZAÇÃO</v>
          </cell>
        </row>
        <row r="6204">
          <cell r="A6204" t="str">
            <v>MP 2.185 - RESÍDUO</v>
          </cell>
          <cell r="B6204">
            <v>1112</v>
          </cell>
          <cell r="D6204">
            <v>30</v>
          </cell>
          <cell r="E6204">
            <v>37741</v>
          </cell>
          <cell r="F6204">
            <v>754775514.12146902</v>
          </cell>
          <cell r="G6204">
            <v>50770</v>
          </cell>
          <cell r="H6204" t="str">
            <v>6</v>
          </cell>
          <cell r="I6204" t="str">
            <v>AMORTIZAÇÃO</v>
          </cell>
        </row>
        <row r="6205">
          <cell r="A6205" t="str">
            <v>MP 2.185 - RESÍDUO</v>
          </cell>
          <cell r="B6205">
            <v>1112</v>
          </cell>
          <cell r="D6205">
            <v>30</v>
          </cell>
          <cell r="E6205">
            <v>37741</v>
          </cell>
          <cell r="F6205">
            <v>760436330.47146916</v>
          </cell>
          <cell r="G6205">
            <v>50801</v>
          </cell>
          <cell r="H6205" t="str">
            <v>6</v>
          </cell>
          <cell r="I6205" t="str">
            <v>AMORTIZAÇÃO</v>
          </cell>
        </row>
        <row r="6206">
          <cell r="A6206" t="str">
            <v>MP 2.185 - RESÍDUO</v>
          </cell>
          <cell r="B6206">
            <v>1112</v>
          </cell>
          <cell r="D6206">
            <v>30</v>
          </cell>
          <cell r="E6206">
            <v>37741</v>
          </cell>
          <cell r="F6206">
            <v>766139602.95146906</v>
          </cell>
          <cell r="G6206">
            <v>50829</v>
          </cell>
          <cell r="H6206" t="str">
            <v>6</v>
          </cell>
          <cell r="I6206" t="str">
            <v>AMORTIZAÇÃO</v>
          </cell>
        </row>
        <row r="6207">
          <cell r="A6207" t="str">
            <v>MP 2.185 - RESÍDUO</v>
          </cell>
          <cell r="B6207">
            <v>1112</v>
          </cell>
          <cell r="D6207">
            <v>30</v>
          </cell>
          <cell r="E6207">
            <v>37741</v>
          </cell>
          <cell r="F6207">
            <v>771885649.97146916</v>
          </cell>
          <cell r="G6207">
            <v>50860</v>
          </cell>
          <cell r="H6207" t="str">
            <v>6</v>
          </cell>
          <cell r="I6207" t="str">
            <v>AMORTIZAÇÃO</v>
          </cell>
        </row>
        <row r="6208">
          <cell r="A6208" t="str">
            <v>MP 2.185 - RESÍDUO</v>
          </cell>
          <cell r="B6208">
            <v>1112</v>
          </cell>
          <cell r="D6208">
            <v>30</v>
          </cell>
          <cell r="E6208">
            <v>37741</v>
          </cell>
          <cell r="F6208">
            <v>777674792.34146905</v>
          </cell>
          <cell r="G6208">
            <v>50890</v>
          </cell>
          <cell r="H6208" t="str">
            <v>6</v>
          </cell>
          <cell r="I6208" t="str">
            <v>AMORTIZAÇÃO</v>
          </cell>
        </row>
        <row r="6209">
          <cell r="A6209" t="str">
            <v>MP 2.185 - RESÍDUO</v>
          </cell>
          <cell r="B6209">
            <v>1112</v>
          </cell>
          <cell r="D6209">
            <v>30</v>
          </cell>
          <cell r="E6209">
            <v>37741</v>
          </cell>
          <cell r="F6209">
            <v>783507353.29146922</v>
          </cell>
          <cell r="G6209">
            <v>50921</v>
          </cell>
          <cell r="H6209" t="str">
            <v>6</v>
          </cell>
          <cell r="I6209" t="str">
            <v>AMORTIZAÇÃO</v>
          </cell>
        </row>
        <row r="6210">
          <cell r="A6210" t="str">
            <v>MP 2.185 - RESÍDUO</v>
          </cell>
          <cell r="B6210">
            <v>1112</v>
          </cell>
          <cell r="D6210">
            <v>30</v>
          </cell>
          <cell r="E6210">
            <v>37741</v>
          </cell>
          <cell r="F6210">
            <v>789383658.44146919</v>
          </cell>
          <cell r="G6210">
            <v>50951</v>
          </cell>
          <cell r="H6210" t="str">
            <v>6</v>
          </cell>
          <cell r="I6210" t="str">
            <v>AMORTIZAÇÃO</v>
          </cell>
        </row>
        <row r="6211">
          <cell r="A6211" t="str">
            <v>MP 2.185 - RESÍDUO</v>
          </cell>
          <cell r="B6211">
            <v>1112</v>
          </cell>
          <cell r="D6211">
            <v>30</v>
          </cell>
          <cell r="E6211">
            <v>37741</v>
          </cell>
          <cell r="F6211">
            <v>785955264.04336977</v>
          </cell>
          <cell r="G6211">
            <v>50982</v>
          </cell>
          <cell r="H6211" t="str">
            <v>6</v>
          </cell>
          <cell r="I6211" t="str">
            <v>AMORTIZAÇÃO</v>
          </cell>
        </row>
        <row r="6212">
          <cell r="A6212" t="str">
            <v>MP 2.185 - RESÍDUO</v>
          </cell>
          <cell r="B6212">
            <v>1112</v>
          </cell>
          <cell r="D6212">
            <v>30</v>
          </cell>
          <cell r="E6212">
            <v>37741</v>
          </cell>
          <cell r="F6212">
            <v>791849928.52336967</v>
          </cell>
          <cell r="G6212">
            <v>51013</v>
          </cell>
          <cell r="H6212" t="str">
            <v>6</v>
          </cell>
          <cell r="I6212" t="str">
            <v>AMORTIZAÇÃO</v>
          </cell>
        </row>
        <row r="6213">
          <cell r="A6213" t="str">
            <v>MP 2.185 - RESÍDUO</v>
          </cell>
          <cell r="B6213">
            <v>1112</v>
          </cell>
          <cell r="D6213">
            <v>30</v>
          </cell>
          <cell r="E6213">
            <v>37741</v>
          </cell>
          <cell r="F6213">
            <v>797788802.98336971</v>
          </cell>
          <cell r="G6213">
            <v>51043</v>
          </cell>
          <cell r="H6213" t="str">
            <v>6</v>
          </cell>
          <cell r="I6213" t="str">
            <v>AMORTIZAÇÃO</v>
          </cell>
        </row>
        <row r="6214">
          <cell r="A6214" t="str">
            <v>MP 2.185 - RESÍDUO</v>
          </cell>
          <cell r="B6214">
            <v>1112</v>
          </cell>
          <cell r="D6214">
            <v>30</v>
          </cell>
          <cell r="E6214">
            <v>37741</v>
          </cell>
          <cell r="F6214">
            <v>803772219.00336969</v>
          </cell>
          <cell r="G6214">
            <v>51074</v>
          </cell>
          <cell r="H6214" t="str">
            <v>6</v>
          </cell>
          <cell r="I6214" t="str">
            <v>AMORTIZAÇÃO</v>
          </cell>
        </row>
        <row r="6215">
          <cell r="A6215" t="str">
            <v>MP 2.185 - RESÍDUO</v>
          </cell>
          <cell r="B6215">
            <v>1112</v>
          </cell>
          <cell r="D6215">
            <v>30</v>
          </cell>
          <cell r="E6215">
            <v>37741</v>
          </cell>
          <cell r="F6215">
            <v>809800510.64336967</v>
          </cell>
          <cell r="G6215">
            <v>51104</v>
          </cell>
          <cell r="H6215" t="str">
            <v>6</v>
          </cell>
          <cell r="I6215" t="str">
            <v>AMORTIZAÇÃO</v>
          </cell>
        </row>
        <row r="6216">
          <cell r="A6216" t="str">
            <v>MP 2.185 - RESÍDUO</v>
          </cell>
          <cell r="B6216">
            <v>1112</v>
          </cell>
          <cell r="D6216">
            <v>30</v>
          </cell>
          <cell r="E6216">
            <v>37741</v>
          </cell>
          <cell r="F6216">
            <v>815874014.47336972</v>
          </cell>
          <cell r="G6216">
            <v>51135</v>
          </cell>
          <cell r="H6216" t="str">
            <v>6</v>
          </cell>
          <cell r="I6216" t="str">
            <v>AMORTIZAÇÃO</v>
          </cell>
        </row>
        <row r="6217">
          <cell r="A6217" t="str">
            <v>MP 2.185 - RESÍDUO</v>
          </cell>
          <cell r="B6217">
            <v>1112</v>
          </cell>
          <cell r="D6217">
            <v>30</v>
          </cell>
          <cell r="E6217">
            <v>37741</v>
          </cell>
          <cell r="F6217">
            <v>821993069.58336973</v>
          </cell>
          <cell r="G6217">
            <v>51166</v>
          </cell>
          <cell r="H6217" t="str">
            <v>6</v>
          </cell>
          <cell r="I6217" t="str">
            <v>AMORTIZAÇÃO</v>
          </cell>
        </row>
        <row r="6218">
          <cell r="A6218" t="str">
            <v>MP 2.185 - RESÍDUO</v>
          </cell>
          <cell r="B6218">
            <v>1112</v>
          </cell>
          <cell r="D6218">
            <v>30</v>
          </cell>
          <cell r="E6218">
            <v>37741</v>
          </cell>
          <cell r="F6218">
            <v>828158017.60336971</v>
          </cell>
          <cell r="G6218">
            <v>51195</v>
          </cell>
          <cell r="H6218" t="str">
            <v>6</v>
          </cell>
          <cell r="I6218" t="str">
            <v>AMORTIZAÇÃO</v>
          </cell>
        </row>
        <row r="6219">
          <cell r="A6219" t="str">
            <v>MP 2.185 - RESÍDUO</v>
          </cell>
          <cell r="B6219">
            <v>1112</v>
          </cell>
          <cell r="D6219">
            <v>30</v>
          </cell>
          <cell r="E6219">
            <v>37741</v>
          </cell>
          <cell r="F6219">
            <v>834369202.7433697</v>
          </cell>
          <cell r="G6219">
            <v>51226</v>
          </cell>
          <cell r="H6219" t="str">
            <v>6</v>
          </cell>
          <cell r="I6219" t="str">
            <v>AMORTIZAÇÃO</v>
          </cell>
        </row>
        <row r="6220">
          <cell r="A6220" t="str">
            <v>MP 2.185 - RESÍDUO</v>
          </cell>
          <cell r="B6220">
            <v>1112</v>
          </cell>
          <cell r="D6220">
            <v>30</v>
          </cell>
          <cell r="E6220">
            <v>37741</v>
          </cell>
          <cell r="F6220">
            <v>840626971.76336968</v>
          </cell>
          <cell r="G6220">
            <v>51256</v>
          </cell>
          <cell r="H6220" t="str">
            <v>6</v>
          </cell>
          <cell r="I6220" t="str">
            <v>AMORTIZAÇÃO</v>
          </cell>
        </row>
        <row r="6221">
          <cell r="A6221" t="str">
            <v>MP 2.185 - RESÍDUO</v>
          </cell>
          <cell r="B6221">
            <v>1112</v>
          </cell>
          <cell r="D6221">
            <v>30</v>
          </cell>
          <cell r="E6221">
            <v>37741</v>
          </cell>
          <cell r="F6221">
            <v>846931674.05336976</v>
          </cell>
          <cell r="G6221">
            <v>51287</v>
          </cell>
          <cell r="H6221" t="str">
            <v>6</v>
          </cell>
          <cell r="I6221" t="str">
            <v>AMORTIZAÇÃO</v>
          </cell>
        </row>
        <row r="6222">
          <cell r="A6222" t="str">
            <v>MP 2.185 - RESÍDUO</v>
          </cell>
          <cell r="B6222">
            <v>1112</v>
          </cell>
          <cell r="D6222">
            <v>30</v>
          </cell>
          <cell r="E6222">
            <v>37741</v>
          </cell>
          <cell r="F6222">
            <v>5460399.6200000001</v>
          </cell>
          <cell r="G6222">
            <v>47330</v>
          </cell>
          <cell r="H6222" t="str">
            <v>6</v>
          </cell>
          <cell r="I6222" t="str">
            <v>JUROS</v>
          </cell>
        </row>
        <row r="6223">
          <cell r="A6223" t="str">
            <v>MP 2.185 - RESÍDUO</v>
          </cell>
          <cell r="B6223">
            <v>1112</v>
          </cell>
          <cell r="D6223">
            <v>30</v>
          </cell>
          <cell r="E6223">
            <v>37741</v>
          </cell>
          <cell r="F6223">
            <v>5432182.5899999999</v>
          </cell>
          <cell r="G6223">
            <v>47361</v>
          </cell>
          <cell r="H6223" t="str">
            <v>6</v>
          </cell>
          <cell r="I6223" t="str">
            <v>JUROS</v>
          </cell>
        </row>
        <row r="6224">
          <cell r="A6224" t="str">
            <v>MP 2.185 - RESÍDUO</v>
          </cell>
          <cell r="B6224">
            <v>1112</v>
          </cell>
          <cell r="D6224">
            <v>30</v>
          </cell>
          <cell r="E6224">
            <v>37741</v>
          </cell>
          <cell r="F6224">
            <v>5403753.9199999999</v>
          </cell>
          <cell r="G6224">
            <v>47391</v>
          </cell>
          <cell r="H6224" t="str">
            <v>6</v>
          </cell>
          <cell r="I6224" t="str">
            <v>JUROS</v>
          </cell>
        </row>
        <row r="6225">
          <cell r="A6225" t="str">
            <v>MP 2.185 - RESÍDUO</v>
          </cell>
          <cell r="B6225">
            <v>1112</v>
          </cell>
          <cell r="D6225">
            <v>30</v>
          </cell>
          <cell r="E6225">
            <v>37741</v>
          </cell>
          <cell r="F6225">
            <v>5357445.0999999996</v>
          </cell>
          <cell r="G6225">
            <v>47422</v>
          </cell>
          <cell r="H6225" t="str">
            <v>6</v>
          </cell>
          <cell r="I6225" t="str">
            <v>JUROS</v>
          </cell>
        </row>
        <row r="6226">
          <cell r="A6226" t="str">
            <v>MP 2.185 - RESÍDUO</v>
          </cell>
          <cell r="B6226">
            <v>1112</v>
          </cell>
          <cell r="D6226">
            <v>30</v>
          </cell>
          <cell r="E6226">
            <v>37741</v>
          </cell>
          <cell r="F6226">
            <v>5310788.97</v>
          </cell>
          <cell r="G6226">
            <v>47452</v>
          </cell>
          <cell r="H6226" t="str">
            <v>6</v>
          </cell>
          <cell r="I6226" t="str">
            <v>JUROS</v>
          </cell>
        </row>
        <row r="6227">
          <cell r="A6227" t="str">
            <v>MP 2.185 - RESÍDUO</v>
          </cell>
          <cell r="B6227">
            <v>1112</v>
          </cell>
          <cell r="D6227">
            <v>30</v>
          </cell>
          <cell r="E6227">
            <v>37741</v>
          </cell>
          <cell r="F6227">
            <v>5263782.92</v>
          </cell>
          <cell r="G6227">
            <v>47483</v>
          </cell>
          <cell r="H6227" t="str">
            <v>6</v>
          </cell>
          <cell r="I6227" t="str">
            <v>JUROS</v>
          </cell>
        </row>
        <row r="6228">
          <cell r="A6228" t="str">
            <v>MP 2.185 - RESÍDUO</v>
          </cell>
          <cell r="B6228">
            <v>1112</v>
          </cell>
          <cell r="D6228">
            <v>30</v>
          </cell>
          <cell r="E6228">
            <v>37741</v>
          </cell>
          <cell r="F6228">
            <v>5234091.25</v>
          </cell>
          <cell r="G6228">
            <v>47514</v>
          </cell>
          <cell r="H6228" t="str">
            <v>6</v>
          </cell>
          <cell r="I6228" t="str">
            <v>JUROS</v>
          </cell>
        </row>
        <row r="6229">
          <cell r="A6229" t="str">
            <v>MP 2.185 - RESÍDUO</v>
          </cell>
          <cell r="B6229">
            <v>1112</v>
          </cell>
          <cell r="D6229">
            <v>30</v>
          </cell>
          <cell r="E6229">
            <v>37741</v>
          </cell>
          <cell r="F6229">
            <v>5204176.9000000004</v>
          </cell>
          <cell r="G6229">
            <v>47542</v>
          </cell>
          <cell r="H6229" t="str">
            <v>6</v>
          </cell>
          <cell r="I6229" t="str">
            <v>JUROS</v>
          </cell>
        </row>
        <row r="6230">
          <cell r="A6230" t="str">
            <v>MP 2.185 - RESÍDUO</v>
          </cell>
          <cell r="B6230">
            <v>1112</v>
          </cell>
          <cell r="D6230">
            <v>30</v>
          </cell>
          <cell r="E6230">
            <v>37741</v>
          </cell>
          <cell r="F6230">
            <v>5174038.2</v>
          </cell>
          <cell r="G6230">
            <v>47573</v>
          </cell>
          <cell r="H6230" t="str">
            <v>6</v>
          </cell>
          <cell r="I6230" t="str">
            <v>JUROS</v>
          </cell>
        </row>
        <row r="6231">
          <cell r="A6231" t="str">
            <v>MP 2.185 - RESÍDUO</v>
          </cell>
          <cell r="B6231">
            <v>1112</v>
          </cell>
          <cell r="D6231">
            <v>30</v>
          </cell>
          <cell r="E6231">
            <v>37741</v>
          </cell>
          <cell r="F6231">
            <v>5143673.45</v>
          </cell>
          <cell r="G6231">
            <v>47603</v>
          </cell>
          <cell r="H6231" t="str">
            <v>6</v>
          </cell>
          <cell r="I6231" t="str">
            <v>JUROS</v>
          </cell>
        </row>
        <row r="6232">
          <cell r="A6232" t="str">
            <v>MP 2.185 - RESÍDUO</v>
          </cell>
          <cell r="B6232">
            <v>1112</v>
          </cell>
          <cell r="D6232">
            <v>30</v>
          </cell>
          <cell r="E6232">
            <v>37741</v>
          </cell>
          <cell r="F6232">
            <v>5113080.96</v>
          </cell>
          <cell r="G6232">
            <v>47634</v>
          </cell>
          <cell r="H6232" t="str">
            <v>6</v>
          </cell>
          <cell r="I6232" t="str">
            <v>JUROS</v>
          </cell>
        </row>
        <row r="6233">
          <cell r="A6233" t="str">
            <v>MP 2.185 - RESÍDUO</v>
          </cell>
          <cell r="B6233">
            <v>1112</v>
          </cell>
          <cell r="D6233">
            <v>30</v>
          </cell>
          <cell r="E6233">
            <v>37741</v>
          </cell>
          <cell r="F6233">
            <v>510279683.34000003</v>
          </cell>
          <cell r="G6233">
            <v>47664</v>
          </cell>
          <cell r="H6233" t="str">
            <v>6</v>
          </cell>
          <cell r="I6233" t="str">
            <v>JUROS</v>
          </cell>
        </row>
        <row r="6234">
          <cell r="A6234" t="str">
            <v>MP 2.185 - RESÍDUO</v>
          </cell>
          <cell r="B6234">
            <v>1112</v>
          </cell>
          <cell r="D6234">
            <v>30</v>
          </cell>
          <cell r="E6234">
            <v>37741</v>
          </cell>
          <cell r="F6234">
            <v>507637983.45999998</v>
          </cell>
          <cell r="G6234">
            <v>47695</v>
          </cell>
          <cell r="H6234" t="str">
            <v>6</v>
          </cell>
          <cell r="I6234" t="str">
            <v>JUROS</v>
          </cell>
        </row>
        <row r="6235">
          <cell r="A6235" t="str">
            <v>MP 2.185 - RESÍDUO</v>
          </cell>
          <cell r="B6235">
            <v>1112</v>
          </cell>
          <cell r="D6235">
            <v>30</v>
          </cell>
          <cell r="E6235">
            <v>37741</v>
          </cell>
          <cell r="F6235">
            <v>504976470.83999997</v>
          </cell>
          <cell r="G6235">
            <v>47726</v>
          </cell>
          <cell r="H6235" t="str">
            <v>6</v>
          </cell>
          <cell r="I6235" t="str">
            <v>JUROS</v>
          </cell>
        </row>
        <row r="6236">
          <cell r="A6236" t="str">
            <v>MP 2.185 - RESÍDUO</v>
          </cell>
          <cell r="B6236">
            <v>1112</v>
          </cell>
          <cell r="D6236">
            <v>30</v>
          </cell>
          <cell r="E6236">
            <v>37741</v>
          </cell>
          <cell r="F6236">
            <v>502294996.88</v>
          </cell>
          <cell r="G6236">
            <v>47756</v>
          </cell>
          <cell r="H6236" t="str">
            <v>6</v>
          </cell>
          <cell r="I6236" t="str">
            <v>JUROS</v>
          </cell>
        </row>
        <row r="6237">
          <cell r="A6237" t="str">
            <v>MP 2.185 - RESÍDUO</v>
          </cell>
          <cell r="B6237">
            <v>1112</v>
          </cell>
          <cell r="D6237">
            <v>30</v>
          </cell>
          <cell r="E6237">
            <v>37741</v>
          </cell>
          <cell r="F6237">
            <v>499593411.85999995</v>
          </cell>
          <cell r="G6237">
            <v>47787</v>
          </cell>
          <cell r="H6237" t="str">
            <v>6</v>
          </cell>
          <cell r="I6237" t="str">
            <v>JUROS</v>
          </cell>
        </row>
        <row r="6238">
          <cell r="A6238" t="str">
            <v>MP 2.185 - RESÍDUO</v>
          </cell>
          <cell r="B6238">
            <v>1112</v>
          </cell>
          <cell r="D6238">
            <v>30</v>
          </cell>
          <cell r="E6238">
            <v>37741</v>
          </cell>
          <cell r="F6238">
            <v>496871564.94999999</v>
          </cell>
          <cell r="G6238">
            <v>47817</v>
          </cell>
          <cell r="H6238" t="str">
            <v>6</v>
          </cell>
          <cell r="I6238" t="str">
            <v>JUROS</v>
          </cell>
        </row>
        <row r="6239">
          <cell r="A6239" t="str">
            <v>MP 2.185 - RESÍDUO</v>
          </cell>
          <cell r="B6239">
            <v>1112</v>
          </cell>
          <cell r="D6239">
            <v>30</v>
          </cell>
          <cell r="E6239">
            <v>37741</v>
          </cell>
          <cell r="F6239">
            <v>494129304.19</v>
          </cell>
          <cell r="G6239">
            <v>47848</v>
          </cell>
          <cell r="H6239" t="str">
            <v>6</v>
          </cell>
          <cell r="I6239" t="str">
            <v>JUROS</v>
          </cell>
        </row>
        <row r="6240">
          <cell r="A6240" t="str">
            <v>MP 2.185 - RESÍDUO</v>
          </cell>
          <cell r="B6240">
            <v>1112</v>
          </cell>
          <cell r="D6240">
            <v>30</v>
          </cell>
          <cell r="E6240">
            <v>37741</v>
          </cell>
          <cell r="F6240">
            <v>491366476.47000003</v>
          </cell>
          <cell r="G6240">
            <v>47879</v>
          </cell>
          <cell r="H6240" t="str">
            <v>6</v>
          </cell>
          <cell r="I6240" t="str">
            <v>JUROS</v>
          </cell>
        </row>
        <row r="6241">
          <cell r="A6241" t="str">
            <v>MP 2.185 - RESÍDUO</v>
          </cell>
          <cell r="B6241">
            <v>1112</v>
          </cell>
          <cell r="D6241">
            <v>30</v>
          </cell>
          <cell r="E6241">
            <v>37741</v>
          </cell>
          <cell r="F6241">
            <v>488582927.55000001</v>
          </cell>
          <cell r="G6241">
            <v>47907</v>
          </cell>
          <cell r="H6241" t="str">
            <v>6</v>
          </cell>
          <cell r="I6241" t="str">
            <v>JUROS</v>
          </cell>
        </row>
        <row r="6242">
          <cell r="A6242" t="str">
            <v>MP 2.185 - RESÍDUO</v>
          </cell>
          <cell r="B6242">
            <v>1112</v>
          </cell>
          <cell r="D6242">
            <v>30</v>
          </cell>
          <cell r="E6242">
            <v>37741</v>
          </cell>
          <cell r="F6242">
            <v>485778502.00999999</v>
          </cell>
          <cell r="G6242">
            <v>47938</v>
          </cell>
          <cell r="H6242" t="str">
            <v>6</v>
          </cell>
          <cell r="I6242" t="str">
            <v>JUROS</v>
          </cell>
        </row>
        <row r="6243">
          <cell r="A6243" t="str">
            <v>MP 2.185 - RESÍDUO</v>
          </cell>
          <cell r="B6243">
            <v>1112</v>
          </cell>
          <cell r="D6243">
            <v>30</v>
          </cell>
          <cell r="E6243">
            <v>37741</v>
          </cell>
          <cell r="F6243">
            <v>482953043.28000003</v>
          </cell>
          <cell r="G6243">
            <v>47968</v>
          </cell>
          <cell r="H6243" t="str">
            <v>6</v>
          </cell>
          <cell r="I6243" t="str">
            <v>JUROS</v>
          </cell>
        </row>
        <row r="6244">
          <cell r="A6244" t="str">
            <v>MP 2.185 - RESÍDUO</v>
          </cell>
          <cell r="B6244">
            <v>1112</v>
          </cell>
          <cell r="D6244">
            <v>30</v>
          </cell>
          <cell r="E6244">
            <v>37741</v>
          </cell>
          <cell r="F6244">
            <v>480106393.61000001</v>
          </cell>
          <cell r="G6244">
            <v>47999</v>
          </cell>
          <cell r="H6244" t="str">
            <v>6</v>
          </cell>
          <cell r="I6244" t="str">
            <v>JUROS</v>
          </cell>
        </row>
        <row r="6245">
          <cell r="A6245" t="str">
            <v>MP 2.185 - RESÍDUO</v>
          </cell>
          <cell r="B6245">
            <v>1112</v>
          </cell>
          <cell r="D6245">
            <v>30</v>
          </cell>
          <cell r="E6245">
            <v>37741</v>
          </cell>
          <cell r="F6245">
            <v>477238394.06999999</v>
          </cell>
          <cell r="G6245">
            <v>48029</v>
          </cell>
          <cell r="H6245" t="str">
            <v>6</v>
          </cell>
          <cell r="I6245" t="str">
            <v>JUROS</v>
          </cell>
        </row>
        <row r="6246">
          <cell r="A6246" t="str">
            <v>MP 2.185 - RESÍDUO</v>
          </cell>
          <cell r="B6246">
            <v>1112</v>
          </cell>
          <cell r="D6246">
            <v>30</v>
          </cell>
          <cell r="E6246">
            <v>37741</v>
          </cell>
          <cell r="F6246">
            <v>474348884.52000004</v>
          </cell>
          <cell r="G6246">
            <v>48060</v>
          </cell>
          <cell r="H6246" t="str">
            <v>6</v>
          </cell>
          <cell r="I6246" t="str">
            <v>JUROS</v>
          </cell>
        </row>
        <row r="6247">
          <cell r="A6247" t="str">
            <v>MP 2.185 - RESÍDUO</v>
          </cell>
          <cell r="B6247">
            <v>1112</v>
          </cell>
          <cell r="D6247">
            <v>30</v>
          </cell>
          <cell r="E6247">
            <v>37741</v>
          </cell>
          <cell r="F6247">
            <v>471437703.65999997</v>
          </cell>
          <cell r="G6247">
            <v>48091</v>
          </cell>
          <cell r="H6247" t="str">
            <v>6</v>
          </cell>
          <cell r="I6247" t="str">
            <v>JUROS</v>
          </cell>
        </row>
        <row r="6248">
          <cell r="A6248" t="str">
            <v>MP 2.185 - RESÍDUO</v>
          </cell>
          <cell r="B6248">
            <v>1112</v>
          </cell>
          <cell r="D6248">
            <v>30</v>
          </cell>
          <cell r="E6248">
            <v>37741</v>
          </cell>
          <cell r="F6248">
            <v>468504688.94</v>
          </cell>
          <cell r="G6248">
            <v>48121</v>
          </cell>
          <cell r="H6248" t="str">
            <v>6</v>
          </cell>
          <cell r="I6248" t="str">
            <v>JUROS</v>
          </cell>
        </row>
        <row r="6249">
          <cell r="A6249" t="str">
            <v>MP 2.185 - RESÍDUO</v>
          </cell>
          <cell r="B6249">
            <v>1112</v>
          </cell>
          <cell r="D6249">
            <v>30</v>
          </cell>
          <cell r="E6249">
            <v>37741</v>
          </cell>
          <cell r="F6249">
            <v>465549676.60999995</v>
          </cell>
          <cell r="G6249">
            <v>48152</v>
          </cell>
          <cell r="H6249" t="str">
            <v>6</v>
          </cell>
          <cell r="I6249" t="str">
            <v>JUROS</v>
          </cell>
        </row>
        <row r="6250">
          <cell r="A6250" t="str">
            <v>MP 2.185 - RESÍDUO</v>
          </cell>
          <cell r="B6250">
            <v>1112</v>
          </cell>
          <cell r="D6250">
            <v>30</v>
          </cell>
          <cell r="E6250">
            <v>37741</v>
          </cell>
          <cell r="F6250">
            <v>462572501.69</v>
          </cell>
          <cell r="G6250">
            <v>48182</v>
          </cell>
          <cell r="H6250" t="str">
            <v>6</v>
          </cell>
          <cell r="I6250" t="str">
            <v>JUROS</v>
          </cell>
        </row>
        <row r="6251">
          <cell r="A6251" t="str">
            <v>MP 2.185 - RESÍDUO</v>
          </cell>
          <cell r="B6251">
            <v>1112</v>
          </cell>
          <cell r="D6251">
            <v>30</v>
          </cell>
          <cell r="E6251">
            <v>37741</v>
          </cell>
          <cell r="F6251">
            <v>459572997.95999998</v>
          </cell>
          <cell r="G6251">
            <v>48213</v>
          </cell>
          <cell r="H6251" t="str">
            <v>6</v>
          </cell>
          <cell r="I6251" t="str">
            <v>JUROS</v>
          </cell>
        </row>
        <row r="6252">
          <cell r="A6252" t="str">
            <v>MP 2.185 - RESÍDUO</v>
          </cell>
          <cell r="B6252">
            <v>1112</v>
          </cell>
          <cell r="D6252">
            <v>30</v>
          </cell>
          <cell r="E6252">
            <v>37741</v>
          </cell>
          <cell r="F6252">
            <v>456550997.94</v>
          </cell>
          <cell r="G6252">
            <v>48244</v>
          </cell>
          <cell r="H6252" t="str">
            <v>6</v>
          </cell>
          <cell r="I6252" t="str">
            <v>JUROS</v>
          </cell>
        </row>
        <row r="6253">
          <cell r="A6253" t="str">
            <v>MP 2.185 - RESÍDUO</v>
          </cell>
          <cell r="B6253">
            <v>1112</v>
          </cell>
          <cell r="D6253">
            <v>30</v>
          </cell>
          <cell r="E6253">
            <v>37741</v>
          </cell>
          <cell r="F6253">
            <v>453506332.94</v>
          </cell>
          <cell r="G6253">
            <v>48273</v>
          </cell>
          <cell r="H6253" t="str">
            <v>6</v>
          </cell>
          <cell r="I6253" t="str">
            <v>JUROS</v>
          </cell>
        </row>
        <row r="6254">
          <cell r="A6254" t="str">
            <v>MP 2.185 - RESÍDUO</v>
          </cell>
          <cell r="B6254">
            <v>1112</v>
          </cell>
          <cell r="D6254">
            <v>30</v>
          </cell>
          <cell r="E6254">
            <v>37741</v>
          </cell>
          <cell r="F6254">
            <v>450438832.93000001</v>
          </cell>
          <cell r="G6254">
            <v>48304</v>
          </cell>
          <cell r="H6254" t="str">
            <v>6</v>
          </cell>
          <cell r="I6254" t="str">
            <v>JUROS</v>
          </cell>
        </row>
        <row r="6255">
          <cell r="A6255" t="str">
            <v>MP 2.185 - RESÍDUO</v>
          </cell>
          <cell r="B6255">
            <v>1112</v>
          </cell>
          <cell r="D6255">
            <v>30</v>
          </cell>
          <cell r="E6255">
            <v>37741</v>
          </cell>
          <cell r="F6255">
            <v>447348326.68000001</v>
          </cell>
          <cell r="G6255">
            <v>48334</v>
          </cell>
          <cell r="H6255" t="str">
            <v>6</v>
          </cell>
          <cell r="I6255" t="str">
            <v>JUROS</v>
          </cell>
        </row>
        <row r="6256">
          <cell r="A6256" t="str">
            <v>MP 2.185 - RESÍDUO</v>
          </cell>
          <cell r="B6256">
            <v>1112</v>
          </cell>
          <cell r="D6256">
            <v>30</v>
          </cell>
          <cell r="E6256">
            <v>37741</v>
          </cell>
          <cell r="F6256">
            <v>444234641.63999999</v>
          </cell>
          <cell r="G6256">
            <v>48365</v>
          </cell>
          <cell r="H6256" t="str">
            <v>6</v>
          </cell>
          <cell r="I6256" t="str">
            <v>JUROS</v>
          </cell>
        </row>
        <row r="6257">
          <cell r="A6257" t="str">
            <v>MP 2.185 - RESÍDUO</v>
          </cell>
          <cell r="B6257">
            <v>1112</v>
          </cell>
          <cell r="D6257">
            <v>30</v>
          </cell>
          <cell r="E6257">
            <v>37741</v>
          </cell>
          <cell r="F6257">
            <v>441097603.94999999</v>
          </cell>
          <cell r="G6257">
            <v>48395</v>
          </cell>
          <cell r="H6257" t="str">
            <v>6</v>
          </cell>
          <cell r="I6257" t="str">
            <v>JUROS</v>
          </cell>
        </row>
        <row r="6258">
          <cell r="A6258" t="str">
            <v>MP 2.185 - RESÍDUO</v>
          </cell>
          <cell r="B6258">
            <v>1112</v>
          </cell>
          <cell r="D6258">
            <v>30</v>
          </cell>
          <cell r="E6258">
            <v>37741</v>
          </cell>
          <cell r="F6258">
            <v>437937038.47999996</v>
          </cell>
          <cell r="G6258">
            <v>48426</v>
          </cell>
          <cell r="H6258" t="str">
            <v>6</v>
          </cell>
          <cell r="I6258" t="str">
            <v>JUROS</v>
          </cell>
        </row>
        <row r="6259">
          <cell r="A6259" t="str">
            <v>MP 2.185 - RESÍDUO</v>
          </cell>
          <cell r="B6259">
            <v>1112</v>
          </cell>
          <cell r="D6259">
            <v>30</v>
          </cell>
          <cell r="E6259">
            <v>37741</v>
          </cell>
          <cell r="F6259">
            <v>434752768.78000003</v>
          </cell>
          <cell r="G6259">
            <v>48457</v>
          </cell>
          <cell r="H6259" t="str">
            <v>6</v>
          </cell>
          <cell r="I6259" t="str">
            <v>JUROS</v>
          </cell>
        </row>
        <row r="6260">
          <cell r="A6260" t="str">
            <v>MP 2.185 - RESÍDUO</v>
          </cell>
          <cell r="B6260">
            <v>1112</v>
          </cell>
          <cell r="D6260">
            <v>30</v>
          </cell>
          <cell r="E6260">
            <v>37741</v>
          </cell>
          <cell r="F6260">
            <v>431544617.03999996</v>
          </cell>
          <cell r="G6260">
            <v>48487</v>
          </cell>
          <cell r="H6260" t="str">
            <v>6</v>
          </cell>
          <cell r="I6260" t="str">
            <v>JUROS</v>
          </cell>
        </row>
        <row r="6261">
          <cell r="A6261" t="str">
            <v>MP 2.185 - RESÍDUO</v>
          </cell>
          <cell r="B6261">
            <v>1112</v>
          </cell>
          <cell r="D6261">
            <v>30</v>
          </cell>
          <cell r="E6261">
            <v>37741</v>
          </cell>
          <cell r="F6261">
            <v>428312404.16999996</v>
          </cell>
          <cell r="G6261">
            <v>48518</v>
          </cell>
          <cell r="H6261" t="str">
            <v>6</v>
          </cell>
          <cell r="I6261" t="str">
            <v>JUROS</v>
          </cell>
        </row>
        <row r="6262">
          <cell r="A6262" t="str">
            <v>MP 2.185 - RESÍDUO</v>
          </cell>
          <cell r="B6262">
            <v>1112</v>
          </cell>
          <cell r="D6262">
            <v>30</v>
          </cell>
          <cell r="E6262">
            <v>37741</v>
          </cell>
          <cell r="F6262">
            <v>425055949.70999998</v>
          </cell>
          <cell r="G6262">
            <v>48548</v>
          </cell>
          <cell r="H6262" t="str">
            <v>6</v>
          </cell>
          <cell r="I6262" t="str">
            <v>JUROS</v>
          </cell>
        </row>
        <row r="6263">
          <cell r="A6263" t="str">
            <v>MP 2.185 - RESÍDUO</v>
          </cell>
          <cell r="B6263">
            <v>1112</v>
          </cell>
          <cell r="D6263">
            <v>30</v>
          </cell>
          <cell r="E6263">
            <v>37741</v>
          </cell>
          <cell r="F6263">
            <v>421775071.82999998</v>
          </cell>
          <cell r="G6263">
            <v>48579</v>
          </cell>
          <cell r="H6263" t="str">
            <v>6</v>
          </cell>
          <cell r="I6263" t="str">
            <v>JUROS</v>
          </cell>
        </row>
        <row r="6264">
          <cell r="A6264" t="str">
            <v>MP 2.185 - RESÍDUO</v>
          </cell>
          <cell r="B6264">
            <v>1112</v>
          </cell>
          <cell r="D6264">
            <v>30</v>
          </cell>
          <cell r="E6264">
            <v>37741</v>
          </cell>
          <cell r="F6264">
            <v>418469587.38</v>
          </cell>
          <cell r="G6264">
            <v>48610</v>
          </cell>
          <cell r="H6264" t="str">
            <v>6</v>
          </cell>
          <cell r="I6264" t="str">
            <v>JUROS</v>
          </cell>
        </row>
        <row r="6265">
          <cell r="A6265" t="str">
            <v>MP 2.185 - RESÍDUO</v>
          </cell>
          <cell r="B6265">
            <v>1112</v>
          </cell>
          <cell r="D6265">
            <v>30</v>
          </cell>
          <cell r="E6265">
            <v>37741</v>
          </cell>
          <cell r="F6265">
            <v>415139311.78999996</v>
          </cell>
          <cell r="G6265">
            <v>48638</v>
          </cell>
          <cell r="H6265" t="str">
            <v>6</v>
          </cell>
          <cell r="I6265" t="str">
            <v>JUROS</v>
          </cell>
        </row>
        <row r="6266">
          <cell r="A6266" t="str">
            <v>MP 2.185 - RESÍDUO</v>
          </cell>
          <cell r="B6266">
            <v>1112</v>
          </cell>
          <cell r="D6266">
            <v>30</v>
          </cell>
          <cell r="E6266">
            <v>37741</v>
          </cell>
          <cell r="F6266">
            <v>411784059.13</v>
          </cell>
          <cell r="G6266">
            <v>48669</v>
          </cell>
          <cell r="H6266" t="str">
            <v>6</v>
          </cell>
          <cell r="I6266" t="str">
            <v>JUROS</v>
          </cell>
        </row>
        <row r="6267">
          <cell r="A6267" t="str">
            <v>MP 2.185 - RESÍDUO</v>
          </cell>
          <cell r="B6267">
            <v>1112</v>
          </cell>
          <cell r="D6267">
            <v>30</v>
          </cell>
          <cell r="E6267">
            <v>37741</v>
          </cell>
          <cell r="F6267">
            <v>408403642.06999999</v>
          </cell>
          <cell r="G6267">
            <v>48699</v>
          </cell>
          <cell r="H6267" t="str">
            <v>6</v>
          </cell>
          <cell r="I6267" t="str">
            <v>JUROS</v>
          </cell>
        </row>
        <row r="6268">
          <cell r="A6268" t="str">
            <v>MP 2.185 - RESÍDUO</v>
          </cell>
          <cell r="B6268">
            <v>1112</v>
          </cell>
          <cell r="D6268">
            <v>30</v>
          </cell>
          <cell r="E6268">
            <v>37741</v>
          </cell>
          <cell r="F6268">
            <v>404997871.90000004</v>
          </cell>
          <cell r="G6268">
            <v>48730</v>
          </cell>
          <cell r="H6268" t="str">
            <v>6</v>
          </cell>
          <cell r="I6268" t="str">
            <v>JUROS</v>
          </cell>
        </row>
        <row r="6269">
          <cell r="A6269" t="str">
            <v>MP 2.185 - RESÍDUO</v>
          </cell>
          <cell r="B6269">
            <v>1112</v>
          </cell>
          <cell r="D6269">
            <v>30</v>
          </cell>
          <cell r="E6269">
            <v>37741</v>
          </cell>
          <cell r="F6269">
            <v>401566558.44</v>
          </cell>
          <cell r="G6269">
            <v>48760</v>
          </cell>
          <cell r="H6269" t="str">
            <v>6</v>
          </cell>
          <cell r="I6269" t="str">
            <v>JUROS</v>
          </cell>
        </row>
        <row r="6270">
          <cell r="A6270" t="str">
            <v>MP 2.185 - RESÍDUO</v>
          </cell>
          <cell r="B6270">
            <v>1112</v>
          </cell>
          <cell r="D6270">
            <v>30</v>
          </cell>
          <cell r="E6270">
            <v>37741</v>
          </cell>
          <cell r="F6270">
            <v>398109510.13000005</v>
          </cell>
          <cell r="G6270">
            <v>48791</v>
          </cell>
          <cell r="H6270" t="str">
            <v>6</v>
          </cell>
          <cell r="I6270" t="str">
            <v>JUROS</v>
          </cell>
        </row>
        <row r="6271">
          <cell r="A6271" t="str">
            <v>MP 2.185 - RESÍDUO</v>
          </cell>
          <cell r="B6271">
            <v>1112</v>
          </cell>
          <cell r="D6271">
            <v>30</v>
          </cell>
          <cell r="E6271">
            <v>37741</v>
          </cell>
          <cell r="F6271">
            <v>394626533.95999998</v>
          </cell>
          <cell r="G6271">
            <v>48822</v>
          </cell>
          <cell r="H6271" t="str">
            <v>6</v>
          </cell>
          <cell r="I6271" t="str">
            <v>JUROS</v>
          </cell>
        </row>
        <row r="6272">
          <cell r="A6272" t="str">
            <v>MP 2.185 - RESÍDUO</v>
          </cell>
          <cell r="B6272">
            <v>1112</v>
          </cell>
          <cell r="D6272">
            <v>30</v>
          </cell>
          <cell r="E6272">
            <v>37741</v>
          </cell>
          <cell r="F6272">
            <v>391117435.45999998</v>
          </cell>
          <cell r="G6272">
            <v>48852</v>
          </cell>
          <cell r="H6272" t="str">
            <v>6</v>
          </cell>
          <cell r="I6272" t="str">
            <v>JUROS</v>
          </cell>
        </row>
        <row r="6273">
          <cell r="A6273" t="str">
            <v>MP 2.185 - RESÍDUO</v>
          </cell>
          <cell r="B6273">
            <v>1112</v>
          </cell>
          <cell r="D6273">
            <v>30</v>
          </cell>
          <cell r="E6273">
            <v>37741</v>
          </cell>
          <cell r="F6273">
            <v>387582018.74000001</v>
          </cell>
          <cell r="G6273">
            <v>48883</v>
          </cell>
          <cell r="H6273" t="str">
            <v>6</v>
          </cell>
          <cell r="I6273" t="str">
            <v>JUROS</v>
          </cell>
        </row>
        <row r="6274">
          <cell r="A6274" t="str">
            <v>MP 2.185 - RESÍDUO</v>
          </cell>
          <cell r="B6274">
            <v>1112</v>
          </cell>
          <cell r="D6274">
            <v>30</v>
          </cell>
          <cell r="E6274">
            <v>37741</v>
          </cell>
          <cell r="F6274">
            <v>384020086.38</v>
          </cell>
          <cell r="G6274">
            <v>48913</v>
          </cell>
          <cell r="H6274" t="str">
            <v>6</v>
          </cell>
          <cell r="I6274" t="str">
            <v>JUROS</v>
          </cell>
        </row>
        <row r="6275">
          <cell r="A6275" t="str">
            <v>MP 2.185 - RESÍDUO</v>
          </cell>
          <cell r="B6275">
            <v>1112</v>
          </cell>
          <cell r="D6275">
            <v>30</v>
          </cell>
          <cell r="E6275">
            <v>37741</v>
          </cell>
          <cell r="F6275">
            <v>380431439.53000003</v>
          </cell>
          <cell r="G6275">
            <v>48944</v>
          </cell>
          <cell r="H6275" t="str">
            <v>6</v>
          </cell>
          <cell r="I6275" t="str">
            <v>JUROS</v>
          </cell>
        </row>
        <row r="6276">
          <cell r="A6276" t="str">
            <v>MP 2.185 - RESÍDUO</v>
          </cell>
          <cell r="B6276">
            <v>1112</v>
          </cell>
          <cell r="D6276">
            <v>30</v>
          </cell>
          <cell r="E6276">
            <v>37741</v>
          </cell>
          <cell r="F6276">
            <v>376815877.82999998</v>
          </cell>
          <cell r="G6276">
            <v>48975</v>
          </cell>
          <cell r="H6276" t="str">
            <v>6</v>
          </cell>
          <cell r="I6276" t="str">
            <v>JUROS</v>
          </cell>
        </row>
        <row r="6277">
          <cell r="A6277" t="str">
            <v>MP 2.185 - RESÍDUO</v>
          </cell>
          <cell r="B6277">
            <v>1112</v>
          </cell>
          <cell r="D6277">
            <v>30</v>
          </cell>
          <cell r="E6277">
            <v>37741</v>
          </cell>
          <cell r="F6277">
            <v>373173199.42000002</v>
          </cell>
          <cell r="G6277">
            <v>49003</v>
          </cell>
          <cell r="H6277" t="str">
            <v>6</v>
          </cell>
          <cell r="I6277" t="str">
            <v>JUROS</v>
          </cell>
        </row>
        <row r="6278">
          <cell r="A6278" t="str">
            <v>MP 2.185 - RESÍDUO</v>
          </cell>
          <cell r="B6278">
            <v>1112</v>
          </cell>
          <cell r="D6278">
            <v>30</v>
          </cell>
          <cell r="E6278">
            <v>37741</v>
          </cell>
          <cell r="F6278">
            <v>369503200.90999997</v>
          </cell>
          <cell r="G6278">
            <v>49034</v>
          </cell>
          <cell r="H6278" t="str">
            <v>6</v>
          </cell>
          <cell r="I6278" t="str">
            <v>JUROS</v>
          </cell>
        </row>
        <row r="6279">
          <cell r="A6279" t="str">
            <v>MP 2.185 - RESÍDUO</v>
          </cell>
          <cell r="B6279">
            <v>1112</v>
          </cell>
          <cell r="D6279">
            <v>30</v>
          </cell>
          <cell r="E6279">
            <v>37741</v>
          </cell>
          <cell r="F6279">
            <v>365805677.43000001</v>
          </cell>
          <cell r="G6279">
            <v>49064</v>
          </cell>
          <cell r="H6279" t="str">
            <v>6</v>
          </cell>
          <cell r="I6279" t="str">
            <v>JUROS</v>
          </cell>
        </row>
        <row r="6280">
          <cell r="A6280" t="str">
            <v>MP 2.185 - RESÍDUO</v>
          </cell>
          <cell r="B6280">
            <v>1112</v>
          </cell>
          <cell r="D6280">
            <v>30</v>
          </cell>
          <cell r="E6280">
            <v>37741</v>
          </cell>
          <cell r="F6280">
            <v>362080422.5</v>
          </cell>
          <cell r="G6280">
            <v>49095</v>
          </cell>
          <cell r="H6280" t="str">
            <v>6</v>
          </cell>
          <cell r="I6280" t="str">
            <v>JUROS</v>
          </cell>
        </row>
        <row r="6281">
          <cell r="A6281" t="str">
            <v>MP 2.185 - RESÍDUO</v>
          </cell>
          <cell r="B6281">
            <v>1112</v>
          </cell>
          <cell r="D6281">
            <v>30</v>
          </cell>
          <cell r="E6281">
            <v>37741</v>
          </cell>
          <cell r="F6281">
            <v>358327228.18000001</v>
          </cell>
          <cell r="G6281">
            <v>49125</v>
          </cell>
          <cell r="H6281" t="str">
            <v>6</v>
          </cell>
          <cell r="I6281" t="str">
            <v>JUROS</v>
          </cell>
        </row>
        <row r="6282">
          <cell r="A6282" t="str">
            <v>MP 2.185 - RESÍDUO</v>
          </cell>
          <cell r="B6282">
            <v>1112</v>
          </cell>
          <cell r="D6282">
            <v>30</v>
          </cell>
          <cell r="E6282">
            <v>37741</v>
          </cell>
          <cell r="F6282">
            <v>354545884.89000005</v>
          </cell>
          <cell r="G6282">
            <v>49156</v>
          </cell>
          <cell r="H6282" t="str">
            <v>6</v>
          </cell>
          <cell r="I6282" t="str">
            <v>JUROS</v>
          </cell>
        </row>
        <row r="6283">
          <cell r="A6283" t="str">
            <v>MP 2.185 - RESÍDUO</v>
          </cell>
          <cell r="B6283">
            <v>1112</v>
          </cell>
          <cell r="D6283">
            <v>30</v>
          </cell>
          <cell r="E6283">
            <v>37741</v>
          </cell>
          <cell r="F6283">
            <v>350736181.54000002</v>
          </cell>
          <cell r="G6283">
            <v>49187</v>
          </cell>
          <cell r="H6283" t="str">
            <v>6</v>
          </cell>
          <cell r="I6283" t="str">
            <v>JUROS</v>
          </cell>
        </row>
        <row r="6284">
          <cell r="A6284" t="str">
            <v>MP 2.185 - RESÍDUO</v>
          </cell>
          <cell r="B6284">
            <v>1112</v>
          </cell>
          <cell r="D6284">
            <v>30</v>
          </cell>
          <cell r="E6284">
            <v>37741</v>
          </cell>
          <cell r="F6284">
            <v>346897905.40000004</v>
          </cell>
          <cell r="G6284">
            <v>49217</v>
          </cell>
          <cell r="H6284" t="str">
            <v>6</v>
          </cell>
          <cell r="I6284" t="str">
            <v>JUROS</v>
          </cell>
        </row>
        <row r="6285">
          <cell r="A6285" t="str">
            <v>MP 2.185 - RESÍDUO</v>
          </cell>
          <cell r="B6285">
            <v>1112</v>
          </cell>
          <cell r="D6285">
            <v>30</v>
          </cell>
          <cell r="E6285">
            <v>37741</v>
          </cell>
          <cell r="F6285">
            <v>343030842.19999999</v>
          </cell>
          <cell r="G6285">
            <v>49248</v>
          </cell>
          <cell r="H6285" t="str">
            <v>6</v>
          </cell>
          <cell r="I6285" t="str">
            <v>JUROS</v>
          </cell>
        </row>
        <row r="6286">
          <cell r="A6286" t="str">
            <v>MP 2.185 - RESÍDUO</v>
          </cell>
          <cell r="B6286">
            <v>1112</v>
          </cell>
          <cell r="D6286">
            <v>30</v>
          </cell>
          <cell r="E6286">
            <v>37741</v>
          </cell>
          <cell r="F6286">
            <v>339134776.00999999</v>
          </cell>
          <cell r="G6286">
            <v>49278</v>
          </cell>
          <cell r="H6286" t="str">
            <v>6</v>
          </cell>
          <cell r="I6286" t="str">
            <v>JUROS</v>
          </cell>
        </row>
        <row r="6287">
          <cell r="A6287" t="str">
            <v>MP 2.185 - RESÍDUO</v>
          </cell>
          <cell r="B6287">
            <v>1112</v>
          </cell>
          <cell r="D6287">
            <v>30</v>
          </cell>
          <cell r="E6287">
            <v>37741</v>
          </cell>
          <cell r="F6287">
            <v>335209489.34000003</v>
          </cell>
          <cell r="G6287">
            <v>49309</v>
          </cell>
          <cell r="H6287" t="str">
            <v>6</v>
          </cell>
          <cell r="I6287" t="str">
            <v>JUROS</v>
          </cell>
        </row>
        <row r="6288">
          <cell r="A6288" t="str">
            <v>MP 2.185 - RESÍDUO</v>
          </cell>
          <cell r="B6288">
            <v>1112</v>
          </cell>
          <cell r="D6288">
            <v>30</v>
          </cell>
          <cell r="E6288">
            <v>37741</v>
          </cell>
          <cell r="F6288">
            <v>331254763.00999999</v>
          </cell>
          <cell r="G6288">
            <v>49340</v>
          </cell>
          <cell r="H6288" t="str">
            <v>6</v>
          </cell>
          <cell r="I6288" t="str">
            <v>JUROS</v>
          </cell>
        </row>
        <row r="6289">
          <cell r="A6289" t="str">
            <v>MP 2.185 - RESÍDUO</v>
          </cell>
          <cell r="B6289">
            <v>1112</v>
          </cell>
          <cell r="D6289">
            <v>30</v>
          </cell>
          <cell r="E6289">
            <v>37741</v>
          </cell>
          <cell r="F6289">
            <v>327270376.24000001</v>
          </cell>
          <cell r="G6289">
            <v>49368</v>
          </cell>
          <cell r="H6289" t="str">
            <v>6</v>
          </cell>
          <cell r="I6289" t="str">
            <v>JUROS</v>
          </cell>
        </row>
        <row r="6290">
          <cell r="A6290" t="str">
            <v>MP 2.185 - RESÍDUO</v>
          </cell>
          <cell r="B6290">
            <v>1112</v>
          </cell>
          <cell r="D6290">
            <v>30</v>
          </cell>
          <cell r="E6290">
            <v>37741</v>
          </cell>
          <cell r="F6290">
            <v>323256106.56</v>
          </cell>
          <cell r="G6290">
            <v>49399</v>
          </cell>
          <cell r="H6290" t="str">
            <v>6</v>
          </cell>
          <cell r="I6290" t="str">
            <v>JUROS</v>
          </cell>
        </row>
        <row r="6291">
          <cell r="A6291" t="str">
            <v>MP 2.185 - RESÍDUO</v>
          </cell>
          <cell r="B6291">
            <v>1112</v>
          </cell>
          <cell r="D6291">
            <v>30</v>
          </cell>
          <cell r="E6291">
            <v>37741</v>
          </cell>
          <cell r="F6291">
            <v>319211729.86000001</v>
          </cell>
          <cell r="G6291">
            <v>49429</v>
          </cell>
          <cell r="H6291" t="str">
            <v>6</v>
          </cell>
          <cell r="I6291" t="str">
            <v>JUROS</v>
          </cell>
        </row>
        <row r="6292">
          <cell r="A6292" t="str">
            <v>MP 2.185 - RESÍDUO</v>
          </cell>
          <cell r="B6292">
            <v>1112</v>
          </cell>
          <cell r="D6292">
            <v>30</v>
          </cell>
          <cell r="E6292">
            <v>37741</v>
          </cell>
          <cell r="F6292">
            <v>315137020.34000003</v>
          </cell>
          <cell r="G6292">
            <v>49460</v>
          </cell>
          <cell r="H6292" t="str">
            <v>6</v>
          </cell>
          <cell r="I6292" t="str">
            <v>JUROS</v>
          </cell>
        </row>
        <row r="6293">
          <cell r="A6293" t="str">
            <v>MP 2.185 - RESÍDUO</v>
          </cell>
          <cell r="B6293">
            <v>1112</v>
          </cell>
          <cell r="D6293">
            <v>30</v>
          </cell>
          <cell r="E6293">
            <v>37741</v>
          </cell>
          <cell r="F6293">
            <v>311031750.49000001</v>
          </cell>
          <cell r="G6293">
            <v>49490</v>
          </cell>
          <cell r="H6293" t="str">
            <v>6</v>
          </cell>
          <cell r="I6293" t="str">
            <v>JUROS</v>
          </cell>
        </row>
        <row r="6294">
          <cell r="A6294" t="str">
            <v>MP 2.185 - RESÍDUO</v>
          </cell>
          <cell r="B6294">
            <v>1112</v>
          </cell>
          <cell r="D6294">
            <v>30</v>
          </cell>
          <cell r="E6294">
            <v>37741</v>
          </cell>
          <cell r="F6294">
            <v>306895691.13</v>
          </cell>
          <cell r="G6294">
            <v>49521</v>
          </cell>
          <cell r="H6294" t="str">
            <v>6</v>
          </cell>
          <cell r="I6294" t="str">
            <v>JUROS</v>
          </cell>
        </row>
        <row r="6295">
          <cell r="A6295" t="str">
            <v>MP 2.185 - RESÍDUO</v>
          </cell>
          <cell r="B6295">
            <v>1112</v>
          </cell>
          <cell r="D6295">
            <v>30</v>
          </cell>
          <cell r="E6295">
            <v>37741</v>
          </cell>
          <cell r="F6295">
            <v>302728611.31999999</v>
          </cell>
          <cell r="G6295">
            <v>49552</v>
          </cell>
          <cell r="H6295" t="str">
            <v>6</v>
          </cell>
          <cell r="I6295" t="str">
            <v>JUROS</v>
          </cell>
        </row>
        <row r="6296">
          <cell r="A6296" t="str">
            <v>MP 2.185 - RESÍDUO</v>
          </cell>
          <cell r="B6296">
            <v>1112</v>
          </cell>
          <cell r="D6296">
            <v>30</v>
          </cell>
          <cell r="E6296">
            <v>37741</v>
          </cell>
          <cell r="F6296">
            <v>298530278.41000003</v>
          </cell>
          <cell r="G6296">
            <v>49582</v>
          </cell>
          <cell r="H6296" t="str">
            <v>6</v>
          </cell>
          <cell r="I6296" t="str">
            <v>JUROS</v>
          </cell>
        </row>
        <row r="6297">
          <cell r="A6297" t="str">
            <v>MP 2.185 - RESÍDUO</v>
          </cell>
          <cell r="B6297">
            <v>1112</v>
          </cell>
          <cell r="D6297">
            <v>30</v>
          </cell>
          <cell r="E6297">
            <v>37741</v>
          </cell>
          <cell r="F6297">
            <v>294300457.99000001</v>
          </cell>
          <cell r="G6297">
            <v>49613</v>
          </cell>
          <cell r="H6297" t="str">
            <v>6</v>
          </cell>
          <cell r="I6297" t="str">
            <v>JUROS</v>
          </cell>
        </row>
        <row r="6298">
          <cell r="A6298" t="str">
            <v>MP 2.185 - RESÍDUO</v>
          </cell>
          <cell r="B6298">
            <v>1112</v>
          </cell>
          <cell r="D6298">
            <v>30</v>
          </cell>
          <cell r="E6298">
            <v>37741</v>
          </cell>
          <cell r="F6298">
            <v>290038913.94</v>
          </cell>
          <cell r="G6298">
            <v>49643</v>
          </cell>
          <cell r="H6298" t="str">
            <v>6</v>
          </cell>
          <cell r="I6298" t="str">
            <v>JUROS</v>
          </cell>
        </row>
        <row r="6299">
          <cell r="A6299" t="str">
            <v>MP 2.185 - RESÍDUO</v>
          </cell>
          <cell r="B6299">
            <v>1112</v>
          </cell>
          <cell r="D6299">
            <v>30</v>
          </cell>
          <cell r="E6299">
            <v>37741</v>
          </cell>
          <cell r="F6299">
            <v>285745408.28999996</v>
          </cell>
          <cell r="G6299">
            <v>49674</v>
          </cell>
          <cell r="H6299" t="str">
            <v>6</v>
          </cell>
          <cell r="I6299" t="str">
            <v>JUROS</v>
          </cell>
        </row>
        <row r="6300">
          <cell r="A6300" t="str">
            <v>MP 2.185 - RESÍDUO</v>
          </cell>
          <cell r="B6300">
            <v>1112</v>
          </cell>
          <cell r="D6300">
            <v>30</v>
          </cell>
          <cell r="E6300">
            <v>37741</v>
          </cell>
          <cell r="F6300">
            <v>281419701.36000001</v>
          </cell>
          <cell r="G6300">
            <v>49705</v>
          </cell>
          <cell r="H6300" t="str">
            <v>6</v>
          </cell>
          <cell r="I6300" t="str">
            <v>JUROS</v>
          </cell>
        </row>
        <row r="6301">
          <cell r="A6301" t="str">
            <v>MP 2.185 - RESÍDUO</v>
          </cell>
          <cell r="B6301">
            <v>1112</v>
          </cell>
          <cell r="D6301">
            <v>30</v>
          </cell>
          <cell r="E6301">
            <v>37741</v>
          </cell>
          <cell r="F6301">
            <v>277061551.61999995</v>
          </cell>
          <cell r="G6301">
            <v>49734</v>
          </cell>
          <cell r="H6301" t="str">
            <v>6</v>
          </cell>
          <cell r="I6301" t="str">
            <v>JUROS</v>
          </cell>
        </row>
        <row r="6302">
          <cell r="A6302" t="str">
            <v>MP 2.185 - RESÍDUO</v>
          </cell>
          <cell r="B6302">
            <v>1112</v>
          </cell>
          <cell r="D6302">
            <v>30</v>
          </cell>
          <cell r="E6302">
            <v>37741</v>
          </cell>
          <cell r="F6302">
            <v>272670715.76000005</v>
          </cell>
          <cell r="G6302">
            <v>49765</v>
          </cell>
          <cell r="H6302" t="str">
            <v>6</v>
          </cell>
          <cell r="I6302" t="str">
            <v>JUROS</v>
          </cell>
        </row>
        <row r="6303">
          <cell r="A6303" t="str">
            <v>MP 2.185 - RESÍDUO</v>
          </cell>
          <cell r="B6303">
            <v>1112</v>
          </cell>
          <cell r="D6303">
            <v>30</v>
          </cell>
          <cell r="E6303">
            <v>37741</v>
          </cell>
          <cell r="F6303">
            <v>268246948.64000002</v>
          </cell>
          <cell r="G6303">
            <v>49795</v>
          </cell>
          <cell r="H6303" t="str">
            <v>6</v>
          </cell>
          <cell r="I6303" t="str">
            <v>JUROS</v>
          </cell>
        </row>
        <row r="6304">
          <cell r="A6304" t="str">
            <v>MP 2.185 - RESÍDUO</v>
          </cell>
          <cell r="B6304">
            <v>1112</v>
          </cell>
          <cell r="D6304">
            <v>30</v>
          </cell>
          <cell r="E6304">
            <v>37741</v>
          </cell>
          <cell r="F6304">
            <v>263790003.25</v>
          </cell>
          <cell r="G6304">
            <v>49826</v>
          </cell>
          <cell r="H6304" t="str">
            <v>6</v>
          </cell>
          <cell r="I6304" t="str">
            <v>JUROS</v>
          </cell>
        </row>
        <row r="6305">
          <cell r="A6305" t="str">
            <v>MP 2.185 - RESÍDUO</v>
          </cell>
          <cell r="B6305">
            <v>1112</v>
          </cell>
          <cell r="D6305">
            <v>30</v>
          </cell>
          <cell r="E6305">
            <v>37741</v>
          </cell>
          <cell r="F6305">
            <v>259299630.78</v>
          </cell>
          <cell r="G6305">
            <v>49856</v>
          </cell>
          <cell r="H6305" t="str">
            <v>6</v>
          </cell>
          <cell r="I6305" t="str">
            <v>JUROS</v>
          </cell>
        </row>
        <row r="6306">
          <cell r="A6306" t="str">
            <v>MP 2.185 - RESÍDUO</v>
          </cell>
          <cell r="B6306">
            <v>1112</v>
          </cell>
          <cell r="D6306">
            <v>30</v>
          </cell>
          <cell r="E6306">
            <v>37741</v>
          </cell>
          <cell r="F6306">
            <v>254775580.50999999</v>
          </cell>
          <cell r="G6306">
            <v>49887</v>
          </cell>
          <cell r="H6306" t="str">
            <v>6</v>
          </cell>
          <cell r="I6306" t="str">
            <v>JUROS</v>
          </cell>
        </row>
        <row r="6307">
          <cell r="A6307" t="str">
            <v>MP 2.185 - RESÍDUO</v>
          </cell>
          <cell r="B6307">
            <v>1112</v>
          </cell>
          <cell r="D6307">
            <v>30</v>
          </cell>
          <cell r="E6307">
            <v>37741</v>
          </cell>
          <cell r="F6307">
            <v>250217599.87</v>
          </cell>
          <cell r="G6307">
            <v>49918</v>
          </cell>
          <cell r="H6307" t="str">
            <v>6</v>
          </cell>
          <cell r="I6307" t="str">
            <v>JUROS</v>
          </cell>
        </row>
        <row r="6308">
          <cell r="A6308" t="str">
            <v>MP 2.185 - RESÍDUO</v>
          </cell>
          <cell r="B6308">
            <v>1112</v>
          </cell>
          <cell r="D6308">
            <v>30</v>
          </cell>
          <cell r="E6308">
            <v>37741</v>
          </cell>
          <cell r="F6308">
            <v>245625434.37</v>
          </cell>
          <cell r="G6308">
            <v>49948</v>
          </cell>
          <cell r="H6308" t="str">
            <v>6</v>
          </cell>
          <cell r="I6308" t="str">
            <v>JUROS</v>
          </cell>
        </row>
        <row r="6309">
          <cell r="A6309" t="str">
            <v>MP 2.185 - RESÍDUO</v>
          </cell>
          <cell r="B6309">
            <v>1112</v>
          </cell>
          <cell r="D6309">
            <v>30</v>
          </cell>
          <cell r="E6309">
            <v>37741</v>
          </cell>
          <cell r="F6309">
            <v>240998827.63</v>
          </cell>
          <cell r="G6309">
            <v>49979</v>
          </cell>
          <cell r="H6309" t="str">
            <v>6</v>
          </cell>
          <cell r="I6309" t="str">
            <v>JUROS</v>
          </cell>
        </row>
        <row r="6310">
          <cell r="A6310" t="str">
            <v>MP 2.185 - RESÍDUO</v>
          </cell>
          <cell r="B6310">
            <v>1112</v>
          </cell>
          <cell r="D6310">
            <v>30</v>
          </cell>
          <cell r="E6310">
            <v>37741</v>
          </cell>
          <cell r="F6310">
            <v>236337521.34999999</v>
          </cell>
          <cell r="G6310">
            <v>50009</v>
          </cell>
          <cell r="H6310" t="str">
            <v>6</v>
          </cell>
          <cell r="I6310" t="str">
            <v>JUROS</v>
          </cell>
        </row>
        <row r="6311">
          <cell r="A6311" t="str">
            <v>MP 2.185 - RESÍDUO</v>
          </cell>
          <cell r="B6311">
            <v>1112</v>
          </cell>
          <cell r="D6311">
            <v>30</v>
          </cell>
          <cell r="E6311">
            <v>37741</v>
          </cell>
          <cell r="F6311">
            <v>231641255.25999999</v>
          </cell>
          <cell r="G6311">
            <v>50040</v>
          </cell>
          <cell r="H6311" t="str">
            <v>6</v>
          </cell>
          <cell r="I6311" t="str">
            <v>JUROS</v>
          </cell>
        </row>
        <row r="6312">
          <cell r="A6312" t="str">
            <v>MP 2.185 - RESÍDUO</v>
          </cell>
          <cell r="B6312">
            <v>1112</v>
          </cell>
          <cell r="D6312">
            <v>30</v>
          </cell>
          <cell r="E6312">
            <v>37741</v>
          </cell>
          <cell r="F6312">
            <v>226909767.18000001</v>
          </cell>
          <cell r="G6312">
            <v>50071</v>
          </cell>
          <cell r="H6312" t="str">
            <v>6</v>
          </cell>
          <cell r="I6312" t="str">
            <v>JUROS</v>
          </cell>
        </row>
        <row r="6313">
          <cell r="A6313" t="str">
            <v>MP 2.185 - RESÍDUO</v>
          </cell>
          <cell r="B6313">
            <v>1112</v>
          </cell>
          <cell r="D6313">
            <v>30</v>
          </cell>
          <cell r="E6313">
            <v>37741</v>
          </cell>
          <cell r="F6313">
            <v>222142792.93000001</v>
          </cell>
          <cell r="G6313">
            <v>50099</v>
          </cell>
          <cell r="H6313" t="str">
            <v>6</v>
          </cell>
          <cell r="I6313" t="str">
            <v>JUROS</v>
          </cell>
        </row>
        <row r="6314">
          <cell r="A6314" t="str">
            <v>MP 2.185 - RESÍDUO</v>
          </cell>
          <cell r="B6314">
            <v>1112</v>
          </cell>
          <cell r="D6314">
            <v>30</v>
          </cell>
          <cell r="E6314">
            <v>37741</v>
          </cell>
          <cell r="F6314">
            <v>217340066.38</v>
          </cell>
          <cell r="G6314">
            <v>50130</v>
          </cell>
          <cell r="H6314" t="str">
            <v>6</v>
          </cell>
          <cell r="I6314" t="str">
            <v>JUROS</v>
          </cell>
        </row>
        <row r="6315">
          <cell r="A6315" t="str">
            <v>MP 2.185 - RESÍDUO</v>
          </cell>
          <cell r="B6315">
            <v>1112</v>
          </cell>
          <cell r="D6315">
            <v>30</v>
          </cell>
          <cell r="E6315">
            <v>37741</v>
          </cell>
          <cell r="F6315">
            <v>212501319.38</v>
          </cell>
          <cell r="G6315">
            <v>50160</v>
          </cell>
          <cell r="H6315" t="str">
            <v>6</v>
          </cell>
          <cell r="I6315" t="str">
            <v>JUROS</v>
          </cell>
        </row>
        <row r="6316">
          <cell r="A6316" t="str">
            <v>MP 2.185 - RESÍDUO</v>
          </cell>
          <cell r="B6316">
            <v>1112</v>
          </cell>
          <cell r="D6316">
            <v>30</v>
          </cell>
          <cell r="E6316">
            <v>37741</v>
          </cell>
          <cell r="F6316">
            <v>207626281.78</v>
          </cell>
          <cell r="G6316">
            <v>50191</v>
          </cell>
          <cell r="H6316" t="str">
            <v>6</v>
          </cell>
          <cell r="I6316" t="str">
            <v>JUROS</v>
          </cell>
        </row>
        <row r="6317">
          <cell r="A6317" t="str">
            <v>MP 2.185 - RESÍDUO</v>
          </cell>
          <cell r="B6317">
            <v>1112</v>
          </cell>
          <cell r="D6317">
            <v>30</v>
          </cell>
          <cell r="E6317">
            <v>37741</v>
          </cell>
          <cell r="F6317">
            <v>202714681.39999998</v>
          </cell>
          <cell r="G6317">
            <v>50221</v>
          </cell>
          <cell r="H6317" t="str">
            <v>6</v>
          </cell>
          <cell r="I6317" t="str">
            <v>JUROS</v>
          </cell>
        </row>
        <row r="6318">
          <cell r="A6318" t="str">
            <v>MP 2.185 - RESÍDUO</v>
          </cell>
          <cell r="B6318">
            <v>1112</v>
          </cell>
          <cell r="D6318">
            <v>30</v>
          </cell>
          <cell r="E6318">
            <v>37741</v>
          </cell>
          <cell r="F6318">
            <v>197766244.02000001</v>
          </cell>
          <cell r="G6318">
            <v>50252</v>
          </cell>
          <cell r="H6318" t="str">
            <v>6</v>
          </cell>
          <cell r="I6318" t="str">
            <v>JUROS</v>
          </cell>
        </row>
        <row r="6319">
          <cell r="A6319" t="str">
            <v>MP 2.185 - RESÍDUO</v>
          </cell>
          <cell r="B6319">
            <v>1112</v>
          </cell>
          <cell r="D6319">
            <v>30</v>
          </cell>
          <cell r="E6319">
            <v>37741</v>
          </cell>
          <cell r="F6319">
            <v>192780693.34999999</v>
          </cell>
          <cell r="G6319">
            <v>50283</v>
          </cell>
          <cell r="H6319" t="str">
            <v>6</v>
          </cell>
          <cell r="I6319" t="str">
            <v>JUROS</v>
          </cell>
        </row>
        <row r="6320">
          <cell r="A6320" t="str">
            <v>MP 2.185 - RESÍDUO</v>
          </cell>
          <cell r="B6320">
            <v>1112</v>
          </cell>
          <cell r="D6320">
            <v>30</v>
          </cell>
          <cell r="E6320">
            <v>37741</v>
          </cell>
          <cell r="F6320">
            <v>187757751.05000001</v>
          </cell>
          <cell r="G6320">
            <v>50313</v>
          </cell>
          <cell r="H6320" t="str">
            <v>6</v>
          </cell>
          <cell r="I6320" t="str">
            <v>JUROS</v>
          </cell>
        </row>
        <row r="6321">
          <cell r="A6321" t="str">
            <v>MP 2.185 - RESÍDUO</v>
          </cell>
          <cell r="B6321">
            <v>1112</v>
          </cell>
          <cell r="D6321">
            <v>30</v>
          </cell>
          <cell r="E6321">
            <v>37741</v>
          </cell>
          <cell r="F6321">
            <v>182697136.68000001</v>
          </cell>
          <cell r="G6321">
            <v>50344</v>
          </cell>
          <cell r="H6321" t="str">
            <v>6</v>
          </cell>
          <cell r="I6321" t="str">
            <v>JUROS</v>
          </cell>
        </row>
        <row r="6322">
          <cell r="A6322" t="str">
            <v>MP 2.185 - RESÍDUO</v>
          </cell>
          <cell r="B6322">
            <v>1112</v>
          </cell>
          <cell r="D6322">
            <v>30</v>
          </cell>
          <cell r="E6322">
            <v>37741</v>
          </cell>
          <cell r="F6322">
            <v>177598567.71000001</v>
          </cell>
          <cell r="G6322">
            <v>50374</v>
          </cell>
          <cell r="H6322" t="str">
            <v>6</v>
          </cell>
          <cell r="I6322" t="str">
            <v>JUROS</v>
          </cell>
        </row>
        <row r="6323">
          <cell r="A6323" t="str">
            <v>MP 2.185 - RESÍDUO</v>
          </cell>
          <cell r="B6323">
            <v>1112</v>
          </cell>
          <cell r="D6323">
            <v>30</v>
          </cell>
          <cell r="E6323">
            <v>37741</v>
          </cell>
          <cell r="F6323">
            <v>172461759.47</v>
          </cell>
          <cell r="G6323">
            <v>50405</v>
          </cell>
          <cell r="H6323" t="str">
            <v>6</v>
          </cell>
          <cell r="I6323" t="str">
            <v>JUROS</v>
          </cell>
        </row>
        <row r="6324">
          <cell r="A6324" t="str">
            <v>MP 2.185 - RESÍDUO</v>
          </cell>
          <cell r="B6324">
            <v>1112</v>
          </cell>
          <cell r="D6324">
            <v>30</v>
          </cell>
          <cell r="E6324">
            <v>37741</v>
          </cell>
          <cell r="F6324">
            <v>167286425.16999999</v>
          </cell>
          <cell r="G6324">
            <v>50436</v>
          </cell>
          <cell r="H6324" t="str">
            <v>6</v>
          </cell>
          <cell r="I6324" t="str">
            <v>JUROS</v>
          </cell>
        </row>
        <row r="6325">
          <cell r="A6325" t="str">
            <v>MP 2.185 - RESÍDUO</v>
          </cell>
          <cell r="B6325">
            <v>1112</v>
          </cell>
          <cell r="D6325">
            <v>30</v>
          </cell>
          <cell r="E6325">
            <v>37741</v>
          </cell>
          <cell r="F6325">
            <v>162072275.87</v>
          </cell>
          <cell r="G6325">
            <v>50464</v>
          </cell>
          <cell r="H6325" t="str">
            <v>6</v>
          </cell>
          <cell r="I6325" t="str">
            <v>JUROS</v>
          </cell>
        </row>
        <row r="6326">
          <cell r="A6326" t="str">
            <v>MP 2.185 - RESÍDUO</v>
          </cell>
          <cell r="B6326">
            <v>1112</v>
          </cell>
          <cell r="D6326">
            <v>30</v>
          </cell>
          <cell r="E6326">
            <v>37741</v>
          </cell>
          <cell r="F6326">
            <v>156819020.44</v>
          </cell>
          <cell r="G6326">
            <v>50495</v>
          </cell>
          <cell r="H6326" t="str">
            <v>6</v>
          </cell>
          <cell r="I6326" t="str">
            <v>JUROS</v>
          </cell>
        </row>
        <row r="6327">
          <cell r="A6327" t="str">
            <v>MP 2.185 - RESÍDUO</v>
          </cell>
          <cell r="B6327">
            <v>1112</v>
          </cell>
          <cell r="D6327">
            <v>30</v>
          </cell>
          <cell r="E6327">
            <v>37741</v>
          </cell>
          <cell r="F6327">
            <v>151526365.59</v>
          </cell>
          <cell r="G6327">
            <v>50525</v>
          </cell>
          <cell r="H6327" t="str">
            <v>6</v>
          </cell>
          <cell r="I6327" t="str">
            <v>JUROS</v>
          </cell>
        </row>
        <row r="6328">
          <cell r="A6328" t="str">
            <v>MP 2.185 - RESÍDUO</v>
          </cell>
          <cell r="B6328">
            <v>1112</v>
          </cell>
          <cell r="D6328">
            <v>30</v>
          </cell>
          <cell r="E6328">
            <v>37741</v>
          </cell>
          <cell r="F6328">
            <v>146194015.83999997</v>
          </cell>
          <cell r="G6328">
            <v>50556</v>
          </cell>
          <cell r="H6328" t="str">
            <v>6</v>
          </cell>
          <cell r="I6328" t="str">
            <v>JUROS</v>
          </cell>
        </row>
        <row r="6329">
          <cell r="A6329" t="str">
            <v>MP 2.185 - RESÍDUO</v>
          </cell>
          <cell r="B6329">
            <v>1112</v>
          </cell>
          <cell r="D6329">
            <v>30</v>
          </cell>
          <cell r="E6329">
            <v>37741</v>
          </cell>
          <cell r="F6329">
            <v>140821673.46000001</v>
          </cell>
          <cell r="G6329">
            <v>50586</v>
          </cell>
          <cell r="H6329" t="str">
            <v>6</v>
          </cell>
          <cell r="I6329" t="str">
            <v>JUROS</v>
          </cell>
        </row>
        <row r="6330">
          <cell r="A6330" t="str">
            <v>MP 2.185 - RESÍDUO</v>
          </cell>
          <cell r="B6330">
            <v>1112</v>
          </cell>
          <cell r="D6330">
            <v>30</v>
          </cell>
          <cell r="E6330">
            <v>37741</v>
          </cell>
          <cell r="F6330">
            <v>135409038.50999999</v>
          </cell>
          <cell r="G6330">
            <v>50617</v>
          </cell>
          <cell r="H6330" t="str">
            <v>6</v>
          </cell>
          <cell r="I6330" t="str">
            <v>JUROS</v>
          </cell>
        </row>
        <row r="6331">
          <cell r="A6331" t="str">
            <v>MP 2.185 - RESÍDUO</v>
          </cell>
          <cell r="B6331">
            <v>1112</v>
          </cell>
          <cell r="D6331">
            <v>30</v>
          </cell>
          <cell r="E6331">
            <v>37741</v>
          </cell>
          <cell r="F6331">
            <v>129955808.80999999</v>
          </cell>
          <cell r="G6331">
            <v>50648</v>
          </cell>
          <cell r="H6331" t="str">
            <v>6</v>
          </cell>
          <cell r="I6331" t="str">
            <v>JUROS</v>
          </cell>
        </row>
        <row r="6332">
          <cell r="A6332" t="str">
            <v>MP 2.185 - RESÍDUO</v>
          </cell>
          <cell r="B6332">
            <v>1112</v>
          </cell>
          <cell r="D6332">
            <v>30</v>
          </cell>
          <cell r="E6332">
            <v>37741</v>
          </cell>
          <cell r="F6332">
            <v>124461679.86999999</v>
          </cell>
          <cell r="G6332">
            <v>50678</v>
          </cell>
          <cell r="H6332" t="str">
            <v>6</v>
          </cell>
          <cell r="I6332" t="str">
            <v>JUROS</v>
          </cell>
        </row>
        <row r="6333">
          <cell r="A6333" t="str">
            <v>MP 2.185 - RESÍDUO</v>
          </cell>
          <cell r="B6333">
            <v>1112</v>
          </cell>
          <cell r="D6333">
            <v>30</v>
          </cell>
          <cell r="E6333">
            <v>37741</v>
          </cell>
          <cell r="F6333">
            <v>118926344.97999999</v>
          </cell>
          <cell r="G6333">
            <v>50709</v>
          </cell>
          <cell r="H6333" t="str">
            <v>6</v>
          </cell>
          <cell r="I6333" t="str">
            <v>JUROS</v>
          </cell>
        </row>
        <row r="6334">
          <cell r="A6334" t="str">
            <v>MP 2.185 - RESÍDUO</v>
          </cell>
          <cell r="B6334">
            <v>1112</v>
          </cell>
          <cell r="D6334">
            <v>30</v>
          </cell>
          <cell r="E6334">
            <v>37741</v>
          </cell>
          <cell r="F6334">
            <v>113349495.07000001</v>
          </cell>
          <cell r="G6334">
            <v>50739</v>
          </cell>
          <cell r="H6334" t="str">
            <v>6</v>
          </cell>
          <cell r="I6334" t="str">
            <v>JUROS</v>
          </cell>
        </row>
        <row r="6335">
          <cell r="A6335" t="str">
            <v>MP 2.185 - RESÍDUO</v>
          </cell>
          <cell r="B6335">
            <v>1112</v>
          </cell>
          <cell r="D6335">
            <v>30</v>
          </cell>
          <cell r="E6335">
            <v>37741</v>
          </cell>
          <cell r="F6335">
            <v>107730818.78</v>
          </cell>
          <cell r="G6335">
            <v>50770</v>
          </cell>
          <cell r="H6335" t="str">
            <v>6</v>
          </cell>
          <cell r="I6335" t="str">
            <v>JUROS</v>
          </cell>
        </row>
        <row r="6336">
          <cell r="A6336" t="str">
            <v>MP 2.185 - RESÍDUO</v>
          </cell>
          <cell r="B6336">
            <v>1112</v>
          </cell>
          <cell r="D6336">
            <v>30</v>
          </cell>
          <cell r="E6336">
            <v>37741</v>
          </cell>
          <cell r="F6336">
            <v>102070002.43000001</v>
          </cell>
          <cell r="G6336">
            <v>50801</v>
          </cell>
          <cell r="H6336" t="str">
            <v>6</v>
          </cell>
          <cell r="I6336" t="str">
            <v>JUROS</v>
          </cell>
        </row>
        <row r="6337">
          <cell r="A6337" t="str">
            <v>MP 2.185 - RESÍDUO</v>
          </cell>
          <cell r="B6337">
            <v>1112</v>
          </cell>
          <cell r="D6337">
            <v>30</v>
          </cell>
          <cell r="E6337">
            <v>37741</v>
          </cell>
          <cell r="F6337">
            <v>96366729.950000003</v>
          </cell>
          <cell r="G6337">
            <v>50829</v>
          </cell>
          <cell r="H6337" t="str">
            <v>6</v>
          </cell>
          <cell r="I6337" t="str">
            <v>JUROS</v>
          </cell>
        </row>
        <row r="6338">
          <cell r="A6338" t="str">
            <v>MP 2.185 - RESÍDUO</v>
          </cell>
          <cell r="B6338">
            <v>1112</v>
          </cell>
          <cell r="D6338">
            <v>30</v>
          </cell>
          <cell r="E6338">
            <v>37741</v>
          </cell>
          <cell r="F6338">
            <v>90620682.930000007</v>
          </cell>
          <cell r="G6338">
            <v>50860</v>
          </cell>
          <cell r="H6338" t="str">
            <v>6</v>
          </cell>
          <cell r="I6338" t="str">
            <v>JUROS</v>
          </cell>
        </row>
        <row r="6339">
          <cell r="A6339" t="str">
            <v>MP 2.185 - RESÍDUO</v>
          </cell>
          <cell r="B6339">
            <v>1112</v>
          </cell>
          <cell r="D6339">
            <v>30</v>
          </cell>
          <cell r="E6339">
            <v>37741</v>
          </cell>
          <cell r="F6339">
            <v>84831540.560000002</v>
          </cell>
          <cell r="G6339">
            <v>50890</v>
          </cell>
          <cell r="H6339" t="str">
            <v>6</v>
          </cell>
          <cell r="I6339" t="str">
            <v>JUROS</v>
          </cell>
        </row>
        <row r="6340">
          <cell r="A6340" t="str">
            <v>MP 2.185 - RESÍDUO</v>
          </cell>
          <cell r="B6340">
            <v>1112</v>
          </cell>
          <cell r="D6340">
            <v>30</v>
          </cell>
          <cell r="E6340">
            <v>37741</v>
          </cell>
          <cell r="F6340">
            <v>78998979.609999999</v>
          </cell>
          <cell r="G6340">
            <v>50921</v>
          </cell>
          <cell r="H6340" t="str">
            <v>6</v>
          </cell>
          <cell r="I6340" t="str">
            <v>JUROS</v>
          </cell>
        </row>
        <row r="6341">
          <cell r="A6341" t="str">
            <v>MP 2.185 - RESÍDUO</v>
          </cell>
          <cell r="B6341">
            <v>1112</v>
          </cell>
          <cell r="D6341">
            <v>30</v>
          </cell>
          <cell r="E6341">
            <v>37741</v>
          </cell>
          <cell r="F6341">
            <v>73122674.460000008</v>
          </cell>
          <cell r="G6341">
            <v>50951</v>
          </cell>
          <cell r="H6341" t="str">
            <v>6</v>
          </cell>
          <cell r="I6341" t="str">
            <v>JUROS</v>
          </cell>
        </row>
        <row r="6342">
          <cell r="A6342" t="str">
            <v>MP 2.185 - RESÍDUO</v>
          </cell>
          <cell r="B6342">
            <v>1112</v>
          </cell>
          <cell r="D6342">
            <v>30</v>
          </cell>
          <cell r="E6342">
            <v>37741</v>
          </cell>
          <cell r="F6342">
            <v>67328397.560000002</v>
          </cell>
          <cell r="G6342">
            <v>50982</v>
          </cell>
          <cell r="H6342" t="str">
            <v>6</v>
          </cell>
          <cell r="I6342" t="str">
            <v>JUROS</v>
          </cell>
        </row>
        <row r="6343">
          <cell r="A6343" t="str">
            <v>MP 2.185 - RESÍDUO</v>
          </cell>
          <cell r="B6343">
            <v>1112</v>
          </cell>
          <cell r="D6343">
            <v>30</v>
          </cell>
          <cell r="E6343">
            <v>37741</v>
          </cell>
          <cell r="F6343">
            <v>61433733.079999998</v>
          </cell>
          <cell r="G6343">
            <v>51013</v>
          </cell>
          <cell r="H6343" t="str">
            <v>6</v>
          </cell>
          <cell r="I6343" t="str">
            <v>JUROS</v>
          </cell>
        </row>
        <row r="6344">
          <cell r="A6344" t="str">
            <v>MP 2.185 - RESÍDUO</v>
          </cell>
          <cell r="B6344">
            <v>1112</v>
          </cell>
          <cell r="D6344">
            <v>30</v>
          </cell>
          <cell r="E6344">
            <v>37741</v>
          </cell>
          <cell r="F6344">
            <v>55494858.619999997</v>
          </cell>
          <cell r="G6344">
            <v>51043</v>
          </cell>
          <cell r="H6344" t="str">
            <v>6</v>
          </cell>
          <cell r="I6344" t="str">
            <v>JUROS</v>
          </cell>
        </row>
        <row r="6345">
          <cell r="A6345" t="str">
            <v>MP 2.185 - RESÍDUO</v>
          </cell>
          <cell r="B6345">
            <v>1112</v>
          </cell>
          <cell r="D6345">
            <v>30</v>
          </cell>
          <cell r="E6345">
            <v>37741</v>
          </cell>
          <cell r="F6345">
            <v>49511442.600000001</v>
          </cell>
          <cell r="G6345">
            <v>51074</v>
          </cell>
          <cell r="H6345" t="str">
            <v>6</v>
          </cell>
          <cell r="I6345" t="str">
            <v>JUROS</v>
          </cell>
        </row>
        <row r="6346">
          <cell r="A6346" t="str">
            <v>MP 2.185 - RESÍDUO</v>
          </cell>
          <cell r="B6346">
            <v>1112</v>
          </cell>
          <cell r="D6346">
            <v>30</v>
          </cell>
          <cell r="E6346">
            <v>37741</v>
          </cell>
          <cell r="F6346">
            <v>43483150.960000001</v>
          </cell>
          <cell r="G6346">
            <v>51104</v>
          </cell>
          <cell r="H6346" t="str">
            <v>6</v>
          </cell>
          <cell r="I6346" t="str">
            <v>JUROS</v>
          </cell>
        </row>
        <row r="6347">
          <cell r="A6347" t="str">
            <v>MP 2.185 - RESÍDUO</v>
          </cell>
          <cell r="B6347">
            <v>1112</v>
          </cell>
          <cell r="D6347">
            <v>30</v>
          </cell>
          <cell r="E6347">
            <v>37741</v>
          </cell>
          <cell r="F6347">
            <v>37409647.130000003</v>
          </cell>
          <cell r="G6347">
            <v>51135</v>
          </cell>
          <cell r="H6347" t="str">
            <v>6</v>
          </cell>
          <cell r="I6347" t="str">
            <v>JUROS</v>
          </cell>
        </row>
        <row r="6348">
          <cell r="A6348" t="str">
            <v>MP 2.185 - RESÍDUO</v>
          </cell>
          <cell r="B6348">
            <v>1112</v>
          </cell>
          <cell r="D6348">
            <v>30</v>
          </cell>
          <cell r="E6348">
            <v>37741</v>
          </cell>
          <cell r="F6348">
            <v>31290592.02</v>
          </cell>
          <cell r="G6348">
            <v>51166</v>
          </cell>
          <cell r="H6348" t="str">
            <v>6</v>
          </cell>
          <cell r="I6348" t="str">
            <v>JUROS</v>
          </cell>
        </row>
        <row r="6349">
          <cell r="A6349" t="str">
            <v>MP 2.185 - RESÍDUO</v>
          </cell>
          <cell r="B6349">
            <v>1112</v>
          </cell>
          <cell r="D6349">
            <v>30</v>
          </cell>
          <cell r="E6349">
            <v>37741</v>
          </cell>
          <cell r="F6349">
            <v>25125644</v>
          </cell>
          <cell r="G6349">
            <v>51195</v>
          </cell>
          <cell r="H6349" t="str">
            <v>6</v>
          </cell>
          <cell r="I6349" t="str">
            <v>JUROS</v>
          </cell>
        </row>
        <row r="6350">
          <cell r="A6350" t="str">
            <v>MP 2.185 - RESÍDUO</v>
          </cell>
          <cell r="B6350">
            <v>1112</v>
          </cell>
          <cell r="D6350">
            <v>30</v>
          </cell>
          <cell r="E6350">
            <v>37741</v>
          </cell>
          <cell r="F6350">
            <v>18914458.859999999</v>
          </cell>
          <cell r="G6350">
            <v>51226</v>
          </cell>
          <cell r="H6350" t="str">
            <v>6</v>
          </cell>
          <cell r="I6350" t="str">
            <v>JUROS</v>
          </cell>
        </row>
        <row r="6351">
          <cell r="A6351" t="str">
            <v>MP 2.185 - RESÍDUO</v>
          </cell>
          <cell r="B6351">
            <v>1112</v>
          </cell>
          <cell r="D6351">
            <v>30</v>
          </cell>
          <cell r="E6351">
            <v>37741</v>
          </cell>
          <cell r="F6351">
            <v>12656689.84</v>
          </cell>
          <cell r="G6351">
            <v>51256</v>
          </cell>
          <cell r="H6351" t="str">
            <v>6</v>
          </cell>
          <cell r="I6351" t="str">
            <v>JUROS</v>
          </cell>
        </row>
        <row r="6352">
          <cell r="A6352" t="str">
            <v>MP 2.185 - RESÍDUO</v>
          </cell>
          <cell r="B6352">
            <v>1112</v>
          </cell>
          <cell r="D6352">
            <v>30</v>
          </cell>
          <cell r="E6352">
            <v>37741</v>
          </cell>
          <cell r="F6352">
            <v>6351987.5499999998</v>
          </cell>
          <cell r="G6352">
            <v>51287</v>
          </cell>
          <cell r="H6352" t="str">
            <v>6</v>
          </cell>
          <cell r="I6352" t="str">
            <v>JUROS</v>
          </cell>
        </row>
        <row r="6353">
          <cell r="A6353" t="str">
            <v>PMSS</v>
          </cell>
          <cell r="B6353">
            <v>1241</v>
          </cell>
          <cell r="D6353">
            <v>15</v>
          </cell>
          <cell r="E6353">
            <v>37741</v>
          </cell>
          <cell r="F6353">
            <v>34480102.658681996</v>
          </cell>
          <cell r="G6353">
            <v>37925</v>
          </cell>
          <cell r="H6353" t="str">
            <v>6,429333</v>
          </cell>
          <cell r="I6353" t="str">
            <v>AMORTIZAÇÃO</v>
          </cell>
        </row>
        <row r="6354">
          <cell r="A6354" t="str">
            <v>PMSS</v>
          </cell>
          <cell r="B6354">
            <v>1241</v>
          </cell>
          <cell r="D6354">
            <v>15</v>
          </cell>
          <cell r="E6354">
            <v>37741</v>
          </cell>
          <cell r="F6354">
            <v>34480102.658681996</v>
          </cell>
          <cell r="G6354">
            <v>38107</v>
          </cell>
          <cell r="H6354" t="str">
            <v>6,429333</v>
          </cell>
          <cell r="I6354" t="str">
            <v>AMORTIZAÇÃO</v>
          </cell>
        </row>
        <row r="6355">
          <cell r="A6355" t="str">
            <v>PMSS</v>
          </cell>
          <cell r="B6355">
            <v>1241</v>
          </cell>
          <cell r="D6355">
            <v>15</v>
          </cell>
          <cell r="E6355">
            <v>37741</v>
          </cell>
          <cell r="F6355">
            <v>34480102.658681996</v>
          </cell>
          <cell r="G6355">
            <v>38291</v>
          </cell>
          <cell r="H6355" t="str">
            <v>6,429333</v>
          </cell>
          <cell r="I6355" t="str">
            <v>AMORTIZAÇÃO</v>
          </cell>
        </row>
        <row r="6356">
          <cell r="A6356" t="str">
            <v>PMSS</v>
          </cell>
          <cell r="B6356">
            <v>1241</v>
          </cell>
          <cell r="D6356">
            <v>15</v>
          </cell>
          <cell r="E6356">
            <v>37741</v>
          </cell>
          <cell r="F6356">
            <v>34480102.658681996</v>
          </cell>
          <cell r="G6356">
            <v>38472</v>
          </cell>
          <cell r="H6356" t="str">
            <v>6,429333</v>
          </cell>
          <cell r="I6356" t="str">
            <v>AMORTIZAÇÃO</v>
          </cell>
        </row>
        <row r="6357">
          <cell r="A6357" t="str">
            <v>PMSS</v>
          </cell>
          <cell r="B6357">
            <v>1241</v>
          </cell>
          <cell r="D6357">
            <v>15</v>
          </cell>
          <cell r="E6357">
            <v>37741</v>
          </cell>
          <cell r="F6357">
            <v>34480102.658681996</v>
          </cell>
          <cell r="G6357">
            <v>38656</v>
          </cell>
          <cell r="H6357" t="str">
            <v>6,429333</v>
          </cell>
          <cell r="I6357" t="str">
            <v>AMORTIZAÇÃO</v>
          </cell>
        </row>
        <row r="6358">
          <cell r="A6358" t="str">
            <v>PMSS</v>
          </cell>
          <cell r="B6358">
            <v>1241</v>
          </cell>
          <cell r="D6358">
            <v>15</v>
          </cell>
          <cell r="E6358">
            <v>37741</v>
          </cell>
          <cell r="F6358">
            <v>34480102.658681996</v>
          </cell>
          <cell r="G6358">
            <v>38837</v>
          </cell>
          <cell r="H6358" t="str">
            <v>6,429333</v>
          </cell>
          <cell r="I6358" t="str">
            <v>AMORTIZAÇÃO</v>
          </cell>
        </row>
        <row r="6359">
          <cell r="A6359" t="str">
            <v>PMSS</v>
          </cell>
          <cell r="B6359">
            <v>1241</v>
          </cell>
          <cell r="D6359">
            <v>15</v>
          </cell>
          <cell r="E6359">
            <v>37741</v>
          </cell>
          <cell r="F6359">
            <v>34480102.658681996</v>
          </cell>
          <cell r="G6359">
            <v>39021</v>
          </cell>
          <cell r="H6359" t="str">
            <v>6,429333</v>
          </cell>
          <cell r="I6359" t="str">
            <v>AMORTIZAÇÃO</v>
          </cell>
        </row>
        <row r="6360">
          <cell r="A6360" t="str">
            <v>PMSS</v>
          </cell>
          <cell r="B6360">
            <v>1241</v>
          </cell>
          <cell r="D6360">
            <v>15</v>
          </cell>
          <cell r="E6360">
            <v>37741</v>
          </cell>
          <cell r="F6360">
            <v>34480102.716478005</v>
          </cell>
          <cell r="G6360">
            <v>39202</v>
          </cell>
          <cell r="H6360" t="str">
            <v>6,429333</v>
          </cell>
          <cell r="I6360" t="str">
            <v>AMORTIZAÇÃO</v>
          </cell>
        </row>
        <row r="6361">
          <cell r="A6361" t="str">
            <v>PMSS</v>
          </cell>
          <cell r="B6361">
            <v>1241</v>
          </cell>
          <cell r="D6361">
            <v>15</v>
          </cell>
          <cell r="E6361">
            <v>37741</v>
          </cell>
          <cell r="F6361">
            <v>9015152.1099999994</v>
          </cell>
          <cell r="G6361">
            <v>37925</v>
          </cell>
          <cell r="H6361" t="str">
            <v>6,429333</v>
          </cell>
          <cell r="I6361" t="str">
            <v>JUROS</v>
          </cell>
        </row>
        <row r="6362">
          <cell r="A6362" t="str">
            <v>PMSS</v>
          </cell>
          <cell r="B6362">
            <v>1241</v>
          </cell>
          <cell r="D6362">
            <v>15</v>
          </cell>
          <cell r="E6362">
            <v>37741</v>
          </cell>
          <cell r="F6362">
            <v>7888258.0899999999</v>
          </cell>
          <cell r="G6362">
            <v>38107</v>
          </cell>
          <cell r="H6362" t="str">
            <v>6,429333</v>
          </cell>
          <cell r="I6362" t="str">
            <v>JUROS</v>
          </cell>
        </row>
        <row r="6363">
          <cell r="A6363" t="str">
            <v>PMSS</v>
          </cell>
          <cell r="B6363">
            <v>1241</v>
          </cell>
          <cell r="D6363">
            <v>15</v>
          </cell>
          <cell r="E6363">
            <v>37741</v>
          </cell>
          <cell r="F6363">
            <v>6761364.0800000001</v>
          </cell>
          <cell r="G6363">
            <v>38291</v>
          </cell>
          <cell r="H6363" t="str">
            <v>6,429333</v>
          </cell>
          <cell r="I6363" t="str">
            <v>JUROS</v>
          </cell>
        </row>
        <row r="6364">
          <cell r="A6364" t="str">
            <v>PMSS</v>
          </cell>
          <cell r="B6364">
            <v>1241</v>
          </cell>
          <cell r="D6364">
            <v>15</v>
          </cell>
          <cell r="E6364">
            <v>37741</v>
          </cell>
          <cell r="F6364">
            <v>5603680.6099999994</v>
          </cell>
          <cell r="G6364">
            <v>38472</v>
          </cell>
          <cell r="H6364" t="str">
            <v>6,429333</v>
          </cell>
          <cell r="I6364" t="str">
            <v>JUROS</v>
          </cell>
        </row>
        <row r="6365">
          <cell r="A6365" t="str">
            <v>PMSS</v>
          </cell>
          <cell r="B6365">
            <v>1241</v>
          </cell>
          <cell r="D6365">
            <v>15</v>
          </cell>
          <cell r="E6365">
            <v>37741</v>
          </cell>
          <cell r="F6365">
            <v>4507576.05</v>
          </cell>
          <cell r="G6365">
            <v>38656</v>
          </cell>
          <cell r="H6365" t="str">
            <v>6,429333</v>
          </cell>
          <cell r="I6365" t="str">
            <v>JUROS</v>
          </cell>
        </row>
        <row r="6366">
          <cell r="A6366" t="str">
            <v>PMSS</v>
          </cell>
          <cell r="B6366">
            <v>1241</v>
          </cell>
          <cell r="D6366">
            <v>15</v>
          </cell>
          <cell r="E6366">
            <v>37741</v>
          </cell>
          <cell r="F6366">
            <v>3362208.36</v>
          </cell>
          <cell r="G6366">
            <v>38837</v>
          </cell>
          <cell r="H6366" t="str">
            <v>6,429333</v>
          </cell>
          <cell r="I6366" t="str">
            <v>JUROS</v>
          </cell>
        </row>
        <row r="6367">
          <cell r="A6367" t="str">
            <v>PMSS</v>
          </cell>
          <cell r="B6367">
            <v>1241</v>
          </cell>
          <cell r="D6367">
            <v>15</v>
          </cell>
          <cell r="E6367">
            <v>37741</v>
          </cell>
          <cell r="F6367">
            <v>2253788.02</v>
          </cell>
          <cell r="G6367">
            <v>39021</v>
          </cell>
          <cell r="H6367" t="str">
            <v>6,429333</v>
          </cell>
          <cell r="I6367" t="str">
            <v>JUROS</v>
          </cell>
        </row>
        <row r="6368">
          <cell r="A6368" t="str">
            <v>PMSS</v>
          </cell>
          <cell r="B6368">
            <v>1241</v>
          </cell>
          <cell r="D6368">
            <v>15</v>
          </cell>
          <cell r="E6368">
            <v>37741</v>
          </cell>
          <cell r="F6368">
            <v>1120736.1200000001</v>
          </cell>
          <cell r="G6368">
            <v>39202</v>
          </cell>
          <cell r="H6368" t="str">
            <v>6,429333</v>
          </cell>
          <cell r="I6368" t="str">
            <v>JUROS</v>
          </cell>
        </row>
        <row r="6369">
          <cell r="A6369" t="str">
            <v>PORTARIA MF 152</v>
          </cell>
          <cell r="B6369">
            <v>1111</v>
          </cell>
          <cell r="D6369">
            <v>7</v>
          </cell>
          <cell r="E6369">
            <v>37741</v>
          </cell>
          <cell r="F6369">
            <v>13691.41625</v>
          </cell>
          <cell r="G6369">
            <v>37772</v>
          </cell>
          <cell r="H6369" t="str">
            <v>1</v>
          </cell>
          <cell r="I6369" t="str">
            <v>AMORTIZAÇÃO</v>
          </cell>
        </row>
        <row r="6370">
          <cell r="A6370" t="str">
            <v>PORTARIA MF 152</v>
          </cell>
          <cell r="B6370">
            <v>1111</v>
          </cell>
          <cell r="D6370">
            <v>7</v>
          </cell>
          <cell r="E6370">
            <v>37741</v>
          </cell>
          <cell r="F6370">
            <v>13691.41625</v>
          </cell>
          <cell r="G6370">
            <v>37802</v>
          </cell>
          <cell r="H6370" t="str">
            <v>1</v>
          </cell>
          <cell r="I6370" t="str">
            <v>AMORTIZAÇÃO</v>
          </cell>
        </row>
        <row r="6371">
          <cell r="A6371" t="str">
            <v>PORTARIA MF 152</v>
          </cell>
          <cell r="B6371">
            <v>1111</v>
          </cell>
          <cell r="D6371">
            <v>7</v>
          </cell>
          <cell r="E6371">
            <v>37741</v>
          </cell>
          <cell r="F6371">
            <v>13691.416250000002</v>
          </cell>
          <cell r="G6371">
            <v>37833</v>
          </cell>
          <cell r="H6371" t="str">
            <v>1</v>
          </cell>
          <cell r="I6371" t="str">
            <v>AMORTIZAÇÃO</v>
          </cell>
        </row>
        <row r="6372">
          <cell r="A6372" t="str">
            <v>PORTARIA MF 152</v>
          </cell>
          <cell r="B6372">
            <v>1111</v>
          </cell>
          <cell r="D6372">
            <v>7</v>
          </cell>
          <cell r="E6372">
            <v>37741</v>
          </cell>
          <cell r="F6372">
            <v>13691.416250000004</v>
          </cell>
          <cell r="G6372">
            <v>37864</v>
          </cell>
          <cell r="H6372" t="str">
            <v>1</v>
          </cell>
          <cell r="I6372" t="str">
            <v>AMORTIZAÇÃO</v>
          </cell>
        </row>
        <row r="6373">
          <cell r="A6373" t="str">
            <v>PORTARIA MF 152</v>
          </cell>
          <cell r="B6373">
            <v>1111</v>
          </cell>
          <cell r="D6373">
            <v>7</v>
          </cell>
          <cell r="E6373">
            <v>37741</v>
          </cell>
          <cell r="F6373">
            <v>13691.416250000004</v>
          </cell>
          <cell r="G6373">
            <v>37894</v>
          </cell>
          <cell r="H6373" t="str">
            <v>1</v>
          </cell>
          <cell r="I6373" t="str">
            <v>AMORTIZAÇÃO</v>
          </cell>
        </row>
        <row r="6374">
          <cell r="A6374" t="str">
            <v>PORTARIA MF 152</v>
          </cell>
          <cell r="B6374">
            <v>1111</v>
          </cell>
          <cell r="D6374">
            <v>7</v>
          </cell>
          <cell r="E6374">
            <v>37741</v>
          </cell>
          <cell r="F6374">
            <v>13691.416250000004</v>
          </cell>
          <cell r="G6374">
            <v>37925</v>
          </cell>
          <cell r="H6374" t="str">
            <v>1</v>
          </cell>
          <cell r="I6374" t="str">
            <v>AMORTIZAÇÃO</v>
          </cell>
        </row>
        <row r="6375">
          <cell r="A6375" t="str">
            <v>PORTARIA MF 152</v>
          </cell>
          <cell r="B6375">
            <v>1111</v>
          </cell>
          <cell r="D6375">
            <v>7</v>
          </cell>
          <cell r="E6375">
            <v>37741</v>
          </cell>
          <cell r="F6375">
            <v>13691.416250000006</v>
          </cell>
          <cell r="G6375">
            <v>37955</v>
          </cell>
          <cell r="H6375" t="str">
            <v>1</v>
          </cell>
          <cell r="I6375" t="str">
            <v>AMORTIZAÇÃO</v>
          </cell>
        </row>
        <row r="6376">
          <cell r="A6376" t="str">
            <v>PORTARIA MF 152</v>
          </cell>
          <cell r="B6376">
            <v>1111</v>
          </cell>
          <cell r="D6376">
            <v>7</v>
          </cell>
          <cell r="E6376">
            <v>37741</v>
          </cell>
          <cell r="F6376">
            <v>13691.416250000006</v>
          </cell>
          <cell r="G6376">
            <v>37986</v>
          </cell>
          <cell r="H6376" t="str">
            <v>1</v>
          </cell>
          <cell r="I6376" t="str">
            <v>AMORTIZAÇÃO</v>
          </cell>
        </row>
        <row r="6377">
          <cell r="A6377" t="str">
            <v>PORTARIA MF 152</v>
          </cell>
          <cell r="B6377">
            <v>1111</v>
          </cell>
          <cell r="D6377">
            <v>7</v>
          </cell>
          <cell r="E6377">
            <v>37741</v>
          </cell>
          <cell r="F6377">
            <v>1095.3133</v>
          </cell>
          <cell r="G6377">
            <v>37772</v>
          </cell>
          <cell r="H6377" t="str">
            <v>1</v>
          </cell>
          <cell r="I6377" t="str">
            <v>JUROS</v>
          </cell>
        </row>
        <row r="6378">
          <cell r="A6378" t="str">
            <v>PORTARIA MF 152</v>
          </cell>
          <cell r="B6378">
            <v>1111</v>
          </cell>
          <cell r="D6378">
            <v>7</v>
          </cell>
          <cell r="E6378">
            <v>37741</v>
          </cell>
          <cell r="F6378">
            <v>958.39913750000005</v>
          </cell>
          <cell r="G6378">
            <v>37802</v>
          </cell>
          <cell r="H6378" t="str">
            <v>1</v>
          </cell>
          <cell r="I6378" t="str">
            <v>JUROS</v>
          </cell>
        </row>
        <row r="6379">
          <cell r="A6379" t="str">
            <v>PORTARIA MF 152</v>
          </cell>
          <cell r="B6379">
            <v>1111</v>
          </cell>
          <cell r="D6379">
            <v>7</v>
          </cell>
          <cell r="E6379">
            <v>37741</v>
          </cell>
          <cell r="F6379">
            <v>821.48497500000019</v>
          </cell>
          <cell r="G6379">
            <v>37833</v>
          </cell>
          <cell r="H6379" t="str">
            <v>1</v>
          </cell>
          <cell r="I6379" t="str">
            <v>JUROS</v>
          </cell>
        </row>
        <row r="6380">
          <cell r="A6380" t="str">
            <v>PORTARIA MF 152</v>
          </cell>
          <cell r="B6380">
            <v>1111</v>
          </cell>
          <cell r="D6380">
            <v>7</v>
          </cell>
          <cell r="E6380">
            <v>37741</v>
          </cell>
          <cell r="F6380">
            <v>684.57081250000022</v>
          </cell>
          <cell r="G6380">
            <v>37864</v>
          </cell>
          <cell r="H6380" t="str">
            <v>1</v>
          </cell>
          <cell r="I6380" t="str">
            <v>JUROS</v>
          </cell>
        </row>
        <row r="6381">
          <cell r="A6381" t="str">
            <v>PORTARIA MF 152</v>
          </cell>
          <cell r="B6381">
            <v>1111</v>
          </cell>
          <cell r="D6381">
            <v>7</v>
          </cell>
          <cell r="E6381">
            <v>37741</v>
          </cell>
          <cell r="F6381">
            <v>547.65665000000013</v>
          </cell>
          <cell r="G6381">
            <v>37894</v>
          </cell>
          <cell r="H6381" t="str">
            <v>1</v>
          </cell>
          <cell r="I6381" t="str">
            <v>JUROS</v>
          </cell>
        </row>
        <row r="6382">
          <cell r="A6382" t="str">
            <v>PORTARIA MF 152</v>
          </cell>
          <cell r="B6382">
            <v>1111</v>
          </cell>
          <cell r="D6382">
            <v>7</v>
          </cell>
          <cell r="E6382">
            <v>37741</v>
          </cell>
          <cell r="F6382">
            <v>410.74248750000015</v>
          </cell>
          <cell r="G6382">
            <v>37925</v>
          </cell>
          <cell r="H6382" t="str">
            <v>1</v>
          </cell>
          <cell r="I6382" t="str">
            <v>JUROS</v>
          </cell>
        </row>
        <row r="6383">
          <cell r="A6383" t="str">
            <v>PORTARIA MF 152</v>
          </cell>
          <cell r="B6383">
            <v>1111</v>
          </cell>
          <cell r="D6383">
            <v>7</v>
          </cell>
          <cell r="E6383">
            <v>37741</v>
          </cell>
          <cell r="F6383">
            <v>273.82832500000012</v>
          </cell>
          <cell r="G6383">
            <v>37955</v>
          </cell>
          <cell r="H6383" t="str">
            <v>1</v>
          </cell>
          <cell r="I6383" t="str">
            <v>JUROS</v>
          </cell>
        </row>
        <row r="6384">
          <cell r="A6384" t="str">
            <v>PORTARIA MF 152</v>
          </cell>
          <cell r="B6384">
            <v>1111</v>
          </cell>
          <cell r="D6384">
            <v>7</v>
          </cell>
          <cell r="E6384">
            <v>37741</v>
          </cell>
          <cell r="F6384">
            <v>136.91416250000006</v>
          </cell>
          <cell r="G6384">
            <v>37986</v>
          </cell>
          <cell r="H6384" t="str">
            <v>1</v>
          </cell>
          <cell r="I6384" t="str">
            <v>JUROS</v>
          </cell>
        </row>
        <row r="6385">
          <cell r="A6385" t="str">
            <v>ROYALTIES - Estados</v>
          </cell>
          <cell r="B6385">
            <v>1121</v>
          </cell>
          <cell r="D6385">
            <v>40</v>
          </cell>
          <cell r="E6385">
            <v>37741</v>
          </cell>
          <cell r="F6385">
            <v>242738009.76549441</v>
          </cell>
          <cell r="G6385">
            <v>37761</v>
          </cell>
          <cell r="I6385" t="str">
            <v>AMORTIZAÇÃO</v>
          </cell>
        </row>
        <row r="6386">
          <cell r="A6386" t="str">
            <v>ROYALTIES - Estados</v>
          </cell>
          <cell r="B6386">
            <v>1121</v>
          </cell>
          <cell r="D6386">
            <v>40</v>
          </cell>
          <cell r="E6386">
            <v>37741</v>
          </cell>
          <cell r="F6386">
            <v>41654230.472387604</v>
          </cell>
          <cell r="G6386">
            <v>37792</v>
          </cell>
          <cell r="I6386" t="str">
            <v>AMORTIZAÇÃO</v>
          </cell>
        </row>
        <row r="6387">
          <cell r="A6387" t="str">
            <v>ROYALTIES - Estados</v>
          </cell>
          <cell r="B6387">
            <v>1121</v>
          </cell>
          <cell r="D6387">
            <v>40</v>
          </cell>
          <cell r="E6387">
            <v>37741</v>
          </cell>
          <cell r="F6387">
            <v>41654230.472387604</v>
          </cell>
          <cell r="G6387">
            <v>37822</v>
          </cell>
          <cell r="I6387" t="str">
            <v>AMORTIZAÇÃO</v>
          </cell>
        </row>
        <row r="6388">
          <cell r="A6388" t="str">
            <v>ROYALTIES - Estados</v>
          </cell>
          <cell r="B6388">
            <v>1121</v>
          </cell>
          <cell r="D6388">
            <v>40</v>
          </cell>
          <cell r="E6388">
            <v>37741</v>
          </cell>
          <cell r="F6388">
            <v>243090666.60596681</v>
          </cell>
          <cell r="G6388">
            <v>37853</v>
          </cell>
          <cell r="I6388" t="str">
            <v>AMORTIZAÇÃO</v>
          </cell>
        </row>
        <row r="6389">
          <cell r="A6389" t="str">
            <v>ROYALTIES - Estados</v>
          </cell>
          <cell r="B6389">
            <v>1121</v>
          </cell>
          <cell r="D6389">
            <v>40</v>
          </cell>
          <cell r="E6389">
            <v>37741</v>
          </cell>
          <cell r="F6389">
            <v>41654230.472387604</v>
          </cell>
          <cell r="G6389">
            <v>37884</v>
          </cell>
          <cell r="I6389" t="str">
            <v>AMORTIZAÇÃO</v>
          </cell>
        </row>
        <row r="6390">
          <cell r="A6390" t="str">
            <v>ROYALTIES - Estados</v>
          </cell>
          <cell r="B6390">
            <v>1121</v>
          </cell>
          <cell r="D6390">
            <v>40</v>
          </cell>
          <cell r="E6390">
            <v>37741</v>
          </cell>
          <cell r="F6390">
            <v>41654230.472387604</v>
          </cell>
          <cell r="G6390">
            <v>37914</v>
          </cell>
          <cell r="I6390" t="str">
            <v>AMORTIZAÇÃO</v>
          </cell>
        </row>
        <row r="6391">
          <cell r="A6391" t="str">
            <v>ROYALTIES - Estados</v>
          </cell>
          <cell r="B6391">
            <v>1121</v>
          </cell>
          <cell r="D6391">
            <v>40</v>
          </cell>
          <cell r="E6391">
            <v>37741</v>
          </cell>
          <cell r="F6391">
            <v>243090666.60596681</v>
          </cell>
          <cell r="G6391">
            <v>37945</v>
          </cell>
          <cell r="I6391" t="str">
            <v>AMORTIZAÇÃO</v>
          </cell>
        </row>
        <row r="6392">
          <cell r="A6392" t="str">
            <v>ROYALTIES - Estados</v>
          </cell>
          <cell r="B6392">
            <v>1121</v>
          </cell>
          <cell r="D6392">
            <v>40</v>
          </cell>
          <cell r="E6392">
            <v>37741</v>
          </cell>
          <cell r="F6392">
            <v>41654230.472387604</v>
          </cell>
          <cell r="G6392">
            <v>37975</v>
          </cell>
          <cell r="I6392" t="str">
            <v>AMORTIZAÇÃO</v>
          </cell>
        </row>
        <row r="6393">
          <cell r="A6393" t="str">
            <v>ROYALTIES - Estados</v>
          </cell>
          <cell r="B6393">
            <v>1121</v>
          </cell>
          <cell r="D6393">
            <v>40</v>
          </cell>
          <cell r="E6393">
            <v>37741</v>
          </cell>
          <cell r="F6393">
            <v>41654230.472387604</v>
          </cell>
          <cell r="G6393">
            <v>38006</v>
          </cell>
          <cell r="I6393" t="str">
            <v>AMORTIZAÇÃO</v>
          </cell>
        </row>
        <row r="6394">
          <cell r="A6394" t="str">
            <v>ROYALTIES - Estados</v>
          </cell>
          <cell r="B6394">
            <v>1121</v>
          </cell>
          <cell r="D6394">
            <v>40</v>
          </cell>
          <cell r="E6394">
            <v>37741</v>
          </cell>
          <cell r="F6394">
            <v>243090666.60596681</v>
          </cell>
          <cell r="G6394">
            <v>38037</v>
          </cell>
          <cell r="I6394" t="str">
            <v>AMORTIZAÇÃO</v>
          </cell>
        </row>
        <row r="6395">
          <cell r="A6395" t="str">
            <v>ROYALTIES - Estados</v>
          </cell>
          <cell r="B6395">
            <v>1121</v>
          </cell>
          <cell r="D6395">
            <v>40</v>
          </cell>
          <cell r="E6395">
            <v>37741</v>
          </cell>
          <cell r="F6395">
            <v>44342800.191113599</v>
          </cell>
          <cell r="G6395">
            <v>38066</v>
          </cell>
          <cell r="I6395" t="str">
            <v>AMORTIZAÇÃO</v>
          </cell>
        </row>
        <row r="6396">
          <cell r="A6396" t="str">
            <v>ROYALTIES - Estados</v>
          </cell>
          <cell r="B6396">
            <v>1121</v>
          </cell>
          <cell r="D6396">
            <v>40</v>
          </cell>
          <cell r="E6396">
            <v>37741</v>
          </cell>
          <cell r="F6396">
            <v>44342800.191113599</v>
          </cell>
          <cell r="G6396">
            <v>38097</v>
          </cell>
          <cell r="I6396" t="str">
            <v>AMORTIZAÇÃO</v>
          </cell>
        </row>
        <row r="6397">
          <cell r="A6397" t="str">
            <v>ROYALTIES - Estados</v>
          </cell>
          <cell r="B6397">
            <v>1121</v>
          </cell>
          <cell r="D6397">
            <v>40</v>
          </cell>
          <cell r="E6397">
            <v>37741</v>
          </cell>
          <cell r="F6397">
            <v>307660303.88852715</v>
          </cell>
          <cell r="G6397">
            <v>38127</v>
          </cell>
          <cell r="I6397" t="str">
            <v>AMORTIZAÇÃO</v>
          </cell>
        </row>
        <row r="6398">
          <cell r="A6398" t="str">
            <v>ROYALTIES - Estados</v>
          </cell>
          <cell r="B6398">
            <v>1121</v>
          </cell>
          <cell r="D6398">
            <v>40</v>
          </cell>
          <cell r="E6398">
            <v>37741</v>
          </cell>
          <cell r="F6398">
            <v>44342800.191113599</v>
          </cell>
          <cell r="G6398">
            <v>38158</v>
          </cell>
          <cell r="I6398" t="str">
            <v>AMORTIZAÇÃO</v>
          </cell>
        </row>
        <row r="6399">
          <cell r="A6399" t="str">
            <v>ROYALTIES - Estados</v>
          </cell>
          <cell r="B6399">
            <v>1121</v>
          </cell>
          <cell r="D6399">
            <v>40</v>
          </cell>
          <cell r="E6399">
            <v>37741</v>
          </cell>
          <cell r="F6399">
            <v>44342800.191113599</v>
          </cell>
          <cell r="G6399">
            <v>38188</v>
          </cell>
          <cell r="I6399" t="str">
            <v>AMORTIZAÇÃO</v>
          </cell>
        </row>
        <row r="6400">
          <cell r="A6400" t="str">
            <v>ROYALTIES - Estados</v>
          </cell>
          <cell r="B6400">
            <v>1121</v>
          </cell>
          <cell r="D6400">
            <v>40</v>
          </cell>
          <cell r="E6400">
            <v>37741</v>
          </cell>
          <cell r="F6400">
            <v>307660303.88852715</v>
          </cell>
          <cell r="G6400">
            <v>38219</v>
          </cell>
          <cell r="I6400" t="str">
            <v>AMORTIZAÇÃO</v>
          </cell>
        </row>
        <row r="6401">
          <cell r="A6401" t="str">
            <v>ROYALTIES - Estados</v>
          </cell>
          <cell r="B6401">
            <v>1121</v>
          </cell>
          <cell r="D6401">
            <v>40</v>
          </cell>
          <cell r="E6401">
            <v>37741</v>
          </cell>
          <cell r="F6401">
            <v>44342800.191113599</v>
          </cell>
          <cell r="G6401">
            <v>38250</v>
          </cell>
          <cell r="I6401" t="str">
            <v>AMORTIZAÇÃO</v>
          </cell>
        </row>
        <row r="6402">
          <cell r="A6402" t="str">
            <v>ROYALTIES - Estados</v>
          </cell>
          <cell r="B6402">
            <v>1121</v>
          </cell>
          <cell r="D6402">
            <v>40</v>
          </cell>
          <cell r="E6402">
            <v>37741</v>
          </cell>
          <cell r="F6402">
            <v>44342800.191113599</v>
          </cell>
          <cell r="G6402">
            <v>38280</v>
          </cell>
          <cell r="I6402" t="str">
            <v>AMORTIZAÇÃO</v>
          </cell>
        </row>
        <row r="6403">
          <cell r="A6403" t="str">
            <v>ROYALTIES - Estados</v>
          </cell>
          <cell r="B6403">
            <v>1121</v>
          </cell>
          <cell r="D6403">
            <v>40</v>
          </cell>
          <cell r="E6403">
            <v>37741</v>
          </cell>
          <cell r="F6403">
            <v>307660303.88852715</v>
          </cell>
          <cell r="G6403">
            <v>38311</v>
          </cell>
          <cell r="I6403" t="str">
            <v>AMORTIZAÇÃO</v>
          </cell>
        </row>
        <row r="6404">
          <cell r="A6404" t="str">
            <v>ROYALTIES - Estados</v>
          </cell>
          <cell r="B6404">
            <v>1121</v>
          </cell>
          <cell r="D6404">
            <v>40</v>
          </cell>
          <cell r="E6404">
            <v>37741</v>
          </cell>
          <cell r="F6404">
            <v>44342800.191113599</v>
          </cell>
          <cell r="G6404">
            <v>38341</v>
          </cell>
          <cell r="I6404" t="str">
            <v>AMORTIZAÇÃO</v>
          </cell>
        </row>
        <row r="6405">
          <cell r="A6405" t="str">
            <v>ROYALTIES - Estados</v>
          </cell>
          <cell r="B6405">
            <v>1121</v>
          </cell>
          <cell r="D6405">
            <v>40</v>
          </cell>
          <cell r="E6405">
            <v>37741</v>
          </cell>
          <cell r="F6405">
            <v>44342800.191113599</v>
          </cell>
          <cell r="G6405">
            <v>38372</v>
          </cell>
          <cell r="I6405" t="str">
            <v>AMORTIZAÇÃO</v>
          </cell>
        </row>
        <row r="6406">
          <cell r="A6406" t="str">
            <v>ROYALTIES - Estados</v>
          </cell>
          <cell r="B6406">
            <v>1121</v>
          </cell>
          <cell r="D6406">
            <v>40</v>
          </cell>
          <cell r="E6406">
            <v>37741</v>
          </cell>
          <cell r="F6406">
            <v>307660303.88852715</v>
          </cell>
          <cell r="G6406">
            <v>38403</v>
          </cell>
          <cell r="I6406" t="str">
            <v>AMORTIZAÇÃO</v>
          </cell>
        </row>
        <row r="6407">
          <cell r="A6407" t="str">
            <v>ROYALTIES - Estados</v>
          </cell>
          <cell r="B6407">
            <v>1121</v>
          </cell>
          <cell r="D6407">
            <v>40</v>
          </cell>
          <cell r="E6407">
            <v>37741</v>
          </cell>
          <cell r="F6407">
            <v>43833268.325367168</v>
          </cell>
          <cell r="G6407">
            <v>38431</v>
          </cell>
          <cell r="I6407" t="str">
            <v>AMORTIZAÇÃO</v>
          </cell>
        </row>
        <row r="6408">
          <cell r="A6408" t="str">
            <v>ROYALTIES - Estados</v>
          </cell>
          <cell r="B6408">
            <v>1121</v>
          </cell>
          <cell r="D6408">
            <v>40</v>
          </cell>
          <cell r="E6408">
            <v>37741</v>
          </cell>
          <cell r="F6408">
            <v>43833268.325367168</v>
          </cell>
          <cell r="G6408">
            <v>38462</v>
          </cell>
          <cell r="I6408" t="str">
            <v>AMORTIZAÇÃO</v>
          </cell>
        </row>
        <row r="6409">
          <cell r="A6409" t="str">
            <v>ROYALTIES - Estados</v>
          </cell>
          <cell r="B6409">
            <v>1121</v>
          </cell>
          <cell r="D6409">
            <v>40</v>
          </cell>
          <cell r="E6409">
            <v>37741</v>
          </cell>
          <cell r="F6409">
            <v>320072815.91617954</v>
          </cell>
          <cell r="G6409">
            <v>38492</v>
          </cell>
          <cell r="I6409" t="str">
            <v>AMORTIZAÇÃO</v>
          </cell>
        </row>
        <row r="6410">
          <cell r="A6410" t="str">
            <v>ROYALTIES - Estados</v>
          </cell>
          <cell r="B6410">
            <v>1121</v>
          </cell>
          <cell r="D6410">
            <v>40</v>
          </cell>
          <cell r="E6410">
            <v>37741</v>
          </cell>
          <cell r="F6410">
            <v>43833268.325367168</v>
          </cell>
          <cell r="G6410">
            <v>38523</v>
          </cell>
          <cell r="I6410" t="str">
            <v>AMORTIZAÇÃO</v>
          </cell>
        </row>
        <row r="6411">
          <cell r="A6411" t="str">
            <v>ROYALTIES - Estados</v>
          </cell>
          <cell r="B6411">
            <v>1121</v>
          </cell>
          <cell r="D6411">
            <v>40</v>
          </cell>
          <cell r="E6411">
            <v>37741</v>
          </cell>
          <cell r="F6411">
            <v>43833268.325367168</v>
          </cell>
          <cell r="G6411">
            <v>38553</v>
          </cell>
          <cell r="I6411" t="str">
            <v>AMORTIZAÇÃO</v>
          </cell>
        </row>
        <row r="6412">
          <cell r="A6412" t="str">
            <v>ROYALTIES - Estados</v>
          </cell>
          <cell r="B6412">
            <v>1121</v>
          </cell>
          <cell r="D6412">
            <v>40</v>
          </cell>
          <cell r="E6412">
            <v>37741</v>
          </cell>
          <cell r="F6412">
            <v>320072815.91617954</v>
          </cell>
          <cell r="G6412">
            <v>38584</v>
          </cell>
          <cell r="I6412" t="str">
            <v>AMORTIZAÇÃO</v>
          </cell>
        </row>
        <row r="6413">
          <cell r="A6413" t="str">
            <v>ROYALTIES - Estados</v>
          </cell>
          <cell r="B6413">
            <v>1121</v>
          </cell>
          <cell r="D6413">
            <v>40</v>
          </cell>
          <cell r="E6413">
            <v>37741</v>
          </cell>
          <cell r="F6413">
            <v>43833268.325367168</v>
          </cell>
          <cell r="G6413">
            <v>38615</v>
          </cell>
          <cell r="I6413" t="str">
            <v>AMORTIZAÇÃO</v>
          </cell>
        </row>
        <row r="6414">
          <cell r="A6414" t="str">
            <v>ROYALTIES - Estados</v>
          </cell>
          <cell r="B6414">
            <v>1121</v>
          </cell>
          <cell r="D6414">
            <v>40</v>
          </cell>
          <cell r="E6414">
            <v>37741</v>
          </cell>
          <cell r="F6414">
            <v>43833268.325367168</v>
          </cell>
          <cell r="G6414">
            <v>38645</v>
          </cell>
          <cell r="I6414" t="str">
            <v>AMORTIZAÇÃO</v>
          </cell>
        </row>
        <row r="6415">
          <cell r="A6415" t="str">
            <v>ROYALTIES - Estados</v>
          </cell>
          <cell r="B6415">
            <v>1121</v>
          </cell>
          <cell r="D6415">
            <v>40</v>
          </cell>
          <cell r="E6415">
            <v>37741</v>
          </cell>
          <cell r="F6415">
            <v>320072815.91617954</v>
          </cell>
          <cell r="G6415">
            <v>38676</v>
          </cell>
          <cell r="I6415" t="str">
            <v>AMORTIZAÇÃO</v>
          </cell>
        </row>
        <row r="6416">
          <cell r="A6416" t="str">
            <v>ROYALTIES - Estados</v>
          </cell>
          <cell r="B6416">
            <v>1121</v>
          </cell>
          <cell r="D6416">
            <v>40</v>
          </cell>
          <cell r="E6416">
            <v>37741</v>
          </cell>
          <cell r="F6416">
            <v>43833268.325367168</v>
          </cell>
          <cell r="G6416">
            <v>38706</v>
          </cell>
          <cell r="I6416" t="str">
            <v>AMORTIZAÇÃO</v>
          </cell>
        </row>
        <row r="6417">
          <cell r="A6417" t="str">
            <v>ROYALTIES - Estados</v>
          </cell>
          <cell r="B6417">
            <v>1121</v>
          </cell>
          <cell r="D6417">
            <v>40</v>
          </cell>
          <cell r="E6417">
            <v>37741</v>
          </cell>
          <cell r="F6417">
            <v>43833268.325367168</v>
          </cell>
          <cell r="G6417">
            <v>38737</v>
          </cell>
          <cell r="I6417" t="str">
            <v>AMORTIZAÇÃO</v>
          </cell>
        </row>
        <row r="6418">
          <cell r="A6418" t="str">
            <v>ROYALTIES - Estados</v>
          </cell>
          <cell r="B6418">
            <v>1121</v>
          </cell>
          <cell r="D6418">
            <v>40</v>
          </cell>
          <cell r="E6418">
            <v>37741</v>
          </cell>
          <cell r="F6418">
            <v>320072815.91617954</v>
          </cell>
          <cell r="G6418">
            <v>38768</v>
          </cell>
          <cell r="I6418" t="str">
            <v>AMORTIZAÇÃO</v>
          </cell>
        </row>
        <row r="6419">
          <cell r="A6419" t="str">
            <v>ROYALTIES - Estados</v>
          </cell>
          <cell r="B6419">
            <v>1121</v>
          </cell>
          <cell r="D6419">
            <v>40</v>
          </cell>
          <cell r="E6419">
            <v>37741</v>
          </cell>
          <cell r="F6419">
            <v>42468128.72138603</v>
          </cell>
          <cell r="G6419">
            <v>38796</v>
          </cell>
          <cell r="I6419" t="str">
            <v>AMORTIZAÇÃO</v>
          </cell>
        </row>
        <row r="6420">
          <cell r="A6420" t="str">
            <v>ROYALTIES - Estados</v>
          </cell>
          <cell r="B6420">
            <v>1121</v>
          </cell>
          <cell r="D6420">
            <v>40</v>
          </cell>
          <cell r="E6420">
            <v>37741</v>
          </cell>
          <cell r="F6420">
            <v>42468128.72138603</v>
          </cell>
          <cell r="G6420">
            <v>38827</v>
          </cell>
          <cell r="I6420" t="str">
            <v>AMORTIZAÇÃO</v>
          </cell>
        </row>
        <row r="6421">
          <cell r="A6421" t="str">
            <v>ROYALTIES - Estados</v>
          </cell>
          <cell r="B6421">
            <v>1121</v>
          </cell>
          <cell r="D6421">
            <v>40</v>
          </cell>
          <cell r="E6421">
            <v>37741</v>
          </cell>
          <cell r="F6421">
            <v>299843724.24798</v>
          </cell>
          <cell r="G6421">
            <v>38857</v>
          </cell>
          <cell r="I6421" t="str">
            <v>AMORTIZAÇÃO</v>
          </cell>
        </row>
        <row r="6422">
          <cell r="A6422" t="str">
            <v>ROYALTIES - Estados</v>
          </cell>
          <cell r="B6422">
            <v>1121</v>
          </cell>
          <cell r="D6422">
            <v>40</v>
          </cell>
          <cell r="E6422">
            <v>37741</v>
          </cell>
          <cell r="F6422">
            <v>42468128.72138603</v>
          </cell>
          <cell r="G6422">
            <v>38888</v>
          </cell>
          <cell r="I6422" t="str">
            <v>AMORTIZAÇÃO</v>
          </cell>
        </row>
        <row r="6423">
          <cell r="A6423" t="str">
            <v>ROYALTIES - Estados</v>
          </cell>
          <cell r="B6423">
            <v>1121</v>
          </cell>
          <cell r="D6423">
            <v>40</v>
          </cell>
          <cell r="E6423">
            <v>37741</v>
          </cell>
          <cell r="F6423">
            <v>42468128.72138603</v>
          </cell>
          <cell r="G6423">
            <v>38918</v>
          </cell>
          <cell r="I6423" t="str">
            <v>AMORTIZAÇÃO</v>
          </cell>
        </row>
        <row r="6424">
          <cell r="A6424" t="str">
            <v>ROYALTIES - Estados</v>
          </cell>
          <cell r="B6424">
            <v>1121</v>
          </cell>
          <cell r="D6424">
            <v>40</v>
          </cell>
          <cell r="E6424">
            <v>37741</v>
          </cell>
          <cell r="F6424">
            <v>299843724.24798</v>
          </cell>
          <cell r="G6424">
            <v>38949</v>
          </cell>
          <cell r="I6424" t="str">
            <v>AMORTIZAÇÃO</v>
          </cell>
        </row>
        <row r="6425">
          <cell r="A6425" t="str">
            <v>ROYALTIES - Estados</v>
          </cell>
          <cell r="B6425">
            <v>1121</v>
          </cell>
          <cell r="D6425">
            <v>40</v>
          </cell>
          <cell r="E6425">
            <v>37741</v>
          </cell>
          <cell r="F6425">
            <v>42468128.72138603</v>
          </cell>
          <cell r="G6425">
            <v>38980</v>
          </cell>
          <cell r="I6425" t="str">
            <v>AMORTIZAÇÃO</v>
          </cell>
        </row>
        <row r="6426">
          <cell r="A6426" t="str">
            <v>ROYALTIES - Estados</v>
          </cell>
          <cell r="B6426">
            <v>1121</v>
          </cell>
          <cell r="D6426">
            <v>40</v>
          </cell>
          <cell r="E6426">
            <v>37741</v>
          </cell>
          <cell r="F6426">
            <v>42468128.72138603</v>
          </cell>
          <cell r="G6426">
            <v>39010</v>
          </cell>
          <cell r="I6426" t="str">
            <v>AMORTIZAÇÃO</v>
          </cell>
        </row>
        <row r="6427">
          <cell r="A6427" t="str">
            <v>ROYALTIES - Estados</v>
          </cell>
          <cell r="B6427">
            <v>1121</v>
          </cell>
          <cell r="D6427">
            <v>40</v>
          </cell>
          <cell r="E6427">
            <v>37741</v>
          </cell>
          <cell r="F6427">
            <v>299843724.24798</v>
          </cell>
          <cell r="G6427">
            <v>39041</v>
          </cell>
          <cell r="I6427" t="str">
            <v>AMORTIZAÇÃO</v>
          </cell>
        </row>
        <row r="6428">
          <cell r="A6428" t="str">
            <v>ROYALTIES - Estados</v>
          </cell>
          <cell r="B6428">
            <v>1121</v>
          </cell>
          <cell r="D6428">
            <v>40</v>
          </cell>
          <cell r="E6428">
            <v>37741</v>
          </cell>
          <cell r="F6428">
            <v>42468128.72138603</v>
          </cell>
          <cell r="G6428">
            <v>39071</v>
          </cell>
          <cell r="I6428" t="str">
            <v>AMORTIZAÇÃO</v>
          </cell>
        </row>
        <row r="6429">
          <cell r="A6429" t="str">
            <v>ROYALTIES - Estados</v>
          </cell>
          <cell r="B6429">
            <v>1121</v>
          </cell>
          <cell r="D6429">
            <v>40</v>
          </cell>
          <cell r="E6429">
            <v>37741</v>
          </cell>
          <cell r="F6429">
            <v>42468128.72138603</v>
          </cell>
          <cell r="G6429">
            <v>39102</v>
          </cell>
          <cell r="I6429" t="str">
            <v>AMORTIZAÇÃO</v>
          </cell>
        </row>
        <row r="6430">
          <cell r="A6430" t="str">
            <v>ROYALTIES - Estados</v>
          </cell>
          <cell r="B6430">
            <v>1121</v>
          </cell>
          <cell r="D6430">
            <v>40</v>
          </cell>
          <cell r="E6430">
            <v>37741</v>
          </cell>
          <cell r="F6430">
            <v>299843724.24798</v>
          </cell>
          <cell r="G6430">
            <v>39133</v>
          </cell>
          <cell r="I6430" t="str">
            <v>AMORTIZAÇÃO</v>
          </cell>
        </row>
        <row r="6431">
          <cell r="A6431" t="str">
            <v>ROYALTIES - Estados</v>
          </cell>
          <cell r="B6431">
            <v>1121</v>
          </cell>
          <cell r="D6431">
            <v>40</v>
          </cell>
          <cell r="E6431">
            <v>37741</v>
          </cell>
          <cell r="F6431">
            <v>38964533.465285227</v>
          </cell>
          <cell r="G6431">
            <v>39161</v>
          </cell>
          <cell r="I6431" t="str">
            <v>AMORTIZAÇÃO</v>
          </cell>
        </row>
        <row r="6432">
          <cell r="A6432" t="str">
            <v>ROYALTIES - Estados</v>
          </cell>
          <cell r="B6432">
            <v>1121</v>
          </cell>
          <cell r="D6432">
            <v>40</v>
          </cell>
          <cell r="E6432">
            <v>37741</v>
          </cell>
          <cell r="F6432">
            <v>38964533.465285227</v>
          </cell>
          <cell r="G6432">
            <v>39192</v>
          </cell>
          <cell r="I6432" t="str">
            <v>AMORTIZAÇÃO</v>
          </cell>
        </row>
        <row r="6433">
          <cell r="A6433" t="str">
            <v>ROYALTIES - Estados</v>
          </cell>
          <cell r="B6433">
            <v>1121</v>
          </cell>
          <cell r="D6433">
            <v>40</v>
          </cell>
          <cell r="E6433">
            <v>37741</v>
          </cell>
          <cell r="F6433">
            <v>259400195.61119485</v>
          </cell>
          <cell r="G6433">
            <v>39222</v>
          </cell>
          <cell r="I6433" t="str">
            <v>AMORTIZAÇÃO</v>
          </cell>
        </row>
        <row r="6434">
          <cell r="A6434" t="str">
            <v>ROYALTIES - Estados</v>
          </cell>
          <cell r="B6434">
            <v>1121</v>
          </cell>
          <cell r="D6434">
            <v>40</v>
          </cell>
          <cell r="E6434">
            <v>37741</v>
          </cell>
          <cell r="F6434">
            <v>38964533.465285227</v>
          </cell>
          <cell r="G6434">
            <v>39253</v>
          </cell>
          <cell r="I6434" t="str">
            <v>AMORTIZAÇÃO</v>
          </cell>
        </row>
        <row r="6435">
          <cell r="A6435" t="str">
            <v>ROYALTIES - Estados</v>
          </cell>
          <cell r="B6435">
            <v>1121</v>
          </cell>
          <cell r="D6435">
            <v>40</v>
          </cell>
          <cell r="E6435">
            <v>37741</v>
          </cell>
          <cell r="F6435">
            <v>38964533.465285227</v>
          </cell>
          <cell r="G6435">
            <v>39283</v>
          </cell>
          <cell r="I6435" t="str">
            <v>AMORTIZAÇÃO</v>
          </cell>
        </row>
        <row r="6436">
          <cell r="A6436" t="str">
            <v>ROYALTIES - Estados</v>
          </cell>
          <cell r="B6436">
            <v>1121</v>
          </cell>
          <cell r="D6436">
            <v>40</v>
          </cell>
          <cell r="E6436">
            <v>37741</v>
          </cell>
          <cell r="F6436">
            <v>259400195.61119485</v>
          </cell>
          <cell r="G6436">
            <v>39314</v>
          </cell>
          <cell r="I6436" t="str">
            <v>AMORTIZAÇÃO</v>
          </cell>
        </row>
        <row r="6437">
          <cell r="A6437" t="str">
            <v>ROYALTIES - Estados</v>
          </cell>
          <cell r="B6437">
            <v>1121</v>
          </cell>
          <cell r="D6437">
            <v>40</v>
          </cell>
          <cell r="E6437">
            <v>37741</v>
          </cell>
          <cell r="F6437">
            <v>38964533.465285227</v>
          </cell>
          <cell r="G6437">
            <v>39345</v>
          </cell>
          <cell r="I6437" t="str">
            <v>AMORTIZAÇÃO</v>
          </cell>
        </row>
        <row r="6438">
          <cell r="A6438" t="str">
            <v>ROYALTIES - Estados</v>
          </cell>
          <cell r="B6438">
            <v>1121</v>
          </cell>
          <cell r="D6438">
            <v>40</v>
          </cell>
          <cell r="E6438">
            <v>37741</v>
          </cell>
          <cell r="F6438">
            <v>38964533.465285227</v>
          </cell>
          <cell r="G6438">
            <v>39375</v>
          </cell>
          <cell r="I6438" t="str">
            <v>AMORTIZAÇÃO</v>
          </cell>
        </row>
        <row r="6439">
          <cell r="A6439" t="str">
            <v>ROYALTIES - Estados</v>
          </cell>
          <cell r="B6439">
            <v>1121</v>
          </cell>
          <cell r="D6439">
            <v>40</v>
          </cell>
          <cell r="E6439">
            <v>37741</v>
          </cell>
          <cell r="F6439">
            <v>259400195.61119485</v>
          </cell>
          <cell r="G6439">
            <v>39406</v>
          </cell>
          <cell r="I6439" t="str">
            <v>AMORTIZAÇÃO</v>
          </cell>
        </row>
        <row r="6440">
          <cell r="A6440" t="str">
            <v>ROYALTIES - Estados</v>
          </cell>
          <cell r="B6440">
            <v>1121</v>
          </cell>
          <cell r="D6440">
            <v>40</v>
          </cell>
          <cell r="E6440">
            <v>37741</v>
          </cell>
          <cell r="F6440">
            <v>38964533.465285227</v>
          </cell>
          <cell r="G6440">
            <v>39436</v>
          </cell>
          <cell r="I6440" t="str">
            <v>AMORTIZAÇÃO</v>
          </cell>
        </row>
        <row r="6441">
          <cell r="A6441" t="str">
            <v>ROYALTIES - Estados</v>
          </cell>
          <cell r="B6441">
            <v>1121</v>
          </cell>
          <cell r="D6441">
            <v>40</v>
          </cell>
          <cell r="E6441">
            <v>37741</v>
          </cell>
          <cell r="F6441">
            <v>38964533.465285227</v>
          </cell>
          <cell r="G6441">
            <v>39467</v>
          </cell>
          <cell r="I6441" t="str">
            <v>AMORTIZAÇÃO</v>
          </cell>
        </row>
        <row r="6442">
          <cell r="A6442" t="str">
            <v>ROYALTIES - Estados</v>
          </cell>
          <cell r="B6442">
            <v>1121</v>
          </cell>
          <cell r="D6442">
            <v>40</v>
          </cell>
          <cell r="E6442">
            <v>37741</v>
          </cell>
          <cell r="F6442">
            <v>259400195.61119485</v>
          </cell>
          <cell r="G6442">
            <v>39498</v>
          </cell>
          <cell r="I6442" t="str">
            <v>AMORTIZAÇÃO</v>
          </cell>
        </row>
        <row r="6443">
          <cell r="A6443" t="str">
            <v>ROYALTIES - Estados</v>
          </cell>
          <cell r="B6443">
            <v>1121</v>
          </cell>
          <cell r="D6443">
            <v>40</v>
          </cell>
          <cell r="E6443">
            <v>37741</v>
          </cell>
          <cell r="F6443">
            <v>35243372.620255172</v>
          </cell>
          <cell r="G6443">
            <v>39527</v>
          </cell>
          <cell r="I6443" t="str">
            <v>AMORTIZAÇÃO</v>
          </cell>
        </row>
        <row r="6444">
          <cell r="A6444" t="str">
            <v>ROYALTIES - Estados</v>
          </cell>
          <cell r="B6444">
            <v>1121</v>
          </cell>
          <cell r="D6444">
            <v>40</v>
          </cell>
          <cell r="E6444">
            <v>37741</v>
          </cell>
          <cell r="F6444">
            <v>35243372.620255172</v>
          </cell>
          <cell r="G6444">
            <v>39558</v>
          </cell>
          <cell r="I6444" t="str">
            <v>AMORTIZAÇÃO</v>
          </cell>
        </row>
        <row r="6445">
          <cell r="A6445" t="str">
            <v>ROYALTIES - Estados</v>
          </cell>
          <cell r="B6445">
            <v>1121</v>
          </cell>
          <cell r="D6445">
            <v>40</v>
          </cell>
          <cell r="E6445">
            <v>37741</v>
          </cell>
          <cell r="F6445">
            <v>232692609.13323316</v>
          </cell>
          <cell r="G6445">
            <v>39588</v>
          </cell>
          <cell r="I6445" t="str">
            <v>AMORTIZAÇÃO</v>
          </cell>
        </row>
        <row r="6446">
          <cell r="A6446" t="str">
            <v>ROYALTIES - Estados</v>
          </cell>
          <cell r="B6446">
            <v>1121</v>
          </cell>
          <cell r="D6446">
            <v>40</v>
          </cell>
          <cell r="E6446">
            <v>37741</v>
          </cell>
          <cell r="F6446">
            <v>35243372.620255172</v>
          </cell>
          <cell r="G6446">
            <v>39619</v>
          </cell>
          <cell r="I6446" t="str">
            <v>AMORTIZAÇÃO</v>
          </cell>
        </row>
        <row r="6447">
          <cell r="A6447" t="str">
            <v>ROYALTIES - Estados</v>
          </cell>
          <cell r="B6447">
            <v>1121</v>
          </cell>
          <cell r="D6447">
            <v>40</v>
          </cell>
          <cell r="E6447">
            <v>37741</v>
          </cell>
          <cell r="F6447">
            <v>35243372.620255172</v>
          </cell>
          <cell r="G6447">
            <v>39649</v>
          </cell>
          <cell r="I6447" t="str">
            <v>AMORTIZAÇÃO</v>
          </cell>
        </row>
        <row r="6448">
          <cell r="A6448" t="str">
            <v>ROYALTIES - Estados</v>
          </cell>
          <cell r="B6448">
            <v>1121</v>
          </cell>
          <cell r="D6448">
            <v>40</v>
          </cell>
          <cell r="E6448">
            <v>37741</v>
          </cell>
          <cell r="F6448">
            <v>232692609.13323316</v>
          </cell>
          <cell r="G6448">
            <v>39680</v>
          </cell>
          <cell r="I6448" t="str">
            <v>AMORTIZAÇÃO</v>
          </cell>
        </row>
        <row r="6449">
          <cell r="A6449" t="str">
            <v>ROYALTIES - Estados</v>
          </cell>
          <cell r="B6449">
            <v>1121</v>
          </cell>
          <cell r="D6449">
            <v>40</v>
          </cell>
          <cell r="E6449">
            <v>37741</v>
          </cell>
          <cell r="F6449">
            <v>35243372.620255172</v>
          </cell>
          <cell r="G6449">
            <v>39711</v>
          </cell>
          <cell r="I6449" t="str">
            <v>AMORTIZAÇÃO</v>
          </cell>
        </row>
        <row r="6450">
          <cell r="A6450" t="str">
            <v>ROYALTIES - Estados</v>
          </cell>
          <cell r="B6450">
            <v>1121</v>
          </cell>
          <cell r="D6450">
            <v>40</v>
          </cell>
          <cell r="E6450">
            <v>37741</v>
          </cell>
          <cell r="F6450">
            <v>35243372.620255172</v>
          </cell>
          <cell r="G6450">
            <v>39741</v>
          </cell>
          <cell r="I6450" t="str">
            <v>AMORTIZAÇÃO</v>
          </cell>
        </row>
        <row r="6451">
          <cell r="A6451" t="str">
            <v>ROYALTIES - Estados</v>
          </cell>
          <cell r="B6451">
            <v>1121</v>
          </cell>
          <cell r="D6451">
            <v>40</v>
          </cell>
          <cell r="E6451">
            <v>37741</v>
          </cell>
          <cell r="F6451">
            <v>232692609.13323316</v>
          </cell>
          <cell r="G6451">
            <v>39772</v>
          </cell>
          <cell r="I6451" t="str">
            <v>AMORTIZAÇÃO</v>
          </cell>
        </row>
        <row r="6452">
          <cell r="A6452" t="str">
            <v>ROYALTIES - Estados</v>
          </cell>
          <cell r="B6452">
            <v>1121</v>
          </cell>
          <cell r="D6452">
            <v>40</v>
          </cell>
          <cell r="E6452">
            <v>37741</v>
          </cell>
          <cell r="F6452">
            <v>35243372.620255172</v>
          </cell>
          <cell r="G6452">
            <v>39802</v>
          </cell>
          <cell r="I6452" t="str">
            <v>AMORTIZAÇÃO</v>
          </cell>
        </row>
        <row r="6453">
          <cell r="A6453" t="str">
            <v>ROYALTIES - Estados</v>
          </cell>
          <cell r="B6453">
            <v>1121</v>
          </cell>
          <cell r="D6453">
            <v>40</v>
          </cell>
          <cell r="E6453">
            <v>37741</v>
          </cell>
          <cell r="F6453">
            <v>35243372.620255172</v>
          </cell>
          <cell r="G6453">
            <v>39833</v>
          </cell>
          <cell r="I6453" t="str">
            <v>AMORTIZAÇÃO</v>
          </cell>
        </row>
        <row r="6454">
          <cell r="A6454" t="str">
            <v>ROYALTIES - Estados</v>
          </cell>
          <cell r="B6454">
            <v>1121</v>
          </cell>
          <cell r="D6454">
            <v>40</v>
          </cell>
          <cell r="E6454">
            <v>37741</v>
          </cell>
          <cell r="F6454">
            <v>232692609.13323316</v>
          </cell>
          <cell r="G6454">
            <v>39864</v>
          </cell>
          <cell r="I6454" t="str">
            <v>AMORTIZAÇÃO</v>
          </cell>
        </row>
        <row r="6455">
          <cell r="A6455" t="str">
            <v>ROYALTIES - Estados</v>
          </cell>
          <cell r="B6455">
            <v>1121</v>
          </cell>
          <cell r="D6455">
            <v>40</v>
          </cell>
          <cell r="E6455">
            <v>37741</v>
          </cell>
          <cell r="F6455">
            <v>31837850.976535566</v>
          </cell>
          <cell r="G6455">
            <v>39892</v>
          </cell>
          <cell r="I6455" t="str">
            <v>AMORTIZAÇÃO</v>
          </cell>
        </row>
        <row r="6456">
          <cell r="A6456" t="str">
            <v>ROYALTIES - Estados</v>
          </cell>
          <cell r="B6456">
            <v>1121</v>
          </cell>
          <cell r="D6456">
            <v>40</v>
          </cell>
          <cell r="E6456">
            <v>37741</v>
          </cell>
          <cell r="F6456">
            <v>31837850.976535566</v>
          </cell>
          <cell r="G6456">
            <v>39923</v>
          </cell>
          <cell r="I6456" t="str">
            <v>AMORTIZAÇÃO</v>
          </cell>
        </row>
        <row r="6457">
          <cell r="A6457" t="str">
            <v>ROYALTIES - Estados</v>
          </cell>
          <cell r="B6457">
            <v>1121</v>
          </cell>
          <cell r="D6457">
            <v>40</v>
          </cell>
          <cell r="E6457">
            <v>37741</v>
          </cell>
          <cell r="F6457">
            <v>208448135.78285998</v>
          </cell>
          <cell r="G6457">
            <v>39953</v>
          </cell>
          <cell r="I6457" t="str">
            <v>AMORTIZAÇÃO</v>
          </cell>
        </row>
        <row r="6458">
          <cell r="A6458" t="str">
            <v>ROYALTIES - Estados</v>
          </cell>
          <cell r="B6458">
            <v>1121</v>
          </cell>
          <cell r="D6458">
            <v>40</v>
          </cell>
          <cell r="E6458">
            <v>37741</v>
          </cell>
          <cell r="F6458">
            <v>31837850.976535566</v>
          </cell>
          <cell r="G6458">
            <v>39984</v>
          </cell>
          <cell r="I6458" t="str">
            <v>AMORTIZAÇÃO</v>
          </cell>
        </row>
        <row r="6459">
          <cell r="A6459" t="str">
            <v>ROYALTIES - Estados</v>
          </cell>
          <cell r="B6459">
            <v>1121</v>
          </cell>
          <cell r="D6459">
            <v>40</v>
          </cell>
          <cell r="E6459">
            <v>37741</v>
          </cell>
          <cell r="F6459">
            <v>31837850.976535566</v>
          </cell>
          <cell r="G6459">
            <v>40014</v>
          </cell>
          <cell r="I6459" t="str">
            <v>AMORTIZAÇÃO</v>
          </cell>
        </row>
        <row r="6460">
          <cell r="A6460" t="str">
            <v>ROYALTIES - Estados</v>
          </cell>
          <cell r="B6460">
            <v>1121</v>
          </cell>
          <cell r="D6460">
            <v>40</v>
          </cell>
          <cell r="E6460">
            <v>37741</v>
          </cell>
          <cell r="F6460">
            <v>208448135.78285998</v>
          </cell>
          <cell r="G6460">
            <v>40045</v>
          </cell>
          <cell r="I6460" t="str">
            <v>AMORTIZAÇÃO</v>
          </cell>
        </row>
        <row r="6461">
          <cell r="A6461" t="str">
            <v>ROYALTIES - Estados</v>
          </cell>
          <cell r="B6461">
            <v>1121</v>
          </cell>
          <cell r="D6461">
            <v>40</v>
          </cell>
          <cell r="E6461">
            <v>37741</v>
          </cell>
          <cell r="F6461">
            <v>31837850.976535566</v>
          </cell>
          <cell r="G6461">
            <v>40076</v>
          </cell>
          <cell r="I6461" t="str">
            <v>AMORTIZAÇÃO</v>
          </cell>
        </row>
        <row r="6462">
          <cell r="A6462" t="str">
            <v>ROYALTIES - Estados</v>
          </cell>
          <cell r="B6462">
            <v>1121</v>
          </cell>
          <cell r="D6462">
            <v>40</v>
          </cell>
          <cell r="E6462">
            <v>37741</v>
          </cell>
          <cell r="F6462">
            <v>31837850.976535566</v>
          </cell>
          <cell r="G6462">
            <v>40106</v>
          </cell>
          <cell r="I6462" t="str">
            <v>AMORTIZAÇÃO</v>
          </cell>
        </row>
        <row r="6463">
          <cell r="A6463" t="str">
            <v>ROYALTIES - Estados</v>
          </cell>
          <cell r="B6463">
            <v>1121</v>
          </cell>
          <cell r="D6463">
            <v>40</v>
          </cell>
          <cell r="E6463">
            <v>37741</v>
          </cell>
          <cell r="F6463">
            <v>208448135.78285998</v>
          </cell>
          <cell r="G6463">
            <v>40137</v>
          </cell>
          <cell r="I6463" t="str">
            <v>AMORTIZAÇÃO</v>
          </cell>
        </row>
        <row r="6464">
          <cell r="A6464" t="str">
            <v>ROYALTIES - Estados</v>
          </cell>
          <cell r="B6464">
            <v>1121</v>
          </cell>
          <cell r="D6464">
            <v>40</v>
          </cell>
          <cell r="E6464">
            <v>37741</v>
          </cell>
          <cell r="F6464">
            <v>31837850.976535566</v>
          </cell>
          <cell r="G6464">
            <v>40167</v>
          </cell>
          <cell r="I6464" t="str">
            <v>AMORTIZAÇÃO</v>
          </cell>
        </row>
        <row r="6465">
          <cell r="A6465" t="str">
            <v>ROYALTIES - Estados</v>
          </cell>
          <cell r="B6465">
            <v>1121</v>
          </cell>
          <cell r="D6465">
            <v>40</v>
          </cell>
          <cell r="E6465">
            <v>37741</v>
          </cell>
          <cell r="F6465">
            <v>31837850.976535566</v>
          </cell>
          <cell r="G6465">
            <v>40198</v>
          </cell>
          <cell r="I6465" t="str">
            <v>AMORTIZAÇÃO</v>
          </cell>
        </row>
        <row r="6466">
          <cell r="A6466" t="str">
            <v>ROYALTIES - Estados</v>
          </cell>
          <cell r="B6466">
            <v>1121</v>
          </cell>
          <cell r="D6466">
            <v>40</v>
          </cell>
          <cell r="E6466">
            <v>37741</v>
          </cell>
          <cell r="F6466">
            <v>208448135.78285998</v>
          </cell>
          <cell r="G6466">
            <v>40229</v>
          </cell>
          <cell r="I6466" t="str">
            <v>AMORTIZAÇÃO</v>
          </cell>
        </row>
        <row r="6467">
          <cell r="A6467" t="str">
            <v>ROYALTIES - Estados</v>
          </cell>
          <cell r="B6467">
            <v>1121</v>
          </cell>
          <cell r="D6467">
            <v>40</v>
          </cell>
          <cell r="E6467">
            <v>37741</v>
          </cell>
          <cell r="F6467">
            <v>29012880.021321196</v>
          </cell>
          <cell r="G6467">
            <v>40257</v>
          </cell>
          <cell r="I6467" t="str">
            <v>AMORTIZAÇÃO</v>
          </cell>
        </row>
        <row r="6468">
          <cell r="A6468" t="str">
            <v>ROYALTIES - Estados</v>
          </cell>
          <cell r="B6468">
            <v>1121</v>
          </cell>
          <cell r="D6468">
            <v>40</v>
          </cell>
          <cell r="E6468">
            <v>37741</v>
          </cell>
          <cell r="F6468">
            <v>29012880.021321196</v>
          </cell>
          <cell r="G6468">
            <v>40288</v>
          </cell>
          <cell r="I6468" t="str">
            <v>AMORTIZAÇÃO</v>
          </cell>
        </row>
        <row r="6469">
          <cell r="A6469" t="str">
            <v>ROYALTIES - Estados</v>
          </cell>
          <cell r="B6469">
            <v>1121</v>
          </cell>
          <cell r="D6469">
            <v>40</v>
          </cell>
          <cell r="E6469">
            <v>37741</v>
          </cell>
          <cell r="F6469">
            <v>189725094.07578278</v>
          </cell>
          <cell r="G6469">
            <v>40318</v>
          </cell>
          <cell r="I6469" t="str">
            <v>AMORTIZAÇÃO</v>
          </cell>
        </row>
        <row r="6470">
          <cell r="A6470" t="str">
            <v>ROYALTIES - Estados</v>
          </cell>
          <cell r="B6470">
            <v>1121</v>
          </cell>
          <cell r="D6470">
            <v>40</v>
          </cell>
          <cell r="E6470">
            <v>37741</v>
          </cell>
          <cell r="F6470">
            <v>29012880.021321196</v>
          </cell>
          <cell r="G6470">
            <v>40349</v>
          </cell>
          <cell r="I6470" t="str">
            <v>AMORTIZAÇÃO</v>
          </cell>
        </row>
        <row r="6471">
          <cell r="A6471" t="str">
            <v>ROYALTIES - Estados</v>
          </cell>
          <cell r="B6471">
            <v>1121</v>
          </cell>
          <cell r="D6471">
            <v>40</v>
          </cell>
          <cell r="E6471">
            <v>37741</v>
          </cell>
          <cell r="F6471">
            <v>29012880.021321196</v>
          </cell>
          <cell r="G6471">
            <v>40379</v>
          </cell>
          <cell r="I6471" t="str">
            <v>AMORTIZAÇÃO</v>
          </cell>
        </row>
        <row r="6472">
          <cell r="A6472" t="str">
            <v>ROYALTIES - Estados</v>
          </cell>
          <cell r="B6472">
            <v>1121</v>
          </cell>
          <cell r="D6472">
            <v>40</v>
          </cell>
          <cell r="E6472">
            <v>37741</v>
          </cell>
          <cell r="F6472">
            <v>189725094.07578278</v>
          </cell>
          <cell r="G6472">
            <v>40410</v>
          </cell>
          <cell r="I6472" t="str">
            <v>AMORTIZAÇÃO</v>
          </cell>
        </row>
        <row r="6473">
          <cell r="A6473" t="str">
            <v>ROYALTIES - Estados</v>
          </cell>
          <cell r="B6473">
            <v>1121</v>
          </cell>
          <cell r="D6473">
            <v>40</v>
          </cell>
          <cell r="E6473">
            <v>37741</v>
          </cell>
          <cell r="F6473">
            <v>29012880.021321196</v>
          </cell>
          <cell r="G6473">
            <v>40441</v>
          </cell>
          <cell r="I6473" t="str">
            <v>AMORTIZAÇÃO</v>
          </cell>
        </row>
        <row r="6474">
          <cell r="A6474" t="str">
            <v>ROYALTIES - Estados</v>
          </cell>
          <cell r="B6474">
            <v>1121</v>
          </cell>
          <cell r="D6474">
            <v>40</v>
          </cell>
          <cell r="E6474">
            <v>37741</v>
          </cell>
          <cell r="F6474">
            <v>29012880.021321196</v>
          </cell>
          <cell r="G6474">
            <v>40471</v>
          </cell>
          <cell r="I6474" t="str">
            <v>AMORTIZAÇÃO</v>
          </cell>
        </row>
        <row r="6475">
          <cell r="A6475" t="str">
            <v>ROYALTIES - Estados</v>
          </cell>
          <cell r="B6475">
            <v>1121</v>
          </cell>
          <cell r="D6475">
            <v>40</v>
          </cell>
          <cell r="E6475">
            <v>37741</v>
          </cell>
          <cell r="F6475">
            <v>189725094.07578278</v>
          </cell>
          <cell r="G6475">
            <v>40502</v>
          </cell>
          <cell r="I6475" t="str">
            <v>AMORTIZAÇÃO</v>
          </cell>
        </row>
        <row r="6476">
          <cell r="A6476" t="str">
            <v>ROYALTIES - Estados</v>
          </cell>
          <cell r="B6476">
            <v>1121</v>
          </cell>
          <cell r="D6476">
            <v>40</v>
          </cell>
          <cell r="E6476">
            <v>37741</v>
          </cell>
          <cell r="F6476">
            <v>29012880.021321196</v>
          </cell>
          <cell r="G6476">
            <v>40532</v>
          </cell>
          <cell r="I6476" t="str">
            <v>AMORTIZAÇÃO</v>
          </cell>
        </row>
        <row r="6477">
          <cell r="A6477" t="str">
            <v>ROYALTIES - Estados</v>
          </cell>
          <cell r="B6477">
            <v>1121</v>
          </cell>
          <cell r="D6477">
            <v>40</v>
          </cell>
          <cell r="E6477">
            <v>37741</v>
          </cell>
          <cell r="F6477">
            <v>29012880.021321196</v>
          </cell>
          <cell r="G6477">
            <v>40563</v>
          </cell>
          <cell r="I6477" t="str">
            <v>AMORTIZAÇÃO</v>
          </cell>
        </row>
        <row r="6478">
          <cell r="A6478" t="str">
            <v>ROYALTIES - Estados</v>
          </cell>
          <cell r="B6478">
            <v>1121</v>
          </cell>
          <cell r="D6478">
            <v>40</v>
          </cell>
          <cell r="E6478">
            <v>37741</v>
          </cell>
          <cell r="F6478">
            <v>189725094.07578278</v>
          </cell>
          <cell r="G6478">
            <v>40594</v>
          </cell>
          <cell r="I6478" t="str">
            <v>AMORTIZAÇÃO</v>
          </cell>
        </row>
        <row r="6479">
          <cell r="A6479" t="str">
            <v>ROYALTIES - Estados</v>
          </cell>
          <cell r="B6479">
            <v>1121</v>
          </cell>
          <cell r="D6479">
            <v>40</v>
          </cell>
          <cell r="E6479">
            <v>37741</v>
          </cell>
          <cell r="F6479">
            <v>26382929.01891917</v>
          </cell>
          <cell r="G6479">
            <v>40622</v>
          </cell>
          <cell r="I6479" t="str">
            <v>AMORTIZAÇÃO</v>
          </cell>
        </row>
        <row r="6480">
          <cell r="A6480" t="str">
            <v>ROYALTIES - Estados</v>
          </cell>
          <cell r="B6480">
            <v>1121</v>
          </cell>
          <cell r="D6480">
            <v>40</v>
          </cell>
          <cell r="E6480">
            <v>37741</v>
          </cell>
          <cell r="F6480">
            <v>26382929.01891917</v>
          </cell>
          <cell r="G6480">
            <v>40653</v>
          </cell>
          <cell r="I6480" t="str">
            <v>AMORTIZAÇÃO</v>
          </cell>
        </row>
        <row r="6481">
          <cell r="A6481" t="str">
            <v>ROYALTIES - Estados</v>
          </cell>
          <cell r="B6481">
            <v>1121</v>
          </cell>
          <cell r="D6481">
            <v>40</v>
          </cell>
          <cell r="E6481">
            <v>37741</v>
          </cell>
          <cell r="F6481">
            <v>173151780.87173638</v>
          </cell>
          <cell r="G6481">
            <v>40683</v>
          </cell>
          <cell r="I6481" t="str">
            <v>AMORTIZAÇÃO</v>
          </cell>
        </row>
        <row r="6482">
          <cell r="A6482" t="str">
            <v>ROYALTIES - Estados</v>
          </cell>
          <cell r="B6482">
            <v>1121</v>
          </cell>
          <cell r="D6482">
            <v>40</v>
          </cell>
          <cell r="E6482">
            <v>37741</v>
          </cell>
          <cell r="F6482">
            <v>26382929.01891917</v>
          </cell>
          <cell r="G6482">
            <v>40714</v>
          </cell>
          <cell r="I6482" t="str">
            <v>AMORTIZAÇÃO</v>
          </cell>
        </row>
        <row r="6483">
          <cell r="A6483" t="str">
            <v>ROYALTIES - Estados</v>
          </cell>
          <cell r="B6483">
            <v>1121</v>
          </cell>
          <cell r="D6483">
            <v>40</v>
          </cell>
          <cell r="E6483">
            <v>37741</v>
          </cell>
          <cell r="F6483">
            <v>26382929.01891917</v>
          </cell>
          <cell r="G6483">
            <v>40744</v>
          </cell>
          <cell r="I6483" t="str">
            <v>AMORTIZAÇÃO</v>
          </cell>
        </row>
        <row r="6484">
          <cell r="A6484" t="str">
            <v>ROYALTIES - Estados</v>
          </cell>
          <cell r="B6484">
            <v>1121</v>
          </cell>
          <cell r="D6484">
            <v>40</v>
          </cell>
          <cell r="E6484">
            <v>37741</v>
          </cell>
          <cell r="F6484">
            <v>173151780.87173638</v>
          </cell>
          <cell r="G6484">
            <v>40775</v>
          </cell>
          <cell r="I6484" t="str">
            <v>AMORTIZAÇÃO</v>
          </cell>
        </row>
        <row r="6485">
          <cell r="A6485" t="str">
            <v>ROYALTIES - Estados</v>
          </cell>
          <cell r="B6485">
            <v>1121</v>
          </cell>
          <cell r="D6485">
            <v>40</v>
          </cell>
          <cell r="E6485">
            <v>37741</v>
          </cell>
          <cell r="F6485">
            <v>26382929.01891917</v>
          </cell>
          <cell r="G6485">
            <v>40806</v>
          </cell>
          <cell r="I6485" t="str">
            <v>AMORTIZAÇÃO</v>
          </cell>
        </row>
        <row r="6486">
          <cell r="A6486" t="str">
            <v>ROYALTIES - Estados</v>
          </cell>
          <cell r="B6486">
            <v>1121</v>
          </cell>
          <cell r="D6486">
            <v>40</v>
          </cell>
          <cell r="E6486">
            <v>37741</v>
          </cell>
          <cell r="F6486">
            <v>26382929.01891917</v>
          </cell>
          <cell r="G6486">
            <v>40836</v>
          </cell>
          <cell r="I6486" t="str">
            <v>AMORTIZAÇÃO</v>
          </cell>
        </row>
        <row r="6487">
          <cell r="A6487" t="str">
            <v>ROYALTIES - Estados</v>
          </cell>
          <cell r="B6487">
            <v>1121</v>
          </cell>
          <cell r="D6487">
            <v>40</v>
          </cell>
          <cell r="E6487">
            <v>37741</v>
          </cell>
          <cell r="F6487">
            <v>173151780.87173638</v>
          </cell>
          <cell r="G6487">
            <v>40867</v>
          </cell>
          <cell r="I6487" t="str">
            <v>AMORTIZAÇÃO</v>
          </cell>
        </row>
        <row r="6488">
          <cell r="A6488" t="str">
            <v>ROYALTIES - Estados</v>
          </cell>
          <cell r="B6488">
            <v>1121</v>
          </cell>
          <cell r="D6488">
            <v>40</v>
          </cell>
          <cell r="E6488">
            <v>37741</v>
          </cell>
          <cell r="F6488">
            <v>26382929.01891917</v>
          </cell>
          <cell r="G6488">
            <v>40897</v>
          </cell>
          <cell r="I6488" t="str">
            <v>AMORTIZAÇÃO</v>
          </cell>
        </row>
        <row r="6489">
          <cell r="A6489" t="str">
            <v>ROYALTIES - Estados</v>
          </cell>
          <cell r="B6489">
            <v>1121</v>
          </cell>
          <cell r="D6489">
            <v>40</v>
          </cell>
          <cell r="E6489">
            <v>37741</v>
          </cell>
          <cell r="F6489">
            <v>26382929.01891917</v>
          </cell>
          <cell r="G6489">
            <v>40928</v>
          </cell>
          <cell r="I6489" t="str">
            <v>AMORTIZAÇÃO</v>
          </cell>
        </row>
        <row r="6490">
          <cell r="A6490" t="str">
            <v>ROYALTIES - Estados</v>
          </cell>
          <cell r="B6490">
            <v>1121</v>
          </cell>
          <cell r="D6490">
            <v>40</v>
          </cell>
          <cell r="E6490">
            <v>37741</v>
          </cell>
          <cell r="F6490">
            <v>173151780.87173638</v>
          </cell>
          <cell r="G6490">
            <v>40959</v>
          </cell>
          <cell r="I6490" t="str">
            <v>AMORTIZAÇÃO</v>
          </cell>
        </row>
        <row r="6491">
          <cell r="A6491" t="str">
            <v>ROYALTIES - Estados</v>
          </cell>
          <cell r="B6491">
            <v>1121</v>
          </cell>
          <cell r="D6491">
            <v>40</v>
          </cell>
          <cell r="E6491">
            <v>37741</v>
          </cell>
          <cell r="F6491">
            <v>23526394.137003228</v>
          </cell>
          <cell r="G6491">
            <v>40988</v>
          </cell>
          <cell r="I6491" t="str">
            <v>AMORTIZAÇÃO</v>
          </cell>
        </row>
        <row r="6492">
          <cell r="A6492" t="str">
            <v>ROYALTIES - Estados</v>
          </cell>
          <cell r="B6492">
            <v>1121</v>
          </cell>
          <cell r="D6492">
            <v>40</v>
          </cell>
          <cell r="E6492">
            <v>37741</v>
          </cell>
          <cell r="F6492">
            <v>23526394.137003228</v>
          </cell>
          <cell r="G6492">
            <v>41019</v>
          </cell>
          <cell r="I6492" t="str">
            <v>AMORTIZAÇÃO</v>
          </cell>
        </row>
        <row r="6493">
          <cell r="A6493" t="str">
            <v>ROYALTIES - Estados</v>
          </cell>
          <cell r="B6493">
            <v>1121</v>
          </cell>
          <cell r="D6493">
            <v>40</v>
          </cell>
          <cell r="E6493">
            <v>37741</v>
          </cell>
          <cell r="F6493">
            <v>150680523.51358044</v>
          </cell>
          <cell r="G6493">
            <v>41049</v>
          </cell>
          <cell r="I6493" t="str">
            <v>AMORTIZAÇÃO</v>
          </cell>
        </row>
        <row r="6494">
          <cell r="A6494" t="str">
            <v>ROYALTIES - Estados</v>
          </cell>
          <cell r="B6494">
            <v>1121</v>
          </cell>
          <cell r="D6494">
            <v>40</v>
          </cell>
          <cell r="E6494">
            <v>37741</v>
          </cell>
          <cell r="F6494">
            <v>23526394.137003228</v>
          </cell>
          <cell r="G6494">
            <v>41080</v>
          </cell>
          <cell r="I6494" t="str">
            <v>AMORTIZAÇÃO</v>
          </cell>
        </row>
        <row r="6495">
          <cell r="A6495" t="str">
            <v>ROYALTIES - Estados</v>
          </cell>
          <cell r="B6495">
            <v>1121</v>
          </cell>
          <cell r="D6495">
            <v>40</v>
          </cell>
          <cell r="E6495">
            <v>37741</v>
          </cell>
          <cell r="F6495">
            <v>23526394.137003228</v>
          </cell>
          <cell r="G6495">
            <v>41110</v>
          </cell>
          <cell r="I6495" t="str">
            <v>AMORTIZAÇÃO</v>
          </cell>
        </row>
        <row r="6496">
          <cell r="A6496" t="str">
            <v>ROYALTIES - Estados</v>
          </cell>
          <cell r="B6496">
            <v>1121</v>
          </cell>
          <cell r="D6496">
            <v>40</v>
          </cell>
          <cell r="E6496">
            <v>37741</v>
          </cell>
          <cell r="F6496">
            <v>150680523.51358044</v>
          </cell>
          <cell r="G6496">
            <v>41141</v>
          </cell>
          <cell r="I6496" t="str">
            <v>AMORTIZAÇÃO</v>
          </cell>
        </row>
        <row r="6497">
          <cell r="A6497" t="str">
            <v>ROYALTIES - Estados</v>
          </cell>
          <cell r="B6497">
            <v>1121</v>
          </cell>
          <cell r="D6497">
            <v>40</v>
          </cell>
          <cell r="E6497">
            <v>37741</v>
          </cell>
          <cell r="F6497">
            <v>23526394.137003228</v>
          </cell>
          <cell r="G6497">
            <v>41172</v>
          </cell>
          <cell r="I6497" t="str">
            <v>AMORTIZAÇÃO</v>
          </cell>
        </row>
        <row r="6498">
          <cell r="A6498" t="str">
            <v>ROYALTIES - Estados</v>
          </cell>
          <cell r="B6498">
            <v>1121</v>
          </cell>
          <cell r="D6498">
            <v>40</v>
          </cell>
          <cell r="E6498">
            <v>37741</v>
          </cell>
          <cell r="F6498">
            <v>23526394.137003228</v>
          </cell>
          <cell r="G6498">
            <v>41202</v>
          </cell>
          <cell r="I6498" t="str">
            <v>AMORTIZAÇÃO</v>
          </cell>
        </row>
        <row r="6499">
          <cell r="A6499" t="str">
            <v>ROYALTIES - Estados</v>
          </cell>
          <cell r="B6499">
            <v>1121</v>
          </cell>
          <cell r="D6499">
            <v>40</v>
          </cell>
          <cell r="E6499">
            <v>37741</v>
          </cell>
          <cell r="F6499">
            <v>150680523.51358044</v>
          </cell>
          <cell r="G6499">
            <v>41233</v>
          </cell>
          <cell r="I6499" t="str">
            <v>AMORTIZAÇÃO</v>
          </cell>
        </row>
        <row r="6500">
          <cell r="A6500" t="str">
            <v>ROYALTIES - Estados</v>
          </cell>
          <cell r="B6500">
            <v>1121</v>
          </cell>
          <cell r="D6500">
            <v>40</v>
          </cell>
          <cell r="E6500">
            <v>37741</v>
          </cell>
          <cell r="F6500">
            <v>23526394.137003228</v>
          </cell>
          <cell r="G6500">
            <v>41263</v>
          </cell>
          <cell r="I6500" t="str">
            <v>AMORTIZAÇÃO</v>
          </cell>
        </row>
        <row r="6501">
          <cell r="A6501" t="str">
            <v>ROYALTIES - Estados</v>
          </cell>
          <cell r="B6501">
            <v>1121</v>
          </cell>
          <cell r="D6501">
            <v>40</v>
          </cell>
          <cell r="E6501">
            <v>37741</v>
          </cell>
          <cell r="F6501">
            <v>23526394.137003228</v>
          </cell>
          <cell r="G6501">
            <v>41294</v>
          </cell>
          <cell r="I6501" t="str">
            <v>AMORTIZAÇÃO</v>
          </cell>
        </row>
        <row r="6502">
          <cell r="A6502" t="str">
            <v>ROYALTIES - Estados</v>
          </cell>
          <cell r="B6502">
            <v>1121</v>
          </cell>
          <cell r="D6502">
            <v>40</v>
          </cell>
          <cell r="E6502">
            <v>37741</v>
          </cell>
          <cell r="F6502">
            <v>150680523.51358044</v>
          </cell>
          <cell r="G6502">
            <v>41325</v>
          </cell>
          <cell r="I6502" t="str">
            <v>AMORTIZAÇÃO</v>
          </cell>
        </row>
        <row r="6503">
          <cell r="A6503" t="str">
            <v>ROYALTIES - Estados</v>
          </cell>
          <cell r="B6503">
            <v>1121</v>
          </cell>
          <cell r="D6503">
            <v>40</v>
          </cell>
          <cell r="E6503">
            <v>37741</v>
          </cell>
          <cell r="F6503">
            <v>20847969.964385629</v>
          </cell>
          <cell r="G6503">
            <v>41353</v>
          </cell>
          <cell r="I6503" t="str">
            <v>AMORTIZAÇÃO</v>
          </cell>
        </row>
        <row r="6504">
          <cell r="A6504" t="str">
            <v>ROYALTIES - Estados</v>
          </cell>
          <cell r="B6504">
            <v>1121</v>
          </cell>
          <cell r="D6504">
            <v>40</v>
          </cell>
          <cell r="E6504">
            <v>37741</v>
          </cell>
          <cell r="F6504">
            <v>20847969.964385629</v>
          </cell>
          <cell r="G6504">
            <v>41384</v>
          </cell>
          <cell r="I6504" t="str">
            <v>AMORTIZAÇÃO</v>
          </cell>
        </row>
        <row r="6505">
          <cell r="A6505" t="str">
            <v>ROYALTIES - Estados</v>
          </cell>
          <cell r="B6505">
            <v>1121</v>
          </cell>
          <cell r="D6505">
            <v>40</v>
          </cell>
          <cell r="E6505">
            <v>37741</v>
          </cell>
          <cell r="F6505">
            <v>127734680.06508243</v>
          </cell>
          <cell r="G6505">
            <v>41414</v>
          </cell>
          <cell r="I6505" t="str">
            <v>AMORTIZAÇÃO</v>
          </cell>
        </row>
        <row r="6506">
          <cell r="A6506" t="str">
            <v>ROYALTIES - Estados</v>
          </cell>
          <cell r="B6506">
            <v>1121</v>
          </cell>
          <cell r="D6506">
            <v>40</v>
          </cell>
          <cell r="E6506">
            <v>37741</v>
          </cell>
          <cell r="F6506">
            <v>20847969.964385629</v>
          </cell>
          <cell r="G6506">
            <v>41445</v>
          </cell>
          <cell r="I6506" t="str">
            <v>AMORTIZAÇÃO</v>
          </cell>
        </row>
        <row r="6507">
          <cell r="A6507" t="str">
            <v>ROYALTIES - Estados</v>
          </cell>
          <cell r="B6507">
            <v>1121</v>
          </cell>
          <cell r="D6507">
            <v>40</v>
          </cell>
          <cell r="E6507">
            <v>37741</v>
          </cell>
          <cell r="F6507">
            <v>20847969.964385629</v>
          </cell>
          <cell r="G6507">
            <v>41475</v>
          </cell>
          <cell r="I6507" t="str">
            <v>AMORTIZAÇÃO</v>
          </cell>
        </row>
        <row r="6508">
          <cell r="A6508" t="str">
            <v>ROYALTIES - Estados</v>
          </cell>
          <cell r="B6508">
            <v>1121</v>
          </cell>
          <cell r="D6508">
            <v>40</v>
          </cell>
          <cell r="E6508">
            <v>37741</v>
          </cell>
          <cell r="F6508">
            <v>127734680.06508243</v>
          </cell>
          <cell r="G6508">
            <v>41506</v>
          </cell>
          <cell r="I6508" t="str">
            <v>AMORTIZAÇÃO</v>
          </cell>
        </row>
        <row r="6509">
          <cell r="A6509" t="str">
            <v>ROYALTIES - Estados</v>
          </cell>
          <cell r="B6509">
            <v>1121</v>
          </cell>
          <cell r="D6509">
            <v>40</v>
          </cell>
          <cell r="E6509">
            <v>37741</v>
          </cell>
          <cell r="F6509">
            <v>20847969.964385629</v>
          </cell>
          <cell r="G6509">
            <v>41537</v>
          </cell>
          <cell r="I6509" t="str">
            <v>AMORTIZAÇÃO</v>
          </cell>
        </row>
        <row r="6510">
          <cell r="A6510" t="str">
            <v>ROYALTIES - Estados</v>
          </cell>
          <cell r="B6510">
            <v>1121</v>
          </cell>
          <cell r="D6510">
            <v>40</v>
          </cell>
          <cell r="E6510">
            <v>37741</v>
          </cell>
          <cell r="F6510">
            <v>20847969.964385629</v>
          </cell>
          <cell r="G6510">
            <v>41567</v>
          </cell>
          <cell r="I6510" t="str">
            <v>AMORTIZAÇÃO</v>
          </cell>
        </row>
        <row r="6511">
          <cell r="A6511" t="str">
            <v>ROYALTIES - Estados</v>
          </cell>
          <cell r="B6511">
            <v>1121</v>
          </cell>
          <cell r="D6511">
            <v>40</v>
          </cell>
          <cell r="E6511">
            <v>37741</v>
          </cell>
          <cell r="F6511">
            <v>127734680.06508243</v>
          </cell>
          <cell r="G6511">
            <v>41598</v>
          </cell>
          <cell r="I6511" t="str">
            <v>AMORTIZAÇÃO</v>
          </cell>
        </row>
        <row r="6512">
          <cell r="A6512" t="str">
            <v>ROYALTIES - Estados</v>
          </cell>
          <cell r="B6512">
            <v>1121</v>
          </cell>
          <cell r="D6512">
            <v>40</v>
          </cell>
          <cell r="E6512">
            <v>37741</v>
          </cell>
          <cell r="F6512">
            <v>20847969.964385629</v>
          </cell>
          <cell r="G6512">
            <v>41628</v>
          </cell>
          <cell r="I6512" t="str">
            <v>AMORTIZAÇÃO</v>
          </cell>
        </row>
        <row r="6513">
          <cell r="A6513" t="str">
            <v>ROYALTIES - Estados</v>
          </cell>
          <cell r="B6513">
            <v>1121</v>
          </cell>
          <cell r="D6513">
            <v>40</v>
          </cell>
          <cell r="E6513">
            <v>37741</v>
          </cell>
          <cell r="F6513">
            <v>20847969.964385629</v>
          </cell>
          <cell r="G6513">
            <v>41659</v>
          </cell>
          <cell r="I6513" t="str">
            <v>AMORTIZAÇÃO</v>
          </cell>
        </row>
        <row r="6514">
          <cell r="A6514" t="str">
            <v>ROYALTIES - Estados</v>
          </cell>
          <cell r="B6514">
            <v>1121</v>
          </cell>
          <cell r="D6514">
            <v>40</v>
          </cell>
          <cell r="E6514">
            <v>37741</v>
          </cell>
          <cell r="F6514">
            <v>127734680.06508243</v>
          </cell>
          <cell r="G6514">
            <v>41690</v>
          </cell>
          <cell r="I6514" t="str">
            <v>AMORTIZAÇÃO</v>
          </cell>
        </row>
        <row r="6515">
          <cell r="A6515" t="str">
            <v>ROYALTIES - Estados</v>
          </cell>
          <cell r="B6515">
            <v>1121</v>
          </cell>
          <cell r="D6515">
            <v>40</v>
          </cell>
          <cell r="E6515">
            <v>37741</v>
          </cell>
          <cell r="F6515">
            <v>18034271.84365603</v>
          </cell>
          <cell r="G6515">
            <v>41718</v>
          </cell>
          <cell r="I6515" t="str">
            <v>AMORTIZAÇÃO</v>
          </cell>
        </row>
        <row r="6516">
          <cell r="A6516" t="str">
            <v>ROYALTIES - Estados</v>
          </cell>
          <cell r="B6516">
            <v>1121</v>
          </cell>
          <cell r="D6516">
            <v>40</v>
          </cell>
          <cell r="E6516">
            <v>37741</v>
          </cell>
          <cell r="F6516">
            <v>18034271.84365603</v>
          </cell>
          <cell r="G6516">
            <v>41749</v>
          </cell>
          <cell r="I6516" t="str">
            <v>AMORTIZAÇÃO</v>
          </cell>
        </row>
        <row r="6517">
          <cell r="A6517" t="str">
            <v>ROYALTIES - Estados</v>
          </cell>
          <cell r="B6517">
            <v>1121</v>
          </cell>
          <cell r="D6517">
            <v>40</v>
          </cell>
          <cell r="E6517">
            <v>37741</v>
          </cell>
          <cell r="F6517">
            <v>114548851.97286522</v>
          </cell>
          <cell r="G6517">
            <v>41779</v>
          </cell>
          <cell r="I6517" t="str">
            <v>AMORTIZAÇÃO</v>
          </cell>
        </row>
        <row r="6518">
          <cell r="A6518" t="str">
            <v>ROYALTIES - Estados</v>
          </cell>
          <cell r="B6518">
            <v>1121</v>
          </cell>
          <cell r="D6518">
            <v>40</v>
          </cell>
          <cell r="E6518">
            <v>37741</v>
          </cell>
          <cell r="F6518">
            <v>18034271.84365603</v>
          </cell>
          <cell r="G6518">
            <v>41810</v>
          </cell>
          <cell r="I6518" t="str">
            <v>AMORTIZAÇÃO</v>
          </cell>
        </row>
        <row r="6519">
          <cell r="A6519" t="str">
            <v>ROYALTIES - Estados</v>
          </cell>
          <cell r="B6519">
            <v>1121</v>
          </cell>
          <cell r="D6519">
            <v>40</v>
          </cell>
          <cell r="E6519">
            <v>37741</v>
          </cell>
          <cell r="F6519">
            <v>18034271.84365603</v>
          </cell>
          <cell r="G6519">
            <v>41840</v>
          </cell>
          <cell r="I6519" t="str">
            <v>AMORTIZAÇÃO</v>
          </cell>
        </row>
        <row r="6520">
          <cell r="A6520" t="str">
            <v>ROYALTIES - Estados</v>
          </cell>
          <cell r="B6520">
            <v>1121</v>
          </cell>
          <cell r="D6520">
            <v>40</v>
          </cell>
          <cell r="E6520">
            <v>37741</v>
          </cell>
          <cell r="F6520">
            <v>114548851.97286522</v>
          </cell>
          <cell r="G6520">
            <v>41871</v>
          </cell>
          <cell r="I6520" t="str">
            <v>AMORTIZAÇÃO</v>
          </cell>
        </row>
        <row r="6521">
          <cell r="A6521" t="str">
            <v>ROYALTIES - Estados</v>
          </cell>
          <cell r="B6521">
            <v>1121</v>
          </cell>
          <cell r="D6521">
            <v>40</v>
          </cell>
          <cell r="E6521">
            <v>37741</v>
          </cell>
          <cell r="F6521">
            <v>18034271.84365603</v>
          </cell>
          <cell r="G6521">
            <v>41902</v>
          </cell>
          <cell r="I6521" t="str">
            <v>AMORTIZAÇÃO</v>
          </cell>
        </row>
        <row r="6522">
          <cell r="A6522" t="str">
            <v>ROYALTIES - Estados</v>
          </cell>
          <cell r="B6522">
            <v>1121</v>
          </cell>
          <cell r="D6522">
            <v>40</v>
          </cell>
          <cell r="E6522">
            <v>37741</v>
          </cell>
          <cell r="F6522">
            <v>18034271.84365603</v>
          </cell>
          <cell r="G6522">
            <v>41932</v>
          </cell>
          <cell r="I6522" t="str">
            <v>AMORTIZAÇÃO</v>
          </cell>
        </row>
        <row r="6523">
          <cell r="A6523" t="str">
            <v>ROYALTIES - Estados</v>
          </cell>
          <cell r="B6523">
            <v>1121</v>
          </cell>
          <cell r="D6523">
            <v>40</v>
          </cell>
          <cell r="E6523">
            <v>37741</v>
          </cell>
          <cell r="F6523">
            <v>114548851.97286522</v>
          </cell>
          <cell r="G6523">
            <v>41963</v>
          </cell>
          <cell r="I6523" t="str">
            <v>AMORTIZAÇÃO</v>
          </cell>
        </row>
        <row r="6524">
          <cell r="A6524" t="str">
            <v>ROYALTIES - Estados</v>
          </cell>
          <cell r="B6524">
            <v>1121</v>
          </cell>
          <cell r="D6524">
            <v>40</v>
          </cell>
          <cell r="E6524">
            <v>37741</v>
          </cell>
          <cell r="F6524">
            <v>18034271.84365603</v>
          </cell>
          <cell r="G6524">
            <v>41993</v>
          </cell>
          <cell r="I6524" t="str">
            <v>AMORTIZAÇÃO</v>
          </cell>
        </row>
        <row r="6525">
          <cell r="A6525" t="str">
            <v>ROYALTIES - Estados</v>
          </cell>
          <cell r="B6525">
            <v>1121</v>
          </cell>
          <cell r="D6525">
            <v>40</v>
          </cell>
          <cell r="E6525">
            <v>37741</v>
          </cell>
          <cell r="F6525">
            <v>18034271.84365603</v>
          </cell>
          <cell r="G6525">
            <v>42024</v>
          </cell>
          <cell r="I6525" t="str">
            <v>AMORTIZAÇÃO</v>
          </cell>
        </row>
        <row r="6526">
          <cell r="A6526" t="str">
            <v>ROYALTIES - Estados</v>
          </cell>
          <cell r="B6526">
            <v>1121</v>
          </cell>
          <cell r="D6526">
            <v>40</v>
          </cell>
          <cell r="E6526">
            <v>37741</v>
          </cell>
          <cell r="F6526">
            <v>114548851.97286522</v>
          </cell>
          <cell r="G6526">
            <v>42055</v>
          </cell>
          <cell r="I6526" t="str">
            <v>AMORTIZAÇÃO</v>
          </cell>
        </row>
        <row r="6527">
          <cell r="A6527" t="str">
            <v>ROYALTIES - Estados</v>
          </cell>
          <cell r="B6527">
            <v>1121</v>
          </cell>
          <cell r="D6527">
            <v>40</v>
          </cell>
          <cell r="E6527">
            <v>37741</v>
          </cell>
          <cell r="F6527">
            <v>13943362.2016444</v>
          </cell>
          <cell r="G6527">
            <v>42083</v>
          </cell>
          <cell r="I6527" t="str">
            <v>AMORTIZAÇÃO</v>
          </cell>
        </row>
        <row r="6528">
          <cell r="A6528" t="str">
            <v>ROYALTIES - Estados</v>
          </cell>
          <cell r="B6528">
            <v>1121</v>
          </cell>
          <cell r="D6528">
            <v>40</v>
          </cell>
          <cell r="E6528">
            <v>37741</v>
          </cell>
          <cell r="F6528">
            <v>13943362.2016444</v>
          </cell>
          <cell r="G6528">
            <v>42114</v>
          </cell>
          <cell r="I6528" t="str">
            <v>AMORTIZAÇÃO</v>
          </cell>
        </row>
        <row r="6529">
          <cell r="A6529" t="str">
            <v>ROYALTIES - Estados</v>
          </cell>
          <cell r="B6529">
            <v>1121</v>
          </cell>
          <cell r="D6529">
            <v>40</v>
          </cell>
          <cell r="E6529">
            <v>37741</v>
          </cell>
          <cell r="F6529">
            <v>89243605.418189183</v>
          </cell>
          <cell r="G6529">
            <v>42144</v>
          </cell>
          <cell r="I6529" t="str">
            <v>AMORTIZAÇÃO</v>
          </cell>
        </row>
        <row r="6530">
          <cell r="A6530" t="str">
            <v>ROYALTIES - Estados</v>
          </cell>
          <cell r="B6530">
            <v>1121</v>
          </cell>
          <cell r="D6530">
            <v>40</v>
          </cell>
          <cell r="E6530">
            <v>37741</v>
          </cell>
          <cell r="F6530">
            <v>13943362.2016444</v>
          </cell>
          <cell r="G6530">
            <v>42175</v>
          </cell>
          <cell r="I6530" t="str">
            <v>AMORTIZAÇÃO</v>
          </cell>
        </row>
        <row r="6531">
          <cell r="A6531" t="str">
            <v>ROYALTIES - Estados</v>
          </cell>
          <cell r="B6531">
            <v>1121</v>
          </cell>
          <cell r="D6531">
            <v>40</v>
          </cell>
          <cell r="E6531">
            <v>37741</v>
          </cell>
          <cell r="F6531">
            <v>13943362.2016444</v>
          </cell>
          <cell r="G6531">
            <v>42205</v>
          </cell>
          <cell r="I6531" t="str">
            <v>AMORTIZAÇÃO</v>
          </cell>
        </row>
        <row r="6532">
          <cell r="A6532" t="str">
            <v>ROYALTIES - Estados</v>
          </cell>
          <cell r="B6532">
            <v>1121</v>
          </cell>
          <cell r="D6532">
            <v>40</v>
          </cell>
          <cell r="E6532">
            <v>37741</v>
          </cell>
          <cell r="F6532">
            <v>89243605.418189183</v>
          </cell>
          <cell r="G6532">
            <v>42236</v>
          </cell>
          <cell r="I6532" t="str">
            <v>AMORTIZAÇÃO</v>
          </cell>
        </row>
        <row r="6533">
          <cell r="A6533" t="str">
            <v>ROYALTIES - Estados</v>
          </cell>
          <cell r="B6533">
            <v>1121</v>
          </cell>
          <cell r="D6533">
            <v>40</v>
          </cell>
          <cell r="E6533">
            <v>37741</v>
          </cell>
          <cell r="F6533">
            <v>13943362.2016444</v>
          </cell>
          <cell r="G6533">
            <v>42267</v>
          </cell>
          <cell r="I6533" t="str">
            <v>AMORTIZAÇÃO</v>
          </cell>
        </row>
        <row r="6534">
          <cell r="A6534" t="str">
            <v>ROYALTIES - Estados</v>
          </cell>
          <cell r="B6534">
            <v>1121</v>
          </cell>
          <cell r="D6534">
            <v>40</v>
          </cell>
          <cell r="E6534">
            <v>37741</v>
          </cell>
          <cell r="F6534">
            <v>13943362.2016444</v>
          </cell>
          <cell r="G6534">
            <v>42297</v>
          </cell>
          <cell r="I6534" t="str">
            <v>AMORTIZAÇÃO</v>
          </cell>
        </row>
        <row r="6535">
          <cell r="A6535" t="str">
            <v>ROYALTIES - Estados</v>
          </cell>
          <cell r="B6535">
            <v>1121</v>
          </cell>
          <cell r="D6535">
            <v>40</v>
          </cell>
          <cell r="E6535">
            <v>37741</v>
          </cell>
          <cell r="F6535">
            <v>89243605.418189183</v>
          </cell>
          <cell r="G6535">
            <v>42328</v>
          </cell>
          <cell r="I6535" t="str">
            <v>AMORTIZAÇÃO</v>
          </cell>
        </row>
        <row r="6536">
          <cell r="A6536" t="str">
            <v>ROYALTIES - Estados</v>
          </cell>
          <cell r="B6536">
            <v>1121</v>
          </cell>
          <cell r="D6536">
            <v>40</v>
          </cell>
          <cell r="E6536">
            <v>37741</v>
          </cell>
          <cell r="F6536">
            <v>13943362.2016444</v>
          </cell>
          <cell r="G6536">
            <v>42358</v>
          </cell>
          <cell r="I6536" t="str">
            <v>AMORTIZAÇÃO</v>
          </cell>
        </row>
        <row r="6537">
          <cell r="A6537" t="str">
            <v>ROYALTIES - Estados</v>
          </cell>
          <cell r="B6537">
            <v>1121</v>
          </cell>
          <cell r="D6537">
            <v>40</v>
          </cell>
          <cell r="E6537">
            <v>37741</v>
          </cell>
          <cell r="F6537">
            <v>13943362.2016444</v>
          </cell>
          <cell r="G6537">
            <v>42389</v>
          </cell>
          <cell r="I6537" t="str">
            <v>AMORTIZAÇÃO</v>
          </cell>
        </row>
        <row r="6538">
          <cell r="A6538" t="str">
            <v>ROYALTIES - Estados</v>
          </cell>
          <cell r="B6538">
            <v>1121</v>
          </cell>
          <cell r="D6538">
            <v>40</v>
          </cell>
          <cell r="E6538">
            <v>37741</v>
          </cell>
          <cell r="F6538">
            <v>89243605.418189183</v>
          </cell>
          <cell r="G6538">
            <v>42420</v>
          </cell>
          <cell r="I6538" t="str">
            <v>AMORTIZAÇÃO</v>
          </cell>
        </row>
        <row r="6539">
          <cell r="A6539" t="str">
            <v>ROYALTIES - Estados</v>
          </cell>
          <cell r="B6539">
            <v>1121</v>
          </cell>
          <cell r="D6539">
            <v>40</v>
          </cell>
          <cell r="E6539">
            <v>37741</v>
          </cell>
          <cell r="F6539">
            <v>12890479.966697229</v>
          </cell>
          <cell r="G6539">
            <v>42449</v>
          </cell>
          <cell r="I6539" t="str">
            <v>AMORTIZAÇÃO</v>
          </cell>
        </row>
        <row r="6540">
          <cell r="A6540" t="str">
            <v>ROYALTIES - Estados</v>
          </cell>
          <cell r="B6540">
            <v>1121</v>
          </cell>
          <cell r="D6540">
            <v>40</v>
          </cell>
          <cell r="E6540">
            <v>37741</v>
          </cell>
          <cell r="F6540">
            <v>12890479.966697229</v>
          </cell>
          <cell r="G6540">
            <v>42480</v>
          </cell>
          <cell r="I6540" t="str">
            <v>AMORTIZAÇÃO</v>
          </cell>
        </row>
        <row r="6541">
          <cell r="A6541" t="str">
            <v>ROYALTIES - Estados</v>
          </cell>
          <cell r="B6541">
            <v>1121</v>
          </cell>
          <cell r="D6541">
            <v>40</v>
          </cell>
          <cell r="E6541">
            <v>37741</v>
          </cell>
          <cell r="F6541">
            <v>88664182.001634017</v>
          </cell>
          <cell r="G6541">
            <v>42510</v>
          </cell>
          <cell r="I6541" t="str">
            <v>AMORTIZAÇÃO</v>
          </cell>
        </row>
        <row r="6542">
          <cell r="A6542" t="str">
            <v>ROYALTIES - Estados</v>
          </cell>
          <cell r="B6542">
            <v>1121</v>
          </cell>
          <cell r="D6542">
            <v>40</v>
          </cell>
          <cell r="E6542">
            <v>37741</v>
          </cell>
          <cell r="F6542">
            <v>12890479.966697229</v>
          </cell>
          <cell r="G6542">
            <v>42541</v>
          </cell>
          <cell r="I6542" t="str">
            <v>AMORTIZAÇÃO</v>
          </cell>
        </row>
        <row r="6543">
          <cell r="A6543" t="str">
            <v>ROYALTIES - Estados</v>
          </cell>
          <cell r="B6543">
            <v>1121</v>
          </cell>
          <cell r="D6543">
            <v>40</v>
          </cell>
          <cell r="E6543">
            <v>37741</v>
          </cell>
          <cell r="F6543">
            <v>12890479.966697229</v>
          </cell>
          <cell r="G6543">
            <v>42571</v>
          </cell>
          <cell r="I6543" t="str">
            <v>AMORTIZAÇÃO</v>
          </cell>
        </row>
        <row r="6544">
          <cell r="A6544" t="str">
            <v>ROYALTIES - Estados</v>
          </cell>
          <cell r="B6544">
            <v>1121</v>
          </cell>
          <cell r="D6544">
            <v>40</v>
          </cell>
          <cell r="E6544">
            <v>37741</v>
          </cell>
          <cell r="F6544">
            <v>88664182.001634017</v>
          </cell>
          <cell r="G6544">
            <v>42602</v>
          </cell>
          <cell r="I6544" t="str">
            <v>AMORTIZAÇÃO</v>
          </cell>
        </row>
        <row r="6545">
          <cell r="A6545" t="str">
            <v>ROYALTIES - Estados</v>
          </cell>
          <cell r="B6545">
            <v>1121</v>
          </cell>
          <cell r="D6545">
            <v>40</v>
          </cell>
          <cell r="E6545">
            <v>37741</v>
          </cell>
          <cell r="F6545">
            <v>12890479.966697229</v>
          </cell>
          <cell r="G6545">
            <v>42633</v>
          </cell>
          <cell r="I6545" t="str">
            <v>AMORTIZAÇÃO</v>
          </cell>
        </row>
        <row r="6546">
          <cell r="A6546" t="str">
            <v>ROYALTIES - Estados</v>
          </cell>
          <cell r="B6546">
            <v>1121</v>
          </cell>
          <cell r="D6546">
            <v>40</v>
          </cell>
          <cell r="E6546">
            <v>37741</v>
          </cell>
          <cell r="F6546">
            <v>12890479.966697229</v>
          </cell>
          <cell r="G6546">
            <v>42663</v>
          </cell>
          <cell r="I6546" t="str">
            <v>AMORTIZAÇÃO</v>
          </cell>
        </row>
        <row r="6547">
          <cell r="A6547" t="str">
            <v>ROYALTIES - Estados</v>
          </cell>
          <cell r="B6547">
            <v>1121</v>
          </cell>
          <cell r="D6547">
            <v>40</v>
          </cell>
          <cell r="E6547">
            <v>37741</v>
          </cell>
          <cell r="F6547">
            <v>88664182.001634017</v>
          </cell>
          <cell r="G6547">
            <v>42694</v>
          </cell>
          <cell r="I6547" t="str">
            <v>AMORTIZAÇÃO</v>
          </cell>
        </row>
        <row r="6548">
          <cell r="A6548" t="str">
            <v>ROYALTIES - Estados</v>
          </cell>
          <cell r="B6548">
            <v>1121</v>
          </cell>
          <cell r="D6548">
            <v>40</v>
          </cell>
          <cell r="E6548">
            <v>37741</v>
          </cell>
          <cell r="F6548">
            <v>12890479.966697229</v>
          </cell>
          <cell r="G6548">
            <v>42724</v>
          </cell>
          <cell r="I6548" t="str">
            <v>AMORTIZAÇÃO</v>
          </cell>
        </row>
        <row r="6549">
          <cell r="A6549" t="str">
            <v>ROYALTIES - Estados</v>
          </cell>
          <cell r="B6549">
            <v>1121</v>
          </cell>
          <cell r="D6549">
            <v>40</v>
          </cell>
          <cell r="E6549">
            <v>37741</v>
          </cell>
          <cell r="F6549">
            <v>12890479.966697229</v>
          </cell>
          <cell r="G6549">
            <v>42755</v>
          </cell>
          <cell r="I6549" t="str">
            <v>AMORTIZAÇÃO</v>
          </cell>
        </row>
        <row r="6550">
          <cell r="A6550" t="str">
            <v>ROYALTIES - Estados</v>
          </cell>
          <cell r="B6550">
            <v>1121</v>
          </cell>
          <cell r="D6550">
            <v>40</v>
          </cell>
          <cell r="E6550">
            <v>37741</v>
          </cell>
          <cell r="F6550">
            <v>88664182.001634017</v>
          </cell>
          <cell r="G6550">
            <v>42786</v>
          </cell>
          <cell r="I6550" t="str">
            <v>AMORTIZAÇÃO</v>
          </cell>
        </row>
        <row r="6551">
          <cell r="A6551" t="str">
            <v>ROYALTIES - Estados</v>
          </cell>
          <cell r="B6551">
            <v>1121</v>
          </cell>
          <cell r="D6551">
            <v>40</v>
          </cell>
          <cell r="E6551">
            <v>37741</v>
          </cell>
          <cell r="F6551">
            <v>11739524.13579517</v>
          </cell>
          <cell r="G6551">
            <v>42814</v>
          </cell>
          <cell r="I6551" t="str">
            <v>AMORTIZAÇÃO</v>
          </cell>
        </row>
        <row r="6552">
          <cell r="A6552" t="str">
            <v>ROYALTIES - Estados</v>
          </cell>
          <cell r="B6552">
            <v>1121</v>
          </cell>
          <cell r="D6552">
            <v>40</v>
          </cell>
          <cell r="E6552">
            <v>37741</v>
          </cell>
          <cell r="F6552">
            <v>11739524.13579517</v>
          </cell>
          <cell r="G6552">
            <v>42845</v>
          </cell>
          <cell r="I6552" t="str">
            <v>AMORTIZAÇÃO</v>
          </cell>
        </row>
        <row r="6553">
          <cell r="A6553" t="str">
            <v>ROYALTIES - Estados</v>
          </cell>
          <cell r="B6553">
            <v>1121</v>
          </cell>
          <cell r="D6553">
            <v>40</v>
          </cell>
          <cell r="E6553">
            <v>37741</v>
          </cell>
          <cell r="F6553">
            <v>80015667.596624374</v>
          </cell>
          <cell r="G6553">
            <v>42875</v>
          </cell>
          <cell r="I6553" t="str">
            <v>AMORTIZAÇÃO</v>
          </cell>
        </row>
        <row r="6554">
          <cell r="A6554" t="str">
            <v>ROYALTIES - Estados</v>
          </cell>
          <cell r="B6554">
            <v>1121</v>
          </cell>
          <cell r="D6554">
            <v>40</v>
          </cell>
          <cell r="E6554">
            <v>37741</v>
          </cell>
          <cell r="F6554">
            <v>11739524.13579517</v>
          </cell>
          <cell r="G6554">
            <v>42906</v>
          </cell>
          <cell r="I6554" t="str">
            <v>AMORTIZAÇÃO</v>
          </cell>
        </row>
        <row r="6555">
          <cell r="A6555" t="str">
            <v>ROYALTIES - Estados</v>
          </cell>
          <cell r="B6555">
            <v>1121</v>
          </cell>
          <cell r="D6555">
            <v>40</v>
          </cell>
          <cell r="E6555">
            <v>37741</v>
          </cell>
          <cell r="F6555">
            <v>11739524.13579517</v>
          </cell>
          <cell r="G6555">
            <v>42936</v>
          </cell>
          <cell r="I6555" t="str">
            <v>AMORTIZAÇÃO</v>
          </cell>
        </row>
        <row r="6556">
          <cell r="A6556" t="str">
            <v>ROYALTIES - Estados</v>
          </cell>
          <cell r="B6556">
            <v>1121</v>
          </cell>
          <cell r="D6556">
            <v>40</v>
          </cell>
          <cell r="E6556">
            <v>37741</v>
          </cell>
          <cell r="F6556">
            <v>80015667.596624374</v>
          </cell>
          <cell r="G6556">
            <v>42967</v>
          </cell>
          <cell r="I6556" t="str">
            <v>AMORTIZAÇÃO</v>
          </cell>
        </row>
        <row r="6557">
          <cell r="A6557" t="str">
            <v>ROYALTIES - Estados</v>
          </cell>
          <cell r="B6557">
            <v>1121</v>
          </cell>
          <cell r="D6557">
            <v>40</v>
          </cell>
          <cell r="E6557">
            <v>37741</v>
          </cell>
          <cell r="F6557">
            <v>11739524.13579517</v>
          </cell>
          <cell r="G6557">
            <v>42998</v>
          </cell>
          <cell r="I6557" t="str">
            <v>AMORTIZAÇÃO</v>
          </cell>
        </row>
        <row r="6558">
          <cell r="A6558" t="str">
            <v>ROYALTIES - Estados</v>
          </cell>
          <cell r="B6558">
            <v>1121</v>
          </cell>
          <cell r="D6558">
            <v>40</v>
          </cell>
          <cell r="E6558">
            <v>37741</v>
          </cell>
          <cell r="F6558">
            <v>11739524.13579517</v>
          </cell>
          <cell r="G6558">
            <v>43028</v>
          </cell>
          <cell r="I6558" t="str">
            <v>AMORTIZAÇÃO</v>
          </cell>
        </row>
        <row r="6559">
          <cell r="A6559" t="str">
            <v>ROYALTIES - Estados</v>
          </cell>
          <cell r="B6559">
            <v>1121</v>
          </cell>
          <cell r="D6559">
            <v>40</v>
          </cell>
          <cell r="E6559">
            <v>37741</v>
          </cell>
          <cell r="F6559">
            <v>80015667.596624374</v>
          </cell>
          <cell r="G6559">
            <v>43059</v>
          </cell>
          <cell r="I6559" t="str">
            <v>AMORTIZAÇÃO</v>
          </cell>
        </row>
        <row r="6560">
          <cell r="A6560" t="str">
            <v>ROYALTIES - Estados</v>
          </cell>
          <cell r="B6560">
            <v>1121</v>
          </cell>
          <cell r="D6560">
            <v>40</v>
          </cell>
          <cell r="E6560">
            <v>37741</v>
          </cell>
          <cell r="F6560">
            <v>11739524.13579517</v>
          </cell>
          <cell r="G6560">
            <v>43089</v>
          </cell>
          <cell r="I6560" t="str">
            <v>AMORTIZAÇÃO</v>
          </cell>
        </row>
        <row r="6561">
          <cell r="A6561" t="str">
            <v>ROYALTIES - Estados</v>
          </cell>
          <cell r="B6561">
            <v>1121</v>
          </cell>
          <cell r="D6561">
            <v>40</v>
          </cell>
          <cell r="E6561">
            <v>37741</v>
          </cell>
          <cell r="F6561">
            <v>11739524.13579517</v>
          </cell>
          <cell r="G6561">
            <v>43120</v>
          </cell>
          <cell r="I6561" t="str">
            <v>AMORTIZAÇÃO</v>
          </cell>
        </row>
        <row r="6562">
          <cell r="A6562" t="str">
            <v>ROYALTIES - Estados</v>
          </cell>
          <cell r="B6562">
            <v>1121</v>
          </cell>
          <cell r="D6562">
            <v>40</v>
          </cell>
          <cell r="E6562">
            <v>37741</v>
          </cell>
          <cell r="F6562">
            <v>80015667.596624374</v>
          </cell>
          <cell r="G6562">
            <v>43151</v>
          </cell>
          <cell r="I6562" t="str">
            <v>AMORTIZAÇÃO</v>
          </cell>
        </row>
        <row r="6563">
          <cell r="A6563" t="str">
            <v>ROYALTIES - Estados</v>
          </cell>
          <cell r="B6563">
            <v>1121</v>
          </cell>
          <cell r="D6563">
            <v>40</v>
          </cell>
          <cell r="E6563">
            <v>37741</v>
          </cell>
          <cell r="F6563">
            <v>10464567.174839569</v>
          </cell>
          <cell r="G6563">
            <v>43179</v>
          </cell>
          <cell r="I6563" t="str">
            <v>AMORTIZAÇÃO</v>
          </cell>
        </row>
        <row r="6564">
          <cell r="A6564" t="str">
            <v>ROYALTIES - Estados</v>
          </cell>
          <cell r="B6564">
            <v>1121</v>
          </cell>
          <cell r="D6564">
            <v>40</v>
          </cell>
          <cell r="E6564">
            <v>37741</v>
          </cell>
          <cell r="F6564">
            <v>10464567.174839569</v>
          </cell>
          <cell r="G6564">
            <v>43210</v>
          </cell>
          <cell r="I6564" t="str">
            <v>AMORTIZAÇÃO</v>
          </cell>
        </row>
        <row r="6565">
          <cell r="A6565" t="str">
            <v>ROYALTIES - Estados</v>
          </cell>
          <cell r="B6565">
            <v>1121</v>
          </cell>
          <cell r="D6565">
            <v>40</v>
          </cell>
          <cell r="E6565">
            <v>37741</v>
          </cell>
          <cell r="F6565">
            <v>73147132.881237566</v>
          </cell>
          <cell r="G6565">
            <v>43240</v>
          </cell>
          <cell r="I6565" t="str">
            <v>AMORTIZAÇÃO</v>
          </cell>
        </row>
        <row r="6566">
          <cell r="A6566" t="str">
            <v>ROYALTIES - Estados</v>
          </cell>
          <cell r="B6566">
            <v>1121</v>
          </cell>
          <cell r="D6566">
            <v>40</v>
          </cell>
          <cell r="E6566">
            <v>37741</v>
          </cell>
          <cell r="F6566">
            <v>10464567.174839569</v>
          </cell>
          <cell r="G6566">
            <v>43271</v>
          </cell>
          <cell r="I6566" t="str">
            <v>AMORTIZAÇÃO</v>
          </cell>
        </row>
        <row r="6567">
          <cell r="A6567" t="str">
            <v>ROYALTIES - Estados</v>
          </cell>
          <cell r="B6567">
            <v>1121</v>
          </cell>
          <cell r="D6567">
            <v>40</v>
          </cell>
          <cell r="E6567">
            <v>37741</v>
          </cell>
          <cell r="F6567">
            <v>10464567.174839569</v>
          </cell>
          <cell r="G6567">
            <v>43301</v>
          </cell>
          <cell r="I6567" t="str">
            <v>AMORTIZAÇÃO</v>
          </cell>
        </row>
        <row r="6568">
          <cell r="A6568" t="str">
            <v>ROYALTIES - Estados</v>
          </cell>
          <cell r="B6568">
            <v>1121</v>
          </cell>
          <cell r="D6568">
            <v>40</v>
          </cell>
          <cell r="E6568">
            <v>37741</v>
          </cell>
          <cell r="F6568">
            <v>73147132.881237566</v>
          </cell>
          <cell r="G6568">
            <v>43332</v>
          </cell>
          <cell r="I6568" t="str">
            <v>AMORTIZAÇÃO</v>
          </cell>
        </row>
        <row r="6569">
          <cell r="A6569" t="str">
            <v>ROYALTIES - Estados</v>
          </cell>
          <cell r="B6569">
            <v>1121</v>
          </cell>
          <cell r="D6569">
            <v>40</v>
          </cell>
          <cell r="E6569">
            <v>37741</v>
          </cell>
          <cell r="F6569">
            <v>10464567.174839569</v>
          </cell>
          <cell r="G6569">
            <v>43363</v>
          </cell>
          <cell r="I6569" t="str">
            <v>AMORTIZAÇÃO</v>
          </cell>
        </row>
        <row r="6570">
          <cell r="A6570" t="str">
            <v>ROYALTIES - Estados</v>
          </cell>
          <cell r="B6570">
            <v>1121</v>
          </cell>
          <cell r="D6570">
            <v>40</v>
          </cell>
          <cell r="E6570">
            <v>37741</v>
          </cell>
          <cell r="F6570">
            <v>10464567.174839569</v>
          </cell>
          <cell r="G6570">
            <v>43393</v>
          </cell>
          <cell r="I6570" t="str">
            <v>AMORTIZAÇÃO</v>
          </cell>
        </row>
        <row r="6571">
          <cell r="A6571" t="str">
            <v>ROYALTIES - Estados</v>
          </cell>
          <cell r="B6571">
            <v>1121</v>
          </cell>
          <cell r="D6571">
            <v>40</v>
          </cell>
          <cell r="E6571">
            <v>37741</v>
          </cell>
          <cell r="F6571">
            <v>73147132.881237566</v>
          </cell>
          <cell r="G6571">
            <v>43424</v>
          </cell>
          <cell r="I6571" t="str">
            <v>AMORTIZAÇÃO</v>
          </cell>
        </row>
        <row r="6572">
          <cell r="A6572" t="str">
            <v>ROYALTIES - Estados</v>
          </cell>
          <cell r="B6572">
            <v>1121</v>
          </cell>
          <cell r="D6572">
            <v>40</v>
          </cell>
          <cell r="E6572">
            <v>37741</v>
          </cell>
          <cell r="F6572">
            <v>10464567.174839569</v>
          </cell>
          <cell r="G6572">
            <v>43454</v>
          </cell>
          <cell r="I6572" t="str">
            <v>AMORTIZAÇÃO</v>
          </cell>
        </row>
        <row r="6573">
          <cell r="A6573" t="str">
            <v>ROYALTIES - Estados</v>
          </cell>
          <cell r="B6573">
            <v>1121</v>
          </cell>
          <cell r="D6573">
            <v>40</v>
          </cell>
          <cell r="E6573">
            <v>37741</v>
          </cell>
          <cell r="F6573">
            <v>10464567.174839569</v>
          </cell>
          <cell r="G6573">
            <v>43485</v>
          </cell>
          <cell r="I6573" t="str">
            <v>AMORTIZAÇÃO</v>
          </cell>
        </row>
        <row r="6574">
          <cell r="A6574" t="str">
            <v>ROYALTIES - Estados</v>
          </cell>
          <cell r="B6574">
            <v>1121</v>
          </cell>
          <cell r="D6574">
            <v>40</v>
          </cell>
          <cell r="E6574">
            <v>37741</v>
          </cell>
          <cell r="F6574">
            <v>73147132.881237566</v>
          </cell>
          <cell r="G6574">
            <v>43516</v>
          </cell>
          <cell r="I6574" t="str">
            <v>AMORTIZAÇÃO</v>
          </cell>
        </row>
        <row r="6575">
          <cell r="A6575" t="str">
            <v>ROYALTIES - Estados</v>
          </cell>
          <cell r="B6575">
            <v>1121</v>
          </cell>
          <cell r="D6575">
            <v>40</v>
          </cell>
          <cell r="E6575">
            <v>37741</v>
          </cell>
          <cell r="F6575">
            <v>6386057.6392627694</v>
          </cell>
          <cell r="G6575">
            <v>43544</v>
          </cell>
          <cell r="I6575" t="str">
            <v>AMORTIZAÇÃO</v>
          </cell>
        </row>
        <row r="6576">
          <cell r="A6576" t="str">
            <v>ROYALTIES - Estados</v>
          </cell>
          <cell r="B6576">
            <v>1121</v>
          </cell>
          <cell r="D6576">
            <v>40</v>
          </cell>
          <cell r="E6576">
            <v>37741</v>
          </cell>
          <cell r="F6576">
            <v>6386057.6392627694</v>
          </cell>
          <cell r="G6576">
            <v>43575</v>
          </cell>
          <cell r="I6576" t="str">
            <v>AMORTIZAÇÃO</v>
          </cell>
        </row>
        <row r="6577">
          <cell r="A6577" t="str">
            <v>ROYALTIES - Estados</v>
          </cell>
          <cell r="B6577">
            <v>1121</v>
          </cell>
          <cell r="D6577">
            <v>40</v>
          </cell>
          <cell r="E6577">
            <v>37741</v>
          </cell>
          <cell r="F6577">
            <v>47505956.016607963</v>
          </cell>
          <cell r="G6577">
            <v>43605</v>
          </cell>
          <cell r="I6577" t="str">
            <v>AMORTIZAÇÃO</v>
          </cell>
        </row>
        <row r="6578">
          <cell r="A6578" t="str">
            <v>ROYALTIES - Estados</v>
          </cell>
          <cell r="B6578">
            <v>1121</v>
          </cell>
          <cell r="D6578">
            <v>40</v>
          </cell>
          <cell r="E6578">
            <v>37741</v>
          </cell>
          <cell r="F6578">
            <v>6386057.6392627694</v>
          </cell>
          <cell r="G6578">
            <v>43636</v>
          </cell>
          <cell r="I6578" t="str">
            <v>AMORTIZAÇÃO</v>
          </cell>
        </row>
        <row r="6579">
          <cell r="A6579" t="str">
            <v>ROYALTIES - Estados</v>
          </cell>
          <cell r="B6579">
            <v>1121</v>
          </cell>
          <cell r="D6579">
            <v>40</v>
          </cell>
          <cell r="E6579">
            <v>37741</v>
          </cell>
          <cell r="F6579">
            <v>6386057.6392627694</v>
          </cell>
          <cell r="G6579">
            <v>43666</v>
          </cell>
          <cell r="I6579" t="str">
            <v>AMORTIZAÇÃO</v>
          </cell>
        </row>
        <row r="6580">
          <cell r="A6580" t="str">
            <v>ROYALTIES - Estados</v>
          </cell>
          <cell r="B6580">
            <v>1121</v>
          </cell>
          <cell r="D6580">
            <v>40</v>
          </cell>
          <cell r="E6580">
            <v>37741</v>
          </cell>
          <cell r="F6580">
            <v>47505956.016607963</v>
          </cell>
          <cell r="G6580">
            <v>43697</v>
          </cell>
          <cell r="I6580" t="str">
            <v>AMORTIZAÇÃO</v>
          </cell>
        </row>
        <row r="6581">
          <cell r="A6581" t="str">
            <v>ROYALTIES - Estados</v>
          </cell>
          <cell r="B6581">
            <v>1121</v>
          </cell>
          <cell r="D6581">
            <v>40</v>
          </cell>
          <cell r="E6581">
            <v>37741</v>
          </cell>
          <cell r="F6581">
            <v>6386057.6392627694</v>
          </cell>
          <cell r="G6581">
            <v>43728</v>
          </cell>
          <cell r="I6581" t="str">
            <v>AMORTIZAÇÃO</v>
          </cell>
        </row>
        <row r="6582">
          <cell r="A6582" t="str">
            <v>ROYALTIES - Estados</v>
          </cell>
          <cell r="B6582">
            <v>1121</v>
          </cell>
          <cell r="D6582">
            <v>40</v>
          </cell>
          <cell r="E6582">
            <v>37741</v>
          </cell>
          <cell r="F6582">
            <v>6386057.6392627694</v>
          </cell>
          <cell r="G6582">
            <v>43758</v>
          </cell>
          <cell r="I6582" t="str">
            <v>AMORTIZAÇÃO</v>
          </cell>
        </row>
        <row r="6583">
          <cell r="A6583" t="str">
            <v>ROYALTIES - Estados</v>
          </cell>
          <cell r="B6583">
            <v>1121</v>
          </cell>
          <cell r="D6583">
            <v>40</v>
          </cell>
          <cell r="E6583">
            <v>37741</v>
          </cell>
          <cell r="F6583">
            <v>47505956.016607963</v>
          </cell>
          <cell r="G6583">
            <v>43789</v>
          </cell>
          <cell r="I6583" t="str">
            <v>AMORTIZAÇÃO</v>
          </cell>
        </row>
        <row r="6584">
          <cell r="A6584" t="str">
            <v>ROYALTIES - Estados</v>
          </cell>
          <cell r="B6584">
            <v>1121</v>
          </cell>
          <cell r="D6584">
            <v>40</v>
          </cell>
          <cell r="E6584">
            <v>37741</v>
          </cell>
          <cell r="F6584">
            <v>6386057.6392627694</v>
          </cell>
          <cell r="G6584">
            <v>43819</v>
          </cell>
          <cell r="I6584" t="str">
            <v>AMORTIZAÇÃO</v>
          </cell>
        </row>
        <row r="6585">
          <cell r="A6585" t="str">
            <v>ROYALTIES - Estados</v>
          </cell>
          <cell r="B6585">
            <v>1121</v>
          </cell>
          <cell r="D6585">
            <v>40</v>
          </cell>
          <cell r="E6585">
            <v>37741</v>
          </cell>
          <cell r="F6585">
            <v>6386057.6392627694</v>
          </cell>
          <cell r="G6585">
            <v>43850</v>
          </cell>
          <cell r="I6585" t="str">
            <v>AMORTIZAÇÃO</v>
          </cell>
        </row>
        <row r="6586">
          <cell r="A6586" t="str">
            <v>ROYALTIES - Estados</v>
          </cell>
          <cell r="B6586">
            <v>1121</v>
          </cell>
          <cell r="D6586">
            <v>40</v>
          </cell>
          <cell r="E6586">
            <v>37741</v>
          </cell>
          <cell r="F6586">
            <v>47505956.016607963</v>
          </cell>
          <cell r="G6586">
            <v>43881</v>
          </cell>
          <cell r="I6586" t="str">
            <v>AMORTIZAÇÃO</v>
          </cell>
        </row>
        <row r="6587">
          <cell r="A6587" t="str">
            <v>ROYALTIES - Estados</v>
          </cell>
          <cell r="B6587">
            <v>1121</v>
          </cell>
          <cell r="D6587">
            <v>40</v>
          </cell>
          <cell r="E6587">
            <v>37741</v>
          </cell>
          <cell r="F6587">
            <v>1502668.1124195699</v>
          </cell>
          <cell r="G6587">
            <v>43910</v>
          </cell>
          <cell r="I6587" t="str">
            <v>AMORTIZAÇÃO</v>
          </cell>
        </row>
        <row r="6588">
          <cell r="A6588" t="str">
            <v>ROYALTIES - Estados</v>
          </cell>
          <cell r="B6588">
            <v>1121</v>
          </cell>
          <cell r="D6588">
            <v>40</v>
          </cell>
          <cell r="E6588">
            <v>37741</v>
          </cell>
          <cell r="F6588">
            <v>1502668.1124195699</v>
          </cell>
          <cell r="G6588">
            <v>43941</v>
          </cell>
          <cell r="I6588" t="str">
            <v>AMORTIZAÇÃO</v>
          </cell>
        </row>
        <row r="6589">
          <cell r="A6589" t="str">
            <v>ROYALTIES - Estados</v>
          </cell>
          <cell r="B6589">
            <v>1121</v>
          </cell>
          <cell r="D6589">
            <v>40</v>
          </cell>
          <cell r="E6589">
            <v>37741</v>
          </cell>
          <cell r="F6589">
            <v>1526341.0533391698</v>
          </cell>
          <cell r="G6589">
            <v>43971</v>
          </cell>
          <cell r="I6589" t="str">
            <v>AMORTIZAÇÃO</v>
          </cell>
        </row>
        <row r="6590">
          <cell r="A6590" t="str">
            <v>ROYALTIES - Estados</v>
          </cell>
          <cell r="B6590">
            <v>1121</v>
          </cell>
          <cell r="D6590">
            <v>40</v>
          </cell>
          <cell r="E6590">
            <v>37741</v>
          </cell>
          <cell r="F6590">
            <v>1502668.1124195699</v>
          </cell>
          <cell r="G6590">
            <v>44002</v>
          </cell>
          <cell r="I6590" t="str">
            <v>AMORTIZAÇÃO</v>
          </cell>
        </row>
        <row r="6591">
          <cell r="A6591" t="str">
            <v>ROYALTIES - Estados</v>
          </cell>
          <cell r="B6591">
            <v>1121</v>
          </cell>
          <cell r="D6591">
            <v>40</v>
          </cell>
          <cell r="E6591">
            <v>37741</v>
          </cell>
          <cell r="F6591">
            <v>1502668.1124195699</v>
          </cell>
          <cell r="G6591">
            <v>44032</v>
          </cell>
          <cell r="I6591" t="str">
            <v>AMORTIZAÇÃO</v>
          </cell>
        </row>
        <row r="6592">
          <cell r="A6592" t="str">
            <v>ROYALTIES - Estados</v>
          </cell>
          <cell r="B6592">
            <v>1121</v>
          </cell>
          <cell r="D6592">
            <v>40</v>
          </cell>
          <cell r="E6592">
            <v>37741</v>
          </cell>
          <cell r="F6592">
            <v>1526341.0533391698</v>
          </cell>
          <cell r="G6592">
            <v>44063</v>
          </cell>
          <cell r="I6592" t="str">
            <v>AMORTIZAÇÃO</v>
          </cell>
        </row>
        <row r="6593">
          <cell r="A6593" t="str">
            <v>ROYALTIES - Estados</v>
          </cell>
          <cell r="B6593">
            <v>1121</v>
          </cell>
          <cell r="D6593">
            <v>40</v>
          </cell>
          <cell r="E6593">
            <v>37741</v>
          </cell>
          <cell r="F6593">
            <v>1502668.1124195699</v>
          </cell>
          <cell r="G6593">
            <v>44094</v>
          </cell>
          <cell r="I6593" t="str">
            <v>AMORTIZAÇÃO</v>
          </cell>
        </row>
        <row r="6594">
          <cell r="A6594" t="str">
            <v>ROYALTIES - Estados</v>
          </cell>
          <cell r="B6594">
            <v>1121</v>
          </cell>
          <cell r="D6594">
            <v>40</v>
          </cell>
          <cell r="E6594">
            <v>37741</v>
          </cell>
          <cell r="F6594">
            <v>1502668.1124195699</v>
          </cell>
          <cell r="G6594">
            <v>44124</v>
          </cell>
          <cell r="I6594" t="str">
            <v>AMORTIZAÇÃO</v>
          </cell>
        </row>
        <row r="6595">
          <cell r="A6595" t="str">
            <v>ROYALTIES - Estados</v>
          </cell>
          <cell r="B6595">
            <v>1121</v>
          </cell>
          <cell r="D6595">
            <v>40</v>
          </cell>
          <cell r="E6595">
            <v>37741</v>
          </cell>
          <cell r="F6595">
            <v>1526341.0533391698</v>
          </cell>
          <cell r="G6595">
            <v>44155</v>
          </cell>
          <cell r="I6595" t="str">
            <v>AMORTIZAÇÃO</v>
          </cell>
        </row>
        <row r="6596">
          <cell r="A6596" t="str">
            <v>ROYALTIES - Estados</v>
          </cell>
          <cell r="B6596">
            <v>1121</v>
          </cell>
          <cell r="D6596">
            <v>40</v>
          </cell>
          <cell r="E6596">
            <v>37741</v>
          </cell>
          <cell r="F6596">
            <v>1502668.1124195699</v>
          </cell>
          <cell r="G6596">
            <v>44185</v>
          </cell>
          <cell r="I6596" t="str">
            <v>AMORTIZAÇÃO</v>
          </cell>
        </row>
        <row r="6597">
          <cell r="A6597" t="str">
            <v>ROYALTIES - Estados</v>
          </cell>
          <cell r="B6597">
            <v>1121</v>
          </cell>
          <cell r="D6597">
            <v>40</v>
          </cell>
          <cell r="E6597">
            <v>37741</v>
          </cell>
          <cell r="F6597">
            <v>1502668.1124195699</v>
          </cell>
          <cell r="G6597">
            <v>44216</v>
          </cell>
          <cell r="I6597" t="str">
            <v>AMORTIZAÇÃO</v>
          </cell>
        </row>
        <row r="6598">
          <cell r="A6598" t="str">
            <v>ROYALTIES - Estados</v>
          </cell>
          <cell r="B6598">
            <v>1121</v>
          </cell>
          <cell r="D6598">
            <v>40</v>
          </cell>
          <cell r="E6598">
            <v>37741</v>
          </cell>
          <cell r="F6598">
            <v>1526341.0533391698</v>
          </cell>
          <cell r="G6598">
            <v>44247</v>
          </cell>
          <cell r="I6598" t="str">
            <v>AMORTIZAÇÃO</v>
          </cell>
        </row>
        <row r="6599">
          <cell r="A6599" t="str">
            <v>ROYALTIES - Estados I</v>
          </cell>
          <cell r="B6599">
            <v>1121</v>
          </cell>
          <cell r="D6599">
            <v>41</v>
          </cell>
          <cell r="E6599">
            <v>37741</v>
          </cell>
          <cell r="F6599">
            <v>22307799.597469162</v>
          </cell>
          <cell r="G6599">
            <v>37772</v>
          </cell>
          <cell r="I6599" t="str">
            <v>AMORTIZAÇÃO</v>
          </cell>
        </row>
        <row r="6600">
          <cell r="A6600" t="str">
            <v>ROYALTIES - Estados I</v>
          </cell>
          <cell r="B6600">
            <v>1121</v>
          </cell>
          <cell r="D6600">
            <v>41</v>
          </cell>
          <cell r="E6600">
            <v>37741</v>
          </cell>
          <cell r="F6600">
            <v>22136523.763861056</v>
          </cell>
          <cell r="G6600">
            <v>37802</v>
          </cell>
          <cell r="I6600" t="str">
            <v>AMORTIZAÇÃO</v>
          </cell>
        </row>
        <row r="6601">
          <cell r="A6601" t="str">
            <v>ROYALTIES - Estados I</v>
          </cell>
          <cell r="B6601">
            <v>1121</v>
          </cell>
          <cell r="D6601">
            <v>41</v>
          </cell>
          <cell r="E6601">
            <v>37741</v>
          </cell>
          <cell r="F6601">
            <v>21928960.666455165</v>
          </cell>
          <cell r="G6601">
            <v>37833</v>
          </cell>
          <cell r="I6601" t="str">
            <v>AMORTIZAÇÃO</v>
          </cell>
        </row>
        <row r="6602">
          <cell r="A6602" t="str">
            <v>ROYALTIES - Estados I</v>
          </cell>
          <cell r="B6602">
            <v>1121</v>
          </cell>
          <cell r="D6602">
            <v>41</v>
          </cell>
          <cell r="E6602">
            <v>37741</v>
          </cell>
          <cell r="F6602">
            <v>18954522.36244591</v>
          </cell>
          <cell r="G6602">
            <v>37864</v>
          </cell>
          <cell r="I6602" t="str">
            <v>AMORTIZAÇÃO</v>
          </cell>
        </row>
        <row r="6603">
          <cell r="A6603" t="str">
            <v>ROYALTIES - Estados I</v>
          </cell>
          <cell r="B6603">
            <v>1121</v>
          </cell>
          <cell r="D6603">
            <v>41</v>
          </cell>
          <cell r="E6603">
            <v>37741</v>
          </cell>
          <cell r="F6603">
            <v>18380513.844591849</v>
          </cell>
          <cell r="G6603">
            <v>37894</v>
          </cell>
          <cell r="I6603" t="str">
            <v>AMORTIZAÇÃO</v>
          </cell>
        </row>
        <row r="6604">
          <cell r="A6604" t="str">
            <v>ROYALTIES - Estados I</v>
          </cell>
          <cell r="B6604">
            <v>1121</v>
          </cell>
          <cell r="D6604">
            <v>41</v>
          </cell>
          <cell r="E6604">
            <v>37741</v>
          </cell>
          <cell r="F6604">
            <v>18833378.774828557</v>
          </cell>
          <cell r="G6604">
            <v>37925</v>
          </cell>
          <cell r="I6604" t="str">
            <v>AMORTIZAÇÃO</v>
          </cell>
        </row>
        <row r="6605">
          <cell r="A6605" t="str">
            <v>ROYALTIES - Estados I</v>
          </cell>
          <cell r="B6605">
            <v>1121</v>
          </cell>
          <cell r="D6605">
            <v>41</v>
          </cell>
          <cell r="E6605">
            <v>37741</v>
          </cell>
          <cell r="F6605">
            <v>19149803.611058984</v>
          </cell>
          <cell r="G6605">
            <v>37955</v>
          </cell>
          <cell r="I6605" t="str">
            <v>AMORTIZAÇÃO</v>
          </cell>
        </row>
        <row r="6606">
          <cell r="A6606" t="str">
            <v>ROYALTIES - Estados I</v>
          </cell>
          <cell r="B6606">
            <v>1121</v>
          </cell>
          <cell r="D6606">
            <v>41</v>
          </cell>
          <cell r="E6606">
            <v>37741</v>
          </cell>
          <cell r="F6606">
            <v>19149803.611058984</v>
          </cell>
          <cell r="G6606">
            <v>37986</v>
          </cell>
          <cell r="I6606" t="str">
            <v>AMORTIZAÇÃO</v>
          </cell>
        </row>
        <row r="6607">
          <cell r="A6607" t="str">
            <v>ROYALTIES - Estados I</v>
          </cell>
          <cell r="B6607">
            <v>1121</v>
          </cell>
          <cell r="D6607">
            <v>41</v>
          </cell>
          <cell r="E6607">
            <v>37741</v>
          </cell>
          <cell r="F6607">
            <v>19532206.980074793</v>
          </cell>
          <cell r="G6607">
            <v>38017</v>
          </cell>
          <cell r="I6607" t="str">
            <v>AMORTIZAÇÃO</v>
          </cell>
        </row>
        <row r="6608">
          <cell r="A6608" t="str">
            <v>ROYALTIES - Estados I</v>
          </cell>
          <cell r="B6608">
            <v>1121</v>
          </cell>
          <cell r="D6608">
            <v>41</v>
          </cell>
          <cell r="E6608">
            <v>37741</v>
          </cell>
          <cell r="F6608">
            <v>19532206.980074793</v>
          </cell>
          <cell r="G6608">
            <v>38046</v>
          </cell>
          <cell r="I6608" t="str">
            <v>AMORTIZAÇÃO</v>
          </cell>
        </row>
        <row r="6609">
          <cell r="A6609" t="str">
            <v>ROYALTIES - Estados I</v>
          </cell>
          <cell r="B6609">
            <v>1121</v>
          </cell>
          <cell r="D6609">
            <v>41</v>
          </cell>
          <cell r="E6609">
            <v>37741</v>
          </cell>
          <cell r="F6609">
            <v>19532206.980074793</v>
          </cell>
          <cell r="G6609">
            <v>38077</v>
          </cell>
          <cell r="I6609" t="str">
            <v>AMORTIZAÇÃO</v>
          </cell>
        </row>
        <row r="6610">
          <cell r="A6610" t="str">
            <v>ROYALTIES - Estados I</v>
          </cell>
          <cell r="B6610">
            <v>1121</v>
          </cell>
          <cell r="D6610">
            <v>41</v>
          </cell>
          <cell r="E6610">
            <v>37741</v>
          </cell>
          <cell r="F6610">
            <v>19532206.980074793</v>
          </cell>
          <cell r="G6610">
            <v>38107</v>
          </cell>
          <cell r="I6610" t="str">
            <v>AMORTIZAÇÃO</v>
          </cell>
        </row>
        <row r="6611">
          <cell r="A6611" t="str">
            <v>ROYALTIES - Estados I</v>
          </cell>
          <cell r="B6611">
            <v>1121</v>
          </cell>
          <cell r="D6611">
            <v>41</v>
          </cell>
          <cell r="E6611">
            <v>37741</v>
          </cell>
          <cell r="F6611">
            <v>19340610.28084268</v>
          </cell>
          <cell r="G6611">
            <v>38138</v>
          </cell>
          <cell r="I6611" t="str">
            <v>AMORTIZAÇÃO</v>
          </cell>
        </row>
        <row r="6612">
          <cell r="A6612" t="str">
            <v>ROYALTIES - Estados I</v>
          </cell>
          <cell r="B6612">
            <v>1121</v>
          </cell>
          <cell r="D6612">
            <v>41</v>
          </cell>
          <cell r="E6612">
            <v>37741</v>
          </cell>
          <cell r="F6612">
            <v>19169334.447234578</v>
          </cell>
          <cell r="G6612">
            <v>38168</v>
          </cell>
          <cell r="I6612" t="str">
            <v>AMORTIZAÇÃO</v>
          </cell>
        </row>
        <row r="6613">
          <cell r="A6613" t="str">
            <v>ROYALTIES - Estados I</v>
          </cell>
          <cell r="B6613">
            <v>1121</v>
          </cell>
          <cell r="D6613">
            <v>41</v>
          </cell>
          <cell r="E6613">
            <v>37741</v>
          </cell>
          <cell r="F6613">
            <v>18961771.349828687</v>
          </cell>
          <cell r="G6613">
            <v>38199</v>
          </cell>
          <cell r="I6613" t="str">
            <v>AMORTIZAÇÃO</v>
          </cell>
        </row>
        <row r="6614">
          <cell r="A6614" t="str">
            <v>ROYALTIES - Estados I</v>
          </cell>
          <cell r="B6614">
            <v>1121</v>
          </cell>
          <cell r="D6614">
            <v>41</v>
          </cell>
          <cell r="E6614">
            <v>37741</v>
          </cell>
          <cell r="F6614">
            <v>18549548.150839992</v>
          </cell>
          <cell r="G6614">
            <v>38230</v>
          </cell>
          <cell r="I6614" t="str">
            <v>AMORTIZAÇÃO</v>
          </cell>
        </row>
        <row r="6615">
          <cell r="A6615" t="str">
            <v>ROYALTIES - Estados I</v>
          </cell>
          <cell r="B6615">
            <v>1121</v>
          </cell>
          <cell r="D6615">
            <v>41</v>
          </cell>
          <cell r="E6615">
            <v>37741</v>
          </cell>
          <cell r="F6615">
            <v>18762917.213607661</v>
          </cell>
          <cell r="G6615">
            <v>38260</v>
          </cell>
          <cell r="I6615" t="str">
            <v>AMORTIZAÇÃO</v>
          </cell>
        </row>
        <row r="6616">
          <cell r="A6616" t="str">
            <v>ROYALTIES - Estados I</v>
          </cell>
          <cell r="B6616">
            <v>1121</v>
          </cell>
          <cell r="D6616">
            <v>41</v>
          </cell>
          <cell r="E6616">
            <v>37741</v>
          </cell>
          <cell r="F6616">
            <v>19215782.14384437</v>
          </cell>
          <cell r="G6616">
            <v>38291</v>
          </cell>
          <cell r="I6616" t="str">
            <v>AMORTIZAÇÃO</v>
          </cell>
        </row>
        <row r="6617">
          <cell r="A6617" t="str">
            <v>ROYALTIES - Estados I</v>
          </cell>
          <cell r="B6617">
            <v>1121</v>
          </cell>
          <cell r="D6617">
            <v>41</v>
          </cell>
          <cell r="E6617">
            <v>37741</v>
          </cell>
          <cell r="F6617">
            <v>19532206.980074793</v>
          </cell>
          <cell r="G6617">
            <v>38321</v>
          </cell>
          <cell r="I6617" t="str">
            <v>AMORTIZAÇÃO</v>
          </cell>
        </row>
        <row r="6618">
          <cell r="A6618" t="str">
            <v>ROYALTIES - Estados I</v>
          </cell>
          <cell r="B6618">
            <v>1121</v>
          </cell>
          <cell r="D6618">
            <v>41</v>
          </cell>
          <cell r="E6618">
            <v>37741</v>
          </cell>
          <cell r="F6618">
            <v>19532206.980074793</v>
          </cell>
          <cell r="G6618">
            <v>38352</v>
          </cell>
          <cell r="I6618" t="str">
            <v>AMORTIZAÇÃO</v>
          </cell>
        </row>
        <row r="6619">
          <cell r="A6619" t="str">
            <v>ROYALTIES - Estados I</v>
          </cell>
          <cell r="B6619">
            <v>1121</v>
          </cell>
          <cell r="D6619">
            <v>41</v>
          </cell>
          <cell r="E6619">
            <v>37741</v>
          </cell>
          <cell r="F6619">
            <v>19665967.759094369</v>
          </cell>
          <cell r="G6619">
            <v>38383</v>
          </cell>
          <cell r="I6619" t="str">
            <v>AMORTIZAÇÃO</v>
          </cell>
        </row>
        <row r="6620">
          <cell r="A6620" t="str">
            <v>ROYALTIES - Estados I</v>
          </cell>
          <cell r="B6620">
            <v>1121</v>
          </cell>
          <cell r="D6620">
            <v>41</v>
          </cell>
          <cell r="E6620">
            <v>37741</v>
          </cell>
          <cell r="F6620">
            <v>19665967.759094369</v>
          </cell>
          <cell r="G6620">
            <v>38411</v>
          </cell>
          <cell r="I6620" t="str">
            <v>AMORTIZAÇÃO</v>
          </cell>
        </row>
        <row r="6621">
          <cell r="A6621" t="str">
            <v>ROYALTIES - Estados I</v>
          </cell>
          <cell r="B6621">
            <v>1121</v>
          </cell>
          <cell r="D6621">
            <v>41</v>
          </cell>
          <cell r="E6621">
            <v>37741</v>
          </cell>
          <cell r="F6621">
            <v>19665967.759094369</v>
          </cell>
          <cell r="G6621">
            <v>38442</v>
          </cell>
          <cell r="I6621" t="str">
            <v>AMORTIZAÇÃO</v>
          </cell>
        </row>
        <row r="6622">
          <cell r="A6622" t="str">
            <v>ROYALTIES - Estados I</v>
          </cell>
          <cell r="B6622">
            <v>1121</v>
          </cell>
          <cell r="D6622">
            <v>41</v>
          </cell>
          <cell r="E6622">
            <v>37741</v>
          </cell>
          <cell r="F6622">
            <v>19665967.759094369</v>
          </cell>
          <cell r="G6622">
            <v>38472</v>
          </cell>
          <cell r="I6622" t="str">
            <v>AMORTIZAÇÃO</v>
          </cell>
        </row>
        <row r="6623">
          <cell r="A6623" t="str">
            <v>ROYALTIES - Estados I</v>
          </cell>
          <cell r="B6623">
            <v>1121</v>
          </cell>
          <cell r="D6623">
            <v>41</v>
          </cell>
          <cell r="E6623">
            <v>37741</v>
          </cell>
          <cell r="F6623">
            <v>19474371.059862256</v>
          </cell>
          <cell r="G6623">
            <v>38503</v>
          </cell>
          <cell r="I6623" t="str">
            <v>AMORTIZAÇÃO</v>
          </cell>
        </row>
        <row r="6624">
          <cell r="A6624" t="str">
            <v>ROYALTIES - Estados I</v>
          </cell>
          <cell r="B6624">
            <v>1121</v>
          </cell>
          <cell r="D6624">
            <v>41</v>
          </cell>
          <cell r="E6624">
            <v>37741</v>
          </cell>
          <cell r="F6624">
            <v>19303095.22625415</v>
          </cell>
          <cell r="G6624">
            <v>38533</v>
          </cell>
          <cell r="I6624" t="str">
            <v>AMORTIZAÇÃO</v>
          </cell>
        </row>
        <row r="6625">
          <cell r="A6625" t="str">
            <v>ROYALTIES - Estados I</v>
          </cell>
          <cell r="B6625">
            <v>1121</v>
          </cell>
          <cell r="D6625">
            <v>41</v>
          </cell>
          <cell r="E6625">
            <v>37741</v>
          </cell>
          <cell r="F6625">
            <v>19095532.128848258</v>
          </cell>
          <cell r="G6625">
            <v>38564</v>
          </cell>
          <cell r="I6625" t="str">
            <v>AMORTIZAÇÃO</v>
          </cell>
        </row>
        <row r="6626">
          <cell r="A6626" t="str">
            <v>ROYALTIES - Estados I</v>
          </cell>
          <cell r="B6626">
            <v>1121</v>
          </cell>
          <cell r="D6626">
            <v>41</v>
          </cell>
          <cell r="E6626">
            <v>37741</v>
          </cell>
          <cell r="F6626">
            <v>18683308.929859567</v>
          </cell>
          <cell r="G6626">
            <v>38595</v>
          </cell>
          <cell r="I6626" t="str">
            <v>AMORTIZAÇÃO</v>
          </cell>
        </row>
        <row r="6627">
          <cell r="A6627" t="str">
            <v>ROYALTIES - Estados I</v>
          </cell>
          <cell r="B6627">
            <v>1121</v>
          </cell>
          <cell r="D6627">
            <v>41</v>
          </cell>
          <cell r="E6627">
            <v>37741</v>
          </cell>
          <cell r="F6627">
            <v>18896677.992627233</v>
          </cell>
          <cell r="G6627">
            <v>38625</v>
          </cell>
          <cell r="I6627" t="str">
            <v>AMORTIZAÇÃO</v>
          </cell>
        </row>
        <row r="6628">
          <cell r="A6628" t="str">
            <v>ROYALTIES - Estados I</v>
          </cell>
          <cell r="B6628">
            <v>1121</v>
          </cell>
          <cell r="D6628">
            <v>41</v>
          </cell>
          <cell r="E6628">
            <v>37741</v>
          </cell>
          <cell r="F6628">
            <v>19349542.922863942</v>
          </cell>
          <cell r="G6628">
            <v>38656</v>
          </cell>
          <cell r="I6628" t="str">
            <v>AMORTIZAÇÃO</v>
          </cell>
        </row>
        <row r="6629">
          <cell r="A6629" t="str">
            <v>ROYALTIES - Estados I</v>
          </cell>
          <cell r="B6629">
            <v>1121</v>
          </cell>
          <cell r="D6629">
            <v>41</v>
          </cell>
          <cell r="E6629">
            <v>37741</v>
          </cell>
          <cell r="F6629">
            <v>19665967.759094369</v>
          </cell>
          <cell r="G6629">
            <v>38686</v>
          </cell>
          <cell r="I6629" t="str">
            <v>AMORTIZAÇÃO</v>
          </cell>
        </row>
        <row r="6630">
          <cell r="A6630" t="str">
            <v>ROYALTIES - Estados I</v>
          </cell>
          <cell r="B6630">
            <v>1121</v>
          </cell>
          <cell r="D6630">
            <v>41</v>
          </cell>
          <cell r="E6630">
            <v>37741</v>
          </cell>
          <cell r="F6630">
            <v>19665967.759094369</v>
          </cell>
          <cell r="G6630">
            <v>38717</v>
          </cell>
          <cell r="I6630" t="str">
            <v>AMORTIZAÇÃO</v>
          </cell>
        </row>
        <row r="6631">
          <cell r="A6631" t="str">
            <v>ROYALTIES - Estados I</v>
          </cell>
          <cell r="B6631">
            <v>1121</v>
          </cell>
          <cell r="D6631">
            <v>41</v>
          </cell>
          <cell r="E6631">
            <v>37741</v>
          </cell>
          <cell r="F6631">
            <v>19805480.251611784</v>
          </cell>
          <cell r="G6631">
            <v>38748</v>
          </cell>
          <cell r="I6631" t="str">
            <v>AMORTIZAÇÃO</v>
          </cell>
        </row>
        <row r="6632">
          <cell r="A6632" t="str">
            <v>ROYALTIES - Estados I</v>
          </cell>
          <cell r="B6632">
            <v>1121</v>
          </cell>
          <cell r="D6632">
            <v>41</v>
          </cell>
          <cell r="E6632">
            <v>37741</v>
          </cell>
          <cell r="F6632">
            <v>19805480.251611784</v>
          </cell>
          <cell r="G6632">
            <v>38776</v>
          </cell>
          <cell r="I6632" t="str">
            <v>AMORTIZAÇÃO</v>
          </cell>
        </row>
        <row r="6633">
          <cell r="A6633" t="str">
            <v>ROYALTIES - Estados I</v>
          </cell>
          <cell r="B6633">
            <v>1121</v>
          </cell>
          <cell r="D6633">
            <v>41</v>
          </cell>
          <cell r="E6633">
            <v>37741</v>
          </cell>
          <cell r="F6633">
            <v>19805480.251611784</v>
          </cell>
          <cell r="G6633">
            <v>38807</v>
          </cell>
          <cell r="I6633" t="str">
            <v>AMORTIZAÇÃO</v>
          </cell>
        </row>
        <row r="6634">
          <cell r="A6634" t="str">
            <v>ROYALTIES - Estados I</v>
          </cell>
          <cell r="B6634">
            <v>1121</v>
          </cell>
          <cell r="D6634">
            <v>41</v>
          </cell>
          <cell r="E6634">
            <v>37741</v>
          </cell>
          <cell r="F6634">
            <v>19805480.251611784</v>
          </cell>
          <cell r="G6634">
            <v>38837</v>
          </cell>
          <cell r="I6634" t="str">
            <v>AMORTIZAÇÃO</v>
          </cell>
        </row>
        <row r="6635">
          <cell r="A6635" t="str">
            <v>ROYALTIES - Estados I</v>
          </cell>
          <cell r="B6635">
            <v>1121</v>
          </cell>
          <cell r="D6635">
            <v>41</v>
          </cell>
          <cell r="E6635">
            <v>37741</v>
          </cell>
          <cell r="F6635">
            <v>19613883.552379671</v>
          </cell>
          <cell r="G6635">
            <v>38868</v>
          </cell>
          <cell r="I6635" t="str">
            <v>AMORTIZAÇÃO</v>
          </cell>
        </row>
        <row r="6636">
          <cell r="A6636" t="str">
            <v>ROYALTIES - Estados I</v>
          </cell>
          <cell r="B6636">
            <v>1121</v>
          </cell>
          <cell r="D6636">
            <v>41</v>
          </cell>
          <cell r="E6636">
            <v>37741</v>
          </cell>
          <cell r="F6636">
            <v>19442607.718771566</v>
          </cell>
          <cell r="G6636">
            <v>38898</v>
          </cell>
          <cell r="I6636" t="str">
            <v>AMORTIZAÇÃO</v>
          </cell>
        </row>
        <row r="6637">
          <cell r="A6637" t="str">
            <v>ROYALTIES - Estados I</v>
          </cell>
          <cell r="B6637">
            <v>1121</v>
          </cell>
          <cell r="D6637">
            <v>41</v>
          </cell>
          <cell r="E6637">
            <v>37741</v>
          </cell>
          <cell r="F6637">
            <v>19235044.621365674</v>
          </cell>
          <cell r="G6637">
            <v>38929</v>
          </cell>
          <cell r="I6637" t="str">
            <v>AMORTIZAÇÃO</v>
          </cell>
        </row>
        <row r="6638">
          <cell r="A6638" t="str">
            <v>ROYALTIES - Estados I</v>
          </cell>
          <cell r="B6638">
            <v>1121</v>
          </cell>
          <cell r="D6638">
            <v>41</v>
          </cell>
          <cell r="E6638">
            <v>37741</v>
          </cell>
          <cell r="F6638">
            <v>18822821.422376983</v>
          </cell>
          <cell r="G6638">
            <v>38960</v>
          </cell>
          <cell r="I6638" t="str">
            <v>AMORTIZAÇÃO</v>
          </cell>
        </row>
        <row r="6639">
          <cell r="A6639" t="str">
            <v>ROYALTIES - Estados I</v>
          </cell>
          <cell r="B6639">
            <v>1121</v>
          </cell>
          <cell r="D6639">
            <v>41</v>
          </cell>
          <cell r="E6639">
            <v>37741</v>
          </cell>
          <cell r="F6639">
            <v>19036190.485144652</v>
          </cell>
          <cell r="G6639">
            <v>38990</v>
          </cell>
          <cell r="I6639" t="str">
            <v>AMORTIZAÇÃO</v>
          </cell>
        </row>
        <row r="6640">
          <cell r="A6640" t="str">
            <v>ROYALTIES - Estados I</v>
          </cell>
          <cell r="B6640">
            <v>1121</v>
          </cell>
          <cell r="D6640">
            <v>41</v>
          </cell>
          <cell r="E6640">
            <v>37741</v>
          </cell>
          <cell r="F6640">
            <v>19489055.415381357</v>
          </cell>
          <cell r="G6640">
            <v>39021</v>
          </cell>
          <cell r="I6640" t="str">
            <v>AMORTIZAÇÃO</v>
          </cell>
        </row>
        <row r="6641">
          <cell r="A6641" t="str">
            <v>ROYALTIES - Estados I</v>
          </cell>
          <cell r="B6641">
            <v>1121</v>
          </cell>
          <cell r="D6641">
            <v>41</v>
          </cell>
          <cell r="E6641">
            <v>37741</v>
          </cell>
          <cell r="F6641">
            <v>19805480.251611784</v>
          </cell>
          <cell r="G6641">
            <v>39051</v>
          </cell>
          <cell r="I6641" t="str">
            <v>AMORTIZAÇÃO</v>
          </cell>
        </row>
        <row r="6642">
          <cell r="A6642" t="str">
            <v>ROYALTIES - Estados I</v>
          </cell>
          <cell r="B6642">
            <v>1121</v>
          </cell>
          <cell r="D6642">
            <v>41</v>
          </cell>
          <cell r="E6642">
            <v>37741</v>
          </cell>
          <cell r="F6642">
            <v>19805480.251611784</v>
          </cell>
          <cell r="G6642">
            <v>39082</v>
          </cell>
          <cell r="I6642" t="str">
            <v>AMORTIZAÇÃO</v>
          </cell>
        </row>
        <row r="6643">
          <cell r="A6643" t="str">
            <v>ROYALTIES - Estados I</v>
          </cell>
          <cell r="B6643">
            <v>1121</v>
          </cell>
          <cell r="D6643">
            <v>41</v>
          </cell>
          <cell r="E6643">
            <v>37741</v>
          </cell>
          <cell r="F6643">
            <v>19950991.781307448</v>
          </cell>
          <cell r="G6643">
            <v>39113</v>
          </cell>
          <cell r="I6643" t="str">
            <v>AMORTIZAÇÃO</v>
          </cell>
        </row>
        <row r="6644">
          <cell r="A6644" t="str">
            <v>ROYALTIES - Estados I</v>
          </cell>
          <cell r="B6644">
            <v>1121</v>
          </cell>
          <cell r="D6644">
            <v>41</v>
          </cell>
          <cell r="E6644">
            <v>37741</v>
          </cell>
          <cell r="F6644">
            <v>19950991.781307448</v>
          </cell>
          <cell r="G6644">
            <v>39141</v>
          </cell>
          <cell r="I6644" t="str">
            <v>AMORTIZAÇÃO</v>
          </cell>
        </row>
        <row r="6645">
          <cell r="A6645" t="str">
            <v>ROYALTIES - Estados I</v>
          </cell>
          <cell r="B6645">
            <v>1121</v>
          </cell>
          <cell r="D6645">
            <v>41</v>
          </cell>
          <cell r="E6645">
            <v>37741</v>
          </cell>
          <cell r="F6645">
            <v>19950991.781307448</v>
          </cell>
          <cell r="G6645">
            <v>39172</v>
          </cell>
          <cell r="I6645" t="str">
            <v>AMORTIZAÇÃO</v>
          </cell>
        </row>
        <row r="6646">
          <cell r="A6646" t="str">
            <v>ROYALTIES - Estados I</v>
          </cell>
          <cell r="B6646">
            <v>1121</v>
          </cell>
          <cell r="D6646">
            <v>41</v>
          </cell>
          <cell r="E6646">
            <v>37741</v>
          </cell>
          <cell r="F6646">
            <v>19950991.781307448</v>
          </cell>
          <cell r="G6646">
            <v>39202</v>
          </cell>
          <cell r="I6646" t="str">
            <v>AMORTIZAÇÃO</v>
          </cell>
        </row>
        <row r="6647">
          <cell r="A6647" t="str">
            <v>ROYALTIES - Estados I</v>
          </cell>
          <cell r="B6647">
            <v>1121</v>
          </cell>
          <cell r="D6647">
            <v>41</v>
          </cell>
          <cell r="E6647">
            <v>37741</v>
          </cell>
          <cell r="F6647">
            <v>19759395.082075335</v>
          </cell>
          <cell r="G6647">
            <v>39233</v>
          </cell>
          <cell r="I6647" t="str">
            <v>AMORTIZAÇÃO</v>
          </cell>
        </row>
        <row r="6648">
          <cell r="A6648" t="str">
            <v>ROYALTIES - Estados I</v>
          </cell>
          <cell r="B6648">
            <v>1121</v>
          </cell>
          <cell r="D6648">
            <v>41</v>
          </cell>
          <cell r="E6648">
            <v>37741</v>
          </cell>
          <cell r="F6648">
            <v>19588119.248467229</v>
          </cell>
          <cell r="G6648">
            <v>39263</v>
          </cell>
          <cell r="I6648" t="str">
            <v>AMORTIZAÇÃO</v>
          </cell>
        </row>
        <row r="6649">
          <cell r="A6649" t="str">
            <v>ROYALTIES - Estados I</v>
          </cell>
          <cell r="B6649">
            <v>1121</v>
          </cell>
          <cell r="D6649">
            <v>41</v>
          </cell>
          <cell r="E6649">
            <v>37741</v>
          </cell>
          <cell r="F6649">
            <v>19380556.151061337</v>
          </cell>
          <cell r="G6649">
            <v>39294</v>
          </cell>
          <cell r="I6649" t="str">
            <v>AMORTIZAÇÃO</v>
          </cell>
        </row>
        <row r="6650">
          <cell r="A6650" t="str">
            <v>ROYALTIES - Estados I</v>
          </cell>
          <cell r="B6650">
            <v>1121</v>
          </cell>
          <cell r="D6650">
            <v>41</v>
          </cell>
          <cell r="E6650">
            <v>37741</v>
          </cell>
          <cell r="F6650">
            <v>18968332.952072646</v>
          </cell>
          <cell r="G6650">
            <v>39325</v>
          </cell>
          <cell r="I6650" t="str">
            <v>AMORTIZAÇÃO</v>
          </cell>
        </row>
        <row r="6651">
          <cell r="A6651" t="str">
            <v>ROYALTIES - Estados I</v>
          </cell>
          <cell r="B6651">
            <v>1121</v>
          </cell>
          <cell r="D6651">
            <v>41</v>
          </cell>
          <cell r="E6651">
            <v>37741</v>
          </cell>
          <cell r="F6651">
            <v>19181702.014840312</v>
          </cell>
          <cell r="G6651">
            <v>39355</v>
          </cell>
          <cell r="I6651" t="str">
            <v>AMORTIZAÇÃO</v>
          </cell>
        </row>
        <row r="6652">
          <cell r="A6652" t="str">
            <v>ROYALTIES - Estados I</v>
          </cell>
          <cell r="B6652">
            <v>1121</v>
          </cell>
          <cell r="D6652">
            <v>41</v>
          </cell>
          <cell r="E6652">
            <v>37741</v>
          </cell>
          <cell r="F6652">
            <v>19634566.945077021</v>
          </cell>
          <cell r="G6652">
            <v>39386</v>
          </cell>
          <cell r="I6652" t="str">
            <v>AMORTIZAÇÃO</v>
          </cell>
        </row>
        <row r="6653">
          <cell r="A6653" t="str">
            <v>ROYALTIES - Estados I</v>
          </cell>
          <cell r="B6653">
            <v>1121</v>
          </cell>
          <cell r="D6653">
            <v>41</v>
          </cell>
          <cell r="E6653">
            <v>37741</v>
          </cell>
          <cell r="F6653">
            <v>19950991.781307448</v>
          </cell>
          <cell r="G6653">
            <v>39416</v>
          </cell>
          <cell r="I6653" t="str">
            <v>AMORTIZAÇÃO</v>
          </cell>
        </row>
        <row r="6654">
          <cell r="A6654" t="str">
            <v>ROYALTIES - Estados I</v>
          </cell>
          <cell r="B6654">
            <v>1121</v>
          </cell>
          <cell r="D6654">
            <v>41</v>
          </cell>
          <cell r="E6654">
            <v>37741</v>
          </cell>
          <cell r="F6654">
            <v>19950991.781307448</v>
          </cell>
          <cell r="G6654">
            <v>39447</v>
          </cell>
          <cell r="I6654" t="str">
            <v>AMORTIZAÇÃO</v>
          </cell>
        </row>
        <row r="6655">
          <cell r="A6655" t="str">
            <v>ROYALTIES - Estados I</v>
          </cell>
          <cell r="B6655">
            <v>1121</v>
          </cell>
          <cell r="D6655">
            <v>41</v>
          </cell>
          <cell r="E6655">
            <v>37741</v>
          </cell>
          <cell r="F6655">
            <v>20102760.306780025</v>
          </cell>
          <cell r="G6655">
            <v>39478</v>
          </cell>
          <cell r="I6655" t="str">
            <v>AMORTIZAÇÃO</v>
          </cell>
        </row>
        <row r="6656">
          <cell r="A6656" t="str">
            <v>ROYALTIES - Estados I</v>
          </cell>
          <cell r="B6656">
            <v>1121</v>
          </cell>
          <cell r="D6656">
            <v>41</v>
          </cell>
          <cell r="E6656">
            <v>37741</v>
          </cell>
          <cell r="F6656">
            <v>20102760.306780025</v>
          </cell>
          <cell r="G6656">
            <v>39507</v>
          </cell>
          <cell r="I6656" t="str">
            <v>AMORTIZAÇÃO</v>
          </cell>
        </row>
        <row r="6657">
          <cell r="A6657" t="str">
            <v>ROYALTIES - Estados I</v>
          </cell>
          <cell r="B6657">
            <v>1121</v>
          </cell>
          <cell r="D6657">
            <v>41</v>
          </cell>
          <cell r="E6657">
            <v>37741</v>
          </cell>
          <cell r="F6657">
            <v>20102760.306780025</v>
          </cell>
          <cell r="G6657">
            <v>39538</v>
          </cell>
          <cell r="I6657" t="str">
            <v>AMORTIZAÇÃO</v>
          </cell>
        </row>
        <row r="6658">
          <cell r="A6658" t="str">
            <v>ROYALTIES - Estados I</v>
          </cell>
          <cell r="B6658">
            <v>1121</v>
          </cell>
          <cell r="D6658">
            <v>41</v>
          </cell>
          <cell r="E6658">
            <v>37741</v>
          </cell>
          <cell r="F6658">
            <v>20102760.306780025</v>
          </cell>
          <cell r="G6658">
            <v>39568</v>
          </cell>
          <cell r="I6658" t="str">
            <v>AMORTIZAÇÃO</v>
          </cell>
        </row>
        <row r="6659">
          <cell r="A6659" t="str">
            <v>ROYALTIES - Estados I</v>
          </cell>
          <cell r="B6659">
            <v>1121</v>
          </cell>
          <cell r="D6659">
            <v>41</v>
          </cell>
          <cell r="E6659">
            <v>37741</v>
          </cell>
          <cell r="F6659">
            <v>19911163.607547913</v>
          </cell>
          <cell r="G6659">
            <v>39599</v>
          </cell>
          <cell r="I6659" t="str">
            <v>AMORTIZAÇÃO</v>
          </cell>
        </row>
        <row r="6660">
          <cell r="A6660" t="str">
            <v>ROYALTIES - Estados I</v>
          </cell>
          <cell r="B6660">
            <v>1121</v>
          </cell>
          <cell r="D6660">
            <v>41</v>
          </cell>
          <cell r="E6660">
            <v>37741</v>
          </cell>
          <cell r="F6660">
            <v>19739887.773939807</v>
          </cell>
          <cell r="G6660">
            <v>39629</v>
          </cell>
          <cell r="I6660" t="str">
            <v>AMORTIZAÇÃO</v>
          </cell>
        </row>
        <row r="6661">
          <cell r="A6661" t="str">
            <v>ROYALTIES - Estados I</v>
          </cell>
          <cell r="B6661">
            <v>1121</v>
          </cell>
          <cell r="D6661">
            <v>41</v>
          </cell>
          <cell r="E6661">
            <v>37741</v>
          </cell>
          <cell r="F6661">
            <v>19532324.676533915</v>
          </cell>
          <cell r="G6661">
            <v>39660</v>
          </cell>
          <cell r="I6661" t="str">
            <v>AMORTIZAÇÃO</v>
          </cell>
        </row>
        <row r="6662">
          <cell r="A6662" t="str">
            <v>ROYALTIES - Estados I</v>
          </cell>
          <cell r="B6662">
            <v>1121</v>
          </cell>
          <cell r="D6662">
            <v>41</v>
          </cell>
          <cell r="E6662">
            <v>37741</v>
          </cell>
          <cell r="F6662">
            <v>19120101.477545224</v>
          </cell>
          <cell r="G6662">
            <v>39691</v>
          </cell>
          <cell r="I6662" t="str">
            <v>AMORTIZAÇÃO</v>
          </cell>
        </row>
        <row r="6663">
          <cell r="A6663" t="str">
            <v>ROYALTIES - Estados I</v>
          </cell>
          <cell r="B6663">
            <v>1121</v>
          </cell>
          <cell r="D6663">
            <v>41</v>
          </cell>
          <cell r="E6663">
            <v>37741</v>
          </cell>
          <cell r="F6663">
            <v>19333470.540312894</v>
          </cell>
          <cell r="G6663">
            <v>39721</v>
          </cell>
          <cell r="I6663" t="str">
            <v>AMORTIZAÇÃO</v>
          </cell>
        </row>
        <row r="6664">
          <cell r="A6664" t="str">
            <v>ROYALTIES - Estados I</v>
          </cell>
          <cell r="B6664">
            <v>1121</v>
          </cell>
          <cell r="D6664">
            <v>41</v>
          </cell>
          <cell r="E6664">
            <v>37741</v>
          </cell>
          <cell r="F6664">
            <v>19786335.470549598</v>
          </cell>
          <cell r="G6664">
            <v>39752</v>
          </cell>
          <cell r="I6664" t="str">
            <v>AMORTIZAÇÃO</v>
          </cell>
        </row>
        <row r="6665">
          <cell r="A6665" t="str">
            <v>ROYALTIES - Estados I</v>
          </cell>
          <cell r="B6665">
            <v>1121</v>
          </cell>
          <cell r="D6665">
            <v>41</v>
          </cell>
          <cell r="E6665">
            <v>37741</v>
          </cell>
          <cell r="F6665">
            <v>20102760.306780025</v>
          </cell>
          <cell r="G6665">
            <v>39782</v>
          </cell>
          <cell r="I6665" t="str">
            <v>AMORTIZAÇÃO</v>
          </cell>
        </row>
        <row r="6666">
          <cell r="A6666" t="str">
            <v>ROYALTIES - Estados I</v>
          </cell>
          <cell r="B6666">
            <v>1121</v>
          </cell>
          <cell r="D6666">
            <v>41</v>
          </cell>
          <cell r="E6666">
            <v>37741</v>
          </cell>
          <cell r="F6666">
            <v>20102760.306780025</v>
          </cell>
          <cell r="G6666">
            <v>39813</v>
          </cell>
          <cell r="I6666" t="str">
            <v>AMORTIZAÇÃO</v>
          </cell>
        </row>
        <row r="6667">
          <cell r="A6667" t="str">
            <v>ROYALTIES - Estados I</v>
          </cell>
          <cell r="B6667">
            <v>1121</v>
          </cell>
          <cell r="D6667">
            <v>41</v>
          </cell>
          <cell r="E6667">
            <v>37741</v>
          </cell>
          <cell r="F6667">
            <v>20261054.878847927</v>
          </cell>
          <cell r="G6667">
            <v>39844</v>
          </cell>
          <cell r="I6667" t="str">
            <v>AMORTIZAÇÃO</v>
          </cell>
        </row>
        <row r="6668">
          <cell r="A6668" t="str">
            <v>ROYALTIES - Estados I</v>
          </cell>
          <cell r="B6668">
            <v>1121</v>
          </cell>
          <cell r="D6668">
            <v>41</v>
          </cell>
          <cell r="E6668">
            <v>37741</v>
          </cell>
          <cell r="F6668">
            <v>20261054.878847927</v>
          </cell>
          <cell r="G6668">
            <v>39872</v>
          </cell>
          <cell r="I6668" t="str">
            <v>AMORTIZAÇÃO</v>
          </cell>
        </row>
        <row r="6669">
          <cell r="A6669" t="str">
            <v>ROYALTIES - Estados I</v>
          </cell>
          <cell r="B6669">
            <v>1121</v>
          </cell>
          <cell r="D6669">
            <v>41</v>
          </cell>
          <cell r="E6669">
            <v>37741</v>
          </cell>
          <cell r="F6669">
            <v>20261054.878847927</v>
          </cell>
          <cell r="G6669">
            <v>39903</v>
          </cell>
          <cell r="I6669" t="str">
            <v>AMORTIZAÇÃO</v>
          </cell>
        </row>
        <row r="6670">
          <cell r="A6670" t="str">
            <v>ROYALTIES - Estados I</v>
          </cell>
          <cell r="B6670">
            <v>1121</v>
          </cell>
          <cell r="D6670">
            <v>41</v>
          </cell>
          <cell r="E6670">
            <v>37741</v>
          </cell>
          <cell r="F6670">
            <v>20261054.878847927</v>
          </cell>
          <cell r="G6670">
            <v>39933</v>
          </cell>
          <cell r="I6670" t="str">
            <v>AMORTIZAÇÃO</v>
          </cell>
        </row>
        <row r="6671">
          <cell r="A6671" t="str">
            <v>ROYALTIES - Estados I</v>
          </cell>
          <cell r="B6671">
            <v>1121</v>
          </cell>
          <cell r="D6671">
            <v>41</v>
          </cell>
          <cell r="E6671">
            <v>37741</v>
          </cell>
          <cell r="F6671">
            <v>20069458.179615814</v>
          </cell>
          <cell r="G6671">
            <v>39964</v>
          </cell>
          <cell r="I6671" t="str">
            <v>AMORTIZAÇÃO</v>
          </cell>
        </row>
        <row r="6672">
          <cell r="A6672" t="str">
            <v>ROYALTIES - Estados I</v>
          </cell>
          <cell r="B6672">
            <v>1121</v>
          </cell>
          <cell r="D6672">
            <v>41</v>
          </cell>
          <cell r="E6672">
            <v>37741</v>
          </cell>
          <cell r="F6672">
            <v>19898182.346007708</v>
          </cell>
          <cell r="G6672">
            <v>39994</v>
          </cell>
          <cell r="I6672" t="str">
            <v>AMORTIZAÇÃO</v>
          </cell>
        </row>
        <row r="6673">
          <cell r="A6673" t="str">
            <v>ROYALTIES - Estados I</v>
          </cell>
          <cell r="B6673">
            <v>1121</v>
          </cell>
          <cell r="D6673">
            <v>41</v>
          </cell>
          <cell r="E6673">
            <v>37741</v>
          </cell>
          <cell r="F6673">
            <v>19690619.248601817</v>
          </cell>
          <cell r="G6673">
            <v>40025</v>
          </cell>
          <cell r="I6673" t="str">
            <v>AMORTIZAÇÃO</v>
          </cell>
        </row>
        <row r="6674">
          <cell r="A6674" t="str">
            <v>ROYALTIES - Estados I</v>
          </cell>
          <cell r="B6674">
            <v>1121</v>
          </cell>
          <cell r="D6674">
            <v>41</v>
          </cell>
          <cell r="E6674">
            <v>37741</v>
          </cell>
          <cell r="F6674">
            <v>19278396.049613122</v>
          </cell>
          <cell r="G6674">
            <v>40056</v>
          </cell>
          <cell r="I6674" t="str">
            <v>AMORTIZAÇÃO</v>
          </cell>
        </row>
        <row r="6675">
          <cell r="A6675" t="str">
            <v>ROYALTIES - Estados I</v>
          </cell>
          <cell r="B6675">
            <v>1121</v>
          </cell>
          <cell r="D6675">
            <v>41</v>
          </cell>
          <cell r="E6675">
            <v>37741</v>
          </cell>
          <cell r="F6675">
            <v>19491765.112380795</v>
          </cell>
          <cell r="G6675">
            <v>40086</v>
          </cell>
          <cell r="I6675" t="str">
            <v>AMORTIZAÇÃO</v>
          </cell>
        </row>
        <row r="6676">
          <cell r="A6676" t="str">
            <v>ROYALTIES - Estados I</v>
          </cell>
          <cell r="B6676">
            <v>1121</v>
          </cell>
          <cell r="D6676">
            <v>41</v>
          </cell>
          <cell r="E6676">
            <v>37741</v>
          </cell>
          <cell r="F6676">
            <v>19944630.0426175</v>
          </cell>
          <cell r="G6676">
            <v>40117</v>
          </cell>
          <cell r="I6676" t="str">
            <v>AMORTIZAÇÃO</v>
          </cell>
        </row>
        <row r="6677">
          <cell r="A6677" t="str">
            <v>ROYALTIES - Estados I</v>
          </cell>
          <cell r="B6677">
            <v>1121</v>
          </cell>
          <cell r="D6677">
            <v>41</v>
          </cell>
          <cell r="E6677">
            <v>37741</v>
          </cell>
          <cell r="F6677">
            <v>20261054.878847927</v>
          </cell>
          <cell r="G6677">
            <v>40147</v>
          </cell>
          <cell r="I6677" t="str">
            <v>AMORTIZAÇÃO</v>
          </cell>
        </row>
        <row r="6678">
          <cell r="A6678" t="str">
            <v>ROYALTIES - Estados I</v>
          </cell>
          <cell r="B6678">
            <v>1121</v>
          </cell>
          <cell r="D6678">
            <v>41</v>
          </cell>
          <cell r="E6678">
            <v>37741</v>
          </cell>
          <cell r="F6678">
            <v>20261054.878847927</v>
          </cell>
          <cell r="G6678">
            <v>40178</v>
          </cell>
          <cell r="I6678" t="str">
            <v>AMORTIZAÇÃO</v>
          </cell>
        </row>
        <row r="6679">
          <cell r="A6679" t="str">
            <v>ROYALTIES - Estados I</v>
          </cell>
          <cell r="B6679">
            <v>1121</v>
          </cell>
          <cell r="D6679">
            <v>41</v>
          </cell>
          <cell r="E6679">
            <v>37741</v>
          </cell>
          <cell r="F6679">
            <v>20426156.117514744</v>
          </cell>
          <cell r="G6679">
            <v>40209</v>
          </cell>
          <cell r="I6679" t="str">
            <v>AMORTIZAÇÃO</v>
          </cell>
        </row>
        <row r="6680">
          <cell r="A6680" t="str">
            <v>ROYALTIES - Estados I</v>
          </cell>
          <cell r="B6680">
            <v>1121</v>
          </cell>
          <cell r="D6680">
            <v>41</v>
          </cell>
          <cell r="E6680">
            <v>37741</v>
          </cell>
          <cell r="F6680">
            <v>20426156.117514744</v>
          </cell>
          <cell r="G6680">
            <v>40237</v>
          </cell>
          <cell r="I6680" t="str">
            <v>AMORTIZAÇÃO</v>
          </cell>
        </row>
        <row r="6681">
          <cell r="A6681" t="str">
            <v>ROYALTIES - Estados I</v>
          </cell>
          <cell r="B6681">
            <v>1121</v>
          </cell>
          <cell r="D6681">
            <v>41</v>
          </cell>
          <cell r="E6681">
            <v>37741</v>
          </cell>
          <cell r="F6681">
            <v>20426156.117514744</v>
          </cell>
          <cell r="G6681">
            <v>40268</v>
          </cell>
          <cell r="I6681" t="str">
            <v>AMORTIZAÇÃO</v>
          </cell>
        </row>
        <row r="6682">
          <cell r="A6682" t="str">
            <v>ROYALTIES - Estados I</v>
          </cell>
          <cell r="B6682">
            <v>1121</v>
          </cell>
          <cell r="D6682">
            <v>41</v>
          </cell>
          <cell r="E6682">
            <v>37741</v>
          </cell>
          <cell r="F6682">
            <v>20426156.117514744</v>
          </cell>
          <cell r="G6682">
            <v>40298</v>
          </cell>
          <cell r="I6682" t="str">
            <v>AMORTIZAÇÃO</v>
          </cell>
        </row>
        <row r="6683">
          <cell r="A6683" t="str">
            <v>ROYALTIES - Estados I</v>
          </cell>
          <cell r="B6683">
            <v>1121</v>
          </cell>
          <cell r="D6683">
            <v>41</v>
          </cell>
          <cell r="E6683">
            <v>37741</v>
          </cell>
          <cell r="F6683">
            <v>20234559.418282632</v>
          </cell>
          <cell r="G6683">
            <v>40329</v>
          </cell>
          <cell r="I6683" t="str">
            <v>AMORTIZAÇÃO</v>
          </cell>
        </row>
        <row r="6684">
          <cell r="A6684" t="str">
            <v>ROYALTIES - Estados I</v>
          </cell>
          <cell r="B6684">
            <v>1121</v>
          </cell>
          <cell r="D6684">
            <v>41</v>
          </cell>
          <cell r="E6684">
            <v>37741</v>
          </cell>
          <cell r="F6684">
            <v>20063283.584674522</v>
          </cell>
          <cell r="G6684">
            <v>40359</v>
          </cell>
          <cell r="I6684" t="str">
            <v>AMORTIZAÇÃO</v>
          </cell>
        </row>
        <row r="6685">
          <cell r="A6685" t="str">
            <v>ROYALTIES - Estados I</v>
          </cell>
          <cell r="B6685">
            <v>1121</v>
          </cell>
          <cell r="D6685">
            <v>41</v>
          </cell>
          <cell r="E6685">
            <v>37741</v>
          </cell>
          <cell r="F6685">
            <v>19855720.48726863</v>
          </cell>
          <cell r="G6685">
            <v>40390</v>
          </cell>
          <cell r="I6685" t="str">
            <v>AMORTIZAÇÃO</v>
          </cell>
        </row>
        <row r="6686">
          <cell r="A6686" t="str">
            <v>ROYALTIES - Estados I</v>
          </cell>
          <cell r="B6686">
            <v>1121</v>
          </cell>
          <cell r="D6686">
            <v>41</v>
          </cell>
          <cell r="E6686">
            <v>37741</v>
          </cell>
          <cell r="F6686">
            <v>19443497.288279939</v>
          </cell>
          <cell r="G6686">
            <v>40421</v>
          </cell>
          <cell r="I6686" t="str">
            <v>AMORTIZAÇÃO</v>
          </cell>
        </row>
        <row r="6687">
          <cell r="A6687" t="str">
            <v>ROYALTIES - Estados I</v>
          </cell>
          <cell r="B6687">
            <v>1121</v>
          </cell>
          <cell r="D6687">
            <v>41</v>
          </cell>
          <cell r="E6687">
            <v>37741</v>
          </cell>
          <cell r="F6687">
            <v>19656866.351047605</v>
          </cell>
          <cell r="G6687">
            <v>40451</v>
          </cell>
          <cell r="I6687" t="str">
            <v>AMORTIZAÇÃO</v>
          </cell>
        </row>
        <row r="6688">
          <cell r="A6688" t="str">
            <v>ROYALTIES - Estados I</v>
          </cell>
          <cell r="B6688">
            <v>1121</v>
          </cell>
          <cell r="D6688">
            <v>41</v>
          </cell>
          <cell r="E6688">
            <v>37741</v>
          </cell>
          <cell r="F6688">
            <v>20109731.281284314</v>
          </cell>
          <cell r="G6688">
            <v>40482</v>
          </cell>
          <cell r="I6688" t="str">
            <v>AMORTIZAÇÃO</v>
          </cell>
        </row>
        <row r="6689">
          <cell r="A6689" t="str">
            <v>ROYALTIES - Estados I</v>
          </cell>
          <cell r="B6689">
            <v>1121</v>
          </cell>
          <cell r="D6689">
            <v>41</v>
          </cell>
          <cell r="E6689">
            <v>37741</v>
          </cell>
          <cell r="F6689">
            <v>20426156.117514744</v>
          </cell>
          <cell r="G6689">
            <v>40512</v>
          </cell>
          <cell r="I6689" t="str">
            <v>AMORTIZAÇÃO</v>
          </cell>
        </row>
        <row r="6690">
          <cell r="A6690" t="str">
            <v>ROYALTIES - Estados I</v>
          </cell>
          <cell r="B6690">
            <v>1121</v>
          </cell>
          <cell r="D6690">
            <v>41</v>
          </cell>
          <cell r="E6690">
            <v>37741</v>
          </cell>
          <cell r="F6690">
            <v>20426156.117514744</v>
          </cell>
          <cell r="G6690">
            <v>40543</v>
          </cell>
          <cell r="I6690" t="str">
            <v>AMORTIZAÇÃO</v>
          </cell>
        </row>
        <row r="6691">
          <cell r="A6691" t="str">
            <v>ROYALTIES - Estados I</v>
          </cell>
          <cell r="B6691">
            <v>1121</v>
          </cell>
          <cell r="D6691">
            <v>41</v>
          </cell>
          <cell r="E6691">
            <v>37741</v>
          </cell>
          <cell r="F6691">
            <v>20598356.709444236</v>
          </cell>
          <cell r="G6691">
            <v>40574</v>
          </cell>
          <cell r="I6691" t="str">
            <v>AMORTIZAÇÃO</v>
          </cell>
        </row>
        <row r="6692">
          <cell r="A6692" t="str">
            <v>ROYALTIES - Estados I</v>
          </cell>
          <cell r="B6692">
            <v>1121</v>
          </cell>
          <cell r="D6692">
            <v>41</v>
          </cell>
          <cell r="E6692">
            <v>37741</v>
          </cell>
          <cell r="F6692">
            <v>20598356.709444236</v>
          </cell>
          <cell r="G6692">
            <v>40602</v>
          </cell>
          <cell r="I6692" t="str">
            <v>AMORTIZAÇÃO</v>
          </cell>
        </row>
        <row r="6693">
          <cell r="A6693" t="str">
            <v>ROYALTIES - Estados I</v>
          </cell>
          <cell r="B6693">
            <v>1121</v>
          </cell>
          <cell r="D6693">
            <v>41</v>
          </cell>
          <cell r="E6693">
            <v>37741</v>
          </cell>
          <cell r="F6693">
            <v>20598356.709444236</v>
          </cell>
          <cell r="G6693">
            <v>40633</v>
          </cell>
          <cell r="I6693" t="str">
            <v>AMORTIZAÇÃO</v>
          </cell>
        </row>
        <row r="6694">
          <cell r="A6694" t="str">
            <v>ROYALTIES - Estados I</v>
          </cell>
          <cell r="B6694">
            <v>1121</v>
          </cell>
          <cell r="D6694">
            <v>41</v>
          </cell>
          <cell r="E6694">
            <v>37741</v>
          </cell>
          <cell r="F6694">
            <v>20598356.709444236</v>
          </cell>
          <cell r="G6694">
            <v>40663</v>
          </cell>
          <cell r="I6694" t="str">
            <v>AMORTIZAÇÃO</v>
          </cell>
        </row>
        <row r="6695">
          <cell r="A6695" t="str">
            <v>ROYALTIES - Estados I</v>
          </cell>
          <cell r="B6695">
            <v>1121</v>
          </cell>
          <cell r="D6695">
            <v>41</v>
          </cell>
          <cell r="E6695">
            <v>37741</v>
          </cell>
          <cell r="F6695">
            <v>20406760.010212123</v>
          </cell>
          <cell r="G6695">
            <v>40694</v>
          </cell>
          <cell r="I6695" t="str">
            <v>AMORTIZAÇÃO</v>
          </cell>
        </row>
        <row r="6696">
          <cell r="A6696" t="str">
            <v>ROYALTIES - Estados I</v>
          </cell>
          <cell r="B6696">
            <v>1121</v>
          </cell>
          <cell r="D6696">
            <v>41</v>
          </cell>
          <cell r="E6696">
            <v>37741</v>
          </cell>
          <cell r="F6696">
            <v>20235484.176604018</v>
          </cell>
          <cell r="G6696">
            <v>40724</v>
          </cell>
          <cell r="I6696" t="str">
            <v>AMORTIZAÇÃO</v>
          </cell>
        </row>
        <row r="6697">
          <cell r="A6697" t="str">
            <v>ROYALTIES - Estados I</v>
          </cell>
          <cell r="B6697">
            <v>1121</v>
          </cell>
          <cell r="D6697">
            <v>41</v>
          </cell>
          <cell r="E6697">
            <v>37741</v>
          </cell>
          <cell r="F6697">
            <v>20027921.079198126</v>
          </cell>
          <cell r="G6697">
            <v>40755</v>
          </cell>
          <cell r="I6697" t="str">
            <v>AMORTIZAÇÃO</v>
          </cell>
        </row>
        <row r="6698">
          <cell r="A6698" t="str">
            <v>ROYALTIES - Estados I</v>
          </cell>
          <cell r="B6698">
            <v>1121</v>
          </cell>
          <cell r="D6698">
            <v>41</v>
          </cell>
          <cell r="E6698">
            <v>37741</v>
          </cell>
          <cell r="F6698">
            <v>19615697.880209431</v>
          </cell>
          <cell r="G6698">
            <v>40786</v>
          </cell>
          <cell r="I6698" t="str">
            <v>AMORTIZAÇÃO</v>
          </cell>
        </row>
        <row r="6699">
          <cell r="A6699" t="str">
            <v>ROYALTIES - Estados I</v>
          </cell>
          <cell r="B6699">
            <v>1121</v>
          </cell>
          <cell r="D6699">
            <v>41</v>
          </cell>
          <cell r="E6699">
            <v>37741</v>
          </cell>
          <cell r="F6699">
            <v>19829066.942977101</v>
          </cell>
          <cell r="G6699">
            <v>40816</v>
          </cell>
          <cell r="I6699" t="str">
            <v>AMORTIZAÇÃO</v>
          </cell>
        </row>
        <row r="6700">
          <cell r="A6700" t="str">
            <v>ROYALTIES - Estados I</v>
          </cell>
          <cell r="B6700">
            <v>1121</v>
          </cell>
          <cell r="D6700">
            <v>41</v>
          </cell>
          <cell r="E6700">
            <v>37741</v>
          </cell>
          <cell r="F6700">
            <v>20281931.873213809</v>
          </cell>
          <cell r="G6700">
            <v>40847</v>
          </cell>
          <cell r="I6700" t="str">
            <v>AMORTIZAÇÃO</v>
          </cell>
        </row>
        <row r="6701">
          <cell r="A6701" t="str">
            <v>ROYALTIES - Estados I</v>
          </cell>
          <cell r="B6701">
            <v>1121</v>
          </cell>
          <cell r="D6701">
            <v>41</v>
          </cell>
          <cell r="E6701">
            <v>37741</v>
          </cell>
          <cell r="F6701">
            <v>20598356.709444236</v>
          </cell>
          <cell r="G6701">
            <v>40877</v>
          </cell>
          <cell r="I6701" t="str">
            <v>AMORTIZAÇÃO</v>
          </cell>
        </row>
        <row r="6702">
          <cell r="A6702" t="str">
            <v>ROYALTIES - Estados I</v>
          </cell>
          <cell r="B6702">
            <v>1121</v>
          </cell>
          <cell r="D6702">
            <v>41</v>
          </cell>
          <cell r="E6702">
            <v>37741</v>
          </cell>
          <cell r="F6702">
            <v>20598356.709444236</v>
          </cell>
          <cell r="G6702">
            <v>40908</v>
          </cell>
          <cell r="I6702" t="str">
            <v>AMORTIZAÇÃO</v>
          </cell>
        </row>
        <row r="6703">
          <cell r="A6703" t="str">
            <v>ROYALTIES - Estados I</v>
          </cell>
          <cell r="B6703">
            <v>1121</v>
          </cell>
          <cell r="D6703">
            <v>41</v>
          </cell>
          <cell r="E6703">
            <v>37741</v>
          </cell>
          <cell r="F6703">
            <v>20777961.926826693</v>
          </cell>
          <cell r="G6703">
            <v>40939</v>
          </cell>
          <cell r="I6703" t="str">
            <v>AMORTIZAÇÃO</v>
          </cell>
        </row>
        <row r="6704">
          <cell r="A6704" t="str">
            <v>ROYALTIES - Estados I</v>
          </cell>
          <cell r="B6704">
            <v>1121</v>
          </cell>
          <cell r="D6704">
            <v>41</v>
          </cell>
          <cell r="E6704">
            <v>37741</v>
          </cell>
          <cell r="F6704">
            <v>20777961.926826693</v>
          </cell>
          <cell r="G6704">
            <v>40968</v>
          </cell>
          <cell r="I6704" t="str">
            <v>AMORTIZAÇÃO</v>
          </cell>
        </row>
        <row r="6705">
          <cell r="A6705" t="str">
            <v>ROYALTIES - Estados I</v>
          </cell>
          <cell r="B6705">
            <v>1121</v>
          </cell>
          <cell r="D6705">
            <v>41</v>
          </cell>
          <cell r="E6705">
            <v>37741</v>
          </cell>
          <cell r="F6705">
            <v>20777961.926826693</v>
          </cell>
          <cell r="G6705">
            <v>40999</v>
          </cell>
          <cell r="I6705" t="str">
            <v>AMORTIZAÇÃO</v>
          </cell>
        </row>
        <row r="6706">
          <cell r="A6706" t="str">
            <v>ROYALTIES - Estados I</v>
          </cell>
          <cell r="B6706">
            <v>1121</v>
          </cell>
          <cell r="D6706">
            <v>41</v>
          </cell>
          <cell r="E6706">
            <v>37741</v>
          </cell>
          <cell r="F6706">
            <v>20777961.926826693</v>
          </cell>
          <cell r="G6706">
            <v>41029</v>
          </cell>
          <cell r="I6706" t="str">
            <v>AMORTIZAÇÃO</v>
          </cell>
        </row>
        <row r="6707">
          <cell r="A6707" t="str">
            <v>ROYALTIES - Estados I</v>
          </cell>
          <cell r="B6707">
            <v>1121</v>
          </cell>
          <cell r="D6707">
            <v>41</v>
          </cell>
          <cell r="E6707">
            <v>37741</v>
          </cell>
          <cell r="F6707">
            <v>20586365.227594581</v>
          </cell>
          <cell r="G6707">
            <v>41060</v>
          </cell>
          <cell r="I6707" t="str">
            <v>AMORTIZAÇÃO</v>
          </cell>
        </row>
        <row r="6708">
          <cell r="A6708" t="str">
            <v>ROYALTIES - Estados I</v>
          </cell>
          <cell r="B6708">
            <v>1121</v>
          </cell>
          <cell r="D6708">
            <v>41</v>
          </cell>
          <cell r="E6708">
            <v>37741</v>
          </cell>
          <cell r="F6708">
            <v>20415089.393986475</v>
          </cell>
          <cell r="G6708">
            <v>41090</v>
          </cell>
          <cell r="I6708" t="str">
            <v>AMORTIZAÇÃO</v>
          </cell>
        </row>
        <row r="6709">
          <cell r="A6709" t="str">
            <v>ROYALTIES - Estados I</v>
          </cell>
          <cell r="B6709">
            <v>1121</v>
          </cell>
          <cell r="D6709">
            <v>41</v>
          </cell>
          <cell r="E6709">
            <v>37741</v>
          </cell>
          <cell r="F6709">
            <v>20207526.296580583</v>
          </cell>
          <cell r="G6709">
            <v>41121</v>
          </cell>
          <cell r="I6709" t="str">
            <v>AMORTIZAÇÃO</v>
          </cell>
        </row>
        <row r="6710">
          <cell r="A6710" t="str">
            <v>ROYALTIES - Estados I</v>
          </cell>
          <cell r="B6710">
            <v>1121</v>
          </cell>
          <cell r="D6710">
            <v>41</v>
          </cell>
          <cell r="E6710">
            <v>37741</v>
          </cell>
          <cell r="F6710">
            <v>19795303.097591892</v>
          </cell>
          <cell r="G6710">
            <v>41152</v>
          </cell>
          <cell r="I6710" t="str">
            <v>AMORTIZAÇÃO</v>
          </cell>
        </row>
        <row r="6711">
          <cell r="A6711" t="str">
            <v>ROYALTIES - Estados I</v>
          </cell>
          <cell r="B6711">
            <v>1121</v>
          </cell>
          <cell r="D6711">
            <v>41</v>
          </cell>
          <cell r="E6711">
            <v>37741</v>
          </cell>
          <cell r="F6711">
            <v>20008672.160359561</v>
          </cell>
          <cell r="G6711">
            <v>41182</v>
          </cell>
          <cell r="I6711" t="str">
            <v>AMORTIZAÇÃO</v>
          </cell>
        </row>
        <row r="6712">
          <cell r="A6712" t="str">
            <v>ROYALTIES - Estados I</v>
          </cell>
          <cell r="B6712">
            <v>1121</v>
          </cell>
          <cell r="D6712">
            <v>41</v>
          </cell>
          <cell r="E6712">
            <v>37741</v>
          </cell>
          <cell r="F6712">
            <v>20461537.090596266</v>
          </cell>
          <cell r="G6712">
            <v>41213</v>
          </cell>
          <cell r="I6712" t="str">
            <v>AMORTIZAÇÃO</v>
          </cell>
        </row>
        <row r="6713">
          <cell r="A6713" t="str">
            <v>ROYALTIES - Estados I</v>
          </cell>
          <cell r="B6713">
            <v>1121</v>
          </cell>
          <cell r="D6713">
            <v>41</v>
          </cell>
          <cell r="E6713">
            <v>37741</v>
          </cell>
          <cell r="F6713">
            <v>20777961.926826693</v>
          </cell>
          <cell r="G6713">
            <v>41243</v>
          </cell>
          <cell r="I6713" t="str">
            <v>AMORTIZAÇÃO</v>
          </cell>
        </row>
        <row r="6714">
          <cell r="A6714" t="str">
            <v>ROYALTIES - Estados I</v>
          </cell>
          <cell r="B6714">
            <v>1121</v>
          </cell>
          <cell r="D6714">
            <v>41</v>
          </cell>
          <cell r="E6714">
            <v>37741</v>
          </cell>
          <cell r="F6714">
            <v>20777961.926826693</v>
          </cell>
          <cell r="G6714">
            <v>41274</v>
          </cell>
          <cell r="I6714" t="str">
            <v>AMORTIZAÇÃO</v>
          </cell>
        </row>
        <row r="6715">
          <cell r="A6715" t="str">
            <v>ROYALTIES - Estados I</v>
          </cell>
          <cell r="B6715">
            <v>1121</v>
          </cell>
          <cell r="D6715">
            <v>41</v>
          </cell>
          <cell r="E6715">
            <v>37741</v>
          </cell>
          <cell r="F6715">
            <v>20965290.168556601</v>
          </cell>
          <cell r="G6715">
            <v>41305</v>
          </cell>
          <cell r="I6715" t="str">
            <v>AMORTIZAÇÃO</v>
          </cell>
        </row>
        <row r="6716">
          <cell r="A6716" t="str">
            <v>ROYALTIES - Estados I</v>
          </cell>
          <cell r="B6716">
            <v>1121</v>
          </cell>
          <cell r="D6716">
            <v>41</v>
          </cell>
          <cell r="E6716">
            <v>37741</v>
          </cell>
          <cell r="F6716">
            <v>20965290.168556601</v>
          </cell>
          <cell r="G6716">
            <v>41333</v>
          </cell>
          <cell r="I6716" t="str">
            <v>AMORTIZAÇÃO</v>
          </cell>
        </row>
        <row r="6717">
          <cell r="A6717" t="str">
            <v>ROYALTIES - Estados I</v>
          </cell>
          <cell r="B6717">
            <v>1121</v>
          </cell>
          <cell r="D6717">
            <v>41</v>
          </cell>
          <cell r="E6717">
            <v>37741</v>
          </cell>
          <cell r="F6717">
            <v>20965290.168556601</v>
          </cell>
          <cell r="G6717">
            <v>41364</v>
          </cell>
          <cell r="I6717" t="str">
            <v>AMORTIZAÇÃO</v>
          </cell>
        </row>
        <row r="6718">
          <cell r="A6718" t="str">
            <v>ROYALTIES - Estados I</v>
          </cell>
          <cell r="B6718">
            <v>1121</v>
          </cell>
          <cell r="D6718">
            <v>41</v>
          </cell>
          <cell r="E6718">
            <v>37741</v>
          </cell>
          <cell r="F6718">
            <v>20965290.168556601</v>
          </cell>
          <cell r="G6718">
            <v>41394</v>
          </cell>
          <cell r="I6718" t="str">
            <v>AMORTIZAÇÃO</v>
          </cell>
        </row>
        <row r="6719">
          <cell r="A6719" t="str">
            <v>ROYALTIES - Estados I</v>
          </cell>
          <cell r="B6719">
            <v>1121</v>
          </cell>
          <cell r="D6719">
            <v>41</v>
          </cell>
          <cell r="E6719">
            <v>37741</v>
          </cell>
          <cell r="F6719">
            <v>20773693.469324488</v>
          </cell>
          <cell r="G6719">
            <v>41425</v>
          </cell>
          <cell r="I6719" t="str">
            <v>AMORTIZAÇÃO</v>
          </cell>
        </row>
        <row r="6720">
          <cell r="A6720" t="str">
            <v>ROYALTIES - Estados I</v>
          </cell>
          <cell r="B6720">
            <v>1121</v>
          </cell>
          <cell r="D6720">
            <v>41</v>
          </cell>
          <cell r="E6720">
            <v>37741</v>
          </cell>
          <cell r="F6720">
            <v>20602417.635716382</v>
          </cell>
          <cell r="G6720">
            <v>41455</v>
          </cell>
          <cell r="I6720" t="str">
            <v>AMORTIZAÇÃO</v>
          </cell>
        </row>
        <row r="6721">
          <cell r="A6721" t="str">
            <v>ROYALTIES - Estados I</v>
          </cell>
          <cell r="B6721">
            <v>1121</v>
          </cell>
          <cell r="D6721">
            <v>41</v>
          </cell>
          <cell r="E6721">
            <v>37741</v>
          </cell>
          <cell r="F6721">
            <v>20394854.538310491</v>
          </cell>
          <cell r="G6721">
            <v>41486</v>
          </cell>
          <cell r="I6721" t="str">
            <v>AMORTIZAÇÃO</v>
          </cell>
        </row>
        <row r="6722">
          <cell r="A6722" t="str">
            <v>ROYALTIES - Estados I</v>
          </cell>
          <cell r="B6722">
            <v>1121</v>
          </cell>
          <cell r="D6722">
            <v>41</v>
          </cell>
          <cell r="E6722">
            <v>37741</v>
          </cell>
          <cell r="F6722">
            <v>19982631.339321796</v>
          </cell>
          <cell r="G6722">
            <v>41517</v>
          </cell>
          <cell r="I6722" t="str">
            <v>AMORTIZAÇÃO</v>
          </cell>
        </row>
        <row r="6723">
          <cell r="A6723" t="str">
            <v>ROYALTIES - Estados I</v>
          </cell>
          <cell r="B6723">
            <v>1121</v>
          </cell>
          <cell r="D6723">
            <v>41</v>
          </cell>
          <cell r="E6723">
            <v>37741</v>
          </cell>
          <cell r="F6723">
            <v>20196000.402089469</v>
          </cell>
          <cell r="G6723">
            <v>41547</v>
          </cell>
          <cell r="I6723" t="str">
            <v>AMORTIZAÇÃO</v>
          </cell>
        </row>
        <row r="6724">
          <cell r="A6724" t="str">
            <v>ROYALTIES - Estados I</v>
          </cell>
          <cell r="B6724">
            <v>1121</v>
          </cell>
          <cell r="D6724">
            <v>41</v>
          </cell>
          <cell r="E6724">
            <v>37741</v>
          </cell>
          <cell r="F6724">
            <v>20648865.332326174</v>
          </cell>
          <cell r="G6724">
            <v>41578</v>
          </cell>
          <cell r="I6724" t="str">
            <v>AMORTIZAÇÃO</v>
          </cell>
        </row>
        <row r="6725">
          <cell r="A6725" t="str">
            <v>ROYALTIES - Estados I</v>
          </cell>
          <cell r="B6725">
            <v>1121</v>
          </cell>
          <cell r="D6725">
            <v>41</v>
          </cell>
          <cell r="E6725">
            <v>37741</v>
          </cell>
          <cell r="F6725">
            <v>20965290.168556601</v>
          </cell>
          <cell r="G6725">
            <v>41608</v>
          </cell>
          <cell r="I6725" t="str">
            <v>AMORTIZAÇÃO</v>
          </cell>
        </row>
        <row r="6726">
          <cell r="A6726" t="str">
            <v>ROYALTIES - Estados I</v>
          </cell>
          <cell r="B6726">
            <v>1121</v>
          </cell>
          <cell r="D6726">
            <v>41</v>
          </cell>
          <cell r="E6726">
            <v>37741</v>
          </cell>
          <cell r="F6726">
            <v>20965290.168556601</v>
          </cell>
          <cell r="G6726">
            <v>41639</v>
          </cell>
          <cell r="I6726" t="str">
            <v>AMORTIZAÇÃO</v>
          </cell>
        </row>
        <row r="6727">
          <cell r="A6727" t="str">
            <v>ROYALTIES - Estados I</v>
          </cell>
          <cell r="B6727">
            <v>1121</v>
          </cell>
          <cell r="D6727">
            <v>41</v>
          </cell>
          <cell r="E6727">
            <v>37741</v>
          </cell>
          <cell r="F6727">
            <v>21160673.52468089</v>
          </cell>
          <cell r="G6727">
            <v>41670</v>
          </cell>
          <cell r="I6727" t="str">
            <v>AMORTIZAÇÃO</v>
          </cell>
        </row>
        <row r="6728">
          <cell r="A6728" t="str">
            <v>ROYALTIES - Estados I</v>
          </cell>
          <cell r="B6728">
            <v>1121</v>
          </cell>
          <cell r="D6728">
            <v>41</v>
          </cell>
          <cell r="E6728">
            <v>37741</v>
          </cell>
          <cell r="F6728">
            <v>21160673.52468089</v>
          </cell>
          <cell r="G6728">
            <v>41698</v>
          </cell>
          <cell r="I6728" t="str">
            <v>AMORTIZAÇÃO</v>
          </cell>
        </row>
        <row r="6729">
          <cell r="A6729" t="str">
            <v>ROYALTIES - Estados I</v>
          </cell>
          <cell r="B6729">
            <v>1121</v>
          </cell>
          <cell r="D6729">
            <v>41</v>
          </cell>
          <cell r="E6729">
            <v>37741</v>
          </cell>
          <cell r="F6729">
            <v>21160673.52468089</v>
          </cell>
          <cell r="G6729">
            <v>41729</v>
          </cell>
          <cell r="I6729" t="str">
            <v>AMORTIZAÇÃO</v>
          </cell>
        </row>
        <row r="6730">
          <cell r="A6730" t="str">
            <v>ROYALTIES - Estados I</v>
          </cell>
          <cell r="B6730">
            <v>1121</v>
          </cell>
          <cell r="D6730">
            <v>41</v>
          </cell>
          <cell r="E6730">
            <v>37741</v>
          </cell>
          <cell r="F6730">
            <v>21160673.52468089</v>
          </cell>
          <cell r="G6730">
            <v>41759</v>
          </cell>
          <cell r="I6730" t="str">
            <v>AMORTIZAÇÃO</v>
          </cell>
        </row>
        <row r="6731">
          <cell r="A6731" t="str">
            <v>ROYALTIES - Estados I</v>
          </cell>
          <cell r="B6731">
            <v>1121</v>
          </cell>
          <cell r="D6731">
            <v>41</v>
          </cell>
          <cell r="E6731">
            <v>37741</v>
          </cell>
          <cell r="F6731">
            <v>20969076.825448778</v>
          </cell>
          <cell r="G6731">
            <v>41790</v>
          </cell>
          <cell r="I6731" t="str">
            <v>AMORTIZAÇÃO</v>
          </cell>
        </row>
        <row r="6732">
          <cell r="A6732" t="str">
            <v>ROYALTIES - Estados I</v>
          </cell>
          <cell r="B6732">
            <v>1121</v>
          </cell>
          <cell r="D6732">
            <v>41</v>
          </cell>
          <cell r="E6732">
            <v>37741</v>
          </cell>
          <cell r="F6732">
            <v>20797800.991840672</v>
          </cell>
          <cell r="G6732">
            <v>41820</v>
          </cell>
          <cell r="I6732" t="str">
            <v>AMORTIZAÇÃO</v>
          </cell>
        </row>
        <row r="6733">
          <cell r="A6733" t="str">
            <v>ROYALTIES - Estados I</v>
          </cell>
          <cell r="B6733">
            <v>1121</v>
          </cell>
          <cell r="D6733">
            <v>41</v>
          </cell>
          <cell r="E6733">
            <v>37741</v>
          </cell>
          <cell r="F6733">
            <v>20590237.89443478</v>
          </cell>
          <cell r="G6733">
            <v>41851</v>
          </cell>
          <cell r="I6733" t="str">
            <v>AMORTIZAÇÃO</v>
          </cell>
        </row>
        <row r="6734">
          <cell r="A6734" t="str">
            <v>ROYALTIES - Estados I</v>
          </cell>
          <cell r="B6734">
            <v>1121</v>
          </cell>
          <cell r="D6734">
            <v>41</v>
          </cell>
          <cell r="E6734">
            <v>37741</v>
          </cell>
          <cell r="F6734">
            <v>20178014.695446089</v>
          </cell>
          <cell r="G6734">
            <v>41882</v>
          </cell>
          <cell r="I6734" t="str">
            <v>AMORTIZAÇÃO</v>
          </cell>
        </row>
        <row r="6735">
          <cell r="A6735" t="str">
            <v>ROYALTIES - Estados I</v>
          </cell>
          <cell r="B6735">
            <v>1121</v>
          </cell>
          <cell r="D6735">
            <v>41</v>
          </cell>
          <cell r="E6735">
            <v>37741</v>
          </cell>
          <cell r="F6735">
            <v>20391383.758213758</v>
          </cell>
          <cell r="G6735">
            <v>41912</v>
          </cell>
          <cell r="I6735" t="str">
            <v>AMORTIZAÇÃO</v>
          </cell>
        </row>
        <row r="6736">
          <cell r="A6736" t="str">
            <v>ROYALTIES - Estados I</v>
          </cell>
          <cell r="B6736">
            <v>1121</v>
          </cell>
          <cell r="D6736">
            <v>41</v>
          </cell>
          <cell r="E6736">
            <v>37741</v>
          </cell>
          <cell r="F6736">
            <v>20844248.688450463</v>
          </cell>
          <cell r="G6736">
            <v>41943</v>
          </cell>
          <cell r="I6736" t="str">
            <v>AMORTIZAÇÃO</v>
          </cell>
        </row>
        <row r="6737">
          <cell r="A6737" t="str">
            <v>ROYALTIES - Estados I</v>
          </cell>
          <cell r="B6737">
            <v>1121</v>
          </cell>
          <cell r="D6737">
            <v>41</v>
          </cell>
          <cell r="E6737">
            <v>37741</v>
          </cell>
          <cell r="F6737">
            <v>21160673.52468089</v>
          </cell>
          <cell r="G6737">
            <v>41973</v>
          </cell>
          <cell r="I6737" t="str">
            <v>AMORTIZAÇÃO</v>
          </cell>
        </row>
        <row r="6738">
          <cell r="A6738" t="str">
            <v>ROYALTIES - Estados I</v>
          </cell>
          <cell r="B6738">
            <v>1121</v>
          </cell>
          <cell r="D6738">
            <v>41</v>
          </cell>
          <cell r="E6738">
            <v>37741</v>
          </cell>
          <cell r="F6738">
            <v>21160673.52468089</v>
          </cell>
          <cell r="G6738">
            <v>42004</v>
          </cell>
          <cell r="I6738" t="str">
            <v>AMORTIZAÇÃO</v>
          </cell>
        </row>
        <row r="6739">
          <cell r="A6739" t="str">
            <v>ROYALTIES - Estados I</v>
          </cell>
          <cell r="B6739">
            <v>1121</v>
          </cell>
          <cell r="D6739">
            <v>41</v>
          </cell>
          <cell r="E6739">
            <v>37741</v>
          </cell>
          <cell r="F6739">
            <v>21364458.365118526</v>
          </cell>
          <cell r="G6739">
            <v>42035</v>
          </cell>
          <cell r="I6739" t="str">
            <v>AMORTIZAÇÃO</v>
          </cell>
        </row>
        <row r="6740">
          <cell r="A6740" t="str">
            <v>ROYALTIES - Estados I</v>
          </cell>
          <cell r="B6740">
            <v>1121</v>
          </cell>
          <cell r="D6740">
            <v>41</v>
          </cell>
          <cell r="E6740">
            <v>37741</v>
          </cell>
          <cell r="F6740">
            <v>21364458.365118526</v>
          </cell>
          <cell r="G6740">
            <v>42063</v>
          </cell>
          <cell r="I6740" t="str">
            <v>AMORTIZAÇÃO</v>
          </cell>
        </row>
        <row r="6741">
          <cell r="A6741" t="str">
            <v>ROYALTIES - Estados I</v>
          </cell>
          <cell r="B6741">
            <v>1121</v>
          </cell>
          <cell r="D6741">
            <v>41</v>
          </cell>
          <cell r="E6741">
            <v>37741</v>
          </cell>
          <cell r="F6741">
            <v>21364458.365118526</v>
          </cell>
          <cell r="G6741">
            <v>42094</v>
          </cell>
          <cell r="I6741" t="str">
            <v>AMORTIZAÇÃO</v>
          </cell>
        </row>
        <row r="6742">
          <cell r="A6742" t="str">
            <v>ROYALTIES - Estados I</v>
          </cell>
          <cell r="B6742">
            <v>1121</v>
          </cell>
          <cell r="D6742">
            <v>41</v>
          </cell>
          <cell r="E6742">
            <v>37741</v>
          </cell>
          <cell r="F6742">
            <v>21364458.365118526</v>
          </cell>
          <cell r="G6742">
            <v>42124</v>
          </cell>
          <cell r="I6742" t="str">
            <v>AMORTIZAÇÃO</v>
          </cell>
        </row>
        <row r="6743">
          <cell r="A6743" t="str">
            <v>ROYALTIES - Estados I</v>
          </cell>
          <cell r="B6743">
            <v>1121</v>
          </cell>
          <cell r="D6743">
            <v>41</v>
          </cell>
          <cell r="E6743">
            <v>37741</v>
          </cell>
          <cell r="F6743">
            <v>21172861.665886413</v>
          </cell>
          <cell r="G6743">
            <v>42155</v>
          </cell>
          <cell r="I6743" t="str">
            <v>AMORTIZAÇÃO</v>
          </cell>
        </row>
        <row r="6744">
          <cell r="A6744" t="str">
            <v>ROYALTIES - Estados I</v>
          </cell>
          <cell r="B6744">
            <v>1121</v>
          </cell>
          <cell r="D6744">
            <v>41</v>
          </cell>
          <cell r="E6744">
            <v>37741</v>
          </cell>
          <cell r="F6744">
            <v>21001585.832278308</v>
          </cell>
          <cell r="G6744">
            <v>42185</v>
          </cell>
          <cell r="I6744" t="str">
            <v>AMORTIZAÇÃO</v>
          </cell>
        </row>
        <row r="6745">
          <cell r="A6745" t="str">
            <v>ROYALTIES - Estados I</v>
          </cell>
          <cell r="B6745">
            <v>1121</v>
          </cell>
          <cell r="D6745">
            <v>41</v>
          </cell>
          <cell r="E6745">
            <v>37741</v>
          </cell>
          <cell r="F6745">
            <v>20794022.734872416</v>
          </cell>
          <cell r="G6745">
            <v>42216</v>
          </cell>
          <cell r="I6745" t="str">
            <v>AMORTIZAÇÃO</v>
          </cell>
        </row>
        <row r="6746">
          <cell r="A6746" t="str">
            <v>ROYALTIES - Estados I</v>
          </cell>
          <cell r="B6746">
            <v>1121</v>
          </cell>
          <cell r="D6746">
            <v>41</v>
          </cell>
          <cell r="E6746">
            <v>37741</v>
          </cell>
          <cell r="F6746">
            <v>20381799.535883725</v>
          </cell>
          <cell r="G6746">
            <v>42247</v>
          </cell>
          <cell r="I6746" t="str">
            <v>AMORTIZAÇÃO</v>
          </cell>
        </row>
        <row r="6747">
          <cell r="A6747" t="str">
            <v>ROYALTIES - Estados I</v>
          </cell>
          <cell r="B6747">
            <v>1121</v>
          </cell>
          <cell r="D6747">
            <v>41</v>
          </cell>
          <cell r="E6747">
            <v>37741</v>
          </cell>
          <cell r="F6747">
            <v>20595168.598651394</v>
          </cell>
          <cell r="G6747">
            <v>42277</v>
          </cell>
          <cell r="I6747" t="str">
            <v>AMORTIZAÇÃO</v>
          </cell>
        </row>
        <row r="6748">
          <cell r="A6748" t="str">
            <v>ROYALTIES - Estados I</v>
          </cell>
          <cell r="B6748">
            <v>1121</v>
          </cell>
          <cell r="D6748">
            <v>41</v>
          </cell>
          <cell r="E6748">
            <v>37741</v>
          </cell>
          <cell r="F6748">
            <v>21048033.528888099</v>
          </cell>
          <cell r="G6748">
            <v>42308</v>
          </cell>
          <cell r="I6748" t="str">
            <v>AMORTIZAÇÃO</v>
          </cell>
        </row>
        <row r="6749">
          <cell r="A6749" t="str">
            <v>ROYALTIES - Estados I</v>
          </cell>
          <cell r="B6749">
            <v>1121</v>
          </cell>
          <cell r="D6749">
            <v>41</v>
          </cell>
          <cell r="E6749">
            <v>37741</v>
          </cell>
          <cell r="F6749">
            <v>21364458.365118526</v>
          </cell>
          <cell r="G6749">
            <v>42338</v>
          </cell>
          <cell r="I6749" t="str">
            <v>AMORTIZAÇÃO</v>
          </cell>
        </row>
        <row r="6750">
          <cell r="A6750" t="str">
            <v>ROYALTIES - Estados I</v>
          </cell>
          <cell r="B6750">
            <v>1121</v>
          </cell>
          <cell r="D6750">
            <v>41</v>
          </cell>
          <cell r="E6750">
            <v>37741</v>
          </cell>
          <cell r="F6750">
            <v>21364458.365118526</v>
          </cell>
          <cell r="G6750">
            <v>42369</v>
          </cell>
          <cell r="I6750" t="str">
            <v>AMORTIZAÇÃO</v>
          </cell>
        </row>
        <row r="6751">
          <cell r="A6751" t="str">
            <v>ROYALTIES - Estados I</v>
          </cell>
          <cell r="B6751">
            <v>1121</v>
          </cell>
          <cell r="D6751">
            <v>41</v>
          </cell>
          <cell r="E6751">
            <v>37741</v>
          </cell>
          <cell r="F6751">
            <v>21577005.953694981</v>
          </cell>
          <cell r="G6751">
            <v>42400</v>
          </cell>
          <cell r="I6751" t="str">
            <v>AMORTIZAÇÃO</v>
          </cell>
        </row>
        <row r="6752">
          <cell r="A6752" t="str">
            <v>ROYALTIES - Estados I</v>
          </cell>
          <cell r="B6752">
            <v>1121</v>
          </cell>
          <cell r="D6752">
            <v>41</v>
          </cell>
          <cell r="E6752">
            <v>37741</v>
          </cell>
          <cell r="F6752">
            <v>21577005.953694981</v>
          </cell>
          <cell r="G6752">
            <v>42429</v>
          </cell>
          <cell r="I6752" t="str">
            <v>AMORTIZAÇÃO</v>
          </cell>
        </row>
        <row r="6753">
          <cell r="A6753" t="str">
            <v>ROYALTIES - Estados I</v>
          </cell>
          <cell r="B6753">
            <v>1121</v>
          </cell>
          <cell r="D6753">
            <v>41</v>
          </cell>
          <cell r="E6753">
            <v>37741</v>
          </cell>
          <cell r="F6753">
            <v>21577005.953694981</v>
          </cell>
          <cell r="G6753">
            <v>42460</v>
          </cell>
          <cell r="I6753" t="str">
            <v>AMORTIZAÇÃO</v>
          </cell>
        </row>
        <row r="6754">
          <cell r="A6754" t="str">
            <v>ROYALTIES - Estados I</v>
          </cell>
          <cell r="B6754">
            <v>1121</v>
          </cell>
          <cell r="D6754">
            <v>41</v>
          </cell>
          <cell r="E6754">
            <v>37741</v>
          </cell>
          <cell r="F6754">
            <v>21577005.953694981</v>
          </cell>
          <cell r="G6754">
            <v>42490</v>
          </cell>
          <cell r="I6754" t="str">
            <v>AMORTIZAÇÃO</v>
          </cell>
        </row>
        <row r="6755">
          <cell r="A6755" t="str">
            <v>ROYALTIES - Estados I</v>
          </cell>
          <cell r="B6755">
            <v>1121</v>
          </cell>
          <cell r="D6755">
            <v>41</v>
          </cell>
          <cell r="E6755">
            <v>37741</v>
          </cell>
          <cell r="F6755">
            <v>21385409.254462868</v>
          </cell>
          <cell r="G6755">
            <v>42521</v>
          </cell>
          <cell r="I6755" t="str">
            <v>AMORTIZAÇÃO</v>
          </cell>
        </row>
        <row r="6756">
          <cell r="A6756" t="str">
            <v>ROYALTIES - Estados I</v>
          </cell>
          <cell r="B6756">
            <v>1121</v>
          </cell>
          <cell r="D6756">
            <v>41</v>
          </cell>
          <cell r="E6756">
            <v>37741</v>
          </cell>
          <cell r="F6756">
            <v>21214133.420854762</v>
          </cell>
          <cell r="G6756">
            <v>42551</v>
          </cell>
          <cell r="I6756" t="str">
            <v>AMORTIZAÇÃO</v>
          </cell>
        </row>
        <row r="6757">
          <cell r="A6757" t="str">
            <v>ROYALTIES - Estados I</v>
          </cell>
          <cell r="B6757">
            <v>1121</v>
          </cell>
          <cell r="D6757">
            <v>41</v>
          </cell>
          <cell r="E6757">
            <v>37741</v>
          </cell>
          <cell r="F6757">
            <v>21006570.32344887</v>
          </cell>
          <cell r="G6757">
            <v>42582</v>
          </cell>
          <cell r="I6757" t="str">
            <v>AMORTIZAÇÃO</v>
          </cell>
        </row>
        <row r="6758">
          <cell r="A6758" t="str">
            <v>ROYALTIES - Estados I</v>
          </cell>
          <cell r="B6758">
            <v>1121</v>
          </cell>
          <cell r="D6758">
            <v>41</v>
          </cell>
          <cell r="E6758">
            <v>37741</v>
          </cell>
          <cell r="F6758">
            <v>20594347.124460176</v>
          </cell>
          <cell r="G6758">
            <v>42613</v>
          </cell>
          <cell r="I6758" t="str">
            <v>AMORTIZAÇÃO</v>
          </cell>
        </row>
        <row r="6759">
          <cell r="A6759" t="str">
            <v>ROYALTIES - Estados I</v>
          </cell>
          <cell r="B6759">
            <v>1121</v>
          </cell>
          <cell r="D6759">
            <v>41</v>
          </cell>
          <cell r="E6759">
            <v>37741</v>
          </cell>
          <cell r="F6759">
            <v>20807716.187227845</v>
          </cell>
          <cell r="G6759">
            <v>42643</v>
          </cell>
          <cell r="I6759" t="str">
            <v>AMORTIZAÇÃO</v>
          </cell>
        </row>
        <row r="6760">
          <cell r="A6760" t="str">
            <v>ROYALTIES - Estados I</v>
          </cell>
          <cell r="B6760">
            <v>1121</v>
          </cell>
          <cell r="D6760">
            <v>41</v>
          </cell>
          <cell r="E6760">
            <v>37741</v>
          </cell>
          <cell r="F6760">
            <v>21260581.117464554</v>
          </cell>
          <cell r="G6760">
            <v>42674</v>
          </cell>
          <cell r="I6760" t="str">
            <v>AMORTIZAÇÃO</v>
          </cell>
        </row>
        <row r="6761">
          <cell r="A6761" t="str">
            <v>ROYALTIES - Estados I</v>
          </cell>
          <cell r="B6761">
            <v>1121</v>
          </cell>
          <cell r="D6761">
            <v>41</v>
          </cell>
          <cell r="E6761">
            <v>37741</v>
          </cell>
          <cell r="F6761">
            <v>21577005.953694981</v>
          </cell>
          <cell r="G6761">
            <v>42704</v>
          </cell>
          <cell r="I6761" t="str">
            <v>AMORTIZAÇÃO</v>
          </cell>
        </row>
        <row r="6762">
          <cell r="A6762" t="str">
            <v>ROYALTIES - Estados I</v>
          </cell>
          <cell r="B6762">
            <v>1121</v>
          </cell>
          <cell r="D6762">
            <v>41</v>
          </cell>
          <cell r="E6762">
            <v>37741</v>
          </cell>
          <cell r="F6762">
            <v>21577005.953694981</v>
          </cell>
          <cell r="G6762">
            <v>42735</v>
          </cell>
          <cell r="I6762" t="str">
            <v>AMORTIZAÇÃO</v>
          </cell>
        </row>
        <row r="6763">
          <cell r="A6763" t="str">
            <v>ROYALTIES - Estados I</v>
          </cell>
          <cell r="B6763">
            <v>1121</v>
          </cell>
          <cell r="D6763">
            <v>41</v>
          </cell>
          <cell r="E6763">
            <v>37741</v>
          </cell>
          <cell r="F6763">
            <v>21798693.088580221</v>
          </cell>
          <cell r="G6763">
            <v>42766</v>
          </cell>
          <cell r="I6763" t="str">
            <v>AMORTIZAÇÃO</v>
          </cell>
        </row>
        <row r="6764">
          <cell r="A6764" t="str">
            <v>ROYALTIES - Estados I</v>
          </cell>
          <cell r="B6764">
            <v>1121</v>
          </cell>
          <cell r="D6764">
            <v>41</v>
          </cell>
          <cell r="E6764">
            <v>37741</v>
          </cell>
          <cell r="F6764">
            <v>21798693.088580221</v>
          </cell>
          <cell r="G6764">
            <v>42794</v>
          </cell>
          <cell r="I6764" t="str">
            <v>AMORTIZAÇÃO</v>
          </cell>
        </row>
        <row r="6765">
          <cell r="A6765" t="str">
            <v>ROYALTIES - Estados I</v>
          </cell>
          <cell r="B6765">
            <v>1121</v>
          </cell>
          <cell r="D6765">
            <v>41</v>
          </cell>
          <cell r="E6765">
            <v>37741</v>
          </cell>
          <cell r="F6765">
            <v>21798693.088580221</v>
          </cell>
          <cell r="G6765">
            <v>42825</v>
          </cell>
          <cell r="I6765" t="str">
            <v>AMORTIZAÇÃO</v>
          </cell>
        </row>
        <row r="6766">
          <cell r="A6766" t="str">
            <v>ROYALTIES - Estados I</v>
          </cell>
          <cell r="B6766">
            <v>1121</v>
          </cell>
          <cell r="D6766">
            <v>41</v>
          </cell>
          <cell r="E6766">
            <v>37741</v>
          </cell>
          <cell r="F6766">
            <v>21798693.088580221</v>
          </cell>
          <cell r="G6766">
            <v>42855</v>
          </cell>
          <cell r="I6766" t="str">
            <v>AMORTIZAÇÃO</v>
          </cell>
        </row>
        <row r="6767">
          <cell r="A6767" t="str">
            <v>ROYALTIES - Estados I</v>
          </cell>
          <cell r="B6767">
            <v>1121</v>
          </cell>
          <cell r="D6767">
            <v>41</v>
          </cell>
          <cell r="E6767">
            <v>37741</v>
          </cell>
          <cell r="F6767">
            <v>21607096.389348108</v>
          </cell>
          <cell r="G6767">
            <v>42886</v>
          </cell>
          <cell r="I6767" t="str">
            <v>AMORTIZAÇÃO</v>
          </cell>
        </row>
        <row r="6768">
          <cell r="A6768" t="str">
            <v>ROYALTIES - Estados I</v>
          </cell>
          <cell r="B6768">
            <v>1121</v>
          </cell>
          <cell r="D6768">
            <v>41</v>
          </cell>
          <cell r="E6768">
            <v>37741</v>
          </cell>
          <cell r="F6768">
            <v>21435820.555740003</v>
          </cell>
          <cell r="G6768">
            <v>42916</v>
          </cell>
          <cell r="I6768" t="str">
            <v>AMORTIZAÇÃO</v>
          </cell>
        </row>
        <row r="6769">
          <cell r="A6769" t="str">
            <v>ROYALTIES - Estados I</v>
          </cell>
          <cell r="B6769">
            <v>1121</v>
          </cell>
          <cell r="D6769">
            <v>41</v>
          </cell>
          <cell r="E6769">
            <v>37741</v>
          </cell>
          <cell r="F6769">
            <v>21228257.458334111</v>
          </cell>
          <cell r="G6769">
            <v>42947</v>
          </cell>
          <cell r="I6769" t="str">
            <v>AMORTIZAÇÃO</v>
          </cell>
        </row>
        <row r="6770">
          <cell r="A6770" t="str">
            <v>ROYALTIES - Estados I</v>
          </cell>
          <cell r="B6770">
            <v>1121</v>
          </cell>
          <cell r="D6770">
            <v>41</v>
          </cell>
          <cell r="E6770">
            <v>37741</v>
          </cell>
          <cell r="F6770">
            <v>20816034.25934542</v>
          </cell>
          <cell r="G6770">
            <v>42978</v>
          </cell>
          <cell r="I6770" t="str">
            <v>AMORTIZAÇÃO</v>
          </cell>
        </row>
        <row r="6771">
          <cell r="A6771" t="str">
            <v>ROYALTIES - Estados I</v>
          </cell>
          <cell r="B6771">
            <v>1121</v>
          </cell>
          <cell r="D6771">
            <v>41</v>
          </cell>
          <cell r="E6771">
            <v>37741</v>
          </cell>
          <cell r="F6771">
            <v>21029403.322113089</v>
          </cell>
          <cell r="G6771">
            <v>43008</v>
          </cell>
          <cell r="I6771" t="str">
            <v>AMORTIZAÇÃO</v>
          </cell>
        </row>
        <row r="6772">
          <cell r="A6772" t="str">
            <v>ROYALTIES - Estados I</v>
          </cell>
          <cell r="B6772">
            <v>1121</v>
          </cell>
          <cell r="D6772">
            <v>41</v>
          </cell>
          <cell r="E6772">
            <v>37741</v>
          </cell>
          <cell r="F6772">
            <v>21482268.252349794</v>
          </cell>
          <cell r="G6772">
            <v>43039</v>
          </cell>
          <cell r="I6772" t="str">
            <v>AMORTIZAÇÃO</v>
          </cell>
        </row>
        <row r="6773">
          <cell r="A6773" t="str">
            <v>ROYALTIES - Estados I</v>
          </cell>
          <cell r="B6773">
            <v>1121</v>
          </cell>
          <cell r="D6773">
            <v>41</v>
          </cell>
          <cell r="E6773">
            <v>37741</v>
          </cell>
          <cell r="F6773">
            <v>21798693.088580221</v>
          </cell>
          <cell r="G6773">
            <v>43069</v>
          </cell>
          <cell r="I6773" t="str">
            <v>AMORTIZAÇÃO</v>
          </cell>
        </row>
        <row r="6774">
          <cell r="A6774" t="str">
            <v>ROYALTIES - Estados I</v>
          </cell>
          <cell r="B6774">
            <v>1121</v>
          </cell>
          <cell r="D6774">
            <v>41</v>
          </cell>
          <cell r="E6774">
            <v>37741</v>
          </cell>
          <cell r="F6774">
            <v>21798693.088580221</v>
          </cell>
          <cell r="G6774">
            <v>43100</v>
          </cell>
          <cell r="I6774" t="str">
            <v>AMORTIZAÇÃO</v>
          </cell>
        </row>
        <row r="6775">
          <cell r="A6775" t="str">
            <v>ROYALTIES - Estados I</v>
          </cell>
          <cell r="B6775">
            <v>1121</v>
          </cell>
          <cell r="D6775">
            <v>41</v>
          </cell>
          <cell r="E6775">
            <v>37741</v>
          </cell>
          <cell r="F6775">
            <v>22029912.770265527</v>
          </cell>
          <cell r="G6775">
            <v>43131</v>
          </cell>
          <cell r="I6775" t="str">
            <v>AMORTIZAÇÃO</v>
          </cell>
        </row>
        <row r="6776">
          <cell r="A6776" t="str">
            <v>ROYALTIES - Estados I</v>
          </cell>
          <cell r="B6776">
            <v>1121</v>
          </cell>
          <cell r="D6776">
            <v>41</v>
          </cell>
          <cell r="E6776">
            <v>37741</v>
          </cell>
          <cell r="F6776">
            <v>22029912.770265527</v>
          </cell>
          <cell r="G6776">
            <v>43159</v>
          </cell>
          <cell r="I6776" t="str">
            <v>AMORTIZAÇÃO</v>
          </cell>
        </row>
        <row r="6777">
          <cell r="A6777" t="str">
            <v>ROYALTIES - Estados I</v>
          </cell>
          <cell r="B6777">
            <v>1121</v>
          </cell>
          <cell r="D6777">
            <v>41</v>
          </cell>
          <cell r="E6777">
            <v>37741</v>
          </cell>
          <cell r="F6777">
            <v>22029912.770265527</v>
          </cell>
          <cell r="G6777">
            <v>43190</v>
          </cell>
          <cell r="I6777" t="str">
            <v>AMORTIZAÇÃO</v>
          </cell>
        </row>
        <row r="6778">
          <cell r="A6778" t="str">
            <v>ROYALTIES - Estados I</v>
          </cell>
          <cell r="B6778">
            <v>1121</v>
          </cell>
          <cell r="D6778">
            <v>41</v>
          </cell>
          <cell r="E6778">
            <v>37741</v>
          </cell>
          <cell r="F6778">
            <v>22029912.770265527</v>
          </cell>
          <cell r="G6778">
            <v>43220</v>
          </cell>
          <cell r="I6778" t="str">
            <v>AMORTIZAÇÃO</v>
          </cell>
        </row>
        <row r="6779">
          <cell r="A6779" t="str">
            <v>ROYALTIES - Estados I</v>
          </cell>
          <cell r="B6779">
            <v>1121</v>
          </cell>
          <cell r="D6779">
            <v>41</v>
          </cell>
          <cell r="E6779">
            <v>37741</v>
          </cell>
          <cell r="F6779">
            <v>21838316.071033414</v>
          </cell>
          <cell r="G6779">
            <v>43251</v>
          </cell>
          <cell r="I6779" t="str">
            <v>AMORTIZAÇÃO</v>
          </cell>
        </row>
        <row r="6780">
          <cell r="A6780" t="str">
            <v>ROYALTIES - Estados I</v>
          </cell>
          <cell r="B6780">
            <v>1121</v>
          </cell>
          <cell r="D6780">
            <v>41</v>
          </cell>
          <cell r="E6780">
            <v>37741</v>
          </cell>
          <cell r="F6780">
            <v>21667040.237425312</v>
          </cell>
          <cell r="G6780">
            <v>43281</v>
          </cell>
          <cell r="I6780" t="str">
            <v>AMORTIZAÇÃO</v>
          </cell>
        </row>
        <row r="6781">
          <cell r="A6781" t="str">
            <v>ROYALTIES - Estados I</v>
          </cell>
          <cell r="B6781">
            <v>1121</v>
          </cell>
          <cell r="D6781">
            <v>41</v>
          </cell>
          <cell r="E6781">
            <v>37741</v>
          </cell>
          <cell r="F6781">
            <v>21459477.140019421</v>
          </cell>
          <cell r="G6781">
            <v>43312</v>
          </cell>
          <cell r="I6781" t="str">
            <v>AMORTIZAÇÃO</v>
          </cell>
        </row>
        <row r="6782">
          <cell r="A6782" t="str">
            <v>ROYALTIES - Estados I</v>
          </cell>
          <cell r="B6782">
            <v>1121</v>
          </cell>
          <cell r="D6782">
            <v>41</v>
          </cell>
          <cell r="E6782">
            <v>37741</v>
          </cell>
          <cell r="F6782">
            <v>21047253.941030726</v>
          </cell>
          <cell r="G6782">
            <v>43343</v>
          </cell>
          <cell r="I6782" t="str">
            <v>AMORTIZAÇÃO</v>
          </cell>
        </row>
        <row r="6783">
          <cell r="A6783" t="str">
            <v>ROYALTIES - Estados I</v>
          </cell>
          <cell r="B6783">
            <v>1121</v>
          </cell>
          <cell r="D6783">
            <v>41</v>
          </cell>
          <cell r="E6783">
            <v>37741</v>
          </cell>
          <cell r="F6783">
            <v>21260623.003798395</v>
          </cell>
          <cell r="G6783">
            <v>43373</v>
          </cell>
          <cell r="I6783" t="str">
            <v>AMORTIZAÇÃO</v>
          </cell>
        </row>
        <row r="6784">
          <cell r="A6784" t="str">
            <v>ROYALTIES - Estados I</v>
          </cell>
          <cell r="B6784">
            <v>1121</v>
          </cell>
          <cell r="D6784">
            <v>41</v>
          </cell>
          <cell r="E6784">
            <v>37741</v>
          </cell>
          <cell r="F6784">
            <v>21713487.934035104</v>
          </cell>
          <cell r="G6784">
            <v>43404</v>
          </cell>
          <cell r="I6784" t="str">
            <v>AMORTIZAÇÃO</v>
          </cell>
        </row>
        <row r="6785">
          <cell r="A6785" t="str">
            <v>ROYALTIES - Estados I</v>
          </cell>
          <cell r="B6785">
            <v>1121</v>
          </cell>
          <cell r="D6785">
            <v>41</v>
          </cell>
          <cell r="E6785">
            <v>37741</v>
          </cell>
          <cell r="F6785">
            <v>22029912.770265527</v>
          </cell>
          <cell r="G6785">
            <v>43434</v>
          </cell>
          <cell r="I6785" t="str">
            <v>AMORTIZAÇÃO</v>
          </cell>
        </row>
        <row r="6786">
          <cell r="A6786" t="str">
            <v>ROYALTIES - Estados I</v>
          </cell>
          <cell r="B6786">
            <v>1121</v>
          </cell>
          <cell r="D6786">
            <v>41</v>
          </cell>
          <cell r="E6786">
            <v>37741</v>
          </cell>
          <cell r="F6786">
            <v>22029912.770265527</v>
          </cell>
          <cell r="G6786">
            <v>43465</v>
          </cell>
          <cell r="I6786" t="str">
            <v>AMORTIZAÇÃO</v>
          </cell>
        </row>
        <row r="6787">
          <cell r="A6787" t="str">
            <v>ROYALTIES - Estados I</v>
          </cell>
          <cell r="B6787">
            <v>1121</v>
          </cell>
          <cell r="D6787">
            <v>41</v>
          </cell>
          <cell r="E6787">
            <v>37741</v>
          </cell>
          <cell r="F6787">
            <v>22271074.898263305</v>
          </cell>
          <cell r="G6787">
            <v>43496</v>
          </cell>
          <cell r="I6787" t="str">
            <v>AMORTIZAÇÃO</v>
          </cell>
        </row>
        <row r="6788">
          <cell r="A6788" t="str">
            <v>ROYALTIES - Estados I</v>
          </cell>
          <cell r="B6788">
            <v>1121</v>
          </cell>
          <cell r="D6788">
            <v>41</v>
          </cell>
          <cell r="E6788">
            <v>37741</v>
          </cell>
          <cell r="F6788">
            <v>22271074.898263305</v>
          </cell>
          <cell r="G6788">
            <v>43524</v>
          </cell>
          <cell r="I6788" t="str">
            <v>AMORTIZAÇÃO</v>
          </cell>
        </row>
        <row r="6789">
          <cell r="A6789" t="str">
            <v>ROYALTIES - Estados I</v>
          </cell>
          <cell r="B6789">
            <v>1121</v>
          </cell>
          <cell r="D6789">
            <v>41</v>
          </cell>
          <cell r="E6789">
            <v>37741</v>
          </cell>
          <cell r="F6789">
            <v>22271074.898263305</v>
          </cell>
          <cell r="G6789">
            <v>43555</v>
          </cell>
          <cell r="I6789" t="str">
            <v>AMORTIZAÇÃO</v>
          </cell>
        </row>
        <row r="6790">
          <cell r="A6790" t="str">
            <v>ROYALTIES - Estados I</v>
          </cell>
          <cell r="B6790">
            <v>1121</v>
          </cell>
          <cell r="D6790">
            <v>41</v>
          </cell>
          <cell r="E6790">
            <v>37741</v>
          </cell>
          <cell r="F6790">
            <v>22271074.898263305</v>
          </cell>
          <cell r="G6790">
            <v>43585</v>
          </cell>
          <cell r="I6790" t="str">
            <v>AMORTIZAÇÃO</v>
          </cell>
        </row>
        <row r="6791">
          <cell r="A6791" t="str">
            <v>ROYALTIES - Estados I</v>
          </cell>
          <cell r="B6791">
            <v>1121</v>
          </cell>
          <cell r="D6791">
            <v>41</v>
          </cell>
          <cell r="E6791">
            <v>37741</v>
          </cell>
          <cell r="F6791">
            <v>22079478.199031193</v>
          </cell>
          <cell r="G6791">
            <v>43616</v>
          </cell>
          <cell r="I6791" t="str">
            <v>AMORTIZAÇÃO</v>
          </cell>
        </row>
        <row r="6792">
          <cell r="A6792" t="str">
            <v>ROYALTIES - Estados I</v>
          </cell>
          <cell r="B6792">
            <v>1121</v>
          </cell>
          <cell r="D6792">
            <v>41</v>
          </cell>
          <cell r="E6792">
            <v>37741</v>
          </cell>
          <cell r="F6792">
            <v>21908202.365423083</v>
          </cell>
          <cell r="G6792">
            <v>43646</v>
          </cell>
          <cell r="I6792" t="str">
            <v>AMORTIZAÇÃO</v>
          </cell>
        </row>
        <row r="6793">
          <cell r="A6793" t="str">
            <v>ROYALTIES - Estados I</v>
          </cell>
          <cell r="B6793">
            <v>1121</v>
          </cell>
          <cell r="D6793">
            <v>41</v>
          </cell>
          <cell r="E6793">
            <v>37741</v>
          </cell>
          <cell r="F6793">
            <v>21700639.268017191</v>
          </cell>
          <cell r="G6793">
            <v>43677</v>
          </cell>
          <cell r="I6793" t="str">
            <v>AMORTIZAÇÃO</v>
          </cell>
        </row>
        <row r="6794">
          <cell r="A6794" t="str">
            <v>ROYALTIES - Estados I</v>
          </cell>
          <cell r="B6794">
            <v>1121</v>
          </cell>
          <cell r="D6794">
            <v>41</v>
          </cell>
          <cell r="E6794">
            <v>37741</v>
          </cell>
          <cell r="F6794">
            <v>21288416.0690285</v>
          </cell>
          <cell r="G6794">
            <v>43708</v>
          </cell>
          <cell r="I6794" t="str">
            <v>AMORTIZAÇÃO</v>
          </cell>
        </row>
        <row r="6795">
          <cell r="A6795" t="str">
            <v>ROYALTIES - Estados I</v>
          </cell>
          <cell r="B6795">
            <v>1121</v>
          </cell>
          <cell r="D6795">
            <v>41</v>
          </cell>
          <cell r="E6795">
            <v>37741</v>
          </cell>
          <cell r="F6795">
            <v>21501785.131796166</v>
          </cell>
          <cell r="G6795">
            <v>43738</v>
          </cell>
          <cell r="I6795" t="str">
            <v>AMORTIZAÇÃO</v>
          </cell>
        </row>
        <row r="6796">
          <cell r="A6796" t="str">
            <v>ROYALTIES - Estados I</v>
          </cell>
          <cell r="B6796">
            <v>1121</v>
          </cell>
          <cell r="D6796">
            <v>41</v>
          </cell>
          <cell r="E6796">
            <v>37741</v>
          </cell>
          <cell r="F6796">
            <v>21954650.062032875</v>
          </cell>
          <cell r="G6796">
            <v>43769</v>
          </cell>
          <cell r="I6796" t="str">
            <v>AMORTIZAÇÃO</v>
          </cell>
        </row>
        <row r="6797">
          <cell r="A6797" t="str">
            <v>ROYALTIES - Estados I</v>
          </cell>
          <cell r="B6797">
            <v>1121</v>
          </cell>
          <cell r="D6797">
            <v>41</v>
          </cell>
          <cell r="E6797">
            <v>37741</v>
          </cell>
          <cell r="F6797">
            <v>22271074.898263305</v>
          </cell>
          <cell r="G6797">
            <v>43799</v>
          </cell>
          <cell r="I6797" t="str">
            <v>AMORTIZAÇÃO</v>
          </cell>
        </row>
        <row r="6798">
          <cell r="A6798" t="str">
            <v>ROYALTIES - Estados I</v>
          </cell>
          <cell r="B6798">
            <v>1121</v>
          </cell>
          <cell r="D6798">
            <v>41</v>
          </cell>
          <cell r="E6798">
            <v>37741</v>
          </cell>
          <cell r="F6798">
            <v>22271074.898263305</v>
          </cell>
          <cell r="G6798">
            <v>43830</v>
          </cell>
          <cell r="I6798" t="str">
            <v>AMORTIZAÇÃO</v>
          </cell>
        </row>
        <row r="6799">
          <cell r="A6799" t="str">
            <v>ROYALTIES - Estados I</v>
          </cell>
          <cell r="B6799">
            <v>1121</v>
          </cell>
          <cell r="D6799">
            <v>41</v>
          </cell>
          <cell r="E6799">
            <v>37741</v>
          </cell>
          <cell r="F6799">
            <v>22522606.997764982</v>
          </cell>
          <cell r="G6799">
            <v>43861</v>
          </cell>
          <cell r="I6799" t="str">
            <v>AMORTIZAÇÃO</v>
          </cell>
        </row>
        <row r="6800">
          <cell r="A6800" t="str">
            <v>ROYALTIES - Estados I</v>
          </cell>
          <cell r="B6800">
            <v>1121</v>
          </cell>
          <cell r="D6800">
            <v>41</v>
          </cell>
          <cell r="E6800">
            <v>37741</v>
          </cell>
          <cell r="F6800">
            <v>22522606.997764982</v>
          </cell>
          <cell r="G6800">
            <v>43890</v>
          </cell>
          <cell r="I6800" t="str">
            <v>AMORTIZAÇÃO</v>
          </cell>
        </row>
        <row r="6801">
          <cell r="A6801" t="str">
            <v>ROYALTIES - Estados I</v>
          </cell>
          <cell r="B6801">
            <v>1121</v>
          </cell>
          <cell r="D6801">
            <v>41</v>
          </cell>
          <cell r="E6801">
            <v>37741</v>
          </cell>
          <cell r="F6801">
            <v>22522606.997764982</v>
          </cell>
          <cell r="G6801">
            <v>43921</v>
          </cell>
          <cell r="I6801" t="str">
            <v>AMORTIZAÇÃO</v>
          </cell>
        </row>
        <row r="6802">
          <cell r="A6802" t="str">
            <v>ROYALTIES - Estados I</v>
          </cell>
          <cell r="B6802">
            <v>1121</v>
          </cell>
          <cell r="D6802">
            <v>41</v>
          </cell>
          <cell r="E6802">
            <v>37741</v>
          </cell>
          <cell r="F6802">
            <v>22522606.997764982</v>
          </cell>
          <cell r="G6802">
            <v>43951</v>
          </cell>
          <cell r="I6802" t="str">
            <v>AMORTIZAÇÃO</v>
          </cell>
        </row>
        <row r="6803">
          <cell r="A6803" t="str">
            <v>ROYALTIES - Estados I</v>
          </cell>
          <cell r="B6803">
            <v>1121</v>
          </cell>
          <cell r="D6803">
            <v>41</v>
          </cell>
          <cell r="E6803">
            <v>37741</v>
          </cell>
          <cell r="F6803">
            <v>22331010.29853287</v>
          </cell>
          <cell r="G6803">
            <v>43982</v>
          </cell>
          <cell r="I6803" t="str">
            <v>AMORTIZAÇÃO</v>
          </cell>
        </row>
        <row r="6804">
          <cell r="A6804" t="str">
            <v>ROYALTIES - Estados I</v>
          </cell>
          <cell r="B6804">
            <v>1121</v>
          </cell>
          <cell r="D6804">
            <v>41</v>
          </cell>
          <cell r="E6804">
            <v>37741</v>
          </cell>
          <cell r="F6804">
            <v>22159734.464924764</v>
          </cell>
          <cell r="G6804">
            <v>44012</v>
          </cell>
          <cell r="I6804" t="str">
            <v>AMORTIZAÇÃO</v>
          </cell>
        </row>
        <row r="6805">
          <cell r="A6805" t="str">
            <v>ROYALTIES - Estados I</v>
          </cell>
          <cell r="B6805">
            <v>1121</v>
          </cell>
          <cell r="D6805">
            <v>41</v>
          </cell>
          <cell r="E6805">
            <v>37741</v>
          </cell>
          <cell r="F6805">
            <v>21952171.367518872</v>
          </cell>
          <cell r="G6805">
            <v>44043</v>
          </cell>
          <cell r="I6805" t="str">
            <v>AMORTIZAÇÃO</v>
          </cell>
        </row>
        <row r="6806">
          <cell r="A6806" t="str">
            <v>ROYALTIES - Estados I</v>
          </cell>
          <cell r="B6806">
            <v>1121</v>
          </cell>
          <cell r="D6806">
            <v>41</v>
          </cell>
          <cell r="E6806">
            <v>37741</v>
          </cell>
          <cell r="F6806">
            <v>21539948.168530181</v>
          </cell>
          <cell r="G6806">
            <v>44074</v>
          </cell>
          <cell r="I6806" t="str">
            <v>AMORTIZAÇÃO</v>
          </cell>
        </row>
        <row r="6807">
          <cell r="A6807" t="str">
            <v>ROYALTIES - Estados I</v>
          </cell>
          <cell r="B6807">
            <v>1121</v>
          </cell>
          <cell r="D6807">
            <v>41</v>
          </cell>
          <cell r="E6807">
            <v>37741</v>
          </cell>
          <cell r="F6807">
            <v>21753317.231297851</v>
          </cell>
          <cell r="G6807">
            <v>44104</v>
          </cell>
          <cell r="I6807" t="str">
            <v>AMORTIZAÇÃO</v>
          </cell>
        </row>
        <row r="6808">
          <cell r="A6808" t="str">
            <v>ROYALTIES - Estados I</v>
          </cell>
          <cell r="B6808">
            <v>1121</v>
          </cell>
          <cell r="D6808">
            <v>41</v>
          </cell>
          <cell r="E6808">
            <v>37741</v>
          </cell>
          <cell r="F6808">
            <v>22206182.161534555</v>
          </cell>
          <cell r="G6808">
            <v>44135</v>
          </cell>
          <cell r="I6808" t="str">
            <v>AMORTIZAÇÃO</v>
          </cell>
        </row>
        <row r="6809">
          <cell r="A6809" t="str">
            <v>ROYALTIES - Estados I</v>
          </cell>
          <cell r="B6809">
            <v>1121</v>
          </cell>
          <cell r="D6809">
            <v>41</v>
          </cell>
          <cell r="E6809">
            <v>37741</v>
          </cell>
          <cell r="F6809">
            <v>22522606.997764982</v>
          </cell>
          <cell r="G6809">
            <v>44165</v>
          </cell>
          <cell r="I6809" t="str">
            <v>AMORTIZAÇÃO</v>
          </cell>
        </row>
        <row r="6810">
          <cell r="A6810" t="str">
            <v>ROYALTIES - Estados I</v>
          </cell>
          <cell r="B6810">
            <v>1121</v>
          </cell>
          <cell r="D6810">
            <v>41</v>
          </cell>
          <cell r="E6810">
            <v>37741</v>
          </cell>
          <cell r="F6810">
            <v>22522606.997764982</v>
          </cell>
          <cell r="G6810">
            <v>44196</v>
          </cell>
          <cell r="I6810" t="str">
            <v>AMORTIZAÇÃO</v>
          </cell>
        </row>
        <row r="6811">
          <cell r="A6811" t="str">
            <v>USAID</v>
          </cell>
          <cell r="B6811">
            <v>1111</v>
          </cell>
          <cell r="D6811">
            <v>49</v>
          </cell>
          <cell r="E6811">
            <v>37741</v>
          </cell>
          <cell r="F6811">
            <v>1478302.2445660001</v>
          </cell>
          <cell r="G6811">
            <v>37864</v>
          </cell>
          <cell r="H6811" t="str">
            <v>4</v>
          </cell>
          <cell r="I6811" t="str">
            <v>AMORTIZAÇÃO</v>
          </cell>
        </row>
        <row r="6812">
          <cell r="A6812" t="str">
            <v>USAID</v>
          </cell>
          <cell r="B6812">
            <v>1111</v>
          </cell>
          <cell r="D6812">
            <v>49</v>
          </cell>
          <cell r="E6812">
            <v>37741</v>
          </cell>
          <cell r="F6812">
            <v>1507867.3259980001</v>
          </cell>
          <cell r="G6812">
            <v>38046</v>
          </cell>
          <cell r="H6812" t="str">
            <v>4</v>
          </cell>
          <cell r="I6812" t="str">
            <v>AMORTIZAÇÃO</v>
          </cell>
        </row>
        <row r="6813">
          <cell r="A6813" t="str">
            <v>USAID</v>
          </cell>
          <cell r="B6813">
            <v>1111</v>
          </cell>
          <cell r="D6813">
            <v>49</v>
          </cell>
          <cell r="E6813">
            <v>37741</v>
          </cell>
          <cell r="F6813">
            <v>59723.391411279998</v>
          </cell>
          <cell r="G6813">
            <v>37864</v>
          </cell>
          <cell r="H6813" t="str">
            <v>4</v>
          </cell>
          <cell r="I6813" t="str">
            <v>JUROS</v>
          </cell>
        </row>
        <row r="6814">
          <cell r="A6814" t="str">
            <v>USAID</v>
          </cell>
          <cell r="B6814">
            <v>1111</v>
          </cell>
          <cell r="D6814">
            <v>49</v>
          </cell>
          <cell r="E6814">
            <v>37741</v>
          </cell>
          <cell r="F6814">
            <v>30157.346519960007</v>
          </cell>
          <cell r="G6814">
            <v>38046</v>
          </cell>
          <cell r="H6814" t="str">
            <v>4</v>
          </cell>
          <cell r="I6814" t="str">
            <v>JUROS</v>
          </cell>
        </row>
      </sheetData>
      <sheetData sheetId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lítica Fiscal"/>
      <sheetName val="Janeiro"/>
      <sheetName val="dez3"/>
      <sheetName val="Dez2"/>
      <sheetName val="Dezn"/>
      <sheetName val="Dez"/>
      <sheetName val="Nov"/>
      <sheetName val="Novembro"/>
      <sheetName val="Fev"/>
      <sheetName val="Política Fiscal_Resumo"/>
      <sheetName val="#REF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Índice"/>
      <sheetName val="Pag. 2 - PL Total Geral "/>
      <sheetName val="Pag. 3 - PL por Classe"/>
      <sheetName val="Pag. 4 - PL por Tipo"/>
      <sheetName val="Pag. 5 - PL Classe x Seg."/>
      <sheetName val="Pag. 6 - PL Por Ativos"/>
      <sheetName val="Pag. 7 - Cap. Líq. por Classe"/>
      <sheetName val="Pag. 8 - Cap. Líq. por Tipo"/>
      <sheetName val="Pag. 9 - Cap. Líq. Classe x Seg"/>
      <sheetName val="Pag.10 - Rentabilidade por Tipo"/>
      <sheetName val="Pag. 11 - N° de Fundos"/>
      <sheetName val="Pag. 12 - N° de Conta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D AÇÔES CL"/>
      <sheetName val="BD AÇÕES"/>
      <sheetName val="base de dados"/>
      <sheetName val="rentdia outros"/>
      <sheetName val="FUND ANBID"/>
      <sheetName val="RESULT"/>
      <sheetName val="OPDIA"/>
      <sheetName val="imprensa"/>
      <sheetName val="RESUMO"/>
      <sheetName val="04-01"/>
      <sheetName val="05-01"/>
      <sheetName val="06-01"/>
      <sheetName val="07-01"/>
      <sheetName val="08-01"/>
      <sheetName val="11-01"/>
      <sheetName val="12-01"/>
      <sheetName val="13-01"/>
      <sheetName val="14-01"/>
      <sheetName val="15-01"/>
      <sheetName val="18-01"/>
      <sheetName val="19-01"/>
      <sheetName val="20-01"/>
      <sheetName val="21-01"/>
      <sheetName val="22-01"/>
      <sheetName val="25-01"/>
      <sheetName val="26-01"/>
      <sheetName val="27-01"/>
      <sheetName val="28-01"/>
      <sheetName val="OPDIA (2)"/>
    </sheetNames>
    <sheetDataSet>
      <sheetData sheetId="0"/>
      <sheetData sheetId="1"/>
      <sheetData sheetId="2">
        <row r="7">
          <cell r="AN7" t="str">
            <v>ordem</v>
          </cell>
          <cell r="AO7" t="str">
            <v>descricao</v>
          </cell>
          <cell r="AP7" t="str">
            <v>codtipo</v>
          </cell>
          <cell r="AQ7" t="str">
            <v>data</v>
          </cell>
          <cell r="AR7" t="str">
            <v>pl</v>
          </cell>
          <cell r="AS7" t="str">
            <v>rentmes</v>
          </cell>
          <cell r="AT7" t="str">
            <v>var pl</v>
          </cell>
          <cell r="AU7" t="str">
            <v>rentano</v>
          </cell>
          <cell r="AV7" t="str">
            <v>rentmes_proj</v>
          </cell>
          <cell r="AW7" t="str">
            <v>capliqmês</v>
          </cell>
          <cell r="AX7" t="str">
            <v>capliqano</v>
          </cell>
        </row>
        <row r="8">
          <cell r="AN8">
            <v>1</v>
          </cell>
          <cell r="AO8" t="str">
            <v>Acoes IBOVESPA ATIVO</v>
          </cell>
          <cell r="AP8">
            <v>63</v>
          </cell>
          <cell r="AQ8">
            <v>36187</v>
          </cell>
          <cell r="AR8">
            <v>239372.73</v>
          </cell>
          <cell r="AS8">
            <v>13.213420194038349</v>
          </cell>
          <cell r="AT8">
            <v>12.047084421789901</v>
          </cell>
          <cell r="AU8">
            <v>13.213420194038349</v>
          </cell>
          <cell r="AW8">
            <v>-2491.7112242634466</v>
          </cell>
          <cell r="AX8">
            <v>-2491.7112242634466</v>
          </cell>
        </row>
        <row r="9">
          <cell r="AN9">
            <v>1.5</v>
          </cell>
          <cell r="AO9" t="str">
            <v>descricao</v>
          </cell>
          <cell r="AP9" t="str">
            <v>codtipo</v>
          </cell>
          <cell r="AQ9" t="str">
            <v>data</v>
          </cell>
          <cell r="AW9">
            <v>0</v>
          </cell>
          <cell r="AX9">
            <v>0</v>
          </cell>
        </row>
        <row r="10">
          <cell r="AN10">
            <v>2</v>
          </cell>
          <cell r="AO10" t="str">
            <v>Acoes IBOVESPA PASSIVO</v>
          </cell>
          <cell r="AP10">
            <v>62</v>
          </cell>
          <cell r="AQ10">
            <v>36187</v>
          </cell>
          <cell r="AR10">
            <v>77517.17</v>
          </cell>
          <cell r="AS10">
            <v>10.924696974575721</v>
          </cell>
          <cell r="AT10">
            <v>9.3767919710666003</v>
          </cell>
          <cell r="AU10">
            <v>10.924696974575721</v>
          </cell>
          <cell r="AW10">
            <v>-1097.0262807909749</v>
          </cell>
          <cell r="AX10">
            <v>-1097.0262807909749</v>
          </cell>
        </row>
        <row r="11">
          <cell r="AN11">
            <v>2.5</v>
          </cell>
          <cell r="AO11" t="str">
            <v>descricao</v>
          </cell>
          <cell r="AP11" t="str">
            <v>codtipo</v>
          </cell>
          <cell r="AQ11" t="str">
            <v>data</v>
          </cell>
          <cell r="AW11">
            <v>0</v>
          </cell>
          <cell r="AX11">
            <v>0</v>
          </cell>
        </row>
        <row r="12">
          <cell r="AN12">
            <v>3</v>
          </cell>
          <cell r="AO12" t="str">
            <v>Acoes IBA</v>
          </cell>
          <cell r="AP12">
            <v>64</v>
          </cell>
          <cell r="AQ12">
            <v>36187</v>
          </cell>
          <cell r="AR12">
            <v>144817.04</v>
          </cell>
          <cell r="AS12">
            <v>12.691652818211562</v>
          </cell>
          <cell r="AT12">
            <v>8.6950866369786883</v>
          </cell>
          <cell r="AU12">
            <v>12.691652818211562</v>
          </cell>
          <cell r="AW12">
            <v>-5324.7198418750486</v>
          </cell>
          <cell r="AX12">
            <v>-5324.7198418750486</v>
          </cell>
        </row>
        <row r="13">
          <cell r="AN13">
            <v>3.5</v>
          </cell>
          <cell r="AO13" t="str">
            <v>descricao</v>
          </cell>
          <cell r="AP13" t="str">
            <v>codtipo</v>
          </cell>
          <cell r="AQ13" t="str">
            <v>data</v>
          </cell>
          <cell r="AW13">
            <v>0</v>
          </cell>
          <cell r="AX13">
            <v>0</v>
          </cell>
        </row>
        <row r="14">
          <cell r="AN14">
            <v>4</v>
          </cell>
          <cell r="AO14" t="str">
            <v>Acoes IBX</v>
          </cell>
          <cell r="AP14">
            <v>71</v>
          </cell>
          <cell r="AQ14">
            <v>36187</v>
          </cell>
          <cell r="AR14">
            <v>42968.89</v>
          </cell>
          <cell r="AS14">
            <v>11.929792250363613</v>
          </cell>
          <cell r="AT14">
            <v>11.677471704350895</v>
          </cell>
          <cell r="AU14">
            <v>11.929792250363613</v>
          </cell>
          <cell r="AW14">
            <v>-97.082550499202625</v>
          </cell>
          <cell r="AX14">
            <v>-97.082550499202625</v>
          </cell>
        </row>
        <row r="15">
          <cell r="AN15">
            <v>4.5</v>
          </cell>
          <cell r="AO15" t="str">
            <v>descricao</v>
          </cell>
          <cell r="AP15" t="str">
            <v>codtipo</v>
          </cell>
          <cell r="AQ15" t="str">
            <v>data</v>
          </cell>
          <cell r="AW15">
            <v>0</v>
          </cell>
          <cell r="AX15">
            <v>0</v>
          </cell>
        </row>
        <row r="16">
          <cell r="AN16">
            <v>5</v>
          </cell>
          <cell r="AO16" t="str">
            <v>Acoes OUTROS</v>
          </cell>
          <cell r="AP16">
            <v>68</v>
          </cell>
          <cell r="AQ16">
            <v>36187</v>
          </cell>
          <cell r="AR16">
            <v>357969.55</v>
          </cell>
          <cell r="AS16">
            <v>4.2725047217225809</v>
          </cell>
          <cell r="AT16">
            <v>5.1270414184970248</v>
          </cell>
          <cell r="AU16">
            <v>4.2725047217225809</v>
          </cell>
          <cell r="AW16">
            <v>2909.7947842467693</v>
          </cell>
          <cell r="AX16">
            <v>2909.7947842467693</v>
          </cell>
        </row>
        <row r="17">
          <cell r="AN17">
            <v>5.5</v>
          </cell>
          <cell r="AO17" t="str">
            <v>descricao</v>
          </cell>
          <cell r="AP17" t="str">
            <v>codtipo</v>
          </cell>
          <cell r="AQ17" t="str">
            <v>data</v>
          </cell>
          <cell r="AW17">
            <v>0</v>
          </cell>
          <cell r="AX17">
            <v>0</v>
          </cell>
        </row>
        <row r="18">
          <cell r="AN18">
            <v>6</v>
          </cell>
          <cell r="AO18" t="str">
            <v>Carteira Livre IBOVESPA ATIVO</v>
          </cell>
          <cell r="AP18">
            <v>72</v>
          </cell>
          <cell r="AQ18">
            <v>36187</v>
          </cell>
          <cell r="AR18">
            <v>3856937.25</v>
          </cell>
          <cell r="AS18">
            <v>7.7241172930814672</v>
          </cell>
          <cell r="AT18">
            <v>7.1650849617060253</v>
          </cell>
          <cell r="AU18">
            <v>7.7241172930814672</v>
          </cell>
          <cell r="AW18">
            <v>-20119.917075666599</v>
          </cell>
          <cell r="AX18">
            <v>-20119.917075666599</v>
          </cell>
        </row>
        <row r="19">
          <cell r="AN19">
            <v>6.5</v>
          </cell>
          <cell r="AO19" t="str">
            <v>descricao</v>
          </cell>
          <cell r="AP19" t="str">
            <v>codtipo</v>
          </cell>
          <cell r="AQ19" t="str">
            <v>data</v>
          </cell>
          <cell r="AW19">
            <v>0</v>
          </cell>
          <cell r="AX19">
            <v>0</v>
          </cell>
        </row>
        <row r="20">
          <cell r="AN20">
            <v>7</v>
          </cell>
          <cell r="AO20" t="str">
            <v>Carteira Livre IBOVESPA PASSIVO</v>
          </cell>
          <cell r="AP20">
            <v>73</v>
          </cell>
          <cell r="AQ20">
            <v>36187</v>
          </cell>
          <cell r="AR20">
            <v>625392.79</v>
          </cell>
          <cell r="AS20">
            <v>14.375621675684314</v>
          </cell>
          <cell r="AT20">
            <v>16.056581631817046</v>
          </cell>
          <cell r="AU20">
            <v>14.375621675684314</v>
          </cell>
          <cell r="AW20">
            <v>9058.1699207648635</v>
          </cell>
          <cell r="AX20">
            <v>9058.1699207648635</v>
          </cell>
        </row>
        <row r="21">
          <cell r="AN21">
            <v>7.5</v>
          </cell>
          <cell r="AO21" t="str">
            <v>descricao</v>
          </cell>
          <cell r="AP21" t="str">
            <v>codtipo</v>
          </cell>
          <cell r="AQ21" t="str">
            <v>data</v>
          </cell>
          <cell r="AW21">
            <v>0</v>
          </cell>
          <cell r="AX21">
            <v>0</v>
          </cell>
        </row>
        <row r="22">
          <cell r="AN22">
            <v>8</v>
          </cell>
          <cell r="AO22" t="str">
            <v>Carteira Livre IBA</v>
          </cell>
          <cell r="AP22">
            <v>67</v>
          </cell>
          <cell r="AQ22">
            <v>36187</v>
          </cell>
          <cell r="AR22">
            <v>100002.67</v>
          </cell>
          <cell r="AS22">
            <v>9.1560601476150527</v>
          </cell>
          <cell r="AT22">
            <v>7.3157558395650746</v>
          </cell>
          <cell r="AU22">
            <v>9.1560601476150527</v>
          </cell>
          <cell r="AW22">
            <v>-1714.8958508257492</v>
          </cell>
          <cell r="AX22">
            <v>-1714.8958508257492</v>
          </cell>
        </row>
        <row r="23">
          <cell r="AN23">
            <v>8.5</v>
          </cell>
          <cell r="AO23" t="str">
            <v>descricao</v>
          </cell>
          <cell r="AP23" t="str">
            <v>codtipo</v>
          </cell>
          <cell r="AQ23" t="str">
            <v>data</v>
          </cell>
          <cell r="AW23">
            <v>0</v>
          </cell>
          <cell r="AX23">
            <v>0</v>
          </cell>
        </row>
        <row r="24">
          <cell r="AN24">
            <v>9</v>
          </cell>
          <cell r="AO24" t="str">
            <v>Carteira Livre IBX</v>
          </cell>
          <cell r="AP24">
            <v>74</v>
          </cell>
          <cell r="AQ24">
            <v>36187</v>
          </cell>
          <cell r="AR24">
            <v>170591.92</v>
          </cell>
          <cell r="AS24">
            <v>9.0164288461903386</v>
          </cell>
          <cell r="AT24">
            <v>8.5222017614891001</v>
          </cell>
          <cell r="AU24">
            <v>9.0164288461903386</v>
          </cell>
          <cell r="AW24">
            <v>-776.90229212716804</v>
          </cell>
          <cell r="AX24">
            <v>-776.90229212716804</v>
          </cell>
        </row>
        <row r="25">
          <cell r="AN25">
            <v>9.5</v>
          </cell>
          <cell r="AO25" t="str">
            <v>descricao</v>
          </cell>
          <cell r="AP25" t="str">
            <v>codtipo</v>
          </cell>
          <cell r="AQ25" t="str">
            <v>data</v>
          </cell>
          <cell r="AW25">
            <v>0</v>
          </cell>
          <cell r="AX25">
            <v>0</v>
          </cell>
        </row>
        <row r="26">
          <cell r="AN26">
            <v>10</v>
          </cell>
          <cell r="AO26" t="str">
            <v>Carteira Livre OUTROS</v>
          </cell>
          <cell r="AP26">
            <v>69</v>
          </cell>
          <cell r="AQ26">
            <v>36187</v>
          </cell>
          <cell r="AR26">
            <v>4895329.43</v>
          </cell>
          <cell r="AS26">
            <v>5.4569058717026886</v>
          </cell>
          <cell r="AT26">
            <v>3.4034777713917164</v>
          </cell>
          <cell r="AU26">
            <v>5.4569058717026886</v>
          </cell>
          <cell r="AW26">
            <v>-97213.43255074136</v>
          </cell>
          <cell r="AX26">
            <v>-97213.43255074136</v>
          </cell>
        </row>
        <row r="27">
          <cell r="AN27">
            <v>10.5</v>
          </cell>
          <cell r="AO27" t="str">
            <v>descricao</v>
          </cell>
          <cell r="AP27" t="str">
            <v>codtipo</v>
          </cell>
          <cell r="AQ27" t="str">
            <v>data</v>
          </cell>
          <cell r="AW27">
            <v>0</v>
          </cell>
          <cell r="AX27">
            <v>0</v>
          </cell>
        </row>
        <row r="28">
          <cell r="AN28">
            <v>11</v>
          </cell>
          <cell r="AO28" t="str">
            <v>Investimento no Exterior</v>
          </cell>
          <cell r="AP28">
            <v>31</v>
          </cell>
          <cell r="AQ28">
            <v>36187</v>
          </cell>
          <cell r="AR28">
            <v>1377994.89</v>
          </cell>
          <cell r="AS28">
            <v>43.851994338758573</v>
          </cell>
          <cell r="AT28">
            <v>91.11785092977027</v>
          </cell>
          <cell r="AU28">
            <v>43.851994338758573</v>
          </cell>
          <cell r="AW28">
            <v>340795.52766539284</v>
          </cell>
          <cell r="AX28">
            <v>340795.52766539284</v>
          </cell>
        </row>
        <row r="29">
          <cell r="AN29">
            <v>11.5</v>
          </cell>
          <cell r="AO29" t="str">
            <v>descricao</v>
          </cell>
          <cell r="AP29" t="str">
            <v>codtipo</v>
          </cell>
          <cell r="AQ29" t="str">
            <v>data</v>
          </cell>
          <cell r="AW29">
            <v>0</v>
          </cell>
          <cell r="AX29">
            <v>0</v>
          </cell>
        </row>
        <row r="30">
          <cell r="AN30">
            <v>12</v>
          </cell>
          <cell r="AO30" t="str">
            <v>FIF 60 dias Renda Fixa</v>
          </cell>
          <cell r="AP30">
            <v>17</v>
          </cell>
          <cell r="AQ30">
            <v>36188</v>
          </cell>
          <cell r="AR30">
            <v>24293485.760000002</v>
          </cell>
          <cell r="AS30">
            <v>3.0586985879315298</v>
          </cell>
          <cell r="AT30">
            <v>1.6578608503363901</v>
          </cell>
          <cell r="AU30">
            <v>3.0586985879315298</v>
          </cell>
          <cell r="AW30">
            <v>-334762.42118098587</v>
          </cell>
          <cell r="AX30">
            <v>-334762.42118098587</v>
          </cell>
        </row>
        <row r="31">
          <cell r="AN31">
            <v>12.5</v>
          </cell>
          <cell r="AO31" t="str">
            <v>descricao</v>
          </cell>
          <cell r="AP31" t="str">
            <v>codtipo</v>
          </cell>
          <cell r="AQ31" t="str">
            <v>data</v>
          </cell>
          <cell r="AW31">
            <v>0</v>
          </cell>
          <cell r="AX31">
            <v>0</v>
          </cell>
        </row>
        <row r="32">
          <cell r="AN32">
            <v>13</v>
          </cell>
          <cell r="AO32" t="str">
            <v>FIF 60 dias Cambial</v>
          </cell>
          <cell r="AP32">
            <v>15</v>
          </cell>
          <cell r="AQ32">
            <v>36188</v>
          </cell>
          <cell r="AR32">
            <v>2021135.35</v>
          </cell>
          <cell r="AS32">
            <v>56.093042664580103</v>
          </cell>
          <cell r="AT32">
            <v>85.211564704371767</v>
          </cell>
          <cell r="AU32">
            <v>56.093042664580103</v>
          </cell>
          <cell r="AW32">
            <v>317758.09641431016</v>
          </cell>
          <cell r="AX32">
            <v>317758.09641431016</v>
          </cell>
        </row>
        <row r="33">
          <cell r="AN33">
            <v>13.5</v>
          </cell>
          <cell r="AO33" t="str">
            <v>descricao</v>
          </cell>
          <cell r="AP33" t="str">
            <v>codtipo</v>
          </cell>
          <cell r="AQ33" t="str">
            <v>data</v>
          </cell>
          <cell r="AW33">
            <v>0</v>
          </cell>
          <cell r="AX33">
            <v>0</v>
          </cell>
        </row>
        <row r="34">
          <cell r="AN34">
            <v>14</v>
          </cell>
          <cell r="AO34" t="str">
            <v>FIF 60 dias Livre D 0</v>
          </cell>
          <cell r="AP34">
            <v>14</v>
          </cell>
          <cell r="AQ34">
            <v>36188</v>
          </cell>
          <cell r="AR34">
            <v>7297003.8200000003</v>
          </cell>
          <cell r="AS34">
            <v>2.9978078512241879</v>
          </cell>
          <cell r="AT34">
            <v>-2.6745881463349552</v>
          </cell>
          <cell r="AU34">
            <v>2.9978078512241879</v>
          </cell>
          <cell r="AW34">
            <v>-425289.70054579899</v>
          </cell>
          <cell r="AX34">
            <v>-425289.70054579899</v>
          </cell>
        </row>
        <row r="35">
          <cell r="AN35">
            <v>14.5</v>
          </cell>
          <cell r="AO35" t="str">
            <v>descricao</v>
          </cell>
          <cell r="AP35" t="str">
            <v>codtipo</v>
          </cell>
          <cell r="AQ35" t="str">
            <v>data</v>
          </cell>
          <cell r="AW35">
            <v>0</v>
          </cell>
          <cell r="AX35">
            <v>0</v>
          </cell>
        </row>
        <row r="36">
          <cell r="AN36">
            <v>15</v>
          </cell>
          <cell r="AO36" t="str">
            <v>FIF 60 dias Exclusivo</v>
          </cell>
          <cell r="AP36">
            <v>82</v>
          </cell>
          <cell r="AQ36">
            <v>36188</v>
          </cell>
          <cell r="AR36">
            <v>16723057.58</v>
          </cell>
          <cell r="AS36">
            <v>7.8343090400400994</v>
          </cell>
          <cell r="AT36">
            <v>11.413041820666315</v>
          </cell>
          <cell r="AU36">
            <v>7.8343090400400994</v>
          </cell>
          <cell r="AW36">
            <v>537166.50560692698</v>
          </cell>
          <cell r="AX36">
            <v>537166.50560692698</v>
          </cell>
        </row>
        <row r="37">
          <cell r="AN37">
            <v>15.5</v>
          </cell>
          <cell r="AO37" t="str">
            <v>descricao</v>
          </cell>
          <cell r="AP37" t="str">
            <v>codtipo</v>
          </cell>
          <cell r="AQ37" t="str">
            <v>data</v>
          </cell>
          <cell r="AW37">
            <v>0</v>
          </cell>
          <cell r="AX37">
            <v>0</v>
          </cell>
        </row>
        <row r="38">
          <cell r="AN38">
            <v>16</v>
          </cell>
          <cell r="AO38" t="str">
            <v>FIF 30 dias Renda Fixa</v>
          </cell>
          <cell r="AP38">
            <v>13</v>
          </cell>
          <cell r="AQ38">
            <v>36188</v>
          </cell>
          <cell r="AR38">
            <v>5455044.4199999999</v>
          </cell>
          <cell r="AS38">
            <v>1.54800443155656</v>
          </cell>
          <cell r="AT38">
            <v>2.574321669170998</v>
          </cell>
          <cell r="AU38">
            <v>1.54800443155656</v>
          </cell>
          <cell r="AW38">
            <v>54580.971427287906</v>
          </cell>
          <cell r="AX38">
            <v>54580.971427287906</v>
          </cell>
        </row>
        <row r="39">
          <cell r="AN39">
            <v>16.5</v>
          </cell>
          <cell r="AO39" t="str">
            <v>descricao</v>
          </cell>
          <cell r="AP39" t="str">
            <v>codtipo</v>
          </cell>
          <cell r="AQ39" t="str">
            <v>data</v>
          </cell>
          <cell r="AW39">
            <v>0</v>
          </cell>
          <cell r="AX39">
            <v>0</v>
          </cell>
        </row>
        <row r="40">
          <cell r="AN40">
            <v>17</v>
          </cell>
          <cell r="AO40" t="str">
            <v>FIF 30 dias Livre</v>
          </cell>
          <cell r="AP40">
            <v>12</v>
          </cell>
          <cell r="AQ40">
            <v>36188</v>
          </cell>
          <cell r="AR40">
            <v>36106.57</v>
          </cell>
          <cell r="AS40">
            <v>5.2731619487751402</v>
          </cell>
          <cell r="AT40">
            <v>-37.394402621535491</v>
          </cell>
          <cell r="AU40">
            <v>5.2731619487751402</v>
          </cell>
          <cell r="AW40">
            <v>-24607.694381930451</v>
          </cell>
          <cell r="AX40">
            <v>-24607.694381930451</v>
          </cell>
        </row>
        <row r="41">
          <cell r="AN41">
            <v>17.5</v>
          </cell>
          <cell r="AO41" t="str">
            <v>descricao</v>
          </cell>
          <cell r="AP41" t="str">
            <v>codtipo</v>
          </cell>
          <cell r="AQ41" t="str">
            <v>data</v>
          </cell>
          <cell r="AW41">
            <v>0</v>
          </cell>
          <cell r="AX41">
            <v>0</v>
          </cell>
        </row>
        <row r="42">
          <cell r="AN42">
            <v>18</v>
          </cell>
          <cell r="AO42" t="str">
            <v>FIF Curto Prazo</v>
          </cell>
          <cell r="AP42">
            <v>38</v>
          </cell>
          <cell r="AQ42">
            <v>36188</v>
          </cell>
          <cell r="AR42">
            <v>5329388.75</v>
          </cell>
          <cell r="AS42">
            <v>0.568032386928774</v>
          </cell>
          <cell r="AT42">
            <v>-1.2810197505839893</v>
          </cell>
          <cell r="AU42">
            <v>0.568032386928774</v>
          </cell>
          <cell r="AW42">
            <v>-99821.915045381524</v>
          </cell>
          <cell r="AX42">
            <v>-99821.915045381524</v>
          </cell>
        </row>
        <row r="43">
          <cell r="AN43">
            <v>18.5</v>
          </cell>
          <cell r="AO43" t="str">
            <v>descricao</v>
          </cell>
          <cell r="AP43" t="str">
            <v>codtipo</v>
          </cell>
          <cell r="AQ43" t="str">
            <v>data</v>
          </cell>
          <cell r="AW43">
            <v>0</v>
          </cell>
          <cell r="AX43">
            <v>0</v>
          </cell>
        </row>
        <row r="44">
          <cell r="AN44">
            <v>19</v>
          </cell>
          <cell r="AO44" t="str">
            <v>FIF de FAC 60 dias Renda Fixa</v>
          </cell>
          <cell r="AP44">
            <v>11</v>
          </cell>
          <cell r="AQ44">
            <v>36188</v>
          </cell>
          <cell r="AR44">
            <v>20632832.109999999</v>
          </cell>
          <cell r="AS44">
            <v>1.8917694921834149</v>
          </cell>
          <cell r="AT44">
            <v>3.7973090325903236</v>
          </cell>
          <cell r="AU44">
            <v>1.8917694921834149</v>
          </cell>
          <cell r="AW44">
            <v>378783.20529328659</v>
          </cell>
          <cell r="AX44">
            <v>378783.20529328659</v>
          </cell>
        </row>
        <row r="45">
          <cell r="AN45">
            <v>19.5</v>
          </cell>
          <cell r="AO45" t="str">
            <v>descricao</v>
          </cell>
          <cell r="AP45" t="str">
            <v>codtipo</v>
          </cell>
          <cell r="AQ45" t="str">
            <v>data</v>
          </cell>
          <cell r="AW45">
            <v>0</v>
          </cell>
          <cell r="AX45">
            <v>0</v>
          </cell>
        </row>
        <row r="46">
          <cell r="AN46">
            <v>20</v>
          </cell>
          <cell r="AO46" t="str">
            <v>FIF de FAC 60 dias Cambial</v>
          </cell>
          <cell r="AP46">
            <v>9</v>
          </cell>
          <cell r="AQ46">
            <v>36188</v>
          </cell>
          <cell r="AR46">
            <v>780030.06</v>
          </cell>
          <cell r="AS46">
            <v>54.47421626696265</v>
          </cell>
          <cell r="AT46">
            <v>217.3044205839812</v>
          </cell>
          <cell r="AU46">
            <v>54.47421626696265</v>
          </cell>
          <cell r="AW46">
            <v>400285.80064991489</v>
          </cell>
          <cell r="AX46">
            <v>400285.80064991489</v>
          </cell>
        </row>
        <row r="47">
          <cell r="AN47">
            <v>20.5</v>
          </cell>
          <cell r="AO47" t="str">
            <v>descricao</v>
          </cell>
          <cell r="AP47" t="str">
            <v>codtipo</v>
          </cell>
          <cell r="AQ47" t="str">
            <v>data</v>
          </cell>
          <cell r="AW47">
            <v>0</v>
          </cell>
          <cell r="AX47">
            <v>0</v>
          </cell>
        </row>
        <row r="48">
          <cell r="AN48">
            <v>21</v>
          </cell>
          <cell r="AO48" t="str">
            <v>FIF de FAC 60 dias Livre D 0</v>
          </cell>
          <cell r="AP48">
            <v>8</v>
          </cell>
          <cell r="AQ48">
            <v>36188</v>
          </cell>
          <cell r="AR48">
            <v>2067687.23</v>
          </cell>
          <cell r="AS48">
            <v>2.029338720381757</v>
          </cell>
          <cell r="AT48">
            <v>88.689511084361229</v>
          </cell>
          <cell r="AU48">
            <v>2.029338720381757</v>
          </cell>
          <cell r="AW48">
            <v>949634.82981566945</v>
          </cell>
          <cell r="AX48">
            <v>949634.82981566945</v>
          </cell>
        </row>
        <row r="49">
          <cell r="AN49">
            <v>21.5</v>
          </cell>
          <cell r="AO49" t="str">
            <v>descricao</v>
          </cell>
          <cell r="AP49" t="str">
            <v>codtipo</v>
          </cell>
          <cell r="AQ49" t="str">
            <v>data</v>
          </cell>
          <cell r="AW49">
            <v>0</v>
          </cell>
          <cell r="AX49">
            <v>0</v>
          </cell>
        </row>
        <row r="50">
          <cell r="AN50">
            <v>22</v>
          </cell>
          <cell r="AO50" t="str">
            <v>FIF de FAC 60 dias  Exclusivo</v>
          </cell>
          <cell r="AP50">
            <v>83</v>
          </cell>
          <cell r="AQ50">
            <v>36188</v>
          </cell>
          <cell r="AR50">
            <v>2031796.38</v>
          </cell>
          <cell r="AS50">
            <v>2.1154398946087394</v>
          </cell>
          <cell r="AT50">
            <v>10.290241136433353</v>
          </cell>
          <cell r="AU50">
            <v>2.1154398946087394</v>
          </cell>
          <cell r="AW50">
            <v>150598.37932362594</v>
          </cell>
          <cell r="AX50">
            <v>150598.37932362594</v>
          </cell>
        </row>
        <row r="51">
          <cell r="AN51">
            <v>22.5</v>
          </cell>
          <cell r="AO51" t="str">
            <v>descricao</v>
          </cell>
          <cell r="AP51" t="str">
            <v>codtipo</v>
          </cell>
          <cell r="AQ51" t="str">
            <v>data</v>
          </cell>
          <cell r="AW51">
            <v>0</v>
          </cell>
          <cell r="AX51">
            <v>0</v>
          </cell>
        </row>
        <row r="52">
          <cell r="AN52">
            <v>23</v>
          </cell>
          <cell r="AO52" t="str">
            <v>FIF de FAC 30 dias Renda Fixa</v>
          </cell>
          <cell r="AP52">
            <v>23</v>
          </cell>
          <cell r="AQ52">
            <v>36188</v>
          </cell>
          <cell r="AR52">
            <v>5730866.6200000001</v>
          </cell>
          <cell r="AS52">
            <v>1.746797230354824</v>
          </cell>
          <cell r="AT52">
            <v>-14.320020479112994</v>
          </cell>
          <cell r="AU52">
            <v>1.746797230354824</v>
          </cell>
          <cell r="AW52">
            <v>-1074659.3290019119</v>
          </cell>
          <cell r="AX52">
            <v>-1074659.3290019119</v>
          </cell>
        </row>
        <row r="53">
          <cell r="AN53">
            <v>23.5</v>
          </cell>
          <cell r="AO53" t="str">
            <v>descricao</v>
          </cell>
          <cell r="AP53" t="str">
            <v>codtipo</v>
          </cell>
          <cell r="AQ53" t="str">
            <v>data</v>
          </cell>
          <cell r="AW53">
            <v>0</v>
          </cell>
          <cell r="AX53">
            <v>0</v>
          </cell>
        </row>
        <row r="54">
          <cell r="AN54">
            <v>24</v>
          </cell>
          <cell r="AO54" t="str">
            <v>FIF de FAC Curto Prazo</v>
          </cell>
          <cell r="AP54">
            <v>37</v>
          </cell>
          <cell r="AQ54">
            <v>36188</v>
          </cell>
          <cell r="AR54">
            <v>2982203.47</v>
          </cell>
          <cell r="AS54">
            <v>0.76866452133408369</v>
          </cell>
          <cell r="AT54">
            <v>17.98671372715026</v>
          </cell>
          <cell r="AU54">
            <v>0.76866452133408369</v>
          </cell>
          <cell r="AW54">
            <v>435199.22257483797</v>
          </cell>
          <cell r="AX54">
            <v>435199.22257483797</v>
          </cell>
        </row>
        <row r="55">
          <cell r="AN55">
            <v>24.5</v>
          </cell>
          <cell r="AO55" t="str">
            <v>descricao</v>
          </cell>
          <cell r="AP55" t="str">
            <v>codtipo</v>
          </cell>
          <cell r="AQ55" t="str">
            <v>data</v>
          </cell>
          <cell r="AW55">
            <v>0</v>
          </cell>
          <cell r="AX55">
            <v>0</v>
          </cell>
        </row>
        <row r="56">
          <cell r="AN56">
            <v>25</v>
          </cell>
          <cell r="AO56" t="str">
            <v>FAC Acoes OUTROS</v>
          </cell>
          <cell r="AP56">
            <v>81</v>
          </cell>
          <cell r="AQ56">
            <v>36187</v>
          </cell>
          <cell r="AR56">
            <v>96300.11</v>
          </cell>
          <cell r="AS56">
            <v>13.20797054116789</v>
          </cell>
          <cell r="AT56">
            <v>9.2085001085846496</v>
          </cell>
          <cell r="AU56">
            <v>13.20797054116789</v>
          </cell>
          <cell r="AW56">
            <v>-3526.7350271871255</v>
          </cell>
          <cell r="AX56">
            <v>-3526.7350271871255</v>
          </cell>
        </row>
        <row r="57">
          <cell r="AN57">
            <v>25.5</v>
          </cell>
          <cell r="AO57" t="str">
            <v>descricao</v>
          </cell>
          <cell r="AP57" t="str">
            <v>codtipo</v>
          </cell>
          <cell r="AQ57" t="str">
            <v>data</v>
          </cell>
          <cell r="AW57">
            <v>0</v>
          </cell>
          <cell r="AX57">
            <v>0</v>
          </cell>
        </row>
        <row r="58">
          <cell r="AN58">
            <v>26</v>
          </cell>
          <cell r="AO58" t="str">
            <v>FAC FIF 60 dias Renda Fixa</v>
          </cell>
          <cell r="AP58">
            <v>21</v>
          </cell>
          <cell r="AQ58">
            <v>36188</v>
          </cell>
          <cell r="AR58">
            <v>22906654.690000001</v>
          </cell>
          <cell r="AS58">
            <v>1.8222742617869381</v>
          </cell>
          <cell r="AT58">
            <v>2.805576172520019</v>
          </cell>
          <cell r="AU58">
            <v>1.8222742617869381</v>
          </cell>
          <cell r="AW58">
            <v>219094.70442908257</v>
          </cell>
          <cell r="AX58">
            <v>219094.70442908257</v>
          </cell>
        </row>
        <row r="59">
          <cell r="AN59">
            <v>26.5</v>
          </cell>
          <cell r="AO59" t="str">
            <v>descricao</v>
          </cell>
          <cell r="AP59" t="str">
            <v>codtipo</v>
          </cell>
          <cell r="AQ59" t="str">
            <v>data</v>
          </cell>
          <cell r="AW59">
            <v>0</v>
          </cell>
          <cell r="AX59">
            <v>0</v>
          </cell>
        </row>
        <row r="60">
          <cell r="AN60">
            <v>27</v>
          </cell>
          <cell r="AO60" t="str">
            <v>FAC FIF 60 dias Cambial</v>
          </cell>
          <cell r="AP60">
            <v>19</v>
          </cell>
          <cell r="AQ60">
            <v>36188</v>
          </cell>
          <cell r="AR60">
            <v>452731.13</v>
          </cell>
          <cell r="AS60">
            <v>55.063389384612819</v>
          </cell>
          <cell r="AT60">
            <v>56.24528332686873</v>
          </cell>
          <cell r="AU60">
            <v>55.063389384612819</v>
          </cell>
          <cell r="AW60">
            <v>3424.6165300124558</v>
          </cell>
          <cell r="AX60">
            <v>3424.6165300124558</v>
          </cell>
        </row>
        <row r="61">
          <cell r="AN61">
            <v>27.5</v>
          </cell>
          <cell r="AO61" t="str">
            <v>descricao</v>
          </cell>
          <cell r="AP61" t="str">
            <v>codtipo</v>
          </cell>
          <cell r="AQ61" t="str">
            <v>data</v>
          </cell>
          <cell r="AW61">
            <v>0</v>
          </cell>
          <cell r="AX61">
            <v>0</v>
          </cell>
        </row>
        <row r="62">
          <cell r="AN62">
            <v>28</v>
          </cell>
          <cell r="AO62" t="str">
            <v>FAC FIF 60 dias Multiportfolio</v>
          </cell>
          <cell r="AP62">
            <v>75</v>
          </cell>
          <cell r="AQ62">
            <v>36188</v>
          </cell>
          <cell r="AR62">
            <v>600566.92000000004</v>
          </cell>
          <cell r="AS62">
            <v>3.3579240411260702</v>
          </cell>
          <cell r="AT62">
            <v>-3.2188904312873579</v>
          </cell>
          <cell r="AU62">
            <v>3.3579240411260702</v>
          </cell>
          <cell r="AW62">
            <v>-40811.861206287052</v>
          </cell>
          <cell r="AX62">
            <v>-40811.861206287052</v>
          </cell>
        </row>
        <row r="63">
          <cell r="AN63">
            <v>28.5</v>
          </cell>
          <cell r="AO63" t="str">
            <v>descricao</v>
          </cell>
          <cell r="AP63" t="str">
            <v>codtipo</v>
          </cell>
          <cell r="AQ63" t="str">
            <v>data</v>
          </cell>
          <cell r="AW63">
            <v>0</v>
          </cell>
          <cell r="AX63">
            <v>0</v>
          </cell>
        </row>
        <row r="64">
          <cell r="AN64">
            <v>29</v>
          </cell>
          <cell r="AO64" t="str">
            <v>FAC FIF 60 dias Livre D 0</v>
          </cell>
          <cell r="AP64">
            <v>18</v>
          </cell>
          <cell r="AQ64">
            <v>36188</v>
          </cell>
          <cell r="AR64">
            <v>4457642.96</v>
          </cell>
          <cell r="AS64">
            <v>1.3973414418583685</v>
          </cell>
          <cell r="AT64">
            <v>26.726743195110814</v>
          </cell>
          <cell r="AU64">
            <v>1.3973414418583685</v>
          </cell>
          <cell r="AW64">
            <v>890967.65654712683</v>
          </cell>
          <cell r="AX64">
            <v>890967.65654712683</v>
          </cell>
        </row>
        <row r="65">
          <cell r="AN65">
            <v>29.5</v>
          </cell>
          <cell r="AO65" t="str">
            <v>descricao</v>
          </cell>
          <cell r="AP65" t="str">
            <v>codtipo</v>
          </cell>
          <cell r="AQ65" t="str">
            <v>data</v>
          </cell>
          <cell r="AW65">
            <v>0</v>
          </cell>
          <cell r="AX65">
            <v>0</v>
          </cell>
        </row>
        <row r="66">
          <cell r="AN66">
            <v>30</v>
          </cell>
          <cell r="AO66" t="str">
            <v>FAC FIF 60 dias Exclusivo</v>
          </cell>
          <cell r="AP66">
            <v>70</v>
          </cell>
          <cell r="AQ66">
            <v>36188</v>
          </cell>
          <cell r="AR66">
            <v>3847284.95</v>
          </cell>
          <cell r="AS66">
            <v>2.9575084671753515</v>
          </cell>
          <cell r="AT66">
            <v>7.5644517837711867</v>
          </cell>
          <cell r="AU66">
            <v>2.9575084671753515</v>
          </cell>
          <cell r="AW66">
            <v>164777.70670064818</v>
          </cell>
          <cell r="AX66">
            <v>164777.70670064818</v>
          </cell>
        </row>
        <row r="67">
          <cell r="AN67">
            <v>30.5</v>
          </cell>
          <cell r="AO67" t="str">
            <v>descricao</v>
          </cell>
          <cell r="AP67" t="str">
            <v>codtipo</v>
          </cell>
          <cell r="AQ67" t="str">
            <v>data</v>
          </cell>
          <cell r="AW67">
            <v>0</v>
          </cell>
          <cell r="AX67">
            <v>0</v>
          </cell>
        </row>
        <row r="68">
          <cell r="AN68">
            <v>31</v>
          </cell>
          <cell r="AO68" t="str">
            <v>FAC FIF 30 dias Renda Fixa</v>
          </cell>
          <cell r="AP68">
            <v>25</v>
          </cell>
          <cell r="AQ68">
            <v>36188</v>
          </cell>
          <cell r="AR68">
            <v>6482632.7000000002</v>
          </cell>
          <cell r="AS68">
            <v>1.4008589931554294</v>
          </cell>
          <cell r="AT68">
            <v>-9.1857201492217868</v>
          </cell>
          <cell r="AU68">
            <v>1.4008589931554294</v>
          </cell>
          <cell r="AW68">
            <v>-755706.08765802439</v>
          </cell>
          <cell r="AX68">
            <v>-755706.08765802439</v>
          </cell>
        </row>
        <row r="69">
          <cell r="AN69">
            <v>31.5</v>
          </cell>
          <cell r="AO69" t="str">
            <v>descricao</v>
          </cell>
          <cell r="AP69" t="str">
            <v>codtipo</v>
          </cell>
          <cell r="AQ69" t="str">
            <v>data</v>
          </cell>
          <cell r="AW69">
            <v>0</v>
          </cell>
          <cell r="AX69">
            <v>0</v>
          </cell>
        </row>
        <row r="70">
          <cell r="AN70">
            <v>32</v>
          </cell>
          <cell r="AO70" t="str">
            <v>FAC FIF 30 dias Livre</v>
          </cell>
          <cell r="AP70">
            <v>24</v>
          </cell>
          <cell r="AQ70">
            <v>36188</v>
          </cell>
          <cell r="AR70">
            <v>926689.89</v>
          </cell>
          <cell r="AS70">
            <v>1.6400650106854542</v>
          </cell>
          <cell r="AT70">
            <v>6.8263595413556644</v>
          </cell>
          <cell r="AU70">
            <v>1.6400650106854542</v>
          </cell>
          <cell r="AW70">
            <v>44989.707865817472</v>
          </cell>
          <cell r="AX70">
            <v>44989.707865817472</v>
          </cell>
        </row>
        <row r="71">
          <cell r="AN71">
            <v>32.5</v>
          </cell>
          <cell r="AO71" t="str">
            <v>descricao</v>
          </cell>
          <cell r="AP71" t="str">
            <v>codtipo</v>
          </cell>
          <cell r="AQ71" t="str">
            <v>data</v>
          </cell>
          <cell r="AW71">
            <v>0</v>
          </cell>
          <cell r="AX71">
            <v>0</v>
          </cell>
        </row>
        <row r="72">
          <cell r="AN72">
            <v>33</v>
          </cell>
          <cell r="AO72" t="str">
            <v>FAC FIF Curto Prazo</v>
          </cell>
          <cell r="AP72">
            <v>36</v>
          </cell>
          <cell r="AQ72">
            <v>36188</v>
          </cell>
          <cell r="AR72">
            <v>5590991.3899999997</v>
          </cell>
          <cell r="AS72">
            <v>0.38894713973371964</v>
          </cell>
          <cell r="AT72">
            <v>15.32144444896204</v>
          </cell>
          <cell r="AU72">
            <v>0.38894713973371964</v>
          </cell>
          <cell r="AW72">
            <v>723954.37193854153</v>
          </cell>
          <cell r="AX72">
            <v>723954.37193854153</v>
          </cell>
        </row>
        <row r="73">
          <cell r="AN73">
            <v>33.5</v>
          </cell>
          <cell r="AO73" t="str">
            <v>descricao</v>
          </cell>
          <cell r="AP73" t="str">
            <v>codtipo</v>
          </cell>
          <cell r="AQ73" t="str">
            <v>data</v>
          </cell>
          <cell r="AW73">
            <v>0</v>
          </cell>
          <cell r="AX73">
            <v>0</v>
          </cell>
        </row>
        <row r="74">
          <cell r="AN74">
            <v>34</v>
          </cell>
          <cell r="AO74" t="str">
            <v>FIF de FAC 30 dias Livre</v>
          </cell>
          <cell r="AP74">
            <v>22</v>
          </cell>
          <cell r="AQ74">
            <v>36188</v>
          </cell>
          <cell r="AR74">
            <v>0</v>
          </cell>
          <cell r="AS74">
            <v>0</v>
          </cell>
          <cell r="AT74" t="e">
            <v>#DIV/0!</v>
          </cell>
          <cell r="AU74">
            <v>0</v>
          </cell>
          <cell r="AW74">
            <v>0</v>
          </cell>
          <cell r="AX74">
            <v>0</v>
          </cell>
        </row>
        <row r="75">
          <cell r="AN75">
            <v>34.5</v>
          </cell>
          <cell r="AO75" t="str">
            <v>descricao</v>
          </cell>
          <cell r="AP75" t="str">
            <v>codtipo</v>
          </cell>
          <cell r="AQ75" t="str">
            <v>data</v>
          </cell>
          <cell r="AW75">
            <v>0</v>
          </cell>
        </row>
        <row r="76">
          <cell r="AN76">
            <v>35</v>
          </cell>
          <cell r="AO76" t="str">
            <v>Total Ações</v>
          </cell>
          <cell r="AP76">
            <v>200</v>
          </cell>
          <cell r="AQ76">
            <v>36187</v>
          </cell>
          <cell r="AR76">
            <v>862645.38</v>
          </cell>
          <cell r="AS76">
            <v>9.1366046483791319</v>
          </cell>
          <cell r="AT76">
            <v>8.2736253148442795</v>
          </cell>
          <cell r="AU76">
            <v>9.1366046483791319</v>
          </cell>
          <cell r="AW76">
            <v>-6875.5907354591182</v>
          </cell>
          <cell r="AX76">
            <v>-6875.5907354591182</v>
          </cell>
        </row>
        <row r="77">
          <cell r="AN77">
            <v>35.5</v>
          </cell>
          <cell r="AO77" t="str">
            <v>descricao</v>
          </cell>
          <cell r="AP77" t="str">
            <v>codtipo</v>
          </cell>
          <cell r="AQ77" t="str">
            <v>data</v>
          </cell>
          <cell r="AW77">
            <v>0</v>
          </cell>
          <cell r="AX77">
            <v>0</v>
          </cell>
        </row>
        <row r="78">
          <cell r="AN78">
            <v>36</v>
          </cell>
          <cell r="AO78" t="str">
            <v>Total Carteira Livre</v>
          </cell>
          <cell r="AP78">
            <v>201</v>
          </cell>
          <cell r="AQ78">
            <v>36187</v>
          </cell>
          <cell r="AR78">
            <v>10636920.51</v>
          </cell>
          <cell r="AS78">
            <v>7.3556754831800797</v>
          </cell>
          <cell r="AT78">
            <v>5.6847616260847778</v>
          </cell>
          <cell r="AU78">
            <v>7.3556754831800797</v>
          </cell>
          <cell r="AW78">
            <v>-168173.51530642435</v>
          </cell>
          <cell r="AX78">
            <v>-168173.51530642435</v>
          </cell>
        </row>
        <row r="79">
          <cell r="AN79">
            <v>36.5</v>
          </cell>
          <cell r="AO79" t="str">
            <v>descricao</v>
          </cell>
          <cell r="AP79" t="str">
            <v>codtipo</v>
          </cell>
          <cell r="AQ79" t="str">
            <v>data</v>
          </cell>
          <cell r="AW79">
            <v>0</v>
          </cell>
          <cell r="AX79">
            <v>0</v>
          </cell>
        </row>
        <row r="80">
          <cell r="AN80">
            <v>37</v>
          </cell>
          <cell r="AO80" t="str">
            <v>FIF DI 60 Dias</v>
          </cell>
          <cell r="AP80">
            <v>112</v>
          </cell>
          <cell r="AQ80">
            <v>36188</v>
          </cell>
          <cell r="AR80">
            <v>17711990.899999999</v>
          </cell>
          <cell r="AS80">
            <v>1.9188354066013824</v>
          </cell>
          <cell r="AT80">
            <v>8.0930505931443122</v>
          </cell>
          <cell r="AU80">
            <v>1.9188354066013824</v>
          </cell>
          <cell r="AW80">
            <v>1011699.111077046</v>
          </cell>
          <cell r="AX80">
            <v>1011699.111077046</v>
          </cell>
        </row>
        <row r="81">
          <cell r="AN81">
            <v>37.5</v>
          </cell>
          <cell r="AO81" t="str">
            <v>descricao</v>
          </cell>
          <cell r="AP81" t="str">
            <v>codtipo</v>
          </cell>
          <cell r="AQ81" t="str">
            <v>data</v>
          </cell>
          <cell r="AW81">
            <v>0</v>
          </cell>
          <cell r="AX81">
            <v>0</v>
          </cell>
        </row>
        <row r="82">
          <cell r="AN82">
            <v>38</v>
          </cell>
          <cell r="AO82" t="str">
            <v>FIF de FAC DI 60 Dias</v>
          </cell>
          <cell r="AP82">
            <v>110</v>
          </cell>
          <cell r="AQ82">
            <v>36188</v>
          </cell>
          <cell r="AR82">
            <v>25683217.289999999</v>
          </cell>
          <cell r="AS82">
            <v>1.9173219176551459</v>
          </cell>
          <cell r="AT82">
            <v>6.791082893034539</v>
          </cell>
          <cell r="AU82">
            <v>1.9173219176551459</v>
          </cell>
          <cell r="AW82">
            <v>1172137.7736713253</v>
          </cell>
          <cell r="AX82">
            <v>1172137.7736713253</v>
          </cell>
        </row>
        <row r="83">
          <cell r="AN83">
            <v>38.5</v>
          </cell>
          <cell r="AO83" t="str">
            <v>descricao</v>
          </cell>
          <cell r="AP83" t="str">
            <v>codtipo</v>
          </cell>
          <cell r="AQ83" t="str">
            <v>data</v>
          </cell>
          <cell r="AW83">
            <v>0</v>
          </cell>
          <cell r="AX83">
            <v>0</v>
          </cell>
        </row>
        <row r="84">
          <cell r="AN84">
            <v>39</v>
          </cell>
          <cell r="AO84" t="str">
            <v>FAC FIF DI 60 dias</v>
          </cell>
          <cell r="AP84">
            <v>111</v>
          </cell>
          <cell r="AQ84">
            <v>36188</v>
          </cell>
          <cell r="AR84">
            <v>29026647.77</v>
          </cell>
          <cell r="AS84">
            <v>1.8369154434688006</v>
          </cell>
          <cell r="AT84">
            <v>8.653609314229648</v>
          </cell>
          <cell r="AU84">
            <v>1.8369154434688006</v>
          </cell>
          <cell r="AW84">
            <v>1821069.4811827131</v>
          </cell>
          <cell r="AX84">
            <v>1821069.4811827131</v>
          </cell>
        </row>
        <row r="85">
          <cell r="AN85">
            <v>39.5</v>
          </cell>
          <cell r="AO85" t="str">
            <v>descricao</v>
          </cell>
          <cell r="AP85" t="str">
            <v>codtipo</v>
          </cell>
          <cell r="AQ85" t="str">
            <v>data</v>
          </cell>
          <cell r="AW85">
            <v>0</v>
          </cell>
          <cell r="AX85">
            <v>0</v>
          </cell>
        </row>
        <row r="86">
          <cell r="AN86">
            <v>40</v>
          </cell>
          <cell r="AO86" t="str">
            <v>FAPI</v>
          </cell>
          <cell r="AP86">
            <v>104</v>
          </cell>
          <cell r="AQ86">
            <v>36188</v>
          </cell>
          <cell r="AR86">
            <v>123904.87</v>
          </cell>
          <cell r="AS86">
            <v>1.2674180935795976</v>
          </cell>
          <cell r="AT86">
            <v>6.7876804783072675</v>
          </cell>
          <cell r="AU86">
            <v>1.2674180935795976</v>
          </cell>
          <cell r="AW86">
            <v>6405.1151788479619</v>
          </cell>
          <cell r="AX86">
            <v>6405.1151788479619</v>
          </cell>
        </row>
        <row r="87">
          <cell r="AN87">
            <v>40.5</v>
          </cell>
          <cell r="AO87" t="str">
            <v>descricao</v>
          </cell>
          <cell r="AP87" t="str">
            <v>codtipo</v>
          </cell>
          <cell r="AQ87" t="str">
            <v>data</v>
          </cell>
          <cell r="AW87">
            <v>0</v>
          </cell>
          <cell r="AX87">
            <v>0</v>
          </cell>
        </row>
        <row r="88">
          <cell r="AN88">
            <v>41</v>
          </cell>
          <cell r="AO88" t="str">
            <v>Renda Fixa Capital Estrangeiro</v>
          </cell>
          <cell r="AP88">
            <v>26</v>
          </cell>
          <cell r="AQ88">
            <v>36188</v>
          </cell>
          <cell r="AR88">
            <v>1309417.92</v>
          </cell>
          <cell r="AS88">
            <v>104.82047096570443</v>
          </cell>
          <cell r="AT88">
            <v>-7.8147384333914331</v>
          </cell>
          <cell r="AU88">
            <v>104.82047096570443</v>
          </cell>
          <cell r="AW88">
            <v>-1599893.0751372003</v>
          </cell>
          <cell r="AX88">
            <v>-1599893.0751372003</v>
          </cell>
        </row>
        <row r="89">
          <cell r="AN89">
            <v>41.5</v>
          </cell>
          <cell r="AO89" t="str">
            <v>descricao</v>
          </cell>
          <cell r="AP89" t="str">
            <v>codtipo</v>
          </cell>
          <cell r="AQ89" t="str">
            <v>data</v>
          </cell>
          <cell r="AW89">
            <v>0</v>
          </cell>
          <cell r="AX89">
            <v>0</v>
          </cell>
        </row>
        <row r="90">
          <cell r="AN90">
            <v>42</v>
          </cell>
          <cell r="AO90" t="str">
            <v>Carteira Livre Setorial</v>
          </cell>
          <cell r="AP90">
            <v>116</v>
          </cell>
          <cell r="AQ90">
            <v>36187</v>
          </cell>
          <cell r="AR90">
            <v>988666.45</v>
          </cell>
          <cell r="AS90">
            <v>7.6873769433083217</v>
          </cell>
          <cell r="AT90">
            <v>4.9261679216330734</v>
          </cell>
          <cell r="AU90">
            <v>7.6873769433083217</v>
          </cell>
          <cell r="AW90">
            <v>-26017.482342503383</v>
          </cell>
          <cell r="AX90">
            <v>-26017.482342503383</v>
          </cell>
        </row>
        <row r="91">
          <cell r="AN91">
            <v>42.5</v>
          </cell>
          <cell r="AO91" t="str">
            <v>descricao</v>
          </cell>
          <cell r="AP91" t="str">
            <v>codtipo</v>
          </cell>
          <cell r="AQ91" t="str">
            <v>data</v>
          </cell>
          <cell r="AW91">
            <v>0</v>
          </cell>
          <cell r="AX91">
            <v>0</v>
          </cell>
        </row>
        <row r="92">
          <cell r="AN92">
            <v>43</v>
          </cell>
          <cell r="AO92" t="str">
            <v>FIF 60 dias Capital Protegido</v>
          </cell>
          <cell r="AP92">
            <v>123</v>
          </cell>
          <cell r="AQ92">
            <v>36188</v>
          </cell>
          <cell r="AR92">
            <v>139207.17000000001</v>
          </cell>
          <cell r="AS92">
            <v>2.2225688938597887</v>
          </cell>
          <cell r="AT92">
            <v>-6.4765044061607435</v>
          </cell>
          <cell r="AU92">
            <v>2.2225688938597887</v>
          </cell>
          <cell r="AW92">
            <v>-12948.333122379467</v>
          </cell>
          <cell r="AX92">
            <v>-12948.333122379467</v>
          </cell>
        </row>
        <row r="93">
          <cell r="AN93">
            <v>43.5</v>
          </cell>
          <cell r="AO93" t="str">
            <v>descricao</v>
          </cell>
          <cell r="AP93" t="str">
            <v>codtipo</v>
          </cell>
          <cell r="AQ93" t="str">
            <v>data</v>
          </cell>
          <cell r="AW93">
            <v>0</v>
          </cell>
          <cell r="AX93">
            <v>0</v>
          </cell>
        </row>
        <row r="94">
          <cell r="AN94">
            <v>44</v>
          </cell>
          <cell r="AO94" t="str">
            <v>FAC 60 dias Capital Protegido</v>
          </cell>
          <cell r="AP94">
            <v>122</v>
          </cell>
          <cell r="AQ94">
            <v>36188</v>
          </cell>
          <cell r="AR94">
            <v>7045.49</v>
          </cell>
          <cell r="AS94">
            <v>0.76179499798803008</v>
          </cell>
          <cell r="AT94">
            <v>-3.2049370978888048</v>
          </cell>
          <cell r="AU94">
            <v>0.76179499798803008</v>
          </cell>
          <cell r="AW94">
            <v>-288.72930577505394</v>
          </cell>
          <cell r="AX94">
            <v>-288.72930577505394</v>
          </cell>
        </row>
        <row r="95">
          <cell r="AN95">
            <v>44.5</v>
          </cell>
          <cell r="AO95" t="str">
            <v>descricao</v>
          </cell>
          <cell r="AP95" t="str">
            <v>codtipo</v>
          </cell>
          <cell r="AQ95" t="str">
            <v>data</v>
          </cell>
          <cell r="AW95">
            <v>0</v>
          </cell>
          <cell r="AX95">
            <v>0</v>
          </cell>
        </row>
        <row r="96">
          <cell r="AN96">
            <v>45</v>
          </cell>
          <cell r="AO96" t="str">
            <v>FIF PGBL</v>
          </cell>
          <cell r="AP96">
            <v>128</v>
          </cell>
          <cell r="AQ96">
            <v>36188</v>
          </cell>
          <cell r="AR96">
            <v>31527.61</v>
          </cell>
          <cell r="AS96">
            <v>2.0451125516157909</v>
          </cell>
          <cell r="AT96">
            <v>43.920944755366051</v>
          </cell>
          <cell r="AU96">
            <v>2.0451125516157909</v>
          </cell>
          <cell r="AW96">
            <v>9173.4035542179408</v>
          </cell>
          <cell r="AX96">
            <v>9173.4035542179408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1"/>
      <sheetName val="CETIP"/>
      <sheetName val="OfPublicas"/>
      <sheetName val="Impacto"/>
      <sheetName val="Como atualizar"/>
    </sheetNames>
    <sheetDataSet>
      <sheetData sheetId="0"/>
      <sheetData sheetId="1"/>
      <sheetData sheetId="2"/>
      <sheetData sheetId="3">
        <row r="1">
          <cell r="D1" t="str">
            <v>BANCO CENTRAL DO BRASIL</v>
          </cell>
        </row>
        <row r="25">
          <cell r="E25">
            <v>0</v>
          </cell>
        </row>
        <row r="26">
          <cell r="E26">
            <v>0</v>
          </cell>
        </row>
        <row r="27">
          <cell r="E27">
            <v>0</v>
          </cell>
        </row>
        <row r="28">
          <cell r="E28">
            <v>931119</v>
          </cell>
        </row>
        <row r="29">
          <cell r="E29">
            <v>3213659</v>
          </cell>
        </row>
        <row r="32">
          <cell r="D32" t="str">
            <v>22</v>
          </cell>
        </row>
        <row r="33">
          <cell r="D33" t="str">
            <v>23</v>
          </cell>
        </row>
        <row r="34">
          <cell r="D34" t="str">
            <v>26</v>
          </cell>
        </row>
        <row r="35">
          <cell r="D35" t="str">
            <v>27</v>
          </cell>
        </row>
        <row r="36">
          <cell r="D36" t="str">
            <v>28</v>
          </cell>
        </row>
      </sheetData>
      <sheetData sheetId="4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pacto"/>
      <sheetName val="Tab1"/>
      <sheetName val="CETIP"/>
      <sheetName val="OfPublicas"/>
      <sheetName val="Como atualizar"/>
    </sheetNames>
    <sheetDataSet>
      <sheetData sheetId="0" refreshError="1">
        <row r="23">
          <cell r="D23" t="str">
            <v>01 Ago</v>
          </cell>
        </row>
        <row r="24">
          <cell r="D24" t="str">
            <v>02</v>
          </cell>
        </row>
        <row r="25">
          <cell r="D25" t="str">
            <v>05</v>
          </cell>
        </row>
        <row r="26">
          <cell r="D26" t="str">
            <v>06</v>
          </cell>
        </row>
        <row r="27">
          <cell r="D27" t="str">
            <v>07</v>
          </cell>
        </row>
        <row r="28">
          <cell r="D28" t="str">
            <v>08</v>
          </cell>
        </row>
        <row r="29">
          <cell r="D29" t="str">
            <v>09</v>
          </cell>
        </row>
        <row r="30">
          <cell r="D30" t="str">
            <v>12</v>
          </cell>
        </row>
        <row r="31">
          <cell r="D31" t="str">
            <v>13</v>
          </cell>
        </row>
        <row r="32">
          <cell r="D32" t="str">
            <v>14</v>
          </cell>
        </row>
        <row r="33">
          <cell r="D33" t="str">
            <v>15</v>
          </cell>
        </row>
        <row r="34">
          <cell r="D34" t="str">
            <v>16</v>
          </cell>
        </row>
        <row r="35">
          <cell r="D35" t="str">
            <v>19</v>
          </cell>
        </row>
        <row r="36">
          <cell r="D36" t="str">
            <v>20</v>
          </cell>
        </row>
        <row r="37">
          <cell r="D37" t="str">
            <v>21</v>
          </cell>
        </row>
        <row r="38">
          <cell r="D38" t="str">
            <v>22</v>
          </cell>
        </row>
        <row r="39">
          <cell r="D39" t="str">
            <v>23</v>
          </cell>
        </row>
        <row r="40">
          <cell r="D40" t="str">
            <v>26</v>
          </cell>
        </row>
        <row r="41">
          <cell r="D41" t="str">
            <v>27</v>
          </cell>
        </row>
        <row r="42">
          <cell r="D42" t="str">
            <v>28</v>
          </cell>
        </row>
        <row r="43">
          <cell r="D43" t="str">
            <v>29</v>
          </cell>
        </row>
        <row r="44">
          <cell r="D44" t="str">
            <v>30</v>
          </cell>
        </row>
      </sheetData>
      <sheetData sheetId="1"/>
      <sheetData sheetId="2"/>
      <sheetData sheetId="3">
        <row r="23">
          <cell r="D23" t="str">
            <v>01 Ago</v>
          </cell>
        </row>
      </sheetData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1"/>
      <sheetName val="CETIP"/>
      <sheetName val="OfPublicas"/>
      <sheetName val="Impacto"/>
      <sheetName val="Como atualizar"/>
    </sheetNames>
    <sheetDataSet>
      <sheetData sheetId="0" refreshError="1"/>
      <sheetData sheetId="1" refreshError="1"/>
      <sheetData sheetId="2" refreshError="1"/>
      <sheetData sheetId="3">
        <row r="39">
          <cell r="D39" t="str">
            <v>26</v>
          </cell>
        </row>
        <row r="40">
          <cell r="D40" t="str">
            <v>27</v>
          </cell>
        </row>
        <row r="41">
          <cell r="D41" t="str">
            <v>28</v>
          </cell>
        </row>
        <row r="42">
          <cell r="D42" t="str">
            <v>29</v>
          </cell>
        </row>
        <row r="43">
          <cell r="D43" t="str">
            <v>30</v>
          </cell>
        </row>
      </sheetData>
      <sheetData sheetId="4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1"/>
      <sheetName val="CETIP"/>
      <sheetName val="OfPublicas"/>
      <sheetName val="Impacto"/>
      <sheetName val="Como atualizar"/>
    </sheetNames>
    <sheetDataSet>
      <sheetData sheetId="0" refreshError="1"/>
      <sheetData sheetId="1" refreshError="1"/>
      <sheetData sheetId="2" refreshError="1"/>
      <sheetData sheetId="3">
        <row r="39">
          <cell r="D39" t="str">
            <v>26</v>
          </cell>
        </row>
        <row r="40">
          <cell r="D40" t="str">
            <v>27</v>
          </cell>
        </row>
        <row r="41">
          <cell r="D41" t="str">
            <v>28</v>
          </cell>
        </row>
        <row r="42">
          <cell r="D42" t="str">
            <v>29</v>
          </cell>
        </row>
        <row r="43">
          <cell r="D43" t="str">
            <v>30</v>
          </cell>
        </row>
      </sheetData>
      <sheetData sheetId="4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5" Type="http://schemas.openxmlformats.org/officeDocument/2006/relationships/printerSettings" Target="../printerSettings/printerSettings5.bin"/><Relationship Id="rId4" Type="http://schemas.openxmlformats.org/officeDocument/2006/relationships/printerSettings" Target="../printerSettings/printerSettings4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8.bin"/><Relationship Id="rId2" Type="http://schemas.openxmlformats.org/officeDocument/2006/relationships/printerSettings" Target="../printerSettings/printerSettings37.bin"/><Relationship Id="rId1" Type="http://schemas.openxmlformats.org/officeDocument/2006/relationships/printerSettings" Target="../printerSettings/printerSettings36.bin"/><Relationship Id="rId5" Type="http://schemas.openxmlformats.org/officeDocument/2006/relationships/printerSettings" Target="../printerSettings/printerSettings40.bin"/><Relationship Id="rId4" Type="http://schemas.openxmlformats.org/officeDocument/2006/relationships/printerSettings" Target="../printerSettings/printerSettings39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3.bin"/><Relationship Id="rId2" Type="http://schemas.openxmlformats.org/officeDocument/2006/relationships/printerSettings" Target="../printerSettings/printerSettings42.bin"/><Relationship Id="rId1" Type="http://schemas.openxmlformats.org/officeDocument/2006/relationships/printerSettings" Target="../printerSettings/printerSettings41.bin"/><Relationship Id="rId5" Type="http://schemas.openxmlformats.org/officeDocument/2006/relationships/printerSettings" Target="../printerSettings/printerSettings45.bin"/><Relationship Id="rId4" Type="http://schemas.openxmlformats.org/officeDocument/2006/relationships/printerSettings" Target="../printerSettings/printerSettings44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8.bin"/><Relationship Id="rId2" Type="http://schemas.openxmlformats.org/officeDocument/2006/relationships/printerSettings" Target="../printerSettings/printerSettings47.bin"/><Relationship Id="rId1" Type="http://schemas.openxmlformats.org/officeDocument/2006/relationships/printerSettings" Target="../printerSettings/printerSettings46.bin"/><Relationship Id="rId5" Type="http://schemas.openxmlformats.org/officeDocument/2006/relationships/printerSettings" Target="../printerSettings/printerSettings50.bin"/><Relationship Id="rId4" Type="http://schemas.openxmlformats.org/officeDocument/2006/relationships/printerSettings" Target="../printerSettings/printerSettings49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3.bin"/><Relationship Id="rId2" Type="http://schemas.openxmlformats.org/officeDocument/2006/relationships/printerSettings" Target="../printerSettings/printerSettings52.bin"/><Relationship Id="rId1" Type="http://schemas.openxmlformats.org/officeDocument/2006/relationships/printerSettings" Target="../printerSettings/printerSettings51.bin"/><Relationship Id="rId5" Type="http://schemas.openxmlformats.org/officeDocument/2006/relationships/printerSettings" Target="../printerSettings/printerSettings55.bin"/><Relationship Id="rId4" Type="http://schemas.openxmlformats.org/officeDocument/2006/relationships/printerSettings" Target="../printerSettings/printerSettings54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8.bin"/><Relationship Id="rId2" Type="http://schemas.openxmlformats.org/officeDocument/2006/relationships/printerSettings" Target="../printerSettings/printerSettings57.bin"/><Relationship Id="rId1" Type="http://schemas.openxmlformats.org/officeDocument/2006/relationships/printerSettings" Target="../printerSettings/printerSettings56.bin"/><Relationship Id="rId6" Type="http://schemas.openxmlformats.org/officeDocument/2006/relationships/printerSettings" Target="../printerSettings/printerSettings60.bin"/><Relationship Id="rId5" Type="http://schemas.openxmlformats.org/officeDocument/2006/relationships/hyperlink" Target="http://www.anbima.com.br/pt_br/informar/relatorios/renda-fixa-tesouraria/indicadores-reune/indicadores-reune.htm" TargetMode="External"/><Relationship Id="rId4" Type="http://schemas.openxmlformats.org/officeDocument/2006/relationships/printerSettings" Target="../printerSettings/printerSettings59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3.bin"/><Relationship Id="rId2" Type="http://schemas.openxmlformats.org/officeDocument/2006/relationships/printerSettings" Target="../printerSettings/printerSettings62.bin"/><Relationship Id="rId1" Type="http://schemas.openxmlformats.org/officeDocument/2006/relationships/printerSettings" Target="../printerSettings/printerSettings61.bin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65.bin"/><Relationship Id="rId4" Type="http://schemas.openxmlformats.org/officeDocument/2006/relationships/printerSettings" Target="../printerSettings/printerSettings64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8.bin"/><Relationship Id="rId2" Type="http://schemas.openxmlformats.org/officeDocument/2006/relationships/printerSettings" Target="../printerSettings/printerSettings7.bin"/><Relationship Id="rId1" Type="http://schemas.openxmlformats.org/officeDocument/2006/relationships/printerSettings" Target="../printerSettings/printerSettings6.bin"/><Relationship Id="rId5" Type="http://schemas.openxmlformats.org/officeDocument/2006/relationships/printerSettings" Target="../printerSettings/printerSettings10.bin"/><Relationship Id="rId4" Type="http://schemas.openxmlformats.org/officeDocument/2006/relationships/printerSettings" Target="../printerSettings/printerSettings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3.bin"/><Relationship Id="rId2" Type="http://schemas.openxmlformats.org/officeDocument/2006/relationships/printerSettings" Target="../printerSettings/printerSettings12.bin"/><Relationship Id="rId1" Type="http://schemas.openxmlformats.org/officeDocument/2006/relationships/printerSettings" Target="../printerSettings/printerSettings11.bin"/><Relationship Id="rId5" Type="http://schemas.openxmlformats.org/officeDocument/2006/relationships/printerSettings" Target="../printerSettings/printerSettings15.bin"/><Relationship Id="rId4" Type="http://schemas.openxmlformats.org/officeDocument/2006/relationships/printerSettings" Target="../printerSettings/printerSettings14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8.bin"/><Relationship Id="rId2" Type="http://schemas.openxmlformats.org/officeDocument/2006/relationships/printerSettings" Target="../printerSettings/printerSettings17.bin"/><Relationship Id="rId1" Type="http://schemas.openxmlformats.org/officeDocument/2006/relationships/printerSettings" Target="../printerSettings/printerSettings16.bin"/><Relationship Id="rId5" Type="http://schemas.openxmlformats.org/officeDocument/2006/relationships/printerSettings" Target="../printerSettings/printerSettings20.bin"/><Relationship Id="rId4" Type="http://schemas.openxmlformats.org/officeDocument/2006/relationships/printerSettings" Target="../printerSettings/printerSettings1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3.bin"/><Relationship Id="rId2" Type="http://schemas.openxmlformats.org/officeDocument/2006/relationships/printerSettings" Target="../printerSettings/printerSettings22.bin"/><Relationship Id="rId1" Type="http://schemas.openxmlformats.org/officeDocument/2006/relationships/printerSettings" Target="../printerSettings/printerSettings21.bin"/><Relationship Id="rId5" Type="http://schemas.openxmlformats.org/officeDocument/2006/relationships/printerSettings" Target="../printerSettings/printerSettings25.bin"/><Relationship Id="rId4" Type="http://schemas.openxmlformats.org/officeDocument/2006/relationships/printerSettings" Target="../printerSettings/printerSettings24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8.bin"/><Relationship Id="rId2" Type="http://schemas.openxmlformats.org/officeDocument/2006/relationships/printerSettings" Target="../printerSettings/printerSettings27.bin"/><Relationship Id="rId1" Type="http://schemas.openxmlformats.org/officeDocument/2006/relationships/printerSettings" Target="../printerSettings/printerSettings26.bin"/><Relationship Id="rId5" Type="http://schemas.openxmlformats.org/officeDocument/2006/relationships/printerSettings" Target="../printerSettings/printerSettings30.bin"/><Relationship Id="rId4" Type="http://schemas.openxmlformats.org/officeDocument/2006/relationships/printerSettings" Target="../printerSettings/printerSettings29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3.bin"/><Relationship Id="rId2" Type="http://schemas.openxmlformats.org/officeDocument/2006/relationships/printerSettings" Target="../printerSettings/printerSettings32.bin"/><Relationship Id="rId1" Type="http://schemas.openxmlformats.org/officeDocument/2006/relationships/printerSettings" Target="../printerSettings/printerSettings31.bin"/><Relationship Id="rId5" Type="http://schemas.openxmlformats.org/officeDocument/2006/relationships/printerSettings" Target="../printerSettings/printerSettings35.bin"/><Relationship Id="rId4" Type="http://schemas.openxmlformats.org/officeDocument/2006/relationships/printerSettings" Target="../printerSettings/printerSettings3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>
    <pageSetUpPr fitToPage="1"/>
  </sheetPr>
  <dimension ref="B1:L32"/>
  <sheetViews>
    <sheetView showGridLines="0" tabSelected="1" zoomScale="90" zoomScaleNormal="90" workbookViewId="0">
      <selection activeCell="B1" sqref="B1:L1"/>
    </sheetView>
  </sheetViews>
  <sheetFormatPr defaultRowHeight="15"/>
  <cols>
    <col min="1" max="1" width="2.7109375" customWidth="1"/>
    <col min="6" max="6" width="41.7109375" customWidth="1"/>
    <col min="11" max="11" width="8.5703125" style="6" customWidth="1"/>
    <col min="12" max="12" width="9.140625" style="6"/>
  </cols>
  <sheetData>
    <row r="1" spans="2:12" ht="21">
      <c r="B1" s="415" t="s">
        <v>134</v>
      </c>
      <c r="C1" s="416"/>
      <c r="D1" s="416"/>
      <c r="E1" s="416"/>
      <c r="F1" s="416"/>
      <c r="G1" s="416"/>
      <c r="H1" s="416"/>
      <c r="I1" s="416"/>
      <c r="J1" s="417"/>
      <c r="K1" s="417"/>
      <c r="L1" s="417"/>
    </row>
    <row r="3" spans="2:12" ht="23.25" customHeight="1">
      <c r="B3" s="418" t="s">
        <v>132</v>
      </c>
      <c r="C3" s="418"/>
      <c r="D3" s="418"/>
      <c r="E3" s="418"/>
      <c r="F3" s="418"/>
      <c r="G3" s="418"/>
      <c r="H3" s="418"/>
      <c r="I3" s="418"/>
      <c r="J3" s="419"/>
      <c r="K3" s="419"/>
      <c r="L3" s="419"/>
    </row>
    <row r="4" spans="2:12" ht="15.75">
      <c r="B4" s="425"/>
      <c r="C4" s="425"/>
      <c r="D4" s="425"/>
      <c r="E4" s="425"/>
      <c r="F4" s="425"/>
      <c r="G4" s="425"/>
      <c r="H4" s="425"/>
      <c r="I4" s="425"/>
    </row>
    <row r="5" spans="2:12" ht="18.75">
      <c r="B5" s="422" t="s">
        <v>293</v>
      </c>
      <c r="C5" s="422"/>
      <c r="D5" s="422"/>
      <c r="E5" s="422"/>
      <c r="F5" s="422"/>
      <c r="G5" s="422"/>
      <c r="H5" s="422"/>
      <c r="I5" s="422"/>
      <c r="J5" s="423"/>
      <c r="K5" s="423"/>
      <c r="L5" s="423"/>
    </row>
    <row r="6" spans="2:12" ht="18.75">
      <c r="B6" s="420" t="s">
        <v>106</v>
      </c>
      <c r="C6" s="421"/>
      <c r="D6" s="421"/>
      <c r="E6" s="421"/>
      <c r="F6" s="421"/>
      <c r="G6" s="421"/>
      <c r="H6" s="421"/>
      <c r="I6" s="421"/>
      <c r="J6" s="421"/>
      <c r="K6" s="421"/>
      <c r="L6" s="421"/>
    </row>
    <row r="7" spans="2:12" ht="15.75">
      <c r="B7" s="7"/>
      <c r="C7" s="7"/>
      <c r="D7" s="7"/>
      <c r="E7" s="7"/>
      <c r="F7" s="7"/>
      <c r="G7" s="7"/>
      <c r="H7" s="7"/>
      <c r="I7" s="7"/>
    </row>
    <row r="8" spans="2:12" ht="15.75">
      <c r="B8" s="7"/>
      <c r="C8" s="7"/>
      <c r="D8" s="7"/>
      <c r="E8" s="7"/>
      <c r="F8" s="7"/>
      <c r="G8" s="7"/>
      <c r="H8" s="7"/>
      <c r="I8" s="7"/>
    </row>
    <row r="9" spans="2:12" ht="15.75">
      <c r="B9" s="424" t="s">
        <v>107</v>
      </c>
      <c r="C9" s="424"/>
      <c r="D9" s="424"/>
      <c r="E9" s="424"/>
      <c r="F9" s="424"/>
      <c r="G9" s="424"/>
      <c r="H9" s="424"/>
      <c r="I9" s="424"/>
      <c r="J9" s="424"/>
      <c r="K9" s="424"/>
      <c r="L9" s="424"/>
    </row>
    <row r="10" spans="2:12" ht="15.75">
      <c r="B10" s="414" t="s">
        <v>108</v>
      </c>
      <c r="C10" s="414"/>
      <c r="D10" s="414"/>
      <c r="E10" s="414"/>
      <c r="F10" s="414"/>
      <c r="G10" s="414"/>
      <c r="H10" s="414"/>
      <c r="I10" s="13"/>
      <c r="J10" s="157"/>
      <c r="K10" s="157"/>
      <c r="L10" s="157" t="s">
        <v>143</v>
      </c>
    </row>
    <row r="11" spans="2:12" ht="15.75">
      <c r="B11" s="414" t="s">
        <v>238</v>
      </c>
      <c r="C11" s="414"/>
      <c r="D11" s="414"/>
      <c r="E11" s="414"/>
      <c r="F11" s="414"/>
      <c r="G11" s="414"/>
      <c r="L11" s="157" t="s">
        <v>144</v>
      </c>
    </row>
    <row r="12" spans="2:12">
      <c r="C12" s="6"/>
      <c r="D12" s="6"/>
      <c r="E12" s="6"/>
      <c r="F12" s="6"/>
    </row>
    <row r="13" spans="2:12" ht="15.75">
      <c r="B13" s="424" t="s">
        <v>129</v>
      </c>
      <c r="C13" s="424"/>
      <c r="D13" s="424"/>
      <c r="E13" s="424"/>
      <c r="F13" s="424"/>
      <c r="G13" s="424"/>
      <c r="H13" s="424"/>
      <c r="I13" s="424"/>
      <c r="J13" s="424"/>
      <c r="K13" s="424"/>
      <c r="L13" s="424"/>
    </row>
    <row r="14" spans="2:12" ht="15.75">
      <c r="B14" s="157" t="s">
        <v>213</v>
      </c>
      <c r="C14" s="157"/>
      <c r="D14" s="157"/>
      <c r="E14" s="157"/>
      <c r="F14" s="157"/>
      <c r="G14" s="157"/>
      <c r="H14" s="157"/>
      <c r="I14" s="157"/>
      <c r="J14" s="157"/>
      <c r="L14" s="157" t="s">
        <v>145</v>
      </c>
    </row>
    <row r="15" spans="2:12" ht="15.75">
      <c r="B15" s="414" t="s">
        <v>156</v>
      </c>
      <c r="C15" s="414"/>
      <c r="D15" s="414"/>
      <c r="E15" s="414"/>
      <c r="F15" s="414"/>
      <c r="G15" s="414"/>
      <c r="H15" s="414"/>
      <c r="I15" s="414"/>
      <c r="J15" s="414"/>
      <c r="K15" s="6" t="s">
        <v>142</v>
      </c>
      <c r="L15" s="157" t="s">
        <v>146</v>
      </c>
    </row>
    <row r="16" spans="2:12" ht="15.75">
      <c r="B16" s="414" t="s">
        <v>157</v>
      </c>
      <c r="C16" s="414"/>
      <c r="D16" s="414"/>
      <c r="E16" s="414"/>
      <c r="F16" s="414"/>
      <c r="G16" s="414"/>
      <c r="H16" s="414"/>
      <c r="I16" s="414"/>
      <c r="J16" s="414"/>
      <c r="L16" s="157" t="s">
        <v>147</v>
      </c>
    </row>
    <row r="17" spans="2:12">
      <c r="C17" s="6"/>
      <c r="D17" s="6"/>
      <c r="E17" s="6"/>
      <c r="F17" s="6"/>
    </row>
    <row r="18" spans="2:12" ht="15.75">
      <c r="B18" s="424" t="s">
        <v>130</v>
      </c>
      <c r="C18" s="424"/>
      <c r="D18" s="424"/>
      <c r="E18" s="424"/>
      <c r="F18" s="424"/>
      <c r="G18" s="424"/>
      <c r="H18" s="424"/>
      <c r="I18" s="424"/>
      <c r="J18" s="424"/>
      <c r="K18" s="424"/>
      <c r="L18" s="424"/>
    </row>
    <row r="19" spans="2:12" ht="15.75">
      <c r="B19" s="414" t="s">
        <v>158</v>
      </c>
      <c r="C19" s="414"/>
      <c r="D19" s="414"/>
      <c r="E19" s="414"/>
      <c r="F19" s="414"/>
      <c r="G19" s="414"/>
      <c r="L19" s="157" t="s">
        <v>148</v>
      </c>
    </row>
    <row r="20" spans="2:12" ht="15.75">
      <c r="B20" s="414" t="s">
        <v>110</v>
      </c>
      <c r="C20" s="414"/>
      <c r="D20" s="414"/>
      <c r="E20" s="414"/>
      <c r="F20" s="414"/>
      <c r="G20" s="414"/>
      <c r="K20" s="6" t="s">
        <v>142</v>
      </c>
      <c r="L20" s="157" t="s">
        <v>149</v>
      </c>
    </row>
    <row r="21" spans="2:12" ht="15.75">
      <c r="B21" s="414" t="s">
        <v>111</v>
      </c>
      <c r="C21" s="414"/>
      <c r="D21" s="414"/>
      <c r="E21" s="414"/>
      <c r="F21" s="414"/>
      <c r="G21" s="414"/>
      <c r="L21" s="157" t="s">
        <v>150</v>
      </c>
    </row>
    <row r="22" spans="2:12" ht="15.75">
      <c r="B22" s="414" t="s">
        <v>109</v>
      </c>
      <c r="C22" s="414"/>
      <c r="D22" s="414"/>
      <c r="E22" s="414"/>
      <c r="F22" s="414"/>
      <c r="G22" s="414"/>
      <c r="L22" s="157" t="s">
        <v>151</v>
      </c>
    </row>
    <row r="23" spans="2:12" ht="15.75">
      <c r="B23" s="414" t="s">
        <v>159</v>
      </c>
      <c r="C23" s="414"/>
      <c r="D23" s="414"/>
      <c r="E23" s="414"/>
      <c r="F23" s="414"/>
      <c r="G23" s="414"/>
      <c r="L23" s="157" t="s">
        <v>152</v>
      </c>
    </row>
    <row r="24" spans="2:12">
      <c r="B24" s="5"/>
      <c r="C24" s="6"/>
      <c r="D24" s="6"/>
      <c r="E24" s="6"/>
      <c r="F24" s="6"/>
      <c r="G24" s="6"/>
    </row>
    <row r="25" spans="2:12" ht="15.75">
      <c r="B25" s="424" t="s">
        <v>131</v>
      </c>
      <c r="C25" s="424"/>
      <c r="D25" s="424"/>
      <c r="E25" s="424"/>
      <c r="F25" s="424"/>
      <c r="G25" s="424"/>
      <c r="H25" s="424"/>
      <c r="I25" s="424"/>
      <c r="J25" s="424"/>
      <c r="K25" s="424"/>
      <c r="L25" s="424"/>
    </row>
    <row r="26" spans="2:12" ht="15.75">
      <c r="B26" s="414" t="s">
        <v>239</v>
      </c>
      <c r="C26" s="414"/>
      <c r="D26" s="414"/>
      <c r="E26" s="414"/>
      <c r="F26" s="414"/>
      <c r="G26" s="414"/>
      <c r="H26" s="155"/>
      <c r="I26" s="155"/>
      <c r="J26" s="155"/>
      <c r="K26" s="156"/>
      <c r="L26" s="157" t="s">
        <v>153</v>
      </c>
    </row>
    <row r="27" spans="2:12" ht="15.75">
      <c r="B27" s="414" t="s">
        <v>240</v>
      </c>
      <c r="C27" s="414"/>
      <c r="D27" s="414"/>
      <c r="E27" s="414"/>
      <c r="F27" s="414"/>
      <c r="G27" s="414"/>
      <c r="H27" s="155"/>
      <c r="I27" s="155"/>
      <c r="J27" s="155"/>
      <c r="K27" s="156"/>
      <c r="L27" s="157" t="s">
        <v>154</v>
      </c>
    </row>
    <row r="28" spans="2:12" ht="15.75">
      <c r="B28" s="414" t="s">
        <v>241</v>
      </c>
      <c r="C28" s="414"/>
      <c r="D28" s="414"/>
      <c r="E28" s="414"/>
      <c r="F28" s="414"/>
      <c r="G28" s="414"/>
      <c r="H28" s="155"/>
      <c r="I28" s="155"/>
      <c r="J28" s="155"/>
      <c r="K28" s="156"/>
      <c r="L28" s="157" t="s">
        <v>155</v>
      </c>
    </row>
    <row r="29" spans="2:12" ht="15.75">
      <c r="B29" s="414"/>
      <c r="C29" s="414"/>
      <c r="D29" s="414"/>
      <c r="E29" s="414"/>
      <c r="F29" s="414"/>
      <c r="G29" s="414"/>
      <c r="H29" s="155"/>
      <c r="I29" s="155"/>
      <c r="J29" s="155"/>
      <c r="K29" s="156"/>
      <c r="L29" s="157"/>
    </row>
    <row r="30" spans="2:12" ht="15.75">
      <c r="B30" s="414"/>
      <c r="C30" s="414"/>
      <c r="D30" s="414"/>
      <c r="E30" s="414"/>
      <c r="F30" s="414"/>
      <c r="G30" s="414"/>
      <c r="H30" s="155"/>
      <c r="I30" s="155"/>
      <c r="J30" s="155"/>
      <c r="K30" s="156"/>
      <c r="L30" s="157"/>
    </row>
    <row r="31" spans="2:12" ht="15.75">
      <c r="B31" s="414"/>
      <c r="C31" s="414"/>
      <c r="D31" s="414"/>
      <c r="E31" s="414"/>
      <c r="F31" s="414"/>
      <c r="G31" s="414"/>
      <c r="H31" s="155"/>
      <c r="I31" s="155"/>
      <c r="J31" s="155"/>
      <c r="K31" s="156"/>
    </row>
    <row r="32" spans="2:12" ht="15.75">
      <c r="B32" s="414"/>
      <c r="C32" s="414"/>
      <c r="D32" s="414"/>
      <c r="E32" s="414"/>
      <c r="F32" s="414"/>
      <c r="G32" s="414"/>
    </row>
  </sheetData>
  <customSheetViews>
    <customSheetView guid="{D8B8917B-2DDF-4749-B3BA-B5B18288639E}" scale="90" showGridLines="0" fitToPage="1">
      <pageMargins left="0.511811024" right="0.511811024" top="0.78740157499999996" bottom="0.78740157499999996" header="0.31496062000000002" footer="0.31496062000000002"/>
      <pageSetup paperSize="9" scale="68" orientation="portrait" r:id="rId1"/>
    </customSheetView>
    <customSheetView guid="{77FBEA14-FC9F-47BE-B07F-1EFE60C38689}" scale="90" showGridLines="0" fitToPage="1">
      <selection activeCell="B5" sqref="B5:L5"/>
      <pageMargins left="0.511811024" right="0.511811024" top="0.78740157499999996" bottom="0.78740157499999996" header="0.31496062000000002" footer="0.31496062000000002"/>
      <pageSetup paperSize="9" scale="68" orientation="portrait" r:id="rId2"/>
    </customSheetView>
    <customSheetView guid="{C75C1FDB-5DC6-4AF7-949B-063A66F7247B}" scale="90" showGridLines="0" fitToPage="1">
      <pageMargins left="0.511811024" right="0.511811024" top="0.78740157499999996" bottom="0.78740157499999996" header="0.31496062000000002" footer="0.31496062000000002"/>
      <pageSetup paperSize="9" scale="68" orientation="portrait" r:id="rId3"/>
    </customSheetView>
    <customSheetView guid="{7CC78096-637E-4374-84CF-5AF9EA5862CA}" scale="90" showGridLines="0" fitToPage="1">
      <selection activeCell="B9" sqref="B9:L9"/>
      <pageMargins left="0.511811024" right="0.511811024" top="0.78740157499999996" bottom="0.78740157499999996" header="0.31496062000000002" footer="0.31496062000000002"/>
      <pageSetup paperSize="9" scale="68" orientation="portrait" r:id="rId4"/>
    </customSheetView>
  </customSheetViews>
  <mergeCells count="27">
    <mergeCell ref="B4:I4"/>
    <mergeCell ref="B9:L9"/>
    <mergeCell ref="B13:L13"/>
    <mergeCell ref="B18:L18"/>
    <mergeCell ref="B10:H10"/>
    <mergeCell ref="B11:G11"/>
    <mergeCell ref="B20:G20"/>
    <mergeCell ref="B21:G21"/>
    <mergeCell ref="B22:G22"/>
    <mergeCell ref="B23:G23"/>
    <mergeCell ref="B25:L25"/>
    <mergeCell ref="B32:G32"/>
    <mergeCell ref="B1:L1"/>
    <mergeCell ref="B3:L3"/>
    <mergeCell ref="B6:L6"/>
    <mergeCell ref="B5:L5"/>
    <mergeCell ref="B15:F15"/>
    <mergeCell ref="G15:J15"/>
    <mergeCell ref="B16:F16"/>
    <mergeCell ref="G16:J16"/>
    <mergeCell ref="B26:G26"/>
    <mergeCell ref="B27:G27"/>
    <mergeCell ref="B28:G28"/>
    <mergeCell ref="B29:G29"/>
    <mergeCell ref="B30:G30"/>
    <mergeCell ref="B31:G31"/>
    <mergeCell ref="B19:G19"/>
  </mergeCells>
  <hyperlinks>
    <hyperlink ref="B10" location="'1.1 Merc. Renda Fixa'!A1" display=" 1.1 - Estoque de títulos " xr:uid="{00000000-0004-0000-0000-000000000000}"/>
    <hyperlink ref="B11" location="'1.2 rentabilidade dos ativos'!A1" display="1.2 - Rentabilidade dos Ativos (mês, ano e 12 meses)" xr:uid="{00000000-0004-0000-0000-000001000000}"/>
    <hyperlink ref="B14" location="'2.1 IMA junho'!A1" display="2.1 -  Índice Mercado ANBIMA (IMA)- Resultados no mês e rentabilidade nominal" xr:uid="{00000000-0004-0000-0000-000002000000}"/>
    <hyperlink ref="B15" location="'2.2 IDA junho'!A1" display="2.2 -  Índice de Debêntures ANBIMA (IDA) - Resultados no mês e rentabilidade nominal" xr:uid="{00000000-0004-0000-0000-000003000000}"/>
    <hyperlink ref="B16" location="'2.3 IDkA Junho'!A1" display="2.3 -  Índice de Duration Constante (IDkA) - Resultados no mês e rentabilidade nominal" xr:uid="{00000000-0004-0000-0000-000004000000}"/>
    <hyperlink ref="B19" location="'3.1 Inflacao Implícita pre'!A1" display="3.1 - Inflação Implícita dos títulos prefixados" xr:uid="{00000000-0004-0000-0000-000005000000}"/>
    <hyperlink ref="B20" location="'3.2 liquidez TPF junho'!A1" display="3.2 - Operações com títulos prefixados e indexados no mês" xr:uid="{00000000-0004-0000-0000-000006000000}"/>
    <hyperlink ref="B21" location="'3.3 secundario TPF'!A1" display="3.3 - Volume negociado " xr:uid="{00000000-0004-0000-0000-000007000000}"/>
    <hyperlink ref="B22" location="'3.4 detentores da dív pública'!A1" display="3.4 - Detentores " xr:uid="{00000000-0004-0000-0000-000008000000}"/>
    <hyperlink ref="B23" location="'3.5 carteira dos detentores'!A1" display="3.5 - Carteira dos Detentores " xr:uid="{00000000-0004-0000-0000-000009000000}"/>
    <hyperlink ref="B26" location="'4.4 Titulos bancários  '!A1" display="4.4 -Títulos Bancários ( Estoque e Emissão)" xr:uid="{00000000-0004-0000-0000-00000A000000}"/>
    <hyperlink ref="B27" location="'4.5 Titulos cessao credito'!A1" display="4.5 - Estoque de títulos de Cessão de Crédito" xr:uid="{00000000-0004-0000-0000-00000B000000}"/>
    <hyperlink ref="B28" location="'4.4 Titulos bancários  '!A1" display="4.4 -Títulos Bancários ( Estoque e Emissão)" xr:uid="{00000000-0004-0000-0000-00000C000000}"/>
  </hyperlinks>
  <pageMargins left="0.511811024" right="0.511811024" top="0.78740157499999996" bottom="0.78740157499999996" header="0.31496062000000002" footer="0.31496062000000002"/>
  <pageSetup paperSize="9" scale="68" orientation="portrait" r:id="rId5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Plan10"/>
  <dimension ref="A1:S89"/>
  <sheetViews>
    <sheetView showGridLines="0" zoomScaleNormal="100" workbookViewId="0">
      <pane xSplit="1" ySplit="6" topLeftCell="B29" activePane="bottomRight" state="frozen"/>
      <selection pane="topRight" activeCell="B1" sqref="B1"/>
      <selection pane="bottomLeft" activeCell="A7" sqref="A7"/>
      <selection pane="bottomRight" activeCell="B29" sqref="B29"/>
    </sheetView>
  </sheetViews>
  <sheetFormatPr defaultRowHeight="15"/>
  <cols>
    <col min="1" max="1" width="9.140625" style="259"/>
    <col min="2" max="2" width="27.140625" bestFit="1" customWidth="1"/>
    <col min="3" max="3" width="27.7109375" bestFit="1" customWidth="1"/>
    <col min="4" max="4" width="15.7109375" customWidth="1"/>
    <col min="5" max="5" width="18.7109375" customWidth="1"/>
    <col min="6" max="6" width="15.7109375" customWidth="1"/>
    <col min="7" max="7" width="18.7109375" customWidth="1"/>
    <col min="8" max="9" width="15.7109375" customWidth="1"/>
  </cols>
  <sheetData>
    <row r="1" spans="1:19" ht="21">
      <c r="A1" s="426" t="s">
        <v>134</v>
      </c>
      <c r="B1" s="426"/>
      <c r="C1" s="426"/>
      <c r="D1" s="426"/>
      <c r="E1" s="426"/>
      <c r="F1" s="426"/>
      <c r="G1" s="426"/>
      <c r="H1" s="426"/>
      <c r="I1" s="426"/>
      <c r="J1" s="164"/>
      <c r="K1" s="164"/>
      <c r="L1" s="164"/>
      <c r="M1" s="258"/>
      <c r="N1" s="258"/>
      <c r="O1" s="6"/>
    </row>
    <row r="2" spans="1:19" ht="26.25">
      <c r="A2" s="427" t="s">
        <v>135</v>
      </c>
      <c r="B2" s="427"/>
      <c r="C2" s="427"/>
      <c r="D2" s="427"/>
      <c r="E2" s="427"/>
      <c r="F2" s="427"/>
      <c r="G2" s="427"/>
      <c r="H2" s="427"/>
      <c r="I2" s="427"/>
      <c r="J2" s="162"/>
      <c r="K2" s="162"/>
      <c r="L2" s="162"/>
      <c r="M2" s="162"/>
      <c r="N2" s="162"/>
      <c r="O2" s="6"/>
    </row>
    <row r="3" spans="1:19" ht="26.25">
      <c r="A3" s="42"/>
      <c r="B3" s="42"/>
      <c r="C3" s="42"/>
      <c r="D3" s="42"/>
      <c r="E3" s="42"/>
      <c r="F3" s="42"/>
      <c r="G3" s="42"/>
      <c r="H3" s="42"/>
      <c r="I3" s="168" t="s">
        <v>136</v>
      </c>
      <c r="J3" s="168"/>
      <c r="K3" s="380"/>
      <c r="L3" s="381"/>
      <c r="M3" s="381"/>
      <c r="N3" s="381"/>
      <c r="O3" s="381"/>
      <c r="P3" s="381"/>
      <c r="Q3" s="381"/>
      <c r="R3" s="381"/>
      <c r="S3" s="381"/>
    </row>
    <row r="4" spans="1:19">
      <c r="A4" s="111"/>
      <c r="B4" s="53"/>
      <c r="C4" s="53"/>
      <c r="D4" s="53"/>
      <c r="E4" s="53"/>
      <c r="F4" s="53"/>
      <c r="G4" s="53"/>
      <c r="H4" s="53"/>
      <c r="I4" s="53"/>
      <c r="J4" s="52"/>
      <c r="K4" s="52"/>
      <c r="L4" s="52"/>
      <c r="M4" s="52"/>
    </row>
    <row r="5" spans="1:19" ht="30" customHeight="1">
      <c r="A5" s="506" t="s">
        <v>116</v>
      </c>
      <c r="B5" s="506"/>
      <c r="C5" s="506"/>
      <c r="D5" s="506"/>
      <c r="E5" s="506"/>
      <c r="F5" s="506"/>
      <c r="G5" s="506"/>
      <c r="H5" s="506"/>
      <c r="I5" s="506"/>
      <c r="J5" s="261"/>
      <c r="K5" s="261"/>
      <c r="L5" s="262"/>
      <c r="M5" s="263"/>
    </row>
    <row r="6" spans="1:19" s="109" customFormat="1" ht="27.95" customHeight="1">
      <c r="A6" s="264" t="s">
        <v>13</v>
      </c>
      <c r="B6" s="121" t="s">
        <v>200</v>
      </c>
      <c r="C6" s="121" t="s">
        <v>201</v>
      </c>
      <c r="D6" s="121" t="s">
        <v>137</v>
      </c>
      <c r="E6" s="121" t="s">
        <v>202</v>
      </c>
      <c r="F6" s="121" t="s">
        <v>138</v>
      </c>
      <c r="G6" s="121" t="s">
        <v>139</v>
      </c>
      <c r="H6" s="121" t="s">
        <v>140</v>
      </c>
      <c r="I6" s="265" t="s">
        <v>75</v>
      </c>
      <c r="J6" s="266"/>
      <c r="K6" s="267"/>
      <c r="L6" s="268"/>
      <c r="M6" s="268"/>
    </row>
    <row r="7" spans="1:19" ht="15" customHeight="1">
      <c r="A7" s="269">
        <v>40513</v>
      </c>
      <c r="B7" s="107">
        <v>494.81143328027508</v>
      </c>
      <c r="C7" s="107">
        <v>412.3632871116049</v>
      </c>
      <c r="D7" s="107">
        <v>227.90701199689843</v>
      </c>
      <c r="E7" s="107">
        <v>182.42634793546912</v>
      </c>
      <c r="F7" s="107">
        <v>167.22885573305808</v>
      </c>
      <c r="G7" s="107">
        <v>59.442054335091676</v>
      </c>
      <c r="H7" s="107">
        <v>59.761055047446526</v>
      </c>
      <c r="I7" s="107">
        <v>1603.9400454398435</v>
      </c>
      <c r="J7" s="270"/>
      <c r="K7" s="271"/>
      <c r="L7" s="85"/>
      <c r="M7" s="272"/>
    </row>
    <row r="8" spans="1:19" ht="15" customHeight="1">
      <c r="A8" s="273">
        <v>40878</v>
      </c>
      <c r="B8" s="108">
        <v>561.15943165066369</v>
      </c>
      <c r="C8" s="108">
        <v>451.10855959180725</v>
      </c>
      <c r="D8" s="108">
        <v>274.8420119423086</v>
      </c>
      <c r="E8" s="108">
        <v>202.33155141327984</v>
      </c>
      <c r="F8" s="108">
        <v>156.9997731319535</v>
      </c>
      <c r="G8" s="108">
        <v>72.907585832085132</v>
      </c>
      <c r="H8" s="108">
        <v>63.711722117230607</v>
      </c>
      <c r="I8" s="108">
        <v>1783.0606356793289</v>
      </c>
      <c r="J8" s="270"/>
      <c r="K8" s="271"/>
      <c r="L8" s="52"/>
      <c r="M8" s="52"/>
    </row>
    <row r="9" spans="1:19" ht="15" customHeight="1">
      <c r="A9" s="269">
        <v>41244</v>
      </c>
      <c r="B9" s="107">
        <v>576.79682987523347</v>
      </c>
      <c r="C9" s="107">
        <v>472.49469572043228</v>
      </c>
      <c r="D9" s="107">
        <v>306.27021814712361</v>
      </c>
      <c r="E9" s="107">
        <v>262.99625501287028</v>
      </c>
      <c r="F9" s="107">
        <v>139.98451797702435</v>
      </c>
      <c r="G9" s="107">
        <v>75.150025274779949</v>
      </c>
      <c r="H9" s="107">
        <v>83.016734280128688</v>
      </c>
      <c r="I9" s="107">
        <v>1916.7092762875925</v>
      </c>
      <c r="J9" s="270"/>
      <c r="K9" s="271"/>
      <c r="L9" s="52"/>
      <c r="M9" s="52"/>
    </row>
    <row r="10" spans="1:19">
      <c r="A10" s="273">
        <v>41609</v>
      </c>
      <c r="B10" s="108">
        <v>613.11222939717879</v>
      </c>
      <c r="C10" s="108">
        <v>439.90965640632265</v>
      </c>
      <c r="D10" s="108">
        <v>346.95737073995485</v>
      </c>
      <c r="E10" s="108">
        <v>326.56118851903938</v>
      </c>
      <c r="F10" s="108">
        <v>132.91115272243999</v>
      </c>
      <c r="G10" s="108">
        <v>81.391481103535838</v>
      </c>
      <c r="H10" s="108">
        <v>87.282875150019223</v>
      </c>
      <c r="I10" s="108">
        <v>2028.1259540385033</v>
      </c>
      <c r="J10" s="270"/>
      <c r="K10" s="271"/>
      <c r="L10" s="52"/>
      <c r="M10" s="52"/>
    </row>
    <row r="11" spans="1:19">
      <c r="A11" s="269">
        <v>41974</v>
      </c>
      <c r="B11" s="107">
        <v>649.96798959127341</v>
      </c>
      <c r="C11" s="107">
        <v>442.92309216695065</v>
      </c>
      <c r="D11" s="107">
        <v>372.73439651156025</v>
      </c>
      <c r="E11" s="107">
        <v>406.96255742240459</v>
      </c>
      <c r="F11" s="107">
        <v>124.82217945181478</v>
      </c>
      <c r="G11" s="107">
        <v>89.356181822868635</v>
      </c>
      <c r="H11" s="107">
        <v>96.84464333995102</v>
      </c>
      <c r="I11" s="107">
        <v>2183.6110403068187</v>
      </c>
      <c r="J11" s="274"/>
      <c r="K11" s="271"/>
      <c r="L11" s="52"/>
      <c r="M11" s="52"/>
    </row>
    <row r="12" spans="1:19">
      <c r="A12" s="273">
        <v>42339</v>
      </c>
      <c r="B12" s="108">
        <v>662.77392301322811</v>
      </c>
      <c r="C12" s="108">
        <v>518.12862617102417</v>
      </c>
      <c r="D12" s="108">
        <v>566.40650250377246</v>
      </c>
      <c r="E12" s="108">
        <v>497.83612926348121</v>
      </c>
      <c r="F12" s="108">
        <v>152.7976916096132</v>
      </c>
      <c r="G12" s="108">
        <v>121.41788954713712</v>
      </c>
      <c r="H12" s="108">
        <v>130.80468395929071</v>
      </c>
      <c r="I12" s="108">
        <v>2650.1654460675536</v>
      </c>
      <c r="J12" s="275"/>
      <c r="K12" s="271"/>
      <c r="L12" s="52"/>
      <c r="M12" s="52"/>
    </row>
    <row r="13" spans="1:19">
      <c r="A13" s="269">
        <v>42370</v>
      </c>
      <c r="B13" s="107">
        <v>606.80627556489026</v>
      </c>
      <c r="C13" s="107">
        <v>517.67949154324117</v>
      </c>
      <c r="D13" s="107">
        <v>586.21055299062675</v>
      </c>
      <c r="E13" s="107">
        <v>492.85575125214172</v>
      </c>
      <c r="F13" s="107">
        <v>150.99011782588786</v>
      </c>
      <c r="G13" s="107">
        <v>121.32718757994117</v>
      </c>
      <c r="H13" s="107">
        <v>131.11086870779701</v>
      </c>
      <c r="I13" s="107">
        <v>2606.9802454645383</v>
      </c>
      <c r="J13" s="275"/>
      <c r="K13" s="271"/>
      <c r="L13" s="52"/>
      <c r="M13" s="52"/>
    </row>
    <row r="14" spans="1:19">
      <c r="A14" s="273">
        <v>42401</v>
      </c>
      <c r="B14" s="108">
        <v>632.71792480685201</v>
      </c>
      <c r="C14" s="108">
        <v>554.50111091763199</v>
      </c>
      <c r="D14" s="108">
        <v>608.19444434249226</v>
      </c>
      <c r="E14" s="108">
        <v>474.66313496439443</v>
      </c>
      <c r="F14" s="108">
        <v>151.90248975233737</v>
      </c>
      <c r="G14" s="108">
        <v>122.09444881328702</v>
      </c>
      <c r="H14" s="108">
        <v>134.14800652932192</v>
      </c>
      <c r="I14" s="108">
        <v>2678.2215601262819</v>
      </c>
      <c r="J14" s="275"/>
      <c r="K14" s="271"/>
      <c r="L14" s="52"/>
      <c r="M14" s="52"/>
    </row>
    <row r="15" spans="1:19">
      <c r="A15" s="269">
        <v>42430</v>
      </c>
      <c r="B15" s="107">
        <v>668.50007388083179</v>
      </c>
      <c r="C15" s="107">
        <v>577.24002128748759</v>
      </c>
      <c r="D15" s="107">
        <v>622.82448689433386</v>
      </c>
      <c r="E15" s="107">
        <v>460.73156851595871</v>
      </c>
      <c r="F15" s="107">
        <v>158.52008151788397</v>
      </c>
      <c r="G15" s="107">
        <v>125.21450694001203</v>
      </c>
      <c r="H15" s="107">
        <v>140.47231173799139</v>
      </c>
      <c r="I15" s="107">
        <v>2753.5030507745291</v>
      </c>
      <c r="J15" s="275"/>
      <c r="K15" s="271"/>
      <c r="L15" s="52"/>
      <c r="M15" s="52"/>
    </row>
    <row r="16" spans="1:19">
      <c r="A16" s="273">
        <v>42461</v>
      </c>
      <c r="B16" s="108">
        <v>583.57953965587467</v>
      </c>
      <c r="C16" s="108">
        <v>557.35763504379941</v>
      </c>
      <c r="D16" s="108">
        <v>644.53387343353609</v>
      </c>
      <c r="E16" s="108">
        <v>464.29352981085628</v>
      </c>
      <c r="F16" s="108">
        <v>158.34948618501468</v>
      </c>
      <c r="G16" s="108">
        <v>125.78930688688226</v>
      </c>
      <c r="H16" s="108">
        <v>136.28778890809426</v>
      </c>
      <c r="I16" s="108">
        <v>2670.1911599240907</v>
      </c>
      <c r="J16" s="275"/>
      <c r="K16" s="271"/>
      <c r="L16" s="52"/>
      <c r="M16" s="52"/>
    </row>
    <row r="17" spans="1:13">
      <c r="A17" s="269">
        <v>42491</v>
      </c>
      <c r="B17" s="107">
        <v>627.72131458041372</v>
      </c>
      <c r="C17" s="107">
        <v>584.48332091081966</v>
      </c>
      <c r="D17" s="107">
        <v>651.04072186642441</v>
      </c>
      <c r="E17" s="107">
        <v>455.53648248802381</v>
      </c>
      <c r="F17" s="107">
        <v>158.36854922435413</v>
      </c>
      <c r="G17" s="107">
        <v>126.71493439141764</v>
      </c>
      <c r="H17" s="107">
        <v>140.30156818105331</v>
      </c>
      <c r="I17" s="107">
        <v>2744.1668916425629</v>
      </c>
      <c r="J17" s="275"/>
      <c r="K17" s="271"/>
      <c r="L17" s="52"/>
      <c r="M17" s="52"/>
    </row>
    <row r="18" spans="1:13">
      <c r="A18" s="273">
        <v>42522</v>
      </c>
      <c r="B18" s="108">
        <v>671.27478887019333</v>
      </c>
      <c r="C18" s="108">
        <v>593.25759942991772</v>
      </c>
      <c r="D18" s="108">
        <v>668.86182508375657</v>
      </c>
      <c r="E18" s="108">
        <v>465.608691133006</v>
      </c>
      <c r="F18" s="108">
        <v>162.82448477886672</v>
      </c>
      <c r="G18" s="108">
        <v>125.21466621511526</v>
      </c>
      <c r="H18" s="108">
        <v>150.82971726108249</v>
      </c>
      <c r="I18" s="108">
        <v>2837.8717727719531</v>
      </c>
      <c r="J18" s="275"/>
      <c r="K18" s="271"/>
      <c r="L18" s="52"/>
      <c r="M18" s="52"/>
    </row>
    <row r="19" spans="1:13">
      <c r="A19" s="269">
        <v>42552</v>
      </c>
      <c r="B19" s="107">
        <v>647.28831811300824</v>
      </c>
      <c r="C19" s="107">
        <v>600.88551495756371</v>
      </c>
      <c r="D19" s="107">
        <v>689.7840419032475</v>
      </c>
      <c r="E19" s="107">
        <v>459.51694133483295</v>
      </c>
      <c r="F19" s="107">
        <v>165.17388929628217</v>
      </c>
      <c r="G19" s="107">
        <v>123.82201218934662</v>
      </c>
      <c r="H19" s="107">
        <v>145.68204203103522</v>
      </c>
      <c r="I19" s="107">
        <v>2832.152759825281</v>
      </c>
      <c r="J19" s="275"/>
      <c r="K19" s="271"/>
      <c r="L19" s="52"/>
      <c r="M19" s="52"/>
    </row>
    <row r="20" spans="1:13">
      <c r="A20" s="273">
        <v>42583</v>
      </c>
      <c r="B20" s="108">
        <v>659.65933149518446</v>
      </c>
      <c r="C20" s="108">
        <v>596.42839585764852</v>
      </c>
      <c r="D20" s="108">
        <v>696.41650332425911</v>
      </c>
      <c r="E20" s="108">
        <v>443.45217032586851</v>
      </c>
      <c r="F20" s="108">
        <v>156.19199265206328</v>
      </c>
      <c r="G20" s="108">
        <v>128.52533884261777</v>
      </c>
      <c r="H20" s="108">
        <v>149.49746155976862</v>
      </c>
      <c r="I20" s="108">
        <v>2830.1711940573991</v>
      </c>
      <c r="J20" s="275"/>
      <c r="K20" s="271"/>
      <c r="L20" s="52"/>
      <c r="M20" s="52"/>
    </row>
    <row r="21" spans="1:13">
      <c r="A21" s="269">
        <v>42614</v>
      </c>
      <c r="B21" s="107">
        <v>704.98533787235363</v>
      </c>
      <c r="C21" s="107">
        <v>625.1195081599484</v>
      </c>
      <c r="D21" s="107">
        <v>708.53549175456374</v>
      </c>
      <c r="E21" s="107">
        <v>437.37578376947783</v>
      </c>
      <c r="F21" s="107">
        <v>159.34401205556938</v>
      </c>
      <c r="G21" s="107">
        <v>131.98065175405927</v>
      </c>
      <c r="H21" s="107">
        <v>153.5423735321904</v>
      </c>
      <c r="I21" s="107">
        <v>2920.8831588982139</v>
      </c>
      <c r="J21" s="275"/>
      <c r="K21" s="271"/>
      <c r="L21" s="52"/>
      <c r="M21" s="52"/>
    </row>
    <row r="22" spans="1:13">
      <c r="A22" s="273">
        <v>42644</v>
      </c>
      <c r="B22" s="108">
        <v>673.31072800485549</v>
      </c>
      <c r="C22" s="108">
        <v>642.45899005633169</v>
      </c>
      <c r="D22" s="108">
        <v>716.94516289946023</v>
      </c>
      <c r="E22" s="108">
        <v>433.44375094824767</v>
      </c>
      <c r="F22" s="108">
        <v>159.23149646132194</v>
      </c>
      <c r="G22" s="108">
        <v>133.13919326720858</v>
      </c>
      <c r="H22" s="108">
        <v>150.75556279650468</v>
      </c>
      <c r="I22" s="108">
        <v>2909.2848844339178</v>
      </c>
      <c r="J22" s="275"/>
      <c r="K22" s="271"/>
      <c r="L22" s="52"/>
      <c r="M22" s="52"/>
    </row>
    <row r="23" spans="1:13">
      <c r="A23" s="269">
        <v>42675</v>
      </c>
      <c r="B23" s="107">
        <v>698.90503661928255</v>
      </c>
      <c r="C23" s="107">
        <v>642.42193849723867</v>
      </c>
      <c r="D23" s="107">
        <v>726.41444971861733</v>
      </c>
      <c r="E23" s="107">
        <v>427.64534328961861</v>
      </c>
      <c r="F23" s="107">
        <v>162.77584480561291</v>
      </c>
      <c r="G23" s="107">
        <v>146.40646948194015</v>
      </c>
      <c r="H23" s="107">
        <v>156.85319306692017</v>
      </c>
      <c r="I23" s="107">
        <v>2961.4222754792604</v>
      </c>
      <c r="J23" s="275"/>
      <c r="K23" s="271"/>
      <c r="L23" s="52"/>
      <c r="M23" s="52"/>
    </row>
    <row r="24" spans="1:13">
      <c r="A24" s="273">
        <v>42705</v>
      </c>
      <c r="B24" s="108">
        <v>688.67639225071503</v>
      </c>
      <c r="C24" s="108">
        <v>659.77050390171485</v>
      </c>
      <c r="D24" s="108">
        <v>748.12685232648187</v>
      </c>
      <c r="E24" s="108">
        <v>427.82949612174821</v>
      </c>
      <c r="F24" s="108">
        <v>163.90619008265122</v>
      </c>
      <c r="G24" s="108">
        <v>136.53664777739854</v>
      </c>
      <c r="H24" s="108">
        <v>161.56843549550672</v>
      </c>
      <c r="I24" s="108">
        <v>2986.4145179561951</v>
      </c>
      <c r="J24" s="275"/>
      <c r="K24" s="271"/>
      <c r="L24" s="52"/>
      <c r="M24" s="52"/>
    </row>
    <row r="25" spans="1:13">
      <c r="A25" s="269">
        <v>42736</v>
      </c>
      <c r="B25" s="107">
        <v>625.77048270186435</v>
      </c>
      <c r="C25" s="107">
        <v>682.51495877666196</v>
      </c>
      <c r="D25" s="107">
        <v>751.64930888292633</v>
      </c>
      <c r="E25" s="107">
        <v>417.81742443348486</v>
      </c>
      <c r="F25" s="107">
        <v>163.12671970066523</v>
      </c>
      <c r="G25" s="107">
        <v>134.97128259526644</v>
      </c>
      <c r="H25" s="107">
        <v>162.70445426221116</v>
      </c>
      <c r="I25" s="107">
        <v>2938.5546313530913</v>
      </c>
      <c r="J25" s="275"/>
      <c r="K25" s="271"/>
      <c r="L25" s="52"/>
      <c r="M25" s="52"/>
    </row>
    <row r="26" spans="1:13">
      <c r="A26" s="273">
        <v>42767</v>
      </c>
      <c r="B26" s="108">
        <v>673.30402095142745</v>
      </c>
      <c r="C26" s="108">
        <v>677.39849686396951</v>
      </c>
      <c r="D26" s="108">
        <v>788.96579357315375</v>
      </c>
      <c r="E26" s="108">
        <v>412.55640040672091</v>
      </c>
      <c r="F26" s="108">
        <v>162.59879307278126</v>
      </c>
      <c r="G26" s="108">
        <v>140.60015758319099</v>
      </c>
      <c r="H26" s="108">
        <v>165.31772653344987</v>
      </c>
      <c r="I26" s="108">
        <v>3020.7413889846557</v>
      </c>
      <c r="J26" s="275"/>
      <c r="K26" s="271"/>
      <c r="L26" s="52"/>
      <c r="M26" s="52"/>
    </row>
    <row r="27" spans="1:13">
      <c r="A27" s="269">
        <v>42795</v>
      </c>
      <c r="B27" s="107">
        <v>706.90961603866867</v>
      </c>
      <c r="C27" s="107">
        <v>721.06671810671253</v>
      </c>
      <c r="D27" s="107">
        <v>808.94944950295894</v>
      </c>
      <c r="E27" s="107">
        <v>412.74088120737241</v>
      </c>
      <c r="F27" s="107">
        <v>164.23471782949869</v>
      </c>
      <c r="G27" s="107">
        <v>133.58838773488432</v>
      </c>
      <c r="H27" s="107">
        <v>166.35370259836222</v>
      </c>
      <c r="I27" s="107">
        <v>3113.8434730184886</v>
      </c>
      <c r="J27" s="275"/>
      <c r="K27" s="271"/>
      <c r="L27" s="52"/>
      <c r="M27" s="52"/>
    </row>
    <row r="28" spans="1:13">
      <c r="A28" s="273">
        <v>42826</v>
      </c>
      <c r="B28" s="108">
        <v>683.04460399969093</v>
      </c>
      <c r="C28" s="108">
        <v>725.98052310977084</v>
      </c>
      <c r="D28" s="108">
        <v>812.79175402015528</v>
      </c>
      <c r="E28" s="108">
        <v>425.63621353823237</v>
      </c>
      <c r="F28" s="108">
        <v>164.86861869437382</v>
      </c>
      <c r="G28" s="108">
        <v>141.93515763279515</v>
      </c>
      <c r="H28" s="108">
        <v>168.96990283709636</v>
      </c>
      <c r="I28" s="108">
        <v>3123.2267738321166</v>
      </c>
      <c r="J28" s="275"/>
      <c r="K28" s="271"/>
      <c r="L28" s="263"/>
      <c r="M28" s="52"/>
    </row>
    <row r="29" spans="1:13">
      <c r="A29" s="269">
        <v>42856</v>
      </c>
      <c r="B29" s="107">
        <v>693.50781220478007</v>
      </c>
      <c r="C29" s="107">
        <v>725.19382391549448</v>
      </c>
      <c r="D29" s="107">
        <v>820.33654666442783</v>
      </c>
      <c r="E29" s="107">
        <v>419.94123651423268</v>
      </c>
      <c r="F29" s="107">
        <v>154.63253568131898</v>
      </c>
      <c r="G29" s="107">
        <v>142.90948501439186</v>
      </c>
      <c r="H29" s="107">
        <v>173.63280137030193</v>
      </c>
      <c r="I29" s="107">
        <v>3130.1542413648758</v>
      </c>
      <c r="J29" s="276"/>
      <c r="K29" s="276"/>
      <c r="L29" s="262"/>
      <c r="M29" s="52"/>
    </row>
    <row r="30" spans="1:13" ht="15" customHeight="1">
      <c r="A30" s="273">
        <v>42887</v>
      </c>
      <c r="B30" s="108">
        <v>742.79777091956464</v>
      </c>
      <c r="C30" s="108">
        <v>762.78442607620536</v>
      </c>
      <c r="D30" s="108">
        <v>825.38271395488334</v>
      </c>
      <c r="E30" s="108">
        <v>417.13881391591934</v>
      </c>
      <c r="F30" s="108">
        <v>156.75573501475765</v>
      </c>
      <c r="G30" s="108">
        <v>147.22637535416143</v>
      </c>
      <c r="H30" s="108">
        <v>181.56837305838317</v>
      </c>
      <c r="I30" s="108">
        <v>3233.6542082938745</v>
      </c>
      <c r="J30" s="277"/>
      <c r="K30" s="277"/>
      <c r="L30" s="262"/>
      <c r="M30" s="52"/>
    </row>
    <row r="31" spans="1:13" ht="15" customHeight="1">
      <c r="A31" s="269">
        <v>42917</v>
      </c>
      <c r="B31" s="107">
        <v>719.31492269376656</v>
      </c>
      <c r="C31" s="107">
        <v>785.99854057356231</v>
      </c>
      <c r="D31" s="107">
        <v>815.13445026471652</v>
      </c>
      <c r="E31" s="107">
        <v>413.87253687218032</v>
      </c>
      <c r="F31" s="107">
        <v>157.4901108108408</v>
      </c>
      <c r="G31" s="107">
        <v>151.92861609807758</v>
      </c>
      <c r="H31" s="107">
        <v>181.23023460442477</v>
      </c>
      <c r="I31" s="107">
        <v>3224.9694119175037</v>
      </c>
      <c r="J31" s="276"/>
      <c r="K31" s="277"/>
      <c r="L31" s="262"/>
      <c r="M31" s="52"/>
    </row>
    <row r="32" spans="1:13" ht="15" customHeight="1">
      <c r="A32" s="273">
        <v>42948</v>
      </c>
      <c r="B32" s="108">
        <v>735.2</v>
      </c>
      <c r="C32" s="108">
        <v>827.68</v>
      </c>
      <c r="D32" s="108">
        <v>815.87</v>
      </c>
      <c r="E32" s="108">
        <v>416.19</v>
      </c>
      <c r="F32" s="108">
        <v>158.22999999999999</v>
      </c>
      <c r="G32" s="108">
        <v>154.24</v>
      </c>
      <c r="H32" s="108">
        <v>179.03</v>
      </c>
      <c r="I32" s="108">
        <v>3286.43</v>
      </c>
      <c r="J32" s="277"/>
      <c r="K32" s="277"/>
      <c r="L32" s="262"/>
      <c r="M32" s="52"/>
    </row>
    <row r="33" spans="1:12" ht="15" customHeight="1">
      <c r="A33" s="278">
        <v>42979</v>
      </c>
      <c r="B33" s="107">
        <v>737.24068913631322</v>
      </c>
      <c r="C33" s="107">
        <v>829.5990970626259</v>
      </c>
      <c r="D33" s="107">
        <v>834.76152296786302</v>
      </c>
      <c r="E33" s="107">
        <v>416.32747379138613</v>
      </c>
      <c r="F33" s="107">
        <v>159.7018891792672</v>
      </c>
      <c r="G33" s="107">
        <v>154.11981966073748</v>
      </c>
      <c r="H33" s="107">
        <v>180.1984729940317</v>
      </c>
      <c r="I33" s="107">
        <v>3311.9489647922182</v>
      </c>
      <c r="J33" s="277"/>
      <c r="K33" s="262"/>
      <c r="L33" s="52"/>
    </row>
    <row r="34" spans="1:12" ht="15" customHeight="1">
      <c r="A34" s="273">
        <v>43009</v>
      </c>
      <c r="B34" s="108">
        <v>711.9831392968581</v>
      </c>
      <c r="C34" s="108">
        <v>859.80493553991278</v>
      </c>
      <c r="D34" s="108">
        <v>840.16835118733491</v>
      </c>
      <c r="E34" s="108">
        <v>423.2316822001635</v>
      </c>
      <c r="F34" s="108">
        <v>155.29720713691017</v>
      </c>
      <c r="G34" s="108">
        <v>133.52938617845621</v>
      </c>
      <c r="H34" s="108">
        <v>187.395144800628</v>
      </c>
      <c r="I34" s="108">
        <v>3311.4098463402634</v>
      </c>
      <c r="J34" s="277"/>
      <c r="K34" s="262"/>
      <c r="L34" s="52"/>
    </row>
    <row r="35" spans="1:12" ht="15" customHeight="1">
      <c r="A35" s="278">
        <v>43040</v>
      </c>
      <c r="B35" s="107">
        <v>736.30782835744185</v>
      </c>
      <c r="C35" s="107">
        <v>875.30373084777398</v>
      </c>
      <c r="D35" s="107">
        <v>855.60495573574156</v>
      </c>
      <c r="E35" s="107">
        <v>427.1167000937167</v>
      </c>
      <c r="F35" s="107">
        <v>155.23917486868194</v>
      </c>
      <c r="G35" s="107">
        <v>135.52699266888365</v>
      </c>
      <c r="H35" s="107">
        <v>186.881868443408</v>
      </c>
      <c r="I35" s="107">
        <v>3371.981251015648</v>
      </c>
      <c r="J35" s="277"/>
      <c r="K35" s="262"/>
      <c r="L35" s="52"/>
    </row>
    <row r="36" spans="1:12" ht="15" customHeight="1">
      <c r="A36" s="273">
        <v>43070</v>
      </c>
      <c r="B36" s="108">
        <v>766.96305456408356</v>
      </c>
      <c r="C36" s="108">
        <v>864.91735125973014</v>
      </c>
      <c r="D36" s="108">
        <v>874.55869521967645</v>
      </c>
      <c r="E36" s="108">
        <v>416.32940529600808</v>
      </c>
      <c r="F36" s="108">
        <v>155.81647073839298</v>
      </c>
      <c r="G36" s="108">
        <v>164.29099804466964</v>
      </c>
      <c r="H36" s="108">
        <v>192.60908884407834</v>
      </c>
      <c r="I36" s="108">
        <v>3435.4850639666397</v>
      </c>
      <c r="J36" s="277"/>
      <c r="K36" s="262"/>
      <c r="L36" s="52"/>
    </row>
    <row r="37" spans="1:12" ht="15" customHeight="1">
      <c r="A37" s="278">
        <v>43101</v>
      </c>
      <c r="B37" s="107">
        <v>725.05319607152421</v>
      </c>
      <c r="C37" s="107">
        <v>929.15002114222875</v>
      </c>
      <c r="D37" s="107">
        <v>850.53961111400008</v>
      </c>
      <c r="E37" s="107">
        <v>422.63893012544759</v>
      </c>
      <c r="F37" s="107">
        <v>152.37190610532227</v>
      </c>
      <c r="G37" s="107">
        <v>132.88759616714978</v>
      </c>
      <c r="H37" s="107">
        <v>192.8217034978008</v>
      </c>
      <c r="I37" s="107">
        <v>3405.4629642234736</v>
      </c>
      <c r="J37" s="277"/>
      <c r="K37" s="262"/>
      <c r="L37" s="52"/>
    </row>
    <row r="38" spans="1:12" ht="15" customHeight="1">
      <c r="A38" s="273">
        <v>43132</v>
      </c>
      <c r="B38" s="108">
        <v>759.2277288708533</v>
      </c>
      <c r="C38" s="108">
        <v>945.3921354694412</v>
      </c>
      <c r="D38" s="108">
        <v>844.44151687531962</v>
      </c>
      <c r="E38" s="108">
        <v>428.31610118902631</v>
      </c>
      <c r="F38" s="108">
        <v>151.98323171715933</v>
      </c>
      <c r="G38" s="108">
        <v>133.95533068498574</v>
      </c>
      <c r="H38" s="108">
        <v>193.24367360385335</v>
      </c>
      <c r="I38" s="108">
        <v>3456.5597184106391</v>
      </c>
      <c r="J38" s="277"/>
      <c r="K38" s="262"/>
      <c r="L38" s="52"/>
    </row>
    <row r="39" spans="1:12" ht="15" customHeight="1">
      <c r="A39" s="278">
        <v>43160</v>
      </c>
      <c r="B39" s="107">
        <v>785.23214759633504</v>
      </c>
      <c r="C39" s="107">
        <v>1024.5124829628121</v>
      </c>
      <c r="D39" s="107">
        <v>799.66007621846336</v>
      </c>
      <c r="E39" s="107">
        <v>415.1678405386258</v>
      </c>
      <c r="F39" s="107">
        <v>153.58023884693748</v>
      </c>
      <c r="G39" s="107">
        <v>135.13984528249446</v>
      </c>
      <c r="H39" s="107">
        <v>194.13142079053949</v>
      </c>
      <c r="I39" s="107">
        <v>3507.4240522362074</v>
      </c>
      <c r="J39" s="277"/>
      <c r="K39" s="262"/>
      <c r="L39" s="52"/>
    </row>
    <row r="40" spans="1:12" ht="15" customHeight="1">
      <c r="A40" s="273">
        <v>43191</v>
      </c>
      <c r="B40" s="108">
        <v>766.94889999999998</v>
      </c>
      <c r="C40" s="108">
        <v>1026.2349999999999</v>
      </c>
      <c r="D40" s="108">
        <v>812.29960000000005</v>
      </c>
      <c r="E40" s="108">
        <v>432.69540000000001</v>
      </c>
      <c r="F40" s="108">
        <v>153.35300000000001</v>
      </c>
      <c r="G40" s="108">
        <v>137.29329999999999</v>
      </c>
      <c r="H40" s="108">
        <v>195.595</v>
      </c>
      <c r="I40" s="108">
        <v>3524.42</v>
      </c>
      <c r="J40" s="277"/>
      <c r="K40" s="262"/>
      <c r="L40" s="52"/>
    </row>
    <row r="41" spans="1:12" ht="15" customHeight="1">
      <c r="A41" s="278">
        <v>43221</v>
      </c>
      <c r="B41" s="107">
        <v>799.83370882721567</v>
      </c>
      <c r="C41" s="107">
        <v>962.51264497966372</v>
      </c>
      <c r="D41" s="107">
        <v>892.34903816830433</v>
      </c>
      <c r="E41" s="107">
        <v>427.35731276500724</v>
      </c>
      <c r="F41" s="107">
        <v>153.99907032773643</v>
      </c>
      <c r="G41" s="107">
        <v>138.12009156789406</v>
      </c>
      <c r="H41" s="107">
        <v>199.57581957938831</v>
      </c>
      <c r="I41" s="107">
        <v>3573.7476862152098</v>
      </c>
      <c r="J41" s="277"/>
      <c r="K41" s="262"/>
      <c r="L41" s="52"/>
    </row>
    <row r="42" spans="1:12" ht="15" customHeight="1">
      <c r="A42" s="273">
        <v>43252</v>
      </c>
      <c r="B42" s="108">
        <v>814.67574321296115</v>
      </c>
      <c r="C42" s="108">
        <v>957.09264801005952</v>
      </c>
      <c r="D42" s="108">
        <v>900.59390056989594</v>
      </c>
      <c r="E42" s="108">
        <v>430.52127430638632</v>
      </c>
      <c r="F42" s="108">
        <v>158.13146382109343</v>
      </c>
      <c r="G42" s="108">
        <v>140.11690773640515</v>
      </c>
      <c r="H42" s="108">
        <v>206.17659528013158</v>
      </c>
      <c r="I42" s="108">
        <v>3607.308532936896</v>
      </c>
      <c r="J42" s="277"/>
      <c r="K42" s="262"/>
      <c r="L42" s="52"/>
    </row>
    <row r="43" spans="1:12" ht="15" customHeight="1">
      <c r="A43" s="278">
        <v>43282</v>
      </c>
      <c r="B43" s="107">
        <v>811.01</v>
      </c>
      <c r="C43" s="107">
        <v>948.94</v>
      </c>
      <c r="D43" s="107">
        <v>886.6</v>
      </c>
      <c r="E43" s="107">
        <v>453.36</v>
      </c>
      <c r="F43" s="107">
        <v>158.09</v>
      </c>
      <c r="G43" s="107">
        <v>140.69</v>
      </c>
      <c r="H43" s="107">
        <v>208.86592636008601</v>
      </c>
      <c r="I43" s="107">
        <v>3607.5559263600867</v>
      </c>
      <c r="J43" s="277"/>
      <c r="K43" s="262"/>
      <c r="L43" s="52"/>
    </row>
    <row r="44" spans="1:12" ht="15" customHeight="1">
      <c r="A44" s="273">
        <v>43313</v>
      </c>
      <c r="B44" s="108">
        <v>830.82343123157159</v>
      </c>
      <c r="C44" s="108">
        <v>954.29665769986786</v>
      </c>
      <c r="D44" s="108">
        <v>911.8671012965624</v>
      </c>
      <c r="E44" s="108">
        <v>432.73929294754055</v>
      </c>
      <c r="F44" s="108">
        <v>147.78217415031631</v>
      </c>
      <c r="G44" s="108">
        <v>143.15118019967525</v>
      </c>
      <c r="H44" s="108">
        <v>210.25224189979855</v>
      </c>
      <c r="I44" s="108">
        <v>3630.9120794253831</v>
      </c>
      <c r="J44" s="277"/>
      <c r="K44" s="262"/>
      <c r="L44" s="52"/>
    </row>
    <row r="45" spans="1:12" ht="15" customHeight="1">
      <c r="A45" s="295">
        <v>43344</v>
      </c>
      <c r="B45" s="296">
        <v>826.86840937958323</v>
      </c>
      <c r="C45" s="296">
        <v>948.53186608157705</v>
      </c>
      <c r="D45" s="296">
        <v>919.90285125972878</v>
      </c>
      <c r="E45" s="296">
        <v>423.52568069635583</v>
      </c>
      <c r="F45" s="296">
        <v>152.22212958921509</v>
      </c>
      <c r="G45" s="296">
        <v>144.7557371602951</v>
      </c>
      <c r="H45" s="296">
        <v>212.55279636290234</v>
      </c>
      <c r="I45" s="296">
        <v>3628.3594705296418</v>
      </c>
      <c r="J45" s="277"/>
      <c r="K45" s="262"/>
      <c r="L45" s="52"/>
    </row>
    <row r="46" spans="1:12" ht="15" customHeight="1">
      <c r="A46" s="297">
        <v>43374</v>
      </c>
      <c r="B46" s="298">
        <v>820.63878438955669</v>
      </c>
      <c r="C46" s="298">
        <v>941.5151599553983</v>
      </c>
      <c r="D46" s="298">
        <v>915.8971185897218</v>
      </c>
      <c r="E46" s="298">
        <v>433.40624940654959</v>
      </c>
      <c r="F46" s="298">
        <v>150.89198604598474</v>
      </c>
      <c r="G46" s="298">
        <v>145.22393631725646</v>
      </c>
      <c r="H46" s="298">
        <v>214.51563169642552</v>
      </c>
      <c r="I46" s="298">
        <v>3622.0888664008198</v>
      </c>
      <c r="J46" s="277"/>
      <c r="K46" s="262"/>
      <c r="L46" s="52"/>
    </row>
    <row r="47" spans="1:12" ht="15" customHeight="1">
      <c r="A47" s="278">
        <v>43405</v>
      </c>
      <c r="B47" s="107">
        <v>849.20636573018567</v>
      </c>
      <c r="C47" s="107">
        <v>967.19119662180276</v>
      </c>
      <c r="D47" s="107">
        <v>908.76521722137079</v>
      </c>
      <c r="E47" s="107">
        <v>432.15727327078582</v>
      </c>
      <c r="F47" s="107">
        <v>151.1251703352543</v>
      </c>
      <c r="G47" s="107">
        <v>157.26581059137993</v>
      </c>
      <c r="H47" s="107">
        <v>214.0608812744824</v>
      </c>
      <c r="I47" s="107">
        <v>3679.7719150452613</v>
      </c>
      <c r="J47" s="277"/>
      <c r="K47" s="262"/>
      <c r="L47" s="52"/>
    </row>
    <row r="48" spans="1:12" ht="15" customHeight="1">
      <c r="A48" s="273">
        <v>43435</v>
      </c>
      <c r="B48" s="108">
        <v>848.09687160018029</v>
      </c>
      <c r="C48" s="108">
        <v>1003.5569124741304</v>
      </c>
      <c r="D48" s="108">
        <v>930.84908965125874</v>
      </c>
      <c r="E48" s="108">
        <v>418.40981470158147</v>
      </c>
      <c r="F48" s="108">
        <v>158.19097478241244</v>
      </c>
      <c r="G48" s="108">
        <v>153.26678340766952</v>
      </c>
      <c r="H48" s="108">
        <v>216.48675240746161</v>
      </c>
      <c r="I48" s="108">
        <v>3728.8571990246946</v>
      </c>
      <c r="J48" s="277"/>
      <c r="K48" s="262"/>
      <c r="L48" s="52"/>
    </row>
    <row r="49" spans="1:13" ht="15" customHeight="1">
      <c r="A49" s="278">
        <v>43496</v>
      </c>
      <c r="B49" s="107">
        <v>807.47802986956435</v>
      </c>
      <c r="C49" s="107">
        <v>992.95100225027022</v>
      </c>
      <c r="D49" s="107">
        <v>917.99563852545316</v>
      </c>
      <c r="E49" s="107">
        <v>433.11858083297449</v>
      </c>
      <c r="F49" s="107">
        <v>152.74336409282839</v>
      </c>
      <c r="G49" s="107">
        <v>155.74963340793181</v>
      </c>
      <c r="H49" s="107">
        <v>209.4196582224956</v>
      </c>
      <c r="I49" s="107">
        <v>3669.4559072015609</v>
      </c>
      <c r="J49" s="277"/>
      <c r="K49" s="262"/>
      <c r="L49" s="52"/>
    </row>
    <row r="50" spans="1:13" ht="15" customHeight="1">
      <c r="A50" s="273">
        <v>43524</v>
      </c>
      <c r="B50" s="108">
        <v>824.68344947513049</v>
      </c>
      <c r="C50" s="108">
        <v>1016.4742264692505</v>
      </c>
      <c r="D50" s="108">
        <v>916.37573377351714</v>
      </c>
      <c r="E50" s="108">
        <v>454.6073959744233</v>
      </c>
      <c r="F50" s="108">
        <v>153.65256404389808</v>
      </c>
      <c r="G50" s="108">
        <v>156.17918720986782</v>
      </c>
      <c r="H50" s="108">
        <v>209.63940018913834</v>
      </c>
      <c r="I50" s="108">
        <v>3731.6119571352929</v>
      </c>
      <c r="J50" s="277"/>
      <c r="K50" s="262"/>
      <c r="L50" s="52"/>
    </row>
    <row r="51" spans="1:13" ht="15" customHeight="1">
      <c r="A51" s="278">
        <v>43555</v>
      </c>
      <c r="B51" s="107">
        <v>840.58880506673722</v>
      </c>
      <c r="C51" s="107">
        <v>1025.4594817586958</v>
      </c>
      <c r="D51" s="107">
        <v>908.95014863186225</v>
      </c>
      <c r="E51" s="107">
        <v>460.88015791303241</v>
      </c>
      <c r="F51" s="107">
        <v>163.86464341799723</v>
      </c>
      <c r="G51" s="107">
        <v>149.7203040755511</v>
      </c>
      <c r="H51" s="107">
        <v>214.78655681215372</v>
      </c>
      <c r="I51" s="107">
        <v>3764.2500976760298</v>
      </c>
      <c r="J51" s="277"/>
      <c r="K51" s="262"/>
      <c r="L51" s="52"/>
    </row>
    <row r="52" spans="1:13" ht="15" customHeight="1">
      <c r="A52" s="273">
        <v>43585</v>
      </c>
      <c r="B52" s="108">
        <v>805.96656465217359</v>
      </c>
      <c r="C52" s="108">
        <v>972.44264167085078</v>
      </c>
      <c r="D52" s="108">
        <v>951.51817017381177</v>
      </c>
      <c r="E52" s="108">
        <v>465.4308458584315</v>
      </c>
      <c r="F52" s="108">
        <v>161.83229696049017</v>
      </c>
      <c r="G52" s="108">
        <v>149.7277175754129</v>
      </c>
      <c r="H52" s="108">
        <v>216.47594131482697</v>
      </c>
      <c r="I52" s="108">
        <v>3723.3941782060042</v>
      </c>
      <c r="J52" s="277"/>
      <c r="K52" s="262"/>
      <c r="L52" s="52"/>
    </row>
    <row r="53" spans="1:13" ht="15" customHeight="1">
      <c r="A53" s="278">
        <v>43616</v>
      </c>
      <c r="B53" s="107">
        <v>821.6690435483597</v>
      </c>
      <c r="C53" s="107">
        <v>992.79596951811186</v>
      </c>
      <c r="D53" s="107">
        <v>927.45259831095382</v>
      </c>
      <c r="E53" s="107">
        <v>476.03909343257789</v>
      </c>
      <c r="F53" s="107">
        <v>151.9881129422422</v>
      </c>
      <c r="G53" s="107">
        <v>151.66937998876926</v>
      </c>
      <c r="H53" s="107">
        <v>213.69059388082616</v>
      </c>
      <c r="I53" s="107">
        <v>3735.3047916218402</v>
      </c>
      <c r="J53" s="277"/>
      <c r="K53" s="262"/>
      <c r="L53" s="52"/>
    </row>
    <row r="54" spans="1:13" ht="15" customHeight="1">
      <c r="A54" s="273">
        <v>43646</v>
      </c>
      <c r="B54" s="108">
        <v>886.59248759591264</v>
      </c>
      <c r="C54" s="108">
        <v>1027.3900934403387</v>
      </c>
      <c r="D54" s="108">
        <v>914.85638169034814</v>
      </c>
      <c r="E54" s="108">
        <v>472.07933134570118</v>
      </c>
      <c r="F54" s="108">
        <v>156.53956458771614</v>
      </c>
      <c r="G54" s="108">
        <v>153.40967458465394</v>
      </c>
      <c r="H54" s="108">
        <v>215.43968874203338</v>
      </c>
      <c r="I54" s="108">
        <v>3826.3072219867217</v>
      </c>
      <c r="J54" s="277"/>
      <c r="K54" s="262"/>
      <c r="L54" s="52"/>
    </row>
    <row r="55" spans="1:13" ht="15" customHeight="1">
      <c r="A55" s="278">
        <v>43677</v>
      </c>
      <c r="B55" s="107">
        <v>873.9935218120836</v>
      </c>
      <c r="C55" s="107">
        <v>972.83260942809557</v>
      </c>
      <c r="D55" s="107">
        <v>998.88969864832336</v>
      </c>
      <c r="E55" s="107">
        <v>473.44985275228805</v>
      </c>
      <c r="F55" s="107">
        <v>157.35328013825486</v>
      </c>
      <c r="G55" s="107">
        <v>153.06117758297788</v>
      </c>
      <c r="H55" s="107">
        <v>216.7655217283255</v>
      </c>
      <c r="I55" s="107">
        <v>3846.3456620903858</v>
      </c>
      <c r="J55" s="277"/>
      <c r="K55" s="277"/>
      <c r="L55" s="262"/>
      <c r="M55" s="52"/>
    </row>
    <row r="56" spans="1:13" ht="15" customHeight="1">
      <c r="A56" s="273">
        <v>43708</v>
      </c>
      <c r="B56" s="108">
        <v>897.42914209066089</v>
      </c>
      <c r="C56" s="108">
        <v>1062.615147416652</v>
      </c>
      <c r="D56" s="108">
        <v>945.5115597751344</v>
      </c>
      <c r="E56" s="108">
        <v>474.97584698079891</v>
      </c>
      <c r="F56" s="108">
        <v>155.23744538739254</v>
      </c>
      <c r="G56" s="108">
        <v>156.34754845330215</v>
      </c>
      <c r="H56" s="108">
        <v>221.18938983301229</v>
      </c>
      <c r="I56" s="108">
        <v>3913.3060799370051</v>
      </c>
      <c r="J56" s="277"/>
      <c r="K56" s="277"/>
      <c r="L56" s="262"/>
      <c r="M56" s="52"/>
    </row>
    <row r="57" spans="1:13" ht="15" customHeight="1">
      <c r="A57" s="273">
        <v>43738</v>
      </c>
      <c r="B57" s="107">
        <v>942.65</v>
      </c>
      <c r="C57" s="107">
        <v>1051.93</v>
      </c>
      <c r="D57" s="107">
        <v>1008.37</v>
      </c>
      <c r="E57" s="107">
        <v>455.87</v>
      </c>
      <c r="F57" s="107">
        <v>159.61000000000001</v>
      </c>
      <c r="G57" s="107">
        <v>156.31</v>
      </c>
      <c r="H57" s="107">
        <v>218.57</v>
      </c>
      <c r="I57" s="107">
        <v>3993.31</v>
      </c>
      <c r="J57" s="277"/>
      <c r="K57" s="277"/>
      <c r="L57" s="262"/>
      <c r="M57" s="52"/>
    </row>
    <row r="58" spans="1:13" ht="15" customHeight="1">
      <c r="A58" s="273">
        <v>43769</v>
      </c>
      <c r="B58" s="108">
        <v>912.91682837725</v>
      </c>
      <c r="C58" s="108">
        <v>1050.2940795587524</v>
      </c>
      <c r="D58" s="108">
        <v>1016.0865328196065</v>
      </c>
      <c r="E58" s="108">
        <v>449.3694710306408</v>
      </c>
      <c r="F58" s="108">
        <v>154.827684404472</v>
      </c>
      <c r="G58" s="108">
        <v>160.86016833956609</v>
      </c>
      <c r="H58" s="108">
        <v>221.7777700147</v>
      </c>
      <c r="I58" s="108">
        <v>3966.1325345450146</v>
      </c>
      <c r="J58" s="277"/>
      <c r="K58" s="277"/>
      <c r="L58" s="262"/>
      <c r="M58" s="52"/>
    </row>
    <row r="59" spans="1:13" ht="15" customHeight="1">
      <c r="A59" s="273">
        <v>43799</v>
      </c>
      <c r="B59" s="107">
        <v>957.39195677788166</v>
      </c>
      <c r="C59" s="107">
        <v>1065.2359564043325</v>
      </c>
      <c r="D59" s="107">
        <v>1025.6067453360686</v>
      </c>
      <c r="E59" s="107">
        <v>448.32814251920382</v>
      </c>
      <c r="F59" s="107">
        <v>153.26453873272609</v>
      </c>
      <c r="G59" s="107">
        <v>160.9963508935478</v>
      </c>
      <c r="H59" s="107">
        <v>223.08285016054717</v>
      </c>
      <c r="I59" s="107">
        <v>4033.90654082432</v>
      </c>
      <c r="J59" s="277"/>
      <c r="K59" s="277"/>
      <c r="L59" s="262"/>
      <c r="M59" s="52"/>
    </row>
    <row r="60" spans="1:13" ht="15" customHeight="1">
      <c r="A60" s="273">
        <v>43830</v>
      </c>
      <c r="B60" s="108">
        <v>1008.077173351724</v>
      </c>
      <c r="C60" s="108">
        <v>1089.4772014579255</v>
      </c>
      <c r="D60" s="108">
        <v>1016.1872856296693</v>
      </c>
      <c r="E60" s="108">
        <v>425.77335759036583</v>
      </c>
      <c r="F60" s="108">
        <v>161.96818018316981</v>
      </c>
      <c r="G60" s="108">
        <v>160.77976186284815</v>
      </c>
      <c r="H60" s="108">
        <v>220.96633962253046</v>
      </c>
      <c r="I60" s="108">
        <v>4083.2292996982851</v>
      </c>
      <c r="J60" s="277"/>
      <c r="K60" s="277"/>
      <c r="L60" s="262"/>
      <c r="M60" s="52"/>
    </row>
    <row r="61" spans="1:13" ht="15" customHeight="1">
      <c r="A61" s="273">
        <v>43861</v>
      </c>
      <c r="B61" s="107">
        <v>962.07386092927959</v>
      </c>
      <c r="C61" s="107">
        <v>1093.4182041351191</v>
      </c>
      <c r="D61" s="107">
        <v>1014.2423946888611</v>
      </c>
      <c r="E61" s="107">
        <v>441.78993590529001</v>
      </c>
      <c r="F61" s="107">
        <v>166.27990022434921</v>
      </c>
      <c r="G61" s="107">
        <v>160.08389845159653</v>
      </c>
      <c r="H61" s="107">
        <v>219.65906482763984</v>
      </c>
      <c r="I61" s="107">
        <v>4057.5472591620501</v>
      </c>
      <c r="J61" s="277"/>
      <c r="K61" s="277"/>
      <c r="L61" s="262"/>
      <c r="M61" s="52"/>
    </row>
    <row r="62" spans="1:13" ht="15" customHeight="1">
      <c r="A62" s="273">
        <v>43889</v>
      </c>
      <c r="B62" s="108">
        <v>990.85883508387542</v>
      </c>
      <c r="C62" s="108">
        <v>1104.3385529317964</v>
      </c>
      <c r="D62" s="108">
        <v>1009.5121876643764</v>
      </c>
      <c r="E62" s="108">
        <v>448.13538067376845</v>
      </c>
      <c r="F62" s="108">
        <v>165.75609437416958</v>
      </c>
      <c r="G62" s="108">
        <v>161.71001589475989</v>
      </c>
      <c r="H62" s="108">
        <v>219.64733731208574</v>
      </c>
      <c r="I62" s="108">
        <v>4099.9584039348028</v>
      </c>
      <c r="J62" s="277"/>
      <c r="K62" s="277"/>
      <c r="L62" s="262"/>
      <c r="M62" s="52"/>
    </row>
    <row r="63" spans="1:13" ht="15" customHeight="1">
      <c r="A63" s="273">
        <v>43921</v>
      </c>
      <c r="B63" s="107">
        <v>1035.5538263603985</v>
      </c>
      <c r="C63" s="107">
        <v>1028.3041986847854</v>
      </c>
      <c r="D63" s="107">
        <v>1007.4792663076627</v>
      </c>
      <c r="E63" s="107">
        <v>393.54669390052834</v>
      </c>
      <c r="F63" s="107">
        <v>170.33498167723934</v>
      </c>
      <c r="G63" s="107">
        <v>155.15346444512815</v>
      </c>
      <c r="H63" s="107">
        <v>216.1290805531417</v>
      </c>
      <c r="I63" s="107">
        <v>4006.5015119288837</v>
      </c>
      <c r="J63" s="277"/>
      <c r="K63" s="277"/>
      <c r="L63" s="262"/>
      <c r="M63" s="52"/>
    </row>
    <row r="64" spans="1:13" ht="15" customHeight="1">
      <c r="A64" s="273">
        <v>43951</v>
      </c>
      <c r="B64" s="108">
        <v>1014.2236945150355</v>
      </c>
      <c r="C64" s="108">
        <v>1015.8105686853896</v>
      </c>
      <c r="D64" s="108">
        <v>1011.3801904606951</v>
      </c>
      <c r="E64" s="108">
        <v>369.25893618541409</v>
      </c>
      <c r="F64" s="108">
        <v>158.66889712733376</v>
      </c>
      <c r="G64" s="108">
        <v>156.0862680574065</v>
      </c>
      <c r="H64" s="108">
        <v>218.27520513336805</v>
      </c>
      <c r="I64" s="108">
        <v>3943.7037601646439</v>
      </c>
      <c r="J64" s="277"/>
      <c r="K64" s="277"/>
      <c r="L64" s="262"/>
      <c r="M64" s="52"/>
    </row>
    <row r="65" spans="1:13" ht="15" customHeight="1">
      <c r="A65" s="273">
        <v>43982</v>
      </c>
      <c r="B65" s="107">
        <v>1079.6691491402414</v>
      </c>
      <c r="C65" s="107">
        <v>1042.4407632940288</v>
      </c>
      <c r="D65" s="107">
        <v>1003.3780753887737</v>
      </c>
      <c r="E65" s="107">
        <v>367.28615062926013</v>
      </c>
      <c r="F65" s="107">
        <v>160.09564858121755</v>
      </c>
      <c r="G65" s="107">
        <v>157.52526388030094</v>
      </c>
      <c r="H65" s="107">
        <v>222.52999605286035</v>
      </c>
      <c r="I65" s="107">
        <v>4032.9250469666868</v>
      </c>
      <c r="J65" s="277"/>
      <c r="K65" s="277"/>
      <c r="L65" s="262"/>
      <c r="M65" s="52"/>
    </row>
    <row r="66" spans="1:13" ht="15" customHeight="1">
      <c r="A66" s="273">
        <v>44012</v>
      </c>
      <c r="B66" s="108">
        <v>1140.3888536266315</v>
      </c>
      <c r="C66" s="108">
        <v>1070.5039790535168</v>
      </c>
      <c r="D66" s="108">
        <v>1015.5755332492292</v>
      </c>
      <c r="E66" s="108">
        <v>377.11391861793459</v>
      </c>
      <c r="F66" s="108">
        <v>161.30138489072948</v>
      </c>
      <c r="G66" s="108">
        <v>161.31973707946523</v>
      </c>
      <c r="H66" s="108">
        <v>224.70578326056642</v>
      </c>
      <c r="I66" s="108">
        <v>4150.90918977808</v>
      </c>
      <c r="J66" s="277"/>
      <c r="K66" s="277"/>
      <c r="L66" s="262"/>
      <c r="M66" s="52"/>
    </row>
    <row r="67" spans="1:13" ht="15" customHeight="1">
      <c r="A67" s="273">
        <v>44043</v>
      </c>
      <c r="B67" s="107">
        <v>1089.7431393980905</v>
      </c>
      <c r="C67" s="107">
        <v>1086.4758635435683</v>
      </c>
      <c r="D67" s="107">
        <v>1023.3316477681058</v>
      </c>
      <c r="E67" s="107">
        <v>372.40957391519731</v>
      </c>
      <c r="F67" s="107">
        <v>159.68349527115654</v>
      </c>
      <c r="G67" s="107">
        <v>160.4949900905475</v>
      </c>
      <c r="H67" s="107">
        <v>226.32409147372206</v>
      </c>
      <c r="I67" s="107">
        <v>4118.4628014603704</v>
      </c>
      <c r="J67" s="277"/>
      <c r="K67" s="277"/>
      <c r="L67" s="262"/>
      <c r="M67" s="52"/>
    </row>
    <row r="68" spans="1:13" ht="15" customHeight="1">
      <c r="A68" s="273">
        <v>44074</v>
      </c>
      <c r="B68" s="108">
        <v>1114.252703052299</v>
      </c>
      <c r="C68" s="108">
        <v>1123.3767413738856</v>
      </c>
      <c r="D68" s="108">
        <v>999.45247007423359</v>
      </c>
      <c r="E68" s="108">
        <v>392.51238561862635</v>
      </c>
      <c r="F68" s="108">
        <v>150.75369610367366</v>
      </c>
      <c r="G68" s="108">
        <v>164.81917765347504</v>
      </c>
      <c r="H68" s="108">
        <v>228.99659312924632</v>
      </c>
      <c r="I68" s="108">
        <v>4174.1637670054397</v>
      </c>
      <c r="J68" s="277"/>
      <c r="K68" s="277"/>
      <c r="L68" s="262"/>
      <c r="M68" s="52"/>
    </row>
    <row r="69" spans="1:13" ht="15" customHeight="1">
      <c r="A69" s="273">
        <v>44104</v>
      </c>
      <c r="B69" s="107">
        <v>1174.372325039589</v>
      </c>
      <c r="C69" s="107">
        <v>1129.8578511208761</v>
      </c>
      <c r="D69" s="107">
        <v>1014.9195749844728</v>
      </c>
      <c r="E69" s="107">
        <v>404.1620068890935</v>
      </c>
      <c r="F69" s="107">
        <v>157.28101711794338</v>
      </c>
      <c r="G69" s="107">
        <v>169.02074453185145</v>
      </c>
      <c r="H69" s="107">
        <v>231.30173161116409</v>
      </c>
      <c r="I69" s="107">
        <v>4280.9152512949904</v>
      </c>
      <c r="J69" s="277"/>
      <c r="K69" s="277"/>
      <c r="L69" s="262"/>
      <c r="M69" s="52"/>
    </row>
    <row r="70" spans="1:13" ht="15" customHeight="1">
      <c r="A70" s="273">
        <v>44134</v>
      </c>
      <c r="B70" s="108">
        <v>1232.9227710666696</v>
      </c>
      <c r="C70" s="108">
        <v>1132.5305586650911</v>
      </c>
      <c r="D70" s="108">
        <v>1026.7523705383574</v>
      </c>
      <c r="E70" s="108">
        <v>429.34930928984448</v>
      </c>
      <c r="F70" s="108">
        <v>157.05671960965458</v>
      </c>
      <c r="G70" s="108">
        <v>171.11922412217936</v>
      </c>
      <c r="H70" s="108">
        <v>237.22279213698403</v>
      </c>
      <c r="I70" s="108">
        <v>4386.9537454287802</v>
      </c>
      <c r="J70" s="277"/>
      <c r="K70" s="277"/>
      <c r="L70" s="262"/>
      <c r="M70" s="52"/>
    </row>
    <row r="71" spans="1:13" ht="15" customHeight="1">
      <c r="A71" s="273">
        <v>44165</v>
      </c>
      <c r="B71" s="107">
        <v>1343.8900505404356</v>
      </c>
      <c r="C71" s="107">
        <v>1161.2446603976784</v>
      </c>
      <c r="D71" s="107">
        <v>1035.2411913112387</v>
      </c>
      <c r="E71" s="107">
        <v>431.28443330762809</v>
      </c>
      <c r="F71" s="107">
        <v>168.40585580799205</v>
      </c>
      <c r="G71" s="107">
        <v>172.78272341345823</v>
      </c>
      <c r="H71" s="107">
        <v>240.56155490992842</v>
      </c>
      <c r="I71" s="107">
        <v>4553.4104696883605</v>
      </c>
      <c r="J71" s="277"/>
      <c r="K71" s="277"/>
      <c r="L71" s="262"/>
      <c r="M71" s="52"/>
    </row>
    <row r="72" spans="1:13" ht="15" customHeight="1">
      <c r="A72" s="273">
        <v>44194</v>
      </c>
      <c r="B72" s="108">
        <v>1411.5873332366118</v>
      </c>
      <c r="C72" s="108">
        <v>1238.032208836762</v>
      </c>
      <c r="D72" s="108">
        <v>1079.4099476969523</v>
      </c>
      <c r="E72" s="108">
        <v>440.51679051352289</v>
      </c>
      <c r="F72" s="108">
        <v>179.49111302614179</v>
      </c>
      <c r="G72" s="108">
        <v>175.28893619997555</v>
      </c>
      <c r="H72" s="108">
        <v>241.83535933296298</v>
      </c>
      <c r="I72" s="108">
        <v>4766.1616888429298</v>
      </c>
      <c r="J72" s="277"/>
      <c r="K72" s="277"/>
      <c r="L72" s="262"/>
      <c r="M72" s="52"/>
    </row>
    <row r="73" spans="1:13" ht="15" customHeight="1">
      <c r="A73" s="273">
        <v>44227</v>
      </c>
      <c r="B73" s="107">
        <v>1434.4944715178085</v>
      </c>
      <c r="C73" s="107">
        <v>1235.9954478403743</v>
      </c>
      <c r="D73" s="107">
        <v>1100.8667735909453</v>
      </c>
      <c r="E73" s="107">
        <v>446.93949471851215</v>
      </c>
      <c r="F73" s="107">
        <v>181.76400745711354</v>
      </c>
      <c r="G73" s="107">
        <v>177.44327447685524</v>
      </c>
      <c r="H73" s="107">
        <v>243.98534409009062</v>
      </c>
      <c r="I73" s="107">
        <v>4821.4888136916998</v>
      </c>
      <c r="J73" s="277"/>
      <c r="K73" s="277"/>
      <c r="L73" s="262"/>
      <c r="M73" s="52"/>
    </row>
    <row r="74" spans="1:13" ht="15" customHeight="1">
      <c r="A74" s="273">
        <v>44255</v>
      </c>
      <c r="B74" s="108">
        <v>1495.9890587365148</v>
      </c>
      <c r="C74" s="108">
        <v>1244.3947996504953</v>
      </c>
      <c r="D74" s="108">
        <v>1122.6989010021223</v>
      </c>
      <c r="E74" s="108">
        <v>467.02390122392308</v>
      </c>
      <c r="F74" s="108">
        <v>191.51154488542514</v>
      </c>
      <c r="G74" s="108">
        <v>180.55671778245721</v>
      </c>
      <c r="H74" s="108">
        <v>248.4841521107237</v>
      </c>
      <c r="I74" s="108">
        <v>4950.6590753916607</v>
      </c>
      <c r="J74" s="277"/>
      <c r="K74" s="277"/>
      <c r="L74" s="262"/>
      <c r="M74" s="52"/>
    </row>
    <row r="75" spans="1:13" ht="15" customHeight="1">
      <c r="A75" s="273">
        <v>44285</v>
      </c>
      <c r="B75" s="107">
        <v>1549.5313004852528</v>
      </c>
      <c r="C75" s="107">
        <v>1201.7584536965123</v>
      </c>
      <c r="D75" s="107">
        <v>1131.9792078010591</v>
      </c>
      <c r="E75" s="107">
        <v>475.65958789924429</v>
      </c>
      <c r="F75" s="107">
        <v>195.95322867178251</v>
      </c>
      <c r="G75" s="107">
        <v>183.64309016105329</v>
      </c>
      <c r="H75" s="107">
        <v>248.60506680470644</v>
      </c>
      <c r="I75" s="107">
        <v>4987.1299355196097</v>
      </c>
      <c r="J75" s="277"/>
      <c r="K75" s="277"/>
      <c r="L75" s="262"/>
      <c r="M75" s="52"/>
    </row>
    <row r="76" spans="1:13" ht="15" customHeight="1">
      <c r="A76" s="273">
        <v>44316</v>
      </c>
      <c r="B76" s="108">
        <v>1441.4705634541581</v>
      </c>
      <c r="C76" s="108">
        <v>1156.6357815832046</v>
      </c>
      <c r="D76" s="108">
        <v>1142.9436591909605</v>
      </c>
      <c r="E76" s="108">
        <v>472.9529198719174</v>
      </c>
      <c r="F76" s="108">
        <v>196.82900446388393</v>
      </c>
      <c r="G76" s="108">
        <v>188.88657665874072</v>
      </c>
      <c r="H76" s="108">
        <v>252.58517350971488</v>
      </c>
      <c r="I76" s="108">
        <v>4852.30367873258</v>
      </c>
      <c r="J76" s="277"/>
      <c r="K76" s="277"/>
      <c r="L76" s="262"/>
      <c r="M76" s="52"/>
    </row>
    <row r="77" spans="1:13" ht="15" customHeight="1">
      <c r="A77" s="273">
        <v>44347</v>
      </c>
      <c r="B77" s="107">
        <v>1479.9494376465188</v>
      </c>
      <c r="C77" s="107">
        <v>1181.444094471005</v>
      </c>
      <c r="D77" s="107">
        <v>1144.4447192163864</v>
      </c>
      <c r="E77" s="107">
        <v>487.826967694377</v>
      </c>
      <c r="F77" s="107">
        <v>197.66683257109415</v>
      </c>
      <c r="G77" s="107">
        <v>189.4245802542419</v>
      </c>
      <c r="H77" s="107">
        <v>259.73002702417671</v>
      </c>
      <c r="I77" s="107">
        <v>4940.4866588778004</v>
      </c>
      <c r="J77" s="277"/>
      <c r="K77" s="277"/>
      <c r="L77" s="262"/>
      <c r="M77" s="52"/>
    </row>
    <row r="78" spans="1:13" ht="42" customHeight="1">
      <c r="A78" s="515" t="s">
        <v>76</v>
      </c>
      <c r="B78" s="515"/>
      <c r="C78" s="515"/>
      <c r="D78" s="515"/>
      <c r="E78" s="515"/>
      <c r="F78" s="515"/>
      <c r="G78" s="515"/>
      <c r="H78" s="515"/>
      <c r="I78" s="515"/>
      <c r="J78" s="86"/>
      <c r="K78" s="86"/>
      <c r="L78" s="262"/>
      <c r="M78" s="52"/>
    </row>
    <row r="79" spans="1:13" ht="45.75" customHeight="1">
      <c r="A79" s="515" t="s">
        <v>224</v>
      </c>
      <c r="B79" s="515"/>
      <c r="C79" s="515"/>
      <c r="D79" s="515"/>
      <c r="E79" s="515"/>
      <c r="F79" s="515"/>
      <c r="G79" s="515"/>
      <c r="H79" s="515"/>
      <c r="I79" s="515"/>
      <c r="J79" s="86"/>
      <c r="K79" s="86"/>
      <c r="L79" s="262"/>
      <c r="M79" s="52"/>
    </row>
    <row r="80" spans="1:13" ht="53.25" customHeight="1">
      <c r="A80" s="515" t="s">
        <v>77</v>
      </c>
      <c r="B80" s="515"/>
      <c r="C80" s="515"/>
      <c r="D80" s="515"/>
      <c r="E80" s="515"/>
      <c r="F80" s="515"/>
      <c r="G80" s="515"/>
      <c r="H80" s="515"/>
      <c r="I80" s="515"/>
      <c r="J80" s="86"/>
      <c r="K80" s="86"/>
      <c r="L80" s="262"/>
      <c r="M80" s="52"/>
    </row>
    <row r="81" spans="1:13" ht="57" customHeight="1">
      <c r="A81" s="515" t="s">
        <v>225</v>
      </c>
      <c r="B81" s="515"/>
      <c r="C81" s="515"/>
      <c r="D81" s="515"/>
      <c r="E81" s="515"/>
      <c r="F81" s="515"/>
      <c r="G81" s="515"/>
      <c r="H81" s="515"/>
      <c r="I81" s="515"/>
      <c r="J81" s="86"/>
      <c r="K81" s="86"/>
      <c r="L81" s="262"/>
      <c r="M81" s="52"/>
    </row>
    <row r="82" spans="1:13" ht="29.25" customHeight="1">
      <c r="A82" s="232" t="s">
        <v>78</v>
      </c>
      <c r="B82" s="110"/>
      <c r="C82" s="110"/>
      <c r="D82" s="110"/>
      <c r="E82" s="110"/>
      <c r="F82" s="110"/>
      <c r="G82" s="110"/>
      <c r="H82" s="110"/>
      <c r="I82" s="110"/>
      <c r="J82" s="87"/>
      <c r="K82" s="87"/>
      <c r="L82" s="262"/>
      <c r="M82" s="52"/>
    </row>
    <row r="83" spans="1:13" ht="42.75" customHeight="1">
      <c r="A83" s="232" t="s">
        <v>79</v>
      </c>
      <c r="B83" s="110"/>
      <c r="C83" s="110"/>
      <c r="D83" s="110"/>
      <c r="E83" s="110"/>
      <c r="F83" s="110"/>
      <c r="G83" s="110"/>
      <c r="H83" s="110"/>
      <c r="I83" s="110"/>
      <c r="J83" s="87"/>
      <c r="K83" s="87"/>
      <c r="L83" s="262"/>
      <c r="M83" s="52"/>
    </row>
    <row r="84" spans="1:13" ht="52.5" customHeight="1">
      <c r="A84" s="515" t="s">
        <v>232</v>
      </c>
      <c r="B84" s="515"/>
      <c r="C84" s="515"/>
      <c r="D84" s="515"/>
      <c r="E84" s="515"/>
      <c r="F84" s="515"/>
      <c r="G84" s="515"/>
      <c r="H84" s="515"/>
      <c r="I84" s="515"/>
      <c r="J84" s="86"/>
      <c r="K84" s="86"/>
      <c r="L84" s="262"/>
      <c r="M84" s="52"/>
    </row>
    <row r="85" spans="1:13" ht="56.25" customHeight="1">
      <c r="A85" s="515" t="s">
        <v>226</v>
      </c>
      <c r="B85" s="515"/>
      <c r="C85" s="515"/>
      <c r="D85" s="515"/>
      <c r="E85" s="515"/>
      <c r="F85" s="515"/>
      <c r="G85" s="515"/>
      <c r="H85" s="515"/>
      <c r="I85" s="515"/>
      <c r="J85" s="86"/>
      <c r="K85" s="86"/>
      <c r="L85" s="262"/>
      <c r="M85" s="52"/>
    </row>
    <row r="86" spans="1:13" ht="49.5" customHeight="1">
      <c r="A86" s="515" t="s">
        <v>80</v>
      </c>
      <c r="B86" s="515"/>
      <c r="C86" s="515"/>
      <c r="D86" s="515"/>
      <c r="E86" s="515"/>
      <c r="F86" s="515"/>
      <c r="G86" s="515"/>
      <c r="H86" s="515"/>
      <c r="I86" s="515"/>
      <c r="J86" s="86"/>
      <c r="K86" s="86"/>
      <c r="L86" s="262"/>
      <c r="M86" s="52"/>
    </row>
    <row r="87" spans="1:13" ht="51" customHeight="1">
      <c r="A87" s="515" t="s">
        <v>227</v>
      </c>
      <c r="B87" s="515"/>
      <c r="C87" s="515"/>
      <c r="D87" s="515"/>
      <c r="E87" s="515"/>
      <c r="F87" s="515"/>
      <c r="G87" s="515"/>
      <c r="H87" s="515"/>
      <c r="I87" s="515"/>
      <c r="J87" s="87"/>
      <c r="K87" s="87"/>
      <c r="L87" s="262"/>
      <c r="M87" s="52"/>
    </row>
    <row r="88" spans="1:13" ht="15" customHeight="1">
      <c r="A88" s="74"/>
      <c r="B88" s="55"/>
      <c r="C88" s="55"/>
      <c r="D88" s="55"/>
      <c r="E88" s="55"/>
      <c r="F88" s="55"/>
      <c r="G88" s="55"/>
      <c r="H88" s="55"/>
      <c r="I88" s="55"/>
      <c r="J88" s="52"/>
      <c r="K88" s="52"/>
      <c r="L88" s="52"/>
      <c r="M88" s="52"/>
    </row>
    <row r="89" spans="1:13" ht="15" customHeight="1">
      <c r="A89" s="74"/>
      <c r="B89" s="55"/>
      <c r="C89" s="55"/>
      <c r="D89" s="55"/>
      <c r="E89" s="55"/>
      <c r="F89" s="55"/>
      <c r="G89" s="55"/>
      <c r="H89" s="55"/>
      <c r="I89" s="55"/>
      <c r="J89" s="52"/>
      <c r="K89" s="52"/>
      <c r="L89" s="52"/>
      <c r="M89" s="52"/>
    </row>
  </sheetData>
  <customSheetViews>
    <customSheetView guid="{D8B8917B-2DDF-4749-B3BA-B5B18288639E}" showGridLines="0">
      <pane xSplit="1" ySplit="5" topLeftCell="B43" activePane="bottomRight" state="frozen"/>
      <selection pane="bottomRight" activeCell="K53" sqref="K53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77FBEA14-FC9F-47BE-B07F-1EFE60C38689}" showGridLines="0">
      <pane xSplit="1" ySplit="6" topLeftCell="B43" activePane="bottomRight" state="frozen"/>
      <selection pane="bottomRight" activeCell="A2" sqref="A2:I2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C75C1FDB-5DC6-4AF7-949B-063A66F7247B}" showGridLines="0">
      <pane xSplit="1" ySplit="6" topLeftCell="B43" activePane="bottomRight" state="frozen"/>
      <selection pane="bottomRight" activeCell="K53" sqref="K53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7CC78096-637E-4374-84CF-5AF9EA5862CA}" showGridLines="0">
      <pane xSplit="1" ySplit="6" topLeftCell="B63" activePane="bottomRight" state="frozen"/>
      <selection pane="bottomRight" activeCell="B67" sqref="B67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11">
    <mergeCell ref="A86:I86"/>
    <mergeCell ref="A87:I87"/>
    <mergeCell ref="A78:I78"/>
    <mergeCell ref="A79:I79"/>
    <mergeCell ref="A80:I80"/>
    <mergeCell ref="A81:I81"/>
    <mergeCell ref="A5:I5"/>
    <mergeCell ref="A84:I84"/>
    <mergeCell ref="A85:I85"/>
    <mergeCell ref="A1:I1"/>
    <mergeCell ref="A2:I2"/>
  </mergeCells>
  <hyperlinks>
    <hyperlink ref="I3" location="Indice!A1" display="Voltar ao índice" xr:uid="{00000000-0004-0000-0900-000000000000}"/>
  </hyperlinks>
  <pageMargins left="0.511811024" right="0.511811024" top="0.78740157499999996" bottom="0.78740157499999996" header="0.31496062000000002" footer="0.31496062000000002"/>
  <pageSetup paperSize="9" orientation="portrait" r:id="rId5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Plan11"/>
  <dimension ref="A1:AC204"/>
  <sheetViews>
    <sheetView showGridLines="0" topLeftCell="A94" zoomScale="80" zoomScaleNormal="80" zoomScalePageLayoutView="70" workbookViewId="0">
      <selection activeCell="A94" sqref="A94"/>
    </sheetView>
  </sheetViews>
  <sheetFormatPr defaultColWidth="9.140625" defaultRowHeight="15"/>
  <cols>
    <col min="1" max="1" width="25.85546875" style="9" bestFit="1" customWidth="1"/>
    <col min="2" max="3" width="12.7109375" style="9" customWidth="1"/>
    <col min="4" max="4" width="29.140625" style="9" bestFit="1" customWidth="1"/>
    <col min="5" max="5" width="12.7109375" style="9" customWidth="1"/>
    <col min="6" max="6" width="11.140625" style="9" customWidth="1"/>
    <col min="7" max="7" width="7.7109375" style="9" customWidth="1"/>
    <col min="8" max="8" width="10.7109375" style="9" customWidth="1"/>
    <col min="9" max="10" width="12.7109375" style="9" customWidth="1"/>
    <col min="11" max="13" width="14.140625" style="9" customWidth="1"/>
    <col min="14" max="14" width="7.7109375" style="9" customWidth="1"/>
    <col min="15" max="15" width="10.7109375" style="9" customWidth="1"/>
    <col min="16" max="21" width="14.140625" style="9" customWidth="1"/>
    <col min="22" max="22" width="11.140625" style="9" customWidth="1"/>
    <col min="23" max="23" width="11.42578125" style="9" customWidth="1"/>
    <col min="24" max="24" width="9.140625" style="9"/>
    <col min="25" max="25" width="11" style="9" bestFit="1" customWidth="1"/>
    <col min="26" max="16384" width="9.140625" style="9"/>
  </cols>
  <sheetData>
    <row r="1" spans="1:29" ht="21">
      <c r="A1" s="426" t="s">
        <v>134</v>
      </c>
      <c r="B1" s="426"/>
      <c r="C1" s="426"/>
      <c r="D1" s="426"/>
      <c r="E1" s="426"/>
      <c r="F1" s="426"/>
      <c r="G1" s="426"/>
      <c r="H1" s="426"/>
      <c r="I1" s="426"/>
      <c r="J1" s="426"/>
      <c r="K1" s="426"/>
      <c r="L1" s="426"/>
      <c r="M1" s="426"/>
      <c r="N1" s="426"/>
      <c r="O1" s="476"/>
      <c r="P1" s="476"/>
      <c r="Q1" s="417"/>
      <c r="R1" s="417"/>
      <c r="S1" s="417"/>
      <c r="T1" s="417"/>
      <c r="U1" s="88"/>
      <c r="V1" s="88"/>
      <c r="W1" s="88"/>
      <c r="X1" s="88"/>
      <c r="Y1" s="88"/>
      <c r="Z1" s="88"/>
      <c r="AA1" s="88"/>
      <c r="AB1" s="88"/>
      <c r="AC1" s="88"/>
    </row>
    <row r="2" spans="1:29" ht="26.25">
      <c r="A2" s="427" t="s">
        <v>228</v>
      </c>
      <c r="B2" s="427"/>
      <c r="C2" s="427"/>
      <c r="D2" s="427"/>
      <c r="E2" s="427"/>
      <c r="F2" s="427"/>
      <c r="G2" s="427"/>
      <c r="H2" s="427"/>
      <c r="I2" s="427"/>
      <c r="J2" s="427"/>
      <c r="K2" s="427"/>
      <c r="L2" s="427"/>
      <c r="M2" s="427"/>
      <c r="N2" s="427"/>
      <c r="O2" s="427"/>
      <c r="P2" s="427"/>
      <c r="Q2" s="417"/>
      <c r="R2" s="417"/>
      <c r="S2" s="417"/>
      <c r="T2" s="417"/>
      <c r="U2" s="88"/>
      <c r="V2" s="88"/>
      <c r="W2" s="88"/>
      <c r="X2" s="88"/>
      <c r="Y2" s="88"/>
      <c r="Z2" s="88"/>
      <c r="AA2" s="88"/>
      <c r="AB2" s="88"/>
      <c r="AC2" s="88"/>
    </row>
    <row r="3" spans="1:29" ht="39.75" customHeight="1">
      <c r="A3" s="42"/>
      <c r="B3" s="42"/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Q3" s="88"/>
      <c r="T3" s="260" t="s">
        <v>136</v>
      </c>
      <c r="V3" s="88"/>
      <c r="W3" s="88"/>
      <c r="X3" s="88"/>
      <c r="Y3" s="88"/>
      <c r="Z3" s="88"/>
      <c r="AA3" s="88"/>
      <c r="AB3" s="88"/>
      <c r="AC3" s="88"/>
    </row>
    <row r="4" spans="1:29" ht="30" customHeight="1">
      <c r="A4" s="88"/>
      <c r="B4" s="88"/>
      <c r="C4" s="88"/>
      <c r="D4" s="88"/>
      <c r="E4" s="88"/>
      <c r="F4" s="88"/>
      <c r="G4" s="88"/>
      <c r="H4" s="88"/>
      <c r="I4" s="88"/>
      <c r="J4" s="88"/>
      <c r="K4" s="88"/>
      <c r="L4" s="88"/>
      <c r="M4" s="88"/>
      <c r="N4" s="88"/>
      <c r="O4" s="88"/>
      <c r="P4" s="88"/>
      <c r="Q4" s="88"/>
      <c r="R4" s="88"/>
      <c r="S4" s="88"/>
      <c r="T4" s="88"/>
      <c r="U4" s="88"/>
      <c r="V4" s="88"/>
      <c r="W4" s="88"/>
      <c r="X4" s="88"/>
      <c r="Y4" s="88"/>
      <c r="Z4" s="88"/>
      <c r="AA4" s="88"/>
      <c r="AB4" s="88"/>
      <c r="AC4" s="88"/>
    </row>
    <row r="5" spans="1:29" ht="30" customHeight="1">
      <c r="A5" s="516" t="s">
        <v>51</v>
      </c>
      <c r="B5" s="518" t="s">
        <v>203</v>
      </c>
      <c r="C5" s="518"/>
      <c r="D5" s="518"/>
      <c r="E5" s="518"/>
      <c r="F5" s="518"/>
      <c r="G5" s="112"/>
      <c r="H5" s="516" t="s">
        <v>51</v>
      </c>
      <c r="I5" s="518" t="s">
        <v>204</v>
      </c>
      <c r="J5" s="518"/>
      <c r="K5" s="518"/>
      <c r="L5" s="518"/>
      <c r="M5" s="518"/>
      <c r="N5" s="112"/>
      <c r="O5" s="516" t="s">
        <v>51</v>
      </c>
      <c r="P5" s="518" t="s">
        <v>205</v>
      </c>
      <c r="Q5" s="518"/>
      <c r="R5" s="518"/>
      <c r="S5" s="518"/>
      <c r="T5" s="518"/>
      <c r="U5" s="112"/>
      <c r="V5" s="112"/>
      <c r="W5" s="112"/>
      <c r="X5" s="88"/>
      <c r="Y5" s="88"/>
      <c r="Z5" s="88"/>
      <c r="AA5" s="88"/>
      <c r="AB5" s="88"/>
      <c r="AC5" s="88"/>
    </row>
    <row r="6" spans="1:29" ht="27.95" customHeight="1">
      <c r="A6" s="517"/>
      <c r="B6" s="133" t="s">
        <v>24</v>
      </c>
      <c r="C6" s="134" t="s">
        <v>124</v>
      </c>
      <c r="D6" s="134" t="s">
        <v>19</v>
      </c>
      <c r="E6" s="134" t="s">
        <v>125</v>
      </c>
      <c r="F6" s="133" t="s">
        <v>57</v>
      </c>
      <c r="G6" s="113"/>
      <c r="H6" s="517"/>
      <c r="I6" s="133" t="s">
        <v>24</v>
      </c>
      <c r="J6" s="134" t="s">
        <v>124</v>
      </c>
      <c r="K6" s="134" t="s">
        <v>19</v>
      </c>
      <c r="L6" s="134" t="s">
        <v>125</v>
      </c>
      <c r="M6" s="133" t="s">
        <v>57</v>
      </c>
      <c r="N6" s="113"/>
      <c r="O6" s="517"/>
      <c r="P6" s="133" t="s">
        <v>24</v>
      </c>
      <c r="Q6" s="134" t="s">
        <v>124</v>
      </c>
      <c r="R6" s="134" t="s">
        <v>19</v>
      </c>
      <c r="S6" s="134" t="s">
        <v>125</v>
      </c>
      <c r="T6" s="133" t="s">
        <v>57</v>
      </c>
      <c r="U6" s="113"/>
      <c r="V6" s="113"/>
      <c r="W6" s="113"/>
      <c r="X6" s="88"/>
      <c r="Y6" s="88"/>
      <c r="Z6" s="88"/>
      <c r="AA6" s="88"/>
      <c r="AB6" s="88"/>
      <c r="AC6" s="88"/>
    </row>
    <row r="7" spans="1:29" ht="15.75">
      <c r="A7" s="279">
        <v>41974</v>
      </c>
      <c r="B7" s="116">
        <v>120.11636470761776</v>
      </c>
      <c r="C7" s="116">
        <v>311.37157392994965</v>
      </c>
      <c r="D7" s="116">
        <v>158.19867963842265</v>
      </c>
      <c r="E7" s="116">
        <v>47.453554406254426</v>
      </c>
      <c r="F7" s="116">
        <v>12.827816909029904</v>
      </c>
      <c r="G7" s="115"/>
      <c r="H7" s="279">
        <v>41974</v>
      </c>
      <c r="I7" s="116">
        <v>215.53055687806386</v>
      </c>
      <c r="J7" s="116">
        <v>83.919296206140004</v>
      </c>
      <c r="K7" s="116">
        <v>123.14337456569409</v>
      </c>
      <c r="L7" s="116">
        <v>7.4315481281687408</v>
      </c>
      <c r="M7" s="116">
        <v>12.898316388884931</v>
      </c>
      <c r="N7" s="113"/>
      <c r="O7" s="279">
        <v>41974</v>
      </c>
      <c r="P7" s="116">
        <v>8.660414115934211</v>
      </c>
      <c r="Q7" s="116">
        <v>169.71665958693336</v>
      </c>
      <c r="R7" s="116">
        <v>72.743277067740109</v>
      </c>
      <c r="S7" s="116">
        <v>153.10729467430093</v>
      </c>
      <c r="T7" s="116">
        <v>2.7349119774959978</v>
      </c>
      <c r="U7" s="113"/>
      <c r="V7" s="113"/>
      <c r="W7" s="113"/>
      <c r="X7" s="88"/>
      <c r="Y7" s="88"/>
      <c r="Z7" s="88"/>
      <c r="AA7" s="88"/>
      <c r="AB7" s="88"/>
      <c r="AC7" s="88"/>
    </row>
    <row r="8" spans="1:29" ht="15.75">
      <c r="A8" s="279">
        <v>42005</v>
      </c>
      <c r="B8" s="117">
        <v>124.50920362937717</v>
      </c>
      <c r="C8" s="117">
        <v>256.10252835072492</v>
      </c>
      <c r="D8" s="117">
        <v>158.56520974989326</v>
      </c>
      <c r="E8" s="117">
        <v>40.260761260744822</v>
      </c>
      <c r="F8" s="117">
        <v>12.823787012374453</v>
      </c>
      <c r="G8" s="115"/>
      <c r="H8" s="279">
        <v>42005</v>
      </c>
      <c r="I8" s="117">
        <v>222.08754398098762</v>
      </c>
      <c r="J8" s="117">
        <v>64.415105840225479</v>
      </c>
      <c r="K8" s="117">
        <v>128.94980924142217</v>
      </c>
      <c r="L8" s="117">
        <v>7.2393934013225989</v>
      </c>
      <c r="M8" s="117">
        <v>12.447530742910137</v>
      </c>
      <c r="N8" s="113"/>
      <c r="O8" s="279">
        <v>42005</v>
      </c>
      <c r="P8" s="117">
        <v>7.8934794534594213</v>
      </c>
      <c r="Q8" s="117">
        <v>192.60639219587651</v>
      </c>
      <c r="R8" s="117">
        <v>73.692808357714512</v>
      </c>
      <c r="S8" s="117">
        <v>155.14709094682655</v>
      </c>
      <c r="T8" s="117">
        <v>2.7311441516034156</v>
      </c>
      <c r="U8" s="113"/>
      <c r="V8" s="113"/>
      <c r="W8" s="113"/>
      <c r="X8" s="88"/>
      <c r="Y8" s="88"/>
      <c r="Z8" s="88"/>
      <c r="AA8" s="88"/>
      <c r="AB8" s="88"/>
      <c r="AC8" s="88"/>
    </row>
    <row r="9" spans="1:29" ht="15.75">
      <c r="A9" s="279">
        <v>42036</v>
      </c>
      <c r="B9" s="116">
        <v>131.13848649544104</v>
      </c>
      <c r="C9" s="116">
        <v>268.63476233159827</v>
      </c>
      <c r="D9" s="116">
        <v>155.16691042586808</v>
      </c>
      <c r="E9" s="116">
        <v>45.167439704872621</v>
      </c>
      <c r="F9" s="116">
        <v>14.083662060678174</v>
      </c>
      <c r="G9" s="115"/>
      <c r="H9" s="279">
        <v>42036</v>
      </c>
      <c r="I9" s="116">
        <v>230.11487796820521</v>
      </c>
      <c r="J9" s="116">
        <v>69.099542333759345</v>
      </c>
      <c r="K9" s="116">
        <v>132.60195837545234</v>
      </c>
      <c r="L9" s="116">
        <v>6.4817591681858016</v>
      </c>
      <c r="M9" s="116">
        <v>12.550332680441846</v>
      </c>
      <c r="N9" s="113"/>
      <c r="O9" s="279">
        <v>42036</v>
      </c>
      <c r="P9" s="116">
        <v>7.7987141390383483</v>
      </c>
      <c r="Q9" s="116">
        <v>210.2036353757241</v>
      </c>
      <c r="R9" s="116">
        <v>71.184965548629492</v>
      </c>
      <c r="S9" s="116">
        <v>156.90572617738982</v>
      </c>
      <c r="T9" s="116">
        <v>2.85839450411699</v>
      </c>
      <c r="U9" s="113"/>
      <c r="V9" s="113"/>
      <c r="W9" s="113"/>
      <c r="X9" s="88"/>
      <c r="Y9" s="88"/>
      <c r="Z9" s="88"/>
      <c r="AA9" s="88"/>
      <c r="AB9" s="88"/>
      <c r="AC9" s="88"/>
    </row>
    <row r="10" spans="1:29" ht="15.75">
      <c r="A10" s="279">
        <v>42064</v>
      </c>
      <c r="B10" s="117">
        <v>124.26888146113626</v>
      </c>
      <c r="C10" s="117">
        <v>290.60574740954422</v>
      </c>
      <c r="D10" s="117">
        <v>157.61030262259177</v>
      </c>
      <c r="E10" s="117">
        <v>46.970889050703299</v>
      </c>
      <c r="F10" s="117">
        <v>14.945240388118052</v>
      </c>
      <c r="G10" s="115"/>
      <c r="H10" s="279">
        <v>42064</v>
      </c>
      <c r="I10" s="117">
        <v>211.77428024418751</v>
      </c>
      <c r="J10" s="117">
        <v>87.576093577180742</v>
      </c>
      <c r="K10" s="117">
        <v>137.72960670976889</v>
      </c>
      <c r="L10" s="117">
        <v>8.8715633013648976</v>
      </c>
      <c r="M10" s="117">
        <v>12.802099720135393</v>
      </c>
      <c r="N10" s="113"/>
      <c r="O10" s="279">
        <v>42064</v>
      </c>
      <c r="P10" s="117">
        <v>7.5631209149946033</v>
      </c>
      <c r="Q10" s="117">
        <v>229.31235811522396</v>
      </c>
      <c r="R10" s="117">
        <v>73.012019968756803</v>
      </c>
      <c r="S10" s="117">
        <v>156.92313487266333</v>
      </c>
      <c r="T10" s="117">
        <v>2.7947387018056147</v>
      </c>
      <c r="U10" s="113"/>
      <c r="V10" s="113"/>
      <c r="W10" s="113"/>
      <c r="X10" s="88"/>
      <c r="Y10" s="88"/>
      <c r="Z10" s="88"/>
      <c r="AA10" s="88"/>
      <c r="AB10" s="88"/>
      <c r="AC10" s="88"/>
    </row>
    <row r="11" spans="1:29" ht="15.75">
      <c r="A11" s="279">
        <v>42095</v>
      </c>
      <c r="B11" s="116">
        <v>136.88546570893914</v>
      </c>
      <c r="C11" s="116">
        <v>263.65643384051106</v>
      </c>
      <c r="D11" s="116">
        <v>159.78432306995225</v>
      </c>
      <c r="E11" s="116">
        <v>47.627636151084431</v>
      </c>
      <c r="F11" s="116">
        <v>14.117917990383688</v>
      </c>
      <c r="G11" s="115"/>
      <c r="H11" s="279">
        <v>42095</v>
      </c>
      <c r="I11" s="116">
        <v>221.06777289998359</v>
      </c>
      <c r="J11" s="116">
        <v>76.532510330210542</v>
      </c>
      <c r="K11" s="116">
        <v>143.48172346168366</v>
      </c>
      <c r="L11" s="116">
        <v>11.581206693835083</v>
      </c>
      <c r="M11" s="116">
        <v>12.990922159801681</v>
      </c>
      <c r="N11" s="113"/>
      <c r="O11" s="279">
        <v>42095</v>
      </c>
      <c r="P11" s="116">
        <v>6.9550507581698024</v>
      </c>
      <c r="Q11" s="116">
        <v>222.48709455755139</v>
      </c>
      <c r="R11" s="116">
        <v>76.825685493282108</v>
      </c>
      <c r="S11" s="116">
        <v>169.18121811559598</v>
      </c>
      <c r="T11" s="116">
        <v>2.6330062095729394</v>
      </c>
      <c r="U11" s="113"/>
      <c r="V11" s="113"/>
      <c r="W11" s="113"/>
      <c r="X11" s="88"/>
      <c r="Y11" s="88"/>
      <c r="Z11" s="88"/>
      <c r="AA11" s="88"/>
      <c r="AB11" s="88"/>
      <c r="AC11" s="88"/>
    </row>
    <row r="12" spans="1:29" ht="15.75">
      <c r="A12" s="279">
        <v>42125</v>
      </c>
      <c r="B12" s="117">
        <v>137.78892256636189</v>
      </c>
      <c r="C12" s="117">
        <v>290.53416310273514</v>
      </c>
      <c r="D12" s="117">
        <v>143.59776105614557</v>
      </c>
      <c r="E12" s="117">
        <v>50.103933987508036</v>
      </c>
      <c r="F12" s="117">
        <v>14.677154160926886</v>
      </c>
      <c r="G12" s="114"/>
      <c r="H12" s="279">
        <v>42125</v>
      </c>
      <c r="I12" s="117">
        <v>222.52544375115232</v>
      </c>
      <c r="J12" s="117">
        <v>88.576184135001654</v>
      </c>
      <c r="K12" s="117">
        <v>120.86284843307681</v>
      </c>
      <c r="L12" s="117">
        <v>13.749758599343561</v>
      </c>
      <c r="M12" s="117">
        <v>12.768271993507932</v>
      </c>
      <c r="N12" s="88"/>
      <c r="O12" s="279">
        <v>42125</v>
      </c>
      <c r="P12" s="117">
        <v>7.4516212640345811</v>
      </c>
      <c r="Q12" s="117">
        <v>227.90456759133335</v>
      </c>
      <c r="R12" s="117">
        <v>72.49471154930437</v>
      </c>
      <c r="S12" s="117">
        <v>181.97820135628524</v>
      </c>
      <c r="T12" s="117">
        <v>3.6329196880037413</v>
      </c>
      <c r="U12" s="88"/>
      <c r="V12" s="88"/>
      <c r="W12" s="88"/>
      <c r="X12" s="88"/>
      <c r="Y12" s="88"/>
      <c r="Z12" s="88"/>
      <c r="AA12" s="88"/>
      <c r="AB12" s="88"/>
      <c r="AC12" s="88"/>
    </row>
    <row r="13" spans="1:29" ht="15.75">
      <c r="A13" s="279">
        <v>42156</v>
      </c>
      <c r="B13" s="116">
        <v>130.04206398097168</v>
      </c>
      <c r="C13" s="116">
        <v>315.3337817620648</v>
      </c>
      <c r="D13" s="116">
        <v>143.35026737556842</v>
      </c>
      <c r="E13" s="116">
        <v>49.635896060684757</v>
      </c>
      <c r="F13" s="116">
        <v>14.530471054391736</v>
      </c>
      <c r="G13" s="114"/>
      <c r="H13" s="279">
        <v>42156</v>
      </c>
      <c r="I13" s="116">
        <v>234.35445240633004</v>
      </c>
      <c r="J13" s="116">
        <v>99.787979057655264</v>
      </c>
      <c r="K13" s="116">
        <v>126.34201256524322</v>
      </c>
      <c r="L13" s="116">
        <v>14.125918224049553</v>
      </c>
      <c r="M13" s="116">
        <v>13.371539662620979</v>
      </c>
      <c r="N13" s="88"/>
      <c r="O13" s="279">
        <v>42156</v>
      </c>
      <c r="P13" s="116">
        <v>7.0650285930958416</v>
      </c>
      <c r="Q13" s="116">
        <v>221.40887498447728</v>
      </c>
      <c r="R13" s="116">
        <v>76.503025844816165</v>
      </c>
      <c r="S13" s="116">
        <v>185.36550964099453</v>
      </c>
      <c r="T13" s="116">
        <v>3.2088459308460355</v>
      </c>
      <c r="U13" s="88"/>
      <c r="V13" s="88"/>
      <c r="W13" s="88"/>
      <c r="X13" s="88"/>
      <c r="Y13" s="88"/>
      <c r="Z13" s="88"/>
      <c r="AA13" s="88"/>
      <c r="AB13" s="88"/>
      <c r="AC13" s="88"/>
    </row>
    <row r="14" spans="1:29" ht="15.75">
      <c r="A14" s="279">
        <v>42186</v>
      </c>
      <c r="B14" s="117">
        <v>131.08664259793116</v>
      </c>
      <c r="C14" s="117">
        <v>307.19844425052094</v>
      </c>
      <c r="D14" s="117">
        <v>143.80210446812188</v>
      </c>
      <c r="E14" s="117">
        <v>44.886841573143307</v>
      </c>
      <c r="F14" s="117">
        <v>15.542436397316266</v>
      </c>
      <c r="G14" s="114"/>
      <c r="H14" s="279">
        <v>42186</v>
      </c>
      <c r="I14" s="117">
        <v>237.14707494629798</v>
      </c>
      <c r="J14" s="117">
        <v>92.071191722791241</v>
      </c>
      <c r="K14" s="117">
        <v>133.60214021326067</v>
      </c>
      <c r="L14" s="117">
        <v>15.36505388905257</v>
      </c>
      <c r="M14" s="117">
        <v>13.051215792030732</v>
      </c>
      <c r="N14" s="88"/>
      <c r="O14" s="279">
        <v>42186</v>
      </c>
      <c r="P14" s="117">
        <v>7.3678048653946933</v>
      </c>
      <c r="Q14" s="117">
        <v>222.51479414959923</v>
      </c>
      <c r="R14" s="117">
        <v>73.696239434146847</v>
      </c>
      <c r="S14" s="117">
        <v>177.08023604671527</v>
      </c>
      <c r="T14" s="117">
        <v>3.4110311574380967</v>
      </c>
      <c r="U14" s="88"/>
      <c r="V14" s="88"/>
      <c r="W14" s="88"/>
      <c r="X14" s="88"/>
      <c r="Y14" s="88"/>
      <c r="Z14" s="88"/>
      <c r="AA14" s="88"/>
      <c r="AB14" s="88"/>
      <c r="AC14" s="88"/>
    </row>
    <row r="15" spans="1:29" ht="15.75">
      <c r="A15" s="279">
        <v>42217</v>
      </c>
      <c r="B15" s="116">
        <v>133.33433435323533</v>
      </c>
      <c r="C15" s="116">
        <v>311.13142034090021</v>
      </c>
      <c r="D15" s="116">
        <v>142.12745067610521</v>
      </c>
      <c r="E15" s="116">
        <v>47.325158036964901</v>
      </c>
      <c r="F15" s="116">
        <v>16.424964170678507</v>
      </c>
      <c r="G15" s="114"/>
      <c r="H15" s="279">
        <v>42217</v>
      </c>
      <c r="I15" s="116">
        <v>257.65452254205462</v>
      </c>
      <c r="J15" s="116">
        <v>99.172203914906063</v>
      </c>
      <c r="K15" s="116">
        <v>138.25276006203222</v>
      </c>
      <c r="L15" s="116">
        <v>15.056307271333186</v>
      </c>
      <c r="M15" s="116">
        <v>13.792145867034916</v>
      </c>
      <c r="N15" s="88"/>
      <c r="O15" s="279">
        <v>42217</v>
      </c>
      <c r="P15" s="116">
        <v>7.0136780070492062</v>
      </c>
      <c r="Q15" s="116">
        <v>240.70717456927349</v>
      </c>
      <c r="R15" s="116">
        <v>62.194351816332201</v>
      </c>
      <c r="S15" s="116">
        <v>174.98282866955577</v>
      </c>
      <c r="T15" s="116">
        <v>3.6097956259162283</v>
      </c>
      <c r="U15" s="88"/>
      <c r="V15" s="88"/>
      <c r="W15" s="88"/>
      <c r="X15" s="88"/>
      <c r="Y15" s="88"/>
      <c r="Z15" s="88"/>
      <c r="AA15" s="88"/>
      <c r="AB15" s="88"/>
      <c r="AC15" s="88"/>
    </row>
    <row r="16" spans="1:29" ht="15.75">
      <c r="A16" s="279">
        <v>42248</v>
      </c>
      <c r="B16" s="117">
        <v>136.7549936026542</v>
      </c>
      <c r="C16" s="117">
        <v>312.66365969192526</v>
      </c>
      <c r="D16" s="117">
        <v>143.85442717258684</v>
      </c>
      <c r="E16" s="117">
        <v>46.093607087877857</v>
      </c>
      <c r="F16" s="117">
        <v>17.178120418749007</v>
      </c>
      <c r="G16" s="114"/>
      <c r="H16" s="279">
        <v>42248</v>
      </c>
      <c r="I16" s="117">
        <v>251.4978401523226</v>
      </c>
      <c r="J16" s="117">
        <v>100.89115759357493</v>
      </c>
      <c r="K16" s="117">
        <v>138.65228105912979</v>
      </c>
      <c r="L16" s="117">
        <v>15.305018593742469</v>
      </c>
      <c r="M16" s="117">
        <v>13.429940441583831</v>
      </c>
      <c r="N16" s="88"/>
      <c r="O16" s="279">
        <v>42248</v>
      </c>
      <c r="P16" s="117">
        <v>7.3247730532800226</v>
      </c>
      <c r="Q16" s="117">
        <v>245.96268919078156</v>
      </c>
      <c r="R16" s="117">
        <v>57.777135825533506</v>
      </c>
      <c r="S16" s="117">
        <v>173.03369478430818</v>
      </c>
      <c r="T16" s="117">
        <v>3.8705206552088298</v>
      </c>
      <c r="U16" s="88"/>
      <c r="V16" s="88"/>
      <c r="W16" s="88"/>
      <c r="X16" s="88"/>
      <c r="Y16" s="88"/>
      <c r="Z16" s="88"/>
      <c r="AA16" s="88"/>
      <c r="AB16" s="88"/>
      <c r="AC16" s="88"/>
    </row>
    <row r="17" spans="1:29" ht="15.75">
      <c r="A17" s="279">
        <v>42278</v>
      </c>
      <c r="B17" s="116">
        <v>141.45803420604196</v>
      </c>
      <c r="C17" s="116">
        <v>260.59987050941282</v>
      </c>
      <c r="D17" s="116">
        <v>146.90962342947094</v>
      </c>
      <c r="E17" s="116">
        <v>42.095054843641051</v>
      </c>
      <c r="F17" s="116">
        <v>16.84641602920005</v>
      </c>
      <c r="G17" s="114"/>
      <c r="H17" s="279">
        <v>42278</v>
      </c>
      <c r="I17" s="116">
        <v>255.4575943976931</v>
      </c>
      <c r="J17" s="116">
        <v>62.150999255339975</v>
      </c>
      <c r="K17" s="116">
        <v>141.49761718075368</v>
      </c>
      <c r="L17" s="116">
        <v>14.9307289688567</v>
      </c>
      <c r="M17" s="116">
        <v>13.802304911977373</v>
      </c>
      <c r="N17" s="88"/>
      <c r="O17" s="279">
        <v>42278</v>
      </c>
      <c r="P17" s="116">
        <v>7.8984088469778291</v>
      </c>
      <c r="Q17" s="116">
        <v>231.13979318052952</v>
      </c>
      <c r="R17" s="116">
        <v>58.521291993825265</v>
      </c>
      <c r="S17" s="116">
        <v>177.758482035616</v>
      </c>
      <c r="T17" s="116">
        <v>3.7367701658905683</v>
      </c>
      <c r="U17" s="88"/>
      <c r="V17" s="88"/>
      <c r="W17" s="88"/>
      <c r="X17" s="88"/>
      <c r="Y17" s="88"/>
      <c r="Z17" s="88"/>
      <c r="AA17" s="88"/>
      <c r="AB17" s="88"/>
      <c r="AC17" s="88"/>
    </row>
    <row r="18" spans="1:29" ht="15.75">
      <c r="A18" s="279">
        <v>42309</v>
      </c>
      <c r="B18" s="117">
        <v>141.79579270338718</v>
      </c>
      <c r="C18" s="117">
        <v>276.33577445260721</v>
      </c>
      <c r="D18" s="117">
        <v>148.579804131098</v>
      </c>
      <c r="E18" s="117">
        <v>42.942451409618563</v>
      </c>
      <c r="F18" s="117">
        <v>16.895302090302195</v>
      </c>
      <c r="G18" s="114"/>
      <c r="H18" s="279">
        <v>42309</v>
      </c>
      <c r="I18" s="117">
        <v>263.92782770211966</v>
      </c>
      <c r="J18" s="117">
        <v>67.778804499960671</v>
      </c>
      <c r="K18" s="117">
        <v>140.52529006504332</v>
      </c>
      <c r="L18" s="117">
        <v>15.222538975281861</v>
      </c>
      <c r="M18" s="117">
        <v>14.135703138251538</v>
      </c>
      <c r="N18" s="88"/>
      <c r="O18" s="279">
        <v>42309</v>
      </c>
      <c r="P18" s="117">
        <v>8.0214346505581222</v>
      </c>
      <c r="Q18" s="117">
        <v>248.65524969996522</v>
      </c>
      <c r="R18" s="117">
        <v>57.876447779443168</v>
      </c>
      <c r="S18" s="117">
        <v>180.57445108231542</v>
      </c>
      <c r="T18" s="117">
        <v>3.7394241837829694</v>
      </c>
      <c r="U18" s="88"/>
      <c r="V18" s="88"/>
      <c r="W18" s="88"/>
      <c r="X18" s="88"/>
      <c r="Y18" s="88"/>
      <c r="Z18" s="88"/>
      <c r="AA18" s="88"/>
      <c r="AB18" s="88"/>
      <c r="AC18" s="88"/>
    </row>
    <row r="19" spans="1:29" ht="15.75">
      <c r="A19" s="279">
        <v>42339</v>
      </c>
      <c r="B19" s="116">
        <v>145.37266610631835</v>
      </c>
      <c r="C19" s="116">
        <v>303.24196220769005</v>
      </c>
      <c r="D19" s="116">
        <v>154.36889972545364</v>
      </c>
      <c r="E19" s="116">
        <v>41.970195437019484</v>
      </c>
      <c r="F19" s="116">
        <v>17.820199536745235</v>
      </c>
      <c r="G19" s="114"/>
      <c r="H19" s="279">
        <v>42339</v>
      </c>
      <c r="I19" s="116">
        <v>278.40962695982705</v>
      </c>
      <c r="J19" s="116">
        <v>68.387471445975223</v>
      </c>
      <c r="K19" s="116">
        <v>142.15595850679171</v>
      </c>
      <c r="L19" s="116">
        <v>15.3765410141751</v>
      </c>
      <c r="M19" s="116">
        <v>13.799028244255155</v>
      </c>
      <c r="N19" s="88"/>
      <c r="O19" s="279">
        <v>42339</v>
      </c>
      <c r="P19" s="116">
        <v>7.6291766220196013</v>
      </c>
      <c r="Q19" s="116">
        <v>246.43171918794295</v>
      </c>
      <c r="R19" s="116">
        <v>58.261147251991574</v>
      </c>
      <c r="S19" s="116">
        <v>181.68455334187314</v>
      </c>
      <c r="T19" s="116">
        <v>3.8295328596541363</v>
      </c>
      <c r="U19" s="88"/>
      <c r="V19" s="88"/>
      <c r="W19" s="88"/>
      <c r="X19" s="88"/>
      <c r="Y19" s="88"/>
      <c r="Z19" s="88"/>
      <c r="AA19" s="88"/>
      <c r="AB19" s="88"/>
      <c r="AC19" s="88"/>
    </row>
    <row r="20" spans="1:29" ht="15.75">
      <c r="A20" s="279">
        <v>42370</v>
      </c>
      <c r="B20" s="117">
        <v>153.67364103328239</v>
      </c>
      <c r="C20" s="117">
        <v>233.06350438898306</v>
      </c>
      <c r="D20" s="117">
        <v>160.28276477085063</v>
      </c>
      <c r="E20" s="117">
        <v>41.65617680751086</v>
      </c>
      <c r="F20" s="117">
        <v>18.130188564264905</v>
      </c>
      <c r="G20" s="114"/>
      <c r="H20" s="279">
        <v>42370</v>
      </c>
      <c r="I20" s="117">
        <v>288.18647537689679</v>
      </c>
      <c r="J20" s="117">
        <v>57.944418843934081</v>
      </c>
      <c r="K20" s="117">
        <v>143.88434056751152</v>
      </c>
      <c r="L20" s="117">
        <v>14.18238159084358</v>
      </c>
      <c r="M20" s="117">
        <v>13.481875164054632</v>
      </c>
      <c r="N20" s="88"/>
      <c r="O20" s="279">
        <v>42370</v>
      </c>
      <c r="P20" s="117">
        <v>9.2891638089477535</v>
      </c>
      <c r="Q20" s="117">
        <v>247.70160392679711</v>
      </c>
      <c r="R20" s="117">
        <v>57.997587452754708</v>
      </c>
      <c r="S20" s="117">
        <v>173.82112380940339</v>
      </c>
      <c r="T20" s="117">
        <v>4.0462722542385734</v>
      </c>
      <c r="U20" s="88"/>
      <c r="V20" s="88"/>
      <c r="W20" s="88"/>
      <c r="X20" s="88"/>
      <c r="Y20" s="88"/>
      <c r="Z20" s="88"/>
      <c r="AA20" s="88"/>
      <c r="AB20" s="88"/>
      <c r="AC20" s="88"/>
    </row>
    <row r="21" spans="1:29" ht="15.75">
      <c r="A21" s="279">
        <v>42401</v>
      </c>
      <c r="B21" s="116">
        <v>162.87532077453952</v>
      </c>
      <c r="C21" s="116">
        <v>247.6305947487036</v>
      </c>
      <c r="D21" s="116">
        <v>160.24375659251834</v>
      </c>
      <c r="E21" s="116">
        <v>42.515649072022981</v>
      </c>
      <c r="F21" s="116">
        <v>19.45260361906498</v>
      </c>
      <c r="G21" s="114"/>
      <c r="H21" s="279">
        <v>42401</v>
      </c>
      <c r="I21" s="116">
        <v>297.0237933102481</v>
      </c>
      <c r="J21" s="116">
        <v>84.407534032558246</v>
      </c>
      <c r="K21" s="116">
        <v>143.18623229857113</v>
      </c>
      <c r="L21" s="116">
        <v>16.143986374302074</v>
      </c>
      <c r="M21" s="116">
        <v>13.739564901951796</v>
      </c>
      <c r="N21" s="88"/>
      <c r="O21" s="279">
        <v>42401</v>
      </c>
      <c r="P21" s="116">
        <v>9.5061663486099697</v>
      </c>
      <c r="Q21" s="116">
        <v>230.87184702079256</v>
      </c>
      <c r="R21" s="116">
        <v>56.201338657652499</v>
      </c>
      <c r="S21" s="116">
        <v>175.60643992958882</v>
      </c>
      <c r="T21" s="116">
        <v>2.4773430077504752</v>
      </c>
      <c r="U21" s="88"/>
      <c r="V21" s="88"/>
      <c r="W21" s="88"/>
      <c r="X21" s="88"/>
      <c r="Y21" s="88"/>
      <c r="Z21" s="88"/>
      <c r="AA21" s="88"/>
      <c r="AB21" s="88"/>
      <c r="AC21" s="88"/>
    </row>
    <row r="22" spans="1:29" ht="15.75">
      <c r="A22" s="279">
        <v>42430</v>
      </c>
      <c r="B22" s="117">
        <v>166.09939974287465</v>
      </c>
      <c r="C22" s="117">
        <v>275.77658532353126</v>
      </c>
      <c r="D22" s="117">
        <v>163.03904577316442</v>
      </c>
      <c r="E22" s="117">
        <v>45.648195929875683</v>
      </c>
      <c r="F22" s="117">
        <v>17.9368471113882</v>
      </c>
      <c r="G22" s="114"/>
      <c r="H22" s="279">
        <v>42430</v>
      </c>
      <c r="I22" s="117">
        <v>303.10040555332108</v>
      </c>
      <c r="J22" s="117">
        <v>90.786786015285315</v>
      </c>
      <c r="K22" s="117">
        <v>150.01377907985542</v>
      </c>
      <c r="L22" s="117">
        <v>19.326195816185351</v>
      </c>
      <c r="M22" s="117">
        <v>14.012854822840083</v>
      </c>
      <c r="N22" s="88"/>
      <c r="O22" s="279">
        <v>42430</v>
      </c>
      <c r="P22" s="117">
        <v>9.2243018972786963</v>
      </c>
      <c r="Q22" s="117">
        <v>219.26899707835676</v>
      </c>
      <c r="R22" s="117">
        <v>55.102463144138937</v>
      </c>
      <c r="S22" s="117">
        <v>174.78459486380638</v>
      </c>
      <c r="T22" s="117">
        <v>2.3512115323775822</v>
      </c>
      <c r="U22" s="88"/>
      <c r="V22" s="88"/>
      <c r="W22" s="88"/>
      <c r="X22" s="88"/>
      <c r="Y22" s="88"/>
      <c r="Z22" s="88"/>
      <c r="AA22" s="88"/>
      <c r="AB22" s="88"/>
      <c r="AC22" s="88"/>
    </row>
    <row r="23" spans="1:29" ht="15.75">
      <c r="A23" s="279">
        <v>42461</v>
      </c>
      <c r="B23" s="116">
        <v>171.4070312356549</v>
      </c>
      <c r="C23" s="116">
        <v>191.09930056182358</v>
      </c>
      <c r="D23" s="116">
        <v>162.51510594996009</v>
      </c>
      <c r="E23" s="116">
        <v>41.487212646426606</v>
      </c>
      <c r="F23" s="116">
        <v>17.070889262000573</v>
      </c>
      <c r="G23" s="114"/>
      <c r="H23" s="279">
        <v>42461</v>
      </c>
      <c r="I23" s="116">
        <v>310.16067144863678</v>
      </c>
      <c r="J23" s="116">
        <v>60.155380209836004</v>
      </c>
      <c r="K23" s="116">
        <v>152.08079742897641</v>
      </c>
      <c r="L23" s="116">
        <v>20.826490935149753</v>
      </c>
      <c r="M23" s="116">
        <v>14.134295021201064</v>
      </c>
      <c r="N23" s="88"/>
      <c r="O23" s="279">
        <v>42461</v>
      </c>
      <c r="P23" s="116">
        <v>8.9605074363542467</v>
      </c>
      <c r="Q23" s="116">
        <v>222.76698289629101</v>
      </c>
      <c r="R23" s="116">
        <v>53.226548195034134</v>
      </c>
      <c r="S23" s="116">
        <v>176.90927516590571</v>
      </c>
      <c r="T23" s="116">
        <v>2.430216117271399</v>
      </c>
      <c r="U23" s="88"/>
      <c r="V23" s="88"/>
      <c r="W23" s="88"/>
      <c r="X23" s="88"/>
      <c r="Y23" s="88"/>
      <c r="Z23" s="88"/>
      <c r="AA23" s="88"/>
      <c r="AB23" s="88"/>
      <c r="AC23" s="88"/>
    </row>
    <row r="24" spans="1:29" ht="15.75">
      <c r="A24" s="279">
        <v>42491</v>
      </c>
      <c r="B24" s="117">
        <v>176.26505317717303</v>
      </c>
      <c r="C24" s="117">
        <v>229.44667437833124</v>
      </c>
      <c r="D24" s="117">
        <v>158.24790659718127</v>
      </c>
      <c r="E24" s="117">
        <v>46.137520447968328</v>
      </c>
      <c r="F24" s="117">
        <v>17.624159979758996</v>
      </c>
      <c r="G24" s="114"/>
      <c r="H24" s="279">
        <v>42491</v>
      </c>
      <c r="I24" s="117">
        <v>312.87043588083418</v>
      </c>
      <c r="J24" s="117">
        <v>66.44201119713054</v>
      </c>
      <c r="K24" s="117">
        <v>164.54469547259529</v>
      </c>
      <c r="L24" s="117">
        <v>22.166072206554542</v>
      </c>
      <c r="M24" s="117">
        <v>18.460106153705595</v>
      </c>
      <c r="N24" s="88"/>
      <c r="O24" s="279">
        <v>42491</v>
      </c>
      <c r="P24" s="117">
        <v>9.9141460755072846</v>
      </c>
      <c r="Q24" s="117">
        <v>213.41122142321754</v>
      </c>
      <c r="R24" s="117">
        <v>50.632508655140747</v>
      </c>
      <c r="S24" s="117">
        <v>179.0714046103167</v>
      </c>
      <c r="T24" s="117">
        <v>2.5072017238412441</v>
      </c>
      <c r="U24" s="88"/>
      <c r="V24" s="88"/>
      <c r="W24" s="88"/>
      <c r="X24" s="88"/>
      <c r="Y24" s="88"/>
      <c r="Z24" s="88"/>
      <c r="AA24" s="88"/>
      <c r="AB24" s="88"/>
      <c r="AC24" s="88"/>
    </row>
    <row r="25" spans="1:29" ht="15.75">
      <c r="A25" s="279">
        <v>42522</v>
      </c>
      <c r="B25" s="116">
        <v>182.82729858127129</v>
      </c>
      <c r="C25" s="116">
        <v>262.59508502735332</v>
      </c>
      <c r="D25" s="116">
        <v>163.01008110338839</v>
      </c>
      <c r="E25" s="116">
        <v>45.983650412375852</v>
      </c>
      <c r="F25" s="116">
        <v>16.858673745802257</v>
      </c>
      <c r="G25" s="114"/>
      <c r="H25" s="279">
        <v>42522</v>
      </c>
      <c r="I25" s="116">
        <v>320.10931777974031</v>
      </c>
      <c r="J25" s="116">
        <v>64.287075182234247</v>
      </c>
      <c r="K25" s="116">
        <v>169.95159846131133</v>
      </c>
      <c r="L25" s="116">
        <v>23.796278628469928</v>
      </c>
      <c r="M25" s="116">
        <v>15.113329378161424</v>
      </c>
      <c r="N25" s="88"/>
      <c r="O25" s="279">
        <v>42522</v>
      </c>
      <c r="P25" s="116">
        <v>9.7626848138115943</v>
      </c>
      <c r="Q25" s="116">
        <v>219.42900281365166</v>
      </c>
      <c r="R25" s="116">
        <v>50.544369875549052</v>
      </c>
      <c r="S25" s="116">
        <v>183.43520355258605</v>
      </c>
      <c r="T25" s="116">
        <v>2.4374300774074977</v>
      </c>
      <c r="U25" s="88"/>
      <c r="V25" s="88"/>
      <c r="W25" s="88"/>
      <c r="X25" s="88"/>
      <c r="Y25" s="88"/>
      <c r="Z25" s="88"/>
      <c r="AA25" s="88"/>
      <c r="AB25" s="88"/>
      <c r="AC25" s="88"/>
    </row>
    <row r="26" spans="1:29" ht="15.75">
      <c r="A26" s="279">
        <v>42552</v>
      </c>
      <c r="B26" s="117">
        <v>185.773412216</v>
      </c>
      <c r="C26" s="117">
        <v>236.86567974829552</v>
      </c>
      <c r="D26" s="117">
        <v>161.48529667209482</v>
      </c>
      <c r="E26" s="117">
        <v>46.64615274665978</v>
      </c>
      <c r="F26" s="117">
        <v>16.517776729954779</v>
      </c>
      <c r="G26" s="114"/>
      <c r="H26" s="279">
        <v>42552</v>
      </c>
      <c r="I26" s="117">
        <v>324.79343910705842</v>
      </c>
      <c r="J26" s="117">
        <v>62.784366758161141</v>
      </c>
      <c r="K26" s="117">
        <v>173.71529632650211</v>
      </c>
      <c r="L26" s="117">
        <v>25.527870461288586</v>
      </c>
      <c r="M26" s="117">
        <v>14.06454230455418</v>
      </c>
      <c r="N26" s="88"/>
      <c r="O26" s="279">
        <v>42552</v>
      </c>
      <c r="P26" s="117">
        <v>10.062310602163745</v>
      </c>
      <c r="Q26" s="117">
        <v>220.12548274148372</v>
      </c>
      <c r="R26" s="117">
        <v>48.093076374352705</v>
      </c>
      <c r="S26" s="117">
        <v>178.89474956113071</v>
      </c>
      <c r="T26" s="117">
        <v>2.3413220557021774</v>
      </c>
      <c r="U26" s="88"/>
      <c r="V26" s="88"/>
      <c r="W26" s="88"/>
      <c r="X26" s="88"/>
      <c r="Y26" s="88"/>
      <c r="Z26" s="88"/>
      <c r="AA26" s="88"/>
      <c r="AB26" s="88"/>
      <c r="AC26" s="88"/>
    </row>
    <row r="27" spans="1:29" ht="15.75">
      <c r="A27" s="279">
        <v>42583</v>
      </c>
      <c r="B27" s="116">
        <v>190.8199101391906</v>
      </c>
      <c r="C27" s="116">
        <v>272.06269064362647</v>
      </c>
      <c r="D27" s="116">
        <v>130.92337305801911</v>
      </c>
      <c r="E27" s="116">
        <v>49.326299633735481</v>
      </c>
      <c r="F27" s="116">
        <v>16.527058020612845</v>
      </c>
      <c r="G27" s="114"/>
      <c r="H27" s="279">
        <v>42583</v>
      </c>
      <c r="I27" s="116">
        <v>330.64066507088023</v>
      </c>
      <c r="J27" s="116">
        <v>71.784461035699877</v>
      </c>
      <c r="K27" s="116">
        <v>155.56104384145061</v>
      </c>
      <c r="L27" s="116">
        <v>24.384861654074562</v>
      </c>
      <c r="M27" s="116">
        <v>14.057364255544998</v>
      </c>
      <c r="N27" s="88"/>
      <c r="O27" s="279">
        <v>42583</v>
      </c>
      <c r="P27" s="116">
        <v>11.387171592120962</v>
      </c>
      <c r="Q27" s="116">
        <v>205.293091394545</v>
      </c>
      <c r="R27" s="116">
        <v>43.115607011091335</v>
      </c>
      <c r="S27" s="116">
        <v>181.30493387508088</v>
      </c>
      <c r="T27" s="116">
        <v>2.3513664530302036</v>
      </c>
      <c r="U27" s="88"/>
      <c r="V27" s="88"/>
      <c r="W27" s="88"/>
      <c r="X27" s="88"/>
      <c r="Y27" s="88"/>
      <c r="Z27" s="88"/>
      <c r="AA27" s="88"/>
      <c r="AB27" s="88"/>
      <c r="AC27" s="88"/>
    </row>
    <row r="28" spans="1:29" ht="15.75">
      <c r="A28" s="279">
        <v>42614</v>
      </c>
      <c r="B28" s="117">
        <v>192.63924310614649</v>
      </c>
      <c r="C28" s="117">
        <v>320.1637453241824</v>
      </c>
      <c r="D28" s="117">
        <v>133.43124757763903</v>
      </c>
      <c r="E28" s="117">
        <v>42.142582356809626</v>
      </c>
      <c r="F28" s="117">
        <v>16.608519507579466</v>
      </c>
      <c r="G28" s="114"/>
      <c r="H28" s="279">
        <v>42614</v>
      </c>
      <c r="I28" s="117">
        <v>339.66223456676977</v>
      </c>
      <c r="J28" s="117">
        <v>85.165609095278796</v>
      </c>
      <c r="K28" s="117">
        <v>160.35513731768529</v>
      </c>
      <c r="L28" s="117">
        <v>25.715662277523698</v>
      </c>
      <c r="M28" s="117">
        <v>14.220864902690073</v>
      </c>
      <c r="N28" s="88"/>
      <c r="O28" s="279">
        <v>42614</v>
      </c>
      <c r="P28" s="117">
        <v>13.021838128909199</v>
      </c>
      <c r="Q28" s="117">
        <v>190.88946527986485</v>
      </c>
      <c r="R28" s="117">
        <v>41.108990766289494</v>
      </c>
      <c r="S28" s="117">
        <v>189.95398714311131</v>
      </c>
      <c r="T28" s="117">
        <v>2.4015024513028598</v>
      </c>
      <c r="U28" s="88"/>
      <c r="V28" s="88"/>
      <c r="W28" s="88"/>
      <c r="X28" s="88"/>
      <c r="Y28" s="88"/>
      <c r="Z28" s="88"/>
      <c r="AA28" s="88"/>
      <c r="AB28" s="88"/>
      <c r="AC28" s="88"/>
    </row>
    <row r="29" spans="1:29" ht="15.75">
      <c r="A29" s="279">
        <v>42644</v>
      </c>
      <c r="B29" s="116">
        <v>196.90624962140271</v>
      </c>
      <c r="C29" s="116">
        <v>275.16757141757847</v>
      </c>
      <c r="D29" s="116">
        <v>136.9718569344281</v>
      </c>
      <c r="E29" s="116">
        <v>48.249446060871634</v>
      </c>
      <c r="F29" s="116">
        <v>16.015603970569295</v>
      </c>
      <c r="G29" s="114"/>
      <c r="H29" s="279">
        <v>42644</v>
      </c>
      <c r="I29" s="116">
        <v>365.80617817259991</v>
      </c>
      <c r="J29" s="116">
        <v>71.625911264101774</v>
      </c>
      <c r="K29" s="116">
        <v>164.72492062748694</v>
      </c>
      <c r="L29" s="116">
        <v>25.497195227895762</v>
      </c>
      <c r="M29" s="116">
        <v>14.804784764248645</v>
      </c>
      <c r="N29" s="88"/>
      <c r="O29" s="279">
        <v>42644</v>
      </c>
      <c r="P29" s="116">
        <v>12.995457451544912</v>
      </c>
      <c r="Q29" s="116">
        <v>186.53227874672322</v>
      </c>
      <c r="R29" s="116">
        <v>41.333893265222663</v>
      </c>
      <c r="S29" s="116">
        <v>190.16192333614029</v>
      </c>
      <c r="T29" s="116">
        <v>2.4201981486167954</v>
      </c>
      <c r="U29" s="88"/>
      <c r="V29" s="88"/>
      <c r="W29" s="88"/>
      <c r="X29" s="88"/>
      <c r="Y29" s="88"/>
      <c r="Z29" s="88"/>
      <c r="AA29" s="88"/>
      <c r="AB29" s="88"/>
      <c r="AC29" s="88"/>
    </row>
    <row r="30" spans="1:29" ht="15.75">
      <c r="A30" s="279">
        <v>42675</v>
      </c>
      <c r="B30" s="117">
        <v>206.10769223129182</v>
      </c>
      <c r="C30" s="117">
        <v>282.63770467579428</v>
      </c>
      <c r="D30" s="117">
        <v>136.74256498108434</v>
      </c>
      <c r="E30" s="117">
        <v>56.55323043272346</v>
      </c>
      <c r="F30" s="117">
        <v>16.863844298385359</v>
      </c>
      <c r="G30" s="114"/>
      <c r="H30" s="279">
        <v>42675</v>
      </c>
      <c r="I30" s="117">
        <v>372.07569357036402</v>
      </c>
      <c r="J30" s="117">
        <v>72.709173655615231</v>
      </c>
      <c r="K30" s="117">
        <v>157.60164192967665</v>
      </c>
      <c r="L30" s="117">
        <v>25.654952533298907</v>
      </c>
      <c r="M30" s="117">
        <v>14.380476808283937</v>
      </c>
      <c r="N30" s="88"/>
      <c r="O30" s="279">
        <v>42675</v>
      </c>
      <c r="P30" s="117">
        <v>12.347404227428459</v>
      </c>
      <c r="Q30" s="117">
        <v>191.19573196166905</v>
      </c>
      <c r="R30" s="117">
        <v>38.594551221767638</v>
      </c>
      <c r="S30" s="117">
        <v>183.00059349520842</v>
      </c>
      <c r="T30" s="117">
        <v>2.507062383544854</v>
      </c>
      <c r="U30" s="88"/>
      <c r="V30" s="88"/>
      <c r="W30" s="88"/>
      <c r="X30" s="88"/>
      <c r="Y30" s="88"/>
      <c r="Z30" s="88"/>
      <c r="AA30" s="88"/>
      <c r="AB30" s="88"/>
      <c r="AC30" s="88"/>
    </row>
    <row r="31" spans="1:29" ht="15.75">
      <c r="A31" s="279">
        <v>42705</v>
      </c>
      <c r="B31" s="116">
        <v>213.20507605209272</v>
      </c>
      <c r="C31" s="116">
        <v>268.82272231670942</v>
      </c>
      <c r="D31" s="116">
        <v>132.78356752610165</v>
      </c>
      <c r="E31" s="116">
        <v>57.280474983591262</v>
      </c>
      <c r="F31" s="116">
        <v>16.58455137222504</v>
      </c>
      <c r="G31" s="114"/>
      <c r="H31" s="279">
        <v>42705</v>
      </c>
      <c r="I31" s="116">
        <v>382.10090037701696</v>
      </c>
      <c r="J31" s="116">
        <v>74.643458058540318</v>
      </c>
      <c r="K31" s="116">
        <v>161.21790416880711</v>
      </c>
      <c r="L31" s="116">
        <v>27.169215431896799</v>
      </c>
      <c r="M31" s="116">
        <v>14.639025865454919</v>
      </c>
      <c r="N31" s="88"/>
      <c r="O31" s="279">
        <v>42705</v>
      </c>
      <c r="P31" s="116">
        <v>11.556803066011629</v>
      </c>
      <c r="Q31" s="116">
        <v>202.54371794893714</v>
      </c>
      <c r="R31" s="116">
        <v>38.909338831557662</v>
      </c>
      <c r="S31" s="116">
        <v>172.3205022710886</v>
      </c>
      <c r="T31" s="116">
        <v>2.4991340041534187</v>
      </c>
      <c r="U31" s="88"/>
      <c r="V31" s="88"/>
      <c r="W31" s="88"/>
      <c r="X31" s="88"/>
      <c r="Y31" s="88"/>
      <c r="Z31" s="88"/>
      <c r="AA31" s="88"/>
      <c r="AB31" s="88"/>
      <c r="AC31" s="88"/>
    </row>
    <row r="32" spans="1:29" ht="15.75">
      <c r="A32" s="279">
        <v>42736</v>
      </c>
      <c r="B32" s="117">
        <v>219.48215294131006</v>
      </c>
      <c r="C32" s="117">
        <v>240.3271005388539</v>
      </c>
      <c r="D32" s="117">
        <v>130.09017507150426</v>
      </c>
      <c r="E32" s="117">
        <v>19.977936053386824</v>
      </c>
      <c r="F32" s="117">
        <v>15.893118096809406</v>
      </c>
      <c r="G32" s="114"/>
      <c r="H32" s="279">
        <v>42736</v>
      </c>
      <c r="I32" s="117">
        <v>403.28002317054381</v>
      </c>
      <c r="J32" s="117">
        <v>72.81769500220237</v>
      </c>
      <c r="K32" s="117">
        <v>170.84154374129378</v>
      </c>
      <c r="L32" s="117">
        <v>20.92395612376702</v>
      </c>
      <c r="M32" s="117">
        <v>14.651740738854437</v>
      </c>
      <c r="N32" s="88"/>
      <c r="O32" s="279">
        <v>42736</v>
      </c>
      <c r="P32" s="117">
        <v>11.445648551226313</v>
      </c>
      <c r="Q32" s="117">
        <v>208.29056838925558</v>
      </c>
      <c r="R32" s="117">
        <v>38.908835690220322</v>
      </c>
      <c r="S32" s="117">
        <v>156.72127310323128</v>
      </c>
      <c r="T32" s="117">
        <v>2.4510986995512645</v>
      </c>
      <c r="U32" s="88"/>
      <c r="V32" s="88"/>
      <c r="W32" s="88"/>
      <c r="X32" s="88"/>
      <c r="Y32" s="88"/>
      <c r="Z32" s="88"/>
      <c r="AA32" s="88"/>
      <c r="AB32" s="88"/>
      <c r="AC32" s="88"/>
    </row>
    <row r="33" spans="1:29" ht="15.75">
      <c r="A33" s="279">
        <v>42767</v>
      </c>
      <c r="B33" s="116">
        <v>226.40857951709617</v>
      </c>
      <c r="C33" s="116">
        <v>282.99387990976021</v>
      </c>
      <c r="D33" s="116">
        <v>124.9035645931551</v>
      </c>
      <c r="E33" s="116">
        <v>23.043590726106608</v>
      </c>
      <c r="F33" s="116">
        <v>15.954406205309462</v>
      </c>
      <c r="G33" s="114"/>
      <c r="H33" s="279">
        <v>42767</v>
      </c>
      <c r="I33" s="116">
        <v>411.87882165724562</v>
      </c>
      <c r="J33" s="116">
        <v>72.093368107196653</v>
      </c>
      <c r="K33" s="116">
        <v>158.5034692553867</v>
      </c>
      <c r="L33" s="116">
        <v>21.059125001032918</v>
      </c>
      <c r="M33" s="116">
        <v>13.863712843108656</v>
      </c>
      <c r="N33" s="88"/>
      <c r="O33" s="279">
        <v>42767</v>
      </c>
      <c r="P33" s="116">
        <v>13.458282425334314</v>
      </c>
      <c r="Q33" s="116">
        <v>199.06158773906193</v>
      </c>
      <c r="R33" s="116">
        <v>38.641660392009022</v>
      </c>
      <c r="S33" s="116">
        <v>158.95406016775033</v>
      </c>
      <c r="T33" s="116">
        <v>2.4408096825657579</v>
      </c>
      <c r="U33" s="88"/>
      <c r="V33" s="88"/>
      <c r="W33" s="88"/>
      <c r="X33" s="88"/>
      <c r="Y33" s="88"/>
      <c r="Z33" s="88"/>
      <c r="AA33" s="88"/>
      <c r="AB33" s="88"/>
      <c r="AC33" s="88"/>
    </row>
    <row r="34" spans="1:29" ht="15.75">
      <c r="A34" s="279">
        <v>42795</v>
      </c>
      <c r="B34" s="117">
        <v>229.59531673838285</v>
      </c>
      <c r="C34" s="117">
        <v>315.31748876817306</v>
      </c>
      <c r="D34" s="117">
        <v>121.79122207766225</v>
      </c>
      <c r="E34" s="117">
        <v>23.368833672147904</v>
      </c>
      <c r="F34" s="117">
        <v>16.836754782297387</v>
      </c>
      <c r="G34" s="114"/>
      <c r="H34" s="279">
        <v>42795</v>
      </c>
      <c r="I34" s="117">
        <v>426.10377270586224</v>
      </c>
      <c r="J34" s="117">
        <v>92.40644063875223</v>
      </c>
      <c r="K34" s="117">
        <v>165.84662929305736</v>
      </c>
      <c r="L34" s="117">
        <v>22.649860987776314</v>
      </c>
      <c r="M34" s="117">
        <v>14.060014481266094</v>
      </c>
      <c r="N34" s="88"/>
      <c r="O34" s="279">
        <v>42795</v>
      </c>
      <c r="P34" s="117">
        <v>13.246070599869272</v>
      </c>
      <c r="Q34" s="117">
        <v>188.74611163569051</v>
      </c>
      <c r="R34" s="117">
        <v>41.73544350299607</v>
      </c>
      <c r="S34" s="117">
        <v>166.52619650993486</v>
      </c>
      <c r="T34" s="117">
        <v>2.4870589588817325</v>
      </c>
      <c r="U34" s="88"/>
      <c r="V34" s="88"/>
      <c r="W34" s="88"/>
      <c r="X34" s="88"/>
      <c r="Y34" s="88"/>
      <c r="Z34" s="88"/>
      <c r="AA34" s="88"/>
      <c r="AB34" s="88"/>
      <c r="AC34" s="88"/>
    </row>
    <row r="35" spans="1:29" ht="15.75">
      <c r="A35" s="279">
        <v>42826</v>
      </c>
      <c r="B35" s="116">
        <v>240.06026099314656</v>
      </c>
      <c r="C35" s="116">
        <v>279.82831516103073</v>
      </c>
      <c r="D35" s="116">
        <v>120.5818127333325</v>
      </c>
      <c r="E35" s="116">
        <v>26.460209839392601</v>
      </c>
      <c r="F35" s="116">
        <v>16.114005272791616</v>
      </c>
      <c r="G35" s="114"/>
      <c r="H35" s="279">
        <v>42826</v>
      </c>
      <c r="I35" s="116">
        <v>436.18715374709336</v>
      </c>
      <c r="J35" s="116">
        <v>77.489973622049305</v>
      </c>
      <c r="K35" s="116">
        <v>176.3850466275033</v>
      </c>
      <c r="L35" s="116">
        <v>22.009730158164139</v>
      </c>
      <c r="M35" s="116">
        <v>13.908618954960103</v>
      </c>
      <c r="N35" s="88"/>
      <c r="O35" s="279">
        <v>42826</v>
      </c>
      <c r="P35" s="116">
        <v>12.313974747212161</v>
      </c>
      <c r="Q35" s="116">
        <v>199.26679992725335</v>
      </c>
      <c r="R35" s="116">
        <v>39.618187404490591</v>
      </c>
      <c r="S35" s="116">
        <v>171.96863001970303</v>
      </c>
      <c r="T35" s="116">
        <v>2.4686214395734294</v>
      </c>
      <c r="U35" s="88"/>
      <c r="V35" s="88"/>
      <c r="W35" s="88"/>
      <c r="X35" s="88"/>
      <c r="Y35" s="112"/>
      <c r="Z35" s="112"/>
      <c r="AA35" s="112"/>
      <c r="AB35" s="112"/>
      <c r="AC35" s="112"/>
    </row>
    <row r="36" spans="1:29" ht="15.75">
      <c r="A36" s="279">
        <v>42856</v>
      </c>
      <c r="B36" s="117">
        <v>242.67449637885767</v>
      </c>
      <c r="C36" s="117">
        <v>313.71145864981116</v>
      </c>
      <c r="D36" s="117">
        <v>100.90341537111541</v>
      </c>
      <c r="E36" s="117">
        <v>19.828881267503476</v>
      </c>
      <c r="F36" s="117">
        <v>16.389560537491214</v>
      </c>
      <c r="G36" s="114"/>
      <c r="H36" s="279">
        <v>42856</v>
      </c>
      <c r="I36" s="117">
        <v>447.9214314397455</v>
      </c>
      <c r="J36" s="117">
        <v>80.046121921933505</v>
      </c>
      <c r="K36" s="117">
        <v>160.75008817564188</v>
      </c>
      <c r="L36" s="117">
        <v>22.584044296908541</v>
      </c>
      <c r="M36" s="117">
        <v>13.89213808126485</v>
      </c>
      <c r="N36" s="88"/>
      <c r="O36" s="279">
        <v>42856</v>
      </c>
      <c r="P36" s="117">
        <v>12.443099647068074</v>
      </c>
      <c r="Q36" s="117">
        <v>182.18434791647854</v>
      </c>
      <c r="R36" s="117">
        <v>37.751840412246679</v>
      </c>
      <c r="S36" s="117">
        <v>185.09027019429686</v>
      </c>
      <c r="T36" s="117">
        <v>2.4716783441423646</v>
      </c>
      <c r="U36" s="88"/>
      <c r="V36" s="88"/>
      <c r="W36" s="88"/>
      <c r="X36" s="112"/>
      <c r="Y36" s="112"/>
      <c r="Z36" s="112"/>
      <c r="AA36" s="112"/>
      <c r="AB36" s="112"/>
    </row>
    <row r="37" spans="1:29" ht="15.75">
      <c r="A37" s="279">
        <v>42887</v>
      </c>
      <c r="B37" s="116">
        <v>255.23255670462868</v>
      </c>
      <c r="C37" s="116">
        <v>346.17762368637483</v>
      </c>
      <c r="D37" s="116">
        <v>100.989997714987</v>
      </c>
      <c r="E37" s="116">
        <v>23.878155870222198</v>
      </c>
      <c r="F37" s="116">
        <v>16.519436943352158</v>
      </c>
      <c r="G37" s="112"/>
      <c r="H37" s="279">
        <v>42887</v>
      </c>
      <c r="I37" s="116">
        <v>472.75543036221808</v>
      </c>
      <c r="J37" s="116">
        <v>83.315069211372091</v>
      </c>
      <c r="K37" s="116">
        <v>170.72330077529074</v>
      </c>
      <c r="L37" s="116">
        <v>22.114877424064186</v>
      </c>
      <c r="M37" s="116">
        <v>13.875748303259639</v>
      </c>
      <c r="N37" s="112"/>
      <c r="O37" s="279">
        <v>42887</v>
      </c>
      <c r="P37" s="116">
        <v>13.1713123151348</v>
      </c>
      <c r="Q37" s="116">
        <v>175.33846029998969</v>
      </c>
      <c r="R37" s="116">
        <v>37.876968036556804</v>
      </c>
      <c r="S37" s="116">
        <v>188.26359939491286</v>
      </c>
      <c r="T37" s="116">
        <v>2.4884738693252721</v>
      </c>
      <c r="U37" s="112"/>
      <c r="V37" s="112"/>
      <c r="W37" s="112"/>
      <c r="X37" s="88"/>
      <c r="Y37" s="112"/>
      <c r="Z37" s="112"/>
      <c r="AA37" s="112"/>
      <c r="AB37" s="112"/>
      <c r="AC37" s="112"/>
    </row>
    <row r="38" spans="1:29" ht="15.75">
      <c r="A38" s="279">
        <v>42917</v>
      </c>
      <c r="B38" s="117">
        <v>260.07931770366082</v>
      </c>
      <c r="C38" s="117">
        <v>315.44711881916345</v>
      </c>
      <c r="D38" s="117">
        <v>102.80397680613767</v>
      </c>
      <c r="E38" s="117">
        <v>25.039013996855481</v>
      </c>
      <c r="F38" s="117">
        <v>15.945495367956426</v>
      </c>
      <c r="G38" s="233"/>
      <c r="H38" s="279">
        <v>42917</v>
      </c>
      <c r="I38" s="117">
        <v>487.8900430308986</v>
      </c>
      <c r="J38" s="117">
        <v>84.008747840681849</v>
      </c>
      <c r="K38" s="117">
        <v>181.02899919362429</v>
      </c>
      <c r="L38" s="117">
        <v>20.723733043229664</v>
      </c>
      <c r="M38" s="117">
        <v>12.347017465128751</v>
      </c>
      <c r="N38" s="112"/>
      <c r="O38" s="279">
        <v>42917</v>
      </c>
      <c r="P38" s="117">
        <v>12.814812496538696</v>
      </c>
      <c r="Q38" s="117">
        <v>179.82551506077769</v>
      </c>
      <c r="R38" s="117">
        <v>34.893712897078458</v>
      </c>
      <c r="S38" s="117">
        <v>184.06384556686947</v>
      </c>
      <c r="T38" s="117">
        <v>2.274650850915148</v>
      </c>
      <c r="U38" s="112"/>
      <c r="V38" s="112"/>
      <c r="W38" s="112"/>
      <c r="X38" s="88"/>
      <c r="Y38" s="112"/>
      <c r="Z38" s="112"/>
      <c r="AA38" s="112"/>
      <c r="AB38" s="112"/>
      <c r="AC38" s="112"/>
    </row>
    <row r="39" spans="1:29" ht="15.75">
      <c r="A39" s="279">
        <v>42948</v>
      </c>
      <c r="B39" s="116">
        <v>261.84194168464808</v>
      </c>
      <c r="C39" s="116">
        <v>327.22698756040296</v>
      </c>
      <c r="D39" s="116">
        <v>99.793187995655003</v>
      </c>
      <c r="E39" s="116">
        <v>30.595481269426308</v>
      </c>
      <c r="F39" s="116">
        <v>15.738293494672243</v>
      </c>
      <c r="G39" s="233"/>
      <c r="H39" s="279">
        <v>42948</v>
      </c>
      <c r="I39" s="116">
        <v>505.45113829119327</v>
      </c>
      <c r="J39" s="116">
        <v>99.008985960070191</v>
      </c>
      <c r="K39" s="116">
        <v>189.49537619694587</v>
      </c>
      <c r="L39" s="116">
        <v>21.245102233123653</v>
      </c>
      <c r="M39" s="116">
        <v>12.475007773692084</v>
      </c>
      <c r="N39" s="112"/>
      <c r="O39" s="279">
        <v>42948</v>
      </c>
      <c r="P39" s="116">
        <v>12.650490352751268</v>
      </c>
      <c r="Q39" s="116">
        <v>180.65684703715368</v>
      </c>
      <c r="R39" s="116">
        <v>35.519613106970546</v>
      </c>
      <c r="S39" s="116">
        <v>185.06017923831729</v>
      </c>
      <c r="T39" s="116">
        <v>2.2988051582639661</v>
      </c>
      <c r="U39" s="112"/>
      <c r="V39" s="112"/>
      <c r="W39" s="112"/>
      <c r="X39" s="88"/>
      <c r="Y39" s="112"/>
      <c r="Z39" s="112"/>
      <c r="AA39" s="112"/>
      <c r="AB39" s="112"/>
      <c r="AC39" s="112"/>
    </row>
    <row r="40" spans="1:29" ht="15.75">
      <c r="A40" s="279">
        <v>42979</v>
      </c>
      <c r="B40" s="117">
        <v>257.17791927921041</v>
      </c>
      <c r="C40" s="117">
        <v>329.81463733103243</v>
      </c>
      <c r="D40" s="117">
        <v>102.53508812594187</v>
      </c>
      <c r="E40" s="117">
        <v>31.92324754505384</v>
      </c>
      <c r="F40" s="117">
        <v>15.789796855069143</v>
      </c>
      <c r="G40" s="233"/>
      <c r="H40" s="279">
        <v>42979</v>
      </c>
      <c r="I40" s="117">
        <v>492.83505557286264</v>
      </c>
      <c r="J40" s="117">
        <v>108.98090566369314</v>
      </c>
      <c r="K40" s="117">
        <v>195.07172846761372</v>
      </c>
      <c r="L40" s="117">
        <v>20.07686540873722</v>
      </c>
      <c r="M40" s="117">
        <v>12.634541949718036</v>
      </c>
      <c r="N40" s="112"/>
      <c r="O40" s="279">
        <v>42979</v>
      </c>
      <c r="P40" s="117">
        <v>11.333184280375256</v>
      </c>
      <c r="Q40" s="117">
        <v>181.62650436258974</v>
      </c>
      <c r="R40" s="117">
        <v>34.435642202570918</v>
      </c>
      <c r="S40" s="117">
        <v>186.2031335039859</v>
      </c>
      <c r="T40" s="117">
        <v>2.7290094418639437</v>
      </c>
      <c r="U40" s="112"/>
      <c r="V40" s="112"/>
      <c r="W40" s="112"/>
      <c r="X40" s="88"/>
      <c r="Y40" s="112"/>
      <c r="Z40" s="112"/>
      <c r="AA40" s="112"/>
      <c r="AB40" s="112"/>
      <c r="AC40" s="112"/>
    </row>
    <row r="41" spans="1:29" ht="15.75">
      <c r="A41" s="279">
        <v>43009</v>
      </c>
      <c r="B41" s="116">
        <v>257.358090576883</v>
      </c>
      <c r="C41" s="116">
        <v>303.22202800571961</v>
      </c>
      <c r="D41" s="116">
        <v>104.44546820165846</v>
      </c>
      <c r="E41" s="116">
        <v>31.162291523566207</v>
      </c>
      <c r="F41" s="116">
        <v>15.795260989030794</v>
      </c>
      <c r="G41" s="233"/>
      <c r="H41" s="279">
        <v>43009</v>
      </c>
      <c r="I41" s="116">
        <v>511.61282702188265</v>
      </c>
      <c r="J41" s="116">
        <v>106.2895901062072</v>
      </c>
      <c r="K41" s="116">
        <v>204.42057595715681</v>
      </c>
      <c r="L41" s="116">
        <v>24.741406890230966</v>
      </c>
      <c r="M41" s="116">
        <v>12.740535564434911</v>
      </c>
      <c r="N41" s="112"/>
      <c r="O41" s="279">
        <v>43009</v>
      </c>
      <c r="P41" s="116">
        <v>10.749383619537088</v>
      </c>
      <c r="Q41" s="116">
        <v>185.20599003886994</v>
      </c>
      <c r="R41" s="116">
        <v>34.293791790351435</v>
      </c>
      <c r="S41" s="116">
        <v>190.23806721412998</v>
      </c>
      <c r="T41" s="116">
        <v>2.7444495372752264</v>
      </c>
      <c r="U41" s="112"/>
      <c r="V41" s="112"/>
      <c r="W41" s="112"/>
      <c r="X41" s="88"/>
      <c r="Y41" s="112"/>
      <c r="Z41" s="112"/>
      <c r="AA41" s="112"/>
      <c r="AB41" s="112"/>
      <c r="AC41" s="112"/>
    </row>
    <row r="42" spans="1:29" ht="15.75">
      <c r="A42" s="279">
        <v>43040</v>
      </c>
      <c r="B42" s="117">
        <v>262.91783668765049</v>
      </c>
      <c r="C42" s="117">
        <v>322.26137563500879</v>
      </c>
      <c r="D42" s="117">
        <v>105.43288018552407</v>
      </c>
      <c r="E42" s="117">
        <v>30.127635619999307</v>
      </c>
      <c r="F42" s="117">
        <v>15.568100229263681</v>
      </c>
      <c r="G42" s="233"/>
      <c r="H42" s="279">
        <v>43040</v>
      </c>
      <c r="I42" s="117">
        <v>520.66628537852387</v>
      </c>
      <c r="J42" s="117">
        <v>108.16812326312706</v>
      </c>
      <c r="K42" s="117">
        <v>207.51212395607854</v>
      </c>
      <c r="L42" s="117">
        <v>26.038396176082941</v>
      </c>
      <c r="M42" s="117">
        <v>12.918802073960975</v>
      </c>
      <c r="N42" s="112"/>
      <c r="O42" s="279">
        <v>43040</v>
      </c>
      <c r="P42" s="117">
        <v>10.876096019750602</v>
      </c>
      <c r="Q42" s="117">
        <v>188.52292787285134</v>
      </c>
      <c r="R42" s="117">
        <v>31.73447312823464</v>
      </c>
      <c r="S42" s="117">
        <v>193.21380615090763</v>
      </c>
      <c r="T42" s="117">
        <v>2.7693969219727577</v>
      </c>
      <c r="U42" s="112"/>
      <c r="V42" s="112"/>
      <c r="W42" s="112"/>
      <c r="X42" s="88"/>
      <c r="Y42" s="112"/>
      <c r="Z42" s="112"/>
      <c r="AA42" s="112"/>
      <c r="AB42" s="112"/>
      <c r="AC42" s="112"/>
    </row>
    <row r="43" spans="1:29" ht="15.75">
      <c r="A43" s="279">
        <v>43070</v>
      </c>
      <c r="B43" s="116">
        <v>265.5770782447741</v>
      </c>
      <c r="C43" s="116">
        <v>345.32837099789845</v>
      </c>
      <c r="D43" s="116">
        <v>104.54810413384767</v>
      </c>
      <c r="E43" s="116">
        <v>35.538431178631257</v>
      </c>
      <c r="F43" s="116">
        <v>15.971070008930891</v>
      </c>
      <c r="G43" s="233"/>
      <c r="H43" s="279">
        <v>43070</v>
      </c>
      <c r="I43" s="116">
        <v>524.73396108151508</v>
      </c>
      <c r="J43" s="116">
        <v>101.41530912008302</v>
      </c>
      <c r="K43" s="116">
        <v>206.03415220702493</v>
      </c>
      <c r="L43" s="116">
        <v>19.624488988981167</v>
      </c>
      <c r="M43" s="116">
        <v>13.109439862127017</v>
      </c>
      <c r="N43" s="112"/>
      <c r="O43" s="279">
        <v>43070</v>
      </c>
      <c r="P43" s="116">
        <v>11.025575994935693</v>
      </c>
      <c r="Q43" s="116">
        <v>178.767514624157</v>
      </c>
      <c r="R43" s="116">
        <v>32.380192226552737</v>
      </c>
      <c r="S43" s="116">
        <v>191.3222866324956</v>
      </c>
      <c r="T43" s="116">
        <v>2.8338358178669112</v>
      </c>
      <c r="U43" s="112"/>
      <c r="V43" s="112"/>
      <c r="W43" s="112"/>
      <c r="X43" s="88"/>
      <c r="Y43" s="112"/>
      <c r="Z43" s="112"/>
      <c r="AA43" s="112"/>
      <c r="AB43" s="112"/>
      <c r="AC43" s="112"/>
    </row>
    <row r="44" spans="1:29" ht="15.75">
      <c r="A44" s="279">
        <v>43101</v>
      </c>
      <c r="B44" s="117">
        <v>269.0296911240801</v>
      </c>
      <c r="C44" s="117">
        <v>310.98637420717824</v>
      </c>
      <c r="D44" s="117">
        <v>99.593025505311971</v>
      </c>
      <c r="E44" s="117">
        <v>29.982358415668834</v>
      </c>
      <c r="F44" s="117">
        <v>15.461746819280293</v>
      </c>
      <c r="G44" s="233"/>
      <c r="H44" s="279">
        <v>43101</v>
      </c>
      <c r="I44" s="117">
        <v>554.16832482146117</v>
      </c>
      <c r="J44" s="117">
        <v>113.50411338528517</v>
      </c>
      <c r="K44" s="117">
        <v>218.32714624878048</v>
      </c>
      <c r="L44" s="117">
        <v>30.393300157805971</v>
      </c>
      <c r="M44" s="117">
        <v>12.757136528895376</v>
      </c>
      <c r="N44" s="112"/>
      <c r="O44" s="279">
        <v>43101</v>
      </c>
      <c r="P44" s="117">
        <v>12.707981647204676</v>
      </c>
      <c r="Q44" s="117">
        <v>184.39821471512039</v>
      </c>
      <c r="R44" s="117">
        <v>31.668419168236941</v>
      </c>
      <c r="S44" s="117">
        <v>191.10433187313987</v>
      </c>
      <c r="T44" s="117">
        <v>2.7599827217459785</v>
      </c>
      <c r="U44" s="112"/>
      <c r="V44" s="112"/>
      <c r="W44" s="112"/>
      <c r="X44" s="88"/>
      <c r="Y44" s="112"/>
      <c r="Z44" s="112"/>
      <c r="AA44" s="112"/>
      <c r="AB44" s="112"/>
      <c r="AC44" s="112"/>
    </row>
    <row r="45" spans="1:29" ht="15.75">
      <c r="A45" s="279">
        <v>43132</v>
      </c>
      <c r="B45" s="116">
        <v>273.91422685226109</v>
      </c>
      <c r="C45" s="116">
        <v>329.64378422113322</v>
      </c>
      <c r="D45" s="116">
        <v>99.417573236565119</v>
      </c>
      <c r="E45" s="116">
        <v>40.495935620544273</v>
      </c>
      <c r="F45" s="116">
        <v>15.75620894035252</v>
      </c>
      <c r="G45" s="233"/>
      <c r="H45" s="279">
        <v>43132</v>
      </c>
      <c r="I45" s="116">
        <v>562.62695719441604</v>
      </c>
      <c r="J45" s="116">
        <v>115.18554671075663</v>
      </c>
      <c r="K45" s="116">
        <v>224.37566036229933</v>
      </c>
      <c r="L45" s="116">
        <v>30.3309453751848</v>
      </c>
      <c r="M45" s="116">
        <v>12.873025826782955</v>
      </c>
      <c r="N45" s="112"/>
      <c r="O45" s="279">
        <v>43132</v>
      </c>
      <c r="P45" s="116">
        <v>12.771054878960751</v>
      </c>
      <c r="Q45" s="116">
        <v>186.41552401660599</v>
      </c>
      <c r="R45" s="116">
        <v>31.738955179205032</v>
      </c>
      <c r="S45" s="116">
        <v>194.57047411668705</v>
      </c>
      <c r="T45" s="116">
        <v>2.8200929975667357</v>
      </c>
      <c r="U45" s="112"/>
      <c r="V45" s="112"/>
      <c r="W45" s="112"/>
      <c r="X45" s="88"/>
      <c r="Y45" s="112"/>
      <c r="Z45" s="112"/>
      <c r="AA45" s="112"/>
      <c r="AB45" s="112"/>
      <c r="AC45" s="112"/>
    </row>
    <row r="46" spans="1:29" ht="15.75">
      <c r="A46" s="279">
        <v>43160</v>
      </c>
      <c r="B46" s="117">
        <v>259.2408907441868</v>
      </c>
      <c r="C46" s="117">
        <v>363.10113438818064</v>
      </c>
      <c r="D46" s="117">
        <v>96.352916296140663</v>
      </c>
      <c r="E46" s="117">
        <v>50.31235537144029</v>
      </c>
      <c r="F46" s="117">
        <v>16.224850796387553</v>
      </c>
      <c r="G46" s="233"/>
      <c r="H46" s="279">
        <v>43160</v>
      </c>
      <c r="I46" s="117">
        <v>580.49217365078596</v>
      </c>
      <c r="J46" s="117">
        <v>147.10021433574693</v>
      </c>
      <c r="K46" s="117">
        <v>244.68284988822748</v>
      </c>
      <c r="L46" s="117">
        <v>39.282142898497135</v>
      </c>
      <c r="M46" s="117">
        <v>12.955102189555399</v>
      </c>
      <c r="N46" s="112"/>
      <c r="O46" s="279">
        <v>43160</v>
      </c>
      <c r="P46" s="117">
        <v>12.334512911558567</v>
      </c>
      <c r="Q46" s="117">
        <v>171.07558823660568</v>
      </c>
      <c r="R46" s="117">
        <v>31.674937809936885</v>
      </c>
      <c r="S46" s="117">
        <v>197.1879476790948</v>
      </c>
      <c r="T46" s="117">
        <v>2.8948539014297521</v>
      </c>
      <c r="U46" s="382"/>
      <c r="V46" s="112"/>
      <c r="W46" s="112"/>
      <c r="X46" s="88"/>
      <c r="Y46" s="112"/>
      <c r="Z46" s="112"/>
      <c r="AA46" s="112"/>
      <c r="AB46" s="112"/>
      <c r="AC46" s="112"/>
    </row>
    <row r="47" spans="1:29" ht="15.75">
      <c r="A47" s="279">
        <v>43191</v>
      </c>
      <c r="B47" s="116">
        <v>270.79398300000003</v>
      </c>
      <c r="C47" s="116">
        <v>325.60917599999999</v>
      </c>
      <c r="D47" s="116">
        <v>101.65919</v>
      </c>
      <c r="E47" s="116">
        <v>52.429561</v>
      </c>
      <c r="F47" s="116">
        <v>16.456955799999999</v>
      </c>
      <c r="G47" s="88"/>
      <c r="H47" s="279">
        <v>43191</v>
      </c>
      <c r="I47" s="116">
        <v>570.20000000000005</v>
      </c>
      <c r="J47" s="116">
        <v>116.29</v>
      </c>
      <c r="K47" s="116">
        <v>230.71</v>
      </c>
      <c r="L47" s="116">
        <v>31.43</v>
      </c>
      <c r="M47" s="116">
        <v>13.11</v>
      </c>
      <c r="N47" s="88"/>
      <c r="O47" s="279">
        <v>43191</v>
      </c>
      <c r="P47" s="116">
        <v>13.08</v>
      </c>
      <c r="Q47" s="116">
        <v>182.57</v>
      </c>
      <c r="R47" s="116">
        <v>32.35</v>
      </c>
      <c r="S47" s="116">
        <v>201.74</v>
      </c>
      <c r="T47" s="116">
        <v>2.95</v>
      </c>
      <c r="U47" s="88"/>
      <c r="W47" s="383"/>
      <c r="X47" s="384"/>
      <c r="Y47" s="382"/>
      <c r="Z47" s="112"/>
      <c r="AA47" s="112"/>
      <c r="AB47" s="112"/>
      <c r="AC47" s="112"/>
    </row>
    <row r="48" spans="1:29" ht="15.75">
      <c r="A48" s="279">
        <v>43221</v>
      </c>
      <c r="B48" s="117">
        <v>275.37876310396689</v>
      </c>
      <c r="C48" s="117">
        <v>342.21578478833851</v>
      </c>
      <c r="D48" s="117">
        <v>106.6111081720788</v>
      </c>
      <c r="E48" s="117">
        <v>58.017312085297064</v>
      </c>
      <c r="F48" s="117">
        <v>17.610740677537141</v>
      </c>
      <c r="G48" s="233"/>
      <c r="H48" s="279">
        <v>43221</v>
      </c>
      <c r="I48" s="117">
        <v>579.80999999999995</v>
      </c>
      <c r="J48" s="117">
        <v>117.19</v>
      </c>
      <c r="K48" s="117">
        <v>221.34</v>
      </c>
      <c r="L48" s="117">
        <v>30.76</v>
      </c>
      <c r="M48" s="117">
        <v>13.41</v>
      </c>
      <c r="N48" s="112"/>
      <c r="O48" s="279">
        <v>43221</v>
      </c>
      <c r="P48" s="117">
        <v>14.21</v>
      </c>
      <c r="Q48" s="117">
        <v>179.67</v>
      </c>
      <c r="R48" s="117">
        <v>31.7</v>
      </c>
      <c r="S48" s="117">
        <v>198.67</v>
      </c>
      <c r="T48" s="117">
        <v>3.1</v>
      </c>
      <c r="U48" s="112"/>
      <c r="W48" s="112"/>
      <c r="X48" s="88"/>
      <c r="Y48" s="112"/>
      <c r="Z48" s="112"/>
      <c r="AA48" s="112"/>
      <c r="AB48" s="112"/>
      <c r="AC48" s="112"/>
    </row>
    <row r="49" spans="1:29" ht="15.75">
      <c r="A49" s="279">
        <v>43252</v>
      </c>
      <c r="B49" s="116">
        <v>290.51370593455744</v>
      </c>
      <c r="C49" s="116">
        <v>338.39852354103618</v>
      </c>
      <c r="D49" s="116">
        <v>112.51996141684046</v>
      </c>
      <c r="E49" s="116">
        <v>55.061298538302594</v>
      </c>
      <c r="F49" s="116">
        <v>18.182253782220108</v>
      </c>
      <c r="G49" s="233"/>
      <c r="H49" s="279">
        <v>43252</v>
      </c>
      <c r="I49" s="116">
        <v>587.59</v>
      </c>
      <c r="J49" s="116">
        <v>115.71</v>
      </c>
      <c r="K49" s="116">
        <v>209.85</v>
      </c>
      <c r="L49" s="116">
        <v>30.16</v>
      </c>
      <c r="M49" s="116">
        <v>13.78</v>
      </c>
      <c r="N49" s="112"/>
      <c r="O49" s="279">
        <v>43252</v>
      </c>
      <c r="P49" s="116">
        <v>16</v>
      </c>
      <c r="Q49" s="116">
        <v>184.3</v>
      </c>
      <c r="R49" s="116">
        <v>29.51</v>
      </c>
      <c r="S49" s="116">
        <v>197.51</v>
      </c>
      <c r="T49" s="116">
        <v>3.21</v>
      </c>
      <c r="U49" s="88"/>
      <c r="W49" s="88"/>
      <c r="X49" s="10"/>
      <c r="Y49" s="112"/>
      <c r="Z49" s="112"/>
      <c r="AA49" s="112"/>
      <c r="AB49" s="112"/>
      <c r="AC49" s="112"/>
    </row>
    <row r="50" spans="1:29" ht="15.75">
      <c r="A50" s="279">
        <v>43282</v>
      </c>
      <c r="B50" s="117">
        <v>301.77999999999997</v>
      </c>
      <c r="C50" s="117">
        <v>318.48</v>
      </c>
      <c r="D50" s="117">
        <v>117.06</v>
      </c>
      <c r="E50" s="117">
        <v>55.83</v>
      </c>
      <c r="F50" s="117">
        <v>17.850000000000001</v>
      </c>
      <c r="G50" s="233"/>
      <c r="H50" s="279">
        <v>43282</v>
      </c>
      <c r="I50" s="117">
        <v>599.03</v>
      </c>
      <c r="J50" s="117">
        <v>98.06</v>
      </c>
      <c r="K50" s="117">
        <v>211.95</v>
      </c>
      <c r="L50" s="117">
        <v>26.56</v>
      </c>
      <c r="M50" s="117">
        <v>13.35</v>
      </c>
      <c r="N50" s="112"/>
      <c r="O50" s="279">
        <v>43282</v>
      </c>
      <c r="P50" s="117">
        <v>18.600000000000001</v>
      </c>
      <c r="Q50" s="117">
        <v>198.59</v>
      </c>
      <c r="R50" s="117">
        <v>29.81</v>
      </c>
      <c r="S50" s="117">
        <v>203.24</v>
      </c>
      <c r="T50" s="117">
        <v>3.12</v>
      </c>
      <c r="U50" s="112"/>
      <c r="W50" s="112"/>
      <c r="X50" s="88"/>
      <c r="Y50" s="112"/>
      <c r="Z50" s="112"/>
      <c r="AA50" s="112"/>
      <c r="AB50" s="112"/>
      <c r="AC50" s="112"/>
    </row>
    <row r="51" spans="1:29" ht="15.75">
      <c r="A51" s="279">
        <v>43313</v>
      </c>
      <c r="B51" s="116">
        <v>318.04360442870734</v>
      </c>
      <c r="C51" s="116">
        <v>343.61158792641896</v>
      </c>
      <c r="D51" s="116">
        <v>96.895864680813062</v>
      </c>
      <c r="E51" s="116">
        <v>52.949452901899335</v>
      </c>
      <c r="F51" s="116">
        <v>19.322921293735352</v>
      </c>
      <c r="G51" s="233"/>
      <c r="H51" s="279">
        <v>43313</v>
      </c>
      <c r="I51" s="116">
        <v>621.84072916784589</v>
      </c>
      <c r="J51" s="116">
        <v>106.1589431522922</v>
      </c>
      <c r="K51" s="116">
        <v>187.20562645152521</v>
      </c>
      <c r="L51" s="116">
        <v>25.623653568865304</v>
      </c>
      <c r="M51" s="116">
        <v>13.467705359339808</v>
      </c>
      <c r="N51" s="112"/>
      <c r="O51" s="279">
        <v>43313</v>
      </c>
      <c r="P51" s="116">
        <v>17.828946277466343</v>
      </c>
      <c r="Q51" s="116">
        <v>180.42509474691121</v>
      </c>
      <c r="R51" s="116">
        <v>27.548511503575909</v>
      </c>
      <c r="S51" s="116">
        <v>203.55620593574142</v>
      </c>
      <c r="T51" s="116">
        <v>3.3805344838454827</v>
      </c>
      <c r="U51" s="88"/>
      <c r="W51" s="88"/>
      <c r="X51" s="10"/>
      <c r="Y51" s="112"/>
      <c r="Z51" s="112"/>
      <c r="AA51" s="112"/>
      <c r="AB51" s="112"/>
      <c r="AC51" s="112"/>
    </row>
    <row r="52" spans="1:29" ht="15.75">
      <c r="A52" s="290">
        <v>43344</v>
      </c>
      <c r="B52" s="291">
        <v>312.29817577964513</v>
      </c>
      <c r="C52" s="291">
        <v>351.6518248084742</v>
      </c>
      <c r="D52" s="291">
        <v>99.078010944769346</v>
      </c>
      <c r="E52" s="291">
        <v>45.024193539526941</v>
      </c>
      <c r="F52" s="291">
        <v>18.816204307163481</v>
      </c>
      <c r="G52" s="233"/>
      <c r="H52" s="290">
        <v>43344</v>
      </c>
      <c r="I52" s="291">
        <v>594.09629761167321</v>
      </c>
      <c r="J52" s="291">
        <v>116.06316845111786</v>
      </c>
      <c r="K52" s="291">
        <v>196.90469925950012</v>
      </c>
      <c r="L52" s="291">
        <v>27.68819839441662</v>
      </c>
      <c r="M52" s="291">
        <v>13.779502364870092</v>
      </c>
      <c r="N52" s="292"/>
      <c r="O52" s="290">
        <v>43344</v>
      </c>
      <c r="P52" s="291">
        <v>17.815481862008781</v>
      </c>
      <c r="Q52" s="291">
        <v>173.35137286707075</v>
      </c>
      <c r="R52" s="291">
        <v>22.07411993621059</v>
      </c>
      <c r="S52" s="291">
        <v>206.9590031432092</v>
      </c>
      <c r="T52" s="291">
        <v>3.3257028878558299</v>
      </c>
      <c r="U52" s="112"/>
      <c r="V52" s="112"/>
      <c r="W52" s="112"/>
      <c r="X52" s="88"/>
      <c r="Y52" s="112"/>
      <c r="Z52" s="112"/>
      <c r="AA52" s="112"/>
      <c r="AB52" s="112"/>
      <c r="AC52" s="112"/>
    </row>
    <row r="53" spans="1:29" ht="15.75">
      <c r="A53" s="290">
        <v>43374</v>
      </c>
      <c r="B53" s="293">
        <v>321.92556622574227</v>
      </c>
      <c r="C53" s="293">
        <v>321.70235970863575</v>
      </c>
      <c r="D53" s="293">
        <v>105.98892903167393</v>
      </c>
      <c r="E53" s="293">
        <v>53.509316557966073</v>
      </c>
      <c r="F53" s="293">
        <v>17.512612865538152</v>
      </c>
      <c r="G53" s="233"/>
      <c r="H53" s="290">
        <v>43374</v>
      </c>
      <c r="I53" s="293">
        <v>611.92162987540678</v>
      </c>
      <c r="J53" s="293">
        <v>93.149788961473732</v>
      </c>
      <c r="K53" s="293">
        <v>196.62765835696845</v>
      </c>
      <c r="L53" s="293">
        <v>25.845050911501918</v>
      </c>
      <c r="M53" s="293">
        <v>13.971031850047996</v>
      </c>
      <c r="N53" s="292"/>
      <c r="O53" s="290">
        <v>43374</v>
      </c>
      <c r="P53" s="293">
        <v>20.604940293749255</v>
      </c>
      <c r="Q53" s="293">
        <v>183.70188159582972</v>
      </c>
      <c r="R53" s="293">
        <v>19.023602980027853</v>
      </c>
      <c r="S53" s="293">
        <v>206.90581153880413</v>
      </c>
      <c r="T53" s="293">
        <v>3.1700129981388621</v>
      </c>
      <c r="U53" s="112"/>
      <c r="V53" s="382"/>
      <c r="W53" s="112"/>
      <c r="X53" s="88"/>
      <c r="Y53" s="112"/>
      <c r="Z53" s="112"/>
      <c r="AA53" s="112"/>
      <c r="AB53" s="112"/>
      <c r="AC53" s="112"/>
    </row>
    <row r="54" spans="1:29" ht="15.75">
      <c r="A54" s="279">
        <v>43405</v>
      </c>
      <c r="B54" s="117">
        <v>321.6661196255306</v>
      </c>
      <c r="C54" s="117">
        <v>344.56685526700397</v>
      </c>
      <c r="D54" s="117">
        <v>105.50304204351677</v>
      </c>
      <c r="E54" s="117">
        <v>59.519860024239605</v>
      </c>
      <c r="F54" s="117">
        <v>17.95048876989156</v>
      </c>
      <c r="G54" s="233"/>
      <c r="H54" s="279">
        <v>43405</v>
      </c>
      <c r="I54" s="117">
        <v>628.30206120306661</v>
      </c>
      <c r="J54" s="117">
        <v>100.05381209150222</v>
      </c>
      <c r="K54" s="117">
        <v>198.52039907088732</v>
      </c>
      <c r="L54" s="117">
        <v>26.289027437784718</v>
      </c>
      <c r="M54" s="117">
        <v>14.025896818562764</v>
      </c>
      <c r="N54" s="112"/>
      <c r="O54" s="279">
        <v>43405</v>
      </c>
      <c r="P54" s="117">
        <v>20.069667203532209</v>
      </c>
      <c r="Q54" s="117">
        <v>186.62579492796604</v>
      </c>
      <c r="R54" s="117">
        <v>17.233229544484598</v>
      </c>
      <c r="S54" s="117">
        <v>204.96311807308211</v>
      </c>
      <c r="T54" s="117">
        <v>3.2654635217205743</v>
      </c>
      <c r="U54" s="112"/>
      <c r="V54" s="112"/>
      <c r="W54" s="112"/>
      <c r="X54" s="88"/>
      <c r="Y54" s="112"/>
      <c r="Z54" s="112"/>
      <c r="AA54" s="112"/>
      <c r="AB54" s="112"/>
      <c r="AC54" s="112"/>
    </row>
    <row r="55" spans="1:29" ht="15.75">
      <c r="A55" s="290">
        <v>43435</v>
      </c>
      <c r="B55" s="293">
        <v>320.43113904074528</v>
      </c>
      <c r="C55" s="293">
        <v>346.18813624043179</v>
      </c>
      <c r="D55" s="293">
        <v>102.53016044304339</v>
      </c>
      <c r="E55" s="293">
        <v>60.86741070825957</v>
      </c>
      <c r="F55" s="293">
        <v>18.080025167699233</v>
      </c>
      <c r="G55" s="233"/>
      <c r="H55" s="290">
        <v>43435</v>
      </c>
      <c r="I55" s="293">
        <v>646.01225508820562</v>
      </c>
      <c r="J55" s="293">
        <v>116.35074939848964</v>
      </c>
      <c r="K55" s="293">
        <v>199.98506465042576</v>
      </c>
      <c r="L55" s="293">
        <v>27.239545277518022</v>
      </c>
      <c r="M55" s="293">
        <v>13.969298059491747</v>
      </c>
      <c r="N55" s="292"/>
      <c r="O55" s="290">
        <v>43435</v>
      </c>
      <c r="P55" s="293">
        <v>17.756906045899807</v>
      </c>
      <c r="Q55" s="293">
        <v>171.91722947600346</v>
      </c>
      <c r="R55" s="293">
        <v>15.729024010620931</v>
      </c>
      <c r="S55" s="293">
        <v>209.67734725058858</v>
      </c>
      <c r="T55" s="293">
        <v>3.3293079184691012</v>
      </c>
      <c r="U55" s="112"/>
      <c r="V55" s="112"/>
      <c r="W55" s="112"/>
      <c r="X55" s="88"/>
      <c r="Y55" s="112"/>
      <c r="Z55" s="112"/>
      <c r="AA55" s="112"/>
      <c r="AB55" s="112"/>
      <c r="AC55" s="112"/>
    </row>
    <row r="56" spans="1:29" s="294" customFormat="1" ht="15.75">
      <c r="A56" s="290">
        <v>43496</v>
      </c>
      <c r="B56" s="291">
        <v>326.26713263251003</v>
      </c>
      <c r="C56" s="291">
        <v>306.40992531367044</v>
      </c>
      <c r="D56" s="291">
        <v>97.931910550545339</v>
      </c>
      <c r="E56" s="291">
        <v>59.376214028286746</v>
      </c>
      <c r="F56" s="291">
        <v>17.492847344558221</v>
      </c>
      <c r="G56" s="233"/>
      <c r="H56" s="290">
        <v>43466</v>
      </c>
      <c r="I56" s="291">
        <v>665.12682606982253</v>
      </c>
      <c r="J56" s="291">
        <v>84.280241500487605</v>
      </c>
      <c r="K56" s="291">
        <v>205.54856090922223</v>
      </c>
      <c r="L56" s="291">
        <v>24.518307109381212</v>
      </c>
      <c r="M56" s="291">
        <v>13.477066661357089</v>
      </c>
      <c r="N56" s="292"/>
      <c r="O56" s="290">
        <v>43466</v>
      </c>
      <c r="P56" s="291">
        <v>19.100970928451261</v>
      </c>
      <c r="Q56" s="291">
        <v>193.26991492705702</v>
      </c>
      <c r="R56" s="291">
        <v>17.602495436061908</v>
      </c>
      <c r="S56" s="291">
        <v>199.95344834404693</v>
      </c>
      <c r="T56" s="291">
        <v>3.1917511973567523</v>
      </c>
      <c r="U56" s="292"/>
      <c r="V56" s="292"/>
      <c r="W56" s="292"/>
      <c r="Y56" s="292"/>
      <c r="Z56" s="292"/>
      <c r="AA56" s="292"/>
      <c r="AB56" s="292"/>
      <c r="AC56" s="292"/>
    </row>
    <row r="57" spans="1:29" ht="15.75">
      <c r="A57" s="290">
        <v>43524</v>
      </c>
      <c r="B57" s="293">
        <v>330.99046455318899</v>
      </c>
      <c r="C57" s="293">
        <v>308.74488898897181</v>
      </c>
      <c r="D57" s="293">
        <v>101.11818335947302</v>
      </c>
      <c r="E57" s="293">
        <v>66.184121046029162</v>
      </c>
      <c r="F57" s="293">
        <v>17.645791527469918</v>
      </c>
      <c r="G57" s="233"/>
      <c r="H57" s="290">
        <v>43497</v>
      </c>
      <c r="I57" s="293">
        <v>679.11798071864973</v>
      </c>
      <c r="J57" s="293">
        <v>91.906117602648507</v>
      </c>
      <c r="K57" s="293">
        <v>205.99670417940004</v>
      </c>
      <c r="L57" s="293">
        <v>25.768146729850141</v>
      </c>
      <c r="M57" s="293">
        <v>13.685277238700827</v>
      </c>
      <c r="N57" s="292"/>
      <c r="O57" s="290">
        <v>43497</v>
      </c>
      <c r="P57" s="293">
        <v>16.855393755474207</v>
      </c>
      <c r="Q57" s="293">
        <v>219.18614332731923</v>
      </c>
      <c r="R57" s="293">
        <v>17.063818489837054</v>
      </c>
      <c r="S57" s="293">
        <v>198.30041850022874</v>
      </c>
      <c r="T57" s="293">
        <v>3.2016219015633962</v>
      </c>
      <c r="U57" s="112"/>
      <c r="V57" s="112"/>
      <c r="W57" s="112"/>
      <c r="X57" s="88"/>
      <c r="Y57" s="112"/>
      <c r="Z57" s="112"/>
      <c r="AA57" s="112"/>
      <c r="AB57" s="112"/>
      <c r="AC57" s="112"/>
    </row>
    <row r="58" spans="1:29" ht="15.75">
      <c r="A58" s="279">
        <v>43555</v>
      </c>
      <c r="B58" s="117">
        <v>324.93761432028987</v>
      </c>
      <c r="C58" s="117">
        <v>324.46222231915124</v>
      </c>
      <c r="D58" s="117">
        <v>107.11200590460875</v>
      </c>
      <c r="E58" s="117">
        <v>65.691463982040048</v>
      </c>
      <c r="F58" s="117">
        <v>18.385498540647802</v>
      </c>
      <c r="G58" s="233"/>
      <c r="H58" s="279">
        <v>43525</v>
      </c>
      <c r="I58" s="117">
        <v>667.97871082326833</v>
      </c>
      <c r="J58" s="117">
        <v>104.08081764717448</v>
      </c>
      <c r="K58" s="117">
        <v>208.12674222230811</v>
      </c>
      <c r="L58" s="117">
        <v>31.287004777870003</v>
      </c>
      <c r="M58" s="117">
        <v>13.986206288075032</v>
      </c>
      <c r="N58" s="112"/>
      <c r="O58" s="279">
        <v>43525</v>
      </c>
      <c r="P58" s="117">
        <v>18.478768896153785</v>
      </c>
      <c r="Q58" s="117">
        <v>217.21354714999194</v>
      </c>
      <c r="R58" s="117">
        <v>17.35229605433593</v>
      </c>
      <c r="S58" s="117">
        <v>204.5381425467547</v>
      </c>
      <c r="T58" s="117">
        <v>3.2974032657960768</v>
      </c>
      <c r="U58" s="112"/>
      <c r="V58" s="112"/>
      <c r="W58" s="112"/>
      <c r="X58" s="88"/>
      <c r="Y58" s="112"/>
      <c r="Z58" s="112"/>
      <c r="AA58" s="112"/>
      <c r="AB58" s="112"/>
      <c r="AC58" s="112"/>
    </row>
    <row r="59" spans="1:29" ht="15.75">
      <c r="A59" s="290">
        <v>43585</v>
      </c>
      <c r="B59" s="293">
        <v>335.39407732723635</v>
      </c>
      <c r="C59" s="293">
        <v>272.66249350726378</v>
      </c>
      <c r="D59" s="293">
        <v>112.67868174327025</v>
      </c>
      <c r="E59" s="293">
        <v>67.035227853617869</v>
      </c>
      <c r="F59" s="293">
        <v>18.196084220788158</v>
      </c>
      <c r="G59" s="233"/>
      <c r="H59" s="290">
        <v>43556</v>
      </c>
      <c r="I59" s="293">
        <v>649.85253928326017</v>
      </c>
      <c r="J59" s="293">
        <v>81.807960637337075</v>
      </c>
      <c r="K59" s="293">
        <v>202.50821589339054</v>
      </c>
      <c r="L59" s="293">
        <v>24.10507901409871</v>
      </c>
      <c r="M59" s="293">
        <v>14.168846842764747</v>
      </c>
      <c r="N59" s="292"/>
      <c r="O59" s="290">
        <v>43556</v>
      </c>
      <c r="P59" s="293">
        <v>22.128625561983846</v>
      </c>
      <c r="Q59" s="293">
        <v>210.69975306407702</v>
      </c>
      <c r="R59" s="293">
        <v>19.260645170934552</v>
      </c>
      <c r="S59" s="293">
        <v>210.05934016732982</v>
      </c>
      <c r="T59" s="293">
        <v>3.282481894106013</v>
      </c>
      <c r="U59" s="112"/>
      <c r="V59" s="112"/>
      <c r="W59" s="112"/>
      <c r="X59" s="88"/>
      <c r="Y59" s="112"/>
      <c r="Z59" s="112"/>
      <c r="AA59" s="112"/>
      <c r="AB59" s="112"/>
      <c r="AC59" s="112"/>
    </row>
    <row r="60" spans="1:29" ht="15.75">
      <c r="A60" s="279">
        <v>43616</v>
      </c>
      <c r="B60" s="117">
        <v>358.0888455193338</v>
      </c>
      <c r="C60" s="117">
        <v>293.171601523665</v>
      </c>
      <c r="D60" s="117">
        <v>81.023914898468746</v>
      </c>
      <c r="E60" s="117">
        <v>70.934052035156057</v>
      </c>
      <c r="F60" s="117">
        <v>18.45062957173571</v>
      </c>
      <c r="G60" s="233"/>
      <c r="H60" s="279">
        <v>43586</v>
      </c>
      <c r="I60" s="117">
        <v>671.26194090305148</v>
      </c>
      <c r="J60" s="117">
        <v>90.6016584527314</v>
      </c>
      <c r="K60" s="117">
        <v>188.70128578869679</v>
      </c>
      <c r="L60" s="117">
        <v>27.884144321871258</v>
      </c>
      <c r="M60" s="117">
        <v>14.346940051759562</v>
      </c>
      <c r="N60" s="112"/>
      <c r="O60" s="279">
        <v>43586</v>
      </c>
      <c r="P60" s="117">
        <v>22.688250030714141</v>
      </c>
      <c r="Q60" s="117">
        <v>219.3619697863013</v>
      </c>
      <c r="R60" s="117">
        <v>19.388498152973138</v>
      </c>
      <c r="S60" s="117">
        <v>211.34676445941344</v>
      </c>
      <c r="T60" s="117">
        <v>3.2536110031761445</v>
      </c>
      <c r="U60" s="112"/>
      <c r="V60" s="112"/>
      <c r="W60" s="112"/>
      <c r="X60" s="88"/>
      <c r="Y60" s="112"/>
      <c r="Z60" s="112"/>
      <c r="AA60" s="112"/>
      <c r="AB60" s="112"/>
      <c r="AC60" s="112"/>
    </row>
    <row r="61" spans="1:29" ht="15.75">
      <c r="A61" s="290">
        <v>43646</v>
      </c>
      <c r="B61" s="293">
        <v>366.36166438892246</v>
      </c>
      <c r="C61" s="293">
        <v>339.06715179368848</v>
      </c>
      <c r="D61" s="293">
        <v>85.898892539906825</v>
      </c>
      <c r="E61" s="293">
        <v>77.236311345012183</v>
      </c>
      <c r="F61" s="293">
        <v>18.028467528389125</v>
      </c>
      <c r="G61" s="233"/>
      <c r="H61" s="290">
        <v>43617</v>
      </c>
      <c r="I61" s="293">
        <v>691.64656987533863</v>
      </c>
      <c r="J61" s="293">
        <v>87.75747451303944</v>
      </c>
      <c r="K61" s="293">
        <v>202.95776193627307</v>
      </c>
      <c r="L61" s="293">
        <v>30.455367977652699</v>
      </c>
      <c r="M61" s="293">
        <v>14.572919138035223</v>
      </c>
      <c r="N61" s="292"/>
      <c r="O61" s="290">
        <v>43617</v>
      </c>
      <c r="P61" s="293">
        <v>18.914243179213102</v>
      </c>
      <c r="Q61" s="293">
        <v>219.79025286161453</v>
      </c>
      <c r="R61" s="293">
        <v>19.011082357674365</v>
      </c>
      <c r="S61" s="293">
        <v>211.16285525823645</v>
      </c>
      <c r="T61" s="293">
        <v>3.2008976889620571</v>
      </c>
      <c r="U61" s="112"/>
      <c r="V61" s="112"/>
      <c r="W61" s="112"/>
      <c r="X61" s="88"/>
      <c r="Y61" s="112"/>
      <c r="Z61" s="112"/>
      <c r="AA61" s="112"/>
      <c r="AB61" s="112"/>
      <c r="AC61" s="112"/>
    </row>
    <row r="62" spans="1:29" ht="15.75">
      <c r="A62" s="358" t="s">
        <v>264</v>
      </c>
      <c r="B62" s="117">
        <v>373.33471328236521</v>
      </c>
      <c r="C62" s="117">
        <v>328.91506544635752</v>
      </c>
      <c r="D62" s="117">
        <v>81.905585856325942</v>
      </c>
      <c r="E62" s="117">
        <v>71.985690346363597</v>
      </c>
      <c r="F62" s="117">
        <v>17.852466880669557</v>
      </c>
      <c r="G62" s="233"/>
      <c r="H62" s="358" t="s">
        <v>264</v>
      </c>
      <c r="I62" s="117">
        <v>671.78684475018201</v>
      </c>
      <c r="J62" s="117">
        <v>79.010983580669716</v>
      </c>
      <c r="K62" s="117">
        <v>193.98203437534227</v>
      </c>
      <c r="L62" s="117">
        <v>22.70573783757192</v>
      </c>
      <c r="M62" s="117">
        <v>5.3470088843280701</v>
      </c>
      <c r="N62" s="112"/>
      <c r="O62" s="358" t="s">
        <v>264</v>
      </c>
      <c r="P62" s="117">
        <v>18.034558938885638</v>
      </c>
      <c r="Q62" s="117">
        <v>221.76096934356943</v>
      </c>
      <c r="R62" s="117">
        <v>19.364820721595262</v>
      </c>
      <c r="S62" s="117">
        <v>211.14066794289391</v>
      </c>
      <c r="T62" s="117">
        <v>3.148835805343714</v>
      </c>
      <c r="U62" s="112"/>
      <c r="V62" s="112"/>
      <c r="W62" s="112"/>
      <c r="X62" s="88"/>
      <c r="Y62" s="112"/>
      <c r="Z62" s="112"/>
      <c r="AA62" s="112"/>
      <c r="AB62" s="112"/>
      <c r="AC62" s="112"/>
    </row>
    <row r="63" spans="1:29" ht="15.75">
      <c r="A63" s="359" t="s">
        <v>265</v>
      </c>
      <c r="B63" s="293">
        <v>383.29539356049969</v>
      </c>
      <c r="C63" s="293">
        <v>344.07839044670658</v>
      </c>
      <c r="D63" s="293">
        <v>73.688823227353481</v>
      </c>
      <c r="E63" s="293">
        <v>76.582256589819551</v>
      </c>
      <c r="F63" s="293">
        <v>19.784278266283049</v>
      </c>
      <c r="G63" s="233"/>
      <c r="H63" s="359" t="s">
        <v>265</v>
      </c>
      <c r="I63" s="293">
        <v>712.99077288733179</v>
      </c>
      <c r="J63" s="293">
        <v>100.47888030661012</v>
      </c>
      <c r="K63" s="293">
        <v>210.26334586536896</v>
      </c>
      <c r="L63" s="293">
        <v>24.762799023278554</v>
      </c>
      <c r="M63" s="293">
        <v>14.1193493340594</v>
      </c>
      <c r="N63" s="292"/>
      <c r="O63" s="359" t="s">
        <v>265</v>
      </c>
      <c r="P63" s="293">
        <v>16.602985568948341</v>
      </c>
      <c r="Q63" s="293">
        <v>224.1202332235882</v>
      </c>
      <c r="R63" s="293">
        <v>19.69211578606108</v>
      </c>
      <c r="S63" s="293">
        <v>211.26321830627313</v>
      </c>
      <c r="T63" s="293">
        <v>3.2972940959273851</v>
      </c>
      <c r="U63" s="112"/>
      <c r="V63" s="112"/>
      <c r="W63" s="112"/>
      <c r="X63" s="88"/>
      <c r="Y63" s="112"/>
      <c r="Z63" s="112"/>
      <c r="AA63" s="112"/>
      <c r="AB63" s="112"/>
      <c r="AC63" s="112"/>
    </row>
    <row r="64" spans="1:29" ht="15.75">
      <c r="A64" s="364" t="s">
        <v>266</v>
      </c>
      <c r="B64" s="117">
        <v>394.72096054150802</v>
      </c>
      <c r="C64" s="117">
        <v>374.58999628624298</v>
      </c>
      <c r="D64" s="117">
        <v>68.588025704191693</v>
      </c>
      <c r="E64" s="117">
        <v>85.494407591672797</v>
      </c>
      <c r="F64" s="117">
        <v>19.259062473882299</v>
      </c>
      <c r="G64" s="233"/>
      <c r="H64" s="364" t="s">
        <v>266</v>
      </c>
      <c r="I64" s="117">
        <v>710.37356393925495</v>
      </c>
      <c r="J64" s="117">
        <v>104.52091244874001</v>
      </c>
      <c r="K64" s="117">
        <v>205.72066956770499</v>
      </c>
      <c r="L64" s="117">
        <v>25.880206658576299</v>
      </c>
      <c r="M64" s="117">
        <v>5.4312874279027898</v>
      </c>
      <c r="N64" s="292"/>
      <c r="O64" s="364" t="s">
        <v>266</v>
      </c>
      <c r="P64" s="117">
        <v>17.6663294025341</v>
      </c>
      <c r="Q64" s="117">
        <v>201.83555298977799</v>
      </c>
      <c r="R64" s="117">
        <v>20.083293630991498</v>
      </c>
      <c r="S64" s="117">
        <v>212.950657812017</v>
      </c>
      <c r="T64" s="117">
        <v>3.3342489854797601</v>
      </c>
      <c r="U64" s="112"/>
      <c r="V64" s="112"/>
      <c r="W64" s="112"/>
      <c r="X64" s="88"/>
      <c r="Y64" s="112"/>
      <c r="Z64" s="112"/>
      <c r="AA64" s="112"/>
      <c r="AB64" s="112"/>
      <c r="AC64" s="112"/>
    </row>
    <row r="65" spans="1:29" ht="15.75">
      <c r="A65" s="359" t="s">
        <v>267</v>
      </c>
      <c r="B65" s="293">
        <v>399.18985306591702</v>
      </c>
      <c r="C65" s="293">
        <v>335.81529543089601</v>
      </c>
      <c r="D65" s="293">
        <v>68.305468585060495</v>
      </c>
      <c r="E65" s="293">
        <v>91.205992527303906</v>
      </c>
      <c r="F65" s="293">
        <v>18.400218768069699</v>
      </c>
      <c r="G65" s="233"/>
      <c r="H65" s="359" t="s">
        <v>267</v>
      </c>
      <c r="I65" s="293">
        <v>720.99488274761995</v>
      </c>
      <c r="J65" s="293">
        <v>81.186906962614898</v>
      </c>
      <c r="K65" s="293">
        <v>216.40672439935801</v>
      </c>
      <c r="L65" s="293">
        <v>26.722237939336502</v>
      </c>
      <c r="M65" s="293">
        <v>4.9833275098238801</v>
      </c>
      <c r="N65" s="292"/>
      <c r="O65" s="359" t="s">
        <v>267</v>
      </c>
      <c r="P65" s="293">
        <v>17.266030973990599</v>
      </c>
      <c r="Q65" s="293">
        <v>199.852329751431</v>
      </c>
      <c r="R65" s="293">
        <v>18.400130805133401</v>
      </c>
      <c r="S65" s="293">
        <v>210.624612262977</v>
      </c>
      <c r="T65" s="293">
        <v>3.2263672371077599</v>
      </c>
      <c r="U65" s="112"/>
      <c r="V65" s="112"/>
      <c r="W65" s="112"/>
      <c r="X65" s="88"/>
      <c r="Y65" s="112"/>
      <c r="Z65" s="112"/>
      <c r="AA65" s="112"/>
      <c r="AB65" s="112"/>
      <c r="AC65" s="112"/>
    </row>
    <row r="66" spans="1:29" ht="15.75">
      <c r="A66" s="364" t="s">
        <v>268</v>
      </c>
      <c r="B66" s="117">
        <v>413.015984504507</v>
      </c>
      <c r="C66" s="117">
        <v>361.81975435418798</v>
      </c>
      <c r="D66" s="117">
        <v>63.260670405959502</v>
      </c>
      <c r="E66" s="117">
        <v>100.09031036413801</v>
      </c>
      <c r="F66" s="117">
        <v>19.205237149087701</v>
      </c>
      <c r="G66" s="233"/>
      <c r="H66" s="364" t="s">
        <v>268</v>
      </c>
      <c r="I66" s="117">
        <v>733.24018638700898</v>
      </c>
      <c r="J66" s="117">
        <v>84.828655451858197</v>
      </c>
      <c r="K66" s="117">
        <v>217.88213987566201</v>
      </c>
      <c r="L66" s="117">
        <v>24.241398291143302</v>
      </c>
      <c r="M66" s="117">
        <v>5.0435763986601003</v>
      </c>
      <c r="N66" s="292"/>
      <c r="O66" s="364" t="s">
        <v>268</v>
      </c>
      <c r="P66" s="117">
        <v>17.593415123339302</v>
      </c>
      <c r="Q66" s="117">
        <v>200.895595314563</v>
      </c>
      <c r="R66" s="117">
        <v>17.042257481975302</v>
      </c>
      <c r="S66" s="117">
        <v>209.46608302441899</v>
      </c>
      <c r="T66" s="117">
        <v>3.3307915749072001</v>
      </c>
      <c r="U66" s="112"/>
      <c r="V66" s="112"/>
      <c r="W66" s="112"/>
      <c r="X66" s="88"/>
      <c r="Y66" s="112"/>
      <c r="Z66" s="112"/>
      <c r="AA66" s="112"/>
      <c r="AB66" s="112"/>
      <c r="AC66" s="112"/>
    </row>
    <row r="67" spans="1:29" ht="15.75">
      <c r="A67" s="359" t="s">
        <v>269</v>
      </c>
      <c r="B67" s="293">
        <v>409.20270286742402</v>
      </c>
      <c r="C67" s="293">
        <v>413.37277806750501</v>
      </c>
      <c r="D67" s="293">
        <v>62.444096330923401</v>
      </c>
      <c r="E67" s="293">
        <v>104.432814418657</v>
      </c>
      <c r="F67" s="293">
        <v>18.624781667213998</v>
      </c>
      <c r="G67" s="233"/>
      <c r="H67" s="359" t="s">
        <v>269</v>
      </c>
      <c r="I67" s="293">
        <v>739.95419541914896</v>
      </c>
      <c r="J67" s="293">
        <v>92.355173865736205</v>
      </c>
      <c r="K67" s="293">
        <v>226.94347078022699</v>
      </c>
      <c r="L67" s="293">
        <v>25.089739029410499</v>
      </c>
      <c r="M67" s="293">
        <v>5.1346223634008199</v>
      </c>
      <c r="N67" s="292"/>
      <c r="O67" s="359" t="s">
        <v>269</v>
      </c>
      <c r="P67" s="293">
        <v>17.978756574976899</v>
      </c>
      <c r="Q67" s="293">
        <v>173.53228385463501</v>
      </c>
      <c r="R67" s="293">
        <v>17.353170707610801</v>
      </c>
      <c r="S67" s="293">
        <v>213.657539648631</v>
      </c>
      <c r="T67" s="293">
        <v>3.2516068045134601</v>
      </c>
      <c r="U67" s="112"/>
      <c r="V67" s="112"/>
      <c r="W67" s="112"/>
      <c r="X67" s="88"/>
      <c r="Y67" s="112"/>
      <c r="Z67" s="112"/>
      <c r="AA67" s="112"/>
      <c r="AB67" s="112"/>
      <c r="AC67" s="112"/>
    </row>
    <row r="68" spans="1:29" ht="15.75">
      <c r="A68" s="364" t="s">
        <v>274</v>
      </c>
      <c r="B68" s="117">
        <v>415.00722702175216</v>
      </c>
      <c r="C68" s="117">
        <v>360.38143448874439</v>
      </c>
      <c r="D68" s="117">
        <v>70.425908612739462</v>
      </c>
      <c r="E68" s="117">
        <v>96.773385502497362</v>
      </c>
      <c r="F68" s="117">
        <v>19.485905303545696</v>
      </c>
      <c r="G68" s="233"/>
      <c r="H68" s="364" t="s">
        <v>274</v>
      </c>
      <c r="I68" s="117">
        <v>754.82913869894344</v>
      </c>
      <c r="J68" s="117">
        <v>77.384798124650317</v>
      </c>
      <c r="K68" s="117">
        <v>230.57377758130443</v>
      </c>
      <c r="L68" s="117">
        <v>25.605950680425117</v>
      </c>
      <c r="M68" s="117">
        <v>5.0245390497954983</v>
      </c>
      <c r="N68" s="292"/>
      <c r="O68" s="364" t="s">
        <v>274</v>
      </c>
      <c r="P68" s="117">
        <v>18.137960660777743</v>
      </c>
      <c r="Q68" s="117">
        <v>187.87799626871609</v>
      </c>
      <c r="R68" s="117">
        <v>18.017916987366579</v>
      </c>
      <c r="S68" s="117">
        <v>214.45663052406348</v>
      </c>
      <c r="T68" s="117">
        <v>3.2994314643666618</v>
      </c>
      <c r="U68" s="112"/>
      <c r="V68" s="112"/>
      <c r="W68" s="112"/>
      <c r="X68" s="88"/>
      <c r="Y68" s="112"/>
      <c r="Z68" s="112"/>
      <c r="AA68" s="112"/>
      <c r="AB68" s="112"/>
      <c r="AC68" s="112"/>
    </row>
    <row r="69" spans="1:29" ht="15.75">
      <c r="A69" s="359" t="s">
        <v>275</v>
      </c>
      <c r="B69" s="293">
        <v>418.44591522143662</v>
      </c>
      <c r="C69" s="293">
        <v>377.39983633370974</v>
      </c>
      <c r="D69" s="293">
        <v>75.327149587230068</v>
      </c>
      <c r="E69" s="293">
        <v>99.357083768262399</v>
      </c>
      <c r="F69" s="293">
        <v>20.32885017323467</v>
      </c>
      <c r="G69" s="233"/>
      <c r="H69" s="359" t="s">
        <v>275</v>
      </c>
      <c r="I69" s="293">
        <v>755.12689113852059</v>
      </c>
      <c r="J69" s="293">
        <v>83.319647295845414</v>
      </c>
      <c r="K69" s="293">
        <v>232.4837573283134</v>
      </c>
      <c r="L69" s="293">
        <v>28.331864396463963</v>
      </c>
      <c r="M69" s="293">
        <v>5.0763927726539988</v>
      </c>
      <c r="N69" s="292"/>
      <c r="O69" s="359" t="s">
        <v>275</v>
      </c>
      <c r="P69" s="293">
        <v>17.79941880776925</v>
      </c>
      <c r="Q69" s="293">
        <v>190.47489260872143</v>
      </c>
      <c r="R69" s="293">
        <v>18.643961968792215</v>
      </c>
      <c r="S69" s="293">
        <v>217.80886133078354</v>
      </c>
      <c r="T69" s="293">
        <v>3.408245957701598</v>
      </c>
      <c r="U69" s="112"/>
      <c r="V69" s="112"/>
      <c r="W69" s="112"/>
      <c r="X69" s="88"/>
      <c r="Y69" s="112"/>
      <c r="Z69" s="112"/>
      <c r="AA69" s="112"/>
      <c r="AB69" s="112"/>
      <c r="AC69" s="112"/>
    </row>
    <row r="70" spans="1:29" ht="15.75">
      <c r="A70" s="364" t="s">
        <v>276</v>
      </c>
      <c r="B70" s="117">
        <v>403.03523523061841</v>
      </c>
      <c r="C70" s="117">
        <v>408.73437353903557</v>
      </c>
      <c r="D70" s="117">
        <v>78.012940106691417</v>
      </c>
      <c r="E70" s="117">
        <v>122.79430511072975</v>
      </c>
      <c r="F70" s="117">
        <v>22.97697237331781</v>
      </c>
      <c r="G70" s="233"/>
      <c r="H70" s="364" t="s">
        <v>276</v>
      </c>
      <c r="I70" s="117">
        <v>695.80412537393443</v>
      </c>
      <c r="J70" s="117">
        <v>82.543027541100074</v>
      </c>
      <c r="K70" s="117">
        <v>212.26656183169598</v>
      </c>
      <c r="L70" s="117">
        <v>32.387947416418037</v>
      </c>
      <c r="M70" s="117">
        <v>5.3025365216372924</v>
      </c>
      <c r="N70" s="292"/>
      <c r="O70" s="364" t="s">
        <v>276</v>
      </c>
      <c r="P70" s="117">
        <v>14.302555289194853</v>
      </c>
      <c r="Q70" s="117">
        <v>174.2439611996308</v>
      </c>
      <c r="R70" s="117">
        <v>17.46800832102247</v>
      </c>
      <c r="S70" s="117">
        <v>183.84524884108993</v>
      </c>
      <c r="T70" s="117">
        <v>3.6869202495900479</v>
      </c>
      <c r="U70" s="112"/>
      <c r="V70" s="112"/>
      <c r="W70" s="112"/>
      <c r="X70" s="88"/>
      <c r="Y70" s="112"/>
      <c r="Z70" s="112"/>
      <c r="AA70" s="112"/>
      <c r="AB70" s="112"/>
      <c r="AC70" s="112"/>
    </row>
    <row r="71" spans="1:29" ht="15.75">
      <c r="A71" s="359" t="s">
        <v>277</v>
      </c>
      <c r="B71" s="293">
        <v>414.71927173273122</v>
      </c>
      <c r="C71" s="293">
        <v>369.62350533657542</v>
      </c>
      <c r="D71" s="293">
        <v>83.216920374015942</v>
      </c>
      <c r="E71" s="293">
        <v>123.38839612019504</v>
      </c>
      <c r="F71" s="293">
        <v>23.275600951512011</v>
      </c>
      <c r="G71" s="233"/>
      <c r="H71" s="359" t="s">
        <v>277</v>
      </c>
      <c r="I71" s="293">
        <v>691.05014359803204</v>
      </c>
      <c r="J71" s="293">
        <v>72.465859827034819</v>
      </c>
      <c r="K71" s="293">
        <v>212.79942046706736</v>
      </c>
      <c r="L71" s="293">
        <v>34.181548385957512</v>
      </c>
      <c r="M71" s="293">
        <v>5.3135964072971129</v>
      </c>
      <c r="N71" s="292"/>
      <c r="O71" s="359" t="s">
        <v>277</v>
      </c>
      <c r="P71" s="293">
        <v>13.136953856049558</v>
      </c>
      <c r="Q71" s="293">
        <v>154.04193834541027</v>
      </c>
      <c r="R71" s="293">
        <v>17.855427846984455</v>
      </c>
      <c r="S71" s="293">
        <v>180.47215843684762</v>
      </c>
      <c r="T71" s="293">
        <v>3.7524577001224069</v>
      </c>
      <c r="U71" s="112"/>
      <c r="V71" s="112"/>
      <c r="W71" s="112"/>
      <c r="X71" s="88"/>
      <c r="Y71" s="112"/>
      <c r="Z71" s="112"/>
      <c r="AA71" s="112"/>
      <c r="AB71" s="112"/>
      <c r="AC71" s="112"/>
    </row>
    <row r="72" spans="1:29" ht="15.75">
      <c r="A72" s="364" t="s">
        <v>278</v>
      </c>
      <c r="B72" s="117">
        <v>443.5054314056228</v>
      </c>
      <c r="C72" s="117">
        <v>402.07987279712415</v>
      </c>
      <c r="D72" s="117">
        <v>88.60666090884888</v>
      </c>
      <c r="E72" s="117">
        <v>122.17018260523403</v>
      </c>
      <c r="F72" s="117">
        <v>23.307001423419287</v>
      </c>
      <c r="G72" s="233"/>
      <c r="H72" s="364" t="s">
        <v>278</v>
      </c>
      <c r="I72" s="117">
        <v>705.10969064397898</v>
      </c>
      <c r="J72" s="117">
        <v>77.752254998080815</v>
      </c>
      <c r="K72" s="117">
        <v>218.03096313420394</v>
      </c>
      <c r="L72" s="117">
        <v>36.166219171526841</v>
      </c>
      <c r="M72" s="117">
        <v>5.3816353462373261</v>
      </c>
      <c r="N72" s="292"/>
      <c r="O72" s="364" t="s">
        <v>278</v>
      </c>
      <c r="P72" s="117">
        <v>14.254051032525329</v>
      </c>
      <c r="Q72" s="117">
        <v>149.92854819688742</v>
      </c>
      <c r="R72" s="117">
        <v>18.726468212821402</v>
      </c>
      <c r="S72" s="117">
        <v>180.63071755842074</v>
      </c>
      <c r="T72" s="117">
        <v>3.7463656286052003</v>
      </c>
      <c r="U72" s="112"/>
      <c r="V72" s="112"/>
      <c r="W72" s="112"/>
      <c r="X72" s="88"/>
      <c r="Y72" s="112"/>
      <c r="Z72" s="112"/>
      <c r="AA72" s="112"/>
      <c r="AB72" s="112"/>
      <c r="AC72" s="112"/>
    </row>
    <row r="73" spans="1:29" ht="15.75">
      <c r="A73" s="359" t="s">
        <v>279</v>
      </c>
      <c r="B73" s="293">
        <v>468.41487432745163</v>
      </c>
      <c r="C73" s="293">
        <v>447.6961254145009</v>
      </c>
      <c r="D73" s="293">
        <v>84.539328469088474</v>
      </c>
      <c r="E73" s="293">
        <v>115.90663479066494</v>
      </c>
      <c r="F73" s="293">
        <v>23.831890624917779</v>
      </c>
      <c r="G73" s="233"/>
      <c r="H73" s="359" t="s">
        <v>279</v>
      </c>
      <c r="I73" s="293">
        <v>703.97051948100477</v>
      </c>
      <c r="J73" s="293">
        <v>91.522191127922497</v>
      </c>
      <c r="K73" s="293">
        <v>233.43072800023702</v>
      </c>
      <c r="L73" s="293">
        <v>36.062006838791575</v>
      </c>
      <c r="M73" s="293">
        <v>5.5185336055614549</v>
      </c>
      <c r="N73" s="292"/>
      <c r="O73" s="359" t="s">
        <v>279</v>
      </c>
      <c r="P73" s="293">
        <v>14.535839294690911</v>
      </c>
      <c r="Q73" s="293">
        <v>147.92426393555823</v>
      </c>
      <c r="R73" s="293">
        <v>19.452745891475281</v>
      </c>
      <c r="S73" s="293">
        <v>191.30879802753864</v>
      </c>
      <c r="T73" s="293">
        <v>3.8922714686718485</v>
      </c>
      <c r="U73" s="112"/>
      <c r="V73" s="112"/>
      <c r="W73" s="112"/>
      <c r="X73" s="88"/>
      <c r="Y73" s="112"/>
      <c r="Z73" s="112"/>
      <c r="AA73" s="112"/>
      <c r="AB73" s="112"/>
      <c r="AC73" s="112"/>
    </row>
    <row r="74" spans="1:29" ht="15.75">
      <c r="A74" s="364" t="s">
        <v>281</v>
      </c>
      <c r="B74" s="117">
        <v>482.75381627067662</v>
      </c>
      <c r="C74" s="117">
        <v>389.88861616542528</v>
      </c>
      <c r="D74" s="117">
        <v>77.84512695743598</v>
      </c>
      <c r="E74" s="117">
        <v>116.27706375629332</v>
      </c>
      <c r="F74" s="117">
        <v>22.978516248249328</v>
      </c>
      <c r="G74" s="233"/>
      <c r="H74" s="364" t="s">
        <v>281</v>
      </c>
      <c r="I74" s="117">
        <v>719.6107077179156</v>
      </c>
      <c r="J74" s="117">
        <v>84.565564706117101</v>
      </c>
      <c r="K74" s="117">
        <v>245.07851042308366</v>
      </c>
      <c r="L74" s="117">
        <v>31.728949002950316</v>
      </c>
      <c r="M74" s="117">
        <v>5.4921316935028051</v>
      </c>
      <c r="N74" s="292"/>
      <c r="O74" s="364" t="s">
        <v>281</v>
      </c>
      <c r="P74" s="117">
        <v>16.233113899282998</v>
      </c>
      <c r="Q74" s="117">
        <v>148.26725221298329</v>
      </c>
      <c r="R74" s="117">
        <v>16.34927957344771</v>
      </c>
      <c r="S74" s="117">
        <v>187.82131841382426</v>
      </c>
      <c r="T74" s="117">
        <v>3.7386098156595469</v>
      </c>
      <c r="U74" s="112"/>
      <c r="V74" s="112"/>
      <c r="W74" s="112"/>
      <c r="X74" s="88"/>
      <c r="Y74" s="112"/>
      <c r="Z74" s="112"/>
      <c r="AA74" s="112"/>
      <c r="AB74" s="112"/>
      <c r="AC74" s="112"/>
    </row>
    <row r="75" spans="1:29" ht="15.75">
      <c r="A75" s="359" t="s">
        <v>282</v>
      </c>
      <c r="B75" s="293">
        <v>482.09486060090546</v>
      </c>
      <c r="C75" s="293">
        <v>427.71727254259571</v>
      </c>
      <c r="D75" s="293">
        <v>63.137095823423763</v>
      </c>
      <c r="E75" s="293">
        <v>117.15015315011537</v>
      </c>
      <c r="F75" s="293">
        <v>24.15332093525387</v>
      </c>
      <c r="G75" s="233"/>
      <c r="H75" s="359" t="s">
        <v>282</v>
      </c>
      <c r="I75" s="293">
        <v>753.69446554599335</v>
      </c>
      <c r="J75" s="293">
        <v>106.38402867972449</v>
      </c>
      <c r="K75" s="293">
        <v>226.32916190902208</v>
      </c>
      <c r="L75" s="293">
        <v>31.285028375517388</v>
      </c>
      <c r="M75" s="293">
        <v>5.6840568636282054</v>
      </c>
      <c r="N75" s="292"/>
      <c r="O75" s="359" t="s">
        <v>282</v>
      </c>
      <c r="P75" s="293">
        <v>14.965410660808205</v>
      </c>
      <c r="Q75" s="293">
        <v>166.13626746608335</v>
      </c>
      <c r="R75" s="293">
        <v>15.962173169862959</v>
      </c>
      <c r="S75" s="293">
        <v>191.53779259883859</v>
      </c>
      <c r="T75" s="293">
        <v>3.9107417230335439</v>
      </c>
      <c r="U75" s="112"/>
      <c r="V75" s="112"/>
      <c r="W75" s="112"/>
      <c r="X75" s="88"/>
      <c r="Y75" s="112"/>
      <c r="Z75" s="112"/>
      <c r="AA75" s="112"/>
      <c r="AB75" s="112"/>
      <c r="AC75" s="112"/>
    </row>
    <row r="76" spans="1:29" ht="15.75">
      <c r="A76" s="364">
        <v>44075</v>
      </c>
      <c r="B76" s="117">
        <v>460.23235532311679</v>
      </c>
      <c r="C76" s="117">
        <v>505.71327745017624</v>
      </c>
      <c r="D76" s="117">
        <v>68.919523361513626</v>
      </c>
      <c r="E76" s="117">
        <v>114.44805990168003</v>
      </c>
      <c r="F76" s="117">
        <v>25.059109003104766</v>
      </c>
      <c r="G76" s="233"/>
      <c r="H76" s="364">
        <v>44075</v>
      </c>
      <c r="I76" s="117">
        <v>715.60508120005272</v>
      </c>
      <c r="J76" s="117">
        <v>151.61141208506075</v>
      </c>
      <c r="K76" s="117">
        <v>228.01167952784499</v>
      </c>
      <c r="L76" s="117">
        <v>28.703861204747597</v>
      </c>
      <c r="M76" s="117">
        <v>5.9258171031709086</v>
      </c>
      <c r="N76" s="292"/>
      <c r="O76" s="364">
        <v>44075</v>
      </c>
      <c r="P76" s="117">
        <v>12.767305881264436</v>
      </c>
      <c r="Q76" s="117">
        <v>165.68795234768899</v>
      </c>
      <c r="R76" s="117">
        <v>15.793780053738168</v>
      </c>
      <c r="S76" s="117">
        <v>205.86545305395575</v>
      </c>
      <c r="T76" s="117">
        <v>4.0475155524460265</v>
      </c>
      <c r="U76" s="112"/>
      <c r="V76" s="112"/>
      <c r="W76" s="112"/>
      <c r="X76" s="88"/>
      <c r="Y76" s="112"/>
      <c r="Z76" s="112"/>
      <c r="AA76" s="112"/>
      <c r="AB76" s="112"/>
      <c r="AC76" s="112"/>
    </row>
    <row r="77" spans="1:29" ht="15.75">
      <c r="A77" s="359" t="s">
        <v>283</v>
      </c>
      <c r="B77" s="293">
        <v>481.3962295358134</v>
      </c>
      <c r="C77" s="293">
        <v>531.12653759806767</v>
      </c>
      <c r="D77" s="293">
        <v>75.096776784765197</v>
      </c>
      <c r="E77" s="293">
        <v>119.74840180230034</v>
      </c>
      <c r="F77" s="293">
        <v>25.554825345726101</v>
      </c>
      <c r="G77" s="233"/>
      <c r="H77" s="359" t="s">
        <v>283</v>
      </c>
      <c r="I77" s="293">
        <v>710.53835892979157</v>
      </c>
      <c r="J77" s="293">
        <v>148.22190928638571</v>
      </c>
      <c r="K77" s="293">
        <v>240.18869518578845</v>
      </c>
      <c r="L77" s="293">
        <v>27.473657345869409</v>
      </c>
      <c r="M77" s="293">
        <v>6.1079379172549206</v>
      </c>
      <c r="N77" s="292"/>
      <c r="O77" s="359" t="s">
        <v>283</v>
      </c>
      <c r="P77" s="293">
        <v>13.72639071027935</v>
      </c>
      <c r="Q77" s="293">
        <v>184.25081365471073</v>
      </c>
      <c r="R77" s="293">
        <v>16.624262891533089</v>
      </c>
      <c r="S77" s="293">
        <v>210.6505895327108</v>
      </c>
      <c r="T77" s="293">
        <v>4.0972525006103924</v>
      </c>
      <c r="U77" s="112"/>
      <c r="V77" s="112"/>
      <c r="W77" s="112"/>
      <c r="X77" s="88"/>
      <c r="Y77" s="112"/>
      <c r="Z77" s="112"/>
      <c r="AA77" s="112"/>
      <c r="AB77" s="112"/>
      <c r="AC77" s="112"/>
    </row>
    <row r="78" spans="1:29" ht="15.75">
      <c r="A78" s="364">
        <v>44165</v>
      </c>
      <c r="B78" s="117">
        <v>504.70876573386147</v>
      </c>
      <c r="C78" s="117">
        <v>602.89264102455809</v>
      </c>
      <c r="D78" s="117">
        <v>80.833371268003162</v>
      </c>
      <c r="E78" s="117">
        <v>132.13683870184451</v>
      </c>
      <c r="F78" s="117">
        <v>23.318433812161615</v>
      </c>
      <c r="G78" s="233"/>
      <c r="H78" s="364">
        <v>44165</v>
      </c>
      <c r="I78" s="117">
        <v>708.13206594762073</v>
      </c>
      <c r="J78" s="117">
        <v>157.5788009657719</v>
      </c>
      <c r="K78" s="117">
        <v>255.21836257286455</v>
      </c>
      <c r="L78" s="117">
        <v>34.009647316866442</v>
      </c>
      <c r="M78" s="117">
        <v>6.3057835945526595</v>
      </c>
      <c r="N78" s="292"/>
      <c r="O78" s="364">
        <v>44165</v>
      </c>
      <c r="P78" s="117">
        <v>13.388944055897287</v>
      </c>
      <c r="Q78" s="117">
        <v>186.99188631343304</v>
      </c>
      <c r="R78" s="117">
        <v>18.079690903085623</v>
      </c>
      <c r="S78" s="117">
        <v>208.82546791286131</v>
      </c>
      <c r="T78" s="117">
        <v>3.9984441223511369</v>
      </c>
      <c r="U78" s="112"/>
      <c r="V78" s="112"/>
      <c r="W78" s="112"/>
      <c r="X78" s="88"/>
      <c r="Y78" s="112"/>
      <c r="Z78" s="112"/>
      <c r="AA78" s="112"/>
      <c r="AB78" s="112"/>
      <c r="AC78" s="112"/>
    </row>
    <row r="79" spans="1:29" ht="15.75">
      <c r="A79" s="359" t="s">
        <v>286</v>
      </c>
      <c r="B79" s="293">
        <v>520.25118817849238</v>
      </c>
      <c r="C79" s="293">
        <v>632.5851741803333</v>
      </c>
      <c r="D79" s="293">
        <v>84.473412335194794</v>
      </c>
      <c r="E79" s="293">
        <v>151.39397007550571</v>
      </c>
      <c r="F79" s="293">
        <v>22.883588467081353</v>
      </c>
      <c r="G79" s="233"/>
      <c r="H79" s="359" t="s">
        <v>286</v>
      </c>
      <c r="I79" s="293">
        <v>716.38238824991299</v>
      </c>
      <c r="J79" s="293">
        <v>182.46567609064218</v>
      </c>
      <c r="K79" s="293">
        <v>291.01064481750331</v>
      </c>
      <c r="L79" s="293">
        <v>41.85325902011067</v>
      </c>
      <c r="M79" s="293">
        <v>6.3202406585921302</v>
      </c>
      <c r="N79" s="292"/>
      <c r="O79" s="359" t="s">
        <v>286</v>
      </c>
      <c r="P79" s="293">
        <v>15.311221400604236</v>
      </c>
      <c r="Q79" s="293">
        <v>212.56643357054324</v>
      </c>
      <c r="R79" s="293">
        <v>20.11711872625261</v>
      </c>
      <c r="S79" s="293">
        <v>188.55508705128875</v>
      </c>
      <c r="T79" s="293">
        <v>3.9669297648336377</v>
      </c>
      <c r="U79" s="112"/>
      <c r="V79" s="112"/>
      <c r="W79" s="112"/>
      <c r="X79" s="88"/>
      <c r="Y79" s="112"/>
      <c r="Z79" s="112"/>
      <c r="AA79" s="112"/>
      <c r="AB79" s="112"/>
      <c r="AC79" s="112"/>
    </row>
    <row r="80" spans="1:29" ht="15.75">
      <c r="A80" s="364">
        <v>44227</v>
      </c>
      <c r="B80" s="117">
        <v>558.33588838921219</v>
      </c>
      <c r="C80" s="117">
        <v>660.38139177626272</v>
      </c>
      <c r="D80" s="117">
        <v>91.385496317045749</v>
      </c>
      <c r="E80" s="117">
        <v>100.61771764882386</v>
      </c>
      <c r="F80" s="117">
        <v>23.773977386454003</v>
      </c>
      <c r="G80" s="233"/>
      <c r="H80" s="364">
        <v>44227</v>
      </c>
      <c r="I80" s="117">
        <v>704.57059433074517</v>
      </c>
      <c r="J80" s="117">
        <v>193.61073542762009</v>
      </c>
      <c r="K80" s="117">
        <v>307.9573646618523</v>
      </c>
      <c r="L80" s="117">
        <v>23.526621938841746</v>
      </c>
      <c r="M80" s="117">
        <v>6.3301314813114908</v>
      </c>
      <c r="N80" s="292"/>
      <c r="O80" s="364">
        <v>44227</v>
      </c>
      <c r="P80" s="117">
        <v>16.525031170989333</v>
      </c>
      <c r="Q80" s="117">
        <v>227.30360883471587</v>
      </c>
      <c r="R80" s="117">
        <v>25.34618520064479</v>
      </c>
      <c r="S80" s="117">
        <v>173.70191969843503</v>
      </c>
      <c r="T80" s="117">
        <v>4.0627498137273328</v>
      </c>
      <c r="U80" s="112"/>
      <c r="V80" s="112"/>
      <c r="W80" s="112"/>
      <c r="X80" s="88"/>
      <c r="Y80" s="112"/>
      <c r="Z80" s="112"/>
      <c r="AA80" s="112"/>
      <c r="AB80" s="112"/>
      <c r="AC80" s="112"/>
    </row>
    <row r="81" spans="1:29" ht="15.75">
      <c r="A81" s="359" t="s">
        <v>294</v>
      </c>
      <c r="B81" s="293">
        <v>578.55919754472541</v>
      </c>
      <c r="C81" s="293">
        <v>686.96859123731076</v>
      </c>
      <c r="D81" s="293">
        <v>101.67757502738596</v>
      </c>
      <c r="E81" s="293">
        <v>104.33281218013622</v>
      </c>
      <c r="F81" s="293">
        <v>24.450882746952793</v>
      </c>
      <c r="G81" s="233"/>
      <c r="H81" s="359" t="s">
        <v>294</v>
      </c>
      <c r="I81" s="293">
        <v>708.96919688316291</v>
      </c>
      <c r="J81" s="293">
        <v>208.10238688872559</v>
      </c>
      <c r="K81" s="293">
        <v>296.0065031918657</v>
      </c>
      <c r="L81" s="293">
        <v>23.431442725395641</v>
      </c>
      <c r="M81" s="293">
        <v>7.885269961346653</v>
      </c>
      <c r="N81" s="292"/>
      <c r="O81" s="359" t="s">
        <v>294</v>
      </c>
      <c r="P81" s="293">
        <v>15.187835088144535</v>
      </c>
      <c r="Q81" s="293">
        <v>245.64699382560212</v>
      </c>
      <c r="R81" s="293">
        <v>26.131588523326563</v>
      </c>
      <c r="S81" s="293">
        <v>175.90649659262417</v>
      </c>
      <c r="T81" s="293">
        <v>4.1509871942249816</v>
      </c>
      <c r="U81" s="112"/>
      <c r="V81" s="112"/>
      <c r="W81" s="112"/>
      <c r="X81" s="88"/>
      <c r="Y81" s="112"/>
      <c r="Z81" s="112"/>
      <c r="AA81" s="112"/>
      <c r="AB81" s="112"/>
      <c r="AC81" s="112"/>
    </row>
    <row r="82" spans="1:29" ht="15.75">
      <c r="A82" s="364">
        <v>44286</v>
      </c>
      <c r="B82" s="117">
        <v>586.13332905457548</v>
      </c>
      <c r="C82" s="117">
        <v>715.97789817122896</v>
      </c>
      <c r="D82" s="117">
        <v>110.11837830618934</v>
      </c>
      <c r="E82" s="117">
        <v>112.32849552881127</v>
      </c>
      <c r="F82" s="117">
        <v>24.973199424448961</v>
      </c>
      <c r="G82" s="233"/>
      <c r="H82" s="364">
        <v>44286</v>
      </c>
      <c r="I82" s="117">
        <v>675.7131407663851</v>
      </c>
      <c r="J82" s="117">
        <v>198.54701825043685</v>
      </c>
      <c r="K82" s="117">
        <v>296.90221730408274</v>
      </c>
      <c r="L82" s="117">
        <v>23.841957880235906</v>
      </c>
      <c r="M82" s="117">
        <v>6.7541194953710839</v>
      </c>
      <c r="N82" s="292"/>
      <c r="O82" s="364">
        <v>44286</v>
      </c>
      <c r="P82" s="117">
        <v>17.88780662006485</v>
      </c>
      <c r="Q82" s="117">
        <v>253.33934021445162</v>
      </c>
      <c r="R82" s="117">
        <v>24.130901138318844</v>
      </c>
      <c r="S82" s="117">
        <v>175.99224451376909</v>
      </c>
      <c r="T82" s="117">
        <v>4.3092954126397167</v>
      </c>
      <c r="U82" s="112"/>
      <c r="V82" s="112"/>
      <c r="W82" s="112"/>
      <c r="X82" s="88"/>
      <c r="Y82" s="112"/>
      <c r="Z82" s="112"/>
      <c r="AA82" s="112"/>
      <c r="AB82" s="112"/>
      <c r="AC82" s="112"/>
    </row>
    <row r="83" spans="1:29" ht="15.75">
      <c r="A83" s="359" t="s">
        <v>295</v>
      </c>
      <c r="B83" s="293">
        <v>600.55207068465336</v>
      </c>
      <c r="C83" s="293">
        <v>578.2765632661434</v>
      </c>
      <c r="D83" s="293">
        <v>130.67976717460866</v>
      </c>
      <c r="E83" s="293">
        <v>110.74566124085918</v>
      </c>
      <c r="F83" s="293">
        <v>21.216501087887824</v>
      </c>
      <c r="G83" s="233"/>
      <c r="H83" s="359" t="s">
        <v>295</v>
      </c>
      <c r="I83" s="293">
        <v>662.68317571135253</v>
      </c>
      <c r="J83" s="293">
        <v>159.27863344339929</v>
      </c>
      <c r="K83" s="293">
        <v>305.39725317466741</v>
      </c>
      <c r="L83" s="293">
        <v>23.734126199415872</v>
      </c>
      <c r="M83" s="293">
        <v>5.5425930543702613</v>
      </c>
      <c r="N83" s="292"/>
      <c r="O83" s="359" t="s">
        <v>295</v>
      </c>
      <c r="P83" s="293">
        <v>17.781561486995777</v>
      </c>
      <c r="Q83" s="293">
        <v>243.49376560898557</v>
      </c>
      <c r="R83" s="293">
        <v>26.801804691535501</v>
      </c>
      <c r="S83" s="293">
        <v>181.53476584503738</v>
      </c>
      <c r="T83" s="293">
        <v>3.3410222393635141</v>
      </c>
      <c r="U83" s="112"/>
      <c r="V83" s="112"/>
      <c r="W83" s="112"/>
      <c r="X83" s="88"/>
      <c r="Y83" s="112"/>
      <c r="Z83" s="112"/>
      <c r="AA83" s="112"/>
      <c r="AB83" s="112"/>
      <c r="AC83" s="112"/>
    </row>
    <row r="84" spans="1:29" ht="15.75">
      <c r="A84" s="364">
        <v>44347</v>
      </c>
      <c r="B84" s="117">
        <v>617.06548059351883</v>
      </c>
      <c r="C84" s="117">
        <v>628.77805849618551</v>
      </c>
      <c r="D84" s="117">
        <v>101.43474037590936</v>
      </c>
      <c r="E84" s="117">
        <v>111.7897899995971</v>
      </c>
      <c r="F84" s="117">
        <v>20.881368181309419</v>
      </c>
      <c r="G84" s="233"/>
      <c r="H84" s="364">
        <v>44347</v>
      </c>
      <c r="I84" s="117">
        <v>672.45211220316219</v>
      </c>
      <c r="J84" s="117">
        <v>168.30428588661437</v>
      </c>
      <c r="K84" s="117">
        <v>310.73630344057136</v>
      </c>
      <c r="L84" s="117">
        <v>24.172597477612513</v>
      </c>
      <c r="M84" s="117">
        <v>5.7787954630456531</v>
      </c>
      <c r="N84" s="292"/>
      <c r="O84" s="364">
        <v>44347</v>
      </c>
      <c r="P84" s="117">
        <v>18.07499107640967</v>
      </c>
      <c r="Q84" s="117">
        <v>248.631699465824</v>
      </c>
      <c r="R84" s="117">
        <v>29.286497221912583</v>
      </c>
      <c r="S84" s="117">
        <v>188.49352881564698</v>
      </c>
      <c r="T84" s="117">
        <v>3.3402511145837348</v>
      </c>
      <c r="U84" s="112"/>
      <c r="V84" s="112"/>
      <c r="W84" s="112"/>
      <c r="X84" s="88"/>
      <c r="Y84" s="112"/>
      <c r="Z84" s="112"/>
      <c r="AA84" s="112"/>
      <c r="AB84" s="112"/>
      <c r="AC84" s="112"/>
    </row>
    <row r="85" spans="1:29" ht="15.75">
      <c r="A85" s="88"/>
      <c r="B85" s="88"/>
      <c r="C85" s="88"/>
      <c r="D85" s="88"/>
      <c r="E85" s="88"/>
      <c r="F85" s="88"/>
      <c r="G85" s="88"/>
      <c r="H85" s="88"/>
      <c r="I85" s="88"/>
      <c r="J85" s="88"/>
      <c r="K85" s="88"/>
      <c r="L85" s="88"/>
      <c r="M85" s="88"/>
      <c r="N85" s="88"/>
      <c r="O85" s="88"/>
      <c r="P85" s="88"/>
      <c r="Q85" s="88"/>
      <c r="R85" s="88"/>
      <c r="S85" s="88"/>
      <c r="T85" s="88"/>
      <c r="U85" s="88"/>
      <c r="V85" s="88"/>
      <c r="W85" s="88"/>
      <c r="X85" s="10"/>
      <c r="Y85" s="112"/>
      <c r="Z85" s="112"/>
      <c r="AA85" s="112"/>
      <c r="AB85" s="112"/>
      <c r="AC85" s="112"/>
    </row>
    <row r="86" spans="1:29" ht="30" customHeight="1">
      <c r="A86" s="516" t="s">
        <v>51</v>
      </c>
      <c r="B86" s="518" t="s">
        <v>231</v>
      </c>
      <c r="C86" s="519"/>
      <c r="D86" s="519"/>
      <c r="E86" s="519"/>
      <c r="F86" s="519"/>
      <c r="G86" s="88"/>
      <c r="H86" s="516" t="s">
        <v>51</v>
      </c>
      <c r="I86" s="518" t="s">
        <v>126</v>
      </c>
      <c r="J86" s="518"/>
      <c r="K86" s="518"/>
      <c r="L86" s="518"/>
      <c r="M86" s="518"/>
      <c r="N86" s="88"/>
      <c r="O86" s="516" t="s">
        <v>51</v>
      </c>
      <c r="P86" s="518" t="s">
        <v>123</v>
      </c>
      <c r="Q86" s="519"/>
      <c r="R86" s="519"/>
      <c r="S86" s="519"/>
      <c r="T86" s="519"/>
      <c r="U86" s="88"/>
      <c r="V86" s="88"/>
      <c r="W86" s="88"/>
      <c r="X86" s="10"/>
      <c r="Y86" s="112"/>
      <c r="Z86" s="112"/>
      <c r="AA86" s="112"/>
      <c r="AB86" s="112"/>
      <c r="AC86" s="112"/>
    </row>
    <row r="87" spans="1:29" ht="27.95" customHeight="1">
      <c r="A87" s="517"/>
      <c r="B87" s="133" t="s">
        <v>24</v>
      </c>
      <c r="C87" s="134" t="s">
        <v>124</v>
      </c>
      <c r="D87" s="134" t="s">
        <v>19</v>
      </c>
      <c r="E87" s="134" t="s">
        <v>125</v>
      </c>
      <c r="F87" s="133" t="s">
        <v>57</v>
      </c>
      <c r="G87" s="88"/>
      <c r="H87" s="517"/>
      <c r="I87" s="133" t="s">
        <v>24</v>
      </c>
      <c r="J87" s="134" t="s">
        <v>124</v>
      </c>
      <c r="K87" s="134" t="s">
        <v>19</v>
      </c>
      <c r="L87" s="134" t="s">
        <v>125</v>
      </c>
      <c r="M87" s="133" t="s">
        <v>57</v>
      </c>
      <c r="N87" s="88"/>
      <c r="O87" s="517"/>
      <c r="P87" s="133" t="s">
        <v>24</v>
      </c>
      <c r="Q87" s="134" t="s">
        <v>124</v>
      </c>
      <c r="R87" s="134" t="s">
        <v>19</v>
      </c>
      <c r="S87" s="134" t="s">
        <v>125</v>
      </c>
      <c r="T87" s="133" t="s">
        <v>57</v>
      </c>
      <c r="U87" s="88"/>
      <c r="V87" s="88"/>
      <c r="W87" s="88"/>
      <c r="X87" s="10"/>
      <c r="Y87" s="112"/>
      <c r="Z87" s="112"/>
      <c r="AA87" s="112"/>
      <c r="AB87" s="112"/>
      <c r="AC87" s="112"/>
    </row>
    <row r="88" spans="1:29" ht="15.75">
      <c r="A88" s="279">
        <v>41974</v>
      </c>
      <c r="B88" s="116">
        <v>35.409470423515891</v>
      </c>
      <c r="C88" s="116">
        <v>60.883734851391175</v>
      </c>
      <c r="D88" s="116">
        <v>219.79211927384893</v>
      </c>
      <c r="E88" s="116">
        <v>11.8087447540368</v>
      </c>
      <c r="F88" s="116">
        <v>44.840327208767199</v>
      </c>
      <c r="G88" s="88"/>
      <c r="H88" s="279">
        <v>41974</v>
      </c>
      <c r="I88" s="116">
        <v>22.080573393248805</v>
      </c>
      <c r="J88" s="116">
        <v>14.486609544562439</v>
      </c>
      <c r="K88" s="116">
        <v>33.441532183370349</v>
      </c>
      <c r="L88" s="116">
        <v>6.9273020496439557</v>
      </c>
      <c r="M88" s="116">
        <v>12.420164652043047</v>
      </c>
      <c r="N88" s="88"/>
      <c r="O88" s="279">
        <v>41974</v>
      </c>
      <c r="P88" s="116">
        <v>0.49847014130100298</v>
      </c>
      <c r="Q88" s="116">
        <v>18.34485140141329</v>
      </c>
      <c r="R88" s="116">
        <v>83.876221101126688</v>
      </c>
      <c r="S88" s="116">
        <v>22.008690481458359</v>
      </c>
      <c r="T88" s="116">
        <v>9.3946326515437009E-2</v>
      </c>
      <c r="U88" s="88"/>
      <c r="V88" s="88"/>
      <c r="W88" s="88"/>
      <c r="X88" s="10"/>
      <c r="Y88" s="112"/>
      <c r="Z88" s="112"/>
      <c r="AA88" s="112"/>
      <c r="AB88" s="112"/>
      <c r="AC88" s="112"/>
    </row>
    <row r="89" spans="1:29" ht="15.75">
      <c r="A89" s="279">
        <v>42005</v>
      </c>
      <c r="B89" s="117">
        <v>39.915292675836291</v>
      </c>
      <c r="C89" s="117">
        <v>50.045282655223154</v>
      </c>
      <c r="D89" s="117">
        <v>223.58496702569704</v>
      </c>
      <c r="E89" s="117">
        <v>10.657580217295793</v>
      </c>
      <c r="F89" s="117">
        <v>44.222955954665451</v>
      </c>
      <c r="G89" s="88"/>
      <c r="H89" s="279">
        <v>42005</v>
      </c>
      <c r="I89" s="117">
        <v>23.262889784852366</v>
      </c>
      <c r="J89" s="117">
        <v>12.739464133986875</v>
      </c>
      <c r="K89" s="117">
        <v>34.514351136975478</v>
      </c>
      <c r="L89" s="117">
        <v>6.262152965177461</v>
      </c>
      <c r="M89" s="117">
        <v>12.331006634418682</v>
      </c>
      <c r="N89" s="88"/>
      <c r="O89" s="279">
        <v>42005</v>
      </c>
      <c r="P89" s="117">
        <v>0.50315779380950498</v>
      </c>
      <c r="Q89" s="117">
        <v>14.894810811078901</v>
      </c>
      <c r="R89" s="117">
        <v>86.8688351831468</v>
      </c>
      <c r="S89" s="117">
        <v>21.945593537458169</v>
      </c>
      <c r="T89" s="117">
        <v>9.4487826683635992E-2</v>
      </c>
      <c r="U89" s="88"/>
      <c r="V89" s="88"/>
      <c r="W89" s="88"/>
      <c r="X89" s="10"/>
      <c r="Y89" s="112"/>
      <c r="Z89" s="112"/>
      <c r="AA89" s="112"/>
      <c r="AB89" s="112"/>
      <c r="AC89" s="112"/>
    </row>
    <row r="90" spans="1:29" ht="15.75">
      <c r="A90" s="279">
        <v>42036</v>
      </c>
      <c r="B90" s="116">
        <v>45.383340829763505</v>
      </c>
      <c r="C90" s="116">
        <v>53.196630350984535</v>
      </c>
      <c r="D90" s="116">
        <v>228.67726410261341</v>
      </c>
      <c r="E90" s="116">
        <v>11.891453303463138</v>
      </c>
      <c r="F90" s="116">
        <v>45.371230998822561</v>
      </c>
      <c r="G90" s="88"/>
      <c r="H90" s="279">
        <v>42036</v>
      </c>
      <c r="I90" s="116">
        <v>22.953122850861607</v>
      </c>
      <c r="J90" s="116">
        <v>12.732933732562575</v>
      </c>
      <c r="K90" s="116">
        <v>34.553953180916082</v>
      </c>
      <c r="L90" s="116">
        <v>6.0999890818190368</v>
      </c>
      <c r="M90" s="116">
        <v>11.733209697648963</v>
      </c>
      <c r="N90" s="88"/>
      <c r="O90" s="279">
        <v>42036</v>
      </c>
      <c r="P90" s="116">
        <v>0.90827604327012512</v>
      </c>
      <c r="Q90" s="116">
        <v>15.722765037334131</v>
      </c>
      <c r="R90" s="116">
        <v>88.528994120689802</v>
      </c>
      <c r="S90" s="116">
        <v>23.215625527369685</v>
      </c>
      <c r="T90" s="116">
        <v>9.4965998774516003E-2</v>
      </c>
      <c r="U90" s="88"/>
      <c r="V90" s="88"/>
      <c r="W90" s="88"/>
      <c r="X90" s="10"/>
      <c r="Y90" s="112"/>
      <c r="Z90" s="112"/>
      <c r="AA90" s="112"/>
      <c r="AB90" s="112"/>
      <c r="AC90" s="112"/>
    </row>
    <row r="91" spans="1:29" ht="15.75">
      <c r="A91" s="279">
        <v>42064</v>
      </c>
      <c r="B91" s="117">
        <v>70.182335979640769</v>
      </c>
      <c r="C91" s="117">
        <v>60.306632657321202</v>
      </c>
      <c r="D91" s="117">
        <v>235.98044024055346</v>
      </c>
      <c r="E91" s="117">
        <v>12.447073417281789</v>
      </c>
      <c r="F91" s="117">
        <v>46.177918852192199</v>
      </c>
      <c r="G91" s="88"/>
      <c r="H91" s="279">
        <v>42064</v>
      </c>
      <c r="I91" s="117">
        <v>22.765288066707708</v>
      </c>
      <c r="J91" s="117">
        <v>15.175848736366238</v>
      </c>
      <c r="K91" s="117">
        <v>35.566079185766888</v>
      </c>
      <c r="L91" s="117">
        <v>6.4686722922133884</v>
      </c>
      <c r="M91" s="117">
        <v>11.921096375422341</v>
      </c>
      <c r="N91" s="88"/>
      <c r="O91" s="279">
        <v>42064</v>
      </c>
      <c r="P91" s="117">
        <v>0.76422162991446596</v>
      </c>
      <c r="Q91" s="117">
        <v>15.409645970284233</v>
      </c>
      <c r="R91" s="117">
        <v>91.844464415077482</v>
      </c>
      <c r="S91" s="117">
        <v>23.445849931955003</v>
      </c>
      <c r="T91" s="117">
        <v>9.5522389643888983E-2</v>
      </c>
      <c r="U91" s="88"/>
      <c r="V91" s="88"/>
      <c r="W91" s="88"/>
      <c r="X91" s="10"/>
      <c r="Y91" s="112"/>
      <c r="Z91" s="112"/>
      <c r="AA91" s="112"/>
      <c r="AB91" s="112"/>
      <c r="AC91" s="112"/>
    </row>
    <row r="92" spans="1:29" ht="15.75">
      <c r="A92" s="279">
        <v>42095</v>
      </c>
      <c r="B92" s="116">
        <v>75.645660374643256</v>
      </c>
      <c r="C92" s="116">
        <v>57.948257675318324</v>
      </c>
      <c r="D92" s="116">
        <v>240.49318552688081</v>
      </c>
      <c r="E92" s="116">
        <v>14.351761944983847</v>
      </c>
      <c r="F92" s="116">
        <v>46.256874528581349</v>
      </c>
      <c r="G92" s="88"/>
      <c r="H92" s="279">
        <v>42095</v>
      </c>
      <c r="I92" s="116">
        <v>22.876609121112768</v>
      </c>
      <c r="J92" s="116">
        <v>15.719750238803771</v>
      </c>
      <c r="K92" s="116">
        <v>36.360777149049369</v>
      </c>
      <c r="L92" s="116">
        <v>6.4704258455585331</v>
      </c>
      <c r="M92" s="116">
        <v>12.182796980489087</v>
      </c>
      <c r="N92" s="88"/>
      <c r="O92" s="279">
        <v>42095</v>
      </c>
      <c r="P92" s="116">
        <v>0.79188497838467109</v>
      </c>
      <c r="Q92" s="116">
        <v>15.19498827890091</v>
      </c>
      <c r="R92" s="116">
        <v>95.428328654217623</v>
      </c>
      <c r="S92" s="116">
        <v>23.665958731345516</v>
      </c>
      <c r="T92" s="116">
        <v>9.6040890368432996E-2</v>
      </c>
      <c r="U92" s="88"/>
      <c r="V92" s="88"/>
      <c r="W92" s="88"/>
      <c r="X92" s="10"/>
      <c r="Y92" s="112"/>
      <c r="Z92" s="112"/>
      <c r="AA92" s="112"/>
      <c r="AB92" s="112"/>
      <c r="AC92" s="112"/>
    </row>
    <row r="93" spans="1:29" ht="15.75">
      <c r="A93" s="279">
        <v>42125</v>
      </c>
      <c r="B93" s="117">
        <v>82.492183084412574</v>
      </c>
      <c r="C93" s="117">
        <v>61.357238232222493</v>
      </c>
      <c r="D93" s="117">
        <v>243.55306406577645</v>
      </c>
      <c r="E93" s="117">
        <v>15.772447270091563</v>
      </c>
      <c r="F93" s="117">
        <v>47.082913800933369</v>
      </c>
      <c r="G93" s="88"/>
      <c r="H93" s="279">
        <v>42125</v>
      </c>
      <c r="I93" s="117">
        <v>24.22124291273164</v>
      </c>
      <c r="J93" s="117">
        <v>17.502119483032118</v>
      </c>
      <c r="K93" s="117">
        <v>34.87139687484283</v>
      </c>
      <c r="L93" s="117">
        <v>6.5702308606430115</v>
      </c>
      <c r="M93" s="117">
        <v>12.397436712913764</v>
      </c>
      <c r="N93" s="88"/>
      <c r="O93" s="279">
        <v>42125</v>
      </c>
      <c r="P93" s="117">
        <v>0.80317875360646807</v>
      </c>
      <c r="Q93" s="117">
        <v>18.46485469579185</v>
      </c>
      <c r="R93" s="117">
        <v>89.971997326147189</v>
      </c>
      <c r="S93" s="117">
        <v>24.815195042676137</v>
      </c>
      <c r="T93" s="117">
        <v>9.6610825354905006E-2</v>
      </c>
      <c r="U93" s="88"/>
      <c r="V93" s="88"/>
      <c r="W93" s="88"/>
      <c r="X93" s="10"/>
      <c r="Y93" s="112"/>
      <c r="Z93" s="112"/>
      <c r="AA93" s="112"/>
      <c r="AB93" s="112"/>
      <c r="AC93" s="112"/>
    </row>
    <row r="94" spans="1:29" ht="15.75">
      <c r="A94" s="279">
        <v>42156</v>
      </c>
      <c r="B94" s="116">
        <v>83.51855787653237</v>
      </c>
      <c r="C94" s="116">
        <v>67.874128033359781</v>
      </c>
      <c r="D94" s="116">
        <v>249.69816417106932</v>
      </c>
      <c r="E94" s="116">
        <v>19.855070567912154</v>
      </c>
      <c r="F94" s="116">
        <v>47.698861693381531</v>
      </c>
      <c r="G94" s="88"/>
      <c r="H94" s="279">
        <v>42156</v>
      </c>
      <c r="I94" s="116">
        <v>24.990293360540981</v>
      </c>
      <c r="J94" s="116">
        <v>22.141580264080748</v>
      </c>
      <c r="K94" s="116">
        <v>35.588897576777619</v>
      </c>
      <c r="L94" s="116">
        <v>6.9592704820986508</v>
      </c>
      <c r="M94" s="116">
        <v>12.57286898491399</v>
      </c>
      <c r="N94" s="88"/>
      <c r="O94" s="279">
        <v>42156</v>
      </c>
      <c r="P94" s="116">
        <v>0.82884887290873299</v>
      </c>
      <c r="Q94" s="116">
        <v>20.349222011186779</v>
      </c>
      <c r="R94" s="116">
        <v>93.25293882074071</v>
      </c>
      <c r="S94" s="116">
        <v>26.859869134852218</v>
      </c>
      <c r="T94" s="116">
        <v>9.7243353135410993E-2</v>
      </c>
      <c r="U94" s="88"/>
      <c r="V94" s="88"/>
      <c r="W94" s="88"/>
      <c r="X94" s="10"/>
      <c r="Y94" s="112"/>
      <c r="Z94" s="112"/>
      <c r="AA94" s="112"/>
      <c r="AB94" s="112"/>
      <c r="AC94" s="112"/>
    </row>
    <row r="95" spans="1:29" ht="15.75">
      <c r="A95" s="279">
        <v>42186</v>
      </c>
      <c r="B95" s="117">
        <v>94.752332678701393</v>
      </c>
      <c r="C95" s="117">
        <v>68.451882606333328</v>
      </c>
      <c r="D95" s="117">
        <v>256.95159644366697</v>
      </c>
      <c r="E95" s="117">
        <v>21.859005481460247</v>
      </c>
      <c r="F95" s="117">
        <v>47.016077203324706</v>
      </c>
      <c r="G95" s="88"/>
      <c r="H95" s="279">
        <v>42186</v>
      </c>
      <c r="I95" s="117">
        <v>25.30862838057805</v>
      </c>
      <c r="J95" s="117">
        <v>20.74498243043994</v>
      </c>
      <c r="K95" s="117">
        <v>36.430207288257854</v>
      </c>
      <c r="L95" s="117">
        <v>7.8277606600773444</v>
      </c>
      <c r="M95" s="117">
        <v>12.411567218728727</v>
      </c>
      <c r="N95" s="88"/>
      <c r="O95" s="279">
        <v>42186</v>
      </c>
      <c r="P95" s="117">
        <v>0.843859320844358</v>
      </c>
      <c r="Q95" s="117">
        <v>24.436049401553884</v>
      </c>
      <c r="R95" s="117">
        <v>95.005718962997165</v>
      </c>
      <c r="S95" s="117">
        <v>26.021145237696857</v>
      </c>
      <c r="T95" s="117">
        <v>9.7951057703883002E-2</v>
      </c>
      <c r="U95" s="88"/>
      <c r="V95" s="88"/>
      <c r="W95" s="88"/>
      <c r="X95" s="10"/>
      <c r="Y95" s="112"/>
      <c r="Z95" s="112"/>
      <c r="AA95" s="112"/>
      <c r="AB95" s="112"/>
      <c r="AC95" s="112"/>
    </row>
    <row r="96" spans="1:29" ht="15.75">
      <c r="A96" s="279">
        <v>42217</v>
      </c>
      <c r="B96" s="116">
        <v>104.19346202109595</v>
      </c>
      <c r="C96" s="116">
        <v>72.885872709692961</v>
      </c>
      <c r="D96" s="116">
        <v>262.89569042301309</v>
      </c>
      <c r="E96" s="116">
        <v>26.045090237080192</v>
      </c>
      <c r="F96" s="116">
        <v>47.186637450462626</v>
      </c>
      <c r="G96" s="88"/>
      <c r="H96" s="279">
        <v>42217</v>
      </c>
      <c r="I96" s="116">
        <v>26.025850415452823</v>
      </c>
      <c r="J96" s="116">
        <v>21.212859115119493</v>
      </c>
      <c r="K96" s="116">
        <v>36.507332374236256</v>
      </c>
      <c r="L96" s="116">
        <v>8.0761086834557734</v>
      </c>
      <c r="M96" s="116">
        <v>11.997232663211408</v>
      </c>
      <c r="N96" s="88"/>
      <c r="O96" s="279">
        <v>42217</v>
      </c>
      <c r="P96" s="116">
        <v>0.85404824440732696</v>
      </c>
      <c r="Q96" s="116">
        <v>25.517808873757058</v>
      </c>
      <c r="R96" s="116">
        <v>94.491908883723795</v>
      </c>
      <c r="S96" s="116">
        <v>26.263543727572753</v>
      </c>
      <c r="T96" s="116">
        <v>9.8632214794697998E-2</v>
      </c>
      <c r="U96" s="88"/>
      <c r="V96" s="88"/>
      <c r="W96" s="88"/>
      <c r="X96" s="10"/>
      <c r="Y96" s="112"/>
      <c r="Z96" s="112"/>
      <c r="AA96" s="112"/>
      <c r="AB96" s="112"/>
      <c r="AC96" s="112"/>
    </row>
    <row r="97" spans="1:29" ht="15.75">
      <c r="A97" s="279">
        <v>42248</v>
      </c>
      <c r="B97" s="117">
        <v>121.51481784936998</v>
      </c>
      <c r="C97" s="117">
        <v>74.86206424310403</v>
      </c>
      <c r="D97" s="117">
        <v>268.22254499872355</v>
      </c>
      <c r="E97" s="117">
        <v>28.014474470626325</v>
      </c>
      <c r="F97" s="117">
        <v>48.008263388874987</v>
      </c>
      <c r="G97" s="88"/>
      <c r="H97" s="279">
        <v>42248</v>
      </c>
      <c r="I97" s="117">
        <v>33.653903139184706</v>
      </c>
      <c r="J97" s="117">
        <v>20.50294345464782</v>
      </c>
      <c r="K97" s="117">
        <v>37.320968111000219</v>
      </c>
      <c r="L97" s="117">
        <v>9.1364725029111327</v>
      </c>
      <c r="M97" s="117">
        <v>12.830785801325749</v>
      </c>
      <c r="N97" s="88"/>
      <c r="O97" s="279">
        <v>42248</v>
      </c>
      <c r="P97" s="117">
        <v>0.51557445649390499</v>
      </c>
      <c r="Q97" s="117">
        <v>27.272844176036198</v>
      </c>
      <c r="R97" s="117">
        <v>95.011350844115029</v>
      </c>
      <c r="S97" s="117">
        <v>26.523311626084634</v>
      </c>
      <c r="T97" s="117">
        <v>9.9195440807193003E-2</v>
      </c>
      <c r="U97" s="88"/>
      <c r="V97" s="88"/>
      <c r="W97" s="88"/>
      <c r="X97" s="10"/>
      <c r="Y97" s="112"/>
      <c r="Z97" s="112"/>
      <c r="AA97" s="112"/>
      <c r="AB97" s="112"/>
      <c r="AC97" s="112"/>
    </row>
    <row r="98" spans="1:29" ht="15.75">
      <c r="A98" s="279">
        <v>42278</v>
      </c>
      <c r="B98" s="116">
        <v>123.58401658570388</v>
      </c>
      <c r="C98" s="116">
        <v>67.604396441088795</v>
      </c>
      <c r="D98" s="116">
        <v>270.369526416106</v>
      </c>
      <c r="E98" s="116">
        <v>31.210703582288549</v>
      </c>
      <c r="F98" s="116">
        <v>48.635120155374963</v>
      </c>
      <c r="G98" s="88"/>
      <c r="H98" s="279">
        <v>42278</v>
      </c>
      <c r="I98" s="116">
        <v>35.353678281682015</v>
      </c>
      <c r="J98" s="116">
        <v>19.620492075221325</v>
      </c>
      <c r="K98" s="116">
        <v>37.956049728136342</v>
      </c>
      <c r="L98" s="116">
        <v>8.9010837906479932</v>
      </c>
      <c r="M98" s="116">
        <v>12.999764237096043</v>
      </c>
      <c r="N98" s="88"/>
      <c r="O98" s="279">
        <v>42278</v>
      </c>
      <c r="P98" s="116">
        <v>0.51106359138875601</v>
      </c>
      <c r="Q98" s="116">
        <v>26.375768587894029</v>
      </c>
      <c r="R98" s="116">
        <v>95.974769282649177</v>
      </c>
      <c r="S98" s="116">
        <v>26.976340619335769</v>
      </c>
      <c r="T98" s="116">
        <v>9.9873275884901982E-2</v>
      </c>
      <c r="U98" s="88"/>
      <c r="V98" s="88"/>
      <c r="W98" s="88"/>
      <c r="X98" s="10"/>
      <c r="Y98" s="112"/>
      <c r="Z98" s="112"/>
      <c r="AA98" s="112"/>
      <c r="AB98" s="112"/>
      <c r="AC98" s="112"/>
    </row>
    <row r="99" spans="1:29" ht="15.75">
      <c r="A99" s="279">
        <v>42309</v>
      </c>
      <c r="B99" s="117">
        <v>124.14632487865079</v>
      </c>
      <c r="C99" s="117">
        <v>70.095311213418654</v>
      </c>
      <c r="D99" s="117">
        <v>275.77892668541392</v>
      </c>
      <c r="E99" s="117">
        <v>32.292332675656098</v>
      </c>
      <c r="F99" s="117">
        <v>49.707317775566757</v>
      </c>
      <c r="G99" s="88"/>
      <c r="H99" s="279">
        <v>42309</v>
      </c>
      <c r="I99" s="117">
        <v>38.355174339372802</v>
      </c>
      <c r="J99" s="117">
        <v>20.573104098483569</v>
      </c>
      <c r="K99" s="117">
        <v>38.672941395032744</v>
      </c>
      <c r="L99" s="117">
        <v>9.3959457411790677</v>
      </c>
      <c r="M99" s="117">
        <v>13.295131418403368</v>
      </c>
      <c r="N99" s="88"/>
      <c r="O99" s="279">
        <v>42309</v>
      </c>
      <c r="P99" s="117">
        <v>0.54170291311315211</v>
      </c>
      <c r="Q99" s="117">
        <v>25.709459041400841</v>
      </c>
      <c r="R99" s="117">
        <v>96.341295767399785</v>
      </c>
      <c r="S99" s="117">
        <v>28.579648232734375</v>
      </c>
      <c r="T99" s="117">
        <v>0.10054654531540899</v>
      </c>
      <c r="U99" s="88"/>
      <c r="V99" s="88"/>
      <c r="W99" s="88"/>
      <c r="X99" s="10"/>
      <c r="Y99" s="112"/>
      <c r="Z99" s="112"/>
      <c r="AA99" s="112"/>
      <c r="AB99" s="112"/>
      <c r="AC99" s="112"/>
    </row>
    <row r="100" spans="1:29" ht="15.75">
      <c r="A100" s="279">
        <v>42339</v>
      </c>
      <c r="B100" s="116">
        <v>128.87459851427383</v>
      </c>
      <c r="C100" s="116">
        <v>71.061690372316534</v>
      </c>
      <c r="D100" s="116">
        <v>281.79325378838718</v>
      </c>
      <c r="E100" s="116">
        <v>34.413023878977867</v>
      </c>
      <c r="F100" s="116">
        <v>50.263935949817281</v>
      </c>
      <c r="G100" s="88"/>
      <c r="H100" s="279">
        <v>42339</v>
      </c>
      <c r="I100" s="116">
        <v>36.437009110601188</v>
      </c>
      <c r="J100" s="116">
        <v>20.723004535665666</v>
      </c>
      <c r="K100" s="116">
        <v>40.001791032573472</v>
      </c>
      <c r="L100" s="116">
        <v>10.75804428488917</v>
      </c>
      <c r="M100" s="116">
        <v>13.498040583407581</v>
      </c>
      <c r="N100" s="88"/>
      <c r="O100" s="279">
        <v>42339</v>
      </c>
      <c r="P100" s="116">
        <v>0.55024552330788501</v>
      </c>
      <c r="Q100" s="116">
        <v>26.075814530333208</v>
      </c>
      <c r="R100" s="116">
        <v>97.035884383341596</v>
      </c>
      <c r="S100" s="116">
        <v>29.133908340776472</v>
      </c>
      <c r="T100" s="116">
        <v>1.8388318539830002E-3</v>
      </c>
      <c r="U100" s="88"/>
      <c r="V100" s="88"/>
      <c r="W100" s="88"/>
      <c r="X100" s="10"/>
      <c r="Y100" s="112"/>
      <c r="Z100" s="112"/>
      <c r="AA100" s="112"/>
      <c r="AB100" s="112"/>
      <c r="AC100" s="112"/>
    </row>
    <row r="101" spans="1:29" ht="15.75">
      <c r="A101" s="279">
        <v>42370</v>
      </c>
      <c r="B101" s="117">
        <v>149.21290615056432</v>
      </c>
      <c r="C101" s="117">
        <v>65.336935348834203</v>
      </c>
      <c r="D101" s="117">
        <v>286.55013863126186</v>
      </c>
      <c r="E101" s="117">
        <v>35.354496691612816</v>
      </c>
      <c r="F101" s="117">
        <v>49.756076168353445</v>
      </c>
      <c r="G101" s="88"/>
      <c r="H101" s="279">
        <v>42370</v>
      </c>
      <c r="I101" s="117">
        <v>38.932589995245181</v>
      </c>
      <c r="J101" s="117">
        <v>18.892923415063603</v>
      </c>
      <c r="K101" s="117">
        <v>40.097785304020114</v>
      </c>
      <c r="L101" s="117">
        <v>10.046015748127598</v>
      </c>
      <c r="M101" s="117">
        <v>13.357873117484651</v>
      </c>
      <c r="N101" s="88"/>
      <c r="O101" s="279">
        <v>42370</v>
      </c>
      <c r="P101" s="117">
        <v>0.58764624569059387</v>
      </c>
      <c r="Q101" s="117">
        <v>20.602008599466366</v>
      </c>
      <c r="R101" s="117">
        <v>99.921119226631561</v>
      </c>
      <c r="S101" s="117">
        <v>29.877493930474479</v>
      </c>
      <c r="T101" s="117">
        <v>1.8498236248370001E-3</v>
      </c>
      <c r="U101" s="88"/>
      <c r="V101" s="88"/>
      <c r="W101" s="88"/>
      <c r="X101" s="10"/>
      <c r="Y101" s="112"/>
      <c r="Z101" s="112"/>
      <c r="AA101" s="112"/>
      <c r="AB101" s="112"/>
      <c r="AC101" s="112"/>
    </row>
    <row r="102" spans="1:29" ht="15.75">
      <c r="A102" s="279">
        <v>42401</v>
      </c>
      <c r="B102" s="116">
        <v>155.87015655472206</v>
      </c>
      <c r="C102" s="116">
        <v>71.586784855461204</v>
      </c>
      <c r="D102" s="116">
        <v>291.48253300819351</v>
      </c>
      <c r="E102" s="116">
        <v>38.601860924161365</v>
      </c>
      <c r="F102" s="116">
        <v>50.653108999954043</v>
      </c>
      <c r="G102" s="88"/>
      <c r="H102" s="279">
        <v>42401</v>
      </c>
      <c r="I102" s="116">
        <v>39.507717604272507</v>
      </c>
      <c r="J102" s="116">
        <v>19.160181590389517</v>
      </c>
      <c r="K102" s="116">
        <v>39.909226759972839</v>
      </c>
      <c r="L102" s="116">
        <v>9.6669495935292407</v>
      </c>
      <c r="M102" s="116">
        <v>13.850373265122952</v>
      </c>
      <c r="N102" s="88"/>
      <c r="O102" s="279">
        <v>42401</v>
      </c>
      <c r="P102" s="116">
        <v>0.126505719554032</v>
      </c>
      <c r="Q102" s="116">
        <v>21.041155449052127</v>
      </c>
      <c r="R102" s="116">
        <v>100.83282145596007</v>
      </c>
      <c r="S102" s="116">
        <v>29.900147353112779</v>
      </c>
      <c r="T102" s="116">
        <v>1.859774658421E-3</v>
      </c>
      <c r="U102" s="88"/>
      <c r="V102" s="88"/>
      <c r="W102" s="88"/>
      <c r="X102" s="11"/>
      <c r="Y102" s="112"/>
      <c r="Z102" s="112"/>
      <c r="AA102" s="112"/>
      <c r="AB102" s="112"/>
      <c r="AC102" s="112"/>
    </row>
    <row r="103" spans="1:29" ht="15.75">
      <c r="A103" s="279">
        <v>42430</v>
      </c>
      <c r="B103" s="117">
        <v>156.96865582899554</v>
      </c>
      <c r="C103" s="117">
        <v>74.037998456637794</v>
      </c>
      <c r="D103" s="117">
        <v>298.61557011932967</v>
      </c>
      <c r="E103" s="117">
        <v>42.074448095969601</v>
      </c>
      <c r="F103" s="117">
        <v>51.127814393400442</v>
      </c>
      <c r="G103" s="88"/>
      <c r="H103" s="279">
        <v>42430</v>
      </c>
      <c r="I103" s="117">
        <v>39.882119905505597</v>
      </c>
      <c r="J103" s="117">
        <v>20.032897136479779</v>
      </c>
      <c r="K103" s="117">
        <v>39.872466200744107</v>
      </c>
      <c r="L103" s="117">
        <v>11.243820337662257</v>
      </c>
      <c r="M103" s="117">
        <v>14.183203359620284</v>
      </c>
      <c r="N103" s="88"/>
      <c r="O103" s="279">
        <v>42430</v>
      </c>
      <c r="P103" s="117">
        <v>0.12845649459480998</v>
      </c>
      <c r="Q103" s="117">
        <v>22.426578105001919</v>
      </c>
      <c r="R103" s="117">
        <v>105.16486904825608</v>
      </c>
      <c r="S103" s="117">
        <v>30.798304524806721</v>
      </c>
      <c r="T103" s="117">
        <v>1.873345224401E-3</v>
      </c>
      <c r="U103" s="88"/>
      <c r="V103" s="88"/>
      <c r="W103" s="88"/>
      <c r="X103" s="10"/>
      <c r="Y103" s="112"/>
      <c r="Z103" s="112"/>
      <c r="AA103" s="112"/>
      <c r="AB103" s="112"/>
      <c r="AC103" s="112"/>
    </row>
    <row r="104" spans="1:29" ht="15.75">
      <c r="A104" s="279">
        <v>42461</v>
      </c>
      <c r="B104" s="116">
        <v>159.54248438060779</v>
      </c>
      <c r="C104" s="116">
        <v>78.417234867305154</v>
      </c>
      <c r="D104" s="116">
        <v>306.99095463829343</v>
      </c>
      <c r="E104" s="116">
        <v>48.50560800460282</v>
      </c>
      <c r="F104" s="116">
        <v>51.077591542725706</v>
      </c>
      <c r="G104" s="88"/>
      <c r="H104" s="279">
        <v>42461</v>
      </c>
      <c r="I104" s="116">
        <v>38.207471256883032</v>
      </c>
      <c r="J104" s="116">
        <v>21.802270079341969</v>
      </c>
      <c r="K104" s="116">
        <v>41.005735759208008</v>
      </c>
      <c r="L104" s="116">
        <v>10.621969811877353</v>
      </c>
      <c r="M104" s="116">
        <v>14.151859979571931</v>
      </c>
      <c r="N104" s="88"/>
      <c r="O104" s="279">
        <v>42461</v>
      </c>
      <c r="P104" s="116">
        <v>0.17415856877288896</v>
      </c>
      <c r="Q104" s="116">
        <v>19.643627286472519</v>
      </c>
      <c r="R104" s="116">
        <v>105.97015230549023</v>
      </c>
      <c r="S104" s="116">
        <v>32.559663509951228</v>
      </c>
      <c r="T104" s="116">
        <v>1.8845143278189999E-3</v>
      </c>
      <c r="U104" s="88"/>
      <c r="V104" s="88"/>
      <c r="W104" s="88"/>
      <c r="X104" s="10"/>
      <c r="Y104" s="112"/>
      <c r="Z104" s="112"/>
      <c r="AA104" s="112"/>
      <c r="AB104" s="112"/>
      <c r="AC104" s="112"/>
    </row>
    <row r="105" spans="1:29" ht="15.75">
      <c r="A105" s="279">
        <v>42491</v>
      </c>
      <c r="B105" s="117">
        <v>162.05438020933084</v>
      </c>
      <c r="C105" s="117">
        <v>80.600465140122424</v>
      </c>
      <c r="D105" s="117">
        <v>310.3821765637818</v>
      </c>
      <c r="E105" s="117">
        <v>50.351042380195679</v>
      </c>
      <c r="F105" s="117">
        <v>47.652657572993974</v>
      </c>
      <c r="G105" s="88"/>
      <c r="H105" s="279">
        <v>42491</v>
      </c>
      <c r="I105" s="117">
        <v>38.755004987839449</v>
      </c>
      <c r="J105" s="117">
        <v>22.745678927002892</v>
      </c>
      <c r="K105" s="117">
        <v>40.351165200707698</v>
      </c>
      <c r="L105" s="117">
        <v>10.321894624596778</v>
      </c>
      <c r="M105" s="117">
        <v>14.541190651270853</v>
      </c>
      <c r="N105" s="88"/>
      <c r="O105" s="279">
        <v>42491</v>
      </c>
      <c r="P105" s="117">
        <v>0.11841685842284501</v>
      </c>
      <c r="Q105" s="117">
        <v>20.642269842389851</v>
      </c>
      <c r="R105" s="117">
        <v>104.95374034831846</v>
      </c>
      <c r="S105" s="117">
        <v>32.652225552516605</v>
      </c>
      <c r="T105" s="117">
        <v>1.896622706355E-3</v>
      </c>
      <c r="U105" s="88"/>
      <c r="V105" s="88"/>
      <c r="W105" s="88"/>
      <c r="X105" s="10"/>
      <c r="Y105" s="112"/>
      <c r="Z105" s="112"/>
      <c r="AA105" s="112"/>
      <c r="AB105" s="112"/>
      <c r="AC105" s="112"/>
    </row>
    <row r="106" spans="1:29" ht="15.75">
      <c r="A106" s="279">
        <v>42522</v>
      </c>
      <c r="B106" s="116">
        <v>162.16502972027178</v>
      </c>
      <c r="C106" s="116">
        <v>83.301803346609347</v>
      </c>
      <c r="D106" s="116">
        <v>314.35827845257546</v>
      </c>
      <c r="E106" s="116">
        <v>56.445222788773847</v>
      </c>
      <c r="F106" s="116">
        <v>52.591490775524996</v>
      </c>
      <c r="G106" s="88"/>
      <c r="H106" s="279">
        <v>42522</v>
      </c>
      <c r="I106" s="116">
        <v>36.741011687131405</v>
      </c>
      <c r="J106" s="116">
        <v>24.886502524180301</v>
      </c>
      <c r="K106" s="116">
        <v>40.446227643483923</v>
      </c>
      <c r="L106" s="116">
        <v>8.2133243810788397</v>
      </c>
      <c r="M106" s="116">
        <v>14.927599979240698</v>
      </c>
      <c r="N106" s="88"/>
      <c r="O106" s="279">
        <v>42522</v>
      </c>
      <c r="P106" s="116">
        <v>0.13398597282423097</v>
      </c>
      <c r="Q106" s="116">
        <v>23.185485073266445</v>
      </c>
      <c r="R106" s="116">
        <v>106.38586317540158</v>
      </c>
      <c r="S106" s="116">
        <v>33.117240333875429</v>
      </c>
      <c r="T106" s="116">
        <v>1.9102234991029998E-3</v>
      </c>
      <c r="U106" s="88"/>
      <c r="V106" s="88"/>
      <c r="W106" s="88"/>
      <c r="X106" s="10"/>
      <c r="Y106" s="112"/>
      <c r="Z106" s="112"/>
      <c r="AA106" s="112"/>
      <c r="AB106" s="112"/>
      <c r="AC106" s="112"/>
    </row>
    <row r="107" spans="1:29" ht="15.75">
      <c r="A107" s="279">
        <v>42552</v>
      </c>
      <c r="B107" s="117">
        <v>165.98872038450079</v>
      </c>
      <c r="C107" s="117">
        <v>82.216025858082858</v>
      </c>
      <c r="D107" s="117">
        <v>327.74984887739112</v>
      </c>
      <c r="E107" s="117">
        <v>61.659860073362921</v>
      </c>
      <c r="F107" s="117">
        <v>52.169586709908501</v>
      </c>
      <c r="G107" s="88"/>
      <c r="H107" s="279">
        <v>42552</v>
      </c>
      <c r="I107" s="117">
        <v>37.262526000650141</v>
      </c>
      <c r="J107" s="117">
        <v>22.546295294963034</v>
      </c>
      <c r="K107" s="117">
        <v>41.751149759121638</v>
      </c>
      <c r="L107" s="117">
        <v>7.6283852047205647</v>
      </c>
      <c r="M107" s="117">
        <v>14.63365592989136</v>
      </c>
      <c r="N107" s="88"/>
      <c r="O107" s="279">
        <v>42552</v>
      </c>
      <c r="P107" s="117">
        <v>0.13492873296848501</v>
      </c>
      <c r="Q107" s="117">
        <v>26.664581066393961</v>
      </c>
      <c r="R107" s="117">
        <v>106.52060666909826</v>
      </c>
      <c r="S107" s="117">
        <v>31.851850161086059</v>
      </c>
      <c r="T107" s="117">
        <v>1.922666735372E-3</v>
      </c>
      <c r="U107" s="88"/>
      <c r="V107" s="88"/>
      <c r="W107" s="88"/>
      <c r="X107" s="10"/>
      <c r="Y107" s="112"/>
      <c r="Z107" s="112"/>
      <c r="AA107" s="112"/>
      <c r="AB107" s="112"/>
      <c r="AC107" s="112"/>
    </row>
    <row r="108" spans="1:29" ht="15.75">
      <c r="A108" s="279">
        <v>42583</v>
      </c>
      <c r="B108" s="116">
        <v>170.84647825206872</v>
      </c>
      <c r="C108" s="116">
        <v>88.757799698452317</v>
      </c>
      <c r="D108" s="116">
        <v>318.7535625653984</v>
      </c>
      <c r="E108" s="116">
        <v>64.590445270312188</v>
      </c>
      <c r="F108" s="116">
        <v>53.468217538027623</v>
      </c>
      <c r="G108" s="88"/>
      <c r="H108" s="279">
        <v>42583</v>
      </c>
      <c r="I108" s="116">
        <v>40.684431017214223</v>
      </c>
      <c r="J108" s="116">
        <v>24.125012941499058</v>
      </c>
      <c r="K108" s="116">
        <v>40.381691691095</v>
      </c>
      <c r="L108" s="116">
        <v>9.1410260543620812</v>
      </c>
      <c r="M108" s="116">
        <v>14.193177138447457</v>
      </c>
      <c r="N108" s="88"/>
      <c r="O108" s="279">
        <v>42583</v>
      </c>
      <c r="P108" s="116">
        <v>0.22338113894310901</v>
      </c>
      <c r="Q108" s="116">
        <v>27.258763629151705</v>
      </c>
      <c r="R108" s="116">
        <v>96.623598374057892</v>
      </c>
      <c r="S108" s="116">
        <v>32.0843116347856</v>
      </c>
      <c r="T108" s="116">
        <v>1.9378751250010001E-3</v>
      </c>
      <c r="U108" s="88"/>
      <c r="V108" s="88"/>
      <c r="W108" s="88"/>
      <c r="X108" s="10"/>
      <c r="Y108" s="112"/>
      <c r="Z108" s="112"/>
      <c r="AA108" s="112"/>
      <c r="AB108" s="112"/>
      <c r="AC108" s="112"/>
    </row>
    <row r="109" spans="1:29" ht="15.75">
      <c r="A109" s="279">
        <v>42614</v>
      </c>
      <c r="B109" s="117">
        <v>169.61766854777983</v>
      </c>
      <c r="C109" s="117">
        <v>92.659050106550168</v>
      </c>
      <c r="D109" s="117">
        <v>325.4608524666977</v>
      </c>
      <c r="E109" s="117">
        <v>66.830397080621097</v>
      </c>
      <c r="F109" s="117">
        <v>53.967523552914223</v>
      </c>
      <c r="G109" s="88"/>
      <c r="H109" s="279">
        <v>42614</v>
      </c>
      <c r="I109" s="117">
        <v>40.901815874704582</v>
      </c>
      <c r="J109" s="117">
        <v>24.746753675276498</v>
      </c>
      <c r="K109" s="117">
        <v>41.100736217407338</v>
      </c>
      <c r="L109" s="117">
        <v>10.902553088275038</v>
      </c>
      <c r="M109" s="117">
        <v>14.328792898395504</v>
      </c>
      <c r="N109" s="88"/>
      <c r="O109" s="279">
        <v>42614</v>
      </c>
      <c r="P109" s="117">
        <v>0.196101369023747</v>
      </c>
      <c r="Q109" s="117">
        <v>27.592266497880058</v>
      </c>
      <c r="R109" s="117">
        <v>99.184498498737554</v>
      </c>
      <c r="S109" s="117">
        <v>32.369195282596344</v>
      </c>
      <c r="T109" s="117">
        <v>1.950407331699E-3</v>
      </c>
      <c r="U109" s="88"/>
      <c r="V109" s="88"/>
      <c r="W109" s="88"/>
      <c r="X109" s="10"/>
      <c r="Y109" s="112"/>
      <c r="Z109" s="112"/>
      <c r="AA109" s="112"/>
      <c r="AB109" s="112"/>
      <c r="AC109" s="112"/>
    </row>
    <row r="110" spans="1:29" ht="15.75">
      <c r="A110" s="279">
        <v>42644</v>
      </c>
      <c r="B110" s="116">
        <v>170.96290731361421</v>
      </c>
      <c r="C110" s="116">
        <v>90.765166304818536</v>
      </c>
      <c r="D110" s="116">
        <v>332.33788972769395</v>
      </c>
      <c r="E110" s="116">
        <v>69.581061525335087</v>
      </c>
      <c r="F110" s="116">
        <v>53.298138027998604</v>
      </c>
      <c r="G110" s="88"/>
      <c r="H110" s="279">
        <v>42644</v>
      </c>
      <c r="I110" s="116">
        <v>41.343875609591208</v>
      </c>
      <c r="J110" s="116">
        <v>25.322161135808255</v>
      </c>
      <c r="K110" s="116">
        <v>41.600151543571933</v>
      </c>
      <c r="L110" s="116">
        <v>10.591061553181575</v>
      </c>
      <c r="M110" s="116">
        <v>14.281943425055541</v>
      </c>
      <c r="N110" s="88"/>
      <c r="O110" s="279">
        <v>42644</v>
      </c>
      <c r="P110" s="116">
        <v>0.30700098353052696</v>
      </c>
      <c r="Q110" s="116">
        <v>24.897180210699467</v>
      </c>
      <c r="R110" s="116">
        <v>101.28911252089435</v>
      </c>
      <c r="S110" s="116">
        <v>32.736240129145955</v>
      </c>
      <c r="T110" s="116">
        <v>1.9626170515619997E-3</v>
      </c>
      <c r="U110" s="88"/>
      <c r="V110" s="88"/>
      <c r="W110" s="88"/>
      <c r="X110" s="10"/>
      <c r="Y110" s="112"/>
      <c r="Z110" s="112"/>
      <c r="AA110" s="112"/>
      <c r="AB110" s="112"/>
      <c r="AC110" s="112"/>
    </row>
    <row r="111" spans="1:29" ht="15.75">
      <c r="A111" s="279">
        <v>42675</v>
      </c>
      <c r="B111" s="117">
        <v>171.97322934554299</v>
      </c>
      <c r="C111" s="117">
        <v>89.780479016392121</v>
      </c>
      <c r="D111" s="117">
        <v>340.99078270161124</v>
      </c>
      <c r="E111" s="117">
        <v>69.641077120999597</v>
      </c>
      <c r="F111" s="117">
        <v>54.028881534070983</v>
      </c>
      <c r="G111" s="88"/>
      <c r="H111" s="279">
        <v>42675</v>
      </c>
      <c r="I111" s="117">
        <v>46.492293478177452</v>
      </c>
      <c r="J111" s="117">
        <v>29.68951603313112</v>
      </c>
      <c r="K111" s="117">
        <v>43.639441489266829</v>
      </c>
      <c r="L111" s="117">
        <v>12.109112191293091</v>
      </c>
      <c r="M111" s="117">
        <v>14.476106290071334</v>
      </c>
      <c r="N111" s="88"/>
      <c r="O111" s="279">
        <v>42675</v>
      </c>
      <c r="P111" s="117">
        <v>0.108184002090085</v>
      </c>
      <c r="Q111" s="117">
        <v>26.085171877796764</v>
      </c>
      <c r="R111" s="117">
        <v>103.57800365600403</v>
      </c>
      <c r="S111" s="117">
        <v>33.002510707300239</v>
      </c>
      <c r="T111" s="117">
        <v>1.9745624217909997E-3</v>
      </c>
      <c r="U111" s="88"/>
      <c r="V111" s="88"/>
      <c r="W111" s="88"/>
      <c r="X111" s="10"/>
      <c r="Y111" s="112"/>
      <c r="Z111" s="112"/>
      <c r="AA111" s="112"/>
      <c r="AB111" s="112"/>
      <c r="AC111" s="112"/>
    </row>
    <row r="112" spans="1:29" ht="15.75">
      <c r="A112" s="279">
        <v>42705</v>
      </c>
      <c r="B112" s="116">
        <v>176.76931058236804</v>
      </c>
      <c r="C112" s="116">
        <v>97.503980638571605</v>
      </c>
      <c r="D112" s="116">
        <v>344.41257149086641</v>
      </c>
      <c r="E112" s="116">
        <v>74.712316257210887</v>
      </c>
      <c r="F112" s="116">
        <v>54.728673357465524</v>
      </c>
      <c r="G112" s="88"/>
      <c r="H112" s="279">
        <v>42705</v>
      </c>
      <c r="I112" s="116">
        <v>43.559830369854708</v>
      </c>
      <c r="J112" s="116">
        <v>25.821282022693751</v>
      </c>
      <c r="K112" s="116">
        <v>41.20507469917532</v>
      </c>
      <c r="L112" s="116">
        <v>11.480889220771319</v>
      </c>
      <c r="M112" s="116">
        <v>14.469571464903328</v>
      </c>
      <c r="N112" s="88"/>
      <c r="O112" s="279">
        <v>42705</v>
      </c>
      <c r="P112" s="116">
        <v>0.10138923100546801</v>
      </c>
      <c r="Q112" s="116">
        <v>28.11907537286978</v>
      </c>
      <c r="R112" s="116">
        <v>104.4422320525458</v>
      </c>
      <c r="S112" s="116">
        <v>31.241505087787939</v>
      </c>
      <c r="T112" s="116">
        <v>1.988338442235E-3</v>
      </c>
      <c r="U112" s="88"/>
      <c r="V112" s="88"/>
      <c r="W112" s="88"/>
      <c r="X112" s="10"/>
      <c r="Y112" s="112"/>
      <c r="Z112" s="112"/>
      <c r="AA112" s="112"/>
      <c r="AB112" s="112"/>
      <c r="AC112" s="112"/>
    </row>
    <row r="113" spans="1:29" ht="15.75">
      <c r="A113" s="279">
        <v>42736</v>
      </c>
      <c r="B113" s="117">
        <v>172.95062535673358</v>
      </c>
      <c r="C113" s="117">
        <v>102.22154573895993</v>
      </c>
      <c r="D113" s="117">
        <v>353.08898288001598</v>
      </c>
      <c r="E113" s="117">
        <v>69.423157194340632</v>
      </c>
      <c r="F113" s="117">
        <v>53.964997712875132</v>
      </c>
      <c r="G113" s="88"/>
      <c r="H113" s="279">
        <v>42736</v>
      </c>
      <c r="I113" s="117">
        <v>43.785212615991959</v>
      </c>
      <c r="J113" s="117">
        <v>24.067263355210009</v>
      </c>
      <c r="K113" s="117">
        <v>42.035098362572512</v>
      </c>
      <c r="L113" s="117">
        <v>11.070956211394098</v>
      </c>
      <c r="M113" s="117">
        <v>14.012752050098165</v>
      </c>
      <c r="N113" s="88"/>
      <c r="O113" s="279">
        <v>42736</v>
      </c>
      <c r="P113" s="117">
        <v>0.24798826540422397</v>
      </c>
      <c r="Q113" s="117">
        <v>30.850853996560893</v>
      </c>
      <c r="R113" s="117">
        <v>105.88690661015026</v>
      </c>
      <c r="S113" s="117">
        <v>26.138968916906983</v>
      </c>
      <c r="T113" s="117">
        <v>2.0019116429410002E-3</v>
      </c>
      <c r="U113" s="88"/>
      <c r="V113" s="88"/>
      <c r="W113" s="88"/>
      <c r="X113" s="88"/>
      <c r="Y113" s="88"/>
      <c r="Z113" s="88"/>
      <c r="AA113" s="88"/>
      <c r="AB113" s="88"/>
      <c r="AC113" s="88"/>
    </row>
    <row r="114" spans="1:29" ht="15.75">
      <c r="A114" s="279">
        <v>42767</v>
      </c>
      <c r="B114" s="116">
        <v>178.82724032662929</v>
      </c>
      <c r="C114" s="116">
        <v>107.33364339304117</v>
      </c>
      <c r="D114" s="116">
        <v>376.04763284091393</v>
      </c>
      <c r="E114" s="116">
        <v>72.26809715032563</v>
      </c>
      <c r="F114" s="116">
        <v>54.489179862243539</v>
      </c>
      <c r="G114" s="88"/>
      <c r="H114" s="279">
        <v>42767</v>
      </c>
      <c r="I114" s="116">
        <v>44.809267942131086</v>
      </c>
      <c r="J114" s="116">
        <v>26.151974095557605</v>
      </c>
      <c r="K114" s="116">
        <v>43.971162216642924</v>
      </c>
      <c r="L114" s="116">
        <v>11.528212429989198</v>
      </c>
      <c r="M114" s="116">
        <v>14.139540898869669</v>
      </c>
      <c r="N114" s="88"/>
      <c r="O114" s="279">
        <v>42767</v>
      </c>
      <c r="P114" s="116">
        <v>0.27941185901911897</v>
      </c>
      <c r="Q114" s="116">
        <v>32.040031833442995</v>
      </c>
      <c r="R114" s="116">
        <v>103.93893865028606</v>
      </c>
      <c r="S114" s="116">
        <v>26.338399832315648</v>
      </c>
      <c r="T114" s="116">
        <v>2.010897717453E-3</v>
      </c>
      <c r="U114" s="88"/>
      <c r="V114" s="88"/>
      <c r="W114" s="88"/>
      <c r="X114" s="88"/>
      <c r="Y114" s="88"/>
      <c r="Z114" s="88"/>
      <c r="AA114" s="88"/>
      <c r="AB114" s="88"/>
      <c r="AC114" s="88"/>
    </row>
    <row r="115" spans="1:29" ht="15.75">
      <c r="A115" s="279">
        <v>42795</v>
      </c>
      <c r="B115" s="117">
        <v>181.81661216533885</v>
      </c>
      <c r="C115" s="117">
        <v>112.63638435605068</v>
      </c>
      <c r="D115" s="117">
        <v>385.94103842004</v>
      </c>
      <c r="E115" s="117">
        <v>73.647129841675053</v>
      </c>
      <c r="F115" s="117">
        <v>54.9082847198545</v>
      </c>
      <c r="G115" s="88"/>
      <c r="H115" s="279">
        <v>42795</v>
      </c>
      <c r="I115" s="117">
        <v>41.178181518569787</v>
      </c>
      <c r="J115" s="117">
        <v>23.937990581076903</v>
      </c>
      <c r="K115" s="117">
        <v>44.223750634390818</v>
      </c>
      <c r="L115" s="117">
        <v>10.041607275869024</v>
      </c>
      <c r="M115" s="117">
        <v>14.206857724977485</v>
      </c>
      <c r="N115" s="88"/>
      <c r="O115" s="279">
        <v>42795</v>
      </c>
      <c r="P115" s="117">
        <v>0.42795980273156203</v>
      </c>
      <c r="Q115" s="117">
        <v>32.900484884307183</v>
      </c>
      <c r="R115" s="117">
        <v>104.28081935700988</v>
      </c>
      <c r="S115" s="117">
        <v>26.623429055802298</v>
      </c>
      <c r="T115" s="117">
        <v>2.0247296478330002E-3</v>
      </c>
      <c r="U115" s="88"/>
      <c r="V115" s="88"/>
      <c r="W115" s="88"/>
      <c r="X115" s="88"/>
      <c r="Y115" s="88"/>
      <c r="Z115" s="88"/>
      <c r="AA115" s="88"/>
      <c r="AB115" s="88"/>
      <c r="AC115" s="88"/>
    </row>
    <row r="116" spans="1:29" ht="15.75">
      <c r="A116" s="279">
        <v>42826</v>
      </c>
      <c r="B116" s="116">
        <v>181.92620624686214</v>
      </c>
      <c r="C116" s="116">
        <v>113.3106197793914</v>
      </c>
      <c r="D116" s="116">
        <v>388.28109602012051</v>
      </c>
      <c r="E116" s="116">
        <v>75.205479080400423</v>
      </c>
      <c r="F116" s="116">
        <v>54.068352893381658</v>
      </c>
      <c r="G116" s="88"/>
      <c r="H116" s="279">
        <v>42826</v>
      </c>
      <c r="I116" s="116">
        <v>44.151876400757288</v>
      </c>
      <c r="J116" s="116">
        <v>26.706177413273494</v>
      </c>
      <c r="K116" s="116">
        <v>45.953548880733294</v>
      </c>
      <c r="L116" s="116">
        <v>11.141125975028212</v>
      </c>
      <c r="M116" s="116">
        <v>13.982428963002391</v>
      </c>
      <c r="N116" s="88"/>
      <c r="O116" s="279">
        <v>42826</v>
      </c>
      <c r="P116" s="116">
        <v>0.30006859603443198</v>
      </c>
      <c r="Q116" s="116">
        <v>32.720471034612615</v>
      </c>
      <c r="R116" s="116">
        <v>105.10303753372857</v>
      </c>
      <c r="S116" s="116">
        <v>26.743008325498153</v>
      </c>
      <c r="T116" s="116">
        <v>2.0332045000739998E-3</v>
      </c>
      <c r="U116" s="88"/>
      <c r="V116" s="88"/>
      <c r="W116" s="88"/>
      <c r="X116" s="88"/>
      <c r="Y116" s="88"/>
      <c r="Z116" s="88"/>
      <c r="AA116" s="88"/>
      <c r="AB116" s="88"/>
      <c r="AC116" s="88"/>
    </row>
    <row r="117" spans="1:29" ht="15.75">
      <c r="A117" s="279">
        <v>42856</v>
      </c>
      <c r="B117" s="117">
        <v>187.11278875756233</v>
      </c>
      <c r="C117" s="117">
        <v>113.28324304500025</v>
      </c>
      <c r="D117" s="117">
        <v>391.41622030685141</v>
      </c>
      <c r="E117" s="117">
        <v>74.577618052604976</v>
      </c>
      <c r="F117" s="117">
        <v>53.946676502409041</v>
      </c>
      <c r="H117" s="279">
        <v>42856</v>
      </c>
      <c r="I117" s="117">
        <v>41.787163097518842</v>
      </c>
      <c r="J117" s="117">
        <v>31.544601451860608</v>
      </c>
      <c r="K117" s="117">
        <v>43.880899491458294</v>
      </c>
      <c r="L117" s="117">
        <v>11.745494910494847</v>
      </c>
      <c r="M117" s="117">
        <v>13.951326063059195</v>
      </c>
      <c r="O117" s="279">
        <v>42856</v>
      </c>
      <c r="P117" s="117">
        <v>0.31162941758173907</v>
      </c>
      <c r="Q117" s="117">
        <v>32.639743258796365</v>
      </c>
      <c r="R117" s="117">
        <v>94.660994098611084</v>
      </c>
      <c r="S117" s="117">
        <v>27.018123735574946</v>
      </c>
      <c r="T117" s="117">
        <v>2.045170754844E-3</v>
      </c>
    </row>
    <row r="118" spans="1:29" ht="15.75">
      <c r="A118" s="279">
        <v>42887</v>
      </c>
      <c r="B118" s="116">
        <v>187.92396339569947</v>
      </c>
      <c r="C118" s="116">
        <v>113.66883394906385</v>
      </c>
      <c r="D118" s="116">
        <v>395.30806566531561</v>
      </c>
      <c r="E118" s="116">
        <v>74.665889787209935</v>
      </c>
      <c r="F118" s="116">
        <v>53.815961157595659</v>
      </c>
      <c r="H118" s="279">
        <v>42887</v>
      </c>
      <c r="I118" s="116">
        <v>43.144730978742302</v>
      </c>
      <c r="J118" s="116">
        <v>32.921294815485226</v>
      </c>
      <c r="K118" s="116">
        <v>45.300617166473984</v>
      </c>
      <c r="L118" s="116">
        <v>11.947580924986031</v>
      </c>
      <c r="M118" s="116">
        <v>13.912151468473903</v>
      </c>
      <c r="O118" s="279">
        <v>42887</v>
      </c>
      <c r="P118" s="116">
        <v>0.37651163976516311</v>
      </c>
      <c r="Q118" s="116">
        <v>33.35897110629594</v>
      </c>
      <c r="R118" s="116">
        <v>95.722716150782489</v>
      </c>
      <c r="S118" s="116">
        <v>27.29547743669097</v>
      </c>
      <c r="T118" s="116">
        <v>2.0586812230679995E-3</v>
      </c>
    </row>
    <row r="119" spans="1:29" ht="15.75">
      <c r="A119" s="279">
        <v>42917</v>
      </c>
      <c r="B119" s="117">
        <v>194.35736764672589</v>
      </c>
      <c r="C119" s="117">
        <v>110.78538555091842</v>
      </c>
      <c r="D119" s="117">
        <v>394.06956809465419</v>
      </c>
      <c r="E119" s="117">
        <v>73.129360392612838</v>
      </c>
      <c r="F119" s="117">
        <v>42.792768579804537</v>
      </c>
      <c r="H119" s="279">
        <v>42917</v>
      </c>
      <c r="I119" s="117">
        <v>44.878299411328619</v>
      </c>
      <c r="J119" s="117">
        <v>34.503843105566176</v>
      </c>
      <c r="K119" s="117">
        <v>47.262852874956877</v>
      </c>
      <c r="L119" s="117">
        <v>12.149144763688831</v>
      </c>
      <c r="M119" s="117">
        <v>13.134475942537012</v>
      </c>
      <c r="O119" s="279">
        <v>42917</v>
      </c>
      <c r="P119" s="117">
        <v>0.34020500043817298</v>
      </c>
      <c r="Q119" s="117">
        <v>34.46071998460107</v>
      </c>
      <c r="R119" s="117">
        <v>96.257799482823572</v>
      </c>
      <c r="S119" s="117">
        <v>26.429316360628999</v>
      </c>
      <c r="T119" s="117">
        <v>2.0699823489690001E-3</v>
      </c>
    </row>
    <row r="120" spans="1:29" ht="15.75">
      <c r="A120" s="279">
        <v>42948</v>
      </c>
      <c r="B120" s="116">
        <v>196.21406121881816</v>
      </c>
      <c r="C120" s="116">
        <v>116.26059847780971</v>
      </c>
      <c r="D120" s="116">
        <v>386.74196059212989</v>
      </c>
      <c r="E120" s="116">
        <v>73.472354988814757</v>
      </c>
      <c r="F120" s="116">
        <v>43.180082511318346</v>
      </c>
      <c r="H120" s="279">
        <v>42948</v>
      </c>
      <c r="I120" s="116">
        <v>45.41862520434784</v>
      </c>
      <c r="J120" s="116">
        <v>34.821059229222925</v>
      </c>
      <c r="K120" s="116">
        <v>48.04274769473777</v>
      </c>
      <c r="L120" s="116">
        <v>12.724735400836279</v>
      </c>
      <c r="M120" s="116">
        <v>13.232087430901942</v>
      </c>
      <c r="O120" s="279">
        <v>42948</v>
      </c>
      <c r="P120" s="116">
        <v>0.33885232115071007</v>
      </c>
      <c r="Q120" s="116">
        <v>35.00657645239226</v>
      </c>
      <c r="R120" s="116">
        <v>96.033020005590103</v>
      </c>
      <c r="S120" s="116">
        <v>26.850484197953126</v>
      </c>
      <c r="T120" s="116">
        <v>2.0820952388099999E-3</v>
      </c>
    </row>
    <row r="121" spans="1:29" ht="15.75">
      <c r="A121" s="279">
        <v>42979</v>
      </c>
      <c r="B121" s="117">
        <v>194.82434916766371</v>
      </c>
      <c r="C121" s="117">
        <v>128.51087414058395</v>
      </c>
      <c r="D121" s="117">
        <v>389.76814182792515</v>
      </c>
      <c r="E121" s="117">
        <v>77.944741947737555</v>
      </c>
      <c r="F121" s="117">
        <v>43.713415883953111</v>
      </c>
      <c r="H121" s="279">
        <v>42979</v>
      </c>
      <c r="I121" s="117">
        <v>45.086634127758536</v>
      </c>
      <c r="J121" s="117">
        <v>35.098325785160029</v>
      </c>
      <c r="K121" s="117">
        <v>46.912588008553314</v>
      </c>
      <c r="L121" s="117">
        <v>13.620430158546439</v>
      </c>
      <c r="M121" s="117">
        <v>13.401841580719166</v>
      </c>
      <c r="O121" s="279">
        <v>42979</v>
      </c>
      <c r="P121" s="117">
        <v>0.39444072396011304</v>
      </c>
      <c r="Q121" s="117">
        <v>35.633801297417953</v>
      </c>
      <c r="R121" s="117">
        <v>96.388001046617447</v>
      </c>
      <c r="S121" s="117">
        <v>27.283553835603467</v>
      </c>
      <c r="T121" s="117">
        <v>2.0922756682569999E-3</v>
      </c>
    </row>
    <row r="122" spans="1:29" ht="15.75">
      <c r="A122" s="279">
        <v>43009</v>
      </c>
      <c r="B122" s="116">
        <v>195.51290806109466</v>
      </c>
      <c r="C122" s="116">
        <v>124.05852288553118</v>
      </c>
      <c r="D122" s="116">
        <v>393.188432893867</v>
      </c>
      <c r="E122" s="116">
        <v>83.902140231338805</v>
      </c>
      <c r="F122" s="116">
        <v>43.506347115501441</v>
      </c>
      <c r="H122" s="279">
        <v>43009</v>
      </c>
      <c r="I122" s="116">
        <v>38.892008271747393</v>
      </c>
      <c r="J122" s="116">
        <v>25.196738903982403</v>
      </c>
      <c r="K122" s="116">
        <v>44.280902376521098</v>
      </c>
      <c r="L122" s="116">
        <v>11.811721892312727</v>
      </c>
      <c r="M122" s="116">
        <v>13.3480147338927</v>
      </c>
      <c r="O122" s="279">
        <v>43009</v>
      </c>
      <c r="P122" s="116">
        <v>0.42658409031245703</v>
      </c>
      <c r="Q122" s="116">
        <v>30.525299751174039</v>
      </c>
      <c r="R122" s="116">
        <v>96.948460146521441</v>
      </c>
      <c r="S122" s="116">
        <v>27.394761175631597</v>
      </c>
      <c r="T122" s="116">
        <v>2.1019732707149999E-3</v>
      </c>
    </row>
    <row r="123" spans="1:29" ht="15.75">
      <c r="A123" s="279">
        <v>43040</v>
      </c>
      <c r="B123" s="117">
        <v>199.41639550884437</v>
      </c>
      <c r="C123" s="117">
        <v>126.78779135687796</v>
      </c>
      <c r="D123" s="117">
        <v>396.94086526383262</v>
      </c>
      <c r="E123" s="117">
        <v>88.295810803290365</v>
      </c>
      <c r="F123" s="117">
        <v>44.164092802895865</v>
      </c>
      <c r="H123" s="279">
        <v>43040</v>
      </c>
      <c r="I123" s="117">
        <v>39.113946609392578</v>
      </c>
      <c r="J123" s="117">
        <v>27.04370604540205</v>
      </c>
      <c r="K123" s="117">
        <v>44.254693237877156</v>
      </c>
      <c r="L123" s="117">
        <v>11.604150559458152</v>
      </c>
      <c r="M123" s="117">
        <v>13.5104962167535</v>
      </c>
      <c r="O123" s="279">
        <v>43040</v>
      </c>
      <c r="P123" s="117">
        <v>0.43648978055356413</v>
      </c>
      <c r="Q123" s="117">
        <v>30.359717683905735</v>
      </c>
      <c r="R123" s="117">
        <v>96.801135361649457</v>
      </c>
      <c r="S123" s="117">
        <v>27.639720325602955</v>
      </c>
      <c r="T123" s="117">
        <v>2.111716970196E-3</v>
      </c>
    </row>
    <row r="124" spans="1:29" ht="15.75">
      <c r="A124" s="279">
        <v>43070</v>
      </c>
      <c r="B124" s="116">
        <v>202.56364562911295</v>
      </c>
      <c r="C124" s="116">
        <v>135.41702730988175</v>
      </c>
      <c r="D124" s="116">
        <v>403.33690773840931</v>
      </c>
      <c r="E124" s="116">
        <v>88.340266252151295</v>
      </c>
      <c r="F124" s="116">
        <v>44.900848290121552</v>
      </c>
      <c r="H124" s="279">
        <v>43070</v>
      </c>
      <c r="I124" s="116">
        <v>47.306333121402169</v>
      </c>
      <c r="J124" s="116">
        <v>35.671145089777184</v>
      </c>
      <c r="K124" s="116">
        <v>48.771500854007606</v>
      </c>
      <c r="L124" s="116">
        <v>18.775764777385426</v>
      </c>
      <c r="M124" s="116">
        <v>13.766254202097439</v>
      </c>
      <c r="O124" s="279">
        <v>43070</v>
      </c>
      <c r="P124" s="116">
        <v>0.43513762799228295</v>
      </c>
      <c r="Q124" s="116">
        <v>30.345535423912921</v>
      </c>
      <c r="R124" s="116">
        <v>97.141453093229629</v>
      </c>
      <c r="S124" s="116">
        <v>27.892222598120082</v>
      </c>
      <c r="T124" s="116">
        <v>2.1219951379560001E-3</v>
      </c>
    </row>
    <row r="125" spans="1:29" ht="15.75">
      <c r="A125" s="279">
        <v>43101</v>
      </c>
      <c r="B125" s="117">
        <v>195.16127342471634</v>
      </c>
      <c r="C125" s="117">
        <v>123.29190592637707</v>
      </c>
      <c r="D125" s="117">
        <v>413.68936540390428</v>
      </c>
      <c r="E125" s="117">
        <v>74.064356812510837</v>
      </c>
      <c r="F125" s="117">
        <v>44.33270954649111</v>
      </c>
      <c r="H125" s="279">
        <v>43101</v>
      </c>
      <c r="I125" s="117">
        <v>39.338094701409574</v>
      </c>
      <c r="J125" s="117">
        <v>23.193899275685194</v>
      </c>
      <c r="K125" s="117">
        <v>45.276696227620327</v>
      </c>
      <c r="L125" s="117">
        <v>11.545137424458614</v>
      </c>
      <c r="M125" s="117">
        <v>13.533768537976183</v>
      </c>
      <c r="O125" s="279">
        <v>43101</v>
      </c>
      <c r="P125" s="117">
        <v>0.40433716857921498</v>
      </c>
      <c r="Q125" s="117">
        <v>31.395962535571957</v>
      </c>
      <c r="R125" s="117">
        <v>97.921013162689604</v>
      </c>
      <c r="S125" s="117">
        <v>22.648460914354587</v>
      </c>
      <c r="T125" s="117">
        <v>2.13232412686E-3</v>
      </c>
    </row>
    <row r="126" spans="1:29" ht="15.75">
      <c r="A126" s="279">
        <v>43132</v>
      </c>
      <c r="B126" s="116">
        <v>196.58391418432009</v>
      </c>
      <c r="C126" s="116">
        <v>128.93879545703345</v>
      </c>
      <c r="D126" s="116">
        <v>407.52498574768248</v>
      </c>
      <c r="E126" s="116">
        <v>66.731111787621543</v>
      </c>
      <c r="F126" s="116">
        <v>44.662709698661303</v>
      </c>
      <c r="H126" s="279">
        <v>43132</v>
      </c>
      <c r="I126" s="116">
        <v>39.919437422197632</v>
      </c>
      <c r="J126" s="116">
        <v>23.637733606859204</v>
      </c>
      <c r="K126" s="116">
        <v>44.635292566483926</v>
      </c>
      <c r="L126" s="116">
        <v>12.123826592102221</v>
      </c>
      <c r="M126" s="116">
        <v>13.639040497342902</v>
      </c>
      <c r="O126" s="279">
        <v>43132</v>
      </c>
      <c r="P126" s="116">
        <v>0.36074279213551103</v>
      </c>
      <c r="Q126" s="116">
        <v>31.546030652206419</v>
      </c>
      <c r="R126" s="116">
        <v>97.214405536534755</v>
      </c>
      <c r="S126" s="116">
        <v>22.859911518095153</v>
      </c>
      <c r="T126" s="116">
        <v>2.1412181875459999E-3</v>
      </c>
    </row>
    <row r="127" spans="1:29" ht="15.75">
      <c r="A127" s="279">
        <v>43160</v>
      </c>
      <c r="B127" s="117">
        <v>175.61763764788088</v>
      </c>
      <c r="C127" s="117">
        <v>123.61661423327509</v>
      </c>
      <c r="D127" s="117">
        <v>403.11726781955429</v>
      </c>
      <c r="E127" s="117">
        <v>51.982567897941038</v>
      </c>
      <c r="F127" s="117">
        <v>45.325988619811888</v>
      </c>
      <c r="H127" s="279">
        <v>43160</v>
      </c>
      <c r="I127" s="117">
        <v>38.545446785899806</v>
      </c>
      <c r="J127" s="117">
        <v>23.590491693981033</v>
      </c>
      <c r="K127" s="117">
        <v>44.981564720397301</v>
      </c>
      <c r="L127" s="117">
        <v>14.180007128814042</v>
      </c>
      <c r="M127" s="117">
        <v>13.8423349534024</v>
      </c>
      <c r="O127" s="279">
        <v>43160</v>
      </c>
      <c r="P127" s="117">
        <v>0.54919726806681413</v>
      </c>
      <c r="Q127" s="117">
        <v>32.173871491812889</v>
      </c>
      <c r="R127" s="117">
        <v>97.772763134549734</v>
      </c>
      <c r="S127" s="117">
        <v>23.082254814619525</v>
      </c>
      <c r="T127" s="117">
        <v>2.1521378885290001E-3</v>
      </c>
    </row>
    <row r="128" spans="1:29" ht="15.75">
      <c r="A128" s="279">
        <v>43191</v>
      </c>
      <c r="B128" s="116">
        <v>206.99</v>
      </c>
      <c r="C128" s="116">
        <v>144.97</v>
      </c>
      <c r="D128" s="116">
        <v>419.7</v>
      </c>
      <c r="E128" s="116">
        <v>59.89</v>
      </c>
      <c r="F128" s="116">
        <v>45.25</v>
      </c>
      <c r="H128" s="279">
        <v>43191</v>
      </c>
      <c r="I128" s="116">
        <v>38.450000000000003</v>
      </c>
      <c r="J128" s="116">
        <v>23.34</v>
      </c>
      <c r="K128" s="116">
        <v>45.52</v>
      </c>
      <c r="L128" s="116">
        <v>16.12</v>
      </c>
      <c r="M128" s="116">
        <v>13.85</v>
      </c>
      <c r="O128" s="279">
        <v>43191</v>
      </c>
      <c r="P128" s="116">
        <v>0.41</v>
      </c>
      <c r="Q128" s="116">
        <v>31.27</v>
      </c>
      <c r="R128" s="116">
        <v>98.35</v>
      </c>
      <c r="S128" s="116">
        <v>23.31</v>
      </c>
      <c r="T128" s="116">
        <v>0</v>
      </c>
    </row>
    <row r="129" spans="1:29" ht="15.75">
      <c r="A129" s="279">
        <v>43221</v>
      </c>
      <c r="B129" s="117">
        <v>209.47</v>
      </c>
      <c r="C129" s="117">
        <v>151.76</v>
      </c>
      <c r="D129" s="117">
        <v>423.9</v>
      </c>
      <c r="E129" s="117">
        <v>60.99</v>
      </c>
      <c r="F129" s="117">
        <v>46.22</v>
      </c>
      <c r="H129" s="279">
        <f>$A129</f>
        <v>43221</v>
      </c>
      <c r="I129" s="117">
        <v>37.44</v>
      </c>
      <c r="J129" s="117">
        <v>23.13</v>
      </c>
      <c r="K129" s="117">
        <v>46.13</v>
      </c>
      <c r="L129" s="117">
        <v>17.27</v>
      </c>
      <c r="M129" s="117">
        <v>14.16</v>
      </c>
      <c r="O129" s="279">
        <f>$A129</f>
        <v>43221</v>
      </c>
      <c r="P129" s="117">
        <v>0.43</v>
      </c>
      <c r="Q129" s="117">
        <v>31.84</v>
      </c>
      <c r="R129" s="117">
        <v>98.18</v>
      </c>
      <c r="S129" s="117">
        <v>23.54</v>
      </c>
      <c r="T129" s="117">
        <v>0</v>
      </c>
    </row>
    <row r="130" spans="1:29" ht="15.75">
      <c r="A130" s="279">
        <v>43252</v>
      </c>
      <c r="B130" s="116">
        <v>204.82</v>
      </c>
      <c r="C130" s="116">
        <v>155.25</v>
      </c>
      <c r="D130" s="116">
        <v>434.21</v>
      </c>
      <c r="E130" s="116">
        <v>58.87</v>
      </c>
      <c r="F130" s="116">
        <v>47.44</v>
      </c>
      <c r="H130" s="279">
        <f t="shared" ref="H130:H131" si="0">$A130</f>
        <v>43252</v>
      </c>
      <c r="I130" s="116">
        <v>38.450000000000003</v>
      </c>
      <c r="J130" s="116">
        <v>21.73</v>
      </c>
      <c r="K130" s="116">
        <v>47.7</v>
      </c>
      <c r="L130" s="116">
        <v>17.71</v>
      </c>
      <c r="M130" s="116">
        <v>14.53</v>
      </c>
      <c r="O130" s="279">
        <f t="shared" ref="O130:O131" si="1">$A130</f>
        <v>43252</v>
      </c>
      <c r="P130" s="116">
        <v>0.38</v>
      </c>
      <c r="Q130" s="116">
        <v>34.119999999999997</v>
      </c>
      <c r="R130" s="116">
        <v>99.87</v>
      </c>
      <c r="S130" s="116">
        <v>23.77</v>
      </c>
      <c r="T130" s="116">
        <v>0</v>
      </c>
    </row>
    <row r="131" spans="1:29" ht="15.75">
      <c r="A131" s="279">
        <v>43282</v>
      </c>
      <c r="B131" s="117">
        <v>220.7</v>
      </c>
      <c r="C131" s="117">
        <v>140.21</v>
      </c>
      <c r="D131" s="117">
        <v>437.87</v>
      </c>
      <c r="E131" s="117">
        <v>41.01</v>
      </c>
      <c r="F131" s="117">
        <v>46.82</v>
      </c>
      <c r="H131" s="279">
        <f t="shared" si="0"/>
        <v>43282</v>
      </c>
      <c r="I131" s="117">
        <v>41.11</v>
      </c>
      <c r="J131" s="117">
        <v>21.05</v>
      </c>
      <c r="K131" s="117">
        <v>46.98</v>
      </c>
      <c r="L131" s="117">
        <v>17.25</v>
      </c>
      <c r="M131" s="117">
        <v>14.29</v>
      </c>
      <c r="O131" s="279">
        <f t="shared" si="1"/>
        <v>43282</v>
      </c>
      <c r="P131" s="117">
        <v>0.43</v>
      </c>
      <c r="Q131" s="117">
        <v>33.51</v>
      </c>
      <c r="R131" s="117">
        <v>101.3</v>
      </c>
      <c r="S131" s="117">
        <v>22.84</v>
      </c>
      <c r="T131" s="117">
        <v>0</v>
      </c>
    </row>
    <row r="132" spans="1:29" ht="15.75">
      <c r="A132" s="279">
        <v>43313</v>
      </c>
      <c r="B132" s="116">
        <v>242.64716072825465</v>
      </c>
      <c r="C132" s="116">
        <v>145.09962645135485</v>
      </c>
      <c r="D132" s="116">
        <v>430.00764485714063</v>
      </c>
      <c r="E132" s="116">
        <v>46.489566665553497</v>
      </c>
      <c r="F132" s="116">
        <v>47.623102594258668</v>
      </c>
      <c r="H132" s="279">
        <v>43313</v>
      </c>
      <c r="I132" s="116">
        <v>41.571391464820977</v>
      </c>
      <c r="J132" s="116">
        <v>20.513023638130626</v>
      </c>
      <c r="K132" s="116">
        <v>47.429311942074463</v>
      </c>
      <c r="L132" s="116">
        <v>18.978374873276643</v>
      </c>
      <c r="M132" s="116">
        <v>14.659078281372592</v>
      </c>
      <c r="O132" s="279">
        <v>43313</v>
      </c>
      <c r="P132" s="116">
        <v>0.48600402497074302</v>
      </c>
      <c r="Q132" s="116">
        <v>34.367282072052255</v>
      </c>
      <c r="R132" s="116">
        <v>89.852202095106989</v>
      </c>
      <c r="S132" s="116">
        <v>23.076685958186342</v>
      </c>
      <c r="T132" s="116">
        <v>0</v>
      </c>
    </row>
    <row r="133" spans="1:29" ht="15.75">
      <c r="A133" s="290">
        <v>43344</v>
      </c>
      <c r="B133" s="291">
        <v>241.55208410107019</v>
      </c>
      <c r="C133" s="291">
        <v>149.07008494552591</v>
      </c>
      <c r="D133" s="291">
        <v>428.52429165975042</v>
      </c>
      <c r="E133" s="291">
        <v>52.093793588778752</v>
      </c>
      <c r="F133" s="291">
        <v>48.662596964602301</v>
      </c>
      <c r="G133" s="294"/>
      <c r="H133" s="290">
        <v>43344</v>
      </c>
      <c r="I133" s="291">
        <v>40.790712969420348</v>
      </c>
      <c r="J133" s="291">
        <v>20.61270179631499</v>
      </c>
      <c r="K133" s="291">
        <v>49.254158606174762</v>
      </c>
      <c r="L133" s="291">
        <v>19.108340707539572</v>
      </c>
      <c r="M133" s="291">
        <v>14.989823080845467</v>
      </c>
      <c r="N133" s="294"/>
      <c r="O133" s="290">
        <v>43344</v>
      </c>
      <c r="P133" s="291">
        <v>0.54267058072458785</v>
      </c>
      <c r="Q133" s="291">
        <v>38.214344553596085</v>
      </c>
      <c r="R133" s="291">
        <v>90.181261503673994</v>
      </c>
      <c r="S133" s="291">
        <v>23.283852951220478</v>
      </c>
      <c r="T133" s="291">
        <v>0</v>
      </c>
    </row>
    <row r="134" spans="1:29" ht="15.75">
      <c r="A134" s="290">
        <v>43374</v>
      </c>
      <c r="B134" s="293">
        <v>247.89732972111068</v>
      </c>
      <c r="C134" s="293">
        <v>132.85457630661847</v>
      </c>
      <c r="D134" s="293">
        <v>436.57779135257164</v>
      </c>
      <c r="E134" s="293">
        <v>49.761998600858668</v>
      </c>
      <c r="F134" s="293">
        <v>48.805422608562992</v>
      </c>
      <c r="G134" s="294"/>
      <c r="H134" s="290">
        <v>43374</v>
      </c>
      <c r="I134" s="293">
        <v>40.913370041473847</v>
      </c>
      <c r="J134" s="293">
        <v>20.898384844159398</v>
      </c>
      <c r="K134" s="293">
        <v>49.339986885901986</v>
      </c>
      <c r="L134" s="293">
        <v>18.986087772058749</v>
      </c>
      <c r="M134" s="293">
        <v>15.086106773662509</v>
      </c>
      <c r="N134" s="294"/>
      <c r="O134" s="290">
        <v>43374</v>
      </c>
      <c r="P134" s="293">
        <v>0.6449879757773338</v>
      </c>
      <c r="Q134" s="293">
        <v>35.39562447715975</v>
      </c>
      <c r="R134" s="293">
        <v>91.333286803528566</v>
      </c>
      <c r="S134" s="293">
        <v>23.518086789519106</v>
      </c>
      <c r="T134" s="293">
        <v>0</v>
      </c>
    </row>
    <row r="135" spans="1:29" ht="15.75">
      <c r="A135" s="279">
        <v>43405</v>
      </c>
      <c r="B135" s="117">
        <v>250.30433743744226</v>
      </c>
      <c r="C135" s="117">
        <v>125.94913740736453</v>
      </c>
      <c r="D135" s="117">
        <v>434.64901926648065</v>
      </c>
      <c r="E135" s="117">
        <v>48.932568050942393</v>
      </c>
      <c r="F135" s="117">
        <v>48.930155059140375</v>
      </c>
      <c r="H135" s="279">
        <v>43405</v>
      </c>
      <c r="I135" s="117">
        <v>48.542568353548766</v>
      </c>
      <c r="J135" s="117">
        <v>23.736329920177138</v>
      </c>
      <c r="K135" s="117">
        <v>49.987155434644116</v>
      </c>
      <c r="L135" s="117">
        <v>19.847074139164913</v>
      </c>
      <c r="M135" s="117">
        <v>15.152682743844951</v>
      </c>
      <c r="O135" s="279">
        <v>43405</v>
      </c>
      <c r="P135" s="117">
        <v>0.52739327850490592</v>
      </c>
      <c r="Q135" s="117">
        <v>36.143557346715454</v>
      </c>
      <c r="R135" s="117">
        <v>90.72486820472713</v>
      </c>
      <c r="S135" s="117">
        <v>23.729351505306809</v>
      </c>
      <c r="T135" s="117">
        <v>0</v>
      </c>
    </row>
    <row r="136" spans="1:29" ht="15.75">
      <c r="A136" s="290">
        <v>43435</v>
      </c>
      <c r="B136" s="293">
        <v>258.4149217032716</v>
      </c>
      <c r="C136" s="293">
        <v>132.61309088568436</v>
      </c>
      <c r="D136" s="293">
        <v>442.37383801983623</v>
      </c>
      <c r="E136" s="293">
        <v>48.663511866238771</v>
      </c>
      <c r="F136" s="293">
        <v>48.783727176228467</v>
      </c>
      <c r="G136" s="294"/>
      <c r="H136" s="290">
        <v>43435</v>
      </c>
      <c r="I136" s="293">
        <v>48.375174257474526</v>
      </c>
      <c r="J136" s="293">
        <v>22.182092993042303</v>
      </c>
      <c r="K136" s="293">
        <v>50.111264886675308</v>
      </c>
      <c r="L136" s="293">
        <v>17.519358790746143</v>
      </c>
      <c r="M136" s="293">
        <v>15.078892479731248</v>
      </c>
      <c r="N136" s="294"/>
      <c r="O136" s="290">
        <v>43435</v>
      </c>
      <c r="P136" s="293">
        <v>0.47894590164131395</v>
      </c>
      <c r="Q136" s="293">
        <v>42.729914430063282</v>
      </c>
      <c r="R136" s="293">
        <v>91.038634671279283</v>
      </c>
      <c r="S136" s="293">
        <v>23.943479779428493</v>
      </c>
      <c r="T136" s="293">
        <v>0</v>
      </c>
    </row>
    <row r="137" spans="1:29" ht="15.75">
      <c r="A137" s="279">
        <v>43496</v>
      </c>
      <c r="B137" s="117">
        <v>261.55702968724574</v>
      </c>
      <c r="C137" s="117">
        <v>109.07210414253086</v>
      </c>
      <c r="D137" s="117">
        <v>454.05613554865039</v>
      </c>
      <c r="E137" s="117">
        <v>45.490001371175602</v>
      </c>
      <c r="F137" s="117">
        <v>47.820367775850706</v>
      </c>
      <c r="H137" s="279">
        <v>43466</v>
      </c>
      <c r="I137" s="117">
        <v>49.752905869997221</v>
      </c>
      <c r="J137" s="117">
        <v>22.571616857753433</v>
      </c>
      <c r="K137" s="117">
        <v>51.854144362315296</v>
      </c>
      <c r="L137" s="117">
        <v>16.828051524969901</v>
      </c>
      <c r="M137" s="117">
        <v>14.742914792895972</v>
      </c>
      <c r="O137" s="279">
        <v>43466</v>
      </c>
      <c r="P137" s="117">
        <v>1.0286437389161491</v>
      </c>
      <c r="Q137" s="117">
        <v>41.051302543989415</v>
      </c>
      <c r="R137" s="117">
        <v>91.789506682984097</v>
      </c>
      <c r="S137" s="117">
        <v>18.873911126938797</v>
      </c>
      <c r="T137" s="117">
        <v>0</v>
      </c>
    </row>
    <row r="138" spans="1:29" ht="15.75">
      <c r="A138" s="290">
        <v>43524</v>
      </c>
      <c r="B138" s="293">
        <v>270.80612105669672</v>
      </c>
      <c r="C138" s="293">
        <v>98.300174611200291</v>
      </c>
      <c r="D138" s="293">
        <v>453.25038078762606</v>
      </c>
      <c r="E138" s="293">
        <v>45.429859520892052</v>
      </c>
      <c r="F138" s="293">
        <v>48.589197797101193</v>
      </c>
      <c r="G138" s="233"/>
      <c r="H138" s="290">
        <v>43497</v>
      </c>
      <c r="I138" s="293">
        <v>51.326598607176116</v>
      </c>
      <c r="J138" s="293">
        <v>22.723548519589986</v>
      </c>
      <c r="K138" s="293">
        <v>49.835541319648669</v>
      </c>
      <c r="L138" s="293">
        <v>17.311007985792898</v>
      </c>
      <c r="M138" s="293">
        <v>14.982490777660074</v>
      </c>
      <c r="N138" s="292"/>
      <c r="O138" s="290">
        <v>43497</v>
      </c>
      <c r="P138" s="293">
        <v>0.40565313842872591</v>
      </c>
      <c r="Q138" s="293">
        <v>43.022758980156844</v>
      </c>
      <c r="R138" s="293">
        <v>91.177930663834985</v>
      </c>
      <c r="S138" s="293">
        <v>19.046221261477577</v>
      </c>
      <c r="T138" s="293">
        <v>0</v>
      </c>
      <c r="U138" s="112"/>
      <c r="V138" s="112"/>
      <c r="W138" s="112"/>
      <c r="X138" s="88"/>
      <c r="Y138" s="112"/>
      <c r="Z138" s="112"/>
      <c r="AA138" s="112"/>
      <c r="AB138" s="112"/>
      <c r="AC138" s="112"/>
    </row>
    <row r="139" spans="1:29" ht="15.75">
      <c r="A139" s="279">
        <v>43555</v>
      </c>
      <c r="B139" s="117">
        <v>260.42932886196519</v>
      </c>
      <c r="C139" s="117">
        <v>101.06984652050413</v>
      </c>
      <c r="D139" s="117">
        <v>457.12431711117006</v>
      </c>
      <c r="E139" s="117">
        <v>40.764007717056828</v>
      </c>
      <c r="F139" s="117">
        <v>49.562648421165591</v>
      </c>
      <c r="H139" s="279">
        <v>43525</v>
      </c>
      <c r="I139" s="117">
        <v>46.553203172496993</v>
      </c>
      <c r="J139" s="117">
        <v>20.592058487055073</v>
      </c>
      <c r="K139" s="117">
        <v>49.925807526824372</v>
      </c>
      <c r="L139" s="117">
        <v>17.391657318741856</v>
      </c>
      <c r="M139" s="117">
        <v>15.257577570432833</v>
      </c>
      <c r="O139" s="279">
        <v>43525</v>
      </c>
      <c r="P139" s="117">
        <v>0.40893687885582597</v>
      </c>
      <c r="Q139" s="117">
        <v>49.670041114402132</v>
      </c>
      <c r="R139" s="117">
        <v>94.558631381116925</v>
      </c>
      <c r="S139" s="117">
        <v>19.227034043622314</v>
      </c>
      <c r="T139" s="117">
        <v>0</v>
      </c>
    </row>
    <row r="140" spans="1:29" ht="15.75">
      <c r="A140" s="290">
        <v>43585</v>
      </c>
      <c r="B140" s="293">
        <v>292.96774169073927</v>
      </c>
      <c r="C140" s="293">
        <v>94.197928207079769</v>
      </c>
      <c r="D140" s="293">
        <v>469.58853382614353</v>
      </c>
      <c r="E140" s="293">
        <v>45.084059301788663</v>
      </c>
      <c r="F140" s="293">
        <v>49.679907148060195</v>
      </c>
      <c r="G140" s="233"/>
      <c r="H140" s="290">
        <v>43556</v>
      </c>
      <c r="I140" s="293">
        <v>45.092292837734774</v>
      </c>
      <c r="J140" s="293">
        <v>20.39993435767235</v>
      </c>
      <c r="K140" s="293">
        <v>50.051561292098597</v>
      </c>
      <c r="L140" s="293">
        <v>18.860891431528298</v>
      </c>
      <c r="M140" s="293">
        <v>15.323037656378785</v>
      </c>
      <c r="N140" s="292"/>
      <c r="O140" s="290">
        <v>43556</v>
      </c>
      <c r="P140" s="293">
        <v>1.019240312658285</v>
      </c>
      <c r="Q140" s="293">
        <v>45.799383966052929</v>
      </c>
      <c r="R140" s="293">
        <v>95.589591194684985</v>
      </c>
      <c r="S140" s="293">
        <v>19.424081487094053</v>
      </c>
      <c r="T140" s="293">
        <v>0</v>
      </c>
      <c r="U140" s="112"/>
      <c r="V140" s="112"/>
      <c r="W140" s="112"/>
      <c r="X140" s="88"/>
      <c r="Y140" s="112"/>
      <c r="Z140" s="112"/>
      <c r="AA140" s="112"/>
      <c r="AB140" s="112"/>
      <c r="AC140" s="112"/>
    </row>
    <row r="141" spans="1:29" ht="15.75">
      <c r="A141" s="279">
        <v>43616</v>
      </c>
      <c r="B141" s="117">
        <v>283.32469382055342</v>
      </c>
      <c r="C141" s="117">
        <v>91.336485562980712</v>
      </c>
      <c r="D141" s="117">
        <v>460.8805091609326</v>
      </c>
      <c r="E141" s="117">
        <v>41.614715403369146</v>
      </c>
      <c r="F141" s="117">
        <v>50.296194363118303</v>
      </c>
      <c r="H141" s="279">
        <v>43586</v>
      </c>
      <c r="I141" s="117">
        <v>47.174286717257843</v>
      </c>
      <c r="J141" s="117">
        <v>20.21375319811423</v>
      </c>
      <c r="K141" s="117">
        <v>48.691947576096368</v>
      </c>
      <c r="L141" s="117">
        <v>20.055178103157772</v>
      </c>
      <c r="M141" s="117">
        <v>15.534214394142799</v>
      </c>
      <c r="O141" s="279">
        <v>43586</v>
      </c>
      <c r="P141" s="117">
        <v>0.92288833806327519</v>
      </c>
      <c r="Q141" s="117">
        <v>49.210079834868544</v>
      </c>
      <c r="R141" s="117">
        <v>82.235984587045991</v>
      </c>
      <c r="S141" s="117">
        <v>19.61916018226438</v>
      </c>
      <c r="T141" s="117">
        <v>0</v>
      </c>
    </row>
    <row r="142" spans="1:29" ht="15.75">
      <c r="A142" s="290">
        <v>43646</v>
      </c>
      <c r="B142" s="293">
        <v>283.25144316502588</v>
      </c>
      <c r="C142" s="293">
        <v>85.338450676936333</v>
      </c>
      <c r="D142" s="293">
        <v>455.57156905610515</v>
      </c>
      <c r="E142" s="293">
        <v>39.655414360931282</v>
      </c>
      <c r="F142" s="293">
        <v>51.039504431349599</v>
      </c>
      <c r="G142" s="233"/>
      <c r="H142" s="290">
        <v>43617</v>
      </c>
      <c r="I142" s="293">
        <v>49.088442561533455</v>
      </c>
      <c r="J142" s="293">
        <v>19.923867198760217</v>
      </c>
      <c r="K142" s="293">
        <v>48.433974077914428</v>
      </c>
      <c r="L142" s="293">
        <v>20.189775167157023</v>
      </c>
      <c r="M142" s="293">
        <v>15.773615579288633</v>
      </c>
      <c r="N142" s="292"/>
      <c r="O142" s="290">
        <v>43617</v>
      </c>
      <c r="P142" s="293">
        <v>0.93692780972967094</v>
      </c>
      <c r="Q142" s="293">
        <v>53.174428998772839</v>
      </c>
      <c r="R142" s="293">
        <v>82.62593421938729</v>
      </c>
      <c r="S142" s="293">
        <v>19.802273559826197</v>
      </c>
      <c r="T142" s="293">
        <v>0</v>
      </c>
    </row>
    <row r="143" spans="1:29" ht="15.75">
      <c r="A143" s="279" t="s">
        <v>264</v>
      </c>
      <c r="B143" s="117">
        <v>326.82296538793497</v>
      </c>
      <c r="C143" s="117">
        <v>83.45745912288065</v>
      </c>
      <c r="D143" s="117">
        <v>484.90062871504585</v>
      </c>
      <c r="E143" s="117">
        <v>44.645140209530318</v>
      </c>
      <c r="F143" s="117">
        <v>59.063505212932171</v>
      </c>
      <c r="G143" s="233"/>
      <c r="H143" s="279" t="s">
        <v>264</v>
      </c>
      <c r="I143" s="117">
        <v>47.79116801565479</v>
      </c>
      <c r="J143" s="117">
        <v>20.167772222428322</v>
      </c>
      <c r="K143" s="117">
        <v>48.760850929592657</v>
      </c>
      <c r="L143" s="117">
        <v>20.850037564893203</v>
      </c>
      <c r="M143" s="117">
        <v>15.491348850409022</v>
      </c>
      <c r="N143" s="292"/>
      <c r="O143" s="279" t="s">
        <v>264</v>
      </c>
      <c r="P143" s="117">
        <v>0.37597298961554704</v>
      </c>
      <c r="Q143" s="117">
        <v>54.975490969392936</v>
      </c>
      <c r="R143" s="117">
        <v>82.949316002423771</v>
      </c>
      <c r="S143" s="117">
        <v>19.052500176822651</v>
      </c>
      <c r="T143" s="117">
        <v>0</v>
      </c>
    </row>
    <row r="144" spans="1:29" ht="15.75">
      <c r="A144" s="290" t="s">
        <v>265</v>
      </c>
      <c r="B144" s="293">
        <v>304.38254079298309</v>
      </c>
      <c r="C144" s="293">
        <v>72.137169044903985</v>
      </c>
      <c r="D144" s="293">
        <v>472.39235036401584</v>
      </c>
      <c r="E144" s="293">
        <v>46.095168682099015</v>
      </c>
      <c r="F144" s="293">
        <v>50.504330891132305</v>
      </c>
      <c r="G144" s="233"/>
      <c r="H144" s="290" t="s">
        <v>265</v>
      </c>
      <c r="I144" s="293">
        <v>46.660556226978628</v>
      </c>
      <c r="J144" s="293">
        <v>20.217843307403619</v>
      </c>
      <c r="K144" s="293">
        <v>49.542063987330877</v>
      </c>
      <c r="L144" s="293">
        <v>24.397916345232247</v>
      </c>
      <c r="M144" s="293">
        <v>15.529168586356816</v>
      </c>
      <c r="N144" s="292"/>
      <c r="O144" s="290" t="s">
        <v>265</v>
      </c>
      <c r="P144" s="293">
        <v>0.37807532688322804</v>
      </c>
      <c r="Q144" s="293">
        <v>53.452945282163952</v>
      </c>
      <c r="R144" s="293">
        <v>82.144938971518499</v>
      </c>
      <c r="S144" s="293">
        <v>19.261485806826844</v>
      </c>
      <c r="T144" s="293">
        <v>0</v>
      </c>
    </row>
    <row r="145" spans="1:29" ht="15.75">
      <c r="A145" s="364" t="s">
        <v>266</v>
      </c>
      <c r="B145" s="117">
        <v>332.17183673948898</v>
      </c>
      <c r="C145" s="117">
        <v>81.9095916167567</v>
      </c>
      <c r="D145" s="117">
        <v>489.548749509007</v>
      </c>
      <c r="E145" s="117">
        <v>45.104716993544201</v>
      </c>
      <c r="F145" s="117">
        <v>59.6338764894832</v>
      </c>
      <c r="G145" s="233"/>
      <c r="H145" s="364" t="s">
        <v>266</v>
      </c>
      <c r="I145" s="117">
        <v>45.729096120315297</v>
      </c>
      <c r="J145" s="117">
        <v>19.931234882525999</v>
      </c>
      <c r="K145" s="117">
        <v>50.5178843438188</v>
      </c>
      <c r="L145" s="117">
        <v>24.483801154083</v>
      </c>
      <c r="M145" s="117">
        <v>15.6481383092035</v>
      </c>
      <c r="N145" s="292"/>
      <c r="O145" s="364" t="s">
        <v>266</v>
      </c>
      <c r="P145" s="117">
        <v>0.37806462534463198</v>
      </c>
      <c r="Q145" s="117">
        <v>56.039131435605803</v>
      </c>
      <c r="R145" s="117">
        <v>82.661597067264196</v>
      </c>
      <c r="S145" s="117">
        <v>20.532718689917601</v>
      </c>
      <c r="T145" s="117">
        <v>0</v>
      </c>
    </row>
    <row r="146" spans="1:29" ht="15.75">
      <c r="A146" s="364" t="s">
        <v>267</v>
      </c>
      <c r="B146" s="293">
        <v>343.38987897592398</v>
      </c>
      <c r="C146" s="293">
        <v>76.456415320572901</v>
      </c>
      <c r="D146" s="293">
        <v>488.20894771189899</v>
      </c>
      <c r="E146" s="293">
        <v>48.232235729182896</v>
      </c>
      <c r="F146" s="293">
        <v>59.799055082027202</v>
      </c>
      <c r="G146" s="233"/>
      <c r="H146" s="364" t="s">
        <v>267</v>
      </c>
      <c r="I146" s="293">
        <v>46.015737464662401</v>
      </c>
      <c r="J146" s="293">
        <v>20.2735019297759</v>
      </c>
      <c r="K146" s="293">
        <v>53.812557293927803</v>
      </c>
      <c r="L146" s="293">
        <v>24.552349853894398</v>
      </c>
      <c r="M146" s="293">
        <v>16.2060217973055</v>
      </c>
      <c r="N146" s="292"/>
      <c r="O146" s="364" t="s">
        <v>267</v>
      </c>
      <c r="P146" s="293">
        <v>0.41809530396906502</v>
      </c>
      <c r="Q146" s="293">
        <v>50.354873897910103</v>
      </c>
      <c r="R146" s="293">
        <v>82.8928512926705</v>
      </c>
      <c r="S146" s="293">
        <v>21.161863909922399</v>
      </c>
      <c r="T146" s="293">
        <v>0</v>
      </c>
    </row>
    <row r="147" spans="1:29" ht="15.75">
      <c r="A147" s="364" t="s">
        <v>268</v>
      </c>
      <c r="B147" s="117">
        <v>345.77177005385801</v>
      </c>
      <c r="C147" s="117">
        <v>75.646444138298307</v>
      </c>
      <c r="D147" s="117">
        <v>495.204691894468</v>
      </c>
      <c r="E147" s="117">
        <v>48.538588620399601</v>
      </c>
      <c r="F147" s="117">
        <v>60.445250629044999</v>
      </c>
      <c r="G147"/>
      <c r="H147" s="364" t="s">
        <v>268</v>
      </c>
      <c r="I147" s="117">
        <v>44.580018832976201</v>
      </c>
      <c r="J147" s="117">
        <v>20.401157523514399</v>
      </c>
      <c r="K147" s="117">
        <v>54.923977667445897</v>
      </c>
      <c r="L147" s="117">
        <v>24.7026839028042</v>
      </c>
      <c r="M147" s="117">
        <v>16.388512966807099</v>
      </c>
      <c r="N147"/>
      <c r="O147" s="364" t="s">
        <v>268</v>
      </c>
      <c r="P147" s="117">
        <v>0.41787936244707102</v>
      </c>
      <c r="Q147" s="117">
        <v>48.767309226406802</v>
      </c>
      <c r="R147" s="117">
        <v>82.827961315669199</v>
      </c>
      <c r="S147" s="117">
        <v>21.251388828203002</v>
      </c>
      <c r="T147" s="117">
        <v>0</v>
      </c>
      <c r="U147"/>
    </row>
    <row r="148" spans="1:29" ht="15.75">
      <c r="A148" s="364" t="s">
        <v>269</v>
      </c>
      <c r="B148" s="293">
        <v>346.81667443772602</v>
      </c>
      <c r="C148" s="293">
        <v>61.555360515409497</v>
      </c>
      <c r="D148" s="293">
        <v>501.97942425420302</v>
      </c>
      <c r="E148" s="293">
        <v>43.6890599678364</v>
      </c>
      <c r="F148" s="293">
        <v>62.146766454494298</v>
      </c>
      <c r="G148" s="233"/>
      <c r="H148" s="364" t="s">
        <v>269</v>
      </c>
      <c r="I148" s="293">
        <v>42.8115630697882</v>
      </c>
      <c r="J148" s="293">
        <v>20.1153187609643</v>
      </c>
      <c r="K148" s="293">
        <v>55.8203227768741</v>
      </c>
      <c r="L148" s="293">
        <v>25.204158258619699</v>
      </c>
      <c r="M148" s="293">
        <v>16.828398996601699</v>
      </c>
      <c r="N148" s="292"/>
      <c r="O148" s="364" t="s">
        <v>269</v>
      </c>
      <c r="P148" s="293">
        <v>0.441650223386092</v>
      </c>
      <c r="Q148" s="293">
        <v>55.230471549767003</v>
      </c>
      <c r="R148" s="293">
        <v>83.830751872406594</v>
      </c>
      <c r="S148" s="293">
        <v>22.4653065376102</v>
      </c>
      <c r="T148" s="293">
        <v>0</v>
      </c>
    </row>
    <row r="149" spans="1:29" ht="15.75">
      <c r="A149" s="364" t="s">
        <v>274</v>
      </c>
      <c r="B149" s="117">
        <v>346.39488172381647</v>
      </c>
      <c r="C149" s="117">
        <v>60.512410558650238</v>
      </c>
      <c r="D149" s="117">
        <v>506.86252632958855</v>
      </c>
      <c r="E149" s="117">
        <v>39.365801225648582</v>
      </c>
      <c r="F149" s="117">
        <v>61.106774851156985</v>
      </c>
      <c r="G149" s="233"/>
      <c r="H149" s="364" t="s">
        <v>274</v>
      </c>
      <c r="I149" s="117">
        <v>42.463672542766851</v>
      </c>
      <c r="J149" s="117">
        <v>19.634164618936808</v>
      </c>
      <c r="K149" s="117">
        <v>57.967241620357157</v>
      </c>
      <c r="L149" s="117">
        <v>23.469091868898012</v>
      </c>
      <c r="M149" s="117">
        <v>16.54972780063758</v>
      </c>
      <c r="N149" s="292"/>
      <c r="O149" s="364" t="s">
        <v>274</v>
      </c>
      <c r="P149" s="117">
        <v>0.44473233399603196</v>
      </c>
      <c r="Q149" s="117">
        <v>56.671626419948041</v>
      </c>
      <c r="R149" s="117">
        <v>84.905001273336865</v>
      </c>
      <c r="S149" s="117">
        <v>24.258540197068207</v>
      </c>
      <c r="T149" s="117">
        <v>0</v>
      </c>
      <c r="U149" s="112"/>
      <c r="V149" s="112"/>
      <c r="W149" s="112"/>
      <c r="X149" s="88"/>
      <c r="Y149" s="112"/>
      <c r="Z149" s="112"/>
      <c r="AA149" s="112"/>
      <c r="AB149" s="112"/>
      <c r="AC149" s="112"/>
    </row>
    <row r="150" spans="1:29" ht="15.75">
      <c r="A150" s="359" t="s">
        <v>275</v>
      </c>
      <c r="B150" s="293">
        <v>348.57752204640855</v>
      </c>
      <c r="C150" s="293">
        <v>61.378411570066739</v>
      </c>
      <c r="D150" s="293">
        <v>502.33813103590251</v>
      </c>
      <c r="E150" s="293">
        <v>35.683504639937141</v>
      </c>
      <c r="F150" s="293">
        <v>61.534618372062639</v>
      </c>
      <c r="H150" s="359" t="s">
        <v>275</v>
      </c>
      <c r="I150" s="293">
        <v>43.655580884550865</v>
      </c>
      <c r="J150" s="293">
        <v>20.172322523687722</v>
      </c>
      <c r="K150" s="293">
        <v>58.101678607505242</v>
      </c>
      <c r="L150" s="293">
        <v>23.113604732214196</v>
      </c>
      <c r="M150" s="293">
        <v>16.666829146801824</v>
      </c>
      <c r="O150" s="359" t="s">
        <v>275</v>
      </c>
      <c r="P150" s="293">
        <v>0.44487019606990896</v>
      </c>
      <c r="Q150" s="293">
        <v>56.7780043178659</v>
      </c>
      <c r="R150" s="293">
        <v>84.008356717316346</v>
      </c>
      <c r="S150" s="293">
        <v>24.524863142917354</v>
      </c>
      <c r="T150" s="293">
        <v>0</v>
      </c>
    </row>
    <row r="151" spans="1:29" ht="15.75">
      <c r="A151" s="364" t="s">
        <v>276</v>
      </c>
      <c r="B151" s="117">
        <v>343.05293858405872</v>
      </c>
      <c r="C151" s="117">
        <v>59.39488385212421</v>
      </c>
      <c r="D151" s="117">
        <v>505.35097681670828</v>
      </c>
      <c r="E151" s="117">
        <v>36.937313460798137</v>
      </c>
      <c r="F151" s="117">
        <v>62.743153593973503</v>
      </c>
      <c r="G151" s="233"/>
      <c r="H151" s="364" t="s">
        <v>276</v>
      </c>
      <c r="I151" s="117">
        <v>38.577845616346984</v>
      </c>
      <c r="J151" s="117">
        <v>18.428073690674388</v>
      </c>
      <c r="K151" s="117">
        <v>56.619677610120505</v>
      </c>
      <c r="L151" s="117">
        <v>24.560628457651564</v>
      </c>
      <c r="M151" s="117">
        <v>16.967239070334678</v>
      </c>
      <c r="N151" s="292"/>
      <c r="O151" s="364" t="s">
        <v>276</v>
      </c>
      <c r="P151" s="117">
        <v>0.39940474602655196</v>
      </c>
      <c r="Q151" s="117">
        <v>59.9031174853598</v>
      </c>
      <c r="R151" s="117">
        <v>84.553576202755394</v>
      </c>
      <c r="S151" s="117">
        <v>25.478883243097595</v>
      </c>
      <c r="T151" s="117">
        <v>0</v>
      </c>
    </row>
    <row r="152" spans="1:29" ht="15.75">
      <c r="A152" s="359" t="s">
        <v>277</v>
      </c>
      <c r="B152" s="293">
        <v>355.76577406669708</v>
      </c>
      <c r="C152" s="293">
        <v>47.655408353187298</v>
      </c>
      <c r="D152" s="293">
        <v>504.7005944346343</v>
      </c>
      <c r="E152" s="293">
        <v>40.251999858931484</v>
      </c>
      <c r="F152" s="293">
        <v>63.006413747243613</v>
      </c>
      <c r="G152" s="233"/>
      <c r="H152" s="359" t="s">
        <v>277</v>
      </c>
      <c r="I152" s="293">
        <v>41.071759843745454</v>
      </c>
      <c r="J152" s="293">
        <v>18.033089870643902</v>
      </c>
      <c r="K152" s="293">
        <v>55.137736749361508</v>
      </c>
      <c r="L152" s="293">
        <v>24.814025894115492</v>
      </c>
      <c r="M152" s="293">
        <v>17.029655699539845</v>
      </c>
      <c r="N152" s="292"/>
      <c r="O152" s="359" t="s">
        <v>277</v>
      </c>
      <c r="P152" s="293">
        <v>1.2310031881163153</v>
      </c>
      <c r="Q152" s="293">
        <v>46.095036870285774</v>
      </c>
      <c r="R152" s="293">
        <v>85.213841213702025</v>
      </c>
      <c r="S152" s="293">
        <v>26.129015855229685</v>
      </c>
      <c r="T152" s="293">
        <v>0</v>
      </c>
      <c r="U152" s="112"/>
      <c r="V152" s="112"/>
      <c r="W152" s="112"/>
      <c r="X152" s="88"/>
      <c r="Y152" s="112"/>
      <c r="Z152" s="112"/>
      <c r="AA152" s="112"/>
      <c r="AB152" s="112"/>
      <c r="AC152" s="112"/>
    </row>
    <row r="153" spans="1:29" ht="15.75">
      <c r="A153" s="364" t="s">
        <v>278</v>
      </c>
      <c r="B153" s="117">
        <v>351.81464968499472</v>
      </c>
      <c r="C153" s="117">
        <v>54.883795686326039</v>
      </c>
      <c r="D153" s="117">
        <v>491.74686571899616</v>
      </c>
      <c r="E153" s="117">
        <v>41.235220121551222</v>
      </c>
      <c r="F153" s="117">
        <v>63.697544176906604</v>
      </c>
      <c r="G153" s="233"/>
      <c r="H153" s="364" t="s">
        <v>278</v>
      </c>
      <c r="I153" s="117">
        <v>41.048417077262677</v>
      </c>
      <c r="J153" s="117">
        <v>18.301344055443717</v>
      </c>
      <c r="K153" s="117">
        <v>55.243029646350408</v>
      </c>
      <c r="L153" s="117">
        <v>25.714011234597468</v>
      </c>
      <c r="M153" s="117">
        <v>17.218461866646468</v>
      </c>
      <c r="N153" s="292"/>
      <c r="O153" s="364" t="s">
        <v>278</v>
      </c>
      <c r="P153" s="117">
        <v>1.2276867916763841</v>
      </c>
      <c r="Q153" s="117">
        <v>47.443636413918384</v>
      </c>
      <c r="R153" s="117">
        <v>84.610149740378318</v>
      </c>
      <c r="S153" s="117">
        <v>26.814175635244435</v>
      </c>
      <c r="T153" s="117">
        <v>0</v>
      </c>
    </row>
    <row r="154" spans="1:29" ht="15.75">
      <c r="A154" s="359" t="s">
        <v>279</v>
      </c>
      <c r="B154" s="293">
        <v>352.77784033774975</v>
      </c>
      <c r="C154" s="293">
        <v>60.54240635975335</v>
      </c>
      <c r="D154" s="293">
        <v>496.54414205362912</v>
      </c>
      <c r="E154" s="293">
        <v>40.563673692536391</v>
      </c>
      <c r="F154" s="293">
        <v>65.147470805560957</v>
      </c>
      <c r="G154" s="233"/>
      <c r="H154" s="359" t="s">
        <v>279</v>
      </c>
      <c r="I154" s="293">
        <v>42.660347507227939</v>
      </c>
      <c r="J154" s="293">
        <v>18.986597150754225</v>
      </c>
      <c r="K154" s="293">
        <v>56.216426444736861</v>
      </c>
      <c r="L154" s="293">
        <v>26.050858938994352</v>
      </c>
      <c r="M154" s="293">
        <v>17.40550703775159</v>
      </c>
      <c r="N154" s="292"/>
      <c r="O154" s="359" t="s">
        <v>279</v>
      </c>
      <c r="P154" s="293">
        <v>1.156514025845419</v>
      </c>
      <c r="Q154" s="293">
        <v>48.635279329483502</v>
      </c>
      <c r="R154" s="293">
        <v>83.898319243666847</v>
      </c>
      <c r="S154" s="293">
        <v>27.611272291733719</v>
      </c>
      <c r="T154" s="293">
        <v>0</v>
      </c>
      <c r="U154" s="112"/>
      <c r="V154" s="112"/>
      <c r="W154" s="112"/>
      <c r="X154" s="88"/>
      <c r="Y154" s="112"/>
      <c r="Z154" s="112"/>
      <c r="AA154" s="112"/>
      <c r="AB154" s="112"/>
      <c r="AC154" s="112"/>
    </row>
    <row r="155" spans="1:29" ht="15.75">
      <c r="A155" s="364" t="s">
        <v>281</v>
      </c>
      <c r="B155" s="117">
        <v>347.57439368678661</v>
      </c>
      <c r="C155" s="117">
        <v>54.710708696402605</v>
      </c>
      <c r="D155" s="117">
        <v>516.80219923309119</v>
      </c>
      <c r="E155" s="117">
        <v>39.081547784847416</v>
      </c>
      <c r="F155" s="117">
        <v>65.162798366978151</v>
      </c>
      <c r="G155" s="233"/>
      <c r="H155" s="364" t="s">
        <v>281</v>
      </c>
      <c r="I155" s="117">
        <v>43.994686851123085</v>
      </c>
      <c r="J155" s="117">
        <v>17.619265480003996</v>
      </c>
      <c r="K155" s="117">
        <v>57.283659334760081</v>
      </c>
      <c r="L155" s="117">
        <v>24.19464519987347</v>
      </c>
      <c r="M155" s="117">
        <v>17.402733224787088</v>
      </c>
      <c r="N155" s="292"/>
      <c r="O155" s="364" t="s">
        <v>281</v>
      </c>
      <c r="P155" s="117">
        <v>0.46383347814735887</v>
      </c>
      <c r="Q155" s="117">
        <v>49.003504310043425</v>
      </c>
      <c r="R155" s="117">
        <v>84.671931060451243</v>
      </c>
      <c r="S155" s="117">
        <v>25.544226422514473</v>
      </c>
      <c r="T155" s="117">
        <v>0</v>
      </c>
    </row>
    <row r="156" spans="1:29" ht="15.75">
      <c r="A156" s="359" t="s">
        <v>282</v>
      </c>
      <c r="B156" s="293">
        <v>331.75340086789112</v>
      </c>
      <c r="C156" s="293">
        <v>60.310447029835714</v>
      </c>
      <c r="D156" s="293">
        <v>502.1428242832331</v>
      </c>
      <c r="E156" s="293">
        <v>37.772872607016033</v>
      </c>
      <c r="F156" s="293">
        <v>67.472925286257336</v>
      </c>
      <c r="G156" s="233"/>
      <c r="H156" s="359" t="s">
        <v>282</v>
      </c>
      <c r="I156" s="293">
        <v>46.383888493407561</v>
      </c>
      <c r="J156" s="293">
        <v>18.830046549399619</v>
      </c>
      <c r="K156" s="293">
        <v>56.077371794977545</v>
      </c>
      <c r="L156" s="293">
        <v>25.503561491670684</v>
      </c>
      <c r="M156" s="293">
        <v>18.024309324019573</v>
      </c>
      <c r="N156" s="292"/>
      <c r="O156" s="359" t="s">
        <v>282</v>
      </c>
      <c r="P156" s="293">
        <v>0.38512770092089293</v>
      </c>
      <c r="Q156" s="293">
        <v>49.11660742769795</v>
      </c>
      <c r="R156" s="293">
        <v>75.516024907906797</v>
      </c>
      <c r="S156" s="293">
        <v>25.735936067147971</v>
      </c>
      <c r="T156" s="293">
        <v>0</v>
      </c>
      <c r="U156" s="112"/>
      <c r="V156" s="112"/>
      <c r="W156" s="112"/>
      <c r="X156" s="88"/>
      <c r="Y156" s="112"/>
      <c r="Z156" s="112"/>
      <c r="AA156" s="112"/>
      <c r="AB156" s="112"/>
      <c r="AC156" s="112"/>
    </row>
    <row r="157" spans="1:29" ht="15.75">
      <c r="A157" s="364">
        <v>44075</v>
      </c>
      <c r="B157" s="117">
        <v>331.49656490700835</v>
      </c>
      <c r="C157" s="117">
        <v>65.655942073214703</v>
      </c>
      <c r="D157" s="117">
        <v>513.36089915879359</v>
      </c>
      <c r="E157" s="117">
        <v>33.46772717870347</v>
      </c>
      <c r="F157" s="117">
        <v>70.938441666752695</v>
      </c>
      <c r="G157" s="233"/>
      <c r="H157" s="364">
        <v>44075</v>
      </c>
      <c r="I157" s="117">
        <v>47.556053790002942</v>
      </c>
      <c r="J157" s="117">
        <v>20.356391260100946</v>
      </c>
      <c r="K157" s="117">
        <v>56.120411851408242</v>
      </c>
      <c r="L157" s="117">
        <v>26.040907826886357</v>
      </c>
      <c r="M157" s="117">
        <v>18.946979803453058</v>
      </c>
      <c r="N157" s="292"/>
      <c r="O157" s="364">
        <v>44075</v>
      </c>
      <c r="P157" s="117">
        <v>0.21695262539449803</v>
      </c>
      <c r="Q157" s="117">
        <v>52.927604769182899</v>
      </c>
      <c r="R157" s="117">
        <v>76.304247923764848</v>
      </c>
      <c r="S157" s="117">
        <v>27.832211799601108</v>
      </c>
      <c r="T157" s="117">
        <v>0</v>
      </c>
    </row>
    <row r="158" spans="1:29" ht="15.75">
      <c r="A158" s="359" t="s">
        <v>283</v>
      </c>
      <c r="B158" s="293">
        <v>335.26393508507891</v>
      </c>
      <c r="C158" s="293">
        <v>61.128893212180635</v>
      </c>
      <c r="D158" s="293">
        <v>524.64785288464168</v>
      </c>
      <c r="E158" s="293">
        <v>32.701809719587615</v>
      </c>
      <c r="F158" s="293">
        <v>73.009879636869428</v>
      </c>
      <c r="G158" s="233"/>
      <c r="H158" s="359" t="s">
        <v>283</v>
      </c>
      <c r="I158" s="293">
        <v>44.67708405015658</v>
      </c>
      <c r="J158" s="293">
        <v>19.649149708368707</v>
      </c>
      <c r="K158" s="293">
        <v>59.398073971356766</v>
      </c>
      <c r="L158" s="293">
        <v>27.897354895133304</v>
      </c>
      <c r="M158" s="293">
        <v>19.49756149716405</v>
      </c>
      <c r="N158" s="292"/>
      <c r="O158" s="359" t="s">
        <v>283</v>
      </c>
      <c r="P158" s="293">
        <v>0.25109354766797004</v>
      </c>
      <c r="Q158" s="293">
        <v>49.491863651879861</v>
      </c>
      <c r="R158" s="293">
        <v>77.52501286031756</v>
      </c>
      <c r="S158" s="293">
        <v>29.788749549789173</v>
      </c>
      <c r="T158" s="293">
        <v>0</v>
      </c>
    </row>
    <row r="159" spans="1:29" ht="15.75">
      <c r="A159" s="364">
        <v>44165</v>
      </c>
      <c r="B159" s="117">
        <v>335.56572854576268</v>
      </c>
      <c r="C159" s="117">
        <v>70.364437956532882</v>
      </c>
      <c r="D159" s="117">
        <v>529.07811191802023</v>
      </c>
      <c r="E159" s="117">
        <v>25.509282241795852</v>
      </c>
      <c r="F159" s="117">
        <v>74.723630649127927</v>
      </c>
      <c r="G159" s="233"/>
      <c r="H159" s="364">
        <v>44165</v>
      </c>
      <c r="I159" s="117">
        <v>43.200258145999385</v>
      </c>
      <c r="J159" s="117">
        <v>19.688108443632689</v>
      </c>
      <c r="K159" s="117">
        <v>59.95868553751577</v>
      </c>
      <c r="L159" s="117">
        <v>28.258757596358095</v>
      </c>
      <c r="M159" s="117">
        <v>21.676913689952062</v>
      </c>
      <c r="N159" s="292"/>
      <c r="O159" s="364">
        <v>44165</v>
      </c>
      <c r="P159" s="117">
        <v>0.25149261696840997</v>
      </c>
      <c r="Q159" s="117">
        <v>54.724959724792882</v>
      </c>
      <c r="R159" s="117">
        <v>79.975588102624087</v>
      </c>
      <c r="S159" s="117">
        <v>33.453815363606601</v>
      </c>
      <c r="T159" s="117">
        <v>0</v>
      </c>
    </row>
    <row r="160" spans="1:29" ht="15.75">
      <c r="A160" s="359" t="s">
        <v>286</v>
      </c>
      <c r="B160" s="293">
        <v>354.6569393869882</v>
      </c>
      <c r="C160" s="293">
        <v>75.684527133218609</v>
      </c>
      <c r="D160" s="293">
        <v>544.38375009459082</v>
      </c>
      <c r="E160" s="293">
        <v>28.540956561849065</v>
      </c>
      <c r="F160" s="293">
        <v>76.143774520305442</v>
      </c>
      <c r="G160" s="233"/>
      <c r="H160" s="359" t="s">
        <v>286</v>
      </c>
      <c r="I160" s="293">
        <v>42.47906758878819</v>
      </c>
      <c r="J160" s="293">
        <v>20.493708665583899</v>
      </c>
      <c r="K160" s="293">
        <v>61.672192248673142</v>
      </c>
      <c r="L160" s="293">
        <v>28.360868410651793</v>
      </c>
      <c r="M160" s="293">
        <v>22.28309928627862</v>
      </c>
      <c r="N160" s="292"/>
      <c r="O160" s="359" t="s">
        <v>286</v>
      </c>
      <c r="P160" s="293">
        <v>0.276967255510504</v>
      </c>
      <c r="Q160" s="293">
        <v>59.216805188814746</v>
      </c>
      <c r="R160" s="293">
        <v>82.48506412082665</v>
      </c>
      <c r="S160" s="293">
        <v>37.512276460989838</v>
      </c>
      <c r="T160" s="293">
        <v>0</v>
      </c>
      <c r="U160" s="112"/>
      <c r="V160" s="112"/>
      <c r="W160" s="112"/>
      <c r="X160" s="88"/>
      <c r="Y160" s="112"/>
      <c r="Z160" s="112"/>
      <c r="AA160" s="112"/>
      <c r="AB160" s="112"/>
      <c r="AC160" s="112"/>
    </row>
    <row r="161" spans="1:29" ht="15.75">
      <c r="A161" s="364">
        <v>44227</v>
      </c>
      <c r="B161" s="117">
        <v>368.00589208544028</v>
      </c>
      <c r="C161" s="117">
        <v>79.083240931725769</v>
      </c>
      <c r="D161" s="117">
        <v>552.79194977425902</v>
      </c>
      <c r="E161" s="117">
        <v>24.561896428651853</v>
      </c>
      <c r="F161" s="117">
        <v>76.423794370868379</v>
      </c>
      <c r="G161" s="233"/>
      <c r="H161" s="364">
        <v>44227</v>
      </c>
      <c r="I161" s="117">
        <v>42.764213058011002</v>
      </c>
      <c r="J161" s="117">
        <v>21.263293199971841</v>
      </c>
      <c r="K161" s="117">
        <v>64.469184217069312</v>
      </c>
      <c r="L161" s="117">
        <v>26.655174854114936</v>
      </c>
      <c r="M161" s="117">
        <v>22.291409147688235</v>
      </c>
      <c r="N161" s="292"/>
      <c r="O161" s="364">
        <v>44227</v>
      </c>
      <c r="P161" s="117">
        <v>0.42037067595381711</v>
      </c>
      <c r="Q161" s="117">
        <v>71.318819756873935</v>
      </c>
      <c r="R161" s="117">
        <v>87.097907324017399</v>
      </c>
      <c r="S161" s="117">
        <v>22.926909700268379</v>
      </c>
      <c r="T161" s="117">
        <v>0</v>
      </c>
    </row>
    <row r="162" spans="1:29" ht="15.75">
      <c r="A162" s="359" t="s">
        <v>294</v>
      </c>
      <c r="B162" s="293">
        <v>367.3245188783244</v>
      </c>
      <c r="C162" s="293">
        <v>82.177137938320939</v>
      </c>
      <c r="D162" s="293">
        <v>570.88899789327411</v>
      </c>
      <c r="E162" s="293">
        <v>24.782848163765699</v>
      </c>
      <c r="F162" s="293">
        <v>77.525398128437487</v>
      </c>
      <c r="G162" s="233"/>
      <c r="H162" s="359" t="s">
        <v>294</v>
      </c>
      <c r="I162" s="293">
        <v>41.828279519597842</v>
      </c>
      <c r="J162" s="293">
        <v>21.775051632193637</v>
      </c>
      <c r="K162" s="293">
        <v>66.97400151179518</v>
      </c>
      <c r="L162" s="293">
        <v>26.848668495292927</v>
      </c>
      <c r="M162" s="293">
        <v>23.13071662357758</v>
      </c>
      <c r="N162" s="292"/>
      <c r="O162" s="359" t="s">
        <v>294</v>
      </c>
      <c r="P162" s="293">
        <v>0.4914347462003561</v>
      </c>
      <c r="Q162" s="293">
        <v>71.576455727213087</v>
      </c>
      <c r="R162" s="293">
        <v>88.457185370072722</v>
      </c>
      <c r="S162" s="293">
        <v>30.986469041938982</v>
      </c>
      <c r="T162" s="293">
        <v>0</v>
      </c>
      <c r="U162" s="112"/>
      <c r="V162" s="112"/>
      <c r="W162" s="112"/>
      <c r="X162" s="88"/>
      <c r="Y162" s="112"/>
      <c r="Z162" s="112"/>
      <c r="AA162" s="112"/>
      <c r="AB162" s="112"/>
      <c r="AC162" s="112"/>
    </row>
    <row r="163" spans="1:29" ht="15.75">
      <c r="A163" s="364">
        <v>44286</v>
      </c>
      <c r="B163" s="117">
        <v>359.9909736512995</v>
      </c>
      <c r="C163" s="117">
        <v>71.307176288528751</v>
      </c>
      <c r="D163" s="117">
        <v>594.69075417039551</v>
      </c>
      <c r="E163" s="117">
        <v>24.063787898270885</v>
      </c>
      <c r="F163" s="117">
        <v>81.926515792564572</v>
      </c>
      <c r="G163" s="233"/>
      <c r="H163" s="364">
        <v>44286</v>
      </c>
      <c r="I163" s="117">
        <v>40.862366788395938</v>
      </c>
      <c r="J163" s="117">
        <v>22.873637120781027</v>
      </c>
      <c r="K163" s="117">
        <v>69.201225972988524</v>
      </c>
      <c r="L163" s="117">
        <v>26.695889292574947</v>
      </c>
      <c r="M163" s="117">
        <v>24.009970986312961</v>
      </c>
      <c r="N163" s="292"/>
      <c r="O163" s="364">
        <v>44286</v>
      </c>
      <c r="P163" s="117">
        <v>0.76185869078550394</v>
      </c>
      <c r="Q163" s="117">
        <v>74.112195098794516</v>
      </c>
      <c r="R163" s="117">
        <v>89.84290254222357</v>
      </c>
      <c r="S163" s="117">
        <v>31.236272339978903</v>
      </c>
      <c r="T163" s="117">
        <v>0</v>
      </c>
    </row>
    <row r="164" spans="1:29" ht="15.75">
      <c r="A164" s="359" t="s">
        <v>295</v>
      </c>
      <c r="B164" s="293">
        <v>389.46747107337046</v>
      </c>
      <c r="C164" s="293">
        <v>62.239162927493567</v>
      </c>
      <c r="D164" s="293">
        <v>617.5128444201099</v>
      </c>
      <c r="E164" s="293">
        <v>24.714841008043251</v>
      </c>
      <c r="F164" s="293">
        <v>49.009339761941774</v>
      </c>
      <c r="G164" s="233"/>
      <c r="H164" s="359" t="s">
        <v>295</v>
      </c>
      <c r="I164" s="293">
        <v>43.288698323204649</v>
      </c>
      <c r="J164" s="293">
        <v>21.217351577604894</v>
      </c>
      <c r="K164" s="293">
        <v>81.994888691291351</v>
      </c>
      <c r="L164" s="293">
        <v>26.82059413825834</v>
      </c>
      <c r="M164" s="293">
        <v>15.565043928381444</v>
      </c>
      <c r="N164" s="292"/>
      <c r="O164" s="359" t="s">
        <v>295</v>
      </c>
      <c r="P164" s="293">
        <v>0.72919307193370198</v>
      </c>
      <c r="Q164" s="293">
        <v>73.149958169601959</v>
      </c>
      <c r="R164" s="293">
        <v>91.449457615186063</v>
      </c>
      <c r="S164" s="293">
        <v>31.500395607162197</v>
      </c>
      <c r="T164" s="293">
        <v>0</v>
      </c>
      <c r="U164" s="112"/>
      <c r="V164" s="112"/>
      <c r="W164" s="112"/>
      <c r="X164" s="88"/>
      <c r="Y164" s="112"/>
      <c r="Z164" s="112"/>
      <c r="AA164" s="112"/>
      <c r="AB164" s="112"/>
      <c r="AC164" s="112"/>
    </row>
    <row r="165" spans="1:29" ht="15.75">
      <c r="A165" s="364">
        <v>44347</v>
      </c>
      <c r="B165" s="117">
        <v>381.40442694297872</v>
      </c>
      <c r="C165" s="117">
        <v>61.7571930883039</v>
      </c>
      <c r="D165" s="117">
        <v>626.1102534790366</v>
      </c>
      <c r="E165" s="117">
        <v>23.837744893103991</v>
      </c>
      <c r="F165" s="117">
        <v>51.335100812962942</v>
      </c>
      <c r="G165" s="233"/>
      <c r="H165" s="364">
        <v>44347</v>
      </c>
      <c r="I165" s="117">
        <v>44.655255622410017</v>
      </c>
      <c r="J165" s="117">
        <v>19.804140858979498</v>
      </c>
      <c r="K165" s="117">
        <v>81.346508680330345</v>
      </c>
      <c r="L165" s="117">
        <v>27.277793888366947</v>
      </c>
      <c r="M165" s="117">
        <v>16.340881204155234</v>
      </c>
      <c r="N165" s="292"/>
      <c r="O165" s="364">
        <v>44347</v>
      </c>
      <c r="P165" s="117">
        <v>0.67774686935138617</v>
      </c>
      <c r="Q165" s="117">
        <v>80.813287489646569</v>
      </c>
      <c r="R165" s="117">
        <v>84.467155147878657</v>
      </c>
      <c r="S165" s="117">
        <v>31.708643064217554</v>
      </c>
      <c r="T165" s="117">
        <v>0</v>
      </c>
      <c r="U165" s="112"/>
      <c r="V165" s="112"/>
      <c r="W165" s="112"/>
      <c r="X165" s="88"/>
      <c r="Y165" s="112"/>
      <c r="Z165" s="112"/>
      <c r="AA165" s="112"/>
      <c r="AB165" s="112"/>
      <c r="AC165" s="112"/>
    </row>
    <row r="169" spans="1:29" ht="15" customHeight="1"/>
    <row r="170" spans="1:29" ht="15" customHeight="1"/>
    <row r="171" spans="1:29" ht="15" customHeight="1"/>
    <row r="172" spans="1:29" ht="15" customHeight="1">
      <c r="I172" s="252"/>
    </row>
    <row r="173" spans="1:29" ht="15" customHeight="1">
      <c r="I173" s="252"/>
    </row>
    <row r="174" spans="1:29" ht="15" customHeight="1">
      <c r="I174" s="252"/>
    </row>
    <row r="175" spans="1:29" ht="15" customHeight="1"/>
    <row r="176" spans="1:29" ht="15" customHeight="1"/>
    <row r="177" spans="4:4" ht="15" customHeight="1"/>
    <row r="178" spans="4:4" ht="15" customHeight="1"/>
    <row r="179" spans="4:4" ht="15" customHeight="1"/>
    <row r="180" spans="4:4" ht="15" customHeight="1"/>
    <row r="181" spans="4:4" ht="15" customHeight="1"/>
    <row r="182" spans="4:4" ht="15" customHeight="1">
      <c r="D182" s="250"/>
    </row>
    <row r="183" spans="4:4" ht="15" customHeight="1">
      <c r="D183" s="250"/>
    </row>
    <row r="184" spans="4:4">
      <c r="D184" s="251"/>
    </row>
    <row r="185" spans="4:4">
      <c r="D185" s="251"/>
    </row>
    <row r="186" spans="4:4">
      <c r="D186" s="251"/>
    </row>
    <row r="187" spans="4:4">
      <c r="D187" s="251"/>
    </row>
    <row r="188" spans="4:4">
      <c r="D188" s="251"/>
    </row>
    <row r="189" spans="4:4">
      <c r="D189" s="251"/>
    </row>
    <row r="190" spans="4:4" ht="15" customHeight="1">
      <c r="D190" s="251"/>
    </row>
    <row r="191" spans="4:4" ht="15" customHeight="1">
      <c r="D191" s="112"/>
    </row>
    <row r="192" spans="4:4" ht="15" customHeight="1">
      <c r="D192" s="112"/>
    </row>
    <row r="193" spans="4:4" ht="15" customHeight="1">
      <c r="D193" s="112"/>
    </row>
    <row r="194" spans="4:4" ht="15" customHeight="1">
      <c r="D194" s="112"/>
    </row>
    <row r="195" spans="4:4" ht="15" customHeight="1">
      <c r="D195" s="251"/>
    </row>
    <row r="196" spans="4:4" ht="15" customHeight="1">
      <c r="D196" s="250"/>
    </row>
    <row r="197" spans="4:4" ht="15" customHeight="1">
      <c r="D197" s="250"/>
    </row>
    <row r="198" spans="4:4" ht="15" customHeight="1">
      <c r="D198" s="250"/>
    </row>
    <row r="199" spans="4:4" ht="15" customHeight="1">
      <c r="D199" s="250"/>
    </row>
    <row r="200" spans="4:4" ht="15" customHeight="1">
      <c r="D200" s="251"/>
    </row>
    <row r="201" spans="4:4" ht="15" customHeight="1">
      <c r="D201" s="112"/>
    </row>
    <row r="202" spans="4:4" ht="15" customHeight="1">
      <c r="D202" s="112"/>
    </row>
    <row r="203" spans="4:4" ht="15" customHeight="1">
      <c r="D203" s="112"/>
    </row>
    <row r="204" spans="4:4" ht="15" customHeight="1">
      <c r="D204" s="112"/>
    </row>
  </sheetData>
  <customSheetViews>
    <customSheetView guid="{D8B8917B-2DDF-4749-B3BA-B5B18288639E}" scale="80" showGridLines="0" topLeftCell="A91">
      <selection activeCell="P123" sqref="P123"/>
      <pageMargins left="2.2834645669291338" right="1.1811023622047245" top="0.78740157480314965" bottom="0.78740157480314965" header="0.31496062992125984" footer="0.31496062992125984"/>
      <pageSetup scale="54" fitToHeight="3" orientation="landscape" r:id="rId1"/>
      <headerFooter alignWithMargins="0">
        <oddFooter>&amp;L&amp;"Trebuchet MS,Normal"&amp;8Relatório Mensal da Dívida Pública Federal&amp;C&amp;"Trebuchet MS,Normal"&amp;8Anexo 2.8&amp;R&amp;"Trebuchet MS,Normal"&amp;8Tesouro Nacional</oddFooter>
      </headerFooter>
    </customSheetView>
    <customSheetView guid="{77FBEA14-FC9F-47BE-B07F-1EFE60C38689}" scale="80" showGridLines="0">
      <selection activeCell="A2" sqref="A2:T2"/>
      <pageMargins left="2.2834645669291338" right="1.1811023622047245" top="0.78740157480314965" bottom="0.78740157480314965" header="0.31496062992125984" footer="0.31496062992125984"/>
      <pageSetup scale="54" fitToHeight="3" orientation="landscape" r:id="rId2"/>
      <headerFooter alignWithMargins="0">
        <oddFooter>&amp;L&amp;"Trebuchet MS,Normal"&amp;8Relatório Mensal da Dívida Pública Federal&amp;C&amp;"Trebuchet MS,Normal"&amp;8Anexo 2.8&amp;R&amp;"Trebuchet MS,Normal"&amp;8Tesouro Nacional</oddFooter>
      </headerFooter>
    </customSheetView>
    <customSheetView guid="{C75C1FDB-5DC6-4AF7-949B-063A66F7247B}" scale="80" showGridLines="0" topLeftCell="A91">
      <selection activeCell="P123" sqref="P123"/>
      <pageMargins left="2.2834645669291338" right="1.1811023622047245" top="0.78740157480314965" bottom="0.78740157480314965" header="0.31496062992125984" footer="0.31496062992125984"/>
      <pageSetup scale="54" fitToHeight="3" orientation="landscape" r:id="rId3"/>
      <headerFooter alignWithMargins="0">
        <oddFooter>&amp;L&amp;"Trebuchet MS,Normal"&amp;8Relatório Mensal da Dívida Pública Federal&amp;C&amp;"Trebuchet MS,Normal"&amp;8Anexo 2.8&amp;R&amp;"Trebuchet MS,Normal"&amp;8Tesouro Nacional</oddFooter>
      </headerFooter>
    </customSheetView>
    <customSheetView guid="{7CC78096-637E-4374-84CF-5AF9EA5862CA}" scale="80" showGridLines="0">
      <selection sqref="A1:T1"/>
      <pageMargins left="2.2834645669291338" right="1.1811023622047245" top="0.78740157480314965" bottom="0.78740157480314965" header="0.31496062992125984" footer="0.31496062992125984"/>
      <pageSetup scale="54" fitToHeight="3" orientation="landscape" r:id="rId4"/>
      <headerFooter alignWithMargins="0">
        <oddFooter>&amp;L&amp;"Trebuchet MS,Normal"&amp;8Relatório Mensal da Dívida Pública Federal&amp;C&amp;"Trebuchet MS,Normal"&amp;8Anexo 2.8&amp;R&amp;"Trebuchet MS,Normal"&amp;8Tesouro Nacional</oddFooter>
      </headerFooter>
    </customSheetView>
  </customSheetViews>
  <mergeCells count="14">
    <mergeCell ref="P86:T86"/>
    <mergeCell ref="A86:A87"/>
    <mergeCell ref="B86:F86"/>
    <mergeCell ref="H86:H87"/>
    <mergeCell ref="I86:M86"/>
    <mergeCell ref="O86:O87"/>
    <mergeCell ref="A1:T1"/>
    <mergeCell ref="A2:T2"/>
    <mergeCell ref="A5:A6"/>
    <mergeCell ref="H5:H6"/>
    <mergeCell ref="O5:O6"/>
    <mergeCell ref="I5:M5"/>
    <mergeCell ref="P5:T5"/>
    <mergeCell ref="B5:F5"/>
  </mergeCells>
  <hyperlinks>
    <hyperlink ref="T3" location="Indice!A1" display="Voltar ao índice" xr:uid="{00000000-0004-0000-0A00-000000000000}"/>
  </hyperlinks>
  <pageMargins left="2.2834645669291338" right="1.1811023622047245" top="0.78740157480314965" bottom="0.78740157480314965" header="0.31496062992125984" footer="0.31496062992125984"/>
  <pageSetup scale="54" fitToHeight="3" orientation="landscape" r:id="rId5"/>
  <headerFooter alignWithMargins="0">
    <oddFooter>&amp;L&amp;"Trebuchet MS,Normal"&amp;8Relatório Mensal da Dívida Pública Federal&amp;C&amp;"Trebuchet MS,Normal"&amp;8Anexo 2.8&amp;R&amp;"Trebuchet MS,Normal"&amp;8Tesouro Nacional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Plan12"/>
  <dimension ref="A1:T23"/>
  <sheetViews>
    <sheetView showGridLines="0" zoomScale="80" zoomScaleNormal="80" workbookViewId="0">
      <selection activeCell="M5" sqref="M5"/>
    </sheetView>
  </sheetViews>
  <sheetFormatPr defaultRowHeight="15"/>
  <cols>
    <col min="2" max="2" width="13.42578125" bestFit="1" customWidth="1"/>
    <col min="3" max="3" width="15" customWidth="1"/>
    <col min="4" max="7" width="12.7109375" customWidth="1"/>
    <col min="8" max="8" width="11.140625" customWidth="1"/>
    <col min="9" max="9" width="13.140625" bestFit="1" customWidth="1"/>
    <col min="10" max="10" width="11" customWidth="1"/>
    <col min="11" max="11" width="10.140625" bestFit="1" customWidth="1"/>
    <col min="12" max="12" width="13.85546875" bestFit="1" customWidth="1"/>
    <col min="13" max="13" width="13.140625" bestFit="1" customWidth="1"/>
    <col min="14" max="14" width="12.7109375" customWidth="1"/>
    <col min="15" max="15" width="13" customWidth="1"/>
    <col min="16" max="17" width="12.7109375" customWidth="1"/>
    <col min="18" max="18" width="11.28515625" bestFit="1" customWidth="1"/>
    <col min="19" max="19" width="13.85546875" bestFit="1" customWidth="1"/>
  </cols>
  <sheetData>
    <row r="1" spans="1:20" ht="21">
      <c r="A1" s="520" t="s">
        <v>134</v>
      </c>
      <c r="B1" s="520"/>
      <c r="C1" s="520"/>
      <c r="D1" s="520"/>
      <c r="E1" s="520"/>
      <c r="F1" s="520"/>
      <c r="G1" s="520"/>
      <c r="H1" s="520"/>
      <c r="I1" s="520"/>
      <c r="J1" s="520"/>
      <c r="K1" s="520"/>
      <c r="L1" s="520"/>
      <c r="M1" s="520"/>
      <c r="N1" s="520"/>
      <c r="O1" s="520"/>
      <c r="P1" s="520"/>
      <c r="Q1" s="520"/>
      <c r="R1" s="520"/>
      <c r="S1" s="520"/>
    </row>
    <row r="2" spans="1:20" ht="26.25">
      <c r="A2" s="525" t="s">
        <v>141</v>
      </c>
      <c r="B2" s="526"/>
      <c r="C2" s="526"/>
      <c r="D2" s="526"/>
      <c r="E2" s="526"/>
      <c r="F2" s="526"/>
      <c r="G2" s="526"/>
      <c r="H2" s="526"/>
      <c r="I2" s="526"/>
      <c r="J2" s="526"/>
      <c r="K2" s="526"/>
      <c r="L2" s="526"/>
      <c r="M2" s="526"/>
      <c r="N2" s="526"/>
      <c r="O2" s="526"/>
      <c r="P2" s="526"/>
      <c r="Q2" s="526"/>
      <c r="R2" s="526"/>
      <c r="S2" s="527"/>
    </row>
    <row r="3" spans="1:20">
      <c r="A3" s="52"/>
      <c r="B3" s="148"/>
      <c r="C3" s="52"/>
      <c r="D3" s="60"/>
      <c r="E3" s="52"/>
      <c r="F3" s="52"/>
      <c r="G3" s="52"/>
      <c r="H3" s="52"/>
      <c r="I3" s="60"/>
    </row>
    <row r="4" spans="1:20" ht="15.75">
      <c r="A4" s="52"/>
      <c r="B4" s="148"/>
      <c r="C4" s="52"/>
      <c r="D4" s="60"/>
      <c r="E4" s="52"/>
      <c r="F4" s="52"/>
      <c r="G4" s="52"/>
      <c r="H4" s="52"/>
      <c r="Q4" s="521" t="s">
        <v>136</v>
      </c>
      <c r="R4" s="521"/>
      <c r="S4" s="521"/>
    </row>
    <row r="5" spans="1:20" ht="30" customHeight="1">
      <c r="A5" s="52"/>
      <c r="B5" s="52"/>
      <c r="C5" s="52"/>
      <c r="D5" s="52"/>
      <c r="E5" s="52"/>
      <c r="F5" s="52"/>
      <c r="G5" s="52"/>
      <c r="H5" s="52"/>
      <c r="I5" s="52"/>
      <c r="J5" s="52"/>
      <c r="K5" s="52"/>
      <c r="L5" s="52"/>
      <c r="M5" s="52"/>
      <c r="N5" s="52"/>
      <c r="O5" s="52"/>
      <c r="P5" s="52"/>
      <c r="Q5" s="52"/>
      <c r="R5" s="52"/>
      <c r="S5" s="52"/>
    </row>
    <row r="6" spans="1:20" ht="30" customHeight="1">
      <c r="A6" s="522" t="s">
        <v>51</v>
      </c>
      <c r="B6" s="450" t="s">
        <v>119</v>
      </c>
      <c r="C6" s="466"/>
      <c r="D6" s="466"/>
      <c r="E6" s="466"/>
      <c r="F6" s="466"/>
      <c r="G6" s="466"/>
      <c r="H6" s="466"/>
      <c r="I6" s="466"/>
      <c r="J6" s="2"/>
      <c r="K6" s="524" t="s">
        <v>51</v>
      </c>
      <c r="L6" s="466" t="s">
        <v>120</v>
      </c>
      <c r="M6" s="466"/>
      <c r="N6" s="466"/>
      <c r="O6" s="466"/>
      <c r="P6" s="466"/>
      <c r="Q6" s="466"/>
      <c r="R6" s="466"/>
      <c r="S6" s="466"/>
      <c r="T6" s="152"/>
    </row>
    <row r="7" spans="1:20" ht="30">
      <c r="A7" s="523"/>
      <c r="B7" s="400" t="s">
        <v>85</v>
      </c>
      <c r="C7" s="150" t="s">
        <v>161</v>
      </c>
      <c r="D7" s="150" t="s">
        <v>127</v>
      </c>
      <c r="E7" s="150" t="s">
        <v>128</v>
      </c>
      <c r="F7" s="150" t="s">
        <v>88</v>
      </c>
      <c r="G7" s="150" t="s">
        <v>210</v>
      </c>
      <c r="H7" s="150" t="s">
        <v>89</v>
      </c>
      <c r="I7" s="400" t="s">
        <v>75</v>
      </c>
      <c r="J7" s="89"/>
      <c r="K7" s="524"/>
      <c r="L7" s="151" t="s">
        <v>85</v>
      </c>
      <c r="M7" s="150" t="s">
        <v>229</v>
      </c>
      <c r="N7" s="150" t="s">
        <v>127</v>
      </c>
      <c r="O7" s="150" t="s">
        <v>128</v>
      </c>
      <c r="P7" s="150" t="s">
        <v>88</v>
      </c>
      <c r="Q7" s="150" t="s">
        <v>210</v>
      </c>
      <c r="R7" s="150" t="s">
        <v>89</v>
      </c>
      <c r="S7" s="150" t="s">
        <v>75</v>
      </c>
    </row>
    <row r="8" spans="1:20">
      <c r="A8" s="149">
        <v>2012</v>
      </c>
      <c r="B8" s="202">
        <v>649519.60589218</v>
      </c>
      <c r="C8" s="202">
        <v>236181.74102272998</v>
      </c>
      <c r="D8" s="202">
        <v>58543.730171399999</v>
      </c>
      <c r="E8" s="202">
        <v>62360.071500279999</v>
      </c>
      <c r="F8" s="202">
        <v>27700.896915640002</v>
      </c>
      <c r="G8" s="202">
        <v>3305.81321652</v>
      </c>
      <c r="H8" s="202">
        <v>826.26359918999992</v>
      </c>
      <c r="I8" s="202">
        <v>1038438.1223179401</v>
      </c>
      <c r="J8" s="1"/>
      <c r="K8" s="149">
        <v>2012</v>
      </c>
      <c r="L8" s="202">
        <v>2408562.9314214583</v>
      </c>
      <c r="M8" s="202">
        <v>92511.414599088239</v>
      </c>
      <c r="N8" s="202" t="s">
        <v>285</v>
      </c>
      <c r="O8" s="202">
        <v>71727.442235167458</v>
      </c>
      <c r="P8" s="202">
        <v>5267.4034549999997</v>
      </c>
      <c r="Q8" s="202">
        <v>5720.593859353301</v>
      </c>
      <c r="R8" s="202">
        <v>4483.8274677415084</v>
      </c>
      <c r="S8" s="202" t="s">
        <v>285</v>
      </c>
    </row>
    <row r="9" spans="1:20">
      <c r="A9" s="149">
        <v>2013</v>
      </c>
      <c r="B9" s="201">
        <v>640634.98971561005</v>
      </c>
      <c r="C9" s="201">
        <v>336866.47758517996</v>
      </c>
      <c r="D9" s="201">
        <v>118897.94664461</v>
      </c>
      <c r="E9" s="201">
        <v>96598.970205039994</v>
      </c>
      <c r="F9" s="201">
        <v>26914.91890493</v>
      </c>
      <c r="G9" s="201">
        <v>2899.8181258600002</v>
      </c>
      <c r="H9" s="201">
        <v>405.15262524000002</v>
      </c>
      <c r="I9" s="201">
        <v>1223218.2738064697</v>
      </c>
      <c r="J9" s="1"/>
      <c r="K9" s="149">
        <v>2013</v>
      </c>
      <c r="L9" s="201">
        <v>2586477.2580424729</v>
      </c>
      <c r="M9" s="201">
        <v>104284.95861551</v>
      </c>
      <c r="N9" s="201" t="s">
        <v>285</v>
      </c>
      <c r="O9" s="201">
        <v>110146.30679659994</v>
      </c>
      <c r="P9" s="201">
        <v>5256.3244650000006</v>
      </c>
      <c r="Q9" s="201">
        <v>5064.9607061499973</v>
      </c>
      <c r="R9" s="201">
        <v>5105.2693010284938</v>
      </c>
      <c r="S9" s="201" t="s">
        <v>285</v>
      </c>
    </row>
    <row r="10" spans="1:20">
      <c r="A10" s="149">
        <v>2014</v>
      </c>
      <c r="B10" s="202">
        <v>539770.24915752001</v>
      </c>
      <c r="C10" s="202">
        <v>355584.52995617996</v>
      </c>
      <c r="D10" s="202">
        <v>148681.08434453001</v>
      </c>
      <c r="E10" s="202">
        <v>160054.93684078997</v>
      </c>
      <c r="F10" s="202">
        <v>22599.127749110001</v>
      </c>
      <c r="G10" s="202">
        <v>4325.5797649999995</v>
      </c>
      <c r="H10" s="202">
        <v>512.62617332000002</v>
      </c>
      <c r="I10" s="202">
        <v>1231528.13398645</v>
      </c>
      <c r="J10" s="1"/>
      <c r="K10" s="149">
        <v>2014</v>
      </c>
      <c r="L10" s="202">
        <v>2606630.475280432</v>
      </c>
      <c r="M10" s="202">
        <v>113036.18561042</v>
      </c>
      <c r="N10" s="202" t="s">
        <v>285</v>
      </c>
      <c r="O10" s="202">
        <v>159998.58178947004</v>
      </c>
      <c r="P10" s="202">
        <v>3434.064214</v>
      </c>
      <c r="Q10" s="202">
        <v>5123.4673021800008</v>
      </c>
      <c r="R10" s="202">
        <v>84385.162028769977</v>
      </c>
      <c r="S10" s="202" t="s">
        <v>285</v>
      </c>
    </row>
    <row r="11" spans="1:20">
      <c r="A11" s="149">
        <v>2015</v>
      </c>
      <c r="B11" s="201">
        <v>535222.01620585995</v>
      </c>
      <c r="C11" s="201">
        <v>434860.60919945006</v>
      </c>
      <c r="D11" s="201">
        <v>193123.12230865998</v>
      </c>
      <c r="E11" s="201">
        <v>204228.77080052</v>
      </c>
      <c r="F11" s="201">
        <v>15611.22035657</v>
      </c>
      <c r="G11" s="201">
        <v>5358.1396310100008</v>
      </c>
      <c r="H11" s="201">
        <v>773.89966487999993</v>
      </c>
      <c r="I11" s="201">
        <v>1389177.77816695</v>
      </c>
      <c r="J11" s="1"/>
      <c r="K11" s="149">
        <v>2015</v>
      </c>
      <c r="L11" s="201">
        <v>2090268.306323109</v>
      </c>
      <c r="M11" s="201">
        <v>130948.22389594001</v>
      </c>
      <c r="N11" s="201">
        <v>72237.530794940059</v>
      </c>
      <c r="O11" s="201">
        <v>177060.24138445003</v>
      </c>
      <c r="P11" s="201">
        <v>5999.6911230000005</v>
      </c>
      <c r="Q11" s="201">
        <v>5816.4016401599993</v>
      </c>
      <c r="R11" s="201">
        <v>2069.6716848900001</v>
      </c>
      <c r="S11" s="201">
        <v>2484400.066846489</v>
      </c>
    </row>
    <row r="12" spans="1:20">
      <c r="A12" s="149">
        <v>2016</v>
      </c>
      <c r="B12" s="202">
        <v>595861.10868831002</v>
      </c>
      <c r="C12" s="202">
        <v>429678.65426174004</v>
      </c>
      <c r="D12" s="202">
        <v>188672.50651844</v>
      </c>
      <c r="E12" s="202">
        <v>201813.03909427</v>
      </c>
      <c r="F12" s="202">
        <v>9417.0227956399995</v>
      </c>
      <c r="G12" s="202">
        <v>6934.0197628199994</v>
      </c>
      <c r="H12" s="202">
        <v>850.80816761999995</v>
      </c>
      <c r="I12" s="202">
        <v>1433227.1592888401</v>
      </c>
      <c r="J12" s="1"/>
      <c r="K12" s="149">
        <v>2016</v>
      </c>
      <c r="L12" s="202">
        <v>2233033.6751413704</v>
      </c>
      <c r="M12" s="202">
        <v>91375.967516779972</v>
      </c>
      <c r="N12" s="202">
        <v>52892.347381760002</v>
      </c>
      <c r="O12" s="202">
        <v>143854.24547097992</v>
      </c>
      <c r="P12" s="202">
        <v>3281.2669550000005</v>
      </c>
      <c r="Q12" s="202">
        <v>6163.7452295899984</v>
      </c>
      <c r="R12" s="202">
        <v>12032.130399640007</v>
      </c>
      <c r="S12" s="202">
        <v>2542633.3780951202</v>
      </c>
    </row>
    <row r="13" spans="1:20">
      <c r="A13" s="149">
        <v>2017</v>
      </c>
      <c r="B13" s="201">
        <v>710644.20038887986</v>
      </c>
      <c r="C13" s="201">
        <v>385097.53723397007</v>
      </c>
      <c r="D13" s="201">
        <v>148362.83698956002</v>
      </c>
      <c r="E13" s="201">
        <v>183301.50263984001</v>
      </c>
      <c r="F13" s="201">
        <v>3810.6369131199999</v>
      </c>
      <c r="G13" s="201">
        <v>7475.1689701199994</v>
      </c>
      <c r="H13" s="201">
        <v>1053.82373869</v>
      </c>
      <c r="I13" s="201">
        <v>1439745.7068741797</v>
      </c>
      <c r="J13" s="1"/>
      <c r="K13" s="149">
        <v>2017</v>
      </c>
      <c r="L13" s="201">
        <v>3146621.3520227917</v>
      </c>
      <c r="M13" s="201">
        <v>86066.489851689999</v>
      </c>
      <c r="N13" s="201">
        <v>108964.30191773</v>
      </c>
      <c r="O13" s="201">
        <v>151305.69663657001</v>
      </c>
      <c r="P13" s="201">
        <v>963.33235047999995</v>
      </c>
      <c r="Q13" s="201">
        <v>7774.0555204000011</v>
      </c>
      <c r="R13" s="201">
        <v>2267.2106963900023</v>
      </c>
      <c r="S13" s="201">
        <v>3503962.4389960514</v>
      </c>
    </row>
    <row r="14" spans="1:20">
      <c r="A14" s="149">
        <v>2018</v>
      </c>
      <c r="B14" s="202">
        <v>873794</v>
      </c>
      <c r="C14" s="202">
        <v>302171</v>
      </c>
      <c r="D14" s="202">
        <v>148560</v>
      </c>
      <c r="E14" s="202">
        <v>156555</v>
      </c>
      <c r="F14" s="202">
        <v>908</v>
      </c>
      <c r="G14" s="202">
        <v>8979</v>
      </c>
      <c r="H14" s="202">
        <v>33322</v>
      </c>
      <c r="I14" s="202">
        <v>1524288</v>
      </c>
      <c r="J14" s="1"/>
      <c r="K14" s="149">
        <v>2018</v>
      </c>
      <c r="L14" s="202">
        <v>3938747.4371026503</v>
      </c>
      <c r="M14" s="202">
        <v>150062.70350466002</v>
      </c>
      <c r="N14" s="202">
        <v>130878.21071436</v>
      </c>
      <c r="O14" s="202">
        <v>112831.02105226998</v>
      </c>
      <c r="P14" s="202">
        <v>875.177955</v>
      </c>
      <c r="Q14" s="202">
        <v>7863.0141576599963</v>
      </c>
      <c r="R14" s="202">
        <v>45523.98140221752</v>
      </c>
      <c r="S14" s="202">
        <v>4386781.5458888179</v>
      </c>
    </row>
    <row r="15" spans="1:20">
      <c r="A15" s="149">
        <v>2019</v>
      </c>
      <c r="B15" s="402">
        <v>948279.6840350501</v>
      </c>
      <c r="C15" s="402">
        <v>357001.97175221995</v>
      </c>
      <c r="D15" s="402">
        <v>153370.95489142</v>
      </c>
      <c r="E15" s="402">
        <v>141832.37930746999</v>
      </c>
      <c r="F15" s="402">
        <v>656.36126196999999</v>
      </c>
      <c r="G15" s="402">
        <v>10062.15841993</v>
      </c>
      <c r="H15" s="402">
        <v>74617.00236215</v>
      </c>
      <c r="I15" s="402">
        <v>1685820.5120302099</v>
      </c>
      <c r="J15" s="52"/>
      <c r="K15" s="149">
        <v>2019</v>
      </c>
      <c r="L15" s="201">
        <v>4473746.6533797504</v>
      </c>
      <c r="M15" s="201">
        <v>120440.35062877003</v>
      </c>
      <c r="N15" s="201">
        <v>138440.69504356009</v>
      </c>
      <c r="O15" s="201">
        <v>129389.42003357998</v>
      </c>
      <c r="P15" s="201">
        <v>169.89448400000001</v>
      </c>
      <c r="Q15" s="201">
        <v>7576.6918574200017</v>
      </c>
      <c r="R15" s="201">
        <v>208744.3345432498</v>
      </c>
      <c r="S15" s="201">
        <v>5078508.0399703328</v>
      </c>
    </row>
    <row r="16" spans="1:20">
      <c r="A16" s="149">
        <v>2020</v>
      </c>
      <c r="B16" s="202">
        <v>1469648.37203538</v>
      </c>
      <c r="C16" s="202">
        <v>347348.34914971993</v>
      </c>
      <c r="D16" s="202">
        <v>153383.46519336</v>
      </c>
      <c r="E16" s="202">
        <v>121603.15619128</v>
      </c>
      <c r="F16" s="202">
        <v>24484.931991130001</v>
      </c>
      <c r="G16" s="202">
        <v>9819.0278981499996</v>
      </c>
      <c r="H16" s="202">
        <v>125621.22511435</v>
      </c>
      <c r="I16" s="202">
        <v>2251908.5275733704</v>
      </c>
      <c r="J16" s="52"/>
      <c r="K16" s="403">
        <v>2020</v>
      </c>
      <c r="L16" s="202">
        <v>6406110.639716926</v>
      </c>
      <c r="M16" s="202">
        <v>155850.64489554006</v>
      </c>
      <c r="N16" s="202">
        <v>162758.92422777996</v>
      </c>
      <c r="O16" s="202">
        <v>66995.461968249976</v>
      </c>
      <c r="P16" s="202">
        <v>23649.591471999996</v>
      </c>
      <c r="Q16" s="202">
        <v>5852.2705189099997</v>
      </c>
      <c r="R16" s="202">
        <v>249636.10953260987</v>
      </c>
      <c r="S16" s="202">
        <v>7070853.6423320146</v>
      </c>
    </row>
    <row r="17" spans="1:19">
      <c r="A17" s="149">
        <v>2021</v>
      </c>
      <c r="B17" s="402">
        <v>1482106.3393395501</v>
      </c>
      <c r="C17" s="402">
        <v>330515.20279185998</v>
      </c>
      <c r="D17" s="402">
        <v>154051.09180391999</v>
      </c>
      <c r="E17" s="402">
        <v>115985.96159516001</v>
      </c>
      <c r="F17" s="402">
        <v>26938.692357039999</v>
      </c>
      <c r="G17" s="402">
        <v>8519.1843766399998</v>
      </c>
      <c r="H17" s="402">
        <v>145018.07001657999</v>
      </c>
      <c r="I17" s="402">
        <v>2263134.5422807499</v>
      </c>
      <c r="J17" s="52"/>
      <c r="K17" s="403" t="s">
        <v>287</v>
      </c>
      <c r="L17" s="201">
        <v>3393121.6926566209</v>
      </c>
      <c r="M17" s="201">
        <v>71959.551774569962</v>
      </c>
      <c r="N17" s="201">
        <v>58775.766262820034</v>
      </c>
      <c r="O17" s="201">
        <v>40260.583780850007</v>
      </c>
      <c r="P17" s="201">
        <v>3193.8478150000001</v>
      </c>
      <c r="Q17" s="201">
        <v>1887.8221611599997</v>
      </c>
      <c r="R17" s="201">
        <v>141619.11951731003</v>
      </c>
      <c r="S17" s="201">
        <v>3710818.3839683305</v>
      </c>
    </row>
    <row r="18" spans="1:19" ht="15.75">
      <c r="A18" s="52" t="s">
        <v>113</v>
      </c>
      <c r="B18" s="52"/>
      <c r="C18" s="52"/>
      <c r="D18" s="52"/>
      <c r="E18" s="52"/>
      <c r="F18" s="288"/>
      <c r="G18" s="288"/>
      <c r="H18" s="288"/>
      <c r="I18" s="52"/>
      <c r="J18" s="52"/>
      <c r="K18" s="141" t="s">
        <v>302</v>
      </c>
      <c r="L18" s="369"/>
      <c r="M18" s="369"/>
      <c r="N18" s="369"/>
      <c r="O18" s="369"/>
    </row>
    <row r="19" spans="1:19">
      <c r="A19" s="52"/>
      <c r="F19" s="369"/>
      <c r="K19" s="52"/>
    </row>
    <row r="22" spans="1:19" ht="47.25" customHeight="1"/>
    <row r="23" spans="1:19" ht="30" customHeight="1"/>
  </sheetData>
  <customSheetViews>
    <customSheetView guid="{D8B8917B-2DDF-4749-B3BA-B5B18288639E}" scale="80" showGridLines="0">
      <selection activeCell="F17" sqref="F17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77FBEA14-FC9F-47BE-B07F-1EFE60C38689}" scale="80" showGridLines="0">
      <selection activeCell="A2" sqref="A2:S2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C75C1FDB-5DC6-4AF7-949B-063A66F7247B}" scale="80" showGridLines="0">
      <selection activeCell="F17" sqref="F17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7CC78096-637E-4374-84CF-5AF9EA5862CA}" scale="80" showGridLines="0">
      <selection activeCell="A2" sqref="A2:S2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7">
    <mergeCell ref="A1:S1"/>
    <mergeCell ref="Q4:S4"/>
    <mergeCell ref="B6:I6"/>
    <mergeCell ref="A6:A7"/>
    <mergeCell ref="K6:K7"/>
    <mergeCell ref="L6:S6"/>
    <mergeCell ref="A2:S2"/>
  </mergeCells>
  <hyperlinks>
    <hyperlink ref="Q4" location="Indice!A1" display="Voltar ao índice" xr:uid="{00000000-0004-0000-0B00-000000000000}"/>
  </hyperlinks>
  <pageMargins left="0.511811024" right="0.511811024" top="0.78740157499999996" bottom="0.78740157499999996" header="0.31496062000000002" footer="0.31496062000000002"/>
  <pageSetup paperSize="9" orientation="portrait" r:id="rId5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Plan13"/>
  <dimension ref="A1:L22"/>
  <sheetViews>
    <sheetView showGridLines="0" topLeftCell="A4" zoomScale="90" zoomScaleNormal="90" workbookViewId="0">
      <selection activeCell="L19" sqref="L19"/>
    </sheetView>
  </sheetViews>
  <sheetFormatPr defaultRowHeight="15"/>
  <cols>
    <col min="1" max="1" width="14.5703125" bestFit="1" customWidth="1"/>
    <col min="2" max="2" width="12.85546875" customWidth="1"/>
    <col min="3" max="3" width="12.7109375" customWidth="1"/>
    <col min="4" max="4" width="17.5703125" customWidth="1"/>
    <col min="5" max="5" width="15.42578125" customWidth="1"/>
    <col min="6" max="6" width="15.7109375" customWidth="1"/>
    <col min="7" max="7" width="10.5703125" customWidth="1"/>
    <col min="8" max="8" width="10" customWidth="1"/>
    <col min="9" max="9" width="10.42578125" customWidth="1"/>
    <col min="10" max="10" width="11.28515625" bestFit="1" customWidth="1"/>
    <col min="11" max="11" width="12.85546875" customWidth="1"/>
    <col min="12" max="12" width="13.42578125" bestFit="1" customWidth="1"/>
  </cols>
  <sheetData>
    <row r="1" spans="1:12" ht="21">
      <c r="A1" s="426" t="s">
        <v>134</v>
      </c>
      <c r="B1" s="426"/>
      <c r="C1" s="426"/>
      <c r="D1" s="426"/>
      <c r="E1" s="426"/>
      <c r="F1" s="426"/>
      <c r="G1" s="426"/>
      <c r="H1" s="426"/>
      <c r="I1" s="426"/>
      <c r="J1" s="426"/>
      <c r="K1" s="426"/>
      <c r="L1" s="426"/>
    </row>
    <row r="2" spans="1:12" ht="26.25">
      <c r="A2" s="446" t="s">
        <v>237</v>
      </c>
      <c r="B2" s="446"/>
      <c r="C2" s="446"/>
      <c r="D2" s="446"/>
      <c r="E2" s="446"/>
      <c r="F2" s="446"/>
      <c r="G2" s="446"/>
      <c r="H2" s="446"/>
      <c r="I2" s="446"/>
      <c r="J2" s="446"/>
      <c r="K2" s="446"/>
      <c r="L2" s="446"/>
    </row>
    <row r="3" spans="1:12">
      <c r="A3" s="52"/>
      <c r="B3" s="52"/>
      <c r="C3" s="52"/>
      <c r="D3" s="60"/>
      <c r="E3" s="52"/>
      <c r="F3" s="52"/>
      <c r="G3" s="52"/>
      <c r="H3" s="52"/>
      <c r="I3" s="60"/>
    </row>
    <row r="4" spans="1:12" ht="30" customHeight="1">
      <c r="A4" s="52"/>
      <c r="B4" s="52"/>
      <c r="C4" s="52"/>
      <c r="D4" s="60"/>
      <c r="E4" s="52"/>
      <c r="F4" s="52"/>
      <c r="G4" s="52"/>
      <c r="H4" s="521" t="s">
        <v>136</v>
      </c>
      <c r="I4" s="521"/>
      <c r="J4" s="521"/>
      <c r="K4" s="521"/>
    </row>
    <row r="6" spans="1:12">
      <c r="A6" s="52"/>
      <c r="B6" s="52"/>
      <c r="C6" s="52"/>
      <c r="D6" s="52"/>
      <c r="E6" s="52"/>
      <c r="F6" s="52"/>
      <c r="G6" s="52"/>
      <c r="H6" s="52"/>
      <c r="I6" s="52"/>
      <c r="J6" s="52"/>
      <c r="K6" s="52"/>
    </row>
    <row r="7" spans="1:12">
      <c r="A7" s="529"/>
      <c r="B7" s="529"/>
      <c r="C7" s="529"/>
      <c r="D7" s="529"/>
      <c r="E7" s="529"/>
      <c r="F7" s="529"/>
      <c r="G7" s="529"/>
      <c r="H7" s="529"/>
      <c r="I7" s="529"/>
      <c r="J7" s="52"/>
      <c r="K7" s="52"/>
    </row>
    <row r="8" spans="1:12" ht="30" customHeight="1">
      <c r="A8" s="522" t="s">
        <v>51</v>
      </c>
      <c r="B8" s="450" t="s">
        <v>121</v>
      </c>
      <c r="C8" s="466"/>
      <c r="D8" s="466"/>
      <c r="E8" s="466"/>
      <c r="F8" s="466"/>
      <c r="G8" s="466"/>
      <c r="H8" s="466"/>
      <c r="I8" s="466"/>
      <c r="J8" s="466"/>
      <c r="K8" s="466"/>
      <c r="L8" s="200"/>
    </row>
    <row r="9" spans="1:12" ht="24" customHeight="1">
      <c r="A9" s="528"/>
      <c r="B9" s="153" t="s">
        <v>93</v>
      </c>
      <c r="C9" s="154" t="s">
        <v>94</v>
      </c>
      <c r="D9" s="154" t="s">
        <v>211</v>
      </c>
      <c r="E9" s="154" t="s">
        <v>95</v>
      </c>
      <c r="F9" s="154" t="s">
        <v>212</v>
      </c>
      <c r="G9" s="154" t="s">
        <v>96</v>
      </c>
      <c r="H9" s="154" t="s">
        <v>97</v>
      </c>
      <c r="I9" s="154" t="s">
        <v>98</v>
      </c>
      <c r="J9" s="154" t="s">
        <v>99</v>
      </c>
      <c r="K9" s="154" t="s">
        <v>100</v>
      </c>
      <c r="L9" s="153" t="s">
        <v>236</v>
      </c>
    </row>
    <row r="10" spans="1:12">
      <c r="A10" s="149">
        <v>2012</v>
      </c>
      <c r="B10" s="202">
        <v>53286.528277500001</v>
      </c>
      <c r="C10" s="202">
        <v>33356.143470770003</v>
      </c>
      <c r="D10" s="202">
        <v>1542.07603008</v>
      </c>
      <c r="E10" s="202">
        <v>5928.0976249799996</v>
      </c>
      <c r="F10" s="202">
        <v>20.434999999999999</v>
      </c>
      <c r="G10" s="202">
        <v>12929.289218110001</v>
      </c>
      <c r="H10" s="202">
        <v>24662.955849640002</v>
      </c>
      <c r="I10" s="202">
        <v>772.52420299000005</v>
      </c>
      <c r="J10" s="202">
        <v>2578.5852475900001</v>
      </c>
      <c r="K10" s="202">
        <v>370.39804522000003</v>
      </c>
      <c r="L10" s="202">
        <v>135447.03296688001</v>
      </c>
    </row>
    <row r="11" spans="1:12">
      <c r="A11" s="149">
        <v>2013</v>
      </c>
      <c r="B11" s="201">
        <v>66259.314129760009</v>
      </c>
      <c r="C11" s="201">
        <v>45387.694792629991</v>
      </c>
      <c r="D11" s="201">
        <v>1322.4187403600001</v>
      </c>
      <c r="E11" s="201">
        <v>7930.1432636299996</v>
      </c>
      <c r="F11" s="201">
        <v>162.16648499999999</v>
      </c>
      <c r="G11" s="201">
        <v>13379.57055778</v>
      </c>
      <c r="H11" s="201">
        <v>26689.692219339999</v>
      </c>
      <c r="I11" s="201">
        <v>296.45557739999992</v>
      </c>
      <c r="J11" s="201">
        <v>1890.1953615999998</v>
      </c>
      <c r="K11" s="201">
        <v>968.85988349000002</v>
      </c>
      <c r="L11" s="201">
        <v>164286.51101098998</v>
      </c>
    </row>
    <row r="12" spans="1:12">
      <c r="A12" s="149">
        <v>2014</v>
      </c>
      <c r="B12" s="202">
        <v>86325.763960030003</v>
      </c>
      <c r="C12" s="202">
        <v>55694.607866620005</v>
      </c>
      <c r="D12" s="202">
        <v>1385.57366931</v>
      </c>
      <c r="E12" s="202">
        <v>5405.2588243699993</v>
      </c>
      <c r="F12" s="202">
        <v>392.92641600000002</v>
      </c>
      <c r="G12" s="202">
        <v>11106.938348860001</v>
      </c>
      <c r="H12" s="202">
        <v>35272.324124940002</v>
      </c>
      <c r="I12" s="202">
        <v>351.83758999000003</v>
      </c>
      <c r="J12" s="202">
        <v>3265.6840180100003</v>
      </c>
      <c r="K12" s="202">
        <v>2045.4052063399997</v>
      </c>
      <c r="L12" s="202">
        <v>201246.32002446998</v>
      </c>
    </row>
    <row r="13" spans="1:12">
      <c r="A13" s="149">
        <v>2015</v>
      </c>
      <c r="B13" s="201">
        <v>97494.891864880003</v>
      </c>
      <c r="C13" s="201">
        <v>60629.910649199999</v>
      </c>
      <c r="D13" s="201">
        <v>1042.0222905600001</v>
      </c>
      <c r="E13" s="201">
        <v>3616.45774493</v>
      </c>
      <c r="F13" s="201">
        <v>0</v>
      </c>
      <c r="G13" s="201">
        <v>13604.866786389999</v>
      </c>
      <c r="H13" s="201">
        <v>21739.883653790002</v>
      </c>
      <c r="I13" s="201">
        <v>434.68009230000001</v>
      </c>
      <c r="J13" s="201">
        <v>3223.6679610900001</v>
      </c>
      <c r="K13" s="201">
        <v>6387.1903384999996</v>
      </c>
      <c r="L13" s="201">
        <v>208173.57138163998</v>
      </c>
    </row>
    <row r="14" spans="1:12">
      <c r="A14" s="149">
        <v>2016</v>
      </c>
      <c r="B14" s="202">
        <v>107188.45817010001</v>
      </c>
      <c r="C14" s="202">
        <v>73630.552417059997</v>
      </c>
      <c r="D14" s="202">
        <v>1137.67342431</v>
      </c>
      <c r="E14" s="202">
        <v>2047.62558173</v>
      </c>
      <c r="F14" s="202">
        <v>0</v>
      </c>
      <c r="G14" s="202">
        <v>10212.589160540001</v>
      </c>
      <c r="H14" s="202">
        <v>12910.211908719999</v>
      </c>
      <c r="I14" s="202">
        <v>60.727900580000004</v>
      </c>
      <c r="J14" s="202">
        <v>3635.1228124999998</v>
      </c>
      <c r="K14" s="202">
        <v>17467.660601759999</v>
      </c>
      <c r="L14" s="202">
        <v>228290.6219773</v>
      </c>
    </row>
    <row r="15" spans="1:12">
      <c r="A15" s="149">
        <v>2017</v>
      </c>
      <c r="B15" s="201">
        <v>108399.28981821</v>
      </c>
      <c r="C15" s="201">
        <v>73423.992838639999</v>
      </c>
      <c r="D15" s="201">
        <v>1077.8698750599999</v>
      </c>
      <c r="E15" s="201">
        <v>1207.42163142</v>
      </c>
      <c r="F15" s="201">
        <v>0</v>
      </c>
      <c r="G15" s="201">
        <v>8170.9631053800003</v>
      </c>
      <c r="H15" s="201">
        <v>9457.5639095799997</v>
      </c>
      <c r="I15" s="201">
        <v>82.360720069999999</v>
      </c>
      <c r="J15" s="201">
        <v>5073.2937427399993</v>
      </c>
      <c r="K15" s="201">
        <v>30153.766902929998</v>
      </c>
      <c r="L15" s="201">
        <v>237046.52254402998</v>
      </c>
    </row>
    <row r="16" spans="1:12">
      <c r="A16" s="348">
        <v>2018</v>
      </c>
      <c r="B16" s="202">
        <v>110330</v>
      </c>
      <c r="C16" s="202">
        <v>78549</v>
      </c>
      <c r="D16" s="202">
        <v>1103</v>
      </c>
      <c r="E16" s="202">
        <v>745</v>
      </c>
      <c r="F16" s="202">
        <v>0</v>
      </c>
      <c r="G16" s="202">
        <v>7709</v>
      </c>
      <c r="H16" s="202">
        <v>8245</v>
      </c>
      <c r="I16" s="202">
        <v>68</v>
      </c>
      <c r="J16" s="202">
        <v>6727</v>
      </c>
      <c r="K16" s="202">
        <v>35960</v>
      </c>
      <c r="L16" s="202">
        <v>249437</v>
      </c>
    </row>
    <row r="17" spans="1:12">
      <c r="A17" s="348">
        <v>2019</v>
      </c>
      <c r="B17" s="201">
        <v>115520.20417791</v>
      </c>
      <c r="C17" s="201">
        <v>77143.681273279988</v>
      </c>
      <c r="D17" s="201">
        <v>1014.76570538</v>
      </c>
      <c r="E17" s="201">
        <v>783.26341987000001</v>
      </c>
      <c r="F17" s="201">
        <v>0</v>
      </c>
      <c r="G17" s="201">
        <v>5166.0750560200004</v>
      </c>
      <c r="H17" s="201">
        <v>8825.5800670999997</v>
      </c>
      <c r="I17" s="201">
        <v>26.770663199999998</v>
      </c>
      <c r="J17" s="201">
        <v>9493.5122806600011</v>
      </c>
      <c r="K17" s="201">
        <v>42679.878434009996</v>
      </c>
      <c r="L17" s="201">
        <v>260653.73107743001</v>
      </c>
    </row>
    <row r="18" spans="1:12">
      <c r="A18" s="370">
        <v>2020</v>
      </c>
      <c r="B18" s="202">
        <v>124145.27817178</v>
      </c>
      <c r="C18" s="202">
        <v>79932.120505429994</v>
      </c>
      <c r="D18" s="202">
        <v>1080.8916578800001</v>
      </c>
      <c r="E18" s="202">
        <v>505.13931644000002</v>
      </c>
      <c r="F18" s="202">
        <v>0</v>
      </c>
      <c r="G18" s="202">
        <v>3874.9222146900001</v>
      </c>
      <c r="H18" s="202">
        <v>8218.0276273299987</v>
      </c>
      <c r="I18" s="202">
        <v>37.78127447</v>
      </c>
      <c r="J18" s="202">
        <v>10674.21326441</v>
      </c>
      <c r="K18" s="202">
        <v>48099.283366889998</v>
      </c>
      <c r="L18" s="202">
        <v>276567.65739932004</v>
      </c>
    </row>
    <row r="19" spans="1:12">
      <c r="A19" s="370">
        <v>2021</v>
      </c>
      <c r="B19" s="201">
        <v>132701.17066485001</v>
      </c>
      <c r="C19" s="201">
        <v>99466.163886080001</v>
      </c>
      <c r="D19" s="201">
        <v>300.23504012000001</v>
      </c>
      <c r="E19" s="201">
        <v>397.39814437000001</v>
      </c>
      <c r="F19" s="201">
        <v>0</v>
      </c>
      <c r="G19" s="201">
        <v>2556.8614805900002</v>
      </c>
      <c r="H19" s="201">
        <v>8988.0123976799987</v>
      </c>
      <c r="I19" s="201">
        <v>36.022109409999999</v>
      </c>
      <c r="J19" s="201">
        <v>13689.37564903</v>
      </c>
      <c r="K19" s="201">
        <v>55290.982347370009</v>
      </c>
      <c r="L19" s="201">
        <v>313426.22171950003</v>
      </c>
    </row>
    <row r="20" spans="1:12" ht="15.75">
      <c r="A20" s="141" t="s">
        <v>302</v>
      </c>
      <c r="B20" s="201"/>
      <c r="C20" s="201"/>
      <c r="D20" s="201"/>
      <c r="E20" s="371"/>
      <c r="F20" s="201"/>
      <c r="G20" s="201"/>
      <c r="H20" s="201"/>
      <c r="I20" s="201"/>
      <c r="J20" s="201"/>
      <c r="K20" s="201"/>
      <c r="L20" s="201"/>
    </row>
    <row r="21" spans="1:12" ht="15.75">
      <c r="A21" s="412"/>
      <c r="B21" s="201"/>
      <c r="C21" s="201"/>
      <c r="D21" s="201"/>
      <c r="E21" s="371"/>
      <c r="F21" s="201"/>
      <c r="G21" s="201"/>
      <c r="H21" s="201"/>
      <c r="I21" s="201"/>
      <c r="J21" s="201"/>
      <c r="K21" s="201"/>
      <c r="L21" s="201"/>
    </row>
    <row r="22" spans="1:12">
      <c r="A22" s="372" t="s">
        <v>113</v>
      </c>
    </row>
  </sheetData>
  <customSheetViews>
    <customSheetView guid="{D8B8917B-2DDF-4749-B3BA-B5B18288639E}" scale="80" showGridLines="0">
      <selection activeCell="L18" sqref="L18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77FBEA14-FC9F-47BE-B07F-1EFE60C38689}" scale="80" showGridLines="0">
      <selection activeCell="A2" sqref="A2:L2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C75C1FDB-5DC6-4AF7-949B-063A66F7247B}" scale="80" showGridLines="0">
      <selection activeCell="L18" sqref="L18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7CC78096-637E-4374-84CF-5AF9EA5862CA}" scale="80" showGridLines="0">
      <selection activeCell="A2" sqref="A2:L2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6">
    <mergeCell ref="H4:K4"/>
    <mergeCell ref="A8:A9"/>
    <mergeCell ref="B8:K8"/>
    <mergeCell ref="A7:I7"/>
    <mergeCell ref="A1:L1"/>
    <mergeCell ref="A2:L2"/>
  </mergeCells>
  <hyperlinks>
    <hyperlink ref="H4" location="Indice!A1" display="Voltar ao índice" xr:uid="{00000000-0004-0000-0C00-000000000000}"/>
  </hyperlinks>
  <pageMargins left="0.511811024" right="0.511811024" top="0.78740157499999996" bottom="0.78740157499999996" header="0.31496062000000002" footer="0.31496062000000002"/>
  <pageSetup paperSize="9" orientation="portrait" r:id="rId5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Plan14"/>
  <dimension ref="A1:S36"/>
  <sheetViews>
    <sheetView showGridLines="0" zoomScale="90" zoomScaleNormal="90" workbookViewId="0">
      <selection activeCell="E17" sqref="E17"/>
    </sheetView>
  </sheetViews>
  <sheetFormatPr defaultRowHeight="15"/>
  <cols>
    <col min="1" max="1" width="10.140625" customWidth="1"/>
    <col min="2" max="2" width="15" bestFit="1" customWidth="1"/>
    <col min="3" max="3" width="20.7109375" customWidth="1"/>
    <col min="4" max="4" width="15.7109375" customWidth="1"/>
    <col min="5" max="5" width="16.7109375" customWidth="1"/>
    <col min="6" max="6" width="11.85546875" bestFit="1" customWidth="1"/>
    <col min="7" max="7" width="18.7109375" customWidth="1"/>
    <col min="8" max="8" width="12.7109375" customWidth="1"/>
    <col min="10" max="10" width="15.140625" bestFit="1" customWidth="1"/>
    <col min="11" max="11" width="12.7109375" customWidth="1"/>
    <col min="12" max="12" width="20.7109375" customWidth="1"/>
    <col min="13" max="13" width="15.7109375" customWidth="1"/>
    <col min="14" max="14" width="16.7109375" customWidth="1"/>
    <col min="15" max="15" width="20.5703125" bestFit="1" customWidth="1"/>
    <col min="16" max="16" width="18.7109375" customWidth="1"/>
    <col min="17" max="17" width="12.7109375" customWidth="1"/>
  </cols>
  <sheetData>
    <row r="1" spans="1:18" ht="21">
      <c r="A1" s="520" t="s">
        <v>134</v>
      </c>
      <c r="B1" s="520"/>
      <c r="C1" s="520"/>
      <c r="D1" s="520"/>
      <c r="E1" s="520"/>
      <c r="F1" s="520"/>
      <c r="G1" s="520"/>
      <c r="H1" s="520"/>
      <c r="I1" s="520"/>
      <c r="J1" s="520"/>
      <c r="K1" s="520"/>
      <c r="L1" s="520"/>
      <c r="M1" s="520"/>
      <c r="N1" s="520"/>
      <c r="O1" s="520"/>
      <c r="P1" s="520"/>
      <c r="Q1" s="520"/>
    </row>
    <row r="2" spans="1:18" ht="26.25">
      <c r="A2" s="534" t="s">
        <v>247</v>
      </c>
      <c r="B2" s="535"/>
      <c r="C2" s="535"/>
      <c r="D2" s="535"/>
      <c r="E2" s="535"/>
      <c r="F2" s="535"/>
      <c r="G2" s="535"/>
      <c r="H2" s="535"/>
      <c r="I2" s="535"/>
      <c r="J2" s="535"/>
      <c r="K2" s="535"/>
      <c r="L2" s="535"/>
      <c r="M2" s="535"/>
      <c r="N2" s="535"/>
      <c r="O2" s="535"/>
      <c r="P2" s="535"/>
      <c r="Q2" s="536"/>
    </row>
    <row r="3" spans="1:18" ht="39.950000000000003" customHeight="1">
      <c r="A3" s="42"/>
      <c r="B3" s="42"/>
      <c r="C3" s="42"/>
      <c r="D3" s="42"/>
      <c r="E3" s="42"/>
      <c r="F3" s="42"/>
      <c r="G3" s="42"/>
      <c r="H3" s="42"/>
      <c r="I3" s="42"/>
      <c r="J3" s="42"/>
      <c r="K3" s="135"/>
      <c r="L3" s="135"/>
      <c r="M3" s="135"/>
      <c r="N3" s="135"/>
      <c r="O3" s="174"/>
      <c r="P3" s="521" t="s">
        <v>136</v>
      </c>
      <c r="Q3" s="521"/>
      <c r="R3" s="80"/>
    </row>
    <row r="4" spans="1:18">
      <c r="A4" s="80" t="s">
        <v>142</v>
      </c>
      <c r="B4" s="537"/>
      <c r="C4" s="537"/>
      <c r="D4" s="537"/>
      <c r="E4" s="537"/>
      <c r="F4" s="537"/>
      <c r="G4" s="537"/>
      <c r="H4" s="537"/>
      <c r="I4" s="537"/>
      <c r="J4" s="537"/>
      <c r="K4" s="537"/>
      <c r="L4" s="80"/>
      <c r="M4" s="80"/>
      <c r="N4" s="80"/>
      <c r="O4" s="80"/>
      <c r="P4" s="80"/>
      <c r="Q4" s="80"/>
    </row>
    <row r="5" spans="1:18" s="228" customFormat="1" ht="30" customHeight="1">
      <c r="A5" s="538" t="s">
        <v>51</v>
      </c>
      <c r="B5" s="541" t="s">
        <v>117</v>
      </c>
      <c r="C5" s="542"/>
      <c r="D5" s="542"/>
      <c r="E5" s="542"/>
      <c r="F5" s="542"/>
      <c r="G5" s="542"/>
      <c r="H5" s="542"/>
      <c r="I5" s="136"/>
      <c r="J5" s="543" t="s">
        <v>51</v>
      </c>
      <c r="K5" s="541" t="s">
        <v>118</v>
      </c>
      <c r="L5" s="542"/>
      <c r="M5" s="542"/>
      <c r="N5" s="542"/>
      <c r="O5" s="542"/>
      <c r="P5" s="542"/>
      <c r="Q5" s="544"/>
    </row>
    <row r="6" spans="1:18" ht="30" customHeight="1">
      <c r="A6" s="539"/>
      <c r="B6" s="545" t="s">
        <v>83</v>
      </c>
      <c r="C6" s="545"/>
      <c r="D6" s="546"/>
      <c r="E6" s="547" t="s">
        <v>206</v>
      </c>
      <c r="F6" s="547" t="s">
        <v>92</v>
      </c>
      <c r="G6" s="547" t="s">
        <v>207</v>
      </c>
      <c r="H6" s="545" t="s">
        <v>75</v>
      </c>
      <c r="I6" s="137"/>
      <c r="J6" s="543"/>
      <c r="K6" s="545" t="s">
        <v>83</v>
      </c>
      <c r="L6" s="545"/>
      <c r="M6" s="545"/>
      <c r="N6" s="547" t="s">
        <v>206</v>
      </c>
      <c r="O6" s="547" t="s">
        <v>92</v>
      </c>
      <c r="P6" s="547" t="s">
        <v>207</v>
      </c>
      <c r="Q6" s="548" t="s">
        <v>75</v>
      </c>
    </row>
    <row r="7" spans="1:18" ht="27.95" customHeight="1">
      <c r="A7" s="540"/>
      <c r="B7" s="401" t="s">
        <v>90</v>
      </c>
      <c r="C7" s="139" t="s">
        <v>91</v>
      </c>
      <c r="D7" s="401" t="s">
        <v>54</v>
      </c>
      <c r="E7" s="547"/>
      <c r="F7" s="547"/>
      <c r="G7" s="547"/>
      <c r="H7" s="545"/>
      <c r="I7" s="137"/>
      <c r="J7" s="543"/>
      <c r="K7" s="401" t="s">
        <v>90</v>
      </c>
      <c r="L7" s="139" t="s">
        <v>91</v>
      </c>
      <c r="M7" s="401" t="s">
        <v>54</v>
      </c>
      <c r="N7" s="547"/>
      <c r="O7" s="547"/>
      <c r="P7" s="547"/>
      <c r="Q7" s="548"/>
    </row>
    <row r="8" spans="1:18">
      <c r="A8" s="140">
        <v>2012</v>
      </c>
      <c r="B8" s="204">
        <v>309700.57661999995</v>
      </c>
      <c r="C8" s="204">
        <v>197945.86933000039</v>
      </c>
      <c r="D8" s="204">
        <v>507646.44595000031</v>
      </c>
      <c r="E8" s="204">
        <v>9790.9288215200013</v>
      </c>
      <c r="F8" s="204">
        <v>1107.1081346099998</v>
      </c>
      <c r="G8" s="204">
        <v>12.198803</v>
      </c>
      <c r="H8" s="204">
        <v>518556.68170913029</v>
      </c>
      <c r="I8" s="137"/>
      <c r="J8" s="140">
        <v>2012</v>
      </c>
      <c r="K8" s="404">
        <v>39060</v>
      </c>
      <c r="L8" s="404">
        <v>91778.004943799999</v>
      </c>
      <c r="M8" s="404">
        <v>130838.0049438</v>
      </c>
      <c r="N8" s="404">
        <v>21240.770483999997</v>
      </c>
      <c r="O8" s="404">
        <v>10.766939000000001</v>
      </c>
      <c r="P8" s="204">
        <v>4.5568029999999995</v>
      </c>
      <c r="Q8" s="404">
        <v>152094.0991698</v>
      </c>
    </row>
    <row r="9" spans="1:18">
      <c r="A9" s="140">
        <v>2013</v>
      </c>
      <c r="B9" s="203">
        <v>356551.15143999987</v>
      </c>
      <c r="C9" s="203">
        <v>222898.96718999968</v>
      </c>
      <c r="D9" s="203">
        <v>579450.11862999958</v>
      </c>
      <c r="E9" s="203">
        <v>10985.69532866</v>
      </c>
      <c r="F9" s="203">
        <v>1109.5522990100001</v>
      </c>
      <c r="G9" s="203">
        <v>25.074605999999999</v>
      </c>
      <c r="H9" s="203">
        <v>591570.4408636695</v>
      </c>
      <c r="I9" s="137"/>
      <c r="J9" s="140">
        <v>2013</v>
      </c>
      <c r="K9" s="405">
        <v>20000</v>
      </c>
      <c r="L9" s="405">
        <v>71053.856</v>
      </c>
      <c r="M9" s="405">
        <v>91053.856</v>
      </c>
      <c r="N9" s="405">
        <v>17324.716458580006</v>
      </c>
      <c r="O9" s="405">
        <v>1477.4057130399999</v>
      </c>
      <c r="P9" s="203">
        <v>0</v>
      </c>
      <c r="Q9" s="405">
        <v>109855.97817162001</v>
      </c>
    </row>
    <row r="10" spans="1:18">
      <c r="A10" s="140">
        <v>2014</v>
      </c>
      <c r="B10" s="204">
        <v>416385.5326300005</v>
      </c>
      <c r="C10" s="204">
        <v>254877.71776999932</v>
      </c>
      <c r="D10" s="204">
        <v>671263.25039999979</v>
      </c>
      <c r="E10" s="204">
        <v>17735.77895281</v>
      </c>
      <c r="F10" s="204">
        <v>1198.95469647</v>
      </c>
      <c r="G10" s="204">
        <v>22.525106000000001</v>
      </c>
      <c r="H10" s="204">
        <v>690220.50915527984</v>
      </c>
      <c r="I10" s="137"/>
      <c r="J10" s="140">
        <v>2014</v>
      </c>
      <c r="K10" s="404">
        <v>20000</v>
      </c>
      <c r="L10" s="404">
        <v>116453.89350630001</v>
      </c>
      <c r="M10" s="404">
        <v>136453.8935063</v>
      </c>
      <c r="N10" s="404">
        <v>23098.254872649999</v>
      </c>
      <c r="O10" s="404">
        <v>1203.4155956999994</v>
      </c>
      <c r="P10" s="204">
        <v>0</v>
      </c>
      <c r="Q10" s="404">
        <v>160755.56397464999</v>
      </c>
    </row>
    <row r="11" spans="1:18">
      <c r="A11" s="140">
        <v>2015</v>
      </c>
      <c r="B11" s="203">
        <v>479568.78009000083</v>
      </c>
      <c r="C11" s="203">
        <v>259688.48833999966</v>
      </c>
      <c r="D11" s="203">
        <v>739257.26843000052</v>
      </c>
      <c r="E11" s="203">
        <v>7667.5231917500005</v>
      </c>
      <c r="F11" s="203">
        <v>1415.31008552</v>
      </c>
      <c r="G11" s="203">
        <v>16.665106000000002</v>
      </c>
      <c r="H11" s="203">
        <v>748356.76681327063</v>
      </c>
      <c r="I11" s="137"/>
      <c r="J11" s="140">
        <v>2015</v>
      </c>
      <c r="K11" s="405">
        <v>10000</v>
      </c>
      <c r="L11" s="405">
        <v>65899.997499999998</v>
      </c>
      <c r="M11" s="405">
        <v>75899.997499999998</v>
      </c>
      <c r="N11" s="405">
        <v>9552.5000001400003</v>
      </c>
      <c r="O11" s="405">
        <v>1669.0484228800005</v>
      </c>
      <c r="P11" s="203">
        <v>0</v>
      </c>
      <c r="Q11" s="405">
        <v>87121.545923020007</v>
      </c>
    </row>
    <row r="12" spans="1:18">
      <c r="A12" s="140">
        <v>2016</v>
      </c>
      <c r="B12" s="204">
        <v>529842.92564999964</v>
      </c>
      <c r="C12" s="204">
        <v>252246.14596999934</v>
      </c>
      <c r="D12" s="204">
        <v>782089.07161999901</v>
      </c>
      <c r="E12" s="204">
        <v>8291.6794734899995</v>
      </c>
      <c r="F12" s="204">
        <v>1768.2821803100001</v>
      </c>
      <c r="G12" s="204">
        <v>14.275105999999999</v>
      </c>
      <c r="H12" s="204">
        <v>792163.30837979901</v>
      </c>
      <c r="I12" s="137"/>
      <c r="J12" s="140">
        <v>2016</v>
      </c>
      <c r="K12" s="404">
        <v>20000</v>
      </c>
      <c r="L12" s="404">
        <v>60316.984238999998</v>
      </c>
      <c r="M12" s="404">
        <v>80316.984238999998</v>
      </c>
      <c r="N12" s="404">
        <v>8837.6532899999984</v>
      </c>
      <c r="O12" s="404">
        <v>2333.946210959999</v>
      </c>
      <c r="P12" s="204">
        <v>0</v>
      </c>
      <c r="Q12" s="404">
        <v>91488.583739959999</v>
      </c>
    </row>
    <row r="13" spans="1:18">
      <c r="A13" s="140">
        <v>2017</v>
      </c>
      <c r="B13" s="203">
        <v>469731.62896999979</v>
      </c>
      <c r="C13" s="203">
        <v>278128.66514000023</v>
      </c>
      <c r="D13" s="203">
        <v>747860.29411000002</v>
      </c>
      <c r="E13" s="203">
        <v>25082.455562700001</v>
      </c>
      <c r="F13" s="203">
        <v>15167.59650277</v>
      </c>
      <c r="G13" s="203">
        <v>10.869802999999999</v>
      </c>
      <c r="H13" s="203">
        <v>788121.21597847005</v>
      </c>
      <c r="I13" s="138"/>
      <c r="J13" s="140">
        <v>2017</v>
      </c>
      <c r="K13" s="406">
        <v>0</v>
      </c>
      <c r="L13" s="406">
        <v>93038.81453631504</v>
      </c>
      <c r="M13" s="406">
        <v>93038.81453631504</v>
      </c>
      <c r="N13" s="406">
        <v>27743.670000040001</v>
      </c>
      <c r="O13" s="406">
        <v>33097.846666440011</v>
      </c>
      <c r="P13" s="205">
        <v>0</v>
      </c>
      <c r="Q13" s="406">
        <v>153880.33120279506</v>
      </c>
    </row>
    <row r="14" spans="1:18">
      <c r="A14" s="140">
        <v>2018</v>
      </c>
      <c r="B14" s="204">
        <v>230118</v>
      </c>
      <c r="C14" s="204">
        <v>345666.3507589699</v>
      </c>
      <c r="D14" s="204">
        <v>575784.3507589699</v>
      </c>
      <c r="E14" s="204">
        <v>21154</v>
      </c>
      <c r="F14" s="204">
        <v>27287</v>
      </c>
      <c r="G14" s="204">
        <v>0</v>
      </c>
      <c r="H14" s="204">
        <v>624225.35075897002</v>
      </c>
      <c r="I14" s="138"/>
      <c r="J14" s="140">
        <v>2018</v>
      </c>
      <c r="K14" s="407">
        <v>0</v>
      </c>
      <c r="L14" s="407">
        <v>143510</v>
      </c>
      <c r="M14" s="407">
        <v>143510</v>
      </c>
      <c r="N14" s="407">
        <v>28307.773954999997</v>
      </c>
      <c r="O14" s="407">
        <v>73607.832455020063</v>
      </c>
      <c r="P14" s="204">
        <v>0</v>
      </c>
      <c r="Q14" s="407">
        <v>245425.60641002003</v>
      </c>
    </row>
    <row r="15" spans="1:18">
      <c r="A15" s="140">
        <v>2019</v>
      </c>
      <c r="B15" s="203">
        <v>200753</v>
      </c>
      <c r="C15" s="203">
        <v>458961</v>
      </c>
      <c r="D15" s="203">
        <v>659714</v>
      </c>
      <c r="E15" s="203">
        <v>30955</v>
      </c>
      <c r="F15" s="203">
        <v>7074</v>
      </c>
      <c r="G15" s="203">
        <v>0</v>
      </c>
      <c r="H15" s="203">
        <v>697742</v>
      </c>
      <c r="I15" s="138"/>
      <c r="J15" s="140">
        <v>2019</v>
      </c>
      <c r="K15" s="406">
        <v>0</v>
      </c>
      <c r="L15" s="406">
        <v>177427</v>
      </c>
      <c r="M15" s="406">
        <v>177427</v>
      </c>
      <c r="N15" s="406">
        <v>35488</v>
      </c>
      <c r="O15" s="406">
        <v>32024</v>
      </c>
      <c r="P15" s="205">
        <v>0</v>
      </c>
      <c r="Q15" s="406">
        <v>244939</v>
      </c>
    </row>
    <row r="16" spans="1:18">
      <c r="A16" s="373" t="s">
        <v>292</v>
      </c>
      <c r="B16" s="204">
        <v>162707.08583000011</v>
      </c>
      <c r="C16" s="204">
        <v>499675.9883300002</v>
      </c>
      <c r="D16" s="204">
        <v>662383.07415999996</v>
      </c>
      <c r="E16" s="204">
        <v>32942.656961799999</v>
      </c>
      <c r="F16" s="204">
        <v>958.8039028500001</v>
      </c>
      <c r="G16" s="204">
        <v>0</v>
      </c>
      <c r="H16" s="204">
        <v>696284.53502464993</v>
      </c>
      <c r="I16" s="138"/>
      <c r="J16" s="373">
        <v>2020</v>
      </c>
      <c r="K16" s="407">
        <v>0</v>
      </c>
      <c r="L16" s="407">
        <v>111079.953717</v>
      </c>
      <c r="M16" s="407">
        <v>111079.953717</v>
      </c>
      <c r="N16" s="407">
        <v>21262.696</v>
      </c>
      <c r="O16" s="407">
        <v>67.481896140000003</v>
      </c>
      <c r="P16" s="204">
        <v>0</v>
      </c>
      <c r="Q16" s="407">
        <v>132410.13161313999</v>
      </c>
    </row>
    <row r="17" spans="1:19">
      <c r="A17" s="373">
        <v>2021</v>
      </c>
      <c r="B17" s="203">
        <v>150064.63132000001</v>
      </c>
      <c r="C17" s="203">
        <v>557560.98082999932</v>
      </c>
      <c r="D17" s="203">
        <v>707625.61214999994</v>
      </c>
      <c r="E17" s="203">
        <v>26172.515082849997</v>
      </c>
      <c r="F17" s="203">
        <v>1043.6684182399999</v>
      </c>
      <c r="G17" s="203">
        <v>0</v>
      </c>
      <c r="H17" s="203">
        <v>734841.79565108998</v>
      </c>
      <c r="I17" s="52"/>
      <c r="J17" s="373">
        <v>2021</v>
      </c>
      <c r="K17" s="406">
        <v>0</v>
      </c>
      <c r="L17" s="406">
        <v>86371.595000000001</v>
      </c>
      <c r="M17" s="406">
        <v>86371.595000000001</v>
      </c>
      <c r="N17" s="406">
        <v>464</v>
      </c>
      <c r="O17" s="406">
        <v>1018.4320089400001</v>
      </c>
      <c r="P17" s="205">
        <v>0</v>
      </c>
      <c r="Q17" s="406">
        <v>87854.02700894</v>
      </c>
      <c r="R17" s="52"/>
      <c r="S17" s="52"/>
    </row>
    <row r="18" spans="1:19" ht="15.75">
      <c r="A18" s="141" t="s">
        <v>302</v>
      </c>
      <c r="B18" s="203"/>
      <c r="C18" s="203"/>
      <c r="D18" s="203"/>
      <c r="E18" s="203"/>
      <c r="F18" s="203"/>
      <c r="G18" s="203"/>
      <c r="H18" s="203"/>
      <c r="I18" s="141"/>
      <c r="J18" s="141" t="s">
        <v>302</v>
      </c>
      <c r="K18" s="141"/>
      <c r="L18" s="80"/>
      <c r="M18" s="80"/>
      <c r="N18" s="80"/>
      <c r="O18" s="80"/>
      <c r="P18" s="80"/>
      <c r="Q18" s="80"/>
    </row>
    <row r="19" spans="1:19" ht="15.75">
      <c r="A19" s="141" t="s">
        <v>113</v>
      </c>
      <c r="B19" s="141"/>
      <c r="C19" s="410"/>
      <c r="D19" s="374"/>
      <c r="E19" s="374"/>
      <c r="F19" s="374"/>
      <c r="G19" s="141"/>
      <c r="H19" s="374"/>
      <c r="J19" s="141" t="s">
        <v>113</v>
      </c>
    </row>
    <row r="22" spans="1:19" ht="30" customHeight="1">
      <c r="A22" s="539" t="s">
        <v>51</v>
      </c>
      <c r="B22" s="541" t="s">
        <v>208</v>
      </c>
      <c r="C22" s="542"/>
      <c r="D22" s="542"/>
      <c r="E22" s="542"/>
      <c r="F22" s="542"/>
      <c r="G22" s="542"/>
      <c r="I22" s="137"/>
    </row>
    <row r="23" spans="1:19" ht="27.95" customHeight="1">
      <c r="A23" s="540"/>
      <c r="B23" s="549" t="s">
        <v>252</v>
      </c>
      <c r="C23" s="550"/>
      <c r="D23" s="551" t="s">
        <v>209</v>
      </c>
      <c r="E23" s="552"/>
      <c r="F23" s="553" t="s">
        <v>54</v>
      </c>
      <c r="G23" s="553"/>
      <c r="I23" s="137"/>
    </row>
    <row r="24" spans="1:19">
      <c r="A24" s="149">
        <v>2012</v>
      </c>
      <c r="B24" s="554">
        <v>136433.8264965596</v>
      </c>
      <c r="C24" s="554"/>
      <c r="D24" s="554">
        <v>271414.68102271273</v>
      </c>
      <c r="E24" s="554"/>
      <c r="F24" s="554">
        <v>407848.50751927233</v>
      </c>
      <c r="G24" s="554"/>
    </row>
    <row r="25" spans="1:19">
      <c r="A25" s="149">
        <v>2013</v>
      </c>
      <c r="B25" s="532">
        <v>179658.20741305963</v>
      </c>
      <c r="C25" s="532"/>
      <c r="D25" s="532">
        <v>245051.24890490904</v>
      </c>
      <c r="E25" s="532"/>
      <c r="F25" s="532">
        <v>424709.45631796867</v>
      </c>
      <c r="G25" s="532"/>
    </row>
    <row r="26" spans="1:19">
      <c r="A26" s="149">
        <v>2014</v>
      </c>
      <c r="B26" s="554">
        <v>200051.18408809029</v>
      </c>
      <c r="C26" s="554"/>
      <c r="D26" s="554">
        <v>284719.25746711413</v>
      </c>
      <c r="E26" s="554"/>
      <c r="F26" s="554">
        <v>484770.44155520445</v>
      </c>
      <c r="G26" s="554"/>
    </row>
    <row r="27" spans="1:19">
      <c r="A27" s="149">
        <v>2015</v>
      </c>
      <c r="B27" s="532">
        <v>299711.80361061043</v>
      </c>
      <c r="C27" s="532"/>
      <c r="D27" s="532">
        <v>293761.17606701818</v>
      </c>
      <c r="E27" s="532"/>
      <c r="F27" s="532">
        <v>593472.97967762861</v>
      </c>
      <c r="G27" s="532"/>
    </row>
    <row r="28" spans="1:19">
      <c r="A28" s="149">
        <v>2016</v>
      </c>
      <c r="B28" s="554">
        <v>300078.83714584087</v>
      </c>
      <c r="C28" s="554"/>
      <c r="D28" s="554">
        <v>235670.34352526825</v>
      </c>
      <c r="E28" s="554"/>
      <c r="F28" s="554">
        <v>535749.18067110912</v>
      </c>
      <c r="G28" s="554"/>
    </row>
    <row r="29" spans="1:19">
      <c r="A29" s="149">
        <v>2017</v>
      </c>
      <c r="B29" s="532">
        <v>545768.96585423045</v>
      </c>
      <c r="C29" s="532"/>
      <c r="D29" s="532">
        <v>206128.49939402199</v>
      </c>
      <c r="E29" s="532"/>
      <c r="F29" s="532">
        <v>751897.4652482525</v>
      </c>
      <c r="G29" s="532"/>
    </row>
    <row r="30" spans="1:19">
      <c r="A30" s="149">
        <v>2018</v>
      </c>
      <c r="B30" s="554">
        <v>271483.38273928122</v>
      </c>
      <c r="C30" s="554"/>
      <c r="D30" s="554">
        <v>259577.13468510221</v>
      </c>
      <c r="E30" s="554"/>
      <c r="F30" s="554">
        <v>531060.51742438343</v>
      </c>
      <c r="G30" s="554"/>
    </row>
    <row r="31" spans="1:19">
      <c r="A31" s="149">
        <v>2019</v>
      </c>
      <c r="B31" s="532">
        <v>149820.39877857972</v>
      </c>
      <c r="C31" s="532"/>
      <c r="D31" s="532">
        <v>449753.91531307576</v>
      </c>
      <c r="E31" s="532"/>
      <c r="F31" s="532">
        <v>599574.31409165543</v>
      </c>
      <c r="G31" s="532"/>
    </row>
    <row r="32" spans="1:19">
      <c r="A32" s="149">
        <v>2020</v>
      </c>
      <c r="B32" s="555">
        <v>249467.63809872672</v>
      </c>
      <c r="C32" s="554"/>
      <c r="D32" s="554">
        <v>521503.18138408236</v>
      </c>
      <c r="E32" s="554"/>
      <c r="F32" s="554">
        <v>770970.81948280905</v>
      </c>
      <c r="G32" s="554"/>
    </row>
    <row r="33" spans="1:11">
      <c r="A33" s="149" t="s">
        <v>287</v>
      </c>
      <c r="B33" s="531">
        <v>145668.63834901052</v>
      </c>
      <c r="C33" s="532"/>
      <c r="D33" s="533" t="s">
        <v>290</v>
      </c>
      <c r="E33" s="532"/>
      <c r="F33" s="533" t="s">
        <v>290</v>
      </c>
      <c r="G33" s="532"/>
      <c r="J33" s="530"/>
      <c r="K33" s="530"/>
    </row>
    <row r="34" spans="1:11" ht="15.75">
      <c r="A34" s="141" t="s">
        <v>301</v>
      </c>
      <c r="B34" s="52"/>
      <c r="C34" s="52"/>
      <c r="D34" s="52"/>
    </row>
    <row r="35" spans="1:11" ht="15.75">
      <c r="A35" s="231" t="s">
        <v>253</v>
      </c>
      <c r="B35" s="52"/>
      <c r="C35" s="52"/>
      <c r="D35" s="52"/>
    </row>
    <row r="36" spans="1:11">
      <c r="A36" s="55" t="s">
        <v>113</v>
      </c>
    </row>
  </sheetData>
  <customSheetViews>
    <customSheetView guid="{D8B8917B-2DDF-4749-B3BA-B5B18288639E}" scale="80" showGridLines="0">
      <selection activeCell="D34" sqref="D34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77FBEA14-FC9F-47BE-B07F-1EFE60C38689}" scale="80" showGridLines="0">
      <selection activeCell="A2" sqref="A2:Q2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C75C1FDB-5DC6-4AF7-949B-063A66F7247B}" scale="80" showGridLines="0">
      <selection activeCell="D34" sqref="D34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7CC78096-637E-4374-84CF-5AF9EA5862CA}" scale="80" showGridLines="0" topLeftCell="D1">
      <selection activeCell="A2" sqref="A2:Q2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54">
    <mergeCell ref="B32:C32"/>
    <mergeCell ref="D32:E32"/>
    <mergeCell ref="F32:G32"/>
    <mergeCell ref="B31:C31"/>
    <mergeCell ref="D31:E31"/>
    <mergeCell ref="F31:G31"/>
    <mergeCell ref="B29:C29"/>
    <mergeCell ref="D29:E29"/>
    <mergeCell ref="F29:G29"/>
    <mergeCell ref="B30:C30"/>
    <mergeCell ref="D30:E30"/>
    <mergeCell ref="F30:G30"/>
    <mergeCell ref="B27:C27"/>
    <mergeCell ref="D27:E27"/>
    <mergeCell ref="F27:G27"/>
    <mergeCell ref="B28:C28"/>
    <mergeCell ref="D28:E28"/>
    <mergeCell ref="F28:G28"/>
    <mergeCell ref="B25:C25"/>
    <mergeCell ref="D25:E25"/>
    <mergeCell ref="F25:G25"/>
    <mergeCell ref="B26:C26"/>
    <mergeCell ref="D26:E26"/>
    <mergeCell ref="F26:G26"/>
    <mergeCell ref="N6:N7"/>
    <mergeCell ref="O6:O7"/>
    <mergeCell ref="B24:C24"/>
    <mergeCell ref="D24:E24"/>
    <mergeCell ref="F24:G24"/>
    <mergeCell ref="G6:G7"/>
    <mergeCell ref="H6:H7"/>
    <mergeCell ref="K6:M6"/>
    <mergeCell ref="F6:F7"/>
    <mergeCell ref="A22:A23"/>
    <mergeCell ref="B22:G22"/>
    <mergeCell ref="B23:C23"/>
    <mergeCell ref="D23:E23"/>
    <mergeCell ref="F23:G23"/>
    <mergeCell ref="J33:K33"/>
    <mergeCell ref="B33:C33"/>
    <mergeCell ref="D33:E33"/>
    <mergeCell ref="F33:G33"/>
    <mergeCell ref="A1:Q1"/>
    <mergeCell ref="A2:Q2"/>
    <mergeCell ref="P3:Q3"/>
    <mergeCell ref="B4:K4"/>
    <mergeCell ref="A5:A7"/>
    <mergeCell ref="B5:H5"/>
    <mergeCell ref="J5:J7"/>
    <mergeCell ref="K5:Q5"/>
    <mergeCell ref="B6:D6"/>
    <mergeCell ref="E6:E7"/>
    <mergeCell ref="P6:P7"/>
    <mergeCell ref="Q6:Q7"/>
  </mergeCells>
  <hyperlinks>
    <hyperlink ref="P3" location="Indice!A1" display="Voltar ao índice" xr:uid="{00000000-0004-0000-0D00-000000000000}"/>
    <hyperlink ref="A35" r:id="rId5" display="Indicadores REUNE" xr:uid="{00000000-0004-0000-0D00-000001000000}"/>
  </hyperlinks>
  <pageMargins left="0.511811024" right="0.511811024" top="0.78740157499999996" bottom="0.78740157499999996" header="0.31496062000000002" footer="0.31496062000000002"/>
  <pageSetup paperSize="9" orientation="portrait" r:id="rId6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Plan15">
    <pageSetUpPr fitToPage="1"/>
  </sheetPr>
  <dimension ref="A1:AG66"/>
  <sheetViews>
    <sheetView zoomScale="50" zoomScaleNormal="50" workbookViewId="0">
      <selection sqref="A1:AD1"/>
    </sheetView>
  </sheetViews>
  <sheetFormatPr defaultColWidth="8.85546875" defaultRowHeight="15"/>
  <cols>
    <col min="1" max="1" width="27.140625" style="299" customWidth="1"/>
    <col min="2" max="2" width="24.140625" style="299" customWidth="1"/>
    <col min="3" max="3" width="11.140625" style="299" customWidth="1"/>
    <col min="4" max="5" width="10.85546875" style="299" customWidth="1"/>
    <col min="6" max="9" width="11" style="299" customWidth="1"/>
    <col min="10" max="10" width="12.42578125" style="299" customWidth="1"/>
    <col min="11" max="11" width="11.140625" style="299" customWidth="1"/>
    <col min="12" max="12" width="11.85546875" style="299" customWidth="1"/>
    <col min="13" max="13" width="12.42578125" style="299" customWidth="1"/>
    <col min="14" max="14" width="13" style="299" customWidth="1"/>
    <col min="15" max="15" width="3" style="299" customWidth="1"/>
    <col min="16" max="16" width="41.7109375" style="299" customWidth="1"/>
    <col min="17" max="17" width="19.42578125" style="299" customWidth="1"/>
    <col min="18" max="18" width="10.140625" style="299" customWidth="1"/>
    <col min="19" max="19" width="7.28515625" style="299" customWidth="1"/>
    <col min="20" max="20" width="2.7109375" style="299" customWidth="1"/>
    <col min="21" max="21" width="11" style="299" customWidth="1"/>
    <col min="22" max="22" width="7.7109375" style="299" customWidth="1"/>
    <col min="23" max="23" width="5.7109375" style="299" customWidth="1"/>
    <col min="24" max="24" width="6.85546875" style="299" customWidth="1"/>
    <col min="25" max="25" width="1.28515625" style="299" customWidth="1"/>
    <col min="26" max="26" width="2" style="299" customWidth="1"/>
    <col min="27" max="27" width="1.140625" style="299" customWidth="1"/>
    <col min="28" max="28" width="1.85546875" style="299" customWidth="1"/>
    <col min="29" max="29" width="10.7109375" style="299" customWidth="1"/>
    <col min="30" max="30" width="8.42578125" style="299" customWidth="1"/>
    <col min="31" max="31" width="2.28515625" style="299" customWidth="1"/>
    <col min="32" max="32" width="2.85546875" style="299" customWidth="1"/>
    <col min="33" max="33" width="4.140625" style="299" customWidth="1"/>
    <col min="34" max="16384" width="8.85546875" style="299"/>
  </cols>
  <sheetData>
    <row r="1" spans="1:32" ht="21">
      <c r="A1" s="415" t="s">
        <v>134</v>
      </c>
      <c r="B1" s="415"/>
      <c r="C1" s="415"/>
      <c r="D1" s="415"/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556"/>
      <c r="Q1" s="556"/>
      <c r="R1" s="556"/>
      <c r="S1" s="556"/>
      <c r="T1" s="556"/>
      <c r="U1" s="556"/>
      <c r="V1" s="556"/>
      <c r="W1" s="556"/>
      <c r="X1" s="556"/>
      <c r="Y1" s="556"/>
      <c r="Z1" s="556"/>
      <c r="AA1" s="556"/>
      <c r="AB1" s="556"/>
      <c r="AC1" s="556"/>
      <c r="AD1" s="556"/>
    </row>
    <row r="2" spans="1:32" ht="18">
      <c r="A2" s="300"/>
      <c r="B2" s="301"/>
      <c r="C2" s="300"/>
      <c r="D2" s="300"/>
      <c r="E2" s="300"/>
      <c r="F2" s="300"/>
      <c r="G2" s="300"/>
      <c r="H2" s="300"/>
      <c r="I2" s="300"/>
      <c r="J2" s="300"/>
      <c r="K2" s="300"/>
      <c r="L2" s="300"/>
      <c r="M2" s="300"/>
      <c r="N2" s="300"/>
      <c r="O2" s="300"/>
      <c r="P2" s="300"/>
      <c r="Q2" s="300"/>
      <c r="R2" s="300"/>
      <c r="S2" s="300"/>
      <c r="T2" s="300"/>
      <c r="U2" s="300"/>
      <c r="V2" s="300"/>
      <c r="W2" s="300"/>
      <c r="X2" s="300"/>
      <c r="Y2" s="300"/>
      <c r="Z2" s="300"/>
      <c r="AA2" s="300"/>
      <c r="AB2" s="300"/>
      <c r="AC2" s="300"/>
      <c r="AD2" s="300"/>
      <c r="AE2" s="300"/>
      <c r="AF2" s="300"/>
    </row>
    <row r="3" spans="1:32" ht="18">
      <c r="A3" s="302"/>
      <c r="B3" s="300"/>
      <c r="C3" s="300"/>
      <c r="D3" s="300"/>
      <c r="E3" s="300"/>
      <c r="F3" s="300"/>
      <c r="G3" s="300"/>
      <c r="H3" s="300"/>
      <c r="I3" s="300"/>
      <c r="J3" s="300"/>
      <c r="K3" s="300"/>
      <c r="L3" s="300"/>
      <c r="M3" s="300"/>
      <c r="N3" s="300"/>
      <c r="O3" s="300"/>
      <c r="P3" s="300"/>
      <c r="Q3" s="300"/>
      <c r="R3" s="300"/>
      <c r="S3" s="300"/>
      <c r="T3" s="300"/>
      <c r="U3" s="303"/>
      <c r="V3" s="303"/>
      <c r="W3" s="303"/>
      <c r="X3" s="303"/>
      <c r="Y3" s="303"/>
      <c r="Z3" s="303"/>
      <c r="AA3" s="303"/>
      <c r="AB3" s="303"/>
      <c r="AC3" s="304"/>
      <c r="AD3" s="175"/>
      <c r="AE3" s="303"/>
      <c r="AF3" s="300"/>
    </row>
    <row r="4" spans="1:32" ht="26.25">
      <c r="C4" s="305"/>
      <c r="D4" s="300"/>
      <c r="E4" s="300"/>
      <c r="F4" s="300"/>
      <c r="G4" s="300"/>
      <c r="H4" s="300"/>
      <c r="I4" s="300"/>
      <c r="J4" s="300"/>
      <c r="K4" s="300"/>
      <c r="L4" s="300"/>
      <c r="M4" s="300"/>
      <c r="N4" s="300"/>
      <c r="O4" s="300"/>
      <c r="P4" s="300"/>
      <c r="Q4" s="300"/>
      <c r="R4" s="300"/>
      <c r="S4" s="300"/>
      <c r="T4" s="300"/>
      <c r="U4" s="303"/>
      <c r="V4" s="303"/>
      <c r="W4" s="303"/>
      <c r="X4" s="303"/>
      <c r="Y4" s="303"/>
      <c r="Z4" s="303"/>
      <c r="AA4" s="303"/>
      <c r="AB4" s="303"/>
      <c r="AC4" s="304"/>
      <c r="AD4" s="175"/>
      <c r="AE4" s="303"/>
      <c r="AF4" s="300"/>
    </row>
    <row r="5" spans="1:32" ht="26.25">
      <c r="A5" s="300"/>
      <c r="B5" s="306"/>
      <c r="C5" s="305"/>
      <c r="D5" s="300"/>
      <c r="E5" s="300"/>
      <c r="F5" s="300"/>
      <c r="G5" s="300"/>
      <c r="H5" s="300"/>
      <c r="I5" s="300"/>
      <c r="J5" s="300"/>
      <c r="K5" s="300"/>
      <c r="L5" s="300"/>
      <c r="M5" s="300"/>
      <c r="N5" s="300"/>
      <c r="O5" s="300"/>
      <c r="P5" s="300"/>
      <c r="Q5" s="559"/>
      <c r="R5" s="559"/>
      <c r="S5" s="559"/>
      <c r="T5" s="300"/>
      <c r="U5" s="303"/>
      <c r="V5" s="303"/>
      <c r="W5" s="303"/>
      <c r="X5" s="303"/>
      <c r="Y5" s="303"/>
      <c r="Z5" s="303"/>
      <c r="AA5" s="303"/>
      <c r="AB5" s="303"/>
      <c r="AC5" s="304"/>
      <c r="AD5" s="175"/>
      <c r="AE5" s="303"/>
      <c r="AF5" s="300"/>
    </row>
    <row r="6" spans="1:32" ht="26.25">
      <c r="A6" s="300"/>
      <c r="B6" s="307"/>
      <c r="C6" s="305"/>
      <c r="D6" s="300"/>
      <c r="E6" s="300"/>
      <c r="F6" s="300"/>
      <c r="G6" s="300"/>
      <c r="H6" s="300"/>
      <c r="I6" s="300"/>
      <c r="J6" s="300"/>
      <c r="K6" s="300"/>
      <c r="L6" s="300"/>
      <c r="M6" s="300"/>
      <c r="N6" s="300"/>
      <c r="O6" s="300"/>
      <c r="P6" s="300"/>
      <c r="Q6" s="300"/>
      <c r="R6" s="300"/>
      <c r="S6" s="300"/>
      <c r="T6" s="300"/>
      <c r="U6" s="303"/>
      <c r="V6" s="303"/>
      <c r="W6" s="303"/>
      <c r="X6" s="303"/>
      <c r="Y6" s="303"/>
      <c r="Z6" s="303"/>
      <c r="AA6" s="303"/>
      <c r="AB6" s="303"/>
      <c r="AC6" s="304"/>
      <c r="AD6" s="175"/>
      <c r="AE6" s="303"/>
      <c r="AF6" s="300"/>
    </row>
    <row r="7" spans="1:32" ht="26.25">
      <c r="A7" s="300"/>
      <c r="B7" s="308"/>
      <c r="C7" s="305"/>
      <c r="D7" s="300"/>
      <c r="E7" s="300"/>
      <c r="F7" s="300"/>
      <c r="G7" s="300"/>
      <c r="H7" s="300"/>
      <c r="I7" s="300"/>
      <c r="J7" s="300"/>
      <c r="K7" s="300"/>
      <c r="L7" s="300"/>
      <c r="M7" s="300"/>
      <c r="N7" s="300"/>
      <c r="O7" s="300"/>
      <c r="P7" s="300"/>
      <c r="Q7" s="300"/>
      <c r="R7" s="300"/>
      <c r="S7" s="300"/>
      <c r="T7" s="300"/>
      <c r="U7" s="303"/>
      <c r="V7" s="303"/>
      <c r="W7" s="303"/>
      <c r="X7" s="303"/>
      <c r="Y7" s="303"/>
      <c r="Z7" s="303"/>
      <c r="AA7" s="303"/>
      <c r="AB7" s="303"/>
      <c r="AC7" s="304"/>
      <c r="AD7" s="175"/>
      <c r="AE7" s="303"/>
      <c r="AF7" s="300"/>
    </row>
    <row r="8" spans="1:32" ht="26.25">
      <c r="A8" s="300"/>
      <c r="B8" s="309"/>
      <c r="C8" s="305"/>
      <c r="D8" s="300"/>
      <c r="E8" s="300"/>
      <c r="F8" s="300"/>
      <c r="G8" s="300"/>
      <c r="H8" s="300"/>
      <c r="I8" s="300"/>
      <c r="J8" s="300"/>
      <c r="K8" s="300"/>
      <c r="L8" s="300"/>
      <c r="M8" s="300"/>
      <c r="N8" s="300"/>
      <c r="O8" s="300"/>
      <c r="P8" s="300"/>
      <c r="Q8" s="300"/>
      <c r="R8" s="300"/>
      <c r="S8" s="300"/>
      <c r="T8" s="300"/>
      <c r="U8" s="303"/>
      <c r="V8" s="303"/>
      <c r="W8" s="303"/>
      <c r="X8" s="303"/>
      <c r="Y8" s="303"/>
      <c r="Z8" s="303"/>
      <c r="AA8" s="303"/>
      <c r="AB8" s="303"/>
      <c r="AC8" s="304"/>
      <c r="AD8" s="175"/>
      <c r="AE8" s="303"/>
      <c r="AF8" s="300"/>
    </row>
    <row r="9" spans="1:32" ht="26.25">
      <c r="A9" s="300"/>
      <c r="B9" s="310"/>
      <c r="C9" s="305"/>
      <c r="D9" s="300"/>
      <c r="E9" s="300"/>
      <c r="F9" s="300"/>
      <c r="G9" s="300"/>
      <c r="H9" s="300"/>
      <c r="I9" s="300"/>
      <c r="J9" s="300"/>
      <c r="K9" s="300"/>
      <c r="L9" s="300"/>
      <c r="M9" s="300"/>
      <c r="N9" s="300"/>
      <c r="O9" s="300"/>
      <c r="P9" s="300"/>
      <c r="Q9" s="300"/>
      <c r="R9" s="300"/>
      <c r="S9" s="300"/>
      <c r="T9" s="300"/>
      <c r="U9" s="303"/>
      <c r="V9" s="303"/>
      <c r="W9" s="303"/>
      <c r="X9" s="303"/>
      <c r="Y9" s="303"/>
      <c r="Z9" s="303"/>
      <c r="AA9" s="303"/>
      <c r="AB9" s="303"/>
      <c r="AC9" s="304"/>
      <c r="AD9" s="175"/>
      <c r="AE9" s="303"/>
      <c r="AF9" s="300"/>
    </row>
    <row r="10" spans="1:32" ht="26.25">
      <c r="A10" s="300"/>
      <c r="B10" s="311"/>
      <c r="C10" s="305"/>
      <c r="D10" s="300"/>
      <c r="E10" s="300"/>
      <c r="F10" s="300"/>
      <c r="G10" s="300"/>
      <c r="H10" s="300"/>
      <c r="I10" s="300"/>
      <c r="J10" s="300"/>
      <c r="K10" s="300"/>
      <c r="L10" s="300"/>
      <c r="M10" s="300"/>
      <c r="N10" s="300"/>
      <c r="O10" s="300"/>
      <c r="P10" s="312"/>
      <c r="Q10" s="300"/>
      <c r="R10" s="300"/>
      <c r="S10" s="300"/>
      <c r="T10" s="300"/>
      <c r="U10" s="303"/>
      <c r="V10" s="303"/>
      <c r="W10" s="303"/>
      <c r="X10" s="303"/>
      <c r="Y10" s="303"/>
      <c r="Z10" s="303"/>
      <c r="AA10" s="303"/>
      <c r="AB10" s="303"/>
      <c r="AC10" s="304"/>
      <c r="AD10" s="175"/>
      <c r="AE10" s="303"/>
      <c r="AF10" s="300"/>
    </row>
    <row r="11" spans="1:32" ht="26.25">
      <c r="A11" s="300"/>
      <c r="B11" s="313"/>
      <c r="C11" s="305"/>
      <c r="D11" s="300"/>
      <c r="E11" s="300"/>
      <c r="F11" s="300"/>
      <c r="G11" s="300"/>
      <c r="H11" s="300"/>
      <c r="I11" s="300"/>
      <c r="J11" s="300"/>
      <c r="K11" s="300"/>
      <c r="L11" s="300"/>
      <c r="M11" s="300"/>
      <c r="N11" s="300"/>
      <c r="O11" s="300"/>
      <c r="P11" s="300"/>
      <c r="Q11" s="300"/>
      <c r="R11" s="300"/>
      <c r="S11" s="300"/>
      <c r="T11" s="300"/>
      <c r="U11" s="303"/>
      <c r="V11" s="303"/>
      <c r="W11" s="303"/>
      <c r="X11" s="303"/>
      <c r="Y11" s="303"/>
      <c r="Z11" s="303"/>
      <c r="AA11" s="303"/>
      <c r="AB11" s="303"/>
      <c r="AC11" s="304"/>
      <c r="AD11" s="175"/>
      <c r="AE11" s="303"/>
      <c r="AF11" s="300"/>
    </row>
    <row r="12" spans="1:32" ht="26.25">
      <c r="A12" s="300"/>
      <c r="B12" s="313"/>
      <c r="C12" s="305"/>
      <c r="D12" s="300"/>
      <c r="E12" s="300"/>
      <c r="F12" s="300"/>
      <c r="G12" s="300"/>
      <c r="H12" s="300"/>
      <c r="I12" s="300"/>
      <c r="J12" s="300"/>
      <c r="K12" s="300"/>
      <c r="L12" s="300"/>
      <c r="M12" s="300"/>
      <c r="N12" s="300"/>
      <c r="O12" s="300"/>
      <c r="P12" s="300"/>
      <c r="Q12" s="300"/>
      <c r="R12" s="300"/>
      <c r="S12" s="300"/>
      <c r="T12" s="300"/>
      <c r="U12" s="303"/>
      <c r="V12" s="303"/>
      <c r="W12" s="303"/>
      <c r="X12" s="303"/>
      <c r="Y12" s="303"/>
      <c r="Z12" s="303"/>
      <c r="AA12" s="303"/>
      <c r="AB12" s="303"/>
      <c r="AC12" s="304"/>
      <c r="AD12" s="175"/>
      <c r="AE12" s="303"/>
      <c r="AF12" s="300"/>
    </row>
    <row r="13" spans="1:32" ht="26.25">
      <c r="A13" s="300"/>
      <c r="B13" s="313"/>
      <c r="C13" s="305"/>
      <c r="D13" s="300"/>
      <c r="E13" s="300"/>
      <c r="F13" s="300"/>
      <c r="G13" s="300"/>
      <c r="H13" s="300"/>
      <c r="I13" s="300"/>
      <c r="J13" s="300"/>
      <c r="K13" s="300"/>
      <c r="L13" s="300"/>
      <c r="M13" s="300"/>
      <c r="N13" s="300"/>
      <c r="O13" s="300"/>
      <c r="P13" s="300"/>
      <c r="Q13" s="300"/>
      <c r="R13" s="300"/>
      <c r="S13" s="300"/>
      <c r="T13" s="300"/>
      <c r="U13" s="303"/>
      <c r="V13" s="303"/>
      <c r="W13" s="303"/>
      <c r="X13" s="303"/>
      <c r="Y13" s="303"/>
      <c r="Z13" s="303"/>
      <c r="AA13" s="303"/>
      <c r="AB13" s="303"/>
      <c r="AC13" s="304"/>
      <c r="AD13" s="175"/>
      <c r="AE13" s="303"/>
      <c r="AF13" s="300"/>
    </row>
    <row r="14" spans="1:32" ht="26.25">
      <c r="A14" s="300"/>
      <c r="B14" s="313"/>
      <c r="C14" s="305"/>
      <c r="D14" s="300"/>
      <c r="E14" s="300"/>
      <c r="F14" s="300"/>
      <c r="G14" s="300"/>
      <c r="H14" s="300"/>
      <c r="I14" s="300"/>
      <c r="J14" s="300"/>
      <c r="K14" s="300"/>
      <c r="L14" s="300"/>
      <c r="M14" s="300"/>
      <c r="N14" s="300"/>
      <c r="O14" s="300"/>
      <c r="P14" s="300"/>
      <c r="Q14" s="300"/>
      <c r="R14" s="300"/>
      <c r="S14" s="300"/>
      <c r="T14" s="300"/>
      <c r="U14" s="303"/>
      <c r="V14" s="303"/>
      <c r="W14" s="303"/>
      <c r="X14" s="303"/>
      <c r="Y14" s="303"/>
      <c r="Z14" s="303"/>
      <c r="AA14" s="303"/>
      <c r="AB14" s="303"/>
      <c r="AC14" s="304"/>
      <c r="AD14" s="175"/>
      <c r="AE14" s="303"/>
      <c r="AF14" s="300"/>
    </row>
    <row r="15" spans="1:32" ht="26.25">
      <c r="A15" s="300"/>
      <c r="B15" s="313"/>
      <c r="C15" s="305"/>
      <c r="D15" s="300"/>
      <c r="E15" s="300"/>
      <c r="F15" s="300"/>
      <c r="G15" s="300"/>
      <c r="H15" s="300"/>
      <c r="I15" s="300"/>
      <c r="J15" s="300"/>
      <c r="K15" s="300"/>
      <c r="L15" s="300"/>
      <c r="M15" s="300"/>
      <c r="N15" s="300"/>
      <c r="O15" s="300"/>
      <c r="P15" s="300"/>
      <c r="Q15" s="300"/>
      <c r="R15" s="300"/>
      <c r="S15" s="300"/>
      <c r="T15" s="300"/>
      <c r="U15" s="303"/>
      <c r="V15" s="303"/>
      <c r="W15" s="303"/>
      <c r="X15" s="303"/>
      <c r="Y15" s="303"/>
      <c r="Z15" s="303"/>
      <c r="AA15" s="303"/>
      <c r="AB15" s="303"/>
      <c r="AC15" s="304"/>
      <c r="AD15" s="175"/>
      <c r="AE15" s="303"/>
      <c r="AF15" s="300"/>
    </row>
    <row r="16" spans="1:32" ht="26.25">
      <c r="A16" s="300"/>
      <c r="B16" s="313"/>
      <c r="C16" s="305"/>
      <c r="D16" s="300"/>
      <c r="E16" s="300"/>
      <c r="F16" s="300"/>
      <c r="G16" s="300"/>
      <c r="H16" s="300"/>
      <c r="I16" s="300"/>
      <c r="J16" s="300"/>
      <c r="K16" s="300"/>
      <c r="L16" s="300"/>
      <c r="M16" s="300"/>
      <c r="N16" s="300"/>
      <c r="O16" s="300"/>
      <c r="P16" s="300"/>
      <c r="Q16" s="300"/>
      <c r="R16" s="300"/>
      <c r="S16" s="300"/>
      <c r="T16" s="300"/>
      <c r="U16" s="303"/>
      <c r="V16" s="303"/>
      <c r="W16" s="303"/>
      <c r="X16" s="303"/>
      <c r="Y16" s="303"/>
      <c r="Z16" s="303"/>
      <c r="AA16" s="303"/>
      <c r="AB16" s="303"/>
      <c r="AC16" s="314"/>
      <c r="AD16" s="176"/>
      <c r="AE16" s="303"/>
      <c r="AF16" s="300"/>
    </row>
    <row r="17" spans="1:32" ht="26.25">
      <c r="A17" s="300"/>
      <c r="B17" s="313"/>
      <c r="C17" s="305"/>
      <c r="D17" s="300"/>
      <c r="E17" s="300"/>
      <c r="F17" s="300"/>
      <c r="G17" s="300"/>
      <c r="H17" s="300"/>
      <c r="I17" s="300"/>
      <c r="J17" s="300"/>
      <c r="K17" s="300"/>
      <c r="L17" s="300"/>
      <c r="M17" s="300"/>
      <c r="N17" s="300"/>
      <c r="O17" s="300"/>
      <c r="P17" s="300"/>
      <c r="Q17" s="300"/>
      <c r="R17" s="300"/>
      <c r="S17" s="300"/>
      <c r="T17" s="300"/>
      <c r="U17" s="303"/>
      <c r="V17" s="303"/>
      <c r="W17" s="303"/>
      <c r="X17" s="303"/>
      <c r="Y17" s="303"/>
      <c r="Z17" s="303"/>
      <c r="AA17" s="303"/>
      <c r="AB17" s="303"/>
      <c r="AC17" s="314"/>
      <c r="AD17" s="176"/>
      <c r="AE17" s="303"/>
      <c r="AF17" s="300"/>
    </row>
    <row r="18" spans="1:32" ht="26.25">
      <c r="A18" s="300"/>
      <c r="B18" s="313"/>
      <c r="C18" s="305"/>
      <c r="D18" s="300"/>
      <c r="E18" s="300"/>
      <c r="F18" s="300"/>
      <c r="G18" s="300"/>
      <c r="H18" s="300"/>
      <c r="I18" s="300"/>
      <c r="J18" s="300"/>
      <c r="K18" s="300"/>
      <c r="L18" s="300"/>
      <c r="M18" s="300"/>
      <c r="N18" s="300"/>
      <c r="O18" s="300"/>
      <c r="P18" s="300"/>
      <c r="Q18" s="300"/>
      <c r="R18" s="300"/>
      <c r="S18" s="300"/>
      <c r="T18" s="300"/>
      <c r="U18" s="303"/>
      <c r="V18" s="303"/>
      <c r="W18" s="303"/>
      <c r="X18" s="303"/>
      <c r="Y18" s="303"/>
      <c r="Z18" s="303"/>
      <c r="AA18" s="303"/>
      <c r="AB18" s="303"/>
      <c r="AC18" s="314"/>
      <c r="AD18" s="176"/>
      <c r="AE18" s="303"/>
      <c r="AF18" s="300"/>
    </row>
    <row r="19" spans="1:32" ht="26.25">
      <c r="A19" s="300"/>
      <c r="B19" s="313"/>
      <c r="C19" s="305"/>
      <c r="D19" s="300"/>
      <c r="E19" s="300"/>
      <c r="F19" s="300"/>
      <c r="G19" s="300"/>
      <c r="H19" s="300"/>
      <c r="I19" s="300"/>
      <c r="J19" s="300"/>
      <c r="K19" s="300"/>
      <c r="L19" s="300"/>
      <c r="M19" s="300"/>
      <c r="N19" s="300"/>
      <c r="O19" s="300"/>
      <c r="P19" s="300"/>
      <c r="Q19" s="300"/>
      <c r="R19" s="300"/>
      <c r="S19" s="300"/>
      <c r="T19" s="300"/>
      <c r="U19" s="303"/>
      <c r="V19" s="303"/>
      <c r="W19" s="303"/>
      <c r="X19" s="303"/>
      <c r="Y19" s="303"/>
      <c r="Z19" s="303"/>
      <c r="AA19" s="303"/>
      <c r="AB19" s="303"/>
      <c r="AC19" s="314"/>
      <c r="AD19" s="176"/>
      <c r="AE19" s="303"/>
      <c r="AF19" s="300"/>
    </row>
    <row r="20" spans="1:32" ht="26.25">
      <c r="A20" s="300"/>
      <c r="B20" s="313"/>
      <c r="C20" s="305"/>
      <c r="D20" s="300"/>
      <c r="E20" s="300"/>
      <c r="F20" s="300"/>
      <c r="G20" s="300"/>
      <c r="H20" s="300"/>
      <c r="I20" s="300"/>
      <c r="J20" s="300"/>
      <c r="K20" s="300"/>
      <c r="L20" s="300"/>
      <c r="M20" s="300"/>
      <c r="N20" s="300"/>
      <c r="O20" s="300"/>
      <c r="P20" s="300"/>
      <c r="Q20" s="300"/>
      <c r="R20" s="300"/>
      <c r="S20" s="300"/>
      <c r="T20" s="300"/>
      <c r="U20" s="303"/>
      <c r="V20" s="303"/>
      <c r="W20" s="303"/>
      <c r="X20" s="303"/>
      <c r="Y20" s="303"/>
      <c r="Z20" s="303"/>
      <c r="AA20" s="303"/>
      <c r="AB20" s="303"/>
      <c r="AC20" s="314"/>
      <c r="AD20" s="176"/>
      <c r="AE20" s="303"/>
      <c r="AF20" s="300"/>
    </row>
    <row r="21" spans="1:32" ht="26.25">
      <c r="A21" s="300"/>
      <c r="B21" s="313"/>
      <c r="C21" s="305"/>
      <c r="D21" s="300"/>
      <c r="E21" s="300"/>
      <c r="F21" s="300"/>
      <c r="G21" s="300"/>
      <c r="H21" s="300"/>
      <c r="I21" s="300"/>
      <c r="J21" s="300"/>
      <c r="K21" s="300"/>
      <c r="L21" s="300"/>
      <c r="M21" s="300"/>
      <c r="N21" s="300"/>
      <c r="O21" s="300"/>
      <c r="P21" s="300"/>
      <c r="Q21" s="300"/>
      <c r="R21" s="300"/>
      <c r="S21" s="300"/>
      <c r="T21" s="300"/>
      <c r="U21" s="303"/>
      <c r="V21" s="303"/>
      <c r="W21" s="303"/>
      <c r="X21" s="303"/>
      <c r="Y21" s="303"/>
      <c r="Z21" s="303"/>
      <c r="AA21" s="303"/>
      <c r="AB21" s="303"/>
      <c r="AC21" s="314"/>
      <c r="AD21" s="176"/>
      <c r="AE21" s="303"/>
      <c r="AF21" s="300"/>
    </row>
    <row r="22" spans="1:32" ht="26.25">
      <c r="A22" s="300"/>
      <c r="B22" s="313"/>
      <c r="C22" s="305"/>
      <c r="D22" s="300"/>
      <c r="E22" s="300"/>
      <c r="F22" s="300"/>
      <c r="G22" s="300"/>
      <c r="H22" s="300"/>
      <c r="I22" s="300"/>
      <c r="J22" s="300"/>
      <c r="K22" s="300"/>
      <c r="L22" s="300"/>
      <c r="M22" s="300"/>
      <c r="N22" s="300"/>
      <c r="O22" s="300"/>
      <c r="P22" s="300"/>
      <c r="Q22" s="300"/>
      <c r="R22" s="300"/>
      <c r="S22" s="300"/>
      <c r="T22" s="300"/>
      <c r="U22" s="303"/>
      <c r="V22" s="303"/>
      <c r="W22" s="303"/>
      <c r="X22" s="303"/>
      <c r="Y22" s="303"/>
      <c r="Z22" s="303"/>
      <c r="AA22" s="303"/>
      <c r="AB22" s="303"/>
      <c r="AC22" s="314"/>
      <c r="AD22" s="176"/>
      <c r="AE22" s="303"/>
      <c r="AF22" s="300"/>
    </row>
    <row r="23" spans="1:32" ht="26.25">
      <c r="A23" s="300"/>
      <c r="B23" s="305"/>
      <c r="C23" s="305"/>
      <c r="D23" s="300"/>
      <c r="E23" s="300"/>
      <c r="F23" s="300"/>
      <c r="G23" s="300"/>
      <c r="H23" s="300"/>
      <c r="I23" s="300"/>
      <c r="J23" s="300"/>
      <c r="K23" s="300"/>
      <c r="L23" s="300"/>
      <c r="M23" s="300"/>
      <c r="N23" s="300"/>
      <c r="O23" s="300"/>
      <c r="P23" s="300"/>
      <c r="Q23" s="300"/>
      <c r="R23" s="300"/>
      <c r="S23" s="300"/>
      <c r="T23" s="300"/>
      <c r="U23" s="303"/>
      <c r="V23" s="303"/>
      <c r="W23" s="303"/>
      <c r="X23" s="303"/>
      <c r="Y23" s="303"/>
      <c r="Z23" s="303"/>
      <c r="AA23" s="303"/>
      <c r="AB23" s="303"/>
      <c r="AC23" s="314"/>
      <c r="AD23" s="176"/>
      <c r="AE23" s="303"/>
      <c r="AF23" s="300"/>
    </row>
    <row r="24" spans="1:32" ht="26.25">
      <c r="A24" s="300"/>
      <c r="B24" s="305"/>
      <c r="C24" s="305"/>
      <c r="D24" s="300"/>
      <c r="E24" s="300"/>
      <c r="F24" s="300"/>
      <c r="G24" s="300"/>
      <c r="H24" s="300"/>
      <c r="I24" s="300"/>
      <c r="J24" s="300"/>
      <c r="K24" s="300"/>
      <c r="L24" s="300"/>
      <c r="M24" s="300"/>
      <c r="N24" s="300"/>
      <c r="O24" s="300"/>
      <c r="P24" s="300"/>
      <c r="Q24" s="300"/>
      <c r="R24" s="300"/>
      <c r="S24" s="300"/>
      <c r="T24" s="300"/>
      <c r="U24" s="303"/>
      <c r="V24" s="303"/>
      <c r="W24" s="303"/>
      <c r="X24" s="303"/>
      <c r="Y24" s="303"/>
      <c r="Z24" s="303"/>
      <c r="AA24" s="303"/>
      <c r="AB24" s="303"/>
      <c r="AC24" s="314"/>
      <c r="AD24" s="176"/>
      <c r="AE24" s="303"/>
      <c r="AF24" s="300"/>
    </row>
    <row r="25" spans="1:32" ht="26.25">
      <c r="A25" s="300"/>
      <c r="B25" s="305"/>
      <c r="C25" s="305"/>
      <c r="D25" s="300"/>
      <c r="E25" s="300"/>
      <c r="F25" s="300"/>
      <c r="G25" s="300"/>
      <c r="H25" s="300"/>
      <c r="I25" s="300"/>
      <c r="J25" s="300"/>
      <c r="K25" s="300"/>
      <c r="L25" s="300"/>
      <c r="M25" s="300"/>
      <c r="N25" s="300"/>
      <c r="O25" s="300"/>
      <c r="P25" s="300"/>
      <c r="Q25" s="300"/>
      <c r="R25" s="300"/>
      <c r="S25" s="300"/>
      <c r="T25" s="300"/>
      <c r="U25" s="303"/>
      <c r="V25" s="303"/>
      <c r="W25" s="303"/>
      <c r="X25" s="303"/>
      <c r="Y25" s="303"/>
      <c r="Z25" s="303"/>
      <c r="AA25" s="303"/>
      <c r="AB25" s="303"/>
      <c r="AC25" s="314"/>
      <c r="AD25" s="176"/>
      <c r="AE25" s="303"/>
      <c r="AF25" s="300"/>
    </row>
    <row r="26" spans="1:32" ht="26.25">
      <c r="A26" s="300"/>
      <c r="B26" s="305"/>
      <c r="C26" s="305"/>
      <c r="D26" s="300"/>
      <c r="E26" s="300"/>
      <c r="F26" s="300"/>
      <c r="G26" s="300"/>
      <c r="H26" s="300"/>
      <c r="I26" s="300"/>
      <c r="J26" s="300"/>
      <c r="K26" s="300"/>
      <c r="L26" s="300"/>
      <c r="M26" s="300"/>
      <c r="N26" s="300"/>
      <c r="O26" s="300"/>
      <c r="P26" s="300"/>
      <c r="Q26" s="300"/>
      <c r="R26" s="300"/>
      <c r="S26" s="300"/>
      <c r="T26" s="300"/>
      <c r="U26" s="303"/>
      <c r="V26" s="303"/>
      <c r="W26" s="303"/>
      <c r="X26" s="303"/>
      <c r="Y26" s="303"/>
      <c r="Z26" s="303"/>
      <c r="AA26" s="303"/>
      <c r="AB26" s="303"/>
      <c r="AC26" s="314"/>
      <c r="AD26" s="176"/>
      <c r="AE26" s="303"/>
      <c r="AF26" s="300"/>
    </row>
    <row r="27" spans="1:32" ht="26.25">
      <c r="A27" s="300"/>
      <c r="B27" s="305"/>
      <c r="C27" s="305"/>
      <c r="D27" s="300"/>
      <c r="E27" s="300"/>
      <c r="F27" s="300"/>
      <c r="G27" s="300"/>
      <c r="H27" s="300"/>
      <c r="I27" s="300"/>
      <c r="J27" s="300"/>
      <c r="K27" s="300"/>
      <c r="L27" s="300"/>
      <c r="M27" s="300"/>
      <c r="N27" s="300"/>
      <c r="O27" s="300"/>
      <c r="P27" s="300"/>
      <c r="Q27" s="300"/>
      <c r="R27" s="300"/>
      <c r="S27" s="300"/>
      <c r="T27" s="300"/>
      <c r="U27" s="303"/>
      <c r="V27" s="303"/>
      <c r="W27" s="303"/>
      <c r="X27" s="303"/>
      <c r="Y27" s="303"/>
      <c r="Z27" s="303"/>
      <c r="AA27" s="303"/>
      <c r="AB27" s="303"/>
      <c r="AC27" s="314"/>
      <c r="AD27" s="176"/>
      <c r="AE27" s="303"/>
      <c r="AF27" s="300"/>
    </row>
    <row r="28" spans="1:32" ht="26.25">
      <c r="A28" s="300"/>
      <c r="B28" s="305"/>
      <c r="C28" s="305"/>
      <c r="D28" s="300"/>
      <c r="E28" s="300"/>
      <c r="F28" s="300"/>
      <c r="G28" s="300"/>
      <c r="H28" s="300"/>
      <c r="I28" s="300"/>
      <c r="J28" s="300"/>
      <c r="K28" s="300"/>
      <c r="L28" s="300"/>
      <c r="M28" s="300"/>
      <c r="N28" s="300"/>
      <c r="O28" s="300"/>
      <c r="P28" s="300"/>
      <c r="Q28" s="300"/>
      <c r="R28" s="300"/>
      <c r="S28" s="300"/>
      <c r="T28" s="300"/>
      <c r="U28" s="303"/>
      <c r="V28" s="303"/>
      <c r="W28" s="303"/>
      <c r="X28" s="303"/>
      <c r="Y28" s="303"/>
      <c r="Z28" s="303"/>
      <c r="AA28" s="303"/>
      <c r="AB28" s="303"/>
      <c r="AC28" s="314"/>
      <c r="AD28" s="176"/>
      <c r="AE28" s="303"/>
      <c r="AF28" s="300"/>
    </row>
    <row r="29" spans="1:32" ht="26.25">
      <c r="A29" s="300"/>
      <c r="B29" s="305"/>
      <c r="C29" s="305"/>
      <c r="D29" s="300"/>
      <c r="E29" s="300"/>
      <c r="F29" s="300"/>
      <c r="G29" s="300"/>
      <c r="H29" s="300"/>
      <c r="I29" s="300"/>
      <c r="J29" s="300"/>
      <c r="K29" s="300"/>
      <c r="L29" s="300"/>
      <c r="M29" s="300"/>
      <c r="N29" s="300"/>
      <c r="O29" s="300"/>
      <c r="P29" s="300"/>
      <c r="Q29" s="300"/>
      <c r="R29" s="300"/>
      <c r="S29" s="300"/>
      <c r="T29" s="300"/>
      <c r="U29" s="303"/>
      <c r="V29" s="303"/>
      <c r="W29" s="303"/>
      <c r="X29" s="303"/>
      <c r="Y29" s="303"/>
      <c r="Z29" s="303"/>
      <c r="AA29" s="303"/>
      <c r="AB29" s="303"/>
      <c r="AC29" s="314"/>
      <c r="AD29" s="176"/>
      <c r="AE29" s="303"/>
      <c r="AF29" s="300"/>
    </row>
    <row r="30" spans="1:32" ht="26.25">
      <c r="A30" s="300"/>
      <c r="B30" s="305"/>
      <c r="C30" s="305"/>
      <c r="D30" s="300"/>
      <c r="E30" s="300"/>
      <c r="F30" s="300"/>
      <c r="G30" s="300"/>
      <c r="H30" s="300"/>
      <c r="I30" s="300"/>
      <c r="J30" s="300"/>
      <c r="K30" s="300"/>
      <c r="L30" s="300"/>
      <c r="M30" s="300"/>
      <c r="N30" s="300"/>
      <c r="O30" s="300"/>
      <c r="P30" s="300"/>
      <c r="Q30" s="300"/>
      <c r="R30" s="300"/>
      <c r="S30" s="300"/>
      <c r="T30" s="300"/>
      <c r="U30" s="303"/>
      <c r="V30" s="303"/>
      <c r="W30" s="303"/>
      <c r="X30" s="303"/>
      <c r="Y30" s="303"/>
      <c r="Z30" s="303"/>
      <c r="AA30" s="303"/>
      <c r="AB30" s="303"/>
      <c r="AC30" s="314"/>
      <c r="AD30" s="176"/>
      <c r="AE30" s="303"/>
      <c r="AF30" s="300"/>
    </row>
    <row r="31" spans="1:32" ht="26.25">
      <c r="A31" s="300"/>
      <c r="B31" s="305"/>
      <c r="C31" s="305"/>
      <c r="D31" s="300"/>
      <c r="E31" s="300"/>
      <c r="F31" s="300"/>
      <c r="G31" s="300"/>
      <c r="H31" s="300"/>
      <c r="I31" s="300"/>
      <c r="J31" s="300"/>
      <c r="K31" s="300"/>
      <c r="L31" s="300"/>
      <c r="M31" s="300"/>
      <c r="N31" s="300"/>
      <c r="O31" s="300"/>
      <c r="P31" s="300"/>
      <c r="Q31" s="300"/>
      <c r="R31" s="300"/>
      <c r="S31" s="300"/>
      <c r="T31" s="300"/>
      <c r="U31" s="303"/>
      <c r="V31" s="303"/>
      <c r="W31" s="303"/>
      <c r="X31" s="303"/>
      <c r="Y31" s="303"/>
      <c r="Z31" s="303"/>
      <c r="AA31" s="303"/>
      <c r="AB31" s="303"/>
      <c r="AC31" s="314"/>
      <c r="AD31" s="176"/>
      <c r="AE31" s="303"/>
      <c r="AF31" s="300"/>
    </row>
    <row r="32" spans="1:32" ht="26.25">
      <c r="A32" s="300"/>
      <c r="B32" s="305"/>
      <c r="C32" s="305"/>
      <c r="D32" s="300"/>
      <c r="E32" s="300"/>
      <c r="F32" s="300"/>
      <c r="G32" s="300"/>
      <c r="H32" s="300"/>
      <c r="I32" s="300"/>
      <c r="J32" s="300"/>
      <c r="K32" s="300"/>
      <c r="L32" s="300"/>
      <c r="M32" s="300"/>
      <c r="N32" s="300"/>
      <c r="O32" s="300"/>
      <c r="P32" s="300"/>
      <c r="Q32" s="300"/>
      <c r="R32" s="300"/>
      <c r="S32" s="300"/>
      <c r="T32" s="300"/>
      <c r="U32" s="303"/>
      <c r="V32" s="303"/>
      <c r="W32" s="303"/>
      <c r="X32" s="303"/>
      <c r="Y32" s="303"/>
      <c r="Z32" s="303"/>
      <c r="AA32" s="303"/>
      <c r="AB32" s="303"/>
      <c r="AC32" s="314"/>
      <c r="AD32" s="176"/>
      <c r="AE32" s="303"/>
      <c r="AF32" s="300"/>
    </row>
    <row r="33" spans="1:33" ht="26.25">
      <c r="A33" s="300"/>
      <c r="B33" s="305"/>
      <c r="C33" s="305"/>
      <c r="D33" s="300"/>
      <c r="E33" s="300"/>
      <c r="F33" s="300"/>
      <c r="G33" s="300"/>
      <c r="H33" s="300"/>
      <c r="I33" s="300"/>
      <c r="J33" s="300"/>
      <c r="K33" s="300"/>
      <c r="L33" s="300"/>
      <c r="M33" s="300"/>
      <c r="N33" s="300"/>
      <c r="O33" s="300"/>
      <c r="P33" s="300"/>
      <c r="Q33" s="300"/>
      <c r="R33" s="300"/>
      <c r="S33" s="300"/>
      <c r="T33" s="300"/>
      <c r="U33" s="303"/>
      <c r="V33" s="303"/>
      <c r="W33" s="303"/>
      <c r="X33" s="303"/>
      <c r="Y33" s="303"/>
      <c r="Z33" s="303"/>
      <c r="AA33" s="303"/>
      <c r="AB33" s="303"/>
      <c r="AC33" s="314"/>
      <c r="AD33" s="176"/>
      <c r="AE33" s="303"/>
      <c r="AF33" s="300"/>
    </row>
    <row r="34" spans="1:33" ht="26.25">
      <c r="A34" s="300"/>
      <c r="B34" s="305"/>
      <c r="C34" s="305"/>
      <c r="D34" s="300"/>
      <c r="E34" s="300"/>
      <c r="F34" s="300"/>
      <c r="G34" s="300"/>
      <c r="H34" s="300"/>
      <c r="I34" s="300"/>
      <c r="J34" s="300"/>
      <c r="K34" s="300"/>
      <c r="L34" s="300"/>
      <c r="M34" s="300"/>
      <c r="N34" s="300"/>
      <c r="O34" s="300"/>
      <c r="P34" s="300"/>
      <c r="Q34" s="300"/>
      <c r="R34" s="300"/>
      <c r="S34" s="300"/>
      <c r="T34" s="300"/>
      <c r="U34" s="303"/>
      <c r="V34" s="303"/>
      <c r="W34" s="303"/>
      <c r="X34" s="303"/>
      <c r="Y34" s="303"/>
      <c r="Z34" s="303"/>
      <c r="AA34" s="303"/>
      <c r="AB34" s="303"/>
      <c r="AC34" s="314"/>
      <c r="AD34" s="176"/>
      <c r="AE34" s="303"/>
      <c r="AF34" s="300"/>
    </row>
    <row r="35" spans="1:33" ht="26.25">
      <c r="A35" s="300"/>
      <c r="B35" s="305"/>
      <c r="C35" s="305"/>
      <c r="D35" s="300"/>
      <c r="E35" s="300"/>
      <c r="F35" s="300"/>
      <c r="G35" s="300"/>
      <c r="H35" s="300"/>
      <c r="I35" s="300"/>
      <c r="J35" s="300"/>
      <c r="K35" s="300"/>
      <c r="L35" s="300"/>
      <c r="M35" s="300"/>
      <c r="N35" s="300"/>
      <c r="O35" s="300"/>
      <c r="P35" s="300"/>
      <c r="Q35" s="300"/>
      <c r="R35" s="300"/>
      <c r="S35" s="300"/>
      <c r="T35" s="300"/>
      <c r="U35" s="303"/>
      <c r="V35" s="303"/>
      <c r="W35" s="303"/>
      <c r="X35" s="303"/>
      <c r="Y35" s="303"/>
      <c r="Z35" s="303"/>
      <c r="AA35" s="303"/>
      <c r="AB35" s="303"/>
      <c r="AC35" s="314"/>
      <c r="AD35" s="176"/>
      <c r="AE35" s="303"/>
      <c r="AF35" s="300"/>
    </row>
    <row r="36" spans="1:33" ht="26.25">
      <c r="A36" s="300"/>
      <c r="B36" s="305"/>
      <c r="C36" s="305"/>
      <c r="D36" s="300"/>
      <c r="E36" s="300"/>
      <c r="F36" s="300"/>
      <c r="G36" s="300"/>
      <c r="H36" s="300"/>
      <c r="I36" s="300"/>
      <c r="J36" s="300"/>
      <c r="K36" s="300"/>
      <c r="L36" s="300"/>
      <c r="M36" s="300"/>
      <c r="N36" s="300"/>
      <c r="O36" s="300"/>
      <c r="P36" s="300"/>
      <c r="Q36" s="300"/>
      <c r="R36" s="300"/>
      <c r="S36" s="300"/>
      <c r="T36" s="300"/>
      <c r="U36" s="303"/>
      <c r="V36" s="303"/>
      <c r="W36" s="303"/>
      <c r="X36" s="303"/>
      <c r="Y36" s="303"/>
      <c r="Z36" s="303"/>
      <c r="AA36" s="303"/>
      <c r="AB36" s="303"/>
      <c r="AC36" s="314"/>
      <c r="AD36" s="176"/>
      <c r="AE36" s="303"/>
      <c r="AF36" s="300"/>
    </row>
    <row r="37" spans="1:33" ht="26.25">
      <c r="A37" s="300"/>
      <c r="B37" s="305"/>
      <c r="C37" s="305"/>
      <c r="D37" s="300"/>
      <c r="E37" s="300"/>
      <c r="F37" s="300"/>
      <c r="G37" s="300"/>
      <c r="H37" s="300"/>
      <c r="I37" s="300"/>
      <c r="J37" s="300"/>
      <c r="K37" s="300"/>
      <c r="L37" s="300"/>
      <c r="M37" s="300"/>
      <c r="N37" s="300"/>
      <c r="O37" s="300"/>
      <c r="P37" s="300"/>
      <c r="Q37" s="300"/>
      <c r="R37" s="300"/>
      <c r="S37" s="300"/>
      <c r="T37" s="300"/>
      <c r="U37" s="303"/>
      <c r="V37" s="303"/>
      <c r="W37" s="303"/>
      <c r="X37" s="303"/>
      <c r="Y37" s="303"/>
      <c r="Z37" s="303"/>
      <c r="AA37" s="303"/>
      <c r="AB37" s="303"/>
      <c r="AC37" s="314"/>
      <c r="AD37" s="176"/>
      <c r="AE37" s="303"/>
      <c r="AF37" s="300"/>
    </row>
    <row r="38" spans="1:33" ht="26.25">
      <c r="A38" s="300"/>
      <c r="B38" s="305"/>
      <c r="C38" s="305"/>
      <c r="D38" s="300"/>
      <c r="E38" s="300"/>
      <c r="F38" s="300"/>
      <c r="G38" s="300"/>
      <c r="H38" s="300"/>
      <c r="I38" s="300"/>
      <c r="J38" s="300"/>
      <c r="K38" s="300"/>
      <c r="L38" s="300"/>
      <c r="M38" s="300"/>
      <c r="N38" s="300"/>
      <c r="O38" s="300"/>
      <c r="P38" s="300"/>
      <c r="Q38" s="300"/>
      <c r="R38" s="300"/>
      <c r="S38" s="300"/>
      <c r="T38" s="300"/>
      <c r="U38" s="303"/>
      <c r="V38" s="303"/>
      <c r="W38" s="303"/>
      <c r="X38" s="303"/>
      <c r="Y38" s="303"/>
      <c r="Z38" s="303"/>
      <c r="AA38" s="303"/>
      <c r="AB38" s="303"/>
      <c r="AC38" s="314"/>
      <c r="AD38" s="176"/>
      <c r="AE38" s="303"/>
      <c r="AF38" s="300"/>
    </row>
    <row r="39" spans="1:33" ht="26.25">
      <c r="A39" s="300"/>
      <c r="B39" s="305"/>
      <c r="C39" s="305"/>
      <c r="D39" s="300"/>
      <c r="E39" s="300"/>
      <c r="F39" s="300"/>
      <c r="G39" s="300"/>
      <c r="H39" s="300"/>
      <c r="I39" s="300"/>
      <c r="J39" s="300"/>
      <c r="K39" s="300"/>
      <c r="L39" s="300"/>
      <c r="M39" s="300"/>
      <c r="N39" s="300"/>
      <c r="O39" s="300"/>
      <c r="P39" s="300"/>
      <c r="Q39" s="300"/>
      <c r="R39" s="300"/>
      <c r="S39" s="300"/>
      <c r="T39" s="300"/>
      <c r="U39" s="303"/>
      <c r="V39" s="303"/>
      <c r="W39" s="303"/>
      <c r="X39" s="303"/>
      <c r="Y39" s="303"/>
      <c r="Z39" s="303"/>
      <c r="AA39" s="303"/>
      <c r="AB39" s="303"/>
      <c r="AC39" s="314"/>
      <c r="AD39" s="176"/>
      <c r="AE39" s="303"/>
      <c r="AF39" s="300"/>
    </row>
    <row r="40" spans="1:33" ht="26.25">
      <c r="A40" s="300"/>
      <c r="B40" s="305"/>
      <c r="C40" s="305"/>
      <c r="D40" s="300"/>
      <c r="E40" s="300"/>
      <c r="F40" s="300"/>
      <c r="G40" s="300"/>
      <c r="H40" s="300"/>
      <c r="I40" s="300"/>
      <c r="J40" s="300"/>
      <c r="K40" s="300"/>
      <c r="L40" s="300"/>
      <c r="M40" s="300"/>
      <c r="N40" s="300"/>
      <c r="O40" s="300"/>
      <c r="P40" s="300"/>
      <c r="Q40" s="300"/>
      <c r="R40" s="300"/>
      <c r="S40" s="300"/>
      <c r="T40" s="300"/>
      <c r="U40" s="303"/>
      <c r="V40" s="303"/>
      <c r="W40" s="303"/>
      <c r="X40" s="303"/>
      <c r="Y40" s="303"/>
      <c r="Z40" s="303"/>
      <c r="AA40" s="303"/>
      <c r="AB40" s="303"/>
      <c r="AC40" s="314"/>
      <c r="AD40" s="176"/>
      <c r="AE40" s="303"/>
      <c r="AF40" s="300"/>
    </row>
    <row r="41" spans="1:33" ht="26.25">
      <c r="A41" s="300"/>
      <c r="B41" s="305"/>
      <c r="C41" s="305"/>
      <c r="D41" s="300"/>
      <c r="E41" s="300"/>
      <c r="F41" s="300"/>
      <c r="G41" s="300"/>
      <c r="H41" s="300"/>
      <c r="I41" s="300"/>
      <c r="J41" s="300"/>
      <c r="K41" s="300"/>
      <c r="L41" s="300"/>
      <c r="M41" s="300"/>
      <c r="N41" s="300"/>
      <c r="O41" s="300"/>
      <c r="P41" s="300"/>
      <c r="Q41" s="300"/>
      <c r="R41" s="300"/>
      <c r="S41" s="300"/>
      <c r="T41" s="300"/>
      <c r="U41" s="303"/>
      <c r="V41" s="303"/>
      <c r="W41" s="303"/>
      <c r="X41" s="303"/>
      <c r="Y41" s="303"/>
      <c r="Z41" s="303"/>
      <c r="AA41" s="303"/>
      <c r="AB41" s="303"/>
      <c r="AC41" s="314"/>
      <c r="AD41" s="176"/>
      <c r="AE41" s="303"/>
      <c r="AF41" s="300"/>
    </row>
    <row r="42" spans="1:33" ht="15.75">
      <c r="A42" s="300"/>
      <c r="B42" s="300"/>
      <c r="C42" s="300"/>
      <c r="D42" s="300"/>
      <c r="E42" s="300"/>
      <c r="F42" s="300"/>
      <c r="G42" s="300"/>
      <c r="H42" s="300"/>
      <c r="I42" s="300"/>
      <c r="J42" s="300"/>
      <c r="K42" s="300"/>
      <c r="L42" s="300"/>
      <c r="M42" s="300"/>
      <c r="N42" s="300"/>
      <c r="O42" s="300"/>
      <c r="P42" s="300"/>
      <c r="Q42" s="300"/>
      <c r="R42" s="300"/>
      <c r="S42" s="300"/>
      <c r="T42" s="300"/>
      <c r="U42" s="315"/>
      <c r="V42" s="315"/>
      <c r="W42" s="315"/>
      <c r="X42" s="315"/>
      <c r="Y42" s="303"/>
      <c r="Z42" s="303"/>
      <c r="AA42" s="303"/>
      <c r="AB42" s="303"/>
      <c r="AC42" s="316"/>
      <c r="AD42" s="177"/>
      <c r="AE42" s="303"/>
      <c r="AF42" s="300"/>
    </row>
    <row r="43" spans="1:33" ht="15.75">
      <c r="A43" s="300"/>
      <c r="B43" s="300"/>
      <c r="C43" s="300"/>
      <c r="D43" s="300"/>
      <c r="E43" s="300"/>
      <c r="F43" s="300"/>
      <c r="G43" s="300"/>
      <c r="H43" s="300"/>
      <c r="I43" s="300"/>
      <c r="J43" s="300"/>
      <c r="K43" s="300"/>
      <c r="L43" s="300"/>
      <c r="M43" s="300"/>
      <c r="N43" s="300"/>
      <c r="O43" s="300"/>
      <c r="P43" s="300"/>
      <c r="Q43" s="300"/>
      <c r="R43" s="300"/>
      <c r="S43" s="300"/>
      <c r="T43" s="300"/>
      <c r="U43" s="303"/>
      <c r="V43" s="303"/>
      <c r="W43" s="303"/>
      <c r="X43" s="303"/>
      <c r="Y43" s="303"/>
      <c r="Z43" s="303"/>
      <c r="AA43" s="303"/>
      <c r="AB43" s="303"/>
      <c r="AC43" s="316"/>
      <c r="AD43" s="177"/>
      <c r="AE43" s="303"/>
      <c r="AF43" s="300"/>
    </row>
    <row r="46" spans="1:33" ht="15.75">
      <c r="A46" s="300"/>
      <c r="B46" s="317"/>
      <c r="C46" s="300"/>
      <c r="D46" s="300"/>
      <c r="E46" s="318"/>
      <c r="F46" s="300"/>
      <c r="G46" s="300"/>
      <c r="H46" s="300"/>
      <c r="I46" s="300"/>
      <c r="J46" s="300"/>
      <c r="K46" s="300"/>
      <c r="L46" s="300"/>
      <c r="M46" s="300"/>
      <c r="N46" s="300"/>
      <c r="O46" s="300"/>
      <c r="P46" s="300"/>
      <c r="Q46" s="300"/>
      <c r="R46" s="300"/>
      <c r="S46" s="300"/>
      <c r="T46" s="300"/>
      <c r="U46" s="303"/>
      <c r="V46" s="303"/>
      <c r="W46" s="303"/>
      <c r="X46" s="303"/>
      <c r="Y46" s="303"/>
      <c r="Z46" s="303"/>
      <c r="AA46" s="303"/>
      <c r="AB46" s="303"/>
      <c r="AC46" s="303"/>
      <c r="AD46" s="303"/>
      <c r="AE46" s="303"/>
      <c r="AF46" s="300"/>
    </row>
    <row r="47" spans="1:33" ht="15.75">
      <c r="A47" s="557"/>
      <c r="B47" s="557"/>
      <c r="C47" s="557"/>
      <c r="D47" s="557"/>
      <c r="E47" s="557"/>
      <c r="F47" s="557"/>
      <c r="G47" s="557"/>
      <c r="H47" s="557"/>
      <c r="I47" s="557"/>
      <c r="J47" s="557"/>
      <c r="K47" s="557"/>
      <c r="L47" s="557"/>
      <c r="M47" s="557"/>
      <c r="N47" s="557"/>
      <c r="O47" s="557"/>
      <c r="P47" s="557"/>
      <c r="Q47" s="557"/>
      <c r="R47" s="557"/>
      <c r="S47" s="557"/>
      <c r="T47" s="557"/>
      <c r="U47" s="557"/>
      <c r="V47" s="557"/>
      <c r="W47" s="557"/>
      <c r="X47" s="557"/>
      <c r="Y47" s="557"/>
      <c r="Z47" s="557"/>
      <c r="AA47" s="557"/>
      <c r="AB47" s="557"/>
      <c r="AC47" s="557"/>
      <c r="AD47" s="557"/>
      <c r="AE47" s="303"/>
      <c r="AF47" s="300"/>
    </row>
    <row r="48" spans="1:33" ht="15.75">
      <c r="A48" s="300"/>
      <c r="B48" s="300"/>
      <c r="C48" s="319"/>
      <c r="D48" s="319"/>
      <c r="E48" s="320"/>
      <c r="F48" s="321"/>
      <c r="G48" s="321"/>
      <c r="H48" s="322"/>
      <c r="I48" s="322"/>
      <c r="J48" s="322"/>
      <c r="K48" s="322"/>
      <c r="L48" s="322"/>
      <c r="M48" s="323"/>
      <c r="N48" s="300"/>
      <c r="O48" s="300"/>
      <c r="P48" s="300"/>
      <c r="Q48" s="300"/>
      <c r="R48" s="300"/>
      <c r="S48" s="300"/>
      <c r="T48" s="300"/>
      <c r="U48" s="558"/>
      <c r="V48" s="558"/>
      <c r="W48" s="558"/>
      <c r="X48" s="558"/>
      <c r="Y48" s="300"/>
      <c r="Z48" s="300"/>
      <c r="AA48" s="300"/>
      <c r="AB48" s="300"/>
      <c r="AC48" s="304"/>
      <c r="AD48" s="175"/>
      <c r="AE48" s="300"/>
      <c r="AF48" s="300"/>
      <c r="AG48" s="300"/>
    </row>
    <row r="49" spans="1:33" ht="15.75">
      <c r="A49" s="300"/>
      <c r="B49" s="300"/>
      <c r="C49" s="324"/>
      <c r="D49" s="325"/>
      <c r="E49" s="325"/>
      <c r="F49" s="326"/>
      <c r="G49" s="326"/>
      <c r="H49" s="326"/>
      <c r="I49" s="326"/>
      <c r="J49" s="326"/>
      <c r="K49" s="326"/>
      <c r="L49" s="326"/>
      <c r="M49" s="179"/>
      <c r="N49" s="300"/>
      <c r="O49" s="300"/>
      <c r="P49" s="300"/>
      <c r="Q49" s="300"/>
      <c r="R49" s="300"/>
      <c r="S49" s="300"/>
      <c r="T49" s="300"/>
      <c r="U49" s="327"/>
      <c r="V49" s="327"/>
      <c r="W49" s="327"/>
      <c r="X49" s="327"/>
      <c r="Y49" s="300"/>
      <c r="Z49" s="300"/>
      <c r="AA49" s="300"/>
      <c r="AB49" s="300"/>
      <c r="AC49" s="304"/>
      <c r="AD49" s="175"/>
      <c r="AE49" s="300"/>
      <c r="AF49" s="300"/>
      <c r="AG49" s="300"/>
    </row>
    <row r="50" spans="1:33" ht="15.75">
      <c r="A50" s="300"/>
      <c r="B50" s="300"/>
      <c r="C50" s="324"/>
      <c r="D50" s="325"/>
      <c r="E50" s="325"/>
      <c r="F50" s="326"/>
      <c r="G50" s="326"/>
      <c r="H50" s="326"/>
      <c r="I50" s="326"/>
      <c r="J50" s="326"/>
      <c r="K50" s="326"/>
      <c r="L50" s="326"/>
      <c r="M50" s="179"/>
      <c r="N50" s="300"/>
      <c r="O50" s="300"/>
      <c r="P50" s="300"/>
      <c r="Q50" s="300"/>
      <c r="R50" s="300"/>
      <c r="S50" s="300"/>
      <c r="T50" s="300"/>
      <c r="U50" s="328"/>
      <c r="V50" s="328"/>
      <c r="W50" s="178"/>
      <c r="X50" s="178"/>
      <c r="Y50" s="300"/>
      <c r="Z50" s="300"/>
      <c r="AA50" s="300"/>
      <c r="AB50" s="300"/>
      <c r="AC50" s="304"/>
      <c r="AD50" s="175"/>
      <c r="AE50" s="300"/>
      <c r="AF50" s="300"/>
      <c r="AG50" s="300"/>
    </row>
    <row r="51" spans="1:33" ht="15.75">
      <c r="A51" s="300"/>
      <c r="B51" s="300"/>
      <c r="C51" s="324"/>
      <c r="D51" s="325"/>
      <c r="E51" s="325"/>
      <c r="F51" s="326"/>
      <c r="G51" s="326"/>
      <c r="H51" s="326"/>
      <c r="I51" s="326"/>
      <c r="J51" s="326"/>
      <c r="K51" s="326"/>
      <c r="L51" s="326"/>
      <c r="M51" s="179"/>
      <c r="N51" s="300"/>
      <c r="O51" s="300"/>
      <c r="P51" s="300"/>
      <c r="Q51" s="300"/>
      <c r="R51" s="300"/>
      <c r="S51" s="300"/>
      <c r="T51" s="300"/>
      <c r="U51" s="328"/>
      <c r="V51" s="328"/>
      <c r="W51" s="178"/>
      <c r="X51" s="178"/>
      <c r="Y51" s="300"/>
      <c r="Z51" s="300"/>
      <c r="AA51" s="300"/>
      <c r="AB51" s="300"/>
      <c r="AC51" s="304"/>
      <c r="AD51" s="175"/>
      <c r="AE51" s="300"/>
      <c r="AF51" s="300"/>
      <c r="AG51" s="300"/>
    </row>
    <row r="52" spans="1:33" ht="15.75">
      <c r="A52" s="300"/>
      <c r="B52" s="300"/>
      <c r="C52" s="324"/>
      <c r="D52" s="325"/>
      <c r="E52" s="325"/>
      <c r="F52" s="326"/>
      <c r="G52" s="326"/>
      <c r="H52" s="326"/>
      <c r="I52" s="326"/>
      <c r="J52" s="326"/>
      <c r="K52" s="326"/>
      <c r="L52" s="326"/>
      <c r="M52" s="179"/>
      <c r="N52" s="300"/>
      <c r="O52" s="300"/>
      <c r="P52" s="300"/>
      <c r="Q52" s="300"/>
      <c r="R52" s="300"/>
      <c r="S52" s="300"/>
      <c r="T52" s="300"/>
      <c r="U52" s="328"/>
      <c r="V52" s="328"/>
      <c r="W52" s="178"/>
      <c r="X52" s="178"/>
      <c r="Y52" s="300"/>
      <c r="Z52" s="300"/>
      <c r="AA52" s="300"/>
      <c r="AB52" s="300"/>
      <c r="AC52" s="304"/>
      <c r="AD52" s="175"/>
      <c r="AE52" s="300"/>
      <c r="AF52" s="300"/>
      <c r="AG52" s="300"/>
    </row>
    <row r="53" spans="1:33" ht="15.75">
      <c r="A53" s="300"/>
      <c r="B53" s="300"/>
      <c r="C53" s="558"/>
      <c r="D53" s="558"/>
      <c r="E53" s="558"/>
      <c r="F53" s="329"/>
      <c r="G53" s="329"/>
      <c r="H53" s="329"/>
      <c r="I53" s="329"/>
      <c r="J53" s="329"/>
      <c r="K53" s="329"/>
      <c r="L53" s="329"/>
      <c r="M53" s="330"/>
      <c r="N53" s="300"/>
      <c r="O53" s="300"/>
      <c r="P53" s="300"/>
      <c r="Q53" s="300"/>
      <c r="R53" s="300"/>
      <c r="S53" s="300"/>
      <c r="T53" s="300"/>
      <c r="U53" s="328"/>
      <c r="V53" s="328"/>
      <c r="W53" s="178"/>
      <c r="X53" s="178"/>
      <c r="Y53" s="300"/>
      <c r="Z53" s="300"/>
      <c r="AA53" s="300"/>
      <c r="AB53" s="300"/>
      <c r="AC53" s="304"/>
      <c r="AD53" s="175"/>
      <c r="AE53" s="300"/>
      <c r="AF53" s="300"/>
      <c r="AG53" s="300"/>
    </row>
    <row r="54" spans="1:33" ht="15.75">
      <c r="A54" s="300"/>
      <c r="B54" s="300"/>
      <c r="C54" s="300"/>
      <c r="D54" s="300"/>
      <c r="E54" s="300"/>
      <c r="F54" s="300"/>
      <c r="G54" s="300"/>
      <c r="H54" s="300"/>
      <c r="I54" s="300"/>
      <c r="J54" s="300"/>
      <c r="K54" s="300"/>
      <c r="L54" s="300"/>
      <c r="M54" s="300"/>
      <c r="N54" s="300"/>
      <c r="O54" s="300"/>
      <c r="P54" s="300"/>
      <c r="Q54" s="300"/>
      <c r="R54" s="300"/>
      <c r="S54" s="300"/>
      <c r="T54" s="300"/>
      <c r="U54" s="328"/>
      <c r="V54" s="328"/>
      <c r="W54" s="178"/>
      <c r="X54" s="178"/>
      <c r="Y54" s="300"/>
      <c r="Z54" s="300"/>
      <c r="AA54" s="300"/>
      <c r="AB54" s="300"/>
      <c r="AC54" s="304"/>
      <c r="AD54" s="175"/>
      <c r="AE54" s="300"/>
      <c r="AF54" s="300"/>
    </row>
    <row r="55" spans="1:33" ht="15.75">
      <c r="A55" s="300"/>
      <c r="B55" s="317"/>
      <c r="C55" s="300"/>
      <c r="D55" s="300"/>
      <c r="E55" s="300"/>
      <c r="F55" s="300"/>
      <c r="G55" s="300"/>
      <c r="H55" s="300"/>
      <c r="I55" s="300"/>
      <c r="J55" s="300"/>
      <c r="K55" s="300"/>
      <c r="L55" s="300"/>
      <c r="M55" s="300"/>
      <c r="N55" s="300"/>
      <c r="O55" s="300"/>
      <c r="P55" s="300"/>
      <c r="Q55" s="300"/>
      <c r="R55" s="300"/>
      <c r="S55" s="300"/>
      <c r="T55" s="300"/>
      <c r="U55" s="328"/>
      <c r="V55" s="328"/>
      <c r="W55" s="178"/>
      <c r="X55" s="178"/>
      <c r="Y55" s="300"/>
      <c r="Z55" s="300"/>
      <c r="AA55" s="300"/>
      <c r="AB55" s="300"/>
      <c r="AC55" s="304"/>
      <c r="AD55" s="175"/>
      <c r="AE55" s="300"/>
      <c r="AF55" s="300"/>
    </row>
    <row r="56" spans="1:33" ht="15.75">
      <c r="A56" s="300"/>
      <c r="B56" s="331"/>
      <c r="C56" s="300"/>
      <c r="D56" s="300"/>
      <c r="E56" s="300"/>
      <c r="F56" s="300"/>
      <c r="G56" s="300"/>
      <c r="H56" s="300"/>
      <c r="I56" s="300"/>
      <c r="J56" s="300"/>
      <c r="K56" s="300"/>
      <c r="L56" s="300"/>
      <c r="M56" s="300"/>
      <c r="N56" s="300"/>
      <c r="O56" s="300"/>
      <c r="P56" s="300"/>
      <c r="Q56" s="300"/>
      <c r="R56" s="300"/>
      <c r="S56" s="300"/>
      <c r="T56" s="300"/>
      <c r="U56" s="328"/>
      <c r="V56" s="328"/>
      <c r="W56" s="178"/>
      <c r="X56" s="178"/>
      <c r="Y56" s="300"/>
      <c r="Z56" s="300"/>
      <c r="AA56" s="300"/>
      <c r="AB56" s="300"/>
      <c r="AC56" s="304"/>
      <c r="AD56" s="175"/>
      <c r="AE56" s="300"/>
      <c r="AF56" s="300"/>
    </row>
    <row r="57" spans="1:33" ht="15.75">
      <c r="A57" s="300"/>
      <c r="B57" s="300"/>
      <c r="C57" s="300"/>
      <c r="D57" s="300"/>
      <c r="E57" s="300"/>
      <c r="F57" s="300"/>
      <c r="G57" s="300"/>
      <c r="H57" s="300"/>
      <c r="I57" s="300"/>
      <c r="J57" s="300"/>
      <c r="K57" s="300"/>
      <c r="L57" s="300"/>
      <c r="M57" s="300"/>
      <c r="N57" s="300"/>
      <c r="O57" s="300"/>
      <c r="P57" s="300"/>
      <c r="Q57" s="300"/>
      <c r="R57" s="300"/>
      <c r="S57" s="300"/>
      <c r="T57" s="300"/>
      <c r="U57" s="328"/>
      <c r="V57" s="328"/>
      <c r="W57" s="178"/>
      <c r="X57" s="178"/>
      <c r="Y57" s="300"/>
      <c r="Z57" s="300"/>
      <c r="AA57" s="300"/>
      <c r="AB57" s="300"/>
      <c r="AC57" s="304"/>
      <c r="AD57" s="175"/>
      <c r="AE57" s="300"/>
      <c r="AF57" s="300"/>
    </row>
    <row r="58" spans="1:33" ht="21">
      <c r="A58" s="300"/>
      <c r="B58" s="332"/>
      <c r="C58" s="333"/>
      <c r="D58" s="333"/>
      <c r="E58" s="333"/>
      <c r="F58" s="333"/>
      <c r="G58" s="333"/>
      <c r="H58" s="333"/>
      <c r="I58" s="333"/>
      <c r="J58" s="333"/>
      <c r="K58" s="333"/>
      <c r="L58" s="333"/>
      <c r="M58" s="333"/>
      <c r="N58" s="334"/>
      <c r="O58" s="300"/>
      <c r="P58" s="300"/>
      <c r="Q58" s="300"/>
      <c r="R58" s="300"/>
      <c r="S58" s="300"/>
      <c r="T58" s="300"/>
      <c r="U58" s="328"/>
      <c r="V58" s="328"/>
      <c r="W58" s="178"/>
      <c r="X58" s="178"/>
      <c r="Y58" s="300"/>
      <c r="Z58" s="300"/>
      <c r="AA58" s="300"/>
      <c r="AB58" s="300"/>
      <c r="AC58" s="304"/>
      <c r="AD58" s="175"/>
      <c r="AE58" s="300"/>
      <c r="AF58" s="300"/>
    </row>
    <row r="59" spans="1:33" ht="15.75">
      <c r="A59" s="300"/>
      <c r="B59" s="335"/>
      <c r="C59" s="336"/>
      <c r="D59" s="336"/>
      <c r="E59" s="336"/>
      <c r="F59" s="336"/>
      <c r="G59" s="336"/>
      <c r="H59" s="336"/>
      <c r="I59" s="336"/>
      <c r="J59" s="336"/>
      <c r="K59" s="336"/>
      <c r="L59" s="336"/>
      <c r="M59" s="336"/>
      <c r="N59" s="336"/>
      <c r="O59" s="337"/>
      <c r="P59" s="300"/>
      <c r="Q59" s="300"/>
      <c r="R59" s="300"/>
      <c r="S59" s="300"/>
      <c r="T59" s="300"/>
      <c r="U59" s="330"/>
      <c r="V59" s="330"/>
      <c r="W59" s="330"/>
      <c r="X59" s="330"/>
      <c r="Y59" s="300"/>
      <c r="Z59" s="300"/>
      <c r="AA59" s="300"/>
      <c r="AB59" s="300"/>
      <c r="AC59" s="304"/>
      <c r="AD59" s="175"/>
      <c r="AE59" s="300"/>
      <c r="AF59" s="300"/>
    </row>
    <row r="60" spans="1:33" ht="15.75">
      <c r="A60" s="300"/>
      <c r="B60" s="338"/>
      <c r="C60" s="339"/>
      <c r="D60" s="339"/>
      <c r="E60" s="339"/>
      <c r="F60" s="339"/>
      <c r="G60" s="339"/>
      <c r="H60" s="339"/>
      <c r="I60" s="339"/>
      <c r="J60" s="339"/>
      <c r="K60" s="339"/>
      <c r="L60" s="339"/>
      <c r="M60" s="339"/>
      <c r="N60" s="339"/>
      <c r="O60" s="337"/>
      <c r="P60" s="300"/>
      <c r="Q60" s="300"/>
      <c r="R60" s="300"/>
      <c r="S60" s="300"/>
      <c r="T60" s="300"/>
      <c r="U60" s="300"/>
      <c r="V60" s="300"/>
      <c r="W60" s="300"/>
      <c r="X60" s="300"/>
      <c r="Y60" s="300"/>
      <c r="Z60" s="300"/>
      <c r="AA60" s="300"/>
      <c r="AB60" s="300"/>
      <c r="AC60" s="304"/>
      <c r="AD60" s="175"/>
      <c r="AE60" s="300"/>
      <c r="AF60" s="300"/>
    </row>
    <row r="61" spans="1:33" ht="15.75">
      <c r="A61" s="300"/>
      <c r="B61" s="340"/>
      <c r="C61" s="341"/>
      <c r="D61" s="341"/>
      <c r="E61" s="341"/>
      <c r="F61" s="341"/>
      <c r="G61" s="341"/>
      <c r="H61" s="341"/>
      <c r="I61" s="341"/>
      <c r="J61" s="341"/>
      <c r="K61" s="341"/>
      <c r="L61" s="341"/>
      <c r="M61" s="341"/>
      <c r="N61" s="341"/>
      <c r="O61" s="337"/>
      <c r="P61" s="300"/>
      <c r="Q61" s="300"/>
      <c r="R61" s="300"/>
      <c r="S61" s="300"/>
      <c r="T61" s="300"/>
      <c r="U61" s="300"/>
      <c r="V61" s="300"/>
      <c r="W61" s="300"/>
      <c r="X61" s="300"/>
      <c r="Y61" s="300"/>
      <c r="Z61" s="300"/>
      <c r="AA61" s="300"/>
      <c r="AB61" s="300"/>
      <c r="AC61" s="304"/>
      <c r="AD61" s="175"/>
      <c r="AE61" s="300"/>
      <c r="AF61" s="300"/>
    </row>
    <row r="62" spans="1:33" ht="15.75">
      <c r="A62" s="300"/>
      <c r="B62" s="340"/>
      <c r="C62" s="341"/>
      <c r="D62" s="341"/>
      <c r="E62" s="341"/>
      <c r="F62" s="341"/>
      <c r="G62" s="341"/>
      <c r="H62" s="341"/>
      <c r="I62" s="341"/>
      <c r="J62" s="341"/>
      <c r="K62" s="341"/>
      <c r="L62" s="341"/>
      <c r="M62" s="341"/>
      <c r="N62" s="341"/>
      <c r="O62" s="337"/>
      <c r="P62" s="300"/>
      <c r="Q62" s="300"/>
      <c r="R62" s="300"/>
      <c r="S62" s="300"/>
      <c r="T62" s="300"/>
      <c r="U62" s="300"/>
      <c r="V62" s="300"/>
      <c r="W62" s="300"/>
      <c r="X62" s="300"/>
      <c r="Y62" s="300"/>
      <c r="Z62" s="300"/>
      <c r="AA62" s="300"/>
      <c r="AB62" s="300"/>
      <c r="AC62" s="322"/>
      <c r="AD62" s="342"/>
      <c r="AE62" s="300"/>
      <c r="AF62" s="300"/>
    </row>
    <row r="63" spans="1:33" ht="15.75">
      <c r="A63" s="300"/>
      <c r="B63" s="340"/>
      <c r="C63" s="329"/>
      <c r="D63" s="329"/>
      <c r="E63" s="329"/>
      <c r="F63" s="329"/>
      <c r="G63" s="329"/>
      <c r="H63" s="329"/>
      <c r="I63" s="329"/>
      <c r="J63" s="329"/>
      <c r="K63" s="329"/>
      <c r="L63" s="329"/>
      <c r="M63" s="329"/>
      <c r="N63" s="343"/>
      <c r="O63" s="337"/>
      <c r="P63" s="300"/>
      <c r="Q63" s="300"/>
      <c r="R63" s="300"/>
      <c r="S63" s="300"/>
      <c r="T63" s="300"/>
      <c r="U63" s="300"/>
      <c r="V63" s="300"/>
      <c r="W63" s="300"/>
      <c r="X63" s="300"/>
      <c r="Y63" s="300"/>
      <c r="Z63" s="300"/>
      <c r="AA63" s="300"/>
      <c r="AB63" s="300"/>
      <c r="AC63" s="300"/>
      <c r="AD63" s="300"/>
      <c r="AE63" s="300"/>
      <c r="AF63" s="300"/>
    </row>
    <row r="64" spans="1:33">
      <c r="A64" s="300"/>
      <c r="B64" s="344"/>
      <c r="C64" s="336"/>
      <c r="D64" s="336"/>
      <c r="E64" s="336"/>
      <c r="F64" s="336"/>
      <c r="G64" s="336"/>
      <c r="H64" s="336"/>
      <c r="I64" s="336"/>
      <c r="J64" s="336"/>
      <c r="K64" s="336"/>
      <c r="L64" s="336"/>
      <c r="M64" s="336"/>
      <c r="N64" s="336"/>
      <c r="O64" s="337"/>
      <c r="P64" s="300"/>
      <c r="Q64" s="300"/>
      <c r="R64" s="300"/>
      <c r="S64" s="300"/>
      <c r="T64" s="300"/>
      <c r="U64" s="300"/>
      <c r="V64" s="300"/>
      <c r="W64" s="300"/>
      <c r="X64" s="300"/>
      <c r="Y64" s="300"/>
      <c r="Z64" s="300"/>
      <c r="AA64" s="300"/>
      <c r="AB64" s="300"/>
      <c r="AC64" s="300"/>
      <c r="AD64" s="300"/>
      <c r="AE64" s="300"/>
      <c r="AF64" s="300"/>
    </row>
    <row r="65" spans="1:32" ht="15.75">
      <c r="A65" s="300"/>
      <c r="B65" s="345"/>
      <c r="C65" s="346"/>
      <c r="D65" s="346"/>
      <c r="E65" s="346"/>
      <c r="F65" s="346"/>
      <c r="G65" s="346"/>
      <c r="H65" s="346"/>
      <c r="I65" s="346"/>
      <c r="J65" s="346"/>
      <c r="K65" s="300"/>
      <c r="L65" s="300"/>
      <c r="M65" s="300"/>
      <c r="N65" s="300"/>
      <c r="O65" s="300"/>
      <c r="P65" s="300"/>
      <c r="Q65" s="300"/>
      <c r="R65" s="300"/>
      <c r="S65" s="300"/>
      <c r="T65" s="300"/>
      <c r="U65" s="300"/>
      <c r="V65" s="300"/>
      <c r="W65" s="300"/>
      <c r="X65" s="300"/>
      <c r="Y65" s="300"/>
      <c r="Z65" s="300"/>
      <c r="AA65" s="300"/>
      <c r="AB65" s="300"/>
      <c r="AC65" s="300"/>
      <c r="AD65" s="300"/>
      <c r="AE65" s="300"/>
      <c r="AF65" s="300"/>
    </row>
    <row r="66" spans="1:32">
      <c r="AE66" s="347"/>
      <c r="AF66" s="347"/>
    </row>
  </sheetData>
  <customSheetViews>
    <customSheetView guid="{D8B8917B-2DDF-4749-B3BA-B5B18288639E}" scale="50" fitToPage="1">
      <selection sqref="A1:AD1"/>
      <pageMargins left="0.51181102362204722" right="0.51181102362204722" top="0.78740157480314965" bottom="0.78740157480314965" header="0.31496062992125984" footer="0.31496062992125984"/>
      <pageSetup paperSize="9" scale="42" fitToHeight="2" orientation="landscape" r:id="rId1"/>
      <headerFooter>
        <oddFooter>&amp;RPágina &amp;P de &amp;N</oddFooter>
      </headerFooter>
    </customSheetView>
    <customSheetView guid="{77FBEA14-FC9F-47BE-B07F-1EFE60C38689}" scale="50" fitToPage="1">
      <selection sqref="A1:AD1"/>
      <pageMargins left="0.51181102362204722" right="0.51181102362204722" top="0.78740157480314965" bottom="0.78740157480314965" header="0.31496062992125984" footer="0.31496062992125984"/>
      <pageSetup paperSize="9" scale="42" fitToHeight="2" orientation="landscape" r:id="rId2"/>
      <headerFooter>
        <oddFooter>&amp;RPágina &amp;P de &amp;N</oddFooter>
      </headerFooter>
    </customSheetView>
    <customSheetView guid="{C75C1FDB-5DC6-4AF7-949B-063A66F7247B}" scale="50" fitToPage="1">
      <selection sqref="A1:AD1"/>
      <pageMargins left="0.51181102362204722" right="0.51181102362204722" top="0.78740157480314965" bottom="0.78740157480314965" header="0.31496062992125984" footer="0.31496062992125984"/>
      <pageSetup paperSize="9" scale="42" fitToHeight="2" orientation="landscape" r:id="rId3"/>
      <headerFooter>
        <oddFooter>&amp;RPágina &amp;P de &amp;N</oddFooter>
      </headerFooter>
    </customSheetView>
    <customSheetView guid="{7CC78096-637E-4374-84CF-5AF9EA5862CA}" scale="50" fitToPage="1">
      <selection sqref="A1:AD1"/>
      <pageMargins left="0.51181102362204722" right="0.51181102362204722" top="0.78740157480314965" bottom="0.78740157480314965" header="0.31496062992125984" footer="0.31496062992125984"/>
      <pageSetup paperSize="9" scale="42" fitToHeight="2" orientation="landscape" r:id="rId4"/>
      <headerFooter>
        <oddFooter>&amp;RPágina &amp;P de &amp;N</oddFooter>
      </headerFooter>
    </customSheetView>
  </customSheetViews>
  <mergeCells count="5">
    <mergeCell ref="A1:AD1"/>
    <mergeCell ref="A47:AD47"/>
    <mergeCell ref="U48:X48"/>
    <mergeCell ref="C53:E53"/>
    <mergeCell ref="Q5:S5"/>
  </mergeCells>
  <pageMargins left="0.51181102362204722" right="0.51181102362204722" top="0.78740157480314965" bottom="0.78740157480314965" header="0.31496062992125984" footer="0.31496062992125984"/>
  <pageSetup paperSize="9" scale="42" fitToHeight="2" orientation="landscape" r:id="rId5"/>
  <headerFooter>
    <oddFooter>&amp;RPágina &amp;P de &amp;N</oddFooter>
  </headerFooter>
  <drawing r:id="rId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Plan2"/>
  <dimension ref="A1:Q111"/>
  <sheetViews>
    <sheetView showGridLines="0" zoomScale="75" zoomScaleNormal="75" workbookViewId="0">
      <selection sqref="A1:N1"/>
    </sheetView>
  </sheetViews>
  <sheetFormatPr defaultColWidth="9.140625" defaultRowHeight="12.75"/>
  <cols>
    <col min="1" max="1" width="16.140625" style="14" customWidth="1"/>
    <col min="2" max="2" width="14.7109375" style="14" customWidth="1"/>
    <col min="3" max="3" width="15.42578125" style="14" customWidth="1"/>
    <col min="4" max="4" width="15" style="14" customWidth="1"/>
    <col min="5" max="5" width="10.42578125" style="14" customWidth="1"/>
    <col min="6" max="6" width="18.5703125" style="14" customWidth="1"/>
    <col min="7" max="7" width="14.28515625" style="14" customWidth="1"/>
    <col min="8" max="8" width="12.28515625" style="14" customWidth="1"/>
    <col min="9" max="9" width="12.7109375" style="14" customWidth="1"/>
    <col min="10" max="10" width="11.5703125" style="14" customWidth="1"/>
    <col min="11" max="11" width="33.85546875" style="14" customWidth="1"/>
    <col min="12" max="12" width="17.85546875" style="14" customWidth="1"/>
    <col min="13" max="13" width="18.7109375" style="14" customWidth="1"/>
    <col min="14" max="14" width="30.7109375" style="14" customWidth="1"/>
    <col min="15" max="20" width="9.140625" style="14"/>
    <col min="21" max="21" width="16" style="14" customWidth="1"/>
    <col min="22" max="16384" width="9.140625" style="14"/>
  </cols>
  <sheetData>
    <row r="1" spans="1:17" s="3" customFormat="1" ht="21">
      <c r="A1" s="426" t="s">
        <v>134</v>
      </c>
      <c r="B1" s="426"/>
      <c r="C1" s="426"/>
      <c r="D1" s="426"/>
      <c r="E1" s="426"/>
      <c r="F1" s="426"/>
      <c r="G1" s="426"/>
      <c r="H1" s="426"/>
      <c r="I1" s="426"/>
      <c r="J1" s="426"/>
      <c r="K1" s="426"/>
      <c r="L1" s="426"/>
      <c r="M1" s="426"/>
      <c r="N1" s="426"/>
      <c r="O1" s="160"/>
      <c r="P1" s="160"/>
      <c r="Q1" s="161"/>
    </row>
    <row r="2" spans="1:17" s="3" customFormat="1" ht="26.25">
      <c r="A2" s="427" t="s">
        <v>233</v>
      </c>
      <c r="B2" s="427"/>
      <c r="C2" s="427"/>
      <c r="D2" s="427"/>
      <c r="E2" s="427"/>
      <c r="F2" s="427"/>
      <c r="G2" s="427"/>
      <c r="H2" s="427"/>
      <c r="I2" s="427"/>
      <c r="J2" s="427"/>
      <c r="K2" s="427"/>
      <c r="L2" s="427"/>
      <c r="M2" s="427"/>
      <c r="N2" s="427"/>
      <c r="O2" s="162"/>
      <c r="P2" s="162"/>
      <c r="Q2" s="161"/>
    </row>
    <row r="3" spans="1:17" ht="39.75" customHeight="1">
      <c r="A3" s="42"/>
      <c r="B3" s="42"/>
      <c r="C3" s="42"/>
      <c r="D3" s="42"/>
      <c r="E3" s="42"/>
      <c r="F3" s="42"/>
      <c r="G3" s="42"/>
      <c r="H3" s="42"/>
      <c r="I3" s="42"/>
      <c r="J3" s="42"/>
      <c r="K3" s="42"/>
      <c r="L3" s="42"/>
      <c r="M3" s="144"/>
      <c r="N3" s="146" t="s">
        <v>136</v>
      </c>
      <c r="O3" s="163"/>
      <c r="P3" s="50"/>
      <c r="Q3" s="50"/>
    </row>
    <row r="5" spans="1:17" ht="39.950000000000003" customHeight="1">
      <c r="A5" s="41"/>
      <c r="B5" s="41"/>
      <c r="C5" s="41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</row>
    <row r="6" spans="1:17" ht="35.1" customHeight="1">
      <c r="A6" s="429" t="s">
        <v>82</v>
      </c>
      <c r="B6" s="431" t="s">
        <v>160</v>
      </c>
      <c r="C6" s="431"/>
      <c r="D6" s="431"/>
      <c r="E6" s="432" t="s">
        <v>141</v>
      </c>
      <c r="F6" s="431"/>
      <c r="G6" s="431"/>
      <c r="H6" s="431"/>
      <c r="I6" s="431"/>
      <c r="J6" s="431"/>
      <c r="K6" s="435" t="s">
        <v>162</v>
      </c>
      <c r="L6" s="435" t="s">
        <v>163</v>
      </c>
      <c r="M6" s="435" t="s">
        <v>164</v>
      </c>
      <c r="N6" s="435" t="s">
        <v>165</v>
      </c>
    </row>
    <row r="7" spans="1:17" ht="27.75" customHeight="1">
      <c r="A7" s="430"/>
      <c r="B7" s="119" t="s">
        <v>83</v>
      </c>
      <c r="C7" s="158" t="s">
        <v>57</v>
      </c>
      <c r="D7" s="158" t="s">
        <v>84</v>
      </c>
      <c r="E7" s="158" t="s">
        <v>85</v>
      </c>
      <c r="F7" s="158" t="s">
        <v>161</v>
      </c>
      <c r="G7" s="158" t="s">
        <v>127</v>
      </c>
      <c r="H7" s="158" t="s">
        <v>128</v>
      </c>
      <c r="I7" s="158" t="s">
        <v>86</v>
      </c>
      <c r="J7" s="119" t="s">
        <v>87</v>
      </c>
      <c r="K7" s="436"/>
      <c r="L7" s="436"/>
      <c r="M7" s="436"/>
      <c r="N7" s="436"/>
    </row>
    <row r="8" spans="1:17" ht="15.75">
      <c r="A8" s="36">
        <v>2011</v>
      </c>
      <c r="B8" s="185">
        <v>393.80085784999977</v>
      </c>
      <c r="C8" s="185">
        <v>12.993465952139989</v>
      </c>
      <c r="D8" s="185">
        <v>406.79432380213979</v>
      </c>
      <c r="E8" s="185">
        <v>753.39351420456012</v>
      </c>
      <c r="F8" s="185">
        <v>148.51255670459</v>
      </c>
      <c r="G8" s="185">
        <v>26.689729126396497</v>
      </c>
      <c r="H8" s="185">
        <v>46.831988756309997</v>
      </c>
      <c r="I8" s="185">
        <v>30.298815470999887</v>
      </c>
      <c r="J8" s="185">
        <v>1005.7266042628565</v>
      </c>
      <c r="K8" s="186">
        <v>113.33266480045002</v>
      </c>
      <c r="L8" s="186">
        <v>1527.8645927581999</v>
      </c>
      <c r="M8" s="186">
        <v>1783.0606356793364</v>
      </c>
      <c r="N8" s="186">
        <v>3308.9142285447824</v>
      </c>
    </row>
    <row r="9" spans="1:17" ht="15.75">
      <c r="A9" s="34">
        <v>2012</v>
      </c>
      <c r="B9" s="187">
        <v>507.64644595000033</v>
      </c>
      <c r="C9" s="187">
        <v>10.91023575912998</v>
      </c>
      <c r="D9" s="187">
        <v>518.55668170913032</v>
      </c>
      <c r="E9" s="187">
        <v>649.51960589218004</v>
      </c>
      <c r="F9" s="187">
        <v>236.18174102272999</v>
      </c>
      <c r="G9" s="187">
        <v>58.5437301714</v>
      </c>
      <c r="H9" s="187">
        <v>62.36007150028</v>
      </c>
      <c r="I9" s="187">
        <v>31.832973731350002</v>
      </c>
      <c r="J9" s="187">
        <v>1038.43812231794</v>
      </c>
      <c r="K9" s="187">
        <v>135.44703296688002</v>
      </c>
      <c r="L9" s="187">
        <v>1694.4538411710698</v>
      </c>
      <c r="M9" s="187">
        <v>1916.7092762874199</v>
      </c>
      <c r="N9" s="187">
        <v>3609.1511132813703</v>
      </c>
    </row>
    <row r="10" spans="1:17" ht="15.75">
      <c r="A10" s="34">
        <v>2013</v>
      </c>
      <c r="B10" s="185">
        <v>579.45011862999957</v>
      </c>
      <c r="C10" s="185">
        <v>12.120322233669926</v>
      </c>
      <c r="D10" s="185">
        <v>591.57044086366955</v>
      </c>
      <c r="E10" s="185">
        <v>640.63498971561</v>
      </c>
      <c r="F10" s="185">
        <v>336.86647758517995</v>
      </c>
      <c r="G10" s="185">
        <v>118.89794664461</v>
      </c>
      <c r="H10" s="185">
        <v>96.59897020503999</v>
      </c>
      <c r="I10" s="185">
        <v>30.219889656030002</v>
      </c>
      <c r="J10" s="185">
        <v>1223.2182738064701</v>
      </c>
      <c r="K10" s="186">
        <v>164.28651101098998</v>
      </c>
      <c r="L10" s="186">
        <v>1981.11956681527</v>
      </c>
      <c r="M10" s="186">
        <v>2028.13</v>
      </c>
      <c r="N10" s="186">
        <v>4007.2052256811294</v>
      </c>
    </row>
    <row r="11" spans="1:17" ht="15.75">
      <c r="A11" s="34">
        <v>2014</v>
      </c>
      <c r="B11" s="187">
        <v>671.26325039999983</v>
      </c>
      <c r="C11" s="187">
        <v>18.957258755280055</v>
      </c>
      <c r="D11" s="187">
        <v>690.22050915527984</v>
      </c>
      <c r="E11" s="187">
        <v>539.77024915751997</v>
      </c>
      <c r="F11" s="187">
        <v>355.58452995617995</v>
      </c>
      <c r="G11" s="187">
        <v>148.68108434453001</v>
      </c>
      <c r="H11" s="187">
        <v>160.05493684078996</v>
      </c>
      <c r="I11" s="187">
        <v>27.437333687430002</v>
      </c>
      <c r="J11" s="187">
        <v>1231.5281339864498</v>
      </c>
      <c r="K11" s="187">
        <v>201.24632002446998</v>
      </c>
      <c r="L11" s="187">
        <v>2122.4225619960398</v>
      </c>
      <c r="M11" s="187">
        <v>2183.6110403068355</v>
      </c>
      <c r="N11" s="187">
        <v>4306.6060034730353</v>
      </c>
    </row>
    <row r="12" spans="1:17" ht="15.75">
      <c r="A12" s="33">
        <v>2015</v>
      </c>
      <c r="B12" s="185">
        <v>739.25726843000052</v>
      </c>
      <c r="C12" s="38">
        <v>9.0994983832701113</v>
      </c>
      <c r="D12" s="185">
        <v>748.35676681327061</v>
      </c>
      <c r="E12" s="185">
        <v>535.22201620585997</v>
      </c>
      <c r="F12" s="185">
        <v>434.86060919945004</v>
      </c>
      <c r="G12" s="38">
        <v>193.12312230865999</v>
      </c>
      <c r="H12" s="38">
        <v>204.22877080052001</v>
      </c>
      <c r="I12" s="38">
        <v>21.743259652459997</v>
      </c>
      <c r="J12" s="185">
        <v>1389.1777781669498</v>
      </c>
      <c r="K12" s="186">
        <v>208.17357138163999</v>
      </c>
      <c r="L12" s="185">
        <v>2345.6608553818396</v>
      </c>
      <c r="M12" s="186">
        <v>2650.1654454078425</v>
      </c>
      <c r="N12" s="186">
        <v>4995.873561769703</v>
      </c>
    </row>
    <row r="13" spans="1:17" ht="15.75">
      <c r="A13" s="34">
        <v>2016</v>
      </c>
      <c r="B13" s="187">
        <v>782.089071619999</v>
      </c>
      <c r="C13" s="188">
        <v>10.074236759799998</v>
      </c>
      <c r="D13" s="188">
        <v>792.16330837979899</v>
      </c>
      <c r="E13" s="187">
        <v>595.86110868830997</v>
      </c>
      <c r="F13" s="187">
        <v>429.67865426174006</v>
      </c>
      <c r="G13" s="188">
        <v>188.67250651844</v>
      </c>
      <c r="H13" s="188">
        <v>201.81303909427001</v>
      </c>
      <c r="I13" s="188">
        <v>17.201850726079996</v>
      </c>
      <c r="J13" s="187">
        <v>1433.2271592888401</v>
      </c>
      <c r="K13" s="187">
        <v>228.29062197729999</v>
      </c>
      <c r="L13" s="187">
        <v>2453.5984166798103</v>
      </c>
      <c r="M13" s="187">
        <v>2986.4145166259236</v>
      </c>
      <c r="N13" s="187">
        <v>5440.0956062718624</v>
      </c>
    </row>
    <row r="14" spans="1:17" ht="15.75">
      <c r="A14" s="35">
        <v>2017</v>
      </c>
      <c r="B14" s="185">
        <v>747.86029411000004</v>
      </c>
      <c r="C14" s="38">
        <v>40.26092186846995</v>
      </c>
      <c r="D14" s="185">
        <v>788.12121597846999</v>
      </c>
      <c r="E14" s="38">
        <v>710.64420038887999</v>
      </c>
      <c r="F14" s="38">
        <v>385.09753723397</v>
      </c>
      <c r="G14" s="38">
        <v>148.36283698956001</v>
      </c>
      <c r="H14" s="38">
        <v>183.30150263984001</v>
      </c>
      <c r="I14" s="38">
        <v>12.339629621930072</v>
      </c>
      <c r="J14" s="185">
        <v>1439.7457068741801</v>
      </c>
      <c r="K14" s="186">
        <v>237.04652254403001</v>
      </c>
      <c r="L14" s="185">
        <v>2464.9134453966799</v>
      </c>
      <c r="M14" s="186">
        <v>3488.5924490000002</v>
      </c>
      <c r="N14" s="186">
        <v>5953.5058943966797</v>
      </c>
    </row>
    <row r="15" spans="1:17" ht="15.75">
      <c r="A15" s="34">
        <v>2018</v>
      </c>
      <c r="B15" s="188">
        <v>575.78435075897005</v>
      </c>
      <c r="C15" s="188">
        <f>D15-B15</f>
        <v>48.440999999999917</v>
      </c>
      <c r="D15" s="188">
        <v>624.22535075896997</v>
      </c>
      <c r="E15" s="188">
        <v>873.79438417020003</v>
      </c>
      <c r="F15" s="188">
        <v>302.17099999999999</v>
      </c>
      <c r="G15" s="188">
        <v>148.55977515063</v>
      </c>
      <c r="H15" s="188">
        <v>156.55500000000001</v>
      </c>
      <c r="I15" s="188">
        <v>43.208183328499999</v>
      </c>
      <c r="J15" s="188">
        <v>1524.2883426493299</v>
      </c>
      <c r="K15" s="187">
        <v>249.43651235626999</v>
      </c>
      <c r="L15" s="187">
        <f>D15+J15+K15</f>
        <v>2397.9502057645695</v>
      </c>
      <c r="M15" s="187">
        <v>3784.243371</v>
      </c>
      <c r="N15" s="187">
        <f>L15+M15</f>
        <v>6182.19357676457</v>
      </c>
      <c r="O15" s="17"/>
    </row>
    <row r="16" spans="1:17" ht="15.75">
      <c r="A16" s="34">
        <v>2019</v>
      </c>
      <c r="B16" s="185">
        <v>659.71360062999997</v>
      </c>
      <c r="C16" s="38">
        <f>D16-B16</f>
        <v>38.028800487600051</v>
      </c>
      <c r="D16" s="185">
        <v>697.74240111760002</v>
      </c>
      <c r="E16" s="38">
        <v>948.27968403504997</v>
      </c>
      <c r="F16" s="38">
        <v>357.00197175222002</v>
      </c>
      <c r="G16" s="38">
        <v>153.37095489142001</v>
      </c>
      <c r="H16" s="38">
        <v>141.83237930747001</v>
      </c>
      <c r="I16" s="38">
        <v>85.335522044049995</v>
      </c>
      <c r="J16" s="185">
        <v>1685.82051203021</v>
      </c>
      <c r="K16" s="186">
        <v>260.65373107743</v>
      </c>
      <c r="L16" s="185">
        <f>D16+J16+K16</f>
        <v>2644.2166442252401</v>
      </c>
      <c r="M16" s="186">
        <v>4322.6095269999996</v>
      </c>
      <c r="N16" s="186">
        <f>L16+M16</f>
        <v>6966.8261712252397</v>
      </c>
    </row>
    <row r="17" spans="1:16" s="50" customFormat="1" ht="15.75" customHeight="1">
      <c r="A17" s="34">
        <v>2020</v>
      </c>
      <c r="B17" s="188">
        <v>662.38307415999998</v>
      </c>
      <c r="C17" s="188">
        <v>33.901460864649998</v>
      </c>
      <c r="D17" s="188">
        <f>+B17+C17</f>
        <v>696.28453502464993</v>
      </c>
      <c r="E17" s="188">
        <v>1469.6483720353799</v>
      </c>
      <c r="F17" s="188">
        <v>347.34834914971998</v>
      </c>
      <c r="G17" s="188">
        <v>153.38346519336</v>
      </c>
      <c r="H17" s="188">
        <v>121.60315619127999</v>
      </c>
      <c r="I17" s="188">
        <v>159.92518500362999</v>
      </c>
      <c r="J17" s="188">
        <f>SUM(E17:I17)</f>
        <v>2251.9085275733696</v>
      </c>
      <c r="K17" s="187">
        <v>276.56765739932001</v>
      </c>
      <c r="L17" s="187">
        <f>D17+J17+K17</f>
        <v>3224.7607199973395</v>
      </c>
      <c r="M17" s="187">
        <v>4791.8401020000001</v>
      </c>
      <c r="N17" s="187">
        <f>L17+M17</f>
        <v>8016.6008219973392</v>
      </c>
      <c r="O17" s="51"/>
    </row>
    <row r="18" spans="1:16" ht="20.100000000000001" customHeight="1">
      <c r="A18" s="349">
        <v>44348</v>
      </c>
      <c r="B18" s="185">
        <v>707.62561215000005</v>
      </c>
      <c r="C18" s="38">
        <f>D18-B18</f>
        <v>27.216183501089972</v>
      </c>
      <c r="D18" s="185">
        <v>734.84179565109002</v>
      </c>
      <c r="E18" s="38">
        <v>1482.10633933955</v>
      </c>
      <c r="F18" s="38">
        <v>330.51520279186002</v>
      </c>
      <c r="G18" s="38">
        <v>154.05109180392</v>
      </c>
      <c r="H18" s="38">
        <v>115.98596159516001</v>
      </c>
      <c r="I18" s="38">
        <v>180.47594675025999</v>
      </c>
      <c r="J18" s="185">
        <f>SUM(E18:I18)</f>
        <v>2263.1345422807499</v>
      </c>
      <c r="K18" s="186">
        <v>313.42622171950001</v>
      </c>
      <c r="L18" s="185">
        <f>D18+J18+K18</f>
        <v>3311.4025596513402</v>
      </c>
      <c r="M18" s="186">
        <v>5014.0626009999996</v>
      </c>
      <c r="N18" s="186">
        <f>L18+M18</f>
        <v>8325.4651606513398</v>
      </c>
    </row>
    <row r="19" spans="1:16" ht="15">
      <c r="K19" s="46"/>
      <c r="L19" s="16"/>
      <c r="M19" s="15"/>
      <c r="N19" s="19"/>
      <c r="O19" s="19"/>
      <c r="P19" s="20"/>
    </row>
    <row r="20" spans="1:16" ht="15.75">
      <c r="A20" s="45" t="s">
        <v>234</v>
      </c>
      <c r="B20" s="39"/>
      <c r="C20" s="39"/>
      <c r="D20" s="39"/>
      <c r="E20" s="39"/>
      <c r="F20" s="39"/>
      <c r="G20" s="40"/>
      <c r="H20" s="39"/>
      <c r="I20" s="39"/>
      <c r="J20" s="39"/>
      <c r="K20" s="46"/>
      <c r="L20" s="16"/>
      <c r="M20" s="15"/>
      <c r="N20" s="19"/>
      <c r="O20" s="19"/>
      <c r="P20" s="20"/>
    </row>
    <row r="21" spans="1:16">
      <c r="A21" s="45" t="s">
        <v>214</v>
      </c>
      <c r="B21" s="45"/>
      <c r="C21" s="45"/>
      <c r="D21" s="45"/>
      <c r="E21" s="45"/>
      <c r="F21" s="45"/>
      <c r="G21" s="45"/>
      <c r="H21" s="45"/>
      <c r="I21" s="45"/>
      <c r="J21" s="45"/>
      <c r="K21" s="46"/>
      <c r="L21" s="21"/>
      <c r="M21" s="18"/>
      <c r="N21" s="16"/>
      <c r="P21" s="20"/>
    </row>
    <row r="22" spans="1:16" ht="15">
      <c r="A22" s="45" t="s">
        <v>215</v>
      </c>
      <c r="B22" s="45"/>
      <c r="C22" s="45"/>
      <c r="D22" s="45"/>
      <c r="E22" s="45"/>
      <c r="F22" s="45"/>
      <c r="G22" s="45"/>
      <c r="H22" s="45"/>
      <c r="I22" s="45"/>
      <c r="J22" s="45"/>
      <c r="K22" s="46"/>
      <c r="L22" s="22"/>
      <c r="M22" s="15"/>
      <c r="N22" s="19"/>
      <c r="O22" s="19"/>
      <c r="P22" s="20"/>
    </row>
    <row r="23" spans="1:16" ht="15">
      <c r="A23" s="45" t="s">
        <v>216</v>
      </c>
      <c r="B23" s="45"/>
      <c r="C23" s="45"/>
      <c r="D23" s="45"/>
      <c r="E23" s="45"/>
      <c r="F23" s="45"/>
      <c r="G23" s="45"/>
      <c r="H23" s="45"/>
      <c r="I23" s="45"/>
      <c r="J23" s="45"/>
      <c r="K23" s="46"/>
      <c r="L23" s="23"/>
      <c r="M23" s="15"/>
      <c r="N23" s="19"/>
      <c r="O23" s="19"/>
      <c r="P23" s="20"/>
    </row>
    <row r="24" spans="1:16" ht="15">
      <c r="A24" s="45" t="s">
        <v>217</v>
      </c>
      <c r="B24" s="45"/>
      <c r="C24" s="45"/>
      <c r="D24" s="45"/>
      <c r="E24" s="45"/>
      <c r="F24" s="45"/>
      <c r="G24" s="45"/>
      <c r="H24" s="45"/>
      <c r="I24" s="45"/>
      <c r="J24" s="45"/>
      <c r="K24" s="46"/>
      <c r="L24" s="23"/>
      <c r="M24" s="15"/>
      <c r="N24" s="19"/>
      <c r="O24" s="19"/>
      <c r="P24" s="20"/>
    </row>
    <row r="25" spans="1:16">
      <c r="A25" s="45" t="s">
        <v>230</v>
      </c>
      <c r="B25" s="45"/>
      <c r="C25" s="45"/>
      <c r="D25" s="45"/>
      <c r="E25" s="45"/>
      <c r="F25" s="45"/>
      <c r="G25" s="45"/>
      <c r="H25" s="45"/>
      <c r="I25" s="45"/>
      <c r="J25" s="45"/>
      <c r="K25" s="46"/>
      <c r="L25" s="24"/>
      <c r="M25" s="20"/>
      <c r="N25" s="19"/>
      <c r="O25" s="19"/>
      <c r="P25" s="20"/>
    </row>
    <row r="26" spans="1:16">
      <c r="A26" s="45" t="s">
        <v>218</v>
      </c>
      <c r="B26" s="45"/>
      <c r="C26" s="45"/>
      <c r="D26" s="45"/>
      <c r="E26" s="45"/>
      <c r="F26" s="45"/>
      <c r="G26" s="45"/>
      <c r="H26" s="45"/>
      <c r="I26" s="45"/>
      <c r="J26" s="45"/>
      <c r="K26" s="46"/>
      <c r="L26" s="24"/>
      <c r="M26" s="20"/>
      <c r="N26" s="19"/>
      <c r="O26" s="19"/>
      <c r="P26" s="20"/>
    </row>
    <row r="27" spans="1:16">
      <c r="A27" s="45" t="s">
        <v>219</v>
      </c>
      <c r="B27" s="45"/>
      <c r="C27" s="45"/>
      <c r="D27" s="45"/>
      <c r="E27" s="45"/>
      <c r="F27" s="45"/>
      <c r="G27" s="45"/>
      <c r="H27" s="45"/>
      <c r="I27" s="45"/>
      <c r="J27" s="45"/>
      <c r="K27" s="46"/>
      <c r="L27" s="21"/>
      <c r="M27" s="19"/>
      <c r="N27" s="19"/>
      <c r="O27" s="19"/>
      <c r="P27" s="20"/>
    </row>
    <row r="28" spans="1:16" ht="15">
      <c r="B28" s="45"/>
      <c r="C28" s="45"/>
      <c r="D28" s="45"/>
      <c r="E28" s="45"/>
      <c r="F28" s="45"/>
      <c r="G28" s="45"/>
      <c r="H28" s="45"/>
      <c r="I28" s="45"/>
      <c r="J28" s="45"/>
      <c r="K28" s="46"/>
      <c r="M28" s="15"/>
      <c r="N28" s="19"/>
      <c r="O28" s="19"/>
      <c r="P28" s="20"/>
    </row>
    <row r="29" spans="1:16">
      <c r="B29" s="46"/>
      <c r="C29" s="46"/>
      <c r="D29" s="46"/>
      <c r="E29" s="46"/>
      <c r="F29" s="46"/>
      <c r="G29" s="46"/>
      <c r="H29" s="46"/>
      <c r="I29" s="46"/>
      <c r="K29" s="46"/>
      <c r="L29" s="24"/>
      <c r="M29" s="20"/>
      <c r="N29" s="19"/>
      <c r="O29" s="19"/>
      <c r="P29" s="20"/>
    </row>
    <row r="30" spans="1:16">
      <c r="B30" s="46"/>
      <c r="C30" s="46"/>
      <c r="D30" s="46"/>
      <c r="E30" s="46"/>
      <c r="F30" s="46"/>
      <c r="G30" s="46"/>
      <c r="H30" s="46"/>
      <c r="I30" s="46"/>
      <c r="K30" s="46"/>
      <c r="L30" s="24"/>
      <c r="M30" s="20"/>
      <c r="N30" s="19"/>
      <c r="O30" s="19"/>
      <c r="P30" s="20"/>
    </row>
    <row r="31" spans="1:16">
      <c r="B31" s="46"/>
      <c r="C31" s="46"/>
      <c r="D31" s="46"/>
      <c r="E31" s="46"/>
      <c r="F31" s="46"/>
      <c r="G31" s="46"/>
      <c r="H31" s="46"/>
      <c r="I31" s="46"/>
      <c r="K31" s="46"/>
      <c r="L31" s="24"/>
      <c r="M31" s="20"/>
      <c r="N31" s="19"/>
      <c r="O31" s="19"/>
      <c r="P31" s="20"/>
    </row>
    <row r="32" spans="1:16">
      <c r="B32" s="46"/>
      <c r="C32" s="46"/>
      <c r="D32" s="46"/>
      <c r="E32" s="46"/>
      <c r="F32" s="46"/>
      <c r="G32" s="46"/>
      <c r="H32" s="46"/>
      <c r="I32" s="46"/>
      <c r="K32" s="46"/>
      <c r="L32" s="24"/>
      <c r="M32" s="20"/>
      <c r="N32" s="19"/>
      <c r="O32" s="19"/>
      <c r="P32" s="20"/>
    </row>
    <row r="33" spans="1:16">
      <c r="A33" s="16"/>
      <c r="B33" s="46"/>
      <c r="C33" s="46"/>
      <c r="D33" s="46"/>
      <c r="E33" s="46"/>
      <c r="F33" s="46"/>
      <c r="G33" s="46"/>
      <c r="H33" s="46"/>
      <c r="I33" s="46"/>
      <c r="J33" s="46"/>
      <c r="K33" s="46"/>
      <c r="L33" s="24"/>
      <c r="M33" s="20"/>
      <c r="N33" s="19"/>
      <c r="O33" s="19"/>
      <c r="P33" s="20"/>
    </row>
    <row r="34" spans="1:16">
      <c r="A34" s="16"/>
      <c r="B34" s="46"/>
      <c r="C34" s="46"/>
      <c r="D34" s="46"/>
      <c r="E34" s="46"/>
      <c r="F34" s="46"/>
      <c r="G34" s="46"/>
      <c r="H34" s="46"/>
      <c r="I34" s="46"/>
      <c r="J34" s="46"/>
      <c r="K34" s="46"/>
      <c r="L34" s="24"/>
      <c r="M34" s="20"/>
      <c r="N34" s="19"/>
      <c r="O34" s="19"/>
      <c r="P34" s="20"/>
    </row>
    <row r="35" spans="1:16">
      <c r="A35" s="16"/>
      <c r="B35" s="46"/>
      <c r="C35" s="46"/>
      <c r="D35" s="46"/>
      <c r="E35" s="46"/>
      <c r="F35" s="46"/>
      <c r="G35" s="46"/>
      <c r="H35" s="46"/>
      <c r="I35" s="46"/>
      <c r="J35" s="46"/>
      <c r="K35" s="46"/>
      <c r="L35" s="24"/>
      <c r="M35" s="20"/>
      <c r="N35" s="19"/>
      <c r="O35" s="19"/>
      <c r="P35" s="20"/>
    </row>
    <row r="36" spans="1:16">
      <c r="A36" s="16"/>
      <c r="B36" s="46"/>
      <c r="C36" s="46"/>
      <c r="D36" s="46"/>
      <c r="E36" s="46"/>
      <c r="F36" s="46"/>
      <c r="G36" s="283"/>
      <c r="H36" s="283"/>
      <c r="I36" s="283"/>
      <c r="K36" s="46"/>
      <c r="L36" s="24"/>
      <c r="M36" s="20"/>
      <c r="N36" s="19"/>
      <c r="O36" s="19"/>
      <c r="P36" s="20"/>
    </row>
    <row r="37" spans="1:16">
      <c r="A37" s="16"/>
      <c r="B37" s="46"/>
      <c r="C37" s="46"/>
      <c r="D37" s="46"/>
      <c r="J37" s="20"/>
      <c r="K37" s="46"/>
      <c r="L37" s="24"/>
      <c r="M37" s="20"/>
      <c r="N37" s="19"/>
      <c r="O37" s="19"/>
      <c r="P37" s="20"/>
    </row>
    <row r="38" spans="1:16">
      <c r="A38" s="47"/>
      <c r="B38" s="46"/>
      <c r="C38" s="46"/>
      <c r="D38" s="46"/>
      <c r="E38" s="46"/>
      <c r="F38" s="46"/>
      <c r="G38" s="46"/>
      <c r="H38" s="46"/>
      <c r="I38" s="46"/>
      <c r="K38" s="46"/>
      <c r="L38" s="24"/>
      <c r="M38" s="20"/>
      <c r="N38" s="19"/>
      <c r="O38" s="19"/>
      <c r="P38" s="20"/>
    </row>
    <row r="39" spans="1:16">
      <c r="A39" s="47"/>
      <c r="B39" s="46"/>
      <c r="C39" s="46"/>
      <c r="D39" s="46"/>
      <c r="E39" s="46"/>
      <c r="F39" s="46"/>
      <c r="G39" s="46"/>
      <c r="H39" s="46"/>
      <c r="I39" s="46"/>
      <c r="K39" s="46"/>
      <c r="L39" s="24"/>
      <c r="M39" s="20"/>
      <c r="N39" s="16"/>
      <c r="O39" s="16"/>
    </row>
    <row r="40" spans="1:16">
      <c r="A40" s="16"/>
      <c r="B40" s="46"/>
      <c r="C40" s="46"/>
      <c r="D40" s="46"/>
      <c r="E40" s="46"/>
      <c r="F40" s="46"/>
      <c r="G40" s="46"/>
      <c r="H40" s="46"/>
      <c r="I40" s="46"/>
      <c r="K40" s="46"/>
      <c r="L40" s="24"/>
      <c r="M40" s="20"/>
      <c r="N40" s="16"/>
      <c r="O40" s="16"/>
    </row>
    <row r="41" spans="1:16">
      <c r="A41" s="16"/>
      <c r="B41" s="46"/>
      <c r="C41" s="46"/>
      <c r="D41" s="46"/>
      <c r="E41" s="46"/>
      <c r="F41" s="46"/>
      <c r="G41" s="46"/>
      <c r="H41" s="46"/>
      <c r="I41" s="46"/>
      <c r="J41" s="257"/>
      <c r="K41" s="46"/>
      <c r="L41" s="24"/>
      <c r="M41" s="20"/>
      <c r="N41" s="16"/>
      <c r="O41" s="16"/>
    </row>
    <row r="42" spans="1:16" ht="15">
      <c r="A42" s="16"/>
      <c r="B42" s="26"/>
      <c r="C42" s="26"/>
      <c r="D42" s="16"/>
      <c r="E42" s="16"/>
      <c r="G42" s="285"/>
      <c r="K42" s="46"/>
      <c r="L42" s="24"/>
      <c r="M42" s="20"/>
      <c r="N42" s="16"/>
      <c r="O42" s="16"/>
    </row>
    <row r="43" spans="1:16" ht="15">
      <c r="A43" s="16"/>
      <c r="B43" s="26"/>
      <c r="C43" s="26"/>
      <c r="D43" s="16"/>
      <c r="E43" s="16"/>
      <c r="F43" s="27"/>
      <c r="G43" s="15"/>
      <c r="H43" s="16"/>
      <c r="I43" s="16"/>
      <c r="J43" s="16"/>
      <c r="K43" s="16"/>
      <c r="L43" s="19"/>
      <c r="M43" s="16"/>
      <c r="N43" s="16"/>
      <c r="O43" s="16"/>
    </row>
    <row r="44" spans="1:16" ht="15">
      <c r="A44" s="16"/>
      <c r="B44" s="26"/>
      <c r="C44" s="26"/>
      <c r="D44" s="16"/>
      <c r="E44" s="16"/>
      <c r="F44" s="27"/>
      <c r="G44" s="15"/>
      <c r="H44" s="16"/>
      <c r="I44" s="16"/>
      <c r="J44" s="16"/>
      <c r="K44" s="16"/>
      <c r="L44" s="19"/>
      <c r="M44" s="16"/>
      <c r="N44" s="16"/>
      <c r="O44" s="16"/>
    </row>
    <row r="45" spans="1:16" ht="15">
      <c r="A45" s="16"/>
      <c r="B45" s="26"/>
      <c r="C45" s="26"/>
      <c r="D45" s="16"/>
      <c r="E45" s="16"/>
      <c r="F45" s="27"/>
      <c r="G45" s="15"/>
      <c r="H45" s="16"/>
      <c r="I45" s="16"/>
      <c r="J45" s="16"/>
      <c r="K45" s="25"/>
      <c r="L45" s="19"/>
      <c r="M45" s="16"/>
      <c r="N45" s="16"/>
      <c r="O45" s="16"/>
    </row>
    <row r="46" spans="1:16" ht="15">
      <c r="A46" s="16"/>
      <c r="B46" s="26"/>
      <c r="C46" s="26"/>
      <c r="D46" s="16"/>
      <c r="E46" s="16"/>
      <c r="F46" s="27"/>
      <c r="G46" s="15"/>
      <c r="H46" s="16"/>
      <c r="I46" s="16"/>
      <c r="J46" s="16"/>
      <c r="K46" s="16"/>
      <c r="L46" s="19"/>
      <c r="M46" s="16"/>
      <c r="N46" s="16"/>
      <c r="O46" s="16"/>
    </row>
    <row r="47" spans="1:16" ht="15">
      <c r="A47" s="16"/>
      <c r="B47" s="26"/>
      <c r="C47" s="26"/>
      <c r="D47" s="16"/>
      <c r="E47" s="16"/>
      <c r="F47" s="27"/>
      <c r="G47" s="15"/>
      <c r="H47" s="16"/>
      <c r="I47" s="16"/>
      <c r="J47" s="16"/>
      <c r="K47" s="16"/>
      <c r="L47" s="19"/>
      <c r="M47" s="16"/>
      <c r="N47" s="16"/>
      <c r="O47" s="16"/>
    </row>
    <row r="48" spans="1:16" ht="15">
      <c r="A48" s="16"/>
      <c r="B48" s="26"/>
      <c r="C48" s="26"/>
      <c r="D48" s="16"/>
      <c r="E48" s="16"/>
      <c r="F48" s="27"/>
      <c r="G48" s="15"/>
      <c r="H48" s="16"/>
      <c r="I48" s="21"/>
      <c r="J48" s="16"/>
      <c r="K48" s="16"/>
      <c r="L48" s="16"/>
      <c r="M48" s="16"/>
      <c r="N48" s="16"/>
    </row>
    <row r="49" spans="1:14" ht="15">
      <c r="A49" s="16"/>
      <c r="B49" s="26"/>
      <c r="C49" s="26"/>
      <c r="D49" s="16"/>
      <c r="E49" s="16"/>
      <c r="F49" s="27"/>
      <c r="G49" s="15"/>
      <c r="H49" s="16"/>
      <c r="I49" s="15"/>
      <c r="J49" s="16"/>
      <c r="K49" s="16"/>
      <c r="L49" s="16"/>
      <c r="M49" s="16"/>
      <c r="N49" s="16"/>
    </row>
    <row r="50" spans="1:14" ht="15">
      <c r="A50" s="16"/>
      <c r="B50" s="26"/>
      <c r="C50" s="26"/>
      <c r="D50" s="16"/>
      <c r="E50" s="16"/>
      <c r="F50" s="27"/>
      <c r="G50" s="15"/>
      <c r="H50" s="16"/>
      <c r="I50" s="15"/>
      <c r="J50" s="16"/>
      <c r="K50" s="16"/>
      <c r="L50" s="16"/>
      <c r="M50" s="16"/>
      <c r="N50" s="16"/>
    </row>
    <row r="51" spans="1:14" ht="15">
      <c r="A51" s="16"/>
      <c r="B51" s="26"/>
      <c r="C51" s="26"/>
      <c r="D51" s="16"/>
      <c r="E51" s="16"/>
      <c r="F51" s="27"/>
      <c r="G51" s="15"/>
      <c r="H51" s="16"/>
      <c r="I51" s="15"/>
      <c r="J51" s="16"/>
      <c r="K51" s="16"/>
      <c r="L51" s="16"/>
      <c r="M51" s="16"/>
      <c r="N51" s="16"/>
    </row>
    <row r="52" spans="1:14" ht="15">
      <c r="A52" s="16"/>
      <c r="B52" s="26"/>
      <c r="C52" s="26"/>
      <c r="D52" s="16"/>
      <c r="E52" s="234"/>
      <c r="F52" s="235"/>
      <c r="G52" s="236"/>
      <c r="H52" s="234"/>
      <c r="I52" s="236"/>
      <c r="J52" s="234"/>
      <c r="K52" s="234"/>
      <c r="L52" s="234"/>
      <c r="M52" s="234"/>
      <c r="N52" s="234"/>
    </row>
    <row r="53" spans="1:14" ht="15">
      <c r="A53" s="16"/>
      <c r="B53" s="26"/>
      <c r="C53" s="26"/>
      <c r="D53" s="16"/>
      <c r="E53" s="234"/>
      <c r="F53" s="235"/>
      <c r="G53" s="236"/>
      <c r="H53" s="234"/>
      <c r="I53" s="236"/>
      <c r="J53" s="234"/>
      <c r="K53" s="234"/>
      <c r="L53" s="234"/>
      <c r="M53" s="234"/>
      <c r="N53" s="234"/>
    </row>
    <row r="54" spans="1:14" ht="15">
      <c r="A54" s="16"/>
      <c r="B54" s="26"/>
      <c r="C54" s="26"/>
      <c r="D54" s="16"/>
      <c r="E54" s="234"/>
      <c r="F54" s="235"/>
      <c r="G54" s="236"/>
      <c r="H54" s="234"/>
      <c r="I54" s="236"/>
      <c r="J54" s="234"/>
      <c r="K54" s="234"/>
      <c r="L54" s="234"/>
      <c r="M54" s="234"/>
      <c r="N54" s="234"/>
    </row>
    <row r="55" spans="1:14" ht="15">
      <c r="A55" s="16"/>
      <c r="B55" s="27"/>
      <c r="C55" s="15"/>
      <c r="D55" s="16"/>
      <c r="E55" s="234"/>
      <c r="F55" s="237"/>
      <c r="G55" s="236"/>
      <c r="H55" s="236"/>
      <c r="I55" s="236"/>
      <c r="J55" s="234"/>
      <c r="K55" s="234"/>
      <c r="L55" s="234"/>
      <c r="M55" s="234"/>
      <c r="N55" s="234"/>
    </row>
    <row r="56" spans="1:14" ht="15">
      <c r="A56" s="16"/>
      <c r="B56" s="27"/>
      <c r="C56" s="15"/>
      <c r="D56" s="16"/>
      <c r="E56" s="234"/>
      <c r="F56" s="237"/>
      <c r="G56" s="236"/>
      <c r="H56" s="236"/>
      <c r="I56" s="236"/>
      <c r="J56" s="234"/>
      <c r="K56" s="234"/>
      <c r="L56" s="234"/>
      <c r="M56" s="234"/>
      <c r="N56" s="234"/>
    </row>
    <row r="57" spans="1:14" ht="15">
      <c r="A57" s="16"/>
      <c r="B57" s="28"/>
      <c r="C57" s="15"/>
      <c r="D57" s="16"/>
      <c r="E57" s="234"/>
      <c r="F57" s="234"/>
      <c r="G57" s="234"/>
      <c r="H57" s="234"/>
      <c r="I57" s="234"/>
      <c r="J57" s="234"/>
      <c r="K57" s="234"/>
      <c r="L57" s="234"/>
      <c r="M57" s="234"/>
      <c r="N57" s="234"/>
    </row>
    <row r="58" spans="1:14">
      <c r="A58" s="16"/>
      <c r="B58" s="16"/>
      <c r="C58" s="16"/>
      <c r="D58" s="16"/>
      <c r="E58" s="234"/>
      <c r="F58" s="234"/>
      <c r="G58" s="234"/>
      <c r="H58" s="234"/>
      <c r="I58" s="234"/>
      <c r="J58" s="234"/>
      <c r="K58" s="234"/>
      <c r="L58" s="234"/>
      <c r="M58" s="234"/>
      <c r="N58" s="234"/>
    </row>
    <row r="59" spans="1:14">
      <c r="A59" s="16"/>
      <c r="B59" s="16"/>
      <c r="C59" s="16"/>
      <c r="D59" s="16"/>
      <c r="E59" s="234"/>
      <c r="F59" s="234"/>
      <c r="G59" s="234"/>
      <c r="H59" s="234"/>
      <c r="I59" s="234"/>
      <c r="J59" s="234"/>
      <c r="K59" s="234"/>
      <c r="L59" s="234"/>
      <c r="M59" s="234"/>
      <c r="N59" s="234"/>
    </row>
    <row r="60" spans="1:14" ht="15">
      <c r="A60" s="16"/>
      <c r="B60" s="29"/>
      <c r="C60" s="30"/>
      <c r="D60" s="16"/>
      <c r="E60" s="234"/>
      <c r="F60" s="234"/>
      <c r="G60" s="234"/>
      <c r="H60" s="234"/>
      <c r="I60" s="234"/>
      <c r="J60" s="234"/>
      <c r="K60" s="238"/>
      <c r="L60" s="234"/>
      <c r="M60" s="234"/>
      <c r="N60" s="234"/>
    </row>
    <row r="61" spans="1:14" ht="15">
      <c r="A61" s="16"/>
      <c r="B61" s="29"/>
      <c r="C61" s="30"/>
      <c r="D61" s="16"/>
      <c r="E61" s="234"/>
      <c r="F61" s="433"/>
      <c r="G61" s="433"/>
      <c r="H61" s="433"/>
      <c r="I61" s="433"/>
      <c r="J61" s="433"/>
      <c r="K61" s="433"/>
      <c r="L61" s="433"/>
      <c r="M61" s="433"/>
      <c r="N61" s="433"/>
    </row>
    <row r="62" spans="1:14" ht="15">
      <c r="A62" s="16"/>
      <c r="B62" s="29"/>
      <c r="C62" s="30"/>
      <c r="D62" s="16"/>
      <c r="E62" s="234"/>
      <c r="F62" s="239"/>
      <c r="G62" s="240"/>
      <c r="H62" s="240"/>
      <c r="I62" s="240"/>
      <c r="J62" s="236"/>
      <c r="K62" s="234"/>
      <c r="L62" s="237"/>
      <c r="M62" s="241"/>
      <c r="N62" s="234"/>
    </row>
    <row r="63" spans="1:14" ht="15">
      <c r="A63" s="16"/>
      <c r="B63" s="29"/>
      <c r="C63" s="30"/>
      <c r="D63" s="16"/>
      <c r="E63" s="234"/>
      <c r="F63" s="239"/>
      <c r="G63" s="240"/>
      <c r="H63" s="240"/>
      <c r="I63" s="240"/>
      <c r="J63" s="236"/>
      <c r="K63" s="234"/>
      <c r="L63" s="237"/>
      <c r="M63" s="241"/>
      <c r="N63" s="234"/>
    </row>
    <row r="64" spans="1:14" ht="15">
      <c r="A64" s="16"/>
      <c r="B64" s="29"/>
      <c r="C64" s="30"/>
      <c r="D64" s="16"/>
      <c r="E64" s="234"/>
      <c r="F64" s="239"/>
      <c r="G64" s="240"/>
      <c r="H64" s="240"/>
      <c r="I64" s="240"/>
      <c r="J64" s="236"/>
      <c r="K64" s="234"/>
      <c r="L64" s="237"/>
      <c r="M64" s="241"/>
      <c r="N64" s="234"/>
    </row>
    <row r="65" spans="1:14" ht="15">
      <c r="A65" s="16"/>
      <c r="B65" s="29"/>
      <c r="C65" s="30"/>
      <c r="D65" s="16"/>
      <c r="E65" s="234"/>
      <c r="F65" s="239"/>
      <c r="G65" s="240"/>
      <c r="H65" s="240"/>
      <c r="I65" s="240"/>
      <c r="J65" s="236"/>
      <c r="K65" s="234"/>
      <c r="L65" s="237"/>
      <c r="M65" s="241"/>
      <c r="N65" s="234"/>
    </row>
    <row r="66" spans="1:14" ht="15">
      <c r="A66" s="16"/>
      <c r="B66" s="29"/>
      <c r="C66" s="30"/>
      <c r="D66" s="16"/>
      <c r="E66" s="234"/>
      <c r="F66" s="239"/>
      <c r="G66" s="242"/>
      <c r="H66" s="242"/>
      <c r="I66" s="242"/>
      <c r="J66" s="243"/>
      <c r="K66" s="234"/>
      <c r="L66" s="237"/>
      <c r="M66" s="241"/>
      <c r="N66" s="234"/>
    </row>
    <row r="67" spans="1:14" ht="15">
      <c r="A67" s="16"/>
      <c r="B67" s="29"/>
      <c r="C67" s="30"/>
      <c r="D67" s="16"/>
      <c r="E67" s="234"/>
      <c r="F67" s="239"/>
      <c r="G67" s="240"/>
      <c r="H67" s="240"/>
      <c r="I67" s="240"/>
      <c r="J67" s="236"/>
      <c r="K67" s="234"/>
      <c r="L67" s="237"/>
      <c r="M67" s="241"/>
      <c r="N67" s="234"/>
    </row>
    <row r="68" spans="1:14" ht="15">
      <c r="A68" s="16"/>
      <c r="B68" s="29"/>
      <c r="C68" s="30"/>
      <c r="D68" s="16"/>
      <c r="E68" s="234"/>
      <c r="F68" s="239"/>
      <c r="G68" s="240"/>
      <c r="H68" s="240"/>
      <c r="I68" s="240"/>
      <c r="J68" s="236"/>
      <c r="K68" s="234"/>
      <c r="L68" s="237"/>
      <c r="M68" s="241"/>
      <c r="N68" s="234"/>
    </row>
    <row r="69" spans="1:14" ht="15">
      <c r="A69" s="16"/>
      <c r="B69" s="16"/>
      <c r="C69" s="16"/>
      <c r="D69" s="16"/>
      <c r="E69" s="234"/>
      <c r="F69" s="239"/>
      <c r="G69" s="240"/>
      <c r="H69" s="240"/>
      <c r="I69" s="240"/>
      <c r="J69" s="236"/>
      <c r="K69" s="234"/>
      <c r="L69" s="237"/>
      <c r="M69" s="241"/>
      <c r="N69" s="234"/>
    </row>
    <row r="70" spans="1:14" ht="15">
      <c r="A70" s="16"/>
      <c r="B70" s="16"/>
      <c r="C70" s="16"/>
      <c r="D70" s="16"/>
      <c r="E70" s="234"/>
      <c r="F70" s="239"/>
      <c r="G70" s="234"/>
      <c r="H70" s="234"/>
      <c r="I70" s="234"/>
      <c r="J70" s="234"/>
      <c r="K70" s="234"/>
      <c r="L70" s="234"/>
      <c r="M70" s="241"/>
      <c r="N70" s="234"/>
    </row>
    <row r="71" spans="1:14" ht="15">
      <c r="A71" s="16"/>
      <c r="B71" s="16"/>
      <c r="C71" s="16"/>
      <c r="D71" s="16"/>
      <c r="E71" s="234"/>
      <c r="F71" s="239"/>
      <c r="G71" s="244"/>
      <c r="H71" s="244"/>
      <c r="I71" s="244"/>
      <c r="J71" s="234"/>
      <c r="K71" s="234"/>
      <c r="L71" s="234"/>
      <c r="M71" s="234"/>
      <c r="N71" s="234"/>
    </row>
    <row r="72" spans="1:14" ht="15">
      <c r="A72" s="16"/>
      <c r="B72" s="16"/>
      <c r="C72" s="16"/>
      <c r="D72" s="16"/>
      <c r="E72" s="234"/>
      <c r="F72" s="239"/>
      <c r="G72" s="234"/>
      <c r="H72" s="234"/>
      <c r="I72" s="234"/>
      <c r="J72" s="234"/>
      <c r="K72" s="234"/>
      <c r="L72" s="234"/>
      <c r="M72" s="234"/>
      <c r="N72" s="234"/>
    </row>
    <row r="73" spans="1:14">
      <c r="A73" s="16"/>
      <c r="B73" s="16"/>
      <c r="C73" s="16"/>
      <c r="D73" s="16"/>
      <c r="E73" s="234"/>
      <c r="F73" s="234"/>
      <c r="G73" s="234"/>
      <c r="H73" s="234"/>
      <c r="I73" s="234"/>
      <c r="J73" s="234"/>
      <c r="K73" s="234"/>
      <c r="L73" s="234"/>
      <c r="M73" s="234"/>
      <c r="N73" s="234"/>
    </row>
    <row r="74" spans="1:14">
      <c r="A74" s="16"/>
      <c r="B74" s="16"/>
      <c r="C74" s="16"/>
      <c r="D74" s="16"/>
      <c r="E74" s="234"/>
      <c r="F74" s="234"/>
      <c r="G74" s="234"/>
      <c r="H74" s="234"/>
      <c r="I74" s="234"/>
      <c r="J74" s="234"/>
      <c r="K74" s="234"/>
      <c r="L74" s="234"/>
      <c r="M74" s="234"/>
      <c r="N74" s="234"/>
    </row>
    <row r="75" spans="1:14">
      <c r="A75" s="16"/>
      <c r="B75" s="16"/>
      <c r="C75" s="16"/>
      <c r="D75" s="16"/>
      <c r="E75" s="234"/>
      <c r="F75" s="234"/>
      <c r="G75" s="234"/>
      <c r="H75" s="234"/>
      <c r="I75" s="234"/>
      <c r="J75" s="234"/>
      <c r="K75" s="234"/>
      <c r="L75" s="234"/>
      <c r="M75" s="234"/>
      <c r="N75" s="234"/>
    </row>
    <row r="76" spans="1:14">
      <c r="A76" s="16"/>
      <c r="B76" s="16"/>
      <c r="C76" s="16"/>
      <c r="D76" s="16"/>
      <c r="E76" s="234"/>
      <c r="F76" s="234"/>
      <c r="G76" s="234"/>
      <c r="H76" s="234"/>
      <c r="I76" s="234"/>
      <c r="J76" s="234"/>
      <c r="K76" s="234"/>
      <c r="L76" s="234"/>
      <c r="M76" s="234"/>
      <c r="N76" s="234"/>
    </row>
    <row r="77" spans="1:14">
      <c r="A77" s="16"/>
      <c r="B77" s="16"/>
      <c r="C77" s="16"/>
      <c r="D77" s="16"/>
      <c r="E77" s="234"/>
      <c r="F77" s="234"/>
      <c r="G77" s="234"/>
      <c r="H77" s="234"/>
      <c r="I77" s="234"/>
      <c r="J77" s="234"/>
      <c r="K77" s="234"/>
      <c r="L77" s="234"/>
      <c r="M77" s="234"/>
      <c r="N77" s="234"/>
    </row>
    <row r="78" spans="1:14">
      <c r="A78" s="16"/>
      <c r="B78" s="16"/>
      <c r="C78" s="16"/>
      <c r="D78" s="16"/>
      <c r="E78" s="234"/>
      <c r="F78" s="234"/>
      <c r="G78" s="234"/>
      <c r="H78" s="234"/>
      <c r="I78" s="234"/>
      <c r="J78" s="234"/>
      <c r="K78" s="234"/>
      <c r="L78" s="234"/>
      <c r="M78" s="234"/>
      <c r="N78" s="234"/>
    </row>
    <row r="79" spans="1:14" ht="15">
      <c r="A79" s="12"/>
      <c r="B79" s="18"/>
      <c r="C79" s="31"/>
      <c r="D79" s="16"/>
      <c r="E79" s="239"/>
      <c r="F79" s="238"/>
      <c r="G79" s="236"/>
      <c r="H79" s="236"/>
      <c r="I79" s="236"/>
      <c r="J79" s="234"/>
      <c r="K79" s="234"/>
      <c r="L79" s="234"/>
      <c r="M79" s="234"/>
      <c r="N79" s="234"/>
    </row>
    <row r="80" spans="1:14" ht="15">
      <c r="A80" s="12"/>
      <c r="B80" s="18"/>
      <c r="C80" s="31"/>
      <c r="D80" s="16"/>
      <c r="E80" s="239"/>
      <c r="F80" s="238"/>
      <c r="G80" s="236"/>
      <c r="H80" s="236"/>
      <c r="I80" s="236"/>
      <c r="J80" s="234"/>
      <c r="K80" s="234"/>
      <c r="L80" s="234"/>
      <c r="M80" s="234"/>
      <c r="N80" s="234"/>
    </row>
    <row r="81" spans="1:14" ht="15">
      <c r="A81" s="12"/>
      <c r="B81" s="18"/>
      <c r="C81" s="31"/>
      <c r="D81" s="16"/>
      <c r="E81" s="239"/>
      <c r="F81" s="238"/>
      <c r="G81" s="236"/>
      <c r="H81" s="236"/>
      <c r="I81" s="236"/>
      <c r="J81" s="234"/>
      <c r="K81" s="234"/>
      <c r="L81" s="234"/>
      <c r="M81" s="234"/>
      <c r="N81" s="234"/>
    </row>
    <row r="82" spans="1:14" ht="15">
      <c r="A82" s="12"/>
      <c r="B82" s="18"/>
      <c r="C82" s="31"/>
      <c r="D82" s="16"/>
      <c r="E82" s="239"/>
      <c r="F82" s="238"/>
      <c r="G82" s="236"/>
      <c r="H82" s="236"/>
      <c r="I82" s="236"/>
      <c r="J82" s="234"/>
      <c r="K82" s="234"/>
      <c r="L82" s="234"/>
      <c r="M82" s="234"/>
      <c r="N82" s="234"/>
    </row>
    <row r="83" spans="1:14" ht="15">
      <c r="A83" s="12"/>
      <c r="B83" s="18"/>
      <c r="C83" s="31"/>
      <c r="D83" s="16"/>
      <c r="E83" s="239"/>
      <c r="F83" s="238"/>
      <c r="G83" s="236"/>
      <c r="H83" s="236"/>
      <c r="I83" s="236"/>
      <c r="J83" s="234"/>
      <c r="K83" s="234"/>
      <c r="L83" s="234"/>
      <c r="M83" s="234"/>
      <c r="N83" s="234"/>
    </row>
    <row r="84" spans="1:14" ht="15">
      <c r="A84" s="12"/>
      <c r="B84" s="18"/>
      <c r="C84" s="31"/>
      <c r="D84" s="16"/>
      <c r="E84" s="239"/>
      <c r="F84" s="238"/>
      <c r="G84" s="236"/>
      <c r="H84" s="236"/>
      <c r="I84" s="236"/>
      <c r="J84" s="234"/>
      <c r="K84" s="234"/>
      <c r="L84" s="234"/>
      <c r="M84" s="234"/>
      <c r="N84" s="234"/>
    </row>
    <row r="85" spans="1:14" ht="15">
      <c r="A85" s="12"/>
      <c r="B85" s="18"/>
      <c r="C85" s="31"/>
      <c r="D85" s="16"/>
      <c r="E85" s="239"/>
      <c r="F85" s="238"/>
      <c r="G85" s="236"/>
      <c r="H85" s="236"/>
      <c r="I85" s="236"/>
      <c r="J85" s="234"/>
      <c r="K85" s="234"/>
      <c r="L85" s="234"/>
      <c r="M85" s="234"/>
      <c r="N85" s="234"/>
    </row>
    <row r="86" spans="1:14" ht="15">
      <c r="A86" s="12"/>
      <c r="B86" s="18"/>
      <c r="C86" s="31"/>
      <c r="D86" s="16"/>
      <c r="E86" s="239"/>
      <c r="F86" s="238"/>
      <c r="G86" s="236"/>
      <c r="H86" s="236"/>
      <c r="I86" s="236"/>
      <c r="J86" s="234"/>
      <c r="K86" s="234"/>
      <c r="L86" s="234"/>
      <c r="M86" s="234"/>
      <c r="N86" s="234"/>
    </row>
    <row r="87" spans="1:14">
      <c r="A87" s="16"/>
      <c r="B87" s="16"/>
      <c r="C87" s="16"/>
      <c r="D87" s="16"/>
      <c r="E87" s="234"/>
      <c r="F87" s="234"/>
      <c r="G87" s="234"/>
      <c r="H87" s="234"/>
      <c r="I87" s="234"/>
      <c r="J87" s="234"/>
      <c r="K87" s="234"/>
      <c r="L87" s="234"/>
      <c r="M87" s="234"/>
      <c r="N87" s="234"/>
    </row>
    <row r="88" spans="1:14">
      <c r="A88" s="16"/>
      <c r="B88" s="16"/>
      <c r="C88" s="16"/>
      <c r="D88" s="16"/>
      <c r="E88" s="234"/>
      <c r="F88" s="234"/>
      <c r="G88" s="234"/>
      <c r="H88" s="234"/>
      <c r="I88" s="234"/>
      <c r="J88" s="234"/>
      <c r="K88" s="234"/>
      <c r="L88" s="234"/>
      <c r="M88" s="234"/>
      <c r="N88" s="234"/>
    </row>
    <row r="89" spans="1:14">
      <c r="A89" s="428"/>
      <c r="B89" s="428"/>
      <c r="C89" s="428"/>
      <c r="D89" s="16"/>
      <c r="E89" s="434"/>
      <c r="F89" s="434"/>
      <c r="G89" s="245"/>
      <c r="H89" s="245"/>
      <c r="I89" s="245"/>
      <c r="J89" s="234"/>
      <c r="K89" s="234"/>
      <c r="L89" s="234"/>
      <c r="M89" s="234"/>
      <c r="N89" s="234"/>
    </row>
    <row r="90" spans="1:14" ht="15.75">
      <c r="A90" s="12"/>
      <c r="B90" s="18"/>
      <c r="C90" s="32"/>
      <c r="D90" s="16"/>
      <c r="E90" s="246"/>
      <c r="F90" s="247"/>
      <c r="G90" s="236"/>
      <c r="H90" s="236"/>
      <c r="I90" s="236"/>
      <c r="J90" s="234"/>
      <c r="K90" s="234"/>
      <c r="L90" s="234"/>
      <c r="M90" s="234"/>
      <c r="N90" s="234"/>
    </row>
    <row r="91" spans="1:14" ht="15.75">
      <c r="A91" s="12"/>
      <c r="B91" s="18"/>
      <c r="C91" s="32"/>
      <c r="D91" s="16"/>
      <c r="E91" s="246"/>
      <c r="F91" s="247"/>
      <c r="G91" s="236"/>
      <c r="H91" s="236"/>
      <c r="I91" s="236"/>
      <c r="J91" s="234"/>
      <c r="K91" s="234"/>
      <c r="L91" s="234"/>
      <c r="M91" s="234"/>
      <c r="N91" s="234"/>
    </row>
    <row r="92" spans="1:14" ht="15.75">
      <c r="A92" s="12"/>
      <c r="B92" s="18"/>
      <c r="C92" s="32"/>
      <c r="D92" s="16"/>
      <c r="E92" s="246"/>
      <c r="F92" s="247"/>
      <c r="G92" s="236"/>
      <c r="H92" s="236"/>
      <c r="I92" s="236"/>
      <c r="J92" s="234"/>
      <c r="K92" s="234"/>
      <c r="L92" s="234"/>
      <c r="M92" s="234"/>
      <c r="N92" s="234"/>
    </row>
    <row r="93" spans="1:14" ht="15.75">
      <c r="A93" s="12"/>
      <c r="B93" s="18"/>
      <c r="C93" s="32"/>
      <c r="D93" s="16"/>
      <c r="E93" s="246"/>
      <c r="F93" s="247"/>
      <c r="G93" s="236"/>
      <c r="H93" s="236"/>
      <c r="I93" s="236"/>
      <c r="J93" s="234"/>
      <c r="K93" s="234"/>
      <c r="L93" s="234"/>
      <c r="M93" s="234"/>
      <c r="N93" s="234"/>
    </row>
    <row r="94" spans="1:14" ht="15.75">
      <c r="A94" s="12"/>
      <c r="B94" s="18"/>
      <c r="C94" s="32"/>
      <c r="D94" s="16"/>
      <c r="E94" s="246"/>
      <c r="F94" s="247"/>
      <c r="G94" s="236"/>
      <c r="H94" s="236"/>
      <c r="I94" s="236"/>
      <c r="J94" s="234"/>
      <c r="K94" s="234"/>
      <c r="L94" s="234"/>
      <c r="M94" s="234"/>
      <c r="N94" s="234"/>
    </row>
    <row r="95" spans="1:14" ht="15.75">
      <c r="A95" s="12"/>
      <c r="B95" s="18"/>
      <c r="C95" s="32"/>
      <c r="D95" s="16"/>
      <c r="E95" s="246"/>
      <c r="F95" s="247"/>
      <c r="G95" s="236"/>
      <c r="H95" s="236"/>
      <c r="I95" s="236"/>
      <c r="J95" s="234"/>
      <c r="K95" s="234"/>
      <c r="L95" s="234"/>
      <c r="M95" s="234"/>
      <c r="N95" s="234"/>
    </row>
    <row r="96" spans="1:14" ht="15.75">
      <c r="A96" s="12"/>
      <c r="B96" s="18"/>
      <c r="C96" s="32"/>
      <c r="D96" s="16"/>
      <c r="E96" s="246"/>
      <c r="F96" s="247"/>
      <c r="G96" s="236"/>
      <c r="H96" s="236"/>
      <c r="I96" s="236"/>
      <c r="J96" s="234"/>
      <c r="K96" s="234"/>
      <c r="L96" s="234"/>
      <c r="M96" s="234"/>
      <c r="N96" s="234"/>
    </row>
    <row r="97" spans="1:14" ht="15.75">
      <c r="A97" s="12"/>
      <c r="B97" s="18"/>
      <c r="C97" s="32"/>
      <c r="D97" s="16"/>
      <c r="E97" s="246"/>
      <c r="F97" s="247"/>
      <c r="G97" s="236"/>
      <c r="H97" s="236"/>
      <c r="I97" s="236"/>
      <c r="J97" s="234"/>
      <c r="K97" s="234"/>
      <c r="L97" s="234"/>
      <c r="M97" s="234"/>
      <c r="N97" s="234"/>
    </row>
    <row r="98" spans="1:14" ht="15.75">
      <c r="A98" s="16"/>
      <c r="B98" s="16"/>
      <c r="C98" s="16"/>
      <c r="D98" s="16"/>
      <c r="E98" s="246"/>
      <c r="F98" s="247"/>
      <c r="G98" s="234"/>
      <c r="H98" s="234"/>
      <c r="I98" s="234"/>
      <c r="J98" s="234"/>
      <c r="K98" s="234"/>
      <c r="L98" s="234"/>
      <c r="M98" s="234"/>
      <c r="N98" s="234"/>
    </row>
    <row r="99" spans="1:14" ht="15.75">
      <c r="A99" s="16"/>
      <c r="B99" s="16"/>
      <c r="C99" s="16"/>
      <c r="D99" s="16"/>
      <c r="E99" s="246"/>
      <c r="F99" s="247"/>
      <c r="G99" s="234"/>
      <c r="H99" s="234"/>
      <c r="I99" s="234"/>
      <c r="J99" s="234"/>
      <c r="K99" s="234"/>
      <c r="L99" s="234"/>
      <c r="M99" s="234"/>
      <c r="N99" s="234"/>
    </row>
    <row r="100" spans="1:14" ht="15.75">
      <c r="A100" s="16"/>
      <c r="B100" s="16"/>
      <c r="C100" s="16"/>
      <c r="D100" s="16"/>
      <c r="E100" s="246"/>
      <c r="F100" s="247"/>
      <c r="G100" s="234"/>
      <c r="H100" s="234"/>
      <c r="I100" s="234"/>
      <c r="J100" s="234"/>
      <c r="K100" s="234"/>
      <c r="L100" s="234"/>
      <c r="M100" s="234"/>
      <c r="N100" s="234"/>
    </row>
    <row r="101" spans="1:14">
      <c r="A101" s="16"/>
      <c r="B101" s="16"/>
      <c r="C101" s="16"/>
      <c r="D101" s="16"/>
      <c r="E101" s="234"/>
      <c r="F101" s="234"/>
      <c r="G101" s="234"/>
      <c r="H101" s="234"/>
      <c r="I101" s="234"/>
      <c r="J101" s="234"/>
      <c r="K101" s="234"/>
      <c r="L101" s="234"/>
      <c r="M101" s="234"/>
      <c r="N101" s="234"/>
    </row>
    <row r="102" spans="1:14">
      <c r="A102" s="16"/>
      <c r="B102" s="16"/>
      <c r="C102" s="16"/>
      <c r="D102" s="16"/>
      <c r="E102" s="234"/>
      <c r="F102" s="234"/>
      <c r="G102" s="234"/>
      <c r="H102" s="234"/>
      <c r="I102" s="234"/>
      <c r="J102" s="234"/>
      <c r="K102" s="234"/>
      <c r="L102" s="234"/>
      <c r="M102" s="234"/>
      <c r="N102" s="234"/>
    </row>
    <row r="103" spans="1:14">
      <c r="A103" s="428"/>
      <c r="B103" s="428"/>
      <c r="C103" s="428"/>
      <c r="D103" s="16"/>
      <c r="E103" s="234"/>
      <c r="F103" s="234"/>
      <c r="G103" s="234"/>
      <c r="H103" s="234"/>
      <c r="I103" s="234"/>
      <c r="J103" s="234"/>
      <c r="K103" s="234"/>
      <c r="L103" s="234"/>
      <c r="M103" s="234"/>
      <c r="N103" s="234"/>
    </row>
    <row r="104" spans="1:14" ht="15">
      <c r="A104" s="12"/>
      <c r="B104" s="18"/>
      <c r="C104" s="15"/>
      <c r="D104" s="16"/>
      <c r="E104" s="234"/>
      <c r="F104" s="234"/>
      <c r="G104" s="234"/>
      <c r="H104" s="234"/>
      <c r="I104" s="234"/>
      <c r="J104" s="234"/>
      <c r="K104" s="234"/>
      <c r="L104" s="234"/>
      <c r="M104" s="234"/>
      <c r="N104" s="234"/>
    </row>
    <row r="105" spans="1:14" ht="15">
      <c r="A105" s="12"/>
      <c r="B105" s="18"/>
      <c r="C105" s="15"/>
      <c r="D105" s="16"/>
      <c r="E105" s="16"/>
      <c r="F105" s="16"/>
      <c r="G105" s="16"/>
      <c r="H105" s="16"/>
      <c r="I105" s="16"/>
      <c r="J105" s="16"/>
      <c r="K105" s="16"/>
      <c r="L105" s="16"/>
      <c r="M105" s="16"/>
      <c r="N105" s="16"/>
    </row>
    <row r="106" spans="1:14" ht="15">
      <c r="A106" s="12"/>
      <c r="B106" s="18"/>
      <c r="C106" s="15"/>
      <c r="D106" s="16"/>
      <c r="E106" s="16"/>
      <c r="F106" s="16"/>
      <c r="G106" s="16"/>
      <c r="H106" s="16"/>
      <c r="I106" s="16"/>
      <c r="J106" s="16"/>
      <c r="K106" s="16"/>
      <c r="L106" s="16"/>
      <c r="M106" s="16"/>
      <c r="N106" s="16"/>
    </row>
    <row r="107" spans="1:14" ht="15">
      <c r="A107" s="12"/>
      <c r="B107" s="18"/>
      <c r="C107" s="15"/>
      <c r="D107" s="16"/>
      <c r="E107" s="16"/>
      <c r="F107" s="16"/>
      <c r="G107" s="16"/>
      <c r="H107" s="16"/>
      <c r="I107" s="16"/>
      <c r="J107" s="16"/>
      <c r="K107" s="16"/>
      <c r="L107" s="16"/>
      <c r="M107" s="16"/>
      <c r="N107" s="16"/>
    </row>
    <row r="108" spans="1:14" ht="15">
      <c r="A108" s="12"/>
      <c r="B108" s="18"/>
      <c r="C108" s="15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</row>
    <row r="109" spans="1:14" ht="15">
      <c r="A109" s="12"/>
      <c r="B109" s="18"/>
      <c r="C109" s="15"/>
      <c r="D109" s="16"/>
      <c r="E109" s="16"/>
      <c r="F109" s="16"/>
      <c r="G109" s="16"/>
      <c r="H109" s="16"/>
      <c r="I109" s="16"/>
      <c r="J109" s="16"/>
      <c r="K109" s="16"/>
      <c r="L109" s="16"/>
      <c r="M109" s="16"/>
      <c r="N109" s="16"/>
    </row>
    <row r="110" spans="1:14" ht="15">
      <c r="A110" s="12"/>
      <c r="B110" s="18"/>
      <c r="C110" s="15"/>
      <c r="D110" s="16"/>
      <c r="E110" s="16"/>
      <c r="F110" s="16"/>
      <c r="G110" s="16"/>
      <c r="H110" s="16"/>
      <c r="I110" s="16"/>
      <c r="J110" s="16"/>
      <c r="K110" s="16"/>
      <c r="L110" s="16"/>
      <c r="M110" s="16"/>
      <c r="N110" s="16"/>
    </row>
    <row r="111" spans="1:14" ht="15">
      <c r="A111" s="12"/>
      <c r="B111" s="18"/>
      <c r="C111" s="15"/>
      <c r="D111" s="16"/>
      <c r="E111" s="16"/>
      <c r="F111" s="16"/>
      <c r="G111" s="16"/>
      <c r="H111" s="16"/>
      <c r="I111" s="16"/>
      <c r="J111" s="16"/>
      <c r="K111" s="16"/>
      <c r="L111" s="16"/>
      <c r="M111" s="16"/>
      <c r="N111" s="16"/>
    </row>
  </sheetData>
  <customSheetViews>
    <customSheetView guid="{D8B8917B-2DDF-4749-B3BA-B5B18288639E}" scale="75" showGridLines="0">
      <selection sqref="A1:N1"/>
      <pageMargins left="0.78740157499999996" right="0.78740157499999996" top="0.984251969" bottom="0.984251969" header="0.49212598499999999" footer="0.49212598499999999"/>
      <pageSetup paperSize="9" orientation="portrait" r:id="rId1"/>
      <headerFooter alignWithMargins="0"/>
    </customSheetView>
    <customSheetView guid="{77FBEA14-FC9F-47BE-B07F-1EFE60C38689}" scale="75" showGridLines="0">
      <selection activeCell="A2" sqref="A2:N2"/>
      <pageMargins left="0.78740157499999996" right="0.78740157499999996" top="0.984251969" bottom="0.984251969" header="0.49212598499999999" footer="0.49212598499999999"/>
      <pageSetup paperSize="9" orientation="portrait" r:id="rId2"/>
      <headerFooter alignWithMargins="0"/>
    </customSheetView>
    <customSheetView guid="{C75C1FDB-5DC6-4AF7-949B-063A66F7247B}" scale="75" showGridLines="0">
      <selection sqref="A1:N1"/>
      <pageMargins left="0.78740157499999996" right="0.78740157499999996" top="0.984251969" bottom="0.984251969" header="0.49212598499999999" footer="0.49212598499999999"/>
      <pageSetup paperSize="9" orientation="portrait" r:id="rId3"/>
      <headerFooter alignWithMargins="0"/>
    </customSheetView>
    <customSheetView guid="{7CC78096-637E-4374-84CF-5AF9EA5862CA}" scale="75" showGridLines="0" topLeftCell="A8">
      <selection activeCell="N22" sqref="N22"/>
      <pageMargins left="0.78740157499999996" right="0.78740157499999996" top="0.984251969" bottom="0.984251969" header="0.49212598499999999" footer="0.49212598499999999"/>
      <pageSetup paperSize="9" orientation="portrait" r:id="rId4"/>
      <headerFooter alignWithMargins="0"/>
    </customSheetView>
  </customSheetViews>
  <mergeCells count="13">
    <mergeCell ref="A1:N1"/>
    <mergeCell ref="A2:N2"/>
    <mergeCell ref="A103:C103"/>
    <mergeCell ref="A6:A7"/>
    <mergeCell ref="B6:D6"/>
    <mergeCell ref="E6:J6"/>
    <mergeCell ref="F61:N61"/>
    <mergeCell ref="A89:C89"/>
    <mergeCell ref="E89:F89"/>
    <mergeCell ref="K6:K7"/>
    <mergeCell ref="L6:L7"/>
    <mergeCell ref="M6:M7"/>
    <mergeCell ref="N6:N7"/>
  </mergeCells>
  <hyperlinks>
    <hyperlink ref="N3" location="Indice!A1" display="Voltar ao índice" xr:uid="{00000000-0004-0000-0100-000000000000}"/>
  </hyperlinks>
  <pageMargins left="0.78740157499999996" right="0.78740157499999996" top="0.984251969" bottom="0.984251969" header="0.49212598499999999" footer="0.49212598499999999"/>
  <pageSetup paperSize="9" orientation="portrait" r:id="rId5"/>
  <headerFooter alignWithMargins="0"/>
  <ignoredErrors>
    <ignoredError sqref="J18" formulaRange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Plan3"/>
  <dimension ref="A1:R154"/>
  <sheetViews>
    <sheetView showGridLines="0" zoomScale="85" zoomScaleNormal="85" workbookViewId="0">
      <selection sqref="A1:J1"/>
    </sheetView>
  </sheetViews>
  <sheetFormatPr defaultRowHeight="15"/>
  <cols>
    <col min="1" max="1" width="10.7109375" customWidth="1"/>
    <col min="2" max="2" width="15.140625" bestFit="1" customWidth="1"/>
    <col min="3" max="4" width="13.85546875" customWidth="1"/>
    <col min="5" max="5" width="14.7109375" bestFit="1" customWidth="1"/>
    <col min="6" max="6" width="14.42578125" customWidth="1"/>
    <col min="7" max="7" width="13.85546875" customWidth="1"/>
    <col min="8" max="8" width="15.5703125" bestFit="1" customWidth="1"/>
    <col min="9" max="9" width="18.7109375" bestFit="1" customWidth="1"/>
    <col min="10" max="10" width="18.7109375" customWidth="1"/>
    <col min="14" max="16" width="14.5703125" bestFit="1" customWidth="1"/>
  </cols>
  <sheetData>
    <row r="1" spans="1:10" ht="21">
      <c r="A1" s="442" t="s">
        <v>134</v>
      </c>
      <c r="B1" s="442"/>
      <c r="C1" s="442"/>
      <c r="D1" s="442"/>
      <c r="E1" s="442"/>
      <c r="F1" s="442"/>
      <c r="G1" s="442"/>
      <c r="H1" s="442"/>
      <c r="I1" s="442"/>
      <c r="J1" s="442"/>
    </row>
    <row r="2" spans="1:10" ht="26.25">
      <c r="A2" s="443" t="s">
        <v>166</v>
      </c>
      <c r="B2" s="443"/>
      <c r="C2" s="443"/>
      <c r="D2" s="443"/>
      <c r="E2" s="443"/>
      <c r="F2" s="443"/>
      <c r="G2" s="443"/>
      <c r="H2" s="443"/>
      <c r="I2" s="443"/>
      <c r="J2" s="443"/>
    </row>
    <row r="3" spans="1:10" ht="30" customHeight="1">
      <c r="A3" s="159"/>
      <c r="B3" s="147"/>
      <c r="C3" s="147"/>
      <c r="D3" s="147"/>
      <c r="E3" s="147"/>
      <c r="F3" s="147"/>
      <c r="G3" s="147"/>
      <c r="H3" s="147"/>
      <c r="I3" s="144"/>
      <c r="J3" s="146" t="s">
        <v>136</v>
      </c>
    </row>
    <row r="4" spans="1:10" ht="39.950000000000003" customHeight="1">
      <c r="A4" s="142"/>
      <c r="B4" s="143"/>
      <c r="C4" s="143"/>
      <c r="D4" s="143"/>
      <c r="E4" s="143"/>
      <c r="F4" s="143"/>
      <c r="G4" s="143"/>
      <c r="H4" s="143"/>
      <c r="I4" s="143"/>
    </row>
    <row r="5" spans="1:10" ht="30" customHeight="1">
      <c r="A5" s="440" t="s">
        <v>51</v>
      </c>
      <c r="B5" s="437" t="s">
        <v>167</v>
      </c>
      <c r="C5" s="438"/>
      <c r="D5" s="438"/>
      <c r="E5" s="438"/>
      <c r="F5" s="438"/>
      <c r="G5" s="438"/>
      <c r="H5" s="438"/>
      <c r="I5" s="438"/>
      <c r="J5" s="439"/>
    </row>
    <row r="6" spans="1:10" ht="27.75" customHeight="1">
      <c r="A6" s="441"/>
      <c r="B6" s="122" t="s">
        <v>101</v>
      </c>
      <c r="C6" s="122" t="s">
        <v>168</v>
      </c>
      <c r="D6" s="122" t="s">
        <v>102</v>
      </c>
      <c r="E6" s="122" t="s">
        <v>104</v>
      </c>
      <c r="F6" s="122" t="s">
        <v>103</v>
      </c>
      <c r="G6" s="122" t="s">
        <v>105</v>
      </c>
      <c r="H6" s="122" t="s">
        <v>169</v>
      </c>
      <c r="I6" s="122" t="s">
        <v>170</v>
      </c>
      <c r="J6" s="122" t="s">
        <v>171</v>
      </c>
    </row>
    <row r="7" spans="1:10" ht="15.75">
      <c r="A7" s="189" t="s">
        <v>235</v>
      </c>
      <c r="B7" s="190">
        <v>2.0161531404170763</v>
      </c>
      <c r="C7" s="190">
        <v>1.0558782168431424</v>
      </c>
      <c r="D7" s="190">
        <v>1.0549296329665836</v>
      </c>
      <c r="E7" s="190">
        <v>1.0325</v>
      </c>
      <c r="F7" s="190">
        <v>0.63270000000000004</v>
      </c>
      <c r="G7" s="190">
        <v>1.4075781230639794</v>
      </c>
      <c r="H7" s="191">
        <v>-6.7913908048628624</v>
      </c>
      <c r="I7" s="191">
        <v>3.5341118623232859</v>
      </c>
      <c r="J7" s="191">
        <v>7.5741276647323552</v>
      </c>
    </row>
    <row r="8" spans="1:10" ht="15.75">
      <c r="A8" s="180">
        <v>42401</v>
      </c>
      <c r="B8" s="192">
        <v>1.6877469325371708</v>
      </c>
      <c r="C8" s="192">
        <v>1.0028204955503384</v>
      </c>
      <c r="D8" s="192">
        <v>1.0014861269262099</v>
      </c>
      <c r="E8" s="192">
        <v>0.92649999999999999</v>
      </c>
      <c r="F8" s="192">
        <v>0.59619999999999995</v>
      </c>
      <c r="G8" s="192">
        <v>0.86508149849708893</v>
      </c>
      <c r="H8" s="192">
        <v>5.9101596337086892</v>
      </c>
      <c r="I8" s="192">
        <v>-1.5632729791233757</v>
      </c>
      <c r="J8" s="192">
        <v>11.478873239436638</v>
      </c>
    </row>
    <row r="9" spans="1:10" ht="15.75">
      <c r="A9" s="180">
        <v>42430</v>
      </c>
      <c r="B9" s="193">
        <v>3.4191724047476724</v>
      </c>
      <c r="C9" s="193">
        <v>1.162077289213892</v>
      </c>
      <c r="D9" s="193">
        <v>1.160529796241061</v>
      </c>
      <c r="E9" s="193">
        <v>0.96189999999999998</v>
      </c>
      <c r="F9" s="193">
        <v>0.71789999999999998</v>
      </c>
      <c r="G9" s="193">
        <v>-0.39975772259237541</v>
      </c>
      <c r="H9" s="191">
        <v>16.970065197579043</v>
      </c>
      <c r="I9" s="191">
        <v>-10.571414212483665</v>
      </c>
      <c r="J9" s="191">
        <v>-9.3493367024636846</v>
      </c>
    </row>
    <row r="10" spans="1:10" ht="15.75">
      <c r="A10" s="180">
        <v>42461</v>
      </c>
      <c r="B10" s="192">
        <v>2.8941633599263383</v>
      </c>
      <c r="C10" s="192">
        <v>1.0558782168431424</v>
      </c>
      <c r="D10" s="192">
        <v>1.0544728809313231</v>
      </c>
      <c r="E10" s="192">
        <v>0.98150000000000004</v>
      </c>
      <c r="F10" s="192">
        <v>0.63109999999999999</v>
      </c>
      <c r="G10" s="192">
        <v>2.3700640557853037</v>
      </c>
      <c r="H10" s="192">
        <v>7.7015283188492711</v>
      </c>
      <c r="I10" s="192">
        <v>-3.0374553935204607</v>
      </c>
      <c r="J10" s="192">
        <v>-0.34843205574912606</v>
      </c>
    </row>
    <row r="11" spans="1:10" ht="15.75">
      <c r="A11" s="180">
        <v>42491</v>
      </c>
      <c r="B11" s="193">
        <v>0.42090777390995093</v>
      </c>
      <c r="C11" s="193">
        <v>1.1089638098505716</v>
      </c>
      <c r="D11" s="193">
        <v>1.1074874325086137</v>
      </c>
      <c r="E11" s="193">
        <v>1.0722</v>
      </c>
      <c r="F11" s="193">
        <v>0.65410000000000001</v>
      </c>
      <c r="G11" s="193">
        <v>0.85463315723190991</v>
      </c>
      <c r="H11" s="191">
        <v>-10.089037284362822</v>
      </c>
      <c r="I11" s="191">
        <v>4.1816390402225512</v>
      </c>
      <c r="J11" s="191">
        <v>-1.8881118881118764</v>
      </c>
    </row>
    <row r="12" spans="1:10" ht="15.75">
      <c r="A12" s="180">
        <v>42522</v>
      </c>
      <c r="B12" s="192">
        <v>1.8149465259527764</v>
      </c>
      <c r="C12" s="192">
        <v>1.162077289213892</v>
      </c>
      <c r="D12" s="192">
        <v>1.160529796241061</v>
      </c>
      <c r="E12" s="192">
        <v>1.036</v>
      </c>
      <c r="F12" s="192">
        <v>0.70530000000000004</v>
      </c>
      <c r="G12" s="192">
        <v>1.2840448591084908</v>
      </c>
      <c r="H12" s="192">
        <v>6.3027377194611267</v>
      </c>
      <c r="I12" s="192">
        <v>-10.717365302773219</v>
      </c>
      <c r="J12" s="192">
        <v>-3.064861012116904</v>
      </c>
    </row>
    <row r="13" spans="1:10" ht="15.75">
      <c r="A13" s="180">
        <v>42552</v>
      </c>
      <c r="B13" s="193">
        <v>1.6633310396313661</v>
      </c>
      <c r="C13" s="193">
        <v>1.1089638098505716</v>
      </c>
      <c r="D13" s="193">
        <v>1.1074874325086137</v>
      </c>
      <c r="E13" s="193">
        <v>1.0435000000000001</v>
      </c>
      <c r="F13" s="193">
        <v>0.66290000000000004</v>
      </c>
      <c r="G13" s="193">
        <v>1.6058371521396886</v>
      </c>
      <c r="H13" s="194">
        <v>11.221519233008582</v>
      </c>
      <c r="I13" s="194">
        <v>0.90971400087231924</v>
      </c>
      <c r="J13" s="194">
        <v>3.1617647058823639</v>
      </c>
    </row>
    <row r="14" spans="1:10" ht="15.75">
      <c r="A14" s="180">
        <v>42583</v>
      </c>
      <c r="B14" s="192">
        <v>1.0292459269107823</v>
      </c>
      <c r="C14" s="192">
        <v>1.2152186695820744</v>
      </c>
      <c r="D14" s="192">
        <v>1.2135999867193048</v>
      </c>
      <c r="E14" s="192">
        <v>1.1067</v>
      </c>
      <c r="F14" s="192">
        <v>0.75580000000000003</v>
      </c>
      <c r="G14" s="192">
        <v>1.5007097177917927</v>
      </c>
      <c r="H14" s="192">
        <v>1.034759544915187</v>
      </c>
      <c r="I14" s="192">
        <v>4.0135844396416154E-2</v>
      </c>
      <c r="J14" s="192">
        <v>-4.098360655737709</v>
      </c>
    </row>
    <row r="15" spans="1:10" ht="15.75">
      <c r="A15" s="180">
        <v>42614</v>
      </c>
      <c r="B15" s="193">
        <v>1.5310728781478433</v>
      </c>
      <c r="C15" s="193">
        <v>1.1089638098505716</v>
      </c>
      <c r="D15" s="193">
        <v>1.1074874325086137</v>
      </c>
      <c r="E15" s="193">
        <v>1.0288999999999999</v>
      </c>
      <c r="F15" s="193">
        <v>0.6583</v>
      </c>
      <c r="G15" s="193">
        <v>1.3898026006638808</v>
      </c>
      <c r="H15" s="191">
        <v>0.80482202379923429</v>
      </c>
      <c r="I15" s="191">
        <v>0.18208190599635632</v>
      </c>
      <c r="J15" s="191">
        <v>3.307320698625027</v>
      </c>
    </row>
    <row r="16" spans="1:10" ht="15.75">
      <c r="A16" s="180">
        <v>42644</v>
      </c>
      <c r="B16" s="192">
        <v>0.90283999942848414</v>
      </c>
      <c r="C16" s="192">
        <v>1.0488446435966026</v>
      </c>
      <c r="D16" s="192">
        <v>1.0474381716503389</v>
      </c>
      <c r="E16" s="192">
        <v>1.0049999999999999</v>
      </c>
      <c r="F16" s="192">
        <v>0.66090000000000004</v>
      </c>
      <c r="G16" s="192">
        <v>1.9343284910235514</v>
      </c>
      <c r="H16" s="192">
        <v>11.234087755067069</v>
      </c>
      <c r="I16" s="192">
        <v>-2.0054217238617555</v>
      </c>
      <c r="J16" s="192">
        <v>-6.8345323741007213</v>
      </c>
    </row>
    <row r="17" spans="1:10" ht="15.75">
      <c r="A17" s="180">
        <v>42675</v>
      </c>
      <c r="B17" s="191">
        <v>-1.3743797888210452E-3</v>
      </c>
      <c r="C17" s="191">
        <v>1.0382952016084745</v>
      </c>
      <c r="D17" s="191">
        <v>1.0368870259197305</v>
      </c>
      <c r="E17" s="191">
        <v>0.94389999999999996</v>
      </c>
      <c r="F17" s="195">
        <v>0.64349999999999996</v>
      </c>
      <c r="G17" s="196">
        <v>-0.23861226597993168</v>
      </c>
      <c r="H17" s="196">
        <v>-4.6485121064629435</v>
      </c>
      <c r="I17" s="196">
        <v>6.7775297852944005</v>
      </c>
      <c r="J17" s="196">
        <v>-1.9305019305019266</v>
      </c>
    </row>
    <row r="18" spans="1:10" ht="15.75">
      <c r="A18" s="180">
        <v>42705</v>
      </c>
      <c r="B18" s="192">
        <v>1.8813176658077246</v>
      </c>
      <c r="C18" s="192">
        <v>1.1233155156776142</v>
      </c>
      <c r="D18" s="192">
        <v>1.12176180956014</v>
      </c>
      <c r="E18" s="192">
        <v>1.0164</v>
      </c>
      <c r="F18" s="192">
        <v>0.68579999999999997</v>
      </c>
      <c r="G18" s="192">
        <v>2.2882811275144244</v>
      </c>
      <c r="H18" s="192">
        <v>-2.7121765257002606</v>
      </c>
      <c r="I18" s="192">
        <v>-4.0509906674124903</v>
      </c>
      <c r="J18" s="192">
        <v>-6.4566929133858313</v>
      </c>
    </row>
    <row r="19" spans="1:10" ht="15.75">
      <c r="A19" s="180">
        <v>42736</v>
      </c>
      <c r="B19" s="191">
        <v>1.8035194860957393</v>
      </c>
      <c r="C19" s="191">
        <v>1.0861253852176622</v>
      </c>
      <c r="D19" s="191">
        <v>1.0845656842643159</v>
      </c>
      <c r="E19" s="191">
        <v>1.0313000000000001</v>
      </c>
      <c r="F19" s="191">
        <v>0.67079999999999995</v>
      </c>
      <c r="G19" s="191">
        <v>1.8503402330480645</v>
      </c>
      <c r="H19" s="191">
        <v>7.3770900094642045</v>
      </c>
      <c r="I19" s="191">
        <v>-4.0532662391457919</v>
      </c>
      <c r="J19" s="191">
        <v>2.4326599326599307</v>
      </c>
    </row>
    <row r="20" spans="1:10" ht="15.75">
      <c r="A20" s="180">
        <v>42767</v>
      </c>
      <c r="B20" s="192">
        <v>2.2649029177312041</v>
      </c>
      <c r="C20" s="192">
        <v>0.86508979065713643</v>
      </c>
      <c r="D20" s="192">
        <v>0.86381244854620842</v>
      </c>
      <c r="E20" s="192">
        <v>0.78039999999999998</v>
      </c>
      <c r="F20" s="192">
        <v>0.53039999999999998</v>
      </c>
      <c r="G20" s="192">
        <v>1.6567856817879534</v>
      </c>
      <c r="H20" s="192">
        <v>3.0802535951754972</v>
      </c>
      <c r="I20" s="192">
        <v>-0.88583306683721608</v>
      </c>
      <c r="J20" s="192">
        <v>2.0626181280302358</v>
      </c>
    </row>
    <row r="21" spans="1:10" ht="15.75">
      <c r="A21" s="180">
        <v>42795</v>
      </c>
      <c r="B21" s="191">
        <v>1.2150744244103784</v>
      </c>
      <c r="C21" s="191">
        <v>1.0520602153251346</v>
      </c>
      <c r="D21" s="191">
        <v>1.0504153195773691</v>
      </c>
      <c r="E21" s="191">
        <v>0.96309999999999996</v>
      </c>
      <c r="F21" s="191">
        <v>0.65269999999999995</v>
      </c>
      <c r="G21" s="191">
        <v>1.1264579919302742</v>
      </c>
      <c r="H21" s="191">
        <v>-2.5171762023341593</v>
      </c>
      <c r="I21" s="194">
        <v>2.2295357016100414</v>
      </c>
      <c r="J21" s="194">
        <v>0.6441223832528209</v>
      </c>
    </row>
    <row r="22" spans="1:10" ht="15.75">
      <c r="A22" s="180">
        <v>42826</v>
      </c>
      <c r="B22" s="192">
        <v>0.28683066661794321</v>
      </c>
      <c r="C22" s="192">
        <v>0.78658584961743827</v>
      </c>
      <c r="D22" s="192">
        <v>0.78529550158723538</v>
      </c>
      <c r="E22" s="192">
        <v>0.76219999999999999</v>
      </c>
      <c r="F22" s="192">
        <v>0.5</v>
      </c>
      <c r="G22" s="192">
        <v>0.26043439776672894</v>
      </c>
      <c r="H22" s="192">
        <v>0.64477409823957554</v>
      </c>
      <c r="I22" s="192">
        <v>0.94685014518367527</v>
      </c>
      <c r="J22" s="192">
        <v>3.2000000000000028</v>
      </c>
    </row>
    <row r="23" spans="1:10" ht="15.75">
      <c r="A23" s="180">
        <v>42856</v>
      </c>
      <c r="B23" s="191">
        <v>1.2564278082516367E-2</v>
      </c>
      <c r="C23" s="191">
        <v>0.92714061313787788</v>
      </c>
      <c r="D23" s="191">
        <v>0.92555503991658128</v>
      </c>
      <c r="E23" s="191">
        <v>0.86980000000000002</v>
      </c>
      <c r="F23" s="191">
        <v>0.57679999999999998</v>
      </c>
      <c r="G23" s="191">
        <v>-1.0006621279774586</v>
      </c>
      <c r="H23" s="191">
        <v>-4.1160191428527781</v>
      </c>
      <c r="I23" s="191">
        <v>1.4163331665832946</v>
      </c>
      <c r="J23" s="191">
        <v>1.5503875968992276</v>
      </c>
    </row>
    <row r="24" spans="1:10" ht="15.75">
      <c r="A24" s="180">
        <v>42887</v>
      </c>
      <c r="B24" s="197">
        <v>0.8165181250186615</v>
      </c>
      <c r="C24" s="197">
        <v>0.80886114180946933</v>
      </c>
      <c r="D24" s="197">
        <v>0.80809844657543373</v>
      </c>
      <c r="E24" s="197">
        <v>0.72399999999999998</v>
      </c>
      <c r="F24" s="197">
        <v>0.55389999999999995</v>
      </c>
      <c r="G24" s="197">
        <v>1.1860418853195664</v>
      </c>
      <c r="H24" s="197">
        <v>0.2997879159956085</v>
      </c>
      <c r="I24" s="197">
        <v>1.9884699571476983</v>
      </c>
      <c r="J24" s="197">
        <v>0.38167938931297218</v>
      </c>
    </row>
    <row r="25" spans="1:10" ht="15.75">
      <c r="A25" s="180">
        <v>42917</v>
      </c>
      <c r="B25" s="191">
        <v>2.3392612768101229</v>
      </c>
      <c r="C25" s="191">
        <v>0.79715317498094684</v>
      </c>
      <c r="D25" s="191">
        <v>0.79791678557310508</v>
      </c>
      <c r="E25" s="191">
        <v>0.72619999999999996</v>
      </c>
      <c r="F25" s="191">
        <v>0.56259999999999999</v>
      </c>
      <c r="G25" s="191">
        <v>2.2280147517422799</v>
      </c>
      <c r="H25" s="191">
        <v>4.8029380435301139</v>
      </c>
      <c r="I25" s="191">
        <v>-5.3654555347318666</v>
      </c>
      <c r="J25" s="191">
        <v>-3.2824427480915963</v>
      </c>
    </row>
    <row r="26" spans="1:10" ht="15.75">
      <c r="A26" s="180">
        <v>42948</v>
      </c>
      <c r="B26" s="197">
        <v>1.0714419286971699</v>
      </c>
      <c r="C26" s="197">
        <v>0.80145224690806316</v>
      </c>
      <c r="D26" s="197">
        <v>0.80229517796488459</v>
      </c>
      <c r="E26" s="197">
        <v>0.72119999999999995</v>
      </c>
      <c r="F26" s="197">
        <v>0.55120000000000002</v>
      </c>
      <c r="G26" s="197">
        <v>1.3928868366397174</v>
      </c>
      <c r="H26" s="197">
        <v>7.4560000000000004</v>
      </c>
      <c r="I26" s="197">
        <v>0.52384450761810974</v>
      </c>
      <c r="J26" s="197">
        <v>4.1831097079715773</v>
      </c>
    </row>
    <row r="27" spans="1:10" ht="15.75">
      <c r="A27" s="180">
        <v>42979</v>
      </c>
      <c r="B27" s="191">
        <v>1.3344485847745835</v>
      </c>
      <c r="C27" s="191">
        <v>0.63771889868320386</v>
      </c>
      <c r="D27" s="191">
        <v>0.63845610465249614</v>
      </c>
      <c r="E27" s="191">
        <v>0.55279999999999996</v>
      </c>
      <c r="F27" s="191">
        <v>0.5</v>
      </c>
      <c r="G27" s="191">
        <v>1.7115545449793546</v>
      </c>
      <c r="H27" s="191">
        <v>4.8824874708830235</v>
      </c>
      <c r="I27" s="191">
        <v>0.66410346032856893</v>
      </c>
      <c r="J27" s="191">
        <v>0.83333333333333037</v>
      </c>
    </row>
    <row r="28" spans="1:10" ht="15.75">
      <c r="A28" s="180">
        <v>43009</v>
      </c>
      <c r="B28" s="197">
        <v>0.12826020998457643</v>
      </c>
      <c r="C28" s="197">
        <v>0.64314985685183235</v>
      </c>
      <c r="D28" s="197">
        <v>0.64392641775399273</v>
      </c>
      <c r="E28" s="197">
        <v>0.5635</v>
      </c>
      <c r="F28" s="197">
        <v>0.46899999999999997</v>
      </c>
      <c r="G28" s="197">
        <v>0.53929047489038595</v>
      </c>
      <c r="H28" s="197">
        <v>2.0163268635453591E-2</v>
      </c>
      <c r="I28" s="197">
        <v>3.4374999999999822</v>
      </c>
      <c r="J28" s="197">
        <v>0.30052592036062808</v>
      </c>
    </row>
    <row r="29" spans="1:10" ht="15.75">
      <c r="A29" s="180">
        <v>43040</v>
      </c>
      <c r="B29" s="191">
        <v>3.5554216697875063E-3</v>
      </c>
      <c r="C29" s="191">
        <v>0.56745221409386648</v>
      </c>
      <c r="D29" s="191">
        <v>0.56819541194519374</v>
      </c>
      <c r="E29" s="191">
        <v>0.50160000000000005</v>
      </c>
      <c r="F29" s="191">
        <v>0.42730000000000001</v>
      </c>
      <c r="G29" s="191">
        <v>-0.19062753302341306</v>
      </c>
      <c r="H29" s="191">
        <v>-3.1456701650107499</v>
      </c>
      <c r="I29" s="191">
        <v>-0.46690469651193833</v>
      </c>
      <c r="J29" s="191">
        <v>-1.1235955056179803</v>
      </c>
    </row>
    <row r="30" spans="1:10" ht="15.75">
      <c r="A30" s="180">
        <v>43070</v>
      </c>
      <c r="B30" s="197">
        <v>0.88212466702553005</v>
      </c>
      <c r="C30" s="197">
        <v>0.53765801606373564</v>
      </c>
      <c r="D30" s="197">
        <v>0.53840377395981687</v>
      </c>
      <c r="E30" s="197">
        <v>0.47439999999999999</v>
      </c>
      <c r="F30" s="197">
        <v>0.42730000000000001</v>
      </c>
      <c r="G30" s="197">
        <v>1.3381064700854095</v>
      </c>
      <c r="H30" s="197">
        <v>6.1567723328524337</v>
      </c>
      <c r="I30" s="197">
        <v>1.4226146676477702</v>
      </c>
      <c r="J30" s="197">
        <v>2.2727272727272707</v>
      </c>
    </row>
    <row r="31" spans="1:10" ht="15.75">
      <c r="A31" s="180">
        <v>43101</v>
      </c>
      <c r="B31" s="191">
        <v>1.7560053407055465</v>
      </c>
      <c r="C31" s="191">
        <v>0.58338630306451478</v>
      </c>
      <c r="D31" s="191">
        <v>0.5842077750833452</v>
      </c>
      <c r="E31" s="191">
        <v>0.52270000000000005</v>
      </c>
      <c r="F31" s="191">
        <v>0.39939999999999998</v>
      </c>
      <c r="G31" s="191">
        <v>3.1203424766132803</v>
      </c>
      <c r="H31" s="191">
        <v>11.139251706236264</v>
      </c>
      <c r="I31" s="191">
        <v>-4.4014510278113654</v>
      </c>
      <c r="J31" s="191">
        <v>1.399999999999979</v>
      </c>
    </row>
    <row r="32" spans="1:10" ht="15.75">
      <c r="A32" s="180">
        <v>43132</v>
      </c>
      <c r="B32" s="197">
        <v>0.71638321625331347</v>
      </c>
      <c r="C32" s="197">
        <v>0.46492696299063052</v>
      </c>
      <c r="D32" s="197">
        <v>0.46559942098487461</v>
      </c>
      <c r="E32" s="197">
        <v>0.43020000000000003</v>
      </c>
      <c r="F32" s="197">
        <v>0.39939999999999998</v>
      </c>
      <c r="G32" s="197">
        <v>0.6746824933115958</v>
      </c>
      <c r="H32" s="197">
        <v>0.5192391715255873</v>
      </c>
      <c r="I32" s="197">
        <v>2.6087781431823887</v>
      </c>
      <c r="J32" s="197">
        <v>3.0024106947184048</v>
      </c>
    </row>
    <row r="33" spans="1:13" ht="15.75">
      <c r="A33" s="180">
        <v>43160</v>
      </c>
      <c r="B33" s="191">
        <v>0.96237021964662439</v>
      </c>
      <c r="C33" s="191">
        <v>0.53155688717743121</v>
      </c>
      <c r="D33" s="191">
        <v>0.5323429799963586</v>
      </c>
      <c r="E33" s="191">
        <v>0.49890000000000001</v>
      </c>
      <c r="F33" s="191">
        <v>0.38550000000000001</v>
      </c>
      <c r="G33" s="191">
        <v>0.31824254300554244</v>
      </c>
      <c r="H33" s="191">
        <v>1.4012297079424307E-2</v>
      </c>
      <c r="I33" s="191">
        <v>2.4315079047120047</v>
      </c>
      <c r="J33" s="191">
        <v>1.7730496453900679</v>
      </c>
    </row>
    <row r="34" spans="1:13" ht="15.75">
      <c r="A34" s="180">
        <v>43191</v>
      </c>
      <c r="B34" s="197">
        <v>0.31840595753975798</v>
      </c>
      <c r="C34" s="197">
        <v>0.51751284173127132</v>
      </c>
      <c r="D34" s="197">
        <v>0.51830014303426708</v>
      </c>
      <c r="E34" s="197">
        <v>0.46500000000000002</v>
      </c>
      <c r="F34" s="197">
        <v>0.3715</v>
      </c>
      <c r="G34" s="197">
        <v>0.57644681465276459</v>
      </c>
      <c r="H34" s="197">
        <v>0.87850416491146444</v>
      </c>
      <c r="I34" s="197">
        <v>4.7325350502437136</v>
      </c>
      <c r="J34" s="197">
        <v>2.7874564459930307</v>
      </c>
    </row>
    <row r="35" spans="1:13" ht="15.75">
      <c r="A35" s="180">
        <v>43221</v>
      </c>
      <c r="B35" s="191">
        <v>-1.4263269378238741</v>
      </c>
      <c r="C35" s="191">
        <v>0.51751284173127132</v>
      </c>
      <c r="D35" s="191">
        <v>0.51830014303426708</v>
      </c>
      <c r="E35" s="191">
        <v>0.4672</v>
      </c>
      <c r="F35" s="191">
        <v>0.3715</v>
      </c>
      <c r="G35" s="191">
        <v>-2.1992132502673845</v>
      </c>
      <c r="H35" s="191">
        <v>-10.872026522519175</v>
      </c>
      <c r="I35" s="191">
        <v>7.3511246445089107</v>
      </c>
      <c r="J35" s="191">
        <v>5.8983050847457585</v>
      </c>
      <c r="M35" s="194"/>
    </row>
    <row r="36" spans="1:13" ht="15.75">
      <c r="A36" s="180">
        <v>43252</v>
      </c>
      <c r="B36" s="197">
        <v>0.11990000000000001</v>
      </c>
      <c r="C36" s="197">
        <v>0.51830014303426708</v>
      </c>
      <c r="D36" s="197">
        <v>0.51751284173130596</v>
      </c>
      <c r="E36" s="197">
        <v>0.53</v>
      </c>
      <c r="F36" s="197">
        <v>0.3715</v>
      </c>
      <c r="G36" s="197">
        <v>0.5171</v>
      </c>
      <c r="H36" s="197">
        <v>-5.2</v>
      </c>
      <c r="I36" s="197">
        <v>3.1789999999999998</v>
      </c>
      <c r="J36" s="197">
        <v>0.42</v>
      </c>
    </row>
    <row r="37" spans="1:13" ht="15.75">
      <c r="A37" s="180">
        <v>43282</v>
      </c>
      <c r="B37" s="191">
        <v>1.4142939369383045</v>
      </c>
      <c r="C37" s="191">
        <v>0.54304799872431087</v>
      </c>
      <c r="D37" s="191">
        <v>0.54222300397110956</v>
      </c>
      <c r="E37" s="191">
        <v>0.50700000000000001</v>
      </c>
      <c r="F37" s="191">
        <v>0.3715</v>
      </c>
      <c r="G37" s="191">
        <v>1.0720000000000001</v>
      </c>
      <c r="H37" s="191">
        <v>8.8755119430471865</v>
      </c>
      <c r="I37" s="191">
        <v>-2.6168369728720275</v>
      </c>
      <c r="J37" s="191">
        <v>-6.7347590169167031</v>
      </c>
    </row>
    <row r="38" spans="1:13" ht="15.75">
      <c r="A38" s="180">
        <v>43313</v>
      </c>
      <c r="B38" s="197">
        <v>-0.21490000000000001</v>
      </c>
      <c r="C38" s="197">
        <v>0.56780194739793899</v>
      </c>
      <c r="D38" s="197">
        <v>0.56999999999999995</v>
      </c>
      <c r="E38" s="197">
        <v>0.52790000000000004</v>
      </c>
      <c r="F38" s="197">
        <v>0.3715</v>
      </c>
      <c r="G38" s="197">
        <v>6.93E-2</v>
      </c>
      <c r="H38" s="197">
        <v>-3.21</v>
      </c>
      <c r="I38" s="197">
        <v>10.130000000000001</v>
      </c>
      <c r="J38" s="197">
        <v>7.46</v>
      </c>
    </row>
    <row r="39" spans="1:13" ht="15.75">
      <c r="A39" s="180">
        <v>43344</v>
      </c>
      <c r="B39" s="191">
        <v>0.63790000000000002</v>
      </c>
      <c r="C39" s="191">
        <v>0.47</v>
      </c>
      <c r="D39" s="191">
        <v>0.47</v>
      </c>
      <c r="E39" s="191">
        <v>0.44</v>
      </c>
      <c r="F39" s="191">
        <v>0.37</v>
      </c>
      <c r="G39" s="191">
        <v>0.4667</v>
      </c>
      <c r="H39" s="191">
        <v>3.48</v>
      </c>
      <c r="I39" s="191">
        <v>-3.18</v>
      </c>
      <c r="J39" s="191">
        <v>-1.9108280254777066</v>
      </c>
    </row>
    <row r="40" spans="1:13" ht="15.75">
      <c r="A40" s="180">
        <v>43374</v>
      </c>
      <c r="B40" s="197">
        <v>3.466215770023906</v>
      </c>
      <c r="C40" s="197">
        <v>0.54304799872431087</v>
      </c>
      <c r="D40" s="197">
        <v>0.54304799872431087</v>
      </c>
      <c r="E40" s="197">
        <v>0.51319999999999144</v>
      </c>
      <c r="F40" s="197">
        <v>0.37149999999999128</v>
      </c>
      <c r="G40" s="197">
        <v>2.0004294844069959</v>
      </c>
      <c r="H40" s="197">
        <v>10.18502180434071</v>
      </c>
      <c r="I40" s="197">
        <v>-7.1480306700966612</v>
      </c>
      <c r="J40" s="197">
        <v>-5.2012987012986951</v>
      </c>
    </row>
    <row r="41" spans="1:13" ht="15.75">
      <c r="A41" s="180">
        <v>43405</v>
      </c>
      <c r="B41" s="191">
        <v>0.7582137112753351</v>
      </c>
      <c r="C41" s="191">
        <v>0.49355837882816278</v>
      </c>
      <c r="D41" s="191">
        <v>0.49355837882816278</v>
      </c>
      <c r="E41" s="191">
        <v>0.46090000000000853</v>
      </c>
      <c r="F41" s="191">
        <v>0.37149999999999128</v>
      </c>
      <c r="G41" s="191">
        <v>0.10496882070198943</v>
      </c>
      <c r="H41" s="191">
        <v>2.38038044908091</v>
      </c>
      <c r="I41" s="191">
        <v>3.9163999246846215</v>
      </c>
      <c r="J41" s="191">
        <v>3.2262483731762215</v>
      </c>
    </row>
    <row r="42" spans="1:13" ht="15.75">
      <c r="A42" s="180">
        <v>43435</v>
      </c>
      <c r="B42" s="197">
        <v>1.1679671943213732</v>
      </c>
      <c r="C42" s="197">
        <v>0.49355837882816278</v>
      </c>
      <c r="D42" s="197">
        <v>0.49355837882816278</v>
      </c>
      <c r="E42" s="197">
        <v>0.4382000000000108</v>
      </c>
      <c r="F42" s="197">
        <v>0.37149999999999128</v>
      </c>
      <c r="G42" s="197">
        <v>3.4952917235653302E-2</v>
      </c>
      <c r="H42" s="197">
        <v>-1.8066231676796551</v>
      </c>
      <c r="I42" s="197">
        <v>0.29767297388243463</v>
      </c>
      <c r="J42" s="197">
        <v>6.1048440610484533</v>
      </c>
    </row>
    <row r="43" spans="1:13" ht="15.75">
      <c r="A43" s="180">
        <v>43466</v>
      </c>
      <c r="B43" s="191">
        <v>1.912132901635788</v>
      </c>
      <c r="C43" s="191">
        <v>0.54304799872431087</v>
      </c>
      <c r="D43" s="191">
        <v>0.54304799872431087</v>
      </c>
      <c r="E43" s="191">
        <v>0.50209999999999422</v>
      </c>
      <c r="F43" s="191">
        <v>0.37149999999999128</v>
      </c>
      <c r="G43" s="191">
        <v>2.6113734954029244</v>
      </c>
      <c r="H43" s="191">
        <v>10.816161662134327</v>
      </c>
      <c r="I43" s="191">
        <v>-5.7525549705791263</v>
      </c>
      <c r="J43" s="191">
        <v>-3.0706691682301446</v>
      </c>
    </row>
    <row r="44" spans="1:13" ht="15.75">
      <c r="A44" s="180">
        <v>43497</v>
      </c>
      <c r="B44" s="197">
        <v>0.48473598423233177</v>
      </c>
      <c r="C44" s="197">
        <v>0.49355837882816278</v>
      </c>
      <c r="D44" s="197">
        <v>0.49355837882816278</v>
      </c>
      <c r="E44" s="197">
        <v>0.45720000000000205</v>
      </c>
      <c r="F44" s="197">
        <v>0.37149999999999128</v>
      </c>
      <c r="G44" s="197">
        <v>-0.22941471832490512</v>
      </c>
      <c r="H44" s="197">
        <v>-1.8574230180813833</v>
      </c>
      <c r="I44" s="197">
        <v>2.3713683288151488</v>
      </c>
      <c r="J44" s="197">
        <v>1.9420607781147181</v>
      </c>
    </row>
    <row r="45" spans="1:13" ht="15.75">
      <c r="A45" s="180">
        <v>43525</v>
      </c>
      <c r="B45" s="191">
        <v>0.56089562485346356</v>
      </c>
      <c r="C45" s="191">
        <v>0.46882270460661957</v>
      </c>
      <c r="D45" s="191">
        <v>0.46882270460661957</v>
      </c>
      <c r="E45" s="191">
        <v>0.43800000000000505</v>
      </c>
      <c r="F45" s="191">
        <v>0.37149999999999128</v>
      </c>
      <c r="G45" s="191">
        <v>-0.19783709676951533</v>
      </c>
      <c r="H45" s="191">
        <v>-0.17785403414797285</v>
      </c>
      <c r="I45" s="191">
        <v>4.2316437073692592</v>
      </c>
      <c r="J45" s="191">
        <v>1.5822784810126667</v>
      </c>
    </row>
    <row r="46" spans="1:13" ht="15.75">
      <c r="A46" s="180">
        <v>43556</v>
      </c>
      <c r="B46" s="197">
        <v>0.85865380254004364</v>
      </c>
      <c r="C46" s="197">
        <v>0.51830014303426708</v>
      </c>
      <c r="D46" s="197">
        <v>0.51830014303426708</v>
      </c>
      <c r="E46" s="197">
        <v>0.47280000000000655</v>
      </c>
      <c r="F46" s="197">
        <v>0.37149999999999128</v>
      </c>
      <c r="G46" s="197">
        <v>0.51817826143656376</v>
      </c>
      <c r="H46" s="197">
        <v>0.98413230762781634</v>
      </c>
      <c r="I46" s="197">
        <v>1.2472091769959226</v>
      </c>
      <c r="J46" s="197">
        <v>0.93457943925232545</v>
      </c>
    </row>
    <row r="47" spans="1:13" ht="15.75">
      <c r="A47" s="180">
        <v>43586</v>
      </c>
      <c r="B47" s="191">
        <v>1.8445962921193493</v>
      </c>
      <c r="C47" s="191">
        <v>0.54304799872431087</v>
      </c>
      <c r="D47" s="191">
        <v>0.54304799872431087</v>
      </c>
      <c r="E47" s="191">
        <v>0.50619999999998999</v>
      </c>
      <c r="F47" s="191">
        <v>0.37149999999999128</v>
      </c>
      <c r="G47" s="191">
        <v>0.93039213707641899</v>
      </c>
      <c r="H47" s="191">
        <v>0.70262472367232931</v>
      </c>
      <c r="I47" s="191">
        <v>-0.11659442881403193</v>
      </c>
      <c r="J47" s="191">
        <v>1.3580246913580174</v>
      </c>
    </row>
    <row r="48" spans="1:13" ht="15.75">
      <c r="A48" s="180">
        <v>43617</v>
      </c>
      <c r="B48" s="197">
        <v>2.0032663586922572</v>
      </c>
      <c r="C48" s="197">
        <v>0.46882270460661957</v>
      </c>
      <c r="D48" s="197">
        <v>0.46882270460661957</v>
      </c>
      <c r="E48" s="197">
        <v>0.43750000000000178</v>
      </c>
      <c r="F48" s="197">
        <v>0.37149999999999128</v>
      </c>
      <c r="G48" s="197">
        <v>1.5125546319307626</v>
      </c>
      <c r="H48" s="197">
        <v>4.0575079872204434</v>
      </c>
      <c r="I48" s="197">
        <v>-2.7533179384373385</v>
      </c>
      <c r="J48" s="197">
        <v>6.7904993909866151</v>
      </c>
    </row>
    <row r="49" spans="1:10" ht="15.75">
      <c r="A49" s="180">
        <v>43617</v>
      </c>
      <c r="B49" s="191">
        <v>0.96949446929377459</v>
      </c>
      <c r="C49" s="191">
        <v>0.56780194739802781</v>
      </c>
      <c r="D49" s="191">
        <v>0.56780194739802781</v>
      </c>
      <c r="E49" s="191">
        <v>0.51600000000000534</v>
      </c>
      <c r="F49" s="191">
        <v>0.37149999999999128</v>
      </c>
      <c r="G49" s="191">
        <v>0.84532804299803921</v>
      </c>
      <c r="H49" s="191">
        <v>0.83690710826309633</v>
      </c>
      <c r="I49" s="191">
        <v>-1.7561713898021969</v>
      </c>
      <c r="J49" s="191">
        <v>2.5948103792415189</v>
      </c>
    </row>
    <row r="50" spans="1:10" ht="15.75">
      <c r="A50" s="180">
        <v>43678</v>
      </c>
      <c r="B50" s="197">
        <v>0.16210554251050446</v>
      </c>
      <c r="C50" s="197">
        <v>0.47885173650878965</v>
      </c>
      <c r="D50" s="197">
        <v>0.50171130816758502</v>
      </c>
      <c r="E50" s="197">
        <v>0.47049999999999592</v>
      </c>
      <c r="F50" s="197">
        <v>0.34339999999999371</v>
      </c>
      <c r="G50" s="197">
        <v>0.52431990490249269</v>
      </c>
      <c r="H50" s="197">
        <v>-0.66593328880681923</v>
      </c>
      <c r="I50" s="197">
        <v>9.923238333023443</v>
      </c>
      <c r="J50" s="197">
        <v>17.954419121734276</v>
      </c>
    </row>
    <row r="51" spans="1:10" ht="15.75">
      <c r="A51" s="180">
        <v>43709</v>
      </c>
      <c r="B51" s="191">
        <v>1.4644412726072975</v>
      </c>
      <c r="C51" s="356">
        <v>0.46375674757705987</v>
      </c>
      <c r="D51" s="191">
        <v>0.46375674757705987</v>
      </c>
      <c r="E51" s="191">
        <v>0.43599999999999195</v>
      </c>
      <c r="F51" s="191">
        <v>0.34339999999999371</v>
      </c>
      <c r="G51" s="191">
        <v>0.45746263685018107</v>
      </c>
      <c r="H51" s="191">
        <v>3.570510411928729</v>
      </c>
      <c r="I51" s="191">
        <v>0.62583061495711245</v>
      </c>
      <c r="J51" s="191">
        <v>-3.8642789820923618</v>
      </c>
    </row>
    <row r="52" spans="1:10" ht="15.75">
      <c r="A52" s="180">
        <v>43739</v>
      </c>
      <c r="B52" s="197">
        <v>1.7197062813607111</v>
      </c>
      <c r="C52" s="197">
        <v>0.47926833905185262</v>
      </c>
      <c r="D52" s="197">
        <v>0.47926833905185262</v>
      </c>
      <c r="E52" s="197">
        <v>0.40070000000000938</v>
      </c>
      <c r="F52" s="197">
        <v>0.31529999999999614</v>
      </c>
      <c r="G52" s="197">
        <v>1.3368481552711309</v>
      </c>
      <c r="H52" s="197">
        <v>2.3619265836078096</v>
      </c>
      <c r="I52" s="197">
        <v>-3.8492940159446598</v>
      </c>
      <c r="J52" s="197">
        <v>-0.44607843137254299</v>
      </c>
    </row>
    <row r="53" spans="1:10" ht="15.75">
      <c r="A53" s="180">
        <v>43770</v>
      </c>
      <c r="B53" s="191">
        <v>-0.7142707154286887</v>
      </c>
      <c r="C53" s="356">
        <v>0.38038297119624698</v>
      </c>
      <c r="D53" s="191">
        <v>0.38038297119624698</v>
      </c>
      <c r="E53" s="191">
        <v>0.34520000000000106</v>
      </c>
      <c r="F53" s="191">
        <v>0.28710000000000679</v>
      </c>
      <c r="G53" s="191">
        <v>-0.20668931705268845</v>
      </c>
      <c r="H53" s="191">
        <v>0.94572790270381901</v>
      </c>
      <c r="I53" s="191">
        <v>5.4918708323967946</v>
      </c>
      <c r="J53" s="191">
        <v>1.73</v>
      </c>
    </row>
    <row r="54" spans="1:10" ht="15.75">
      <c r="A54" s="180">
        <v>43800</v>
      </c>
      <c r="B54" s="197">
        <v>0.89510000000000001</v>
      </c>
      <c r="C54" s="197">
        <v>0.37469706600000002</v>
      </c>
      <c r="D54" s="197">
        <v>0.37469706600000002</v>
      </c>
      <c r="E54" s="197">
        <v>0.35949999999999999</v>
      </c>
      <c r="F54" s="197">
        <v>0.28710000000000002</v>
      </c>
      <c r="G54" s="197">
        <v>2.5350999999999999</v>
      </c>
      <c r="H54" s="197">
        <v>6.8481886300000001</v>
      </c>
      <c r="I54" s="197">
        <v>-4.5762310606060508</v>
      </c>
      <c r="J54" s="197">
        <v>-1.917129291</v>
      </c>
    </row>
    <row r="55" spans="1:10" ht="15.75">
      <c r="A55" s="180">
        <v>43831</v>
      </c>
      <c r="B55" s="191">
        <v>0.55765032575949558</v>
      </c>
      <c r="C55" s="356">
        <v>0.37662362888968293</v>
      </c>
      <c r="D55" s="191">
        <v>0.37662362888968293</v>
      </c>
      <c r="E55" s="191">
        <v>0.34469999999999779</v>
      </c>
      <c r="F55" s="191">
        <v>0.25880000000000347</v>
      </c>
      <c r="G55" s="191">
        <v>0.55828851924295542</v>
      </c>
      <c r="H55" s="191">
        <v>-1.6299883263435566</v>
      </c>
      <c r="I55" s="191">
        <v>5.9245292380975867</v>
      </c>
      <c r="J55" s="191">
        <v>7.0811744386873876</v>
      </c>
    </row>
    <row r="56" spans="1:10" ht="15.75">
      <c r="A56" s="249">
        <v>43862</v>
      </c>
      <c r="B56" s="197">
        <v>0.45002112980887521</v>
      </c>
      <c r="C56" s="197">
        <v>0.293727438624658</v>
      </c>
      <c r="D56" s="197">
        <v>0.293727438624658</v>
      </c>
      <c r="E56" s="197">
        <v>0.27539999999999232</v>
      </c>
      <c r="F56" s="197">
        <v>0.25880000000000347</v>
      </c>
      <c r="G56" s="197">
        <v>-1.5653943696683936</v>
      </c>
      <c r="H56" s="197">
        <v>-8.4291490857946521</v>
      </c>
      <c r="I56" s="197">
        <v>5.3683101065698624</v>
      </c>
      <c r="J56" s="197">
        <v>5.5299539170506895</v>
      </c>
    </row>
    <row r="57" spans="1:10" ht="15.75">
      <c r="A57" s="180">
        <v>43891</v>
      </c>
      <c r="B57" s="191">
        <v>-1.9795</v>
      </c>
      <c r="C57" s="386">
        <v>0.34</v>
      </c>
      <c r="D57" s="191">
        <v>0.34</v>
      </c>
      <c r="E57" s="191">
        <v>0.3322</v>
      </c>
      <c r="F57" s="191">
        <v>0.24460000000000001</v>
      </c>
      <c r="G57" s="191">
        <v>-6.2386999999999997</v>
      </c>
      <c r="H57" s="191">
        <v>-29.904699999999998</v>
      </c>
      <c r="I57" s="191">
        <v>15.56005</v>
      </c>
      <c r="J57" s="191">
        <v>15.2402</v>
      </c>
    </row>
    <row r="58" spans="1:10" ht="15.75">
      <c r="A58" s="249">
        <v>43922</v>
      </c>
      <c r="B58" s="197">
        <v>0.85762356254213135</v>
      </c>
      <c r="C58" s="197">
        <v>0.28492620001472346</v>
      </c>
      <c r="D58" s="197">
        <v>0.28492620001472346</v>
      </c>
      <c r="E58" s="197">
        <v>0.24880000000000457</v>
      </c>
      <c r="F58" s="197">
        <v>0.21619999999999973</v>
      </c>
      <c r="G58" s="197">
        <v>2.8989086022586097</v>
      </c>
      <c r="H58" s="197">
        <v>10.252126158944929</v>
      </c>
      <c r="I58" s="197">
        <v>4.3914824860061152</v>
      </c>
      <c r="J58" s="197">
        <v>11.936339522546424</v>
      </c>
    </row>
    <row r="59" spans="1:10" ht="15.75">
      <c r="A59" s="180">
        <v>43952</v>
      </c>
      <c r="B59" s="191">
        <v>1.0172802690952443</v>
      </c>
      <c r="C59" s="386">
        <v>0.24717926404995705</v>
      </c>
      <c r="D59" s="191">
        <v>0.2358076395826858</v>
      </c>
      <c r="E59" s="191">
        <v>0.22919999999999607</v>
      </c>
      <c r="F59" s="191">
        <v>0.21619999999999973</v>
      </c>
      <c r="G59" s="191">
        <v>1.8740669429213153</v>
      </c>
      <c r="H59" s="191">
        <v>8.5671697410098844</v>
      </c>
      <c r="I59" s="191">
        <v>-1.2898470609901125E-2</v>
      </c>
      <c r="J59" s="191">
        <v>-1.0832769126607911</v>
      </c>
    </row>
    <row r="60" spans="1:10" ht="15.75">
      <c r="A60" s="249">
        <v>43983</v>
      </c>
      <c r="B60" s="197">
        <v>0.98510535444955583</v>
      </c>
      <c r="C60" s="197">
        <v>0.21232775541852877</v>
      </c>
      <c r="D60" s="197">
        <v>0.21232775541852877</v>
      </c>
      <c r="E60" s="197">
        <v>0.2051000000000025</v>
      </c>
      <c r="F60" s="197">
        <v>0.17329999999999846</v>
      </c>
      <c r="G60" s="197">
        <v>1.8105571092442485</v>
      </c>
      <c r="H60" s="197">
        <v>8.7560925379281951</v>
      </c>
      <c r="I60" s="197">
        <v>0.91590955162816901</v>
      </c>
      <c r="J60" s="197">
        <v>6.0917180013689398</v>
      </c>
    </row>
    <row r="61" spans="1:10" ht="15.75">
      <c r="A61" s="180">
        <v>44013</v>
      </c>
      <c r="B61" s="191">
        <v>1.7380438539913001</v>
      </c>
      <c r="C61" s="386">
        <v>0.1943390350078289</v>
      </c>
      <c r="D61" s="191">
        <v>0.1943390350078289</v>
      </c>
      <c r="E61" s="191">
        <v>0.17210000000000836</v>
      </c>
      <c r="F61" s="191">
        <v>0.13030000000000541</v>
      </c>
      <c r="G61" s="191">
        <v>2.6842188807369549</v>
      </c>
      <c r="H61" s="191">
        <v>10.470780074693597</v>
      </c>
      <c r="I61" s="191">
        <v>-4.9799123447772153</v>
      </c>
      <c r="J61" s="191">
        <v>5.8032258064516062</v>
      </c>
    </row>
    <row r="62" spans="1:10" ht="15.75">
      <c r="A62" s="249">
        <v>44044</v>
      </c>
      <c r="B62" s="197">
        <v>-0.59847853470790247</v>
      </c>
      <c r="C62" s="197">
        <v>0.1598927646699444</v>
      </c>
      <c r="D62" s="197">
        <v>0.1598927646699444</v>
      </c>
      <c r="E62" s="197">
        <v>0.15030000000000321</v>
      </c>
      <c r="F62" s="197">
        <v>0.13030000000000541</v>
      </c>
      <c r="G62" s="197">
        <v>0.25440959158220533</v>
      </c>
      <c r="H62" s="197">
        <v>-3.4427472014925353</v>
      </c>
      <c r="I62" s="197">
        <v>5.1505775181135194</v>
      </c>
      <c r="J62" s="197">
        <v>4.4239153632732675</v>
      </c>
    </row>
    <row r="63" spans="1:10" ht="15.75">
      <c r="A63" s="180">
        <v>44075</v>
      </c>
      <c r="B63" s="191">
        <v>-0.59612802135443621</v>
      </c>
      <c r="C63" s="386">
        <v>0.15697102274154773</v>
      </c>
      <c r="D63" s="191">
        <v>0.15697102274154773</v>
      </c>
      <c r="E63" s="191">
        <v>0.14849999999999586</v>
      </c>
      <c r="F63" s="191">
        <v>0.11589999999999101</v>
      </c>
      <c r="G63" s="191">
        <v>-1.9012698653299798</v>
      </c>
      <c r="H63" s="191">
        <v>-4.7962644285441165</v>
      </c>
      <c r="I63" s="191">
        <v>3.0961563065450504</v>
      </c>
      <c r="J63" s="191">
        <v>-1.6058394160583966</v>
      </c>
    </row>
    <row r="64" spans="1:10" ht="15.75">
      <c r="A64" s="249">
        <v>44105</v>
      </c>
      <c r="B64" s="197">
        <v>8.5711516146314004E-2</v>
      </c>
      <c r="C64" s="197">
        <v>0.16445197629524344</v>
      </c>
      <c r="D64" s="197">
        <v>0.15697102274154773</v>
      </c>
      <c r="E64" s="197">
        <v>0.14849999999999586</v>
      </c>
      <c r="F64" s="197">
        <v>0.11589999999999101</v>
      </c>
      <c r="G64" s="197">
        <v>-0.27813002845238355</v>
      </c>
      <c r="H64" s="197">
        <v>-0.68813885394755081</v>
      </c>
      <c r="I64" s="197">
        <v>2.324179623096434</v>
      </c>
      <c r="J64" s="197">
        <v>2.3738872403560762</v>
      </c>
    </row>
    <row r="65" spans="1:18" ht="15.75">
      <c r="A65" s="180">
        <v>44136</v>
      </c>
      <c r="B65" s="191">
        <v>0.73487561494074427</v>
      </c>
      <c r="C65" s="386">
        <v>0.14949062791567158</v>
      </c>
      <c r="D65" s="191">
        <v>0.14949062791567158</v>
      </c>
      <c r="E65" s="191">
        <v>0.16119999999999468</v>
      </c>
      <c r="F65" s="191">
        <v>0.11589999999999101</v>
      </c>
      <c r="G65" s="191">
        <v>2.9880850609104614</v>
      </c>
      <c r="H65" s="191">
        <v>15.902801430517721</v>
      </c>
      <c r="I65" s="191">
        <v>-7.6250043314044174</v>
      </c>
      <c r="J65" s="191">
        <v>-12.318840579710145</v>
      </c>
    </row>
    <row r="66" spans="1:18" ht="15.75">
      <c r="A66" s="249">
        <v>44166</v>
      </c>
      <c r="B66" s="197">
        <v>2.0244259989726565</v>
      </c>
      <c r="C66" s="197">
        <v>0.16445197629524344</v>
      </c>
      <c r="D66" s="197">
        <v>0.16445197629524344</v>
      </c>
      <c r="E66" s="197">
        <v>0.17130000000000756</v>
      </c>
      <c r="F66" s="197">
        <v>0.11589999999999101</v>
      </c>
      <c r="G66" s="197">
        <v>2.7073578812207399</v>
      </c>
      <c r="H66" s="197">
        <v>9.2972000036733338</v>
      </c>
      <c r="I66" s="197">
        <v>-2.532025432788787</v>
      </c>
      <c r="J66" s="197">
        <v>4.4628099173553704</v>
      </c>
    </row>
    <row r="67" spans="1:18" ht="15.75">
      <c r="A67" s="180">
        <v>44197</v>
      </c>
      <c r="B67" s="191">
        <v>-0.24459233955278492</v>
      </c>
      <c r="C67" s="386">
        <v>0.14949062791567158</v>
      </c>
      <c r="D67" s="191">
        <v>0.14949062791567158</v>
      </c>
      <c r="E67" s="191">
        <v>0.14680000000000248</v>
      </c>
      <c r="F67" s="191">
        <v>0.11589999999999101</v>
      </c>
      <c r="G67" s="191">
        <v>-0.8708346171914072</v>
      </c>
      <c r="H67" s="191">
        <v>-3.3188536091482757</v>
      </c>
      <c r="I67" s="191">
        <v>5.3726403294398484</v>
      </c>
      <c r="J67" s="191">
        <v>2.3259493670886089</v>
      </c>
    </row>
    <row r="68" spans="1:18" ht="15.75">
      <c r="A68" s="249">
        <v>44228</v>
      </c>
      <c r="B68" s="197">
        <v>-0.69158637605514217</v>
      </c>
      <c r="C68" s="197">
        <v>0.13453151428046706</v>
      </c>
      <c r="D68" s="197">
        <v>0.13453151428046706</v>
      </c>
      <c r="E68" s="197">
        <v>0.13479999999999048</v>
      </c>
      <c r="F68" s="197">
        <v>0.11589999999999101</v>
      </c>
      <c r="G68" s="197">
        <v>0.49758722426329616</v>
      </c>
      <c r="H68" s="197">
        <v>-4.3731043652828312</v>
      </c>
      <c r="I68" s="197">
        <v>0.99161781624936829</v>
      </c>
      <c r="J68" s="197">
        <v>-4.8090304623473079</v>
      </c>
    </row>
    <row r="69" spans="1:18" ht="15.75">
      <c r="A69" s="180">
        <v>44256</v>
      </c>
      <c r="B69" s="191">
        <v>-0.39213103146069628</v>
      </c>
      <c r="C69" s="386">
        <v>0.20108777587299898</v>
      </c>
      <c r="D69" s="191">
        <v>0.20108777587299898</v>
      </c>
      <c r="E69" s="191">
        <v>0.18350000000000311</v>
      </c>
      <c r="F69" s="191">
        <v>0.11589999999999101</v>
      </c>
      <c r="G69" s="191">
        <v>0.47585607191840129</v>
      </c>
      <c r="H69" s="191">
        <v>5.9962739128459175</v>
      </c>
      <c r="I69" s="191">
        <v>3.0215905392210196</v>
      </c>
      <c r="J69" s="191">
        <v>6.4977257959708545E-2</v>
      </c>
    </row>
    <row r="70" spans="1:18" ht="15.75">
      <c r="A70" s="249">
        <v>44287</v>
      </c>
      <c r="B70" s="197">
        <v>0.50651070339324811</v>
      </c>
      <c r="C70" s="197">
        <v>0.20779462200810617</v>
      </c>
      <c r="D70" s="197">
        <v>0.20779462200810617</v>
      </c>
      <c r="E70" s="197">
        <v>0.24040000000000727</v>
      </c>
      <c r="F70" s="197">
        <v>0.15899999999999803</v>
      </c>
      <c r="G70" s="197">
        <v>1.28405042339097</v>
      </c>
      <c r="H70" s="197">
        <v>1.9377020225836539</v>
      </c>
      <c r="I70" s="197">
        <v>-5.1550734558475142</v>
      </c>
      <c r="J70" s="197">
        <v>-1.1363636363636354</v>
      </c>
    </row>
    <row r="71" spans="1:18" ht="15.75">
      <c r="A71" s="180">
        <v>44317</v>
      </c>
      <c r="B71" s="191">
        <v>0.61429999999999996</v>
      </c>
      <c r="C71" s="386">
        <v>0.2703213944943883</v>
      </c>
      <c r="D71" s="191">
        <v>0.2703213944943883</v>
      </c>
      <c r="E71" s="191">
        <v>0.27369999999999894</v>
      </c>
      <c r="F71" s="191">
        <v>0.15899999999999803</v>
      </c>
      <c r="G71" s="191">
        <v>1.2144599203314232</v>
      </c>
      <c r="H71" s="191">
        <v>6.1584786320473039</v>
      </c>
      <c r="I71" s="191">
        <v>-3.1719594344511104</v>
      </c>
      <c r="J71" s="191">
        <v>3.7766830870279211</v>
      </c>
    </row>
    <row r="72" spans="1:18" ht="15.75">
      <c r="A72" s="249">
        <v>44348</v>
      </c>
      <c r="B72" s="197">
        <v>0.35489999999999999</v>
      </c>
      <c r="C72" s="197">
        <v>0.30777517972109258</v>
      </c>
      <c r="D72" s="197">
        <v>0.30777517972109258</v>
      </c>
      <c r="E72" s="197">
        <v>0.28909999999999769</v>
      </c>
      <c r="F72" s="197">
        <v>0.2018999999999993</v>
      </c>
      <c r="G72" s="197">
        <v>0.69679636120190125</v>
      </c>
      <c r="H72" s="197">
        <v>0.46428712910508985</v>
      </c>
      <c r="I72" s="197">
        <v>-4.3958564275065832</v>
      </c>
      <c r="J72" s="197">
        <v>-11.075949367088612</v>
      </c>
    </row>
    <row r="73" spans="1:18" ht="30" customHeight="1">
      <c r="A73" s="52"/>
      <c r="B73" s="52"/>
      <c r="C73" s="52"/>
      <c r="D73" s="52"/>
      <c r="E73" s="52"/>
      <c r="F73" s="52"/>
      <c r="G73" s="52"/>
      <c r="J73" s="52"/>
      <c r="K73" s="52"/>
      <c r="L73" s="287"/>
      <c r="M73" s="52"/>
      <c r="N73" s="52"/>
      <c r="P73" s="52"/>
      <c r="Q73" s="52"/>
      <c r="R73" s="52"/>
    </row>
    <row r="74" spans="1:18" ht="27.75" customHeight="1">
      <c r="A74" s="445" t="s">
        <v>51</v>
      </c>
      <c r="B74" s="437" t="s">
        <v>172</v>
      </c>
      <c r="C74" s="438"/>
      <c r="D74" s="438"/>
      <c r="E74" s="438"/>
      <c r="F74" s="438"/>
      <c r="G74" s="438"/>
      <c r="H74" s="438"/>
      <c r="I74" s="438"/>
      <c r="J74" s="439"/>
      <c r="K74" s="52"/>
      <c r="L74" s="52"/>
      <c r="M74" s="52"/>
      <c r="N74" s="52"/>
      <c r="P74" s="52"/>
      <c r="Q74" s="52"/>
      <c r="R74" s="52"/>
    </row>
    <row r="75" spans="1:18" ht="15.75" customHeight="1">
      <c r="A75" s="445"/>
      <c r="B75" s="122" t="s">
        <v>101</v>
      </c>
      <c r="C75" s="122" t="s">
        <v>168</v>
      </c>
      <c r="D75" s="122" t="s">
        <v>102</v>
      </c>
      <c r="E75" s="122" t="s">
        <v>104</v>
      </c>
      <c r="F75" s="122" t="s">
        <v>103</v>
      </c>
      <c r="G75" s="122" t="s">
        <v>105</v>
      </c>
      <c r="H75" s="122" t="s">
        <v>169</v>
      </c>
      <c r="I75" s="122" t="s">
        <v>170</v>
      </c>
      <c r="J75" s="122" t="s">
        <v>171</v>
      </c>
      <c r="K75" s="52"/>
      <c r="M75" s="52"/>
      <c r="N75" s="52"/>
      <c r="O75" s="52"/>
      <c r="P75" s="52"/>
      <c r="Q75" s="52"/>
      <c r="R75" s="52"/>
    </row>
    <row r="76" spans="1:18" ht="15.75" customHeight="1">
      <c r="A76" s="54">
        <v>2010</v>
      </c>
      <c r="B76" s="190">
        <v>12.979868238550596</v>
      </c>
      <c r="C76" s="190">
        <v>9.7769376327446533</v>
      </c>
      <c r="D76" s="190">
        <v>9.7509382128989195</v>
      </c>
      <c r="E76" s="190">
        <v>9.3841637856276083</v>
      </c>
      <c r="F76" s="190">
        <v>6.8991905952619836</v>
      </c>
      <c r="G76" s="190">
        <v>10.417400000000001</v>
      </c>
      <c r="H76" s="198">
        <v>1.0439143873563816</v>
      </c>
      <c r="I76" s="198">
        <v>-4.3073742246726443</v>
      </c>
      <c r="J76" s="198">
        <v>32.258064516129025</v>
      </c>
      <c r="K76" s="52"/>
      <c r="M76" s="52"/>
      <c r="N76" s="52"/>
      <c r="O76" s="52"/>
      <c r="P76" s="52"/>
      <c r="Q76" s="52"/>
      <c r="R76" s="52"/>
    </row>
    <row r="77" spans="1:18" ht="15.75" customHeight="1">
      <c r="A77" s="54">
        <v>2011</v>
      </c>
      <c r="B77" s="192">
        <v>13.652460493489471</v>
      </c>
      <c r="C77" s="192">
        <v>11.620917254433682</v>
      </c>
      <c r="D77" s="192">
        <v>11.595256203913017</v>
      </c>
      <c r="E77" s="192">
        <v>11.120204139693946</v>
      </c>
      <c r="F77" s="192">
        <v>7.4502892869430459</v>
      </c>
      <c r="G77" s="192">
        <v>11.364276480656322</v>
      </c>
      <c r="H77" s="192">
        <v>-18.108622878910307</v>
      </c>
      <c r="I77" s="192">
        <v>12.579522266234555</v>
      </c>
      <c r="J77" s="192">
        <v>15.853658536585357</v>
      </c>
      <c r="K77" s="52"/>
      <c r="M77" s="52"/>
      <c r="N77" s="289"/>
      <c r="O77" s="52"/>
      <c r="P77" s="52"/>
      <c r="Q77" s="52"/>
      <c r="R77" s="52"/>
    </row>
    <row r="78" spans="1:18" ht="15.75" customHeight="1">
      <c r="A78" s="54">
        <v>2012</v>
      </c>
      <c r="B78" s="190">
        <v>17.732087605940848</v>
      </c>
      <c r="C78" s="190">
        <v>8.4931821578029023</v>
      </c>
      <c r="D78" s="190">
        <v>8.3975435469601614</v>
      </c>
      <c r="E78" s="190">
        <v>8.1003348377165274</v>
      </c>
      <c r="F78" s="190">
        <v>6.4480045321982038</v>
      </c>
      <c r="G78" s="190">
        <v>14.912901947279856</v>
      </c>
      <c r="H78" s="198">
        <v>7.3968354653416446</v>
      </c>
      <c r="I78" s="198">
        <v>8.9401855208444339</v>
      </c>
      <c r="J78" s="198">
        <v>15.263157894736846</v>
      </c>
      <c r="K78" s="52"/>
      <c r="M78" s="52"/>
      <c r="N78" s="52"/>
      <c r="O78" s="52"/>
      <c r="P78" s="52"/>
      <c r="Q78" s="52"/>
      <c r="R78" s="52"/>
    </row>
    <row r="79" spans="1:18" ht="15.75" customHeight="1">
      <c r="A79" s="54">
        <v>2013</v>
      </c>
      <c r="B79" s="192">
        <v>-1.4247730518036184</v>
      </c>
      <c r="C79" s="192">
        <v>8.221945101720296</v>
      </c>
      <c r="D79" s="192">
        <v>8.0646087786239171</v>
      </c>
      <c r="E79" s="192">
        <v>7.6342162245675915</v>
      </c>
      <c r="F79" s="192">
        <v>6.3705284669456352</v>
      </c>
      <c r="G79" s="192">
        <v>8.3173785601734949</v>
      </c>
      <c r="H79" s="192">
        <v>-15.495799973749836</v>
      </c>
      <c r="I79" s="192">
        <v>14.636652801565941</v>
      </c>
      <c r="J79" s="192">
        <v>-17.351598173515981</v>
      </c>
      <c r="K79" s="52"/>
      <c r="M79" s="52"/>
      <c r="N79" s="52"/>
      <c r="O79" s="52"/>
      <c r="P79" s="52"/>
      <c r="Q79" s="52"/>
      <c r="R79" s="52"/>
    </row>
    <row r="80" spans="1:18" ht="15.75" customHeight="1">
      <c r="A80" s="54">
        <v>2014</v>
      </c>
      <c r="B80" s="190">
        <v>12.357801935706657</v>
      </c>
      <c r="C80" s="190">
        <v>10.904415963325276</v>
      </c>
      <c r="D80" s="190">
        <v>10.814018770456823</v>
      </c>
      <c r="E80" s="190">
        <v>10.123751271106984</v>
      </c>
      <c r="F80" s="190">
        <v>7.0799079971450407</v>
      </c>
      <c r="G80" s="190">
        <v>7.4776983671552832</v>
      </c>
      <c r="H80" s="198">
        <v>-2.9122255227444827</v>
      </c>
      <c r="I80" s="198">
        <v>13.386835140442255</v>
      </c>
      <c r="J80" s="198">
        <v>12.044198895027636</v>
      </c>
      <c r="K80" s="52"/>
      <c r="M80" s="52"/>
      <c r="N80" s="52"/>
      <c r="O80" s="52"/>
      <c r="P80" s="52"/>
      <c r="Q80" s="52"/>
      <c r="R80" s="52"/>
    </row>
    <row r="81" spans="1:18" ht="15.75" customHeight="1">
      <c r="A81" s="54">
        <v>2015</v>
      </c>
      <c r="B81" s="192">
        <v>9.3176089032042562</v>
      </c>
      <c r="C81" s="192">
        <v>13.268205148577961</v>
      </c>
      <c r="D81" s="192">
        <v>13.239193796219695</v>
      </c>
      <c r="E81" s="192">
        <v>12.177858215779702</v>
      </c>
      <c r="F81" s="192">
        <v>8.0739065553682607</v>
      </c>
      <c r="G81" s="192">
        <v>16.810983582740093</v>
      </c>
      <c r="H81" s="192">
        <v>-13.314136020957068</v>
      </c>
      <c r="I81" s="192">
        <v>47.007002484752647</v>
      </c>
      <c r="J81" s="192">
        <v>33.629191321498993</v>
      </c>
      <c r="K81" s="52"/>
      <c r="L81" s="52"/>
      <c r="M81" s="52"/>
      <c r="N81" s="52"/>
      <c r="O81" s="52"/>
      <c r="P81" s="52"/>
      <c r="Q81" s="52"/>
      <c r="R81" s="52"/>
    </row>
    <row r="82" spans="1:18" ht="15.75" customHeight="1">
      <c r="A82" s="180">
        <v>42370</v>
      </c>
      <c r="B82" s="190">
        <v>9.1838845014198469</v>
      </c>
      <c r="C82" s="190">
        <v>13.403763570083393</v>
      </c>
      <c r="D82" s="190">
        <v>13.380094273064547</v>
      </c>
      <c r="E82" s="190">
        <v>12.305307147324495</v>
      </c>
      <c r="F82" s="190">
        <v>7.441933104845555</v>
      </c>
      <c r="G82" s="190">
        <v>18.365713734753886</v>
      </c>
      <c r="H82" s="198">
        <v>-13.861470569424606</v>
      </c>
      <c r="I82" s="198">
        <v>51.853660368853973</v>
      </c>
      <c r="J82" s="198">
        <v>30.27522935779816</v>
      </c>
      <c r="K82" s="52"/>
      <c r="L82" s="52"/>
      <c r="M82" s="52"/>
      <c r="N82" s="52"/>
      <c r="O82" s="52"/>
      <c r="P82" s="52"/>
      <c r="Q82" s="52"/>
      <c r="R82" s="52"/>
    </row>
    <row r="83" spans="1:18" ht="15.75" customHeight="1">
      <c r="A83" s="180">
        <v>42401</v>
      </c>
      <c r="B83" s="192">
        <v>10.520540716396054</v>
      </c>
      <c r="C83" s="192">
        <v>13.606682570088523</v>
      </c>
      <c r="D83" s="192">
        <v>13.585852227908401</v>
      </c>
      <c r="E83" s="192">
        <v>12.483182293039153</v>
      </c>
      <c r="F83" s="192">
        <v>7.5266964162410632</v>
      </c>
      <c r="G83" s="192">
        <v>15.430867327914077</v>
      </c>
      <c r="H83" s="192">
        <v>-17.040497838435144</v>
      </c>
      <c r="I83" s="192">
        <v>38.266972413313873</v>
      </c>
      <c r="J83" s="192">
        <v>42.356115107913681</v>
      </c>
      <c r="K83" s="52"/>
      <c r="L83" s="52"/>
      <c r="M83" s="52"/>
      <c r="N83" s="52"/>
      <c r="O83" s="52"/>
      <c r="P83" s="52"/>
      <c r="Q83" s="52"/>
      <c r="R83" s="52"/>
    </row>
    <row r="84" spans="1:18" ht="15.75" customHeight="1">
      <c r="A84" s="180">
        <v>42430</v>
      </c>
      <c r="B84" s="193">
        <v>14.242920911544932</v>
      </c>
      <c r="C84" s="193">
        <v>13.74397472183273</v>
      </c>
      <c r="D84" s="193">
        <v>13.725710295422711</v>
      </c>
      <c r="E84" s="193">
        <v>12.529214078707307</v>
      </c>
      <c r="F84" s="193">
        <v>7.5494561706057617</v>
      </c>
      <c r="G84" s="193">
        <v>11.36897236770813</v>
      </c>
      <c r="H84" s="198">
        <v>-2.1407624633431044</v>
      </c>
      <c r="I84" s="198">
        <v>10.938279301745624</v>
      </c>
      <c r="J84" s="198">
        <v>16.856677524429962</v>
      </c>
      <c r="K84" s="52"/>
      <c r="L84" s="52"/>
      <c r="M84" s="52"/>
      <c r="N84" s="52"/>
      <c r="O84" s="52"/>
      <c r="P84" s="52"/>
      <c r="Q84" s="52"/>
      <c r="R84" s="52"/>
    </row>
    <row r="85" spans="1:18" ht="15.75" customHeight="1">
      <c r="A85" s="180">
        <v>42461</v>
      </c>
      <c r="B85" s="192">
        <v>15.710190714398475</v>
      </c>
      <c r="C85" s="192">
        <v>13.861246314367692</v>
      </c>
      <c r="D85" s="192">
        <v>13.84535016239008</v>
      </c>
      <c r="E85" s="192">
        <v>12.622116464802957</v>
      </c>
      <c r="F85" s="192">
        <v>8.2548792042049577</v>
      </c>
      <c r="G85" s="192">
        <v>14.902369435330831</v>
      </c>
      <c r="H85" s="192">
        <v>-4.1242063703782694</v>
      </c>
      <c r="I85" s="192">
        <v>15.272581507215399</v>
      </c>
      <c r="J85" s="192">
        <v>23.809523809523814</v>
      </c>
      <c r="K85" s="52"/>
      <c r="L85" s="52"/>
      <c r="M85" s="52"/>
      <c r="N85" s="52"/>
      <c r="O85" s="52"/>
      <c r="P85" s="52"/>
      <c r="Q85" s="52"/>
      <c r="R85" s="52"/>
    </row>
    <row r="86" spans="1:18" ht="15.75" customHeight="1">
      <c r="A86" s="180">
        <v>42491</v>
      </c>
      <c r="B86" s="193">
        <v>14.111882146460776</v>
      </c>
      <c r="C86" s="193">
        <v>14.000641351507737</v>
      </c>
      <c r="D86" s="193">
        <v>13.984740463718603</v>
      </c>
      <c r="E86" s="193">
        <v>12.6995742908103</v>
      </c>
      <c r="F86" s="193">
        <v>8.2647776883279622</v>
      </c>
      <c r="G86" s="193">
        <v>13.387593723841906</v>
      </c>
      <c r="H86" s="198">
        <v>-8.1292645943896851</v>
      </c>
      <c r="I86" s="198">
        <v>13.096136907008948</v>
      </c>
      <c r="J86" s="198">
        <v>15.094339622641506</v>
      </c>
      <c r="K86" s="52"/>
      <c r="L86" s="52"/>
      <c r="M86" s="52"/>
      <c r="N86" s="52"/>
      <c r="O86" s="52"/>
      <c r="P86" s="52"/>
      <c r="Q86" s="52"/>
      <c r="R86" s="52"/>
    </row>
    <row r="87" spans="1:18" ht="15.75" customHeight="1">
      <c r="A87" s="180">
        <v>42522</v>
      </c>
      <c r="B87" s="192">
        <v>15.865552362781642</v>
      </c>
      <c r="C87" s="192">
        <v>14.108249448809707</v>
      </c>
      <c r="D87" s="192">
        <v>14.091545448578181</v>
      </c>
      <c r="E87" s="192">
        <v>12.736619064484422</v>
      </c>
      <c r="F87" s="192">
        <v>8.2896173954916996</v>
      </c>
      <c r="G87" s="192">
        <v>15.017145507163665</v>
      </c>
      <c r="H87" s="192">
        <v>-2.9276563677468004</v>
      </c>
      <c r="I87" s="192">
        <v>3.4551666344356358</v>
      </c>
      <c r="J87" s="192">
        <v>14.391454285473969</v>
      </c>
      <c r="K87" s="52"/>
      <c r="L87" s="52"/>
      <c r="M87" s="52"/>
      <c r="N87" s="52"/>
      <c r="O87" s="52"/>
      <c r="P87" s="52"/>
      <c r="Q87" s="52"/>
      <c r="R87" s="52"/>
    </row>
    <row r="88" spans="1:18" ht="15.75" customHeight="1">
      <c r="A88" s="180">
        <v>42552</v>
      </c>
      <c r="B88" s="193">
        <v>17.191595127126558</v>
      </c>
      <c r="C88" s="193">
        <v>14.030166318880166</v>
      </c>
      <c r="D88" s="193">
        <v>14.012803521330387</v>
      </c>
      <c r="E88" s="193">
        <v>12.693122631931608</v>
      </c>
      <c r="F88" s="193">
        <v>8.2156553192355375</v>
      </c>
      <c r="G88" s="193">
        <v>13.928254707958754</v>
      </c>
      <c r="H88" s="199">
        <v>12.669078326517781</v>
      </c>
      <c r="I88" s="199">
        <v>-4.5668827342368985</v>
      </c>
      <c r="J88" s="199">
        <v>17.405857740585784</v>
      </c>
      <c r="K88" s="52"/>
      <c r="L88" s="52"/>
      <c r="M88" s="52"/>
      <c r="N88" s="52"/>
      <c r="O88" s="52"/>
      <c r="P88" s="52"/>
      <c r="Q88" s="52"/>
      <c r="R88" s="52"/>
    </row>
    <row r="89" spans="1:18" ht="15.75" customHeight="1">
      <c r="A89" s="180">
        <v>42583</v>
      </c>
      <c r="B89" s="192">
        <v>19.78009490065331</v>
      </c>
      <c r="C89" s="192">
        <v>14.149999999998265</v>
      </c>
      <c r="D89" s="192">
        <v>14.132460236194721</v>
      </c>
      <c r="E89" s="192">
        <v>12.79173914043219</v>
      </c>
      <c r="F89" s="192">
        <v>8.2889543917406669</v>
      </c>
      <c r="G89" s="192">
        <v>15.17186437889395</v>
      </c>
      <c r="H89" s="192">
        <v>24.184450402144762</v>
      </c>
      <c r="I89" s="192">
        <v>-11.144322263964678</v>
      </c>
      <c r="J89" s="192">
        <v>2.3193916349810051</v>
      </c>
      <c r="K89" s="52"/>
      <c r="L89" s="52"/>
      <c r="M89" s="52"/>
      <c r="O89" s="52"/>
      <c r="P89" s="52"/>
      <c r="Q89" s="52"/>
      <c r="R89" s="52"/>
    </row>
    <row r="90" spans="1:18" ht="15.75" customHeight="1">
      <c r="A90" s="180">
        <v>42614</v>
      </c>
      <c r="B90" s="193">
        <v>22.069603087195588</v>
      </c>
      <c r="C90" s="193">
        <v>14.149999999998265</v>
      </c>
      <c r="D90" s="193">
        <v>14.132460236194767</v>
      </c>
      <c r="E90" s="193">
        <v>12.797656532184675</v>
      </c>
      <c r="F90" s="193">
        <v>8.2516367359215756</v>
      </c>
      <c r="G90" s="193">
        <v>15.392119111795655</v>
      </c>
      <c r="H90" s="198">
        <v>29.534610177766929</v>
      </c>
      <c r="I90" s="198">
        <v>-18.291424400312117</v>
      </c>
      <c r="J90" s="198">
        <v>-1.4184397163120588</v>
      </c>
      <c r="K90" s="52"/>
      <c r="L90" s="52"/>
      <c r="M90" s="52"/>
      <c r="N90" s="52"/>
      <c r="O90" s="52"/>
      <c r="P90" s="52"/>
      <c r="Q90" s="52"/>
      <c r="R90" s="52"/>
    </row>
    <row r="91" spans="1:18" ht="15.75" customHeight="1">
      <c r="A91" s="180">
        <v>42644</v>
      </c>
      <c r="B91" s="192">
        <v>21.227042720555044</v>
      </c>
      <c r="C91" s="192">
        <v>14.082126662469152</v>
      </c>
      <c r="D91" s="192">
        <v>14.064397641366643</v>
      </c>
      <c r="E91" s="192">
        <v>12.643629378165766</v>
      </c>
      <c r="F91" s="192">
        <v>8.189597347328025</v>
      </c>
      <c r="G91" s="192">
        <v>16.578254398351344</v>
      </c>
      <c r="H91" s="192">
        <v>41.545303915583844</v>
      </c>
      <c r="I91" s="192">
        <v>-17.564590945606273</v>
      </c>
      <c r="J91" s="192">
        <v>-7.6648841354723718</v>
      </c>
      <c r="K91" s="52"/>
      <c r="L91" s="52"/>
      <c r="M91" s="52"/>
      <c r="N91" s="52"/>
      <c r="O91" s="52"/>
      <c r="P91" s="52"/>
      <c r="Q91" s="52"/>
      <c r="R91" s="52"/>
    </row>
    <row r="92" spans="1:18" ht="15.75" customHeight="1">
      <c r="A92" s="180">
        <v>42675</v>
      </c>
      <c r="B92" s="198">
        <v>19.9603336373529</v>
      </c>
      <c r="C92" s="198">
        <v>14.062277171212445</v>
      </c>
      <c r="D92" s="198">
        <v>14.043754734395343</v>
      </c>
      <c r="E92" s="198">
        <v>12.6024675937072</v>
      </c>
      <c r="F92" s="195">
        <v>8.2037889246659113</v>
      </c>
      <c r="G92" s="196">
        <v>14.604060722806977</v>
      </c>
      <c r="H92" s="196">
        <v>37.203014184397155</v>
      </c>
      <c r="I92" s="196">
        <v>-11.787773334025864</v>
      </c>
      <c r="J92" s="196">
        <v>-3.7893365252041677</v>
      </c>
      <c r="K92" s="52"/>
      <c r="L92" s="52"/>
      <c r="M92" s="52"/>
      <c r="N92" s="52"/>
      <c r="O92" s="52"/>
      <c r="P92" s="52"/>
      <c r="Q92" s="52"/>
      <c r="R92" s="52"/>
    </row>
    <row r="93" spans="1:18" ht="15.75" customHeight="1">
      <c r="A93" s="180">
        <v>42705</v>
      </c>
      <c r="B93" s="192">
        <v>20.995005394522458</v>
      </c>
      <c r="C93" s="192">
        <v>14.018572491798764</v>
      </c>
      <c r="D93" s="192">
        <v>13.999177498952387</v>
      </c>
      <c r="E93" s="192">
        <v>12.600461178609024</v>
      </c>
      <c r="F93" s="192">
        <v>8.1604971393822048</v>
      </c>
      <c r="G93" s="192">
        <v>15.913448030806343</v>
      </c>
      <c r="H93" s="192">
        <v>38.935154213476665</v>
      </c>
      <c r="I93" s="192">
        <v>-16.536058184798186</v>
      </c>
      <c r="J93" s="192">
        <v>-12.324723247232471</v>
      </c>
      <c r="K93" s="52"/>
      <c r="L93" s="52"/>
      <c r="M93" s="52"/>
      <c r="N93" s="52"/>
      <c r="O93" s="52"/>
      <c r="P93" s="52"/>
      <c r="Q93" s="52"/>
      <c r="R93" s="52"/>
    </row>
    <row r="94" spans="1:18" ht="15.75" customHeight="1">
      <c r="A94" s="180">
        <v>42736</v>
      </c>
      <c r="B94" s="198">
        <v>20.742813860538089</v>
      </c>
      <c r="C94" s="198">
        <v>14.052699541316759</v>
      </c>
      <c r="D94" s="198">
        <v>14.032609667818786</v>
      </c>
      <c r="E94" s="198">
        <v>12.854045232936517</v>
      </c>
      <c r="F94" s="198">
        <v>8.3456864630063308</v>
      </c>
      <c r="G94" s="198">
        <v>16.376269722962199</v>
      </c>
      <c r="H94" s="198">
        <v>60.054448706843225</v>
      </c>
      <c r="I94" s="198">
        <v>-22.652616998120113</v>
      </c>
      <c r="J94" s="198">
        <v>-14.302816901408455</v>
      </c>
      <c r="K94" s="52"/>
      <c r="L94" s="52"/>
      <c r="M94" s="52"/>
      <c r="N94" s="52"/>
      <c r="O94" s="52"/>
      <c r="P94" s="52"/>
      <c r="Q94" s="52"/>
      <c r="R94" s="52"/>
    </row>
    <row r="95" spans="1:18" ht="15.75" customHeight="1">
      <c r="A95" s="180">
        <v>42767</v>
      </c>
      <c r="B95" s="192">
        <v>21.428121970816228</v>
      </c>
      <c r="C95" s="192">
        <v>13.897173600301294</v>
      </c>
      <c r="D95" s="192">
        <v>13.877173451677361</v>
      </c>
      <c r="E95" s="192">
        <v>12.690679060439347</v>
      </c>
      <c r="F95" s="192">
        <v>8.2748175219402818</v>
      </c>
      <c r="G95" s="192">
        <v>17.289723399959598</v>
      </c>
      <c r="H95" s="192">
        <v>55.777814128478951</v>
      </c>
      <c r="I95" s="192">
        <v>-22.120313599356724</v>
      </c>
      <c r="J95" s="192">
        <v>-21.541377132027794</v>
      </c>
      <c r="K95" s="52"/>
      <c r="L95" s="52"/>
      <c r="M95" s="52"/>
      <c r="N95" s="52"/>
      <c r="O95" s="52"/>
      <c r="P95" s="52"/>
      <c r="Q95" s="52"/>
      <c r="R95" s="52"/>
    </row>
    <row r="96" spans="1:18" ht="15.75" customHeight="1">
      <c r="A96" s="180">
        <v>42795</v>
      </c>
      <c r="B96" s="198">
        <v>18.840212280874248</v>
      </c>
      <c r="C96" s="198">
        <v>13.773306691875753</v>
      </c>
      <c r="D96" s="198">
        <v>13.75321675251968</v>
      </c>
      <c r="E96" s="198">
        <v>12.692018464856947</v>
      </c>
      <c r="F96" s="198">
        <v>8.204725531316658</v>
      </c>
      <c r="G96" s="198">
        <v>19.087002351414938</v>
      </c>
      <c r="H96" s="198">
        <v>29.825192288482661</v>
      </c>
      <c r="I96" s="199">
        <v>-10.972491500182635</v>
      </c>
      <c r="J96" s="199">
        <v>-12.891986062717786</v>
      </c>
      <c r="K96" s="52"/>
      <c r="L96" s="52"/>
      <c r="M96" s="52"/>
      <c r="N96" s="52"/>
      <c r="O96" s="52"/>
      <c r="P96" s="52"/>
      <c r="Q96" s="52"/>
      <c r="R96" s="52"/>
    </row>
    <row r="97" spans="1:18" ht="15.75" customHeight="1">
      <c r="A97" s="180">
        <v>42826</v>
      </c>
      <c r="B97" s="192">
        <v>15.828807545741231</v>
      </c>
      <c r="C97" s="192">
        <v>13.470125089511198</v>
      </c>
      <c r="D97" s="192">
        <v>13.450213907573904</v>
      </c>
      <c r="E97" s="192">
        <v>12.447286908588339</v>
      </c>
      <c r="F97" s="192">
        <v>8.0637587773295003</v>
      </c>
      <c r="G97" s="192">
        <v>16.632872090168192</v>
      </c>
      <c r="H97" s="192">
        <v>21.31886477462437</v>
      </c>
      <c r="I97" s="192">
        <v>-7.3142459719485409</v>
      </c>
      <c r="J97" s="192">
        <v>-9.7902097902098024</v>
      </c>
      <c r="K97" s="52"/>
      <c r="L97" s="52"/>
      <c r="M97" s="52"/>
      <c r="N97" s="52"/>
      <c r="O97" s="52"/>
      <c r="P97" s="52"/>
      <c r="Q97" s="52"/>
      <c r="R97" s="52"/>
    </row>
    <row r="98" spans="1:18" ht="15.75" customHeight="1">
      <c r="A98" s="180">
        <v>42856</v>
      </c>
      <c r="B98" s="198">
        <v>15.357810606565581</v>
      </c>
      <c r="C98" s="198">
        <v>13.266072945193308</v>
      </c>
      <c r="D98" s="198">
        <v>13.246072064270287</v>
      </c>
      <c r="E98" s="198">
        <v>12.2221079684812</v>
      </c>
      <c r="F98" s="198">
        <v>7.980768332295618</v>
      </c>
      <c r="G98" s="198">
        <v>14.487324474601838</v>
      </c>
      <c r="H98" s="198">
        <v>29.378391202987352</v>
      </c>
      <c r="I98" s="198">
        <v>-9.7744151762120701</v>
      </c>
      <c r="J98" s="198">
        <v>-6.6286528866714605</v>
      </c>
      <c r="K98" s="52"/>
      <c r="L98" s="52"/>
      <c r="M98" s="52"/>
      <c r="N98" s="52"/>
      <c r="O98" s="52"/>
      <c r="P98" s="52"/>
      <c r="Q98" s="52"/>
      <c r="R98" s="52"/>
    </row>
    <row r="99" spans="1:18" ht="15.75" customHeight="1">
      <c r="A99" s="181">
        <v>42887</v>
      </c>
      <c r="B99" s="197">
        <v>14.226576752312049</v>
      </c>
      <c r="C99" s="197">
        <v>12.870594649478285</v>
      </c>
      <c r="D99" s="197">
        <v>12.8515361113414</v>
      </c>
      <c r="E99" s="197">
        <v>11.875565174960379</v>
      </c>
      <c r="F99" s="197">
        <v>7.8184304183476216</v>
      </c>
      <c r="G99" s="197">
        <v>14.376545938108176</v>
      </c>
      <c r="H99" s="197">
        <v>22.072351822380941</v>
      </c>
      <c r="I99" s="197">
        <v>3.0656115645834481</v>
      </c>
      <c r="J99" s="197">
        <v>-3.3088235294117641</v>
      </c>
      <c r="K99" s="52"/>
      <c r="L99" s="52"/>
      <c r="M99" s="52"/>
      <c r="N99" s="52"/>
      <c r="O99" s="52"/>
      <c r="P99" s="52"/>
      <c r="Q99" s="52"/>
      <c r="R99" s="52"/>
    </row>
    <row r="100" spans="1:18" ht="17.25" customHeight="1">
      <c r="A100" s="181">
        <v>42917</v>
      </c>
      <c r="B100" s="198">
        <v>14.986036395496448</v>
      </c>
      <c r="C100" s="198">
        <v>12.505155259049472</v>
      </c>
      <c r="D100" s="198">
        <v>12.52336467825479</v>
      </c>
      <c r="E100" s="198">
        <v>11.524249980712264</v>
      </c>
      <c r="F100" s="198">
        <v>7.7110006843447154</v>
      </c>
      <c r="G100" s="198">
        <v>15.07692425098066</v>
      </c>
      <c r="H100" s="198">
        <v>15.027570321770067</v>
      </c>
      <c r="I100" s="198">
        <v>-3.3436245754862703</v>
      </c>
      <c r="J100" s="198">
        <v>-9.3488326541272375</v>
      </c>
      <c r="K100" s="52"/>
      <c r="L100" s="52"/>
      <c r="M100" s="52"/>
      <c r="N100" s="52"/>
      <c r="O100" s="52"/>
      <c r="P100" s="52"/>
      <c r="Q100" s="52"/>
      <c r="R100" s="52"/>
    </row>
    <row r="101" spans="1:18" ht="15.75" customHeight="1">
      <c r="A101" s="249">
        <v>42948</v>
      </c>
      <c r="B101" s="197">
        <v>15.034061607925198</v>
      </c>
      <c r="C101" s="197">
        <v>12.047027641187636</v>
      </c>
      <c r="D101" s="197">
        <v>12.064307816626751</v>
      </c>
      <c r="E101" s="197">
        <v>11.099029907585912</v>
      </c>
      <c r="F101" s="197">
        <v>7.4922770898715685</v>
      </c>
      <c r="G101" s="197">
        <v>15.069811021557822</v>
      </c>
      <c r="H101" s="197">
        <v>22.338120585136735</v>
      </c>
      <c r="I101" s="197">
        <v>-2.876276887942486</v>
      </c>
      <c r="J101" s="197">
        <v>-1.5207604653340145</v>
      </c>
      <c r="K101" s="52"/>
      <c r="L101" s="52"/>
      <c r="M101" s="52"/>
      <c r="N101" s="52"/>
      <c r="O101" s="52"/>
      <c r="P101" s="52"/>
      <c r="Q101" s="52"/>
      <c r="R101" s="52"/>
    </row>
    <row r="102" spans="1:18" ht="15.75" customHeight="1">
      <c r="A102" s="249">
        <v>42979</v>
      </c>
      <c r="B102" s="198">
        <v>14.811287530627171</v>
      </c>
      <c r="C102" s="198">
        <v>11.526431499090517</v>
      </c>
      <c r="D102" s="198">
        <v>11.542819727750997</v>
      </c>
      <c r="E102" s="198">
        <v>10.180984721744979</v>
      </c>
      <c r="F102" s="198">
        <v>7.32322965450527</v>
      </c>
      <c r="G102" s="198">
        <v>15.570362671220161</v>
      </c>
      <c r="H102" s="198">
        <v>27.286840166532443</v>
      </c>
      <c r="I102" s="198">
        <v>-2.4089704885712493</v>
      </c>
      <c r="J102" s="198">
        <v>-3.879125707067943</v>
      </c>
      <c r="K102" s="52"/>
      <c r="L102" s="52"/>
      <c r="M102" s="52"/>
      <c r="N102" s="52"/>
      <c r="O102" s="52"/>
      <c r="P102" s="52"/>
      <c r="Q102" s="52"/>
      <c r="R102" s="52"/>
    </row>
    <row r="103" spans="1:18" ht="15.75" customHeight="1">
      <c r="A103" s="249">
        <v>43009</v>
      </c>
      <c r="B103" s="197">
        <v>13.929939662502132</v>
      </c>
      <c r="C103" s="197">
        <v>11.080216989726477</v>
      </c>
      <c r="D103" s="197">
        <v>11.095850533507011</v>
      </c>
      <c r="E103" s="197">
        <v>9.7889417936636303</v>
      </c>
      <c r="F103" s="197">
        <v>7.1186285852649078</v>
      </c>
      <c r="G103" s="197">
        <v>13.942186936912337</v>
      </c>
      <c r="H103" s="197">
        <v>14.454577660033285</v>
      </c>
      <c r="I103" s="197">
        <v>3.0115368897551287</v>
      </c>
      <c r="J103" s="197">
        <v>3.4822718028824751</v>
      </c>
      <c r="K103" s="52"/>
      <c r="L103" s="52"/>
      <c r="N103" s="52"/>
      <c r="O103" s="52"/>
      <c r="P103" s="52"/>
      <c r="Q103" s="52"/>
      <c r="R103" s="52"/>
    </row>
    <row r="104" spans="1:18" ht="15.75" customHeight="1">
      <c r="A104" s="249">
        <v>43040</v>
      </c>
      <c r="B104" s="198">
        <v>13.935556259522786</v>
      </c>
      <c r="C104" s="198">
        <v>10.564119133833705</v>
      </c>
      <c r="D104" s="198">
        <v>10.578956064295465</v>
      </c>
      <c r="E104" s="198">
        <v>9.307885989842557</v>
      </c>
      <c r="F104" s="198">
        <v>6.8885188663050601</v>
      </c>
      <c r="G104" s="198">
        <v>14.025320903470901</v>
      </c>
      <c r="H104" s="198">
        <v>16.258504829903409</v>
      </c>
      <c r="I104" s="198">
        <v>-3.9773898195307189</v>
      </c>
      <c r="J104" s="198">
        <v>4.3337140109394712</v>
      </c>
      <c r="K104" s="52"/>
      <c r="L104" s="52"/>
      <c r="M104" s="52"/>
      <c r="N104" s="52"/>
      <c r="O104" s="52"/>
      <c r="P104" s="52"/>
      <c r="Q104" s="52"/>
      <c r="R104" s="52"/>
    </row>
    <row r="105" spans="1:18" ht="15.75" customHeight="1">
      <c r="A105" s="249">
        <v>43070</v>
      </c>
      <c r="B105" s="197">
        <v>12.818142265130783</v>
      </c>
      <c r="C105" s="197">
        <v>9.9254739969711903</v>
      </c>
      <c r="D105" s="197">
        <v>9.9393515432305115</v>
      </c>
      <c r="E105" s="197">
        <v>8.7213983085700608</v>
      </c>
      <c r="F105" s="197">
        <v>6.6140940504229473</v>
      </c>
      <c r="G105" s="197">
        <v>12.458320703243398</v>
      </c>
      <c r="H105" s="197">
        <v>26.856858219735336</v>
      </c>
      <c r="I105" s="197">
        <v>1.5004142247859731</v>
      </c>
      <c r="J105" s="197">
        <v>14.070090215128349</v>
      </c>
      <c r="K105" s="52"/>
      <c r="L105" s="52"/>
      <c r="M105" s="52"/>
      <c r="N105" s="52"/>
      <c r="O105" s="52"/>
      <c r="P105" s="52"/>
      <c r="Q105" s="52"/>
      <c r="R105" s="52"/>
    </row>
    <row r="106" spans="1:18" ht="15.75" customHeight="1">
      <c r="A106" s="249">
        <v>43101</v>
      </c>
      <c r="B106" s="198">
        <v>12.765487330986103</v>
      </c>
      <c r="C106" s="198">
        <v>9.3804612082929886</v>
      </c>
      <c r="D106" s="198">
        <v>9.3934754759065431</v>
      </c>
      <c r="E106" s="198">
        <v>8.4728253109527696</v>
      </c>
      <c r="F106" s="198">
        <v>6.3266714301072335</v>
      </c>
      <c r="G106" s="198">
        <v>14.258988327184706</v>
      </c>
      <c r="H106" s="198">
        <v>31.301521951525004</v>
      </c>
      <c r="I106" s="198">
        <v>1.132075471698113</v>
      </c>
      <c r="J106" s="198">
        <v>12.920109225105204</v>
      </c>
      <c r="K106" s="52"/>
      <c r="L106" s="52"/>
      <c r="M106" s="52"/>
      <c r="N106" s="52"/>
      <c r="O106" s="52"/>
      <c r="P106" s="52"/>
      <c r="Q106" s="52"/>
      <c r="R106" s="52"/>
    </row>
    <row r="107" spans="1:18" ht="15" customHeight="1">
      <c r="A107" s="249">
        <v>43132</v>
      </c>
      <c r="B107" s="197">
        <v>11.057965260395841</v>
      </c>
      <c r="C107" s="197">
        <v>8.9478949853810885</v>
      </c>
      <c r="D107" s="197">
        <v>8.9602072356431925</v>
      </c>
      <c r="E107" s="197">
        <v>8.0958950405440646</v>
      </c>
      <c r="F107" s="197">
        <v>6.1881183759330938</v>
      </c>
      <c r="G107" s="197">
        <v>13.155135633086413</v>
      </c>
      <c r="H107" s="197">
        <v>28.039354079047296</v>
      </c>
      <c r="I107" s="197">
        <v>4.6978349949988729</v>
      </c>
      <c r="J107" s="197">
        <v>13.959877567577506</v>
      </c>
      <c r="K107" s="52"/>
      <c r="L107" s="52"/>
      <c r="M107" s="52"/>
      <c r="N107" s="52"/>
      <c r="O107" s="52"/>
      <c r="P107" s="52"/>
      <c r="Q107" s="52"/>
      <c r="R107" s="52"/>
    </row>
    <row r="108" spans="1:18" ht="15" customHeight="1">
      <c r="A108" s="249">
        <v>43160</v>
      </c>
      <c r="B108" s="198">
        <v>10.8553</v>
      </c>
      <c r="C108" s="198">
        <v>8.3884857654725522</v>
      </c>
      <c r="D108" s="198">
        <v>8.3998178923216251</v>
      </c>
      <c r="E108" s="198">
        <v>7.47919954055003</v>
      </c>
      <c r="F108" s="198">
        <v>5.9062236505055044</v>
      </c>
      <c r="G108" s="198">
        <v>11.803125649473433</v>
      </c>
      <c r="H108" s="198">
        <v>31.363966514834416</v>
      </c>
      <c r="I108" s="198">
        <v>4.9046837520515085</v>
      </c>
      <c r="J108" s="198">
        <v>15.238167938931269</v>
      </c>
      <c r="K108" s="52"/>
      <c r="L108" s="52"/>
      <c r="N108" s="52"/>
      <c r="O108" s="52"/>
      <c r="P108" s="52"/>
      <c r="Q108" s="52"/>
      <c r="R108" s="52"/>
    </row>
    <row r="109" spans="1:18" ht="15" customHeight="1">
      <c r="A109" s="249">
        <v>43191</v>
      </c>
      <c r="B109" s="197">
        <v>10.815565538193251</v>
      </c>
      <c r="C109" s="197">
        <v>8.1005017210580945</v>
      </c>
      <c r="D109" s="197">
        <v>8.1112663803166072</v>
      </c>
      <c r="E109" s="197">
        <v>7.2060223969317105</v>
      </c>
      <c r="F109" s="197">
        <v>5.770811215290661</v>
      </c>
      <c r="G109" s="197">
        <v>12.385867812091478</v>
      </c>
      <c r="H109" s="197">
        <v>31.669036588535704</v>
      </c>
      <c r="I109" s="197">
        <v>8.8387943971986118</v>
      </c>
      <c r="J109" s="197">
        <v>14.777501627315214</v>
      </c>
      <c r="K109" s="52"/>
      <c r="L109" s="52"/>
      <c r="N109" s="52"/>
      <c r="O109" s="52"/>
      <c r="P109" s="52"/>
      <c r="Q109" s="52"/>
      <c r="R109" s="52"/>
    </row>
    <row r="110" spans="1:18" ht="14.25" customHeight="1">
      <c r="A110" s="249">
        <v>43221</v>
      </c>
      <c r="B110" s="198">
        <v>9.43</v>
      </c>
      <c r="C110" s="198">
        <v>7.6634512007041522</v>
      </c>
      <c r="D110" s="198">
        <v>7.6733241112509898</v>
      </c>
      <c r="E110" s="198">
        <v>6.8533444183563441</v>
      </c>
      <c r="F110" s="198">
        <v>5.5549090634773313</v>
      </c>
      <c r="G110" s="198">
        <v>11.241325198679398</v>
      </c>
      <c r="H110" s="198">
        <v>22.3915976447161</v>
      </c>
      <c r="I110" s="198">
        <v>15.207941548231974</v>
      </c>
      <c r="J110" s="198">
        <v>19.691742905425038</v>
      </c>
      <c r="K110" s="52"/>
      <c r="L110" s="52"/>
      <c r="M110" s="52"/>
      <c r="O110" s="52"/>
      <c r="P110" s="52"/>
      <c r="Q110" s="52"/>
      <c r="R110" s="52"/>
    </row>
    <row r="111" spans="1:18" ht="14.25" customHeight="1">
      <c r="A111" s="249">
        <v>43252</v>
      </c>
      <c r="B111" s="197">
        <v>8.6188000000000002</v>
      </c>
      <c r="C111" s="197">
        <v>7.3629776968499039</v>
      </c>
      <c r="D111" s="197">
        <v>7.3531046157685465</v>
      </c>
      <c r="E111" s="197">
        <v>6.5513000000000003</v>
      </c>
      <c r="F111" s="197">
        <v>5.3357999999999999</v>
      </c>
      <c r="G111" s="197">
        <v>10.536300000000001</v>
      </c>
      <c r="H111" s="197">
        <v>15.6807</v>
      </c>
      <c r="I111" s="197">
        <v>16.552800000000001</v>
      </c>
      <c r="J111" s="197">
        <v>19.12548</v>
      </c>
      <c r="K111" s="52"/>
      <c r="L111" s="52"/>
      <c r="M111" s="52"/>
      <c r="O111" s="52"/>
      <c r="P111" s="52"/>
      <c r="Q111" s="52"/>
      <c r="R111" s="52"/>
    </row>
    <row r="112" spans="1:18" ht="14.25" customHeight="1">
      <c r="A112" s="249">
        <v>43282</v>
      </c>
      <c r="B112" s="198">
        <v>7.4863</v>
      </c>
      <c r="C112" s="198">
        <v>7.0651493655323083</v>
      </c>
      <c r="D112" s="198">
        <v>7.0552761850585899</v>
      </c>
      <c r="E112" s="198">
        <v>6.4154529647964198</v>
      </c>
      <c r="F112" s="198">
        <v>5.1632143965072208</v>
      </c>
      <c r="G112" s="198">
        <v>8.9350000000000005</v>
      </c>
      <c r="H112" s="198">
        <v>20.175970873786397</v>
      </c>
      <c r="I112" s="198">
        <v>19.938033027757363</v>
      </c>
      <c r="J112" s="198">
        <v>15.311760063141278</v>
      </c>
      <c r="K112" s="52"/>
      <c r="L112" s="52"/>
      <c r="M112" s="52"/>
      <c r="O112" s="52"/>
      <c r="P112" s="52"/>
      <c r="Q112" s="52"/>
      <c r="R112" s="52"/>
    </row>
    <row r="113" spans="1:18" ht="14.25" customHeight="1">
      <c r="A113" s="249">
        <v>43313</v>
      </c>
      <c r="B113" s="197">
        <v>6.1181999999999999</v>
      </c>
      <c r="C113" s="197">
        <v>6.84</v>
      </c>
      <c r="D113" s="197">
        <v>6.83</v>
      </c>
      <c r="E113" s="197">
        <v>6.2111999999999998</v>
      </c>
      <c r="F113" s="197">
        <v>4.9752720385139115</v>
      </c>
      <c r="G113" s="197">
        <v>7.5129999999999999</v>
      </c>
      <c r="H113" s="197">
        <v>8.25</v>
      </c>
      <c r="I113" s="197">
        <v>31.4</v>
      </c>
      <c r="J113" s="197">
        <v>18.399999999999999</v>
      </c>
      <c r="K113" s="52"/>
      <c r="L113" s="52"/>
      <c r="M113" s="52"/>
      <c r="O113" s="52"/>
      <c r="P113" s="52"/>
      <c r="Q113" s="52"/>
      <c r="R113" s="52"/>
    </row>
    <row r="114" spans="1:18" ht="14.25" customHeight="1">
      <c r="A114" s="249">
        <v>43344</v>
      </c>
      <c r="B114" s="198">
        <v>5.4589999999999996</v>
      </c>
      <c r="C114" s="198">
        <v>6.67</v>
      </c>
      <c r="D114" s="198">
        <v>6.65</v>
      </c>
      <c r="E114" s="198">
        <v>6.09</v>
      </c>
      <c r="F114" s="198">
        <v>4.84</v>
      </c>
      <c r="G114" s="198">
        <v>6.4252000000000002</v>
      </c>
      <c r="H114" s="198">
        <v>6.8</v>
      </c>
      <c r="I114" s="198">
        <v>26.39</v>
      </c>
      <c r="J114" s="198">
        <v>15.853967868937936</v>
      </c>
      <c r="K114" s="52"/>
      <c r="L114" s="52"/>
      <c r="M114" s="52"/>
      <c r="O114" s="52"/>
      <c r="P114" s="52"/>
      <c r="Q114" s="52"/>
      <c r="R114" s="52"/>
    </row>
    <row r="115" spans="1:18" ht="14.25" customHeight="1">
      <c r="A115" s="249">
        <v>43374</v>
      </c>
      <c r="B115" s="197">
        <v>8.9021297602646321</v>
      </c>
      <c r="C115" s="197">
        <v>6.5553840577243783</v>
      </c>
      <c r="D115" s="197">
        <v>6.5463426670067992</v>
      </c>
      <c r="E115" s="197">
        <v>6.0466311683230245</v>
      </c>
      <c r="F115" s="197">
        <v>4.7393070748031896</v>
      </c>
      <c r="G115" s="197">
        <v>8.0467245704472834</v>
      </c>
      <c r="H115" s="197">
        <v>17.648737042025743</v>
      </c>
      <c r="I115" s="197">
        <v>13.451737923037022</v>
      </c>
      <c r="J115" s="197">
        <v>9.3558052434457029</v>
      </c>
      <c r="K115" s="52"/>
      <c r="L115" s="52"/>
      <c r="M115" s="52"/>
      <c r="O115" s="52"/>
      <c r="P115" s="52"/>
      <c r="Q115" s="52"/>
      <c r="R115" s="52"/>
    </row>
    <row r="116" spans="1:18" ht="14.25" customHeight="1">
      <c r="A116" s="249">
        <v>43405</v>
      </c>
      <c r="B116" s="198">
        <v>9.7239394912562069</v>
      </c>
      <c r="C116" s="198">
        <v>6.4763036119021455</v>
      </c>
      <c r="D116" s="198">
        <v>6.4680557290376584</v>
      </c>
      <c r="E116" s="198">
        <v>6.0036856043862885</v>
      </c>
      <c r="F116" s="198">
        <v>4.6811112123755771</v>
      </c>
      <c r="G116" s="198">
        <v>8.4872070080273421</v>
      </c>
      <c r="H116" s="198">
        <v>24.361218318658651</v>
      </c>
      <c r="I116" s="198">
        <v>18.448000981113566</v>
      </c>
      <c r="J116" s="198">
        <v>14.166666666666661</v>
      </c>
      <c r="K116" s="52"/>
      <c r="L116" s="52"/>
      <c r="M116" s="52"/>
      <c r="O116" s="52"/>
      <c r="P116" s="52"/>
      <c r="Q116" s="52"/>
      <c r="R116" s="52"/>
    </row>
    <row r="117" spans="1:18" ht="14.25" customHeight="1">
      <c r="A117" s="249">
        <v>43435</v>
      </c>
      <c r="B117" s="197">
        <v>10.03483468971238</v>
      </c>
      <c r="C117" s="197">
        <v>6.4288096023655594</v>
      </c>
      <c r="D117" s="197">
        <v>6.4213547940101368</v>
      </c>
      <c r="E117" s="197">
        <v>5.9654934537600068</v>
      </c>
      <c r="F117" s="197">
        <v>4.622947685071277</v>
      </c>
      <c r="G117" s="197">
        <v>7.0921198668146612</v>
      </c>
      <c r="H117" s="197">
        <v>15.032208547201865</v>
      </c>
      <c r="I117" s="197">
        <v>17.134220072551386</v>
      </c>
      <c r="J117" s="197">
        <v>18.444444444444443</v>
      </c>
      <c r="K117" s="52"/>
      <c r="L117" s="52"/>
      <c r="M117" s="52"/>
      <c r="O117" s="52"/>
      <c r="P117" s="52"/>
      <c r="Q117" s="52"/>
      <c r="R117" s="52"/>
    </row>
    <row r="118" spans="1:18" ht="14.25" customHeight="1">
      <c r="A118" s="249">
        <v>43466</v>
      </c>
      <c r="B118" s="198">
        <v>10.203664728784222</v>
      </c>
      <c r="C118" s="198">
        <v>6.3852581731870695</v>
      </c>
      <c r="D118" s="198">
        <v>6.3786752108726308</v>
      </c>
      <c r="E118" s="198">
        <v>5.9437780684276742</v>
      </c>
      <c r="F118" s="198">
        <v>4.5938740029534797</v>
      </c>
      <c r="G118" s="198">
        <v>6.5635474645591829</v>
      </c>
      <c r="H118" s="198">
        <v>14.697801388955956</v>
      </c>
      <c r="I118" s="198">
        <v>15.478750316215528</v>
      </c>
      <c r="J118" s="198">
        <v>13.222295273577345</v>
      </c>
      <c r="K118" s="52"/>
      <c r="L118" s="52"/>
      <c r="M118" s="52"/>
      <c r="O118" s="52"/>
      <c r="P118" s="52"/>
      <c r="Q118" s="52"/>
      <c r="R118" s="52"/>
    </row>
    <row r="119" spans="1:18" ht="14.25" customHeight="1">
      <c r="A119" s="249">
        <v>43497</v>
      </c>
      <c r="B119" s="197">
        <v>9.9501967916147969</v>
      </c>
      <c r="C119" s="197">
        <v>6.4148645356191247</v>
      </c>
      <c r="D119" s="197">
        <v>6.4089919808965057</v>
      </c>
      <c r="E119" s="197">
        <v>5.9722603576976896</v>
      </c>
      <c r="F119" s="197">
        <v>4.5648084001243205</v>
      </c>
      <c r="G119" s="197">
        <v>5.6953492566697905</v>
      </c>
      <c r="H119" s="197">
        <v>11.985903347954864</v>
      </c>
      <c r="I119" s="197">
        <v>15.211562760023423</v>
      </c>
      <c r="J119" s="197">
        <v>12.056737588652489</v>
      </c>
      <c r="K119" s="52"/>
      <c r="L119" s="52"/>
      <c r="M119" s="52"/>
      <c r="O119" s="52"/>
      <c r="P119" s="52"/>
      <c r="Q119" s="52"/>
      <c r="R119" s="52"/>
    </row>
    <row r="120" spans="1:18" ht="14.25" customHeight="1">
      <c r="A120" s="249">
        <v>43525</v>
      </c>
      <c r="B120" s="198">
        <v>9.5129823065714056</v>
      </c>
      <c r="C120" s="198">
        <v>6.3476274525024134</v>
      </c>
      <c r="D120" s="198">
        <v>6.3425901331901846</v>
      </c>
      <c r="E120" s="198">
        <v>5.9080436284023374</v>
      </c>
      <c r="F120" s="198">
        <v>4.5502255438591988</v>
      </c>
      <c r="G120" s="198">
        <v>4.8528495677408579</v>
      </c>
      <c r="H120" s="198">
        <v>11.77107020676722</v>
      </c>
      <c r="I120" s="198">
        <v>17.236295806005188</v>
      </c>
      <c r="J120" s="198">
        <v>11.846689895470375</v>
      </c>
      <c r="K120" s="52"/>
      <c r="L120" s="52"/>
      <c r="M120" s="52"/>
      <c r="O120" s="52"/>
      <c r="P120" s="52"/>
      <c r="Q120" s="52"/>
      <c r="R120" s="52"/>
    </row>
    <row r="121" spans="1:18" ht="14.25" customHeight="1">
      <c r="A121" s="249">
        <v>43556</v>
      </c>
      <c r="B121" s="197">
        <v>10.102745990772299</v>
      </c>
      <c r="C121" s="197">
        <v>6.3476274525024357</v>
      </c>
      <c r="D121" s="197">
        <v>6.3434230592884555</v>
      </c>
      <c r="E121" s="197">
        <v>5.9162662207509431</v>
      </c>
      <c r="F121" s="197">
        <v>4.5502255438591988</v>
      </c>
      <c r="G121" s="197">
        <v>4.7921034980754174</v>
      </c>
      <c r="H121" s="197">
        <v>11.888103767614421</v>
      </c>
      <c r="I121" s="197">
        <v>13.334865416104114</v>
      </c>
      <c r="J121" s="197">
        <v>9.8305084745762716</v>
      </c>
      <c r="K121" s="52"/>
      <c r="L121" s="52"/>
      <c r="M121" s="52"/>
      <c r="O121" s="52"/>
      <c r="P121" s="52"/>
      <c r="Q121" s="52"/>
      <c r="R121" s="52"/>
    </row>
    <row r="122" spans="1:18" ht="14.25" customHeight="1">
      <c r="A122" s="249">
        <v>43586</v>
      </c>
      <c r="B122" s="198">
        <v>13.756232954929493</v>
      </c>
      <c r="C122" s="198">
        <v>6.3738105030855419</v>
      </c>
      <c r="D122" s="198">
        <v>6.3704382124316394</v>
      </c>
      <c r="E122" s="198">
        <v>5.9573814741132658</v>
      </c>
      <c r="F122" s="198">
        <v>4.5502255438591988</v>
      </c>
      <c r="G122" s="198">
        <v>8.1454296067691612</v>
      </c>
      <c r="H122" s="198">
        <v>26.418511328547424</v>
      </c>
      <c r="I122" s="198">
        <v>5.4508964409954563</v>
      </c>
      <c r="J122" s="198">
        <v>5.2564102564102599</v>
      </c>
      <c r="K122" s="52"/>
      <c r="L122" s="52"/>
      <c r="M122" s="52"/>
      <c r="O122" s="52"/>
      <c r="P122" s="52"/>
      <c r="Q122" s="52"/>
      <c r="R122" s="52"/>
    </row>
    <row r="123" spans="1:18" ht="14.25" customHeight="1">
      <c r="A123" s="249">
        <v>43617</v>
      </c>
      <c r="B123" s="197">
        <v>16.0534579134201</v>
      </c>
      <c r="C123" s="197">
        <v>6.3214508466648445</v>
      </c>
      <c r="D123" s="197">
        <v>6.3189129500554664</v>
      </c>
      <c r="E123" s="197">
        <v>5.906346082447933</v>
      </c>
      <c r="F123" s="197">
        <v>4.5502255438591988</v>
      </c>
      <c r="G123" s="197">
        <v>9.3804345484149962</v>
      </c>
      <c r="H123" s="197">
        <v>38.763365492977101</v>
      </c>
      <c r="I123" s="197">
        <v>-0.61206494112765464</v>
      </c>
      <c r="J123" s="197">
        <v>11.93744015320779</v>
      </c>
      <c r="K123" s="52"/>
      <c r="L123" s="52"/>
      <c r="M123" s="52"/>
      <c r="O123" s="52"/>
      <c r="P123" s="52"/>
      <c r="Q123" s="52"/>
      <c r="R123" s="52"/>
    </row>
    <row r="124" spans="1:18" ht="14.25" customHeight="1">
      <c r="A124" s="249">
        <v>43647</v>
      </c>
      <c r="B124" s="198">
        <v>15.387740945163086</v>
      </c>
      <c r="C124" s="198">
        <v>6.3476274525024134</v>
      </c>
      <c r="D124" s="198">
        <v>6.3459615409688919</v>
      </c>
      <c r="E124" s="198">
        <v>5.9158295723018561</v>
      </c>
      <c r="F124" s="198">
        <v>4.5502255438591988</v>
      </c>
      <c r="G124" s="198">
        <v>8.9714624541985302</v>
      </c>
      <c r="H124" s="198">
        <v>28.518050997222932</v>
      </c>
      <c r="I124" s="198">
        <v>0.26631867692881173</v>
      </c>
      <c r="J124" s="198">
        <v>23.134839151266263</v>
      </c>
      <c r="K124" s="52"/>
      <c r="L124" s="52"/>
      <c r="M124" s="52"/>
      <c r="O124" s="52"/>
      <c r="P124" s="52"/>
      <c r="Q124" s="52"/>
      <c r="R124" s="52"/>
    </row>
    <row r="125" spans="1:18" ht="14.25" customHeight="1">
      <c r="A125" s="249">
        <v>43678</v>
      </c>
      <c r="B125" s="197">
        <v>16.039907188116388</v>
      </c>
      <c r="C125" s="197">
        <v>6.2535651014686833</v>
      </c>
      <c r="D125" s="197">
        <v>6.2769853221794403</v>
      </c>
      <c r="E125" s="197">
        <v>5.8553531412070869</v>
      </c>
      <c r="F125" s="197">
        <v>4.520955668069937</v>
      </c>
      <c r="G125" s="197">
        <v>9.290585636968185</v>
      </c>
      <c r="H125" s="197">
        <v>31.896135738226583</v>
      </c>
      <c r="I125" s="197">
        <v>7.7382535728953705E-2</v>
      </c>
      <c r="J125" s="197">
        <v>35.159235668789805</v>
      </c>
      <c r="K125" s="52"/>
      <c r="L125" s="52"/>
      <c r="M125" s="52"/>
      <c r="O125" s="52"/>
      <c r="P125" s="52"/>
      <c r="Q125" s="52"/>
      <c r="R125" s="52"/>
    </row>
    <row r="126" spans="1:18" ht="14.25" customHeight="1">
      <c r="A126" s="249">
        <v>43709</v>
      </c>
      <c r="B126" s="198">
        <v>16.775006585200369</v>
      </c>
      <c r="C126" s="198">
        <v>6.2482074593608772</v>
      </c>
      <c r="D126" s="198">
        <v>6.272379595786215</v>
      </c>
      <c r="E126" s="198">
        <v>5.7971013221072232</v>
      </c>
      <c r="F126" s="198">
        <v>4.491693986673595</v>
      </c>
      <c r="G126" s="198">
        <v>9.4568232066757574</v>
      </c>
      <c r="H126" s="198">
        <v>32.017090569937736</v>
      </c>
      <c r="I126" s="198">
        <v>4.0085916231674013</v>
      </c>
      <c r="J126" s="198">
        <v>32.467532467532465</v>
      </c>
      <c r="K126" s="52"/>
      <c r="L126" s="52"/>
      <c r="M126" s="52"/>
      <c r="O126" s="52"/>
      <c r="P126" s="52"/>
      <c r="Q126" s="52"/>
      <c r="R126" s="52"/>
    </row>
    <row r="127" spans="1:18" ht="14.25" customHeight="1">
      <c r="A127" s="249">
        <v>43739</v>
      </c>
      <c r="B127" s="197">
        <v>14.803844737616423</v>
      </c>
      <c r="C127" s="197">
        <v>6.1808087217310792</v>
      </c>
      <c r="D127" s="197">
        <v>6.2049655245190793</v>
      </c>
      <c r="E127" s="197">
        <v>5.6786872839636349</v>
      </c>
      <c r="F127" s="197">
        <v>4.4331870080785762</v>
      </c>
      <c r="G127" s="197">
        <v>8.7447330263341385</v>
      </c>
      <c r="H127" s="197">
        <v>22.643926655456802</v>
      </c>
      <c r="I127" s="197">
        <v>7.7036877639400814</v>
      </c>
      <c r="J127" s="197">
        <v>39.112267963559134</v>
      </c>
      <c r="K127" s="52"/>
      <c r="L127" s="52"/>
      <c r="M127" s="52"/>
      <c r="O127" s="52"/>
      <c r="P127" s="52"/>
      <c r="Q127" s="52"/>
      <c r="R127" s="52"/>
    </row>
    <row r="128" spans="1:18" ht="14.25" customHeight="1">
      <c r="A128" s="249">
        <v>43770</v>
      </c>
      <c r="B128" s="198">
        <v>13.204888971357565</v>
      </c>
      <c r="C128" s="198">
        <v>6.0612682871422852</v>
      </c>
      <c r="D128" s="198">
        <v>6.0853579550422587</v>
      </c>
      <c r="E128" s="198">
        <v>5.5569780008618785</v>
      </c>
      <c r="F128" s="198">
        <v>4.3453716323645475</v>
      </c>
      <c r="G128" s="198">
        <v>8.4241618055288292</v>
      </c>
      <c r="H128" s="198">
        <v>20.925321773328577</v>
      </c>
      <c r="I128" s="198">
        <v>9.3365775373385418</v>
      </c>
      <c r="J128" s="198">
        <v>37.690776376907763</v>
      </c>
      <c r="K128" s="52"/>
      <c r="L128" s="52"/>
      <c r="M128" s="52"/>
      <c r="O128" s="52"/>
      <c r="P128" s="52"/>
      <c r="Q128" s="52"/>
      <c r="R128" s="52"/>
    </row>
    <row r="129" spans="1:18" ht="14.25" customHeight="1">
      <c r="A129" s="249">
        <v>43800</v>
      </c>
      <c r="B129" s="197">
        <v>12.821</v>
      </c>
      <c r="C129" s="197">
        <v>5.9358216229999998</v>
      </c>
      <c r="D129" s="197">
        <v>5.9598827989999998</v>
      </c>
      <c r="E129" s="197">
        <v>5.3841092652215927</v>
      </c>
      <c r="F129" s="197">
        <v>4.2576300985051274</v>
      </c>
      <c r="G129" s="197">
        <v>11.115600000000001</v>
      </c>
      <c r="H129" s="197">
        <v>31.58373821</v>
      </c>
      <c r="I129" s="197">
        <v>4.0234334675338213</v>
      </c>
      <c r="J129" s="197">
        <v>26.735459662288939</v>
      </c>
      <c r="K129" s="52"/>
      <c r="L129" s="52"/>
      <c r="M129" s="52"/>
      <c r="O129" s="52"/>
      <c r="P129" s="52"/>
      <c r="Q129" s="52"/>
      <c r="R129" s="52"/>
    </row>
    <row r="130" spans="1:18" ht="14.25" customHeight="1">
      <c r="A130" s="249">
        <v>43831</v>
      </c>
      <c r="B130" s="198">
        <v>11.321506519057923</v>
      </c>
      <c r="C130" s="198">
        <v>5.7604708386408854</v>
      </c>
      <c r="D130" s="198">
        <v>5.7844921864957044</v>
      </c>
      <c r="E130" s="198">
        <v>5.3090800063262833</v>
      </c>
      <c r="F130" s="198">
        <v>4.1405666401319818</v>
      </c>
      <c r="G130" s="198">
        <v>8.8923453398511931</v>
      </c>
      <c r="H130" s="198">
        <v>16.805109196759528</v>
      </c>
      <c r="I130" s="198">
        <v>16.911744571319034</v>
      </c>
      <c r="J130" s="198">
        <v>40.009032840828439</v>
      </c>
      <c r="K130" s="52"/>
      <c r="L130" s="52"/>
      <c r="M130" s="52"/>
      <c r="O130" s="52"/>
      <c r="P130" s="52"/>
      <c r="Q130" s="52"/>
      <c r="R130" s="52"/>
    </row>
    <row r="131" spans="1:18" ht="14.25" customHeight="1">
      <c r="A131" s="249">
        <v>43862</v>
      </c>
      <c r="B131" s="197">
        <v>11.283047843168914</v>
      </c>
      <c r="C131" s="197">
        <v>5.5501666692494123</v>
      </c>
      <c r="D131" s="197">
        <v>5.5741402507737181</v>
      </c>
      <c r="E131" s="197">
        <v>5.1184994332547973</v>
      </c>
      <c r="F131" s="197">
        <v>4.0236346239686416</v>
      </c>
      <c r="G131" s="197">
        <v>7.4342206115017406</v>
      </c>
      <c r="H131" s="197">
        <v>8.9837211248744673</v>
      </c>
      <c r="I131" s="197">
        <v>20.334358700013389</v>
      </c>
      <c r="J131" s="197">
        <v>44.936708860759488</v>
      </c>
      <c r="K131" s="52"/>
      <c r="L131" s="52"/>
      <c r="M131" s="52"/>
      <c r="O131" s="52"/>
      <c r="P131" s="52"/>
      <c r="Q131" s="52"/>
      <c r="R131" s="52"/>
    </row>
    <row r="132" spans="1:18" ht="14.25" customHeight="1">
      <c r="A132" s="249">
        <v>43891</v>
      </c>
      <c r="B132" s="198">
        <v>8.4718</v>
      </c>
      <c r="C132" s="198">
        <v>5.41</v>
      </c>
      <c r="D132" s="198">
        <v>5.44</v>
      </c>
      <c r="E132" s="198">
        <v>5.0077999999999996</v>
      </c>
      <c r="F132" s="198">
        <v>3.8921000000000001</v>
      </c>
      <c r="G132" s="198">
        <v>0.93140000000000001</v>
      </c>
      <c r="H132" s="198">
        <v>-23.471399999999999</v>
      </c>
      <c r="I132" s="198">
        <v>33.412889999999997</v>
      </c>
      <c r="J132" s="198">
        <v>64.423699999999997</v>
      </c>
      <c r="K132" s="52"/>
      <c r="L132" s="52"/>
      <c r="M132" s="52"/>
      <c r="O132" s="52"/>
      <c r="P132" s="52"/>
      <c r="Q132" s="52"/>
      <c r="R132" s="52"/>
    </row>
    <row r="133" spans="1:18" ht="14.25" customHeight="1">
      <c r="A133" s="249">
        <v>43922</v>
      </c>
      <c r="B133" s="197">
        <v>8.4707028901884094</v>
      </c>
      <c r="C133" s="197">
        <v>5.1683777206645409</v>
      </c>
      <c r="D133" s="197">
        <v>5.1922645865655648</v>
      </c>
      <c r="E133" s="197">
        <v>4.7736585317725622</v>
      </c>
      <c r="F133" s="197">
        <v>3.7313699369024622</v>
      </c>
      <c r="G133" s="197">
        <v>3.3219641163293012</v>
      </c>
      <c r="H133" s="197">
        <v>-16.447853206438822</v>
      </c>
      <c r="I133" s="197">
        <v>37.556079385598039</v>
      </c>
      <c r="J133" s="197">
        <v>82.34567901234567</v>
      </c>
      <c r="K133" s="52"/>
      <c r="L133" s="52"/>
      <c r="M133" s="52"/>
      <c r="O133" s="52"/>
      <c r="P133" s="52"/>
      <c r="Q133" s="52"/>
      <c r="R133" s="52"/>
    </row>
    <row r="134" spans="1:18" ht="14.25" customHeight="1">
      <c r="A134" s="249">
        <v>43952</v>
      </c>
      <c r="B134" s="198">
        <v>7.8768902922186079</v>
      </c>
      <c r="C134" s="198">
        <v>4.8588979956778244</v>
      </c>
      <c r="D134" s="198">
        <v>4.8708171091536467</v>
      </c>
      <c r="E134" s="198">
        <v>4.4848972074631899</v>
      </c>
      <c r="F134" s="198">
        <v>3.5708713715607132</v>
      </c>
      <c r="G134" s="198">
        <v>4.4607729526654483</v>
      </c>
      <c r="H134" s="198">
        <v>-9.9227043182520838</v>
      </c>
      <c r="I134" s="198">
        <v>37.698885984723532</v>
      </c>
      <c r="J134" s="198">
        <v>77.953714981729604</v>
      </c>
      <c r="K134" s="52"/>
      <c r="L134" s="52"/>
      <c r="M134" s="52"/>
      <c r="O134" s="52"/>
      <c r="P134" s="52"/>
      <c r="Q134" s="52"/>
      <c r="R134" s="52"/>
    </row>
    <row r="135" spans="1:18" ht="14.25" customHeight="1">
      <c r="A135" s="249">
        <v>43983</v>
      </c>
      <c r="B135" s="197">
        <v>6.5156394507836835</v>
      </c>
      <c r="C135" s="197">
        <v>4.5911952697048397</v>
      </c>
      <c r="D135" s="197">
        <v>4.6030839539158874</v>
      </c>
      <c r="E135" s="197">
        <v>4.2431320290088337</v>
      </c>
      <c r="F135" s="197">
        <v>3.366353687697865</v>
      </c>
      <c r="G135" s="197">
        <v>4.5941496770925516</v>
      </c>
      <c r="H135" s="197">
        <v>-5.8553784900016836</v>
      </c>
      <c r="I135" s="197">
        <v>42.894420959240122</v>
      </c>
      <c r="J135" s="197">
        <v>76.789278585685778</v>
      </c>
      <c r="K135" s="52"/>
      <c r="L135" s="52"/>
      <c r="M135" s="52"/>
      <c r="O135" s="52"/>
      <c r="P135" s="52"/>
      <c r="Q135" s="52"/>
      <c r="R135" s="52"/>
    </row>
    <row r="136" spans="1:18" ht="14.25" customHeight="1">
      <c r="A136" s="249">
        <v>44013</v>
      </c>
      <c r="B136" s="198">
        <v>7.3264044208456225</v>
      </c>
      <c r="C136" s="198">
        <v>4.2027913109882409</v>
      </c>
      <c r="D136" s="198">
        <v>4.2146358460527056</v>
      </c>
      <c r="E136" s="198">
        <v>3.8864802212888794</v>
      </c>
      <c r="F136" s="198">
        <v>3.1179568369038124</v>
      </c>
      <c r="G136" s="198">
        <v>6.5013993955950422</v>
      </c>
      <c r="H136" s="198">
        <v>3.1391191608061808</v>
      </c>
      <c r="I136" s="198">
        <v>38.205530027357959</v>
      </c>
      <c r="J136" s="198">
        <v>82.317954419121733</v>
      </c>
      <c r="K136" s="52"/>
      <c r="L136" s="52"/>
      <c r="M136" s="52"/>
      <c r="O136" s="52"/>
      <c r="P136" s="52"/>
      <c r="Q136" s="52"/>
      <c r="R136" s="52"/>
    </row>
    <row r="137" spans="1:18" ht="14.25" customHeight="1">
      <c r="A137" s="249">
        <v>44044</v>
      </c>
      <c r="B137" s="197">
        <v>6.5114180163021063</v>
      </c>
      <c r="C137" s="197">
        <v>3.8720111059512119</v>
      </c>
      <c r="D137" s="197">
        <v>3.8601891946240308</v>
      </c>
      <c r="E137" s="197">
        <v>3.5553934747627469</v>
      </c>
      <c r="F137" s="197">
        <v>2.8989644906016299</v>
      </c>
      <c r="G137" s="197">
        <v>6.2154404743399061</v>
      </c>
      <c r="H137" s="197">
        <v>-1.7452093262404378</v>
      </c>
      <c r="I137" s="197">
        <v>32.204905158873999</v>
      </c>
      <c r="J137" s="197">
        <v>61.404335532516498</v>
      </c>
      <c r="K137" s="52"/>
      <c r="L137" s="52"/>
      <c r="M137" s="52"/>
      <c r="O137" s="52"/>
      <c r="P137" s="52"/>
      <c r="Q137" s="52"/>
      <c r="R137" s="52"/>
    </row>
    <row r="138" spans="1:18" ht="14.25" customHeight="1">
      <c r="A138" s="249">
        <v>44075</v>
      </c>
      <c r="B138" s="198">
        <v>4.3483532552096138</v>
      </c>
      <c r="C138" s="198">
        <v>3.5548176100188567</v>
      </c>
      <c r="D138" s="198">
        <v>3.5430317992094063</v>
      </c>
      <c r="E138" s="198">
        <v>3.2589641503771194</v>
      </c>
      <c r="F138" s="198">
        <v>2.6656704780247065</v>
      </c>
      <c r="G138" s="198">
        <v>3.7215111523752675</v>
      </c>
      <c r="H138" s="198">
        <v>-9.6825624134803547</v>
      </c>
      <c r="I138" s="198">
        <v>35.450485063874758</v>
      </c>
      <c r="J138" s="198">
        <v>65.196078431372541</v>
      </c>
      <c r="K138" s="52"/>
      <c r="L138" s="52"/>
      <c r="M138" s="52"/>
      <c r="O138" s="52"/>
      <c r="P138" s="52"/>
      <c r="Q138" s="52"/>
      <c r="R138" s="52"/>
    </row>
    <row r="139" spans="1:18" ht="14.25" customHeight="1">
      <c r="A139" s="249">
        <v>44105</v>
      </c>
      <c r="B139" s="197">
        <v>2.6861346775979955</v>
      </c>
      <c r="C139" s="197">
        <v>3.2303262340927619</v>
      </c>
      <c r="D139" s="197">
        <v>3.2109071547612666</v>
      </c>
      <c r="E139" s="197">
        <v>2.9995843775396436</v>
      </c>
      <c r="F139" s="197">
        <v>2.4615985698180687</v>
      </c>
      <c r="G139" s="197">
        <v>1.8369390153658571</v>
      </c>
      <c r="H139" s="197">
        <v>-12.373739728965949</v>
      </c>
      <c r="I139" s="197">
        <v>44.147249069703534</v>
      </c>
      <c r="J139" s="197">
        <v>69.875424688561722</v>
      </c>
      <c r="K139" s="52"/>
      <c r="L139" s="52"/>
      <c r="M139" s="52"/>
      <c r="O139" s="52"/>
      <c r="P139" s="52"/>
      <c r="Q139" s="52"/>
      <c r="R139" s="52"/>
    </row>
    <row r="140" spans="1:18" ht="14.25" customHeight="1">
      <c r="A140" s="249">
        <v>44136</v>
      </c>
      <c r="B140" s="198">
        <v>4.1707060092835091</v>
      </c>
      <c r="C140" s="198">
        <v>2.9928785255235679</v>
      </c>
      <c r="D140" s="198">
        <v>2.9735041134527407</v>
      </c>
      <c r="E140" s="198">
        <v>2.8107171120852481</v>
      </c>
      <c r="F140" s="198">
        <v>2.2866864856601055</v>
      </c>
      <c r="G140" s="198">
        <v>5.3361422606946984</v>
      </c>
      <c r="H140" s="198">
        <v>0.60979553370967832</v>
      </c>
      <c r="I140" s="198">
        <v>26.223958333333329</v>
      </c>
      <c r="J140" s="198">
        <v>46.410404092715311</v>
      </c>
      <c r="K140" s="52"/>
      <c r="L140" s="52"/>
      <c r="M140" s="52"/>
      <c r="O140" s="52"/>
      <c r="P140" s="52"/>
      <c r="Q140" s="52"/>
      <c r="R140" s="52"/>
    </row>
    <row r="141" spans="1:18" ht="14.25" customHeight="1">
      <c r="A141" s="249">
        <v>44166</v>
      </c>
      <c r="B141" s="197">
        <v>5.3366974787023125</v>
      </c>
      <c r="C141" s="197">
        <v>2.7771493869102271</v>
      </c>
      <c r="D141" s="197">
        <v>2.7578155565309181</v>
      </c>
      <c r="E141" s="197">
        <v>2.6179204464931605</v>
      </c>
      <c r="F141" s="197">
        <v>2.1120729937320171</v>
      </c>
      <c r="G141" s="197">
        <v>5.5130658167534596</v>
      </c>
      <c r="H141" s="197">
        <v>2.9158199662761008</v>
      </c>
      <c r="I141" s="197">
        <v>28.927977770610557</v>
      </c>
      <c r="J141" s="197">
        <v>55.933876141130014</v>
      </c>
      <c r="K141" s="52"/>
      <c r="L141" s="52"/>
      <c r="M141" s="52"/>
      <c r="O141" s="52"/>
      <c r="P141" s="52"/>
      <c r="Q141" s="52"/>
      <c r="R141" s="52"/>
    </row>
    <row r="142" spans="1:18" ht="14.25" customHeight="1">
      <c r="A142" s="249">
        <v>44197</v>
      </c>
      <c r="B142" s="198">
        <v>4.496327873140249</v>
      </c>
      <c r="C142" s="198">
        <v>2.5445844576682308</v>
      </c>
      <c r="D142" s="198">
        <v>2.525294376029974</v>
      </c>
      <c r="E142" s="198">
        <v>2.4155371969905914</v>
      </c>
      <c r="F142" s="198">
        <v>1.9665315028025043</v>
      </c>
      <c r="G142" s="198">
        <v>4.0135259401774093</v>
      </c>
      <c r="H142" s="198">
        <v>1.1489099859353091</v>
      </c>
      <c r="I142" s="198">
        <v>28.256236093219368</v>
      </c>
      <c r="J142" s="198">
        <v>49.009216589861772</v>
      </c>
      <c r="K142" s="52"/>
      <c r="L142" s="52"/>
      <c r="M142" s="52"/>
      <c r="O142" s="52"/>
      <c r="P142" s="52"/>
      <c r="Q142" s="52"/>
      <c r="R142" s="52"/>
    </row>
    <row r="143" spans="1:18" ht="14.25" customHeight="1">
      <c r="A143" s="249">
        <v>44228</v>
      </c>
      <c r="B143" s="197">
        <v>3.3087343724774065</v>
      </c>
      <c r="C143" s="197">
        <v>2.3818157549174046</v>
      </c>
      <c r="D143" s="197">
        <v>2.3625562923662802</v>
      </c>
      <c r="E143" s="197">
        <v>2.2719364282088428</v>
      </c>
      <c r="F143" s="197">
        <v>1.8211974538037579</v>
      </c>
      <c r="G143" s="197">
        <v>6.1934299298409989</v>
      </c>
      <c r="H143" s="197">
        <v>5.6292058250376753</v>
      </c>
      <c r="I143" s="197">
        <v>22.928846111098757</v>
      </c>
      <c r="J143" s="197">
        <v>34.410480349344972</v>
      </c>
      <c r="K143" s="52"/>
      <c r="L143" s="52"/>
      <c r="M143" s="52"/>
      <c r="O143" s="52"/>
      <c r="P143" s="52"/>
      <c r="Q143" s="52"/>
      <c r="R143" s="52"/>
    </row>
    <row r="144" spans="1:18" ht="14.25" customHeight="1">
      <c r="A144" s="249">
        <v>44256</v>
      </c>
      <c r="B144" s="198">
        <v>4.9817186554069526</v>
      </c>
      <c r="C144" s="198">
        <v>2.241737857432069</v>
      </c>
      <c r="D144" s="198">
        <v>2.2225047455077807</v>
      </c>
      <c r="E144" s="198">
        <v>2.1203615903514494</v>
      </c>
      <c r="F144" s="198">
        <v>1.6904733239024861</v>
      </c>
      <c r="G144" s="198">
        <v>13.798242163385188</v>
      </c>
      <c r="H144" s="198">
        <v>59.729659403716838</v>
      </c>
      <c r="I144" s="198">
        <v>9.5908592532748749</v>
      </c>
      <c r="J144" s="198">
        <v>16.710875331564988</v>
      </c>
      <c r="K144" s="52"/>
      <c r="L144" s="52"/>
      <c r="M144" s="52"/>
      <c r="O144" s="52"/>
      <c r="P144" s="52"/>
      <c r="Q144" s="52"/>
      <c r="R144" s="52"/>
    </row>
    <row r="145" spans="1:18" ht="14.25" customHeight="1">
      <c r="A145" s="249">
        <v>44287</v>
      </c>
      <c r="B145" s="197">
        <v>4.6162486979216988</v>
      </c>
      <c r="C145" s="197">
        <v>2.1631012479444989</v>
      </c>
      <c r="D145" s="197">
        <v>2.1438829286747563</v>
      </c>
      <c r="E145" s="197">
        <v>2.1118047693484909</v>
      </c>
      <c r="F145" s="197">
        <v>1.6324318588086806</v>
      </c>
      <c r="G145" s="197">
        <v>12.012333793757769</v>
      </c>
      <c r="H145" s="197">
        <v>47.68399478293275</v>
      </c>
      <c r="I145" s="197">
        <v>-0.43117744610281505</v>
      </c>
      <c r="J145" s="197">
        <v>3.0805687203791621</v>
      </c>
      <c r="K145" s="52"/>
      <c r="L145" s="52"/>
      <c r="M145" s="52"/>
      <c r="O145" s="52"/>
      <c r="P145" s="52"/>
      <c r="Q145" s="52"/>
      <c r="R145" s="52"/>
    </row>
    <row r="146" spans="1:18" ht="14.25" customHeight="1">
      <c r="A146" s="249">
        <v>44317</v>
      </c>
      <c r="B146" s="198">
        <v>4.1989000000000001</v>
      </c>
      <c r="C146" s="198">
        <v>2.1866856702997373</v>
      </c>
      <c r="D146" s="198">
        <v>2.1790536827610341</v>
      </c>
      <c r="E146" s="198">
        <v>2.1571406127178783</v>
      </c>
      <c r="F146" s="198">
        <v>1.5744235218100755</v>
      </c>
      <c r="G146" s="198">
        <v>11.28708423610103</v>
      </c>
      <c r="H146" s="198">
        <v>44.407450630420357</v>
      </c>
      <c r="I146" s="198">
        <v>-3.57702301752576</v>
      </c>
      <c r="J146" s="198">
        <v>8.1451060917180129</v>
      </c>
      <c r="K146" s="52"/>
      <c r="L146" s="52"/>
      <c r="M146" s="52"/>
      <c r="O146" s="52"/>
      <c r="P146" s="52"/>
      <c r="Q146" s="52"/>
      <c r="R146" s="52"/>
    </row>
    <row r="147" spans="1:18" ht="14.25" customHeight="1">
      <c r="A147" s="249">
        <v>44348</v>
      </c>
      <c r="B147" s="197">
        <v>3.5487000000000002</v>
      </c>
      <c r="C147" s="197">
        <v>2.2840135755954893</v>
      </c>
      <c r="D147" s="197">
        <v>2.2763743189555541</v>
      </c>
      <c r="E147" s="197">
        <v>2.2427769706623968</v>
      </c>
      <c r="F147" s="197">
        <v>1.6034235498886273</v>
      </c>
      <c r="G147" s="197">
        <v>10.069654632476976</v>
      </c>
      <c r="H147" s="197">
        <v>33.397506706643519</v>
      </c>
      <c r="I147" s="197">
        <v>-8.6523009495982457</v>
      </c>
      <c r="J147" s="197">
        <v>-9.3548387096774164</v>
      </c>
      <c r="K147" s="52"/>
      <c r="L147" s="52"/>
      <c r="M147" s="52"/>
      <c r="O147" s="52"/>
      <c r="P147" s="52"/>
      <c r="Q147" s="52"/>
      <c r="R147" s="52"/>
    </row>
    <row r="148" spans="1:18">
      <c r="A148" s="444" t="s">
        <v>220</v>
      </c>
      <c r="B148" s="444"/>
      <c r="C148" s="444"/>
      <c r="D148" s="444"/>
      <c r="E148" s="444"/>
      <c r="F148" s="444"/>
      <c r="G148" s="444"/>
      <c r="H148" s="444"/>
      <c r="I148" s="444"/>
      <c r="J148" s="444"/>
      <c r="K148" s="52"/>
      <c r="L148" s="52"/>
      <c r="M148" s="52"/>
      <c r="N148" s="52"/>
      <c r="O148" s="52"/>
      <c r="P148" s="52"/>
      <c r="Q148" s="52"/>
      <c r="R148" s="52"/>
    </row>
    <row r="149" spans="1:18">
      <c r="A149" s="444"/>
      <c r="B149" s="444"/>
      <c r="C149" s="444"/>
      <c r="D149" s="444"/>
      <c r="E149" s="444"/>
      <c r="F149" s="444"/>
      <c r="G149" s="444"/>
      <c r="H149" s="444"/>
      <c r="I149" s="444"/>
      <c r="J149" s="444"/>
    </row>
    <row r="150" spans="1:18">
      <c r="A150" s="444"/>
      <c r="B150" s="444"/>
      <c r="C150" s="444"/>
      <c r="D150" s="444"/>
      <c r="E150" s="444"/>
      <c r="F150" s="444"/>
      <c r="G150" s="444"/>
      <c r="H150" s="444"/>
      <c r="I150" s="444"/>
      <c r="J150" s="444"/>
    </row>
    <row r="151" spans="1:18">
      <c r="A151" s="55"/>
      <c r="B151" s="55"/>
      <c r="C151" s="55"/>
      <c r="D151" s="55"/>
      <c r="E151" s="55"/>
      <c r="F151" s="55"/>
      <c r="G151" s="55"/>
      <c r="H151" s="55"/>
      <c r="I151" s="55"/>
      <c r="J151" s="55"/>
    </row>
    <row r="152" spans="1:18">
      <c r="A152" s="55"/>
      <c r="B152" s="55"/>
      <c r="C152" s="55"/>
      <c r="D152" s="55"/>
      <c r="E152" s="55"/>
      <c r="F152" s="55"/>
      <c r="G152" s="55"/>
      <c r="H152" s="55"/>
      <c r="J152" s="55"/>
    </row>
    <row r="153" spans="1:18">
      <c r="A153" s="55"/>
      <c r="B153" s="55"/>
      <c r="C153" s="55"/>
      <c r="D153" s="55"/>
      <c r="E153" s="55"/>
      <c r="F153" s="55"/>
      <c r="G153" s="55"/>
      <c r="H153" s="55"/>
      <c r="J153" s="55"/>
    </row>
    <row r="154" spans="1:18">
      <c r="A154" s="55"/>
      <c r="B154" s="55"/>
      <c r="C154" s="55"/>
      <c r="D154" s="55"/>
      <c r="E154" s="55"/>
      <c r="F154" s="55"/>
      <c r="G154" s="55"/>
      <c r="H154" s="55"/>
      <c r="J154" s="55"/>
    </row>
  </sheetData>
  <customSheetViews>
    <customSheetView guid="{D8B8917B-2DDF-4749-B3BA-B5B18288639E}" scale="85" showGridLines="0">
      <selection sqref="A1:J1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77FBEA14-FC9F-47BE-B07F-1EFE60C38689}" scale="85" showGridLines="0">
      <selection activeCell="A2" sqref="A2:J2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C75C1FDB-5DC6-4AF7-949B-063A66F7247B}" scale="85" showGridLines="0">
      <selection sqref="A1:J1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7CC78096-637E-4374-84CF-5AF9EA5862CA}" scale="85" showGridLines="0" topLeftCell="A59">
      <selection activeCell="B63" sqref="B63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7">
    <mergeCell ref="B5:J5"/>
    <mergeCell ref="A5:A6"/>
    <mergeCell ref="A1:J1"/>
    <mergeCell ref="A2:J2"/>
    <mergeCell ref="A148:J150"/>
    <mergeCell ref="A74:A75"/>
    <mergeCell ref="B74:J74"/>
  </mergeCells>
  <pageMargins left="0.511811024" right="0.511811024" top="0.78740157499999996" bottom="0.78740157499999996" header="0.31496062000000002" footer="0.31496062000000002"/>
  <pageSetup paperSize="9" orientation="portrait" r:id="rId5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Plan4"/>
  <dimension ref="A1:K81"/>
  <sheetViews>
    <sheetView showGridLines="0" zoomScaleNormal="100" workbookViewId="0">
      <selection activeCell="C15" sqref="C15"/>
    </sheetView>
  </sheetViews>
  <sheetFormatPr defaultRowHeight="15"/>
  <cols>
    <col min="1" max="1" width="20.7109375" customWidth="1"/>
    <col min="2" max="2" width="24.85546875" customWidth="1"/>
    <col min="3" max="3" width="20.28515625" customWidth="1"/>
    <col min="4" max="4" width="11.28515625" customWidth="1"/>
    <col min="5" max="5" width="11.5703125" customWidth="1"/>
    <col min="6" max="6" width="19.140625" bestFit="1" customWidth="1"/>
    <col min="7" max="7" width="11.5703125" customWidth="1"/>
    <col min="8" max="8" width="13.28515625" customWidth="1"/>
    <col min="9" max="9" width="14.5703125" customWidth="1"/>
    <col min="10" max="10" width="18.28515625" bestFit="1" customWidth="1"/>
    <col min="11" max="11" width="18.85546875" bestFit="1" customWidth="1"/>
  </cols>
  <sheetData>
    <row r="1" spans="1:11" ht="21">
      <c r="A1" s="426" t="s">
        <v>134</v>
      </c>
      <c r="B1" s="426"/>
      <c r="C1" s="426"/>
      <c r="D1" s="426"/>
      <c r="E1" s="426"/>
      <c r="F1" s="426"/>
      <c r="G1" s="426"/>
      <c r="H1" s="426"/>
      <c r="I1" s="426"/>
      <c r="J1" s="426"/>
      <c r="K1" s="164"/>
    </row>
    <row r="2" spans="1:11" ht="26.25">
      <c r="A2" s="446" t="s">
        <v>296</v>
      </c>
      <c r="B2" s="446"/>
      <c r="C2" s="446"/>
      <c r="D2" s="446"/>
      <c r="E2" s="446"/>
      <c r="F2" s="446"/>
      <c r="G2" s="446"/>
      <c r="H2" s="446"/>
      <c r="I2" s="446"/>
      <c r="J2" s="446"/>
      <c r="K2" s="165"/>
    </row>
    <row r="3" spans="1:11" ht="39.75" customHeight="1">
      <c r="A3" s="56"/>
      <c r="B3" s="56"/>
      <c r="C3" s="212"/>
      <c r="D3" s="56"/>
      <c r="E3" s="56"/>
      <c r="F3" s="56"/>
      <c r="G3" s="56"/>
      <c r="H3" s="56"/>
      <c r="I3" s="144"/>
      <c r="J3" s="146" t="s">
        <v>136</v>
      </c>
      <c r="K3" s="163"/>
    </row>
    <row r="4" spans="1:11" ht="18.75">
      <c r="A4" s="452"/>
      <c r="B4" s="452"/>
      <c r="C4" s="452"/>
      <c r="D4" s="452"/>
      <c r="E4" s="452"/>
      <c r="F4" s="452"/>
      <c r="G4" s="452"/>
      <c r="H4" s="452"/>
      <c r="I4" s="452"/>
      <c r="J4" s="452"/>
      <c r="K4" s="52"/>
    </row>
    <row r="5" spans="1:11" ht="15.75">
      <c r="A5" s="453" t="s">
        <v>8</v>
      </c>
      <c r="B5" s="453" t="s">
        <v>9</v>
      </c>
      <c r="C5" s="454" t="s">
        <v>173</v>
      </c>
      <c r="D5" s="453" t="s">
        <v>10</v>
      </c>
      <c r="E5" s="453" t="s">
        <v>11</v>
      </c>
      <c r="F5" s="453" t="s">
        <v>174</v>
      </c>
      <c r="G5" s="431" t="s">
        <v>12</v>
      </c>
      <c r="H5" s="431"/>
      <c r="I5" s="431"/>
      <c r="J5" s="431"/>
      <c r="K5" s="52"/>
    </row>
    <row r="6" spans="1:11" ht="15.75">
      <c r="A6" s="453"/>
      <c r="B6" s="453"/>
      <c r="C6" s="454"/>
      <c r="D6" s="453"/>
      <c r="E6" s="453"/>
      <c r="F6" s="453"/>
      <c r="G6" s="207" t="s">
        <v>13</v>
      </c>
      <c r="H6" s="206" t="s">
        <v>14</v>
      </c>
      <c r="I6" s="206" t="s">
        <v>175</v>
      </c>
      <c r="J6" s="206" t="s">
        <v>176</v>
      </c>
      <c r="K6" s="52"/>
    </row>
    <row r="7" spans="1:11" ht="15.75">
      <c r="A7" s="59" t="s">
        <v>16</v>
      </c>
      <c r="B7" s="447" t="s">
        <v>221</v>
      </c>
      <c r="C7" s="213">
        <v>562.46216900000002</v>
      </c>
      <c r="D7" s="255">
        <v>11.22</v>
      </c>
      <c r="E7" s="214">
        <v>0.44047619047619047</v>
      </c>
      <c r="F7" s="392">
        <v>4</v>
      </c>
      <c r="G7" s="215">
        <v>0.21190000000000001</v>
      </c>
      <c r="H7" s="215">
        <v>0.81269999999999998</v>
      </c>
      <c r="I7" s="215">
        <v>2.0358999999999998</v>
      </c>
      <c r="J7" s="215">
        <v>8.1684000000000001</v>
      </c>
      <c r="K7" s="361"/>
    </row>
    <row r="8" spans="1:11" s="6" customFormat="1" ht="15.75">
      <c r="A8" s="37" t="s">
        <v>17</v>
      </c>
      <c r="B8" s="447"/>
      <c r="C8" s="216">
        <v>1111.7867200000001</v>
      </c>
      <c r="D8" s="256">
        <v>22.17</v>
      </c>
      <c r="E8" s="217">
        <v>2.5833333333333335</v>
      </c>
      <c r="F8" s="393">
        <v>11</v>
      </c>
      <c r="G8" s="218">
        <v>0.21510000000000001</v>
      </c>
      <c r="H8" s="218">
        <v>-3.3041999999999998</v>
      </c>
      <c r="I8" s="218">
        <v>-1.0945</v>
      </c>
      <c r="J8" s="218">
        <v>10.5716</v>
      </c>
      <c r="K8" s="361"/>
    </row>
    <row r="9" spans="1:11" ht="15.75">
      <c r="A9" s="59" t="s">
        <v>15</v>
      </c>
      <c r="B9" s="447"/>
      <c r="C9" s="213">
        <v>1674.248889</v>
      </c>
      <c r="D9" s="255">
        <v>33.39</v>
      </c>
      <c r="E9" s="214">
        <v>1.8452380952380953</v>
      </c>
      <c r="F9" s="392">
        <v>15</v>
      </c>
      <c r="G9" s="215">
        <v>0.21429999999999999</v>
      </c>
      <c r="H9" s="215">
        <v>-1.5752999999999999</v>
      </c>
      <c r="I9" s="215">
        <v>0.14369999999999999</v>
      </c>
      <c r="J9" s="215">
        <v>9.9705999999999992</v>
      </c>
      <c r="K9" s="361"/>
    </row>
    <row r="10" spans="1:11" ht="15.75">
      <c r="A10" s="37" t="s">
        <v>20</v>
      </c>
      <c r="B10" s="447" t="s">
        <v>19</v>
      </c>
      <c r="C10" s="216">
        <v>651.02362100000005</v>
      </c>
      <c r="D10" s="256">
        <v>12.98</v>
      </c>
      <c r="E10" s="217">
        <v>2.2857142857142856</v>
      </c>
      <c r="F10" s="393">
        <v>5</v>
      </c>
      <c r="G10" s="218">
        <v>-0.1303</v>
      </c>
      <c r="H10" s="218">
        <v>1.286</v>
      </c>
      <c r="I10" s="218">
        <v>6.0663999999999998</v>
      </c>
      <c r="J10" s="218">
        <v>15.415800000000001</v>
      </c>
      <c r="K10" s="361"/>
    </row>
    <row r="11" spans="1:11" s="6" customFormat="1" ht="15.75">
      <c r="A11" s="59" t="s">
        <v>21</v>
      </c>
      <c r="B11" s="447"/>
      <c r="C11" s="213">
        <v>757.62787800000001</v>
      </c>
      <c r="D11" s="255">
        <v>15.11</v>
      </c>
      <c r="E11" s="214">
        <v>11.920634920634921</v>
      </c>
      <c r="F11" s="392">
        <v>8</v>
      </c>
      <c r="G11" s="215">
        <v>0.82869999999999999</v>
      </c>
      <c r="H11" s="215">
        <v>-2.5497000000000001</v>
      </c>
      <c r="I11" s="215">
        <v>8.5200999999999993</v>
      </c>
      <c r="J11" s="215">
        <v>10.658799999999999</v>
      </c>
      <c r="K11" s="361"/>
    </row>
    <row r="12" spans="1:11" ht="15.75">
      <c r="A12" s="37" t="s">
        <v>18</v>
      </c>
      <c r="B12" s="447"/>
      <c r="C12" s="216">
        <v>1408.6514999999999</v>
      </c>
      <c r="D12" s="256">
        <v>28.09</v>
      </c>
      <c r="E12" s="217">
        <v>7.6547619047619051</v>
      </c>
      <c r="F12" s="393">
        <v>12</v>
      </c>
      <c r="G12" s="218">
        <v>0.42030000000000001</v>
      </c>
      <c r="H12" s="218">
        <v>-0.72209999999999996</v>
      </c>
      <c r="I12" s="218">
        <v>7.4244000000000003</v>
      </c>
      <c r="J12" s="218">
        <v>12.7378</v>
      </c>
      <c r="K12" s="361"/>
    </row>
    <row r="13" spans="1:11" s="8" customFormat="1" ht="15.75">
      <c r="A13" s="59" t="s">
        <v>23</v>
      </c>
      <c r="B13" s="119" t="s">
        <v>24</v>
      </c>
      <c r="C13" s="213">
        <v>1819.065801</v>
      </c>
      <c r="D13" s="255">
        <v>36.28</v>
      </c>
      <c r="E13" s="214">
        <v>3.968253968253968E-3</v>
      </c>
      <c r="F13" s="392">
        <v>12</v>
      </c>
      <c r="G13" s="215">
        <v>0.35170000000000001</v>
      </c>
      <c r="H13" s="215">
        <v>1.2259</v>
      </c>
      <c r="I13" s="215">
        <v>1.8886000000000001</v>
      </c>
      <c r="J13" s="215">
        <v>6.5621999999999998</v>
      </c>
      <c r="K13" s="361"/>
    </row>
    <row r="14" spans="1:11" ht="15.75">
      <c r="A14" s="37" t="s">
        <v>242</v>
      </c>
      <c r="B14" s="124" t="s">
        <v>25</v>
      </c>
      <c r="C14" s="216">
        <v>4901.9661889999998</v>
      </c>
      <c r="D14" s="256">
        <v>97.76</v>
      </c>
      <c r="E14" s="217">
        <v>2.7857142857142856</v>
      </c>
      <c r="F14" s="393">
        <v>39</v>
      </c>
      <c r="G14" s="218">
        <v>0.31929999999999997</v>
      </c>
      <c r="H14" s="218">
        <v>-0.34279999999999999</v>
      </c>
      <c r="I14" s="218">
        <v>2.7351000000000001</v>
      </c>
      <c r="J14" s="218">
        <v>9.2271999999999998</v>
      </c>
      <c r="K14" s="361"/>
    </row>
    <row r="15" spans="1:11" ht="15.75">
      <c r="A15" s="59" t="s">
        <v>243</v>
      </c>
      <c r="B15" s="124" t="s">
        <v>26</v>
      </c>
      <c r="C15" s="213">
        <v>5014.0626009999996</v>
      </c>
      <c r="D15" s="255">
        <v>100</v>
      </c>
      <c r="E15" s="214">
        <v>2.876984126984127</v>
      </c>
      <c r="F15" s="392">
        <v>40</v>
      </c>
      <c r="G15" s="215">
        <v>0.35489999999999999</v>
      </c>
      <c r="H15" s="215">
        <v>0.14030000000000001</v>
      </c>
      <c r="I15" s="215">
        <v>3.5487000000000002</v>
      </c>
      <c r="J15" s="215">
        <v>10.295500000000001</v>
      </c>
      <c r="K15" s="361"/>
    </row>
    <row r="16" spans="1:11" ht="15.75">
      <c r="A16" s="49" t="s">
        <v>222</v>
      </c>
      <c r="B16" s="52"/>
      <c r="C16" s="106"/>
      <c r="D16" s="106"/>
      <c r="E16" s="106"/>
      <c r="F16" s="385"/>
      <c r="G16" s="106"/>
      <c r="H16" s="360"/>
      <c r="I16" s="52"/>
      <c r="J16" s="52"/>
      <c r="K16" s="368"/>
    </row>
    <row r="17" spans="1:11">
      <c r="A17" s="52"/>
      <c r="B17" s="52"/>
      <c r="C17" s="52"/>
      <c r="D17" s="52"/>
      <c r="E17" s="52"/>
      <c r="F17" s="52"/>
      <c r="G17" s="52"/>
      <c r="H17" s="52"/>
      <c r="I17" s="52"/>
      <c r="J17" s="52"/>
      <c r="K17" s="52"/>
    </row>
    <row r="18" spans="1:11" s="209" customFormat="1" ht="30" customHeight="1">
      <c r="A18" s="448" t="s">
        <v>51</v>
      </c>
      <c r="B18" s="450" t="s">
        <v>177</v>
      </c>
      <c r="C18" s="451"/>
      <c r="D18" s="451"/>
      <c r="E18" s="451"/>
      <c r="F18" s="451"/>
      <c r="G18" s="451"/>
      <c r="H18" s="451"/>
      <c r="I18" s="451"/>
      <c r="J18" s="451"/>
      <c r="K18" s="451"/>
    </row>
    <row r="19" spans="1:11" s="208" customFormat="1" ht="27.95" customHeight="1">
      <c r="A19" s="449"/>
      <c r="B19" s="166" t="s">
        <v>16</v>
      </c>
      <c r="C19" s="123" t="s">
        <v>17</v>
      </c>
      <c r="D19" s="123" t="s">
        <v>15</v>
      </c>
      <c r="E19" s="123" t="s">
        <v>20</v>
      </c>
      <c r="F19" s="123" t="s">
        <v>21</v>
      </c>
      <c r="G19" s="123" t="s">
        <v>18</v>
      </c>
      <c r="H19" s="123" t="s">
        <v>22</v>
      </c>
      <c r="I19" s="123" t="s">
        <v>23</v>
      </c>
      <c r="J19" s="123" t="s">
        <v>242</v>
      </c>
      <c r="K19" s="123" t="s">
        <v>243</v>
      </c>
    </row>
    <row r="20" spans="1:11" ht="15.75">
      <c r="A20" s="36">
        <v>2010</v>
      </c>
      <c r="B20" s="219">
        <v>10.370525968547838</v>
      </c>
      <c r="C20" s="219">
        <v>12.910395480664638</v>
      </c>
      <c r="D20" s="219">
        <v>11.866989011137118</v>
      </c>
      <c r="E20" s="219">
        <v>13.035047138815248</v>
      </c>
      <c r="F20" s="219">
        <v>21.854730365515085</v>
      </c>
      <c r="G20" s="219">
        <v>17.044161999426287</v>
      </c>
      <c r="H20" s="219">
        <v>23.495379656160154</v>
      </c>
      <c r="I20" s="219">
        <v>9.7679356510444357</v>
      </c>
      <c r="J20" s="219">
        <v>12.388960313949781</v>
      </c>
      <c r="K20" s="219">
        <v>12.979868238550596</v>
      </c>
    </row>
    <row r="21" spans="1:11" ht="15.75">
      <c r="A21" s="34">
        <v>2011</v>
      </c>
      <c r="B21" s="220">
        <v>12.608541733048151</v>
      </c>
      <c r="C21" s="220">
        <v>15.647082347554985</v>
      </c>
      <c r="D21" s="220">
        <v>14.454866360248552</v>
      </c>
      <c r="E21" s="220">
        <v>15.687907776097321</v>
      </c>
      <c r="F21" s="220">
        <v>14.477670114196695</v>
      </c>
      <c r="G21" s="220">
        <v>15.10824905515371</v>
      </c>
      <c r="H21" s="220">
        <v>12.096440427204925</v>
      </c>
      <c r="I21" s="220">
        <v>11.628942402586361</v>
      </c>
      <c r="J21" s="220">
        <v>13.722804232135122</v>
      </c>
      <c r="K21" s="220">
        <v>13.652460493489471</v>
      </c>
    </row>
    <row r="22" spans="1:11" ht="15.75">
      <c r="A22" s="34">
        <v>2012</v>
      </c>
      <c r="B22" s="219">
        <v>9.5578204796379787</v>
      </c>
      <c r="C22" s="219">
        <v>17.204040294469515</v>
      </c>
      <c r="D22" s="219">
        <v>14.295443180343902</v>
      </c>
      <c r="E22" s="219">
        <v>16.983995896763094</v>
      </c>
      <c r="F22" s="219">
        <v>34.211013192249176</v>
      </c>
      <c r="G22" s="219">
        <v>26.677118818052236</v>
      </c>
      <c r="H22" s="219">
        <v>34.647365961483679</v>
      </c>
      <c r="I22" s="219">
        <v>8.500914985711173</v>
      </c>
      <c r="J22" s="219">
        <v>16.874409790039714</v>
      </c>
      <c r="K22" s="219">
        <v>17.732087605940848</v>
      </c>
    </row>
    <row r="23" spans="1:11" ht="15.75">
      <c r="A23" s="34">
        <v>2013</v>
      </c>
      <c r="B23" s="220">
        <v>7.4433354063287771</v>
      </c>
      <c r="C23" s="220">
        <v>0.36177761797422381</v>
      </c>
      <c r="D23" s="220">
        <v>2.6098541129278452</v>
      </c>
      <c r="E23" s="220">
        <v>2.7776475141664259</v>
      </c>
      <c r="F23" s="220">
        <v>-17.068256087851818</v>
      </c>
      <c r="G23" s="220">
        <v>-10.018041354724328</v>
      </c>
      <c r="H23" s="220">
        <v>-9.5855685431062376</v>
      </c>
      <c r="I23" s="220">
        <v>8.2016425275334814</v>
      </c>
      <c r="J23" s="220">
        <v>-0.96510172665341676</v>
      </c>
      <c r="K23" s="220">
        <v>-1.4247730518036184</v>
      </c>
    </row>
    <row r="24" spans="1:11" ht="15.75">
      <c r="A24" s="33">
        <v>2014</v>
      </c>
      <c r="B24" s="219">
        <v>10.576451071097392</v>
      </c>
      <c r="C24" s="219">
        <v>11.876964339658791</v>
      </c>
      <c r="D24" s="219">
        <v>11.401894941883594</v>
      </c>
      <c r="E24" s="219">
        <v>11.641467094859493</v>
      </c>
      <c r="F24" s="219">
        <v>16.603911129210513</v>
      </c>
      <c r="G24" s="219">
        <v>14.543824036307274</v>
      </c>
      <c r="H24" s="219">
        <v>12.037727886970039</v>
      </c>
      <c r="I24" s="219">
        <v>10.81618101663253</v>
      </c>
      <c r="J24" s="219">
        <v>12.372809431662169</v>
      </c>
      <c r="K24" s="219">
        <v>12.357801935706657</v>
      </c>
    </row>
    <row r="25" spans="1:11" ht="15.75">
      <c r="A25" s="34">
        <v>2015</v>
      </c>
      <c r="B25" s="220">
        <v>13.010060713629933</v>
      </c>
      <c r="C25" s="220">
        <v>3.2691991560993117</v>
      </c>
      <c r="D25" s="220">
        <v>7.1250372009039387</v>
      </c>
      <c r="E25" s="220">
        <v>15.457012674974058</v>
      </c>
      <c r="F25" s="220">
        <v>5.7068663627328986</v>
      </c>
      <c r="G25" s="220">
        <v>8.8815324613099822</v>
      </c>
      <c r="H25" s="220">
        <v>10.76890138762101</v>
      </c>
      <c r="I25" s="220">
        <v>13.269081092871815</v>
      </c>
      <c r="J25" s="220">
        <v>9.2525332287940465</v>
      </c>
      <c r="K25" s="220">
        <v>9.3176089032042562</v>
      </c>
    </row>
    <row r="26" spans="1:11" ht="15.75">
      <c r="A26" s="35">
        <v>2016</v>
      </c>
      <c r="B26" s="219">
        <v>14.718076737307362</v>
      </c>
      <c r="C26" s="219">
        <v>29.63519678664963</v>
      </c>
      <c r="D26" s="219">
        <v>23.371325078445992</v>
      </c>
      <c r="E26" s="219">
        <v>15.481510994534009</v>
      </c>
      <c r="F26" s="219">
        <v>31.038731239615956</v>
      </c>
      <c r="G26" s="219">
        <v>24.810603515128783</v>
      </c>
      <c r="H26" s="219">
        <v>18.646174593365771</v>
      </c>
      <c r="I26" s="219">
        <v>13.841209077810856</v>
      </c>
      <c r="J26" s="219">
        <v>21.079394913052639</v>
      </c>
      <c r="K26" s="219">
        <v>20.995005394522458</v>
      </c>
    </row>
    <row r="27" spans="1:11" ht="15.75">
      <c r="A27" s="34">
        <v>2017</v>
      </c>
      <c r="B27" s="220">
        <v>11.119199999999999</v>
      </c>
      <c r="C27" s="220">
        <v>16.6723</v>
      </c>
      <c r="D27" s="220">
        <v>15.198399999999999</v>
      </c>
      <c r="E27" s="220">
        <v>12.5777</v>
      </c>
      <c r="F27" s="220">
        <v>12.75</v>
      </c>
      <c r="G27" s="220">
        <v>12.7941</v>
      </c>
      <c r="H27" s="220">
        <v>10.9763</v>
      </c>
      <c r="I27" s="220">
        <v>10.1648</v>
      </c>
      <c r="J27" s="220">
        <v>12.889699999999999</v>
      </c>
      <c r="K27" s="220">
        <v>12.818099999999999</v>
      </c>
    </row>
    <row r="28" spans="1:11" ht="15.75">
      <c r="A28" s="281">
        <v>42790</v>
      </c>
      <c r="B28" s="219">
        <v>1.0072967060004379</v>
      </c>
      <c r="C28" s="219">
        <v>2.3669787568461942</v>
      </c>
      <c r="D28" s="219">
        <v>2.0133609180397638</v>
      </c>
      <c r="E28" s="219">
        <v>1.4921151483524353</v>
      </c>
      <c r="F28" s="219">
        <v>5.0582137749465295</v>
      </c>
      <c r="G28" s="219">
        <v>3.8490538489622139</v>
      </c>
      <c r="H28" s="219">
        <v>3.037984319623388</v>
      </c>
      <c r="I28" s="219">
        <v>0.87299247984542472</v>
      </c>
      <c r="J28" s="219">
        <v>2.2357076646860596</v>
      </c>
      <c r="K28" s="219">
        <v>2.2649029177312041</v>
      </c>
    </row>
    <row r="29" spans="1:11" ht="15.75">
      <c r="A29" s="280">
        <v>42825</v>
      </c>
      <c r="B29" s="220">
        <v>1.1241240259595831</v>
      </c>
      <c r="C29" s="220">
        <v>1.6327631845632462</v>
      </c>
      <c r="D29" s="220">
        <v>1.5041765876795177</v>
      </c>
      <c r="E29" s="220">
        <v>1.3909327677809946</v>
      </c>
      <c r="F29" s="220">
        <v>0.87507737264875818</v>
      </c>
      <c r="G29" s="220">
        <v>1.0448022356648101</v>
      </c>
      <c r="H29" s="220">
        <v>1.0556782511419893</v>
      </c>
      <c r="I29" s="220">
        <v>1.058249117062604</v>
      </c>
      <c r="J29" s="220">
        <v>1.2210642924160631</v>
      </c>
      <c r="K29" s="220">
        <v>1.2150744244103784</v>
      </c>
    </row>
    <row r="30" spans="1:11" ht="15.75">
      <c r="A30" s="281">
        <v>42853</v>
      </c>
      <c r="B30" s="219">
        <v>0.87355893733327417</v>
      </c>
      <c r="C30" s="219">
        <v>0.4131461518081192</v>
      </c>
      <c r="D30" s="219">
        <v>0.53472187755583267</v>
      </c>
      <c r="E30" s="219">
        <v>0.70982808051389679</v>
      </c>
      <c r="F30" s="219">
        <v>-0.81552322180734604</v>
      </c>
      <c r="G30" s="219">
        <v>-0.32188268766939476</v>
      </c>
      <c r="H30" s="219">
        <v>-1.250700682570316</v>
      </c>
      <c r="I30" s="219">
        <v>0.79711543221321346</v>
      </c>
      <c r="J30" s="219">
        <v>0.34358557191103145</v>
      </c>
      <c r="K30" s="219">
        <v>0.28683066661794321</v>
      </c>
    </row>
    <row r="31" spans="1:11" ht="15.75">
      <c r="A31" s="280">
        <v>42886</v>
      </c>
      <c r="B31" s="220">
        <v>0.91042971063679534</v>
      </c>
      <c r="C31" s="220">
        <v>9.2490645026188645E-2</v>
      </c>
      <c r="D31" s="220">
        <v>0.30195946366844417</v>
      </c>
      <c r="E31" s="220">
        <v>8.4288240746510645E-2</v>
      </c>
      <c r="F31" s="220">
        <v>-1.7759675652460838</v>
      </c>
      <c r="G31" s="220">
        <v>-1.1882483576578728</v>
      </c>
      <c r="H31" s="220">
        <v>-1.8120604906397775</v>
      </c>
      <c r="I31" s="220">
        <v>0.9528300378683241</v>
      </c>
      <c r="J31" s="220">
        <v>7.8554820633280897E-2</v>
      </c>
      <c r="K31" s="220">
        <v>1.2564278082516367E-2</v>
      </c>
    </row>
    <row r="32" spans="1:11" ht="15.75">
      <c r="A32" s="281">
        <v>42916</v>
      </c>
      <c r="B32" s="219">
        <v>0.88571071110108424</v>
      </c>
      <c r="C32" s="219">
        <v>1.5081284986382837</v>
      </c>
      <c r="D32" s="219">
        <v>1.3515614843477408</v>
      </c>
      <c r="E32" s="219">
        <v>0.52461409292858807</v>
      </c>
      <c r="F32" s="219">
        <v>-5.5491415422714852E-2</v>
      </c>
      <c r="G32" s="219">
        <v>0.16446199164323883</v>
      </c>
      <c r="H32" s="219">
        <v>-0.3334171596010127</v>
      </c>
      <c r="I32" s="219">
        <v>0.90195876019987242</v>
      </c>
      <c r="J32" s="219">
        <v>0.85685484665261047</v>
      </c>
      <c r="K32" s="219">
        <v>0.8165181250186615</v>
      </c>
    </row>
    <row r="33" spans="1:11" ht="15.75">
      <c r="A33" s="280">
        <v>42947</v>
      </c>
      <c r="B33" s="220">
        <v>1.0494000000000001</v>
      </c>
      <c r="C33" s="220">
        <v>2.7589999999999999</v>
      </c>
      <c r="D33" s="220">
        <v>2.3067000000000002</v>
      </c>
      <c r="E33" s="220">
        <v>2.8464</v>
      </c>
      <c r="F33" s="220">
        <v>4.6736000000000004</v>
      </c>
      <c r="G33" s="220">
        <v>3.9975999999999998</v>
      </c>
      <c r="H33" s="220">
        <v>3.1355</v>
      </c>
      <c r="I33" s="220">
        <v>0.8216</v>
      </c>
      <c r="J33" s="220">
        <v>2.3153000000000001</v>
      </c>
      <c r="K33" s="220">
        <v>2.3393000000000002</v>
      </c>
    </row>
    <row r="34" spans="1:11" ht="15.75">
      <c r="A34" s="281">
        <v>42978</v>
      </c>
      <c r="B34" s="219">
        <v>0.90129999999999999</v>
      </c>
      <c r="C34" s="219">
        <v>1.1113999999999999</v>
      </c>
      <c r="D34" s="219">
        <v>1.0572999999999999</v>
      </c>
      <c r="E34" s="219">
        <v>1.2545999999999999</v>
      </c>
      <c r="F34" s="219">
        <v>1.3626</v>
      </c>
      <c r="G34" s="219">
        <v>1.3428</v>
      </c>
      <c r="H34" s="219">
        <v>1.4452</v>
      </c>
      <c r="I34" s="219">
        <v>0.80569999999999997</v>
      </c>
      <c r="J34" s="219">
        <v>1.0602</v>
      </c>
      <c r="K34" s="219">
        <v>1.0713999999999999</v>
      </c>
    </row>
    <row r="35" spans="1:11" ht="15.75">
      <c r="A35" s="280">
        <v>43008</v>
      </c>
      <c r="B35" s="220">
        <v>0.74460000000000004</v>
      </c>
      <c r="C35" s="220">
        <v>1.7251000000000001</v>
      </c>
      <c r="D35" s="220">
        <v>1.4789000000000001</v>
      </c>
      <c r="E35" s="220">
        <v>1.0065999999999999</v>
      </c>
      <c r="F35" s="220">
        <v>2.3986999999999998</v>
      </c>
      <c r="G35" s="220">
        <v>1.8108</v>
      </c>
      <c r="H35" s="220">
        <v>2.09</v>
      </c>
      <c r="I35" s="220">
        <v>0.65369999999999995</v>
      </c>
      <c r="J35" s="220">
        <v>1.3119000000000001</v>
      </c>
      <c r="K35" s="220">
        <v>1.3344</v>
      </c>
    </row>
    <row r="36" spans="1:11" ht="15.75">
      <c r="A36" s="281">
        <v>43039</v>
      </c>
      <c r="B36" s="219">
        <v>0.62019999999999997</v>
      </c>
      <c r="C36" s="219">
        <v>-6.9000000000000006E-2</v>
      </c>
      <c r="D36" s="219">
        <v>0.10249999999999999</v>
      </c>
      <c r="E36" s="219">
        <v>0.4839</v>
      </c>
      <c r="F36" s="219">
        <v>-1.0112000000000001</v>
      </c>
      <c r="G36" s="219">
        <v>-0.38179999999999997</v>
      </c>
      <c r="H36" s="219">
        <v>-0.25509999999999999</v>
      </c>
      <c r="I36" s="219">
        <v>0.66239999999999999</v>
      </c>
      <c r="J36" s="219">
        <v>0.13980000000000001</v>
      </c>
      <c r="K36" s="219">
        <v>0.1283</v>
      </c>
    </row>
    <row r="37" spans="1:11" ht="15.75">
      <c r="A37" s="280">
        <v>43069</v>
      </c>
      <c r="B37" s="220">
        <v>0.62080000000000002</v>
      </c>
      <c r="C37" s="220">
        <v>-8.48E-2</v>
      </c>
      <c r="D37" s="220">
        <v>8.6199999999999999E-2</v>
      </c>
      <c r="E37" s="220">
        <v>0.1027</v>
      </c>
      <c r="F37" s="220">
        <v>-1.3993</v>
      </c>
      <c r="G37" s="220">
        <v>-0.76070000000000004</v>
      </c>
      <c r="H37" s="220">
        <v>0.29709999999999998</v>
      </c>
      <c r="I37" s="220">
        <v>0.56979999999999997</v>
      </c>
      <c r="J37" s="220">
        <v>-5.1999999999999998E-3</v>
      </c>
      <c r="K37" s="220">
        <v>3.5999999999999999E-3</v>
      </c>
    </row>
    <row r="38" spans="1:11" ht="15.75">
      <c r="A38" s="281">
        <v>43100</v>
      </c>
      <c r="B38" s="219">
        <v>0.5655</v>
      </c>
      <c r="C38" s="219">
        <v>1.4578</v>
      </c>
      <c r="D38" s="219">
        <v>1.2450000000000001</v>
      </c>
      <c r="E38" s="219">
        <v>0.88370000000000004</v>
      </c>
      <c r="F38" s="219">
        <v>0.78580000000000005</v>
      </c>
      <c r="G38" s="219">
        <v>0.82820000000000005</v>
      </c>
      <c r="H38" s="219">
        <v>0.49659999999999999</v>
      </c>
      <c r="I38" s="219">
        <v>0.54100000000000004</v>
      </c>
      <c r="J38" s="219">
        <v>0.89349999999999996</v>
      </c>
      <c r="K38" s="219">
        <v>0.8821</v>
      </c>
    </row>
    <row r="39" spans="1:11" ht="15.75">
      <c r="A39" s="280">
        <v>43131</v>
      </c>
      <c r="B39" s="220">
        <v>0.59240000000000004</v>
      </c>
      <c r="C39" s="220">
        <v>1.5477000000000001</v>
      </c>
      <c r="D39" s="220">
        <v>1.2985</v>
      </c>
      <c r="E39" s="220">
        <v>1.3335999999999999</v>
      </c>
      <c r="F39" s="220">
        <v>4.9485000000000001</v>
      </c>
      <c r="G39" s="220">
        <v>3.4013</v>
      </c>
      <c r="H39" s="220">
        <v>4.3696000000000002</v>
      </c>
      <c r="I39" s="220">
        <v>0.58299999999999996</v>
      </c>
      <c r="J39" s="220">
        <v>1.6798999999999999</v>
      </c>
      <c r="K39" s="220">
        <v>1.756</v>
      </c>
    </row>
    <row r="40" spans="1:11" ht="15.75">
      <c r="A40" s="281">
        <v>43159</v>
      </c>
      <c r="B40" s="219">
        <v>0.54100000000000004</v>
      </c>
      <c r="C40" s="219">
        <v>1.3149999999999999</v>
      </c>
      <c r="D40" s="219">
        <v>1.1023000000000001</v>
      </c>
      <c r="E40" s="219">
        <v>0.53920000000000001</v>
      </c>
      <c r="F40" s="219">
        <v>0.55659999999999998</v>
      </c>
      <c r="G40" s="219">
        <v>0.54859999999999998</v>
      </c>
      <c r="H40" s="219">
        <v>0.52880000000000005</v>
      </c>
      <c r="I40" s="219">
        <v>0.4582</v>
      </c>
      <c r="J40" s="219">
        <v>0.72189999999999999</v>
      </c>
      <c r="K40" s="219">
        <v>0.71640000000000004</v>
      </c>
    </row>
    <row r="41" spans="1:11" ht="15.75">
      <c r="A41" s="280">
        <v>43188</v>
      </c>
      <c r="B41" s="220">
        <v>0.65759999999999996</v>
      </c>
      <c r="C41" s="220">
        <v>1.5669</v>
      </c>
      <c r="D41" s="220">
        <v>1.3233999999999999</v>
      </c>
      <c r="E41" s="220">
        <v>1.6202000000000001</v>
      </c>
      <c r="F41" s="220">
        <v>0.3821</v>
      </c>
      <c r="G41" s="220">
        <v>0.9355</v>
      </c>
      <c r="H41" s="220">
        <v>1.2970999999999999</v>
      </c>
      <c r="I41" s="220">
        <v>0.53469999999999995</v>
      </c>
      <c r="J41" s="220">
        <v>0.95250000000000001</v>
      </c>
      <c r="K41" s="220">
        <v>0.96240000000000003</v>
      </c>
    </row>
    <row r="42" spans="1:11" ht="15.75">
      <c r="A42" s="281">
        <v>43220</v>
      </c>
      <c r="B42" s="219">
        <v>0.50549999999999995</v>
      </c>
      <c r="C42" s="219">
        <v>0.45319999999999999</v>
      </c>
      <c r="D42" s="219">
        <v>0.4662</v>
      </c>
      <c r="E42" s="219">
        <v>0.42149999999999999</v>
      </c>
      <c r="F42" s="219">
        <v>-0.629</v>
      </c>
      <c r="G42" s="219">
        <v>-0.14380000000000001</v>
      </c>
      <c r="H42" s="219">
        <v>0.97989999999999999</v>
      </c>
      <c r="I42" s="219">
        <v>0.51459999999999995</v>
      </c>
      <c r="J42" s="219">
        <v>0.29880000000000001</v>
      </c>
      <c r="K42" s="219">
        <v>0.31840000000000002</v>
      </c>
    </row>
    <row r="43" spans="1:11" ht="15.75">
      <c r="A43" s="280">
        <v>43250</v>
      </c>
      <c r="B43" s="220">
        <v>0.1981</v>
      </c>
      <c r="C43" s="220">
        <v>-2.6230000000000002</v>
      </c>
      <c r="D43" s="220">
        <v>-1.8532999999999999</v>
      </c>
      <c r="E43" s="220">
        <v>-1.5572999999999999</v>
      </c>
      <c r="F43" s="220">
        <v>-4.6529999999999996</v>
      </c>
      <c r="G43" s="220">
        <v>-3.1568999999999998</v>
      </c>
      <c r="H43" s="220">
        <v>-0.4657</v>
      </c>
      <c r="I43" s="220">
        <v>0.50229999999999997</v>
      </c>
      <c r="J43" s="220">
        <v>-1.4544999999999999</v>
      </c>
      <c r="K43" s="220">
        <v>-1.4262999999999999</v>
      </c>
    </row>
    <row r="44" spans="1:11" ht="15.75">
      <c r="A44" s="281">
        <v>43280</v>
      </c>
      <c r="B44" s="219">
        <v>0.54500000000000004</v>
      </c>
      <c r="C44" s="219">
        <v>-0.14630000000000001</v>
      </c>
      <c r="D44" s="219">
        <v>4.4200000000000003E-2</v>
      </c>
      <c r="E44" s="219">
        <v>0.44969999999999999</v>
      </c>
      <c r="F44" s="219">
        <v>-1.0785</v>
      </c>
      <c r="G44" s="219">
        <v>-0.3201</v>
      </c>
      <c r="H44" s="219">
        <v>0.68910000000000005</v>
      </c>
      <c r="I44" s="219">
        <v>0.52080000000000004</v>
      </c>
      <c r="J44" s="219">
        <v>0.10340000000000001</v>
      </c>
      <c r="K44" s="219">
        <v>0.11990000000000001</v>
      </c>
    </row>
    <row r="45" spans="1:11" ht="15.75">
      <c r="A45" s="280">
        <v>43312</v>
      </c>
      <c r="B45" s="220">
        <v>0.66020000000000001</v>
      </c>
      <c r="C45" s="220">
        <v>1.7948</v>
      </c>
      <c r="D45" s="220">
        <v>1.4743999999999999</v>
      </c>
      <c r="E45" s="220">
        <v>1.4764999999999999</v>
      </c>
      <c r="F45" s="220">
        <v>3.1461999999999999</v>
      </c>
      <c r="G45" s="220">
        <v>2.3153000000000001</v>
      </c>
      <c r="H45" s="220">
        <v>2.2757000000000001</v>
      </c>
      <c r="I45" s="220">
        <v>0.54430000000000001</v>
      </c>
      <c r="J45" s="220">
        <v>1.3891</v>
      </c>
      <c r="K45" s="220">
        <v>1.4142999999999999</v>
      </c>
    </row>
    <row r="46" spans="1:11" ht="15.75">
      <c r="A46" s="281">
        <v>43343</v>
      </c>
      <c r="B46" s="219">
        <v>0.43969999999999998</v>
      </c>
      <c r="C46" s="219">
        <v>-1.4659</v>
      </c>
      <c r="D46" s="219">
        <v>-0.93020000000000003</v>
      </c>
      <c r="E46" s="219">
        <v>-0.25559999999999999</v>
      </c>
      <c r="F46" s="219">
        <v>-0.52049999999999996</v>
      </c>
      <c r="G46" s="219">
        <v>-0.44769999999999999</v>
      </c>
      <c r="H46" s="219">
        <v>0.4718</v>
      </c>
      <c r="I46" s="219">
        <v>0.57050000000000001</v>
      </c>
      <c r="J46" s="219">
        <v>-0.23519999999999999</v>
      </c>
      <c r="K46" s="219">
        <v>-0.21490000000000001</v>
      </c>
    </row>
    <row r="47" spans="1:11" ht="15.75">
      <c r="A47" s="280">
        <v>43371</v>
      </c>
      <c r="B47" s="220">
        <v>0.60570000000000002</v>
      </c>
      <c r="C47" s="220">
        <v>1.569</v>
      </c>
      <c r="D47" s="220">
        <v>1.2958000000000001</v>
      </c>
      <c r="E47" s="220">
        <v>0.88549999999999995</v>
      </c>
      <c r="F47" s="220">
        <v>-1.0342</v>
      </c>
      <c r="G47" s="220">
        <v>-0.14940000000000001</v>
      </c>
      <c r="H47" s="220">
        <v>1.5170999999999999</v>
      </c>
      <c r="I47" s="220">
        <v>0.47270000000000001</v>
      </c>
      <c r="J47" s="220">
        <v>0.61129999999999995</v>
      </c>
      <c r="K47" s="220">
        <v>0.63790000000000002</v>
      </c>
    </row>
    <row r="48" spans="1:11" ht="15.75">
      <c r="A48" s="281">
        <v>43404</v>
      </c>
      <c r="B48" s="219">
        <v>0.91590000000000005</v>
      </c>
      <c r="C48" s="219">
        <v>4.7058999999999997</v>
      </c>
      <c r="D48" s="219">
        <v>3.5943000000000001</v>
      </c>
      <c r="E48" s="219">
        <v>3.0985</v>
      </c>
      <c r="F48" s="219">
        <v>10.6639</v>
      </c>
      <c r="G48" s="219">
        <v>7.1394000000000002</v>
      </c>
      <c r="H48" s="219">
        <v>4.7923</v>
      </c>
      <c r="I48" s="219">
        <v>0.54700000000000004</v>
      </c>
      <c r="J48" s="219">
        <v>3.4258000000000002</v>
      </c>
      <c r="K48" s="219">
        <v>3.4662000000000002</v>
      </c>
    </row>
    <row r="49" spans="1:11" ht="15.75">
      <c r="A49" s="280">
        <v>43434</v>
      </c>
      <c r="B49" s="220">
        <v>0.54369999999999996</v>
      </c>
      <c r="C49" s="220">
        <v>1.1693</v>
      </c>
      <c r="D49" s="220">
        <v>0.98950000000000005</v>
      </c>
      <c r="E49" s="220">
        <v>0.14280000000000001</v>
      </c>
      <c r="F49" s="220">
        <v>1.5229999999999999</v>
      </c>
      <c r="G49" s="220">
        <v>0.90439999999999998</v>
      </c>
      <c r="H49" s="220">
        <v>-8.7499999999999994E-2</v>
      </c>
      <c r="I49" s="220">
        <v>0.49440000000000001</v>
      </c>
      <c r="J49" s="220">
        <v>0.78369999999999995</v>
      </c>
      <c r="K49" s="220">
        <v>0.75819999999999999</v>
      </c>
    </row>
    <row r="50" spans="1:11" ht="15.75">
      <c r="A50" s="281">
        <v>43465</v>
      </c>
      <c r="B50" s="219">
        <v>0.5575</v>
      </c>
      <c r="C50" s="219">
        <v>1.9246000000000001</v>
      </c>
      <c r="D50" s="219">
        <v>1.5339</v>
      </c>
      <c r="E50" s="219">
        <v>1.3631</v>
      </c>
      <c r="F50" s="219">
        <v>1.8785000000000001</v>
      </c>
      <c r="G50" s="219">
        <v>1.6494</v>
      </c>
      <c r="H50" s="219">
        <v>0.7712</v>
      </c>
      <c r="I50" s="219">
        <v>0.49459999999999998</v>
      </c>
      <c r="J50" s="219">
        <v>1.1797</v>
      </c>
      <c r="K50" s="219">
        <v>1.1679999999999999</v>
      </c>
    </row>
    <row r="51" spans="1:11" ht="15.75">
      <c r="A51" s="280">
        <v>43496</v>
      </c>
      <c r="B51" s="220">
        <v>0.57989999999999997</v>
      </c>
      <c r="C51" s="220">
        <v>1.7097</v>
      </c>
      <c r="D51" s="220">
        <v>1.3875</v>
      </c>
      <c r="E51" s="220">
        <v>1.5396000000000001</v>
      </c>
      <c r="F51" s="220">
        <v>6.6111000000000004</v>
      </c>
      <c r="G51" s="220">
        <v>4.3661000000000003</v>
      </c>
      <c r="H51" s="220">
        <v>1.9881</v>
      </c>
      <c r="I51" s="220">
        <v>0.54430000000000001</v>
      </c>
      <c r="J51" s="220">
        <v>1.9097999999999999</v>
      </c>
      <c r="K51" s="220">
        <v>1.9120999999999999</v>
      </c>
    </row>
    <row r="52" spans="1:11" ht="15.75">
      <c r="A52" s="281">
        <v>43524</v>
      </c>
      <c r="B52" s="219">
        <v>0.46639999999999998</v>
      </c>
      <c r="C52" s="219">
        <v>0.2273</v>
      </c>
      <c r="D52" s="219">
        <v>0.29310000000000003</v>
      </c>
      <c r="E52" s="219">
        <v>0.54630000000000001</v>
      </c>
      <c r="F52" s="219">
        <v>0.54979999999999996</v>
      </c>
      <c r="G52" s="219">
        <v>0.54649999999999999</v>
      </c>
      <c r="H52" s="219">
        <v>1.8708</v>
      </c>
      <c r="I52" s="219">
        <v>0.49469999999999997</v>
      </c>
      <c r="J52" s="219">
        <v>0.44390000000000002</v>
      </c>
      <c r="K52" s="219">
        <v>0.48470000000000002</v>
      </c>
    </row>
    <row r="53" spans="1:11" ht="15.75">
      <c r="A53" s="280">
        <v>43555</v>
      </c>
      <c r="B53" s="220">
        <v>0.47199999999999998</v>
      </c>
      <c r="C53" s="220">
        <v>0.63019999999999998</v>
      </c>
      <c r="D53" s="220">
        <v>0.58699999999999997</v>
      </c>
      <c r="E53" s="220">
        <v>0.78449999999999998</v>
      </c>
      <c r="F53" s="220">
        <v>0.43169999999999997</v>
      </c>
      <c r="G53" s="220">
        <v>0.57989999999999997</v>
      </c>
      <c r="H53" s="220">
        <v>1.1928000000000001</v>
      </c>
      <c r="I53" s="220">
        <v>0.47060000000000002</v>
      </c>
      <c r="J53" s="220">
        <v>0.54200000000000004</v>
      </c>
      <c r="K53" s="220">
        <v>0.56089999999999995</v>
      </c>
    </row>
    <row r="54" spans="1:11" ht="15.75">
      <c r="A54" s="281">
        <v>43585</v>
      </c>
      <c r="B54" s="219">
        <v>0.50109999999999999</v>
      </c>
      <c r="C54" s="219">
        <v>0.64680000000000004</v>
      </c>
      <c r="D54" s="219">
        <v>0.60589999999999999</v>
      </c>
      <c r="E54" s="219">
        <v>1.1055999999999999</v>
      </c>
      <c r="F54" s="219">
        <v>1.7925</v>
      </c>
      <c r="G54" s="219">
        <v>1.5053000000000001</v>
      </c>
      <c r="H54" s="219">
        <v>1.4525999999999999</v>
      </c>
      <c r="I54" s="219">
        <v>0.51990000000000003</v>
      </c>
      <c r="J54" s="219">
        <v>0.8407</v>
      </c>
      <c r="K54" s="219">
        <v>0.85870000000000002</v>
      </c>
    </row>
    <row r="55" spans="1:11" ht="15.75">
      <c r="A55" s="280">
        <v>43616</v>
      </c>
      <c r="B55" s="220">
        <v>0.67630000000000001</v>
      </c>
      <c r="C55" s="220">
        <v>2.1663000000000001</v>
      </c>
      <c r="D55" s="220">
        <v>1.7693000000000001</v>
      </c>
      <c r="E55" s="220">
        <v>1.3854</v>
      </c>
      <c r="F55" s="220">
        <v>5.1989999999999998</v>
      </c>
      <c r="G55" s="220">
        <v>3.6640000000000001</v>
      </c>
      <c r="H55" s="220">
        <v>2.3384</v>
      </c>
      <c r="I55" s="220">
        <v>0.54479999999999995</v>
      </c>
      <c r="J55" s="220">
        <v>1.8297000000000001</v>
      </c>
      <c r="K55" s="220">
        <v>1.8446</v>
      </c>
    </row>
    <row r="56" spans="1:11" ht="15.75">
      <c r="A56" s="281">
        <v>43646</v>
      </c>
      <c r="B56" s="219">
        <v>0.58099999999999996</v>
      </c>
      <c r="C56" s="219">
        <v>2.7158000000000002</v>
      </c>
      <c r="D56" s="219">
        <v>2.1568000000000001</v>
      </c>
      <c r="E56" s="219">
        <v>1.716</v>
      </c>
      <c r="F56" s="219">
        <v>5.0589000000000004</v>
      </c>
      <c r="G56" s="219">
        <v>3.7345000000000002</v>
      </c>
      <c r="H56" s="219">
        <v>3.8393000000000002</v>
      </c>
      <c r="I56" s="219">
        <v>0.4703</v>
      </c>
      <c r="J56" s="219">
        <v>1.9473</v>
      </c>
      <c r="K56" s="219">
        <v>2.0032999999999999</v>
      </c>
    </row>
    <row r="57" spans="1:11" ht="15.75">
      <c r="A57" s="280">
        <v>43677</v>
      </c>
      <c r="B57" s="220">
        <v>0.71709999999999996</v>
      </c>
      <c r="C57" s="220">
        <v>1.2705</v>
      </c>
      <c r="D57" s="220">
        <v>1.0871</v>
      </c>
      <c r="E57" s="220">
        <v>0.97409999999999997</v>
      </c>
      <c r="F57" s="220">
        <v>1.5094000000000001</v>
      </c>
      <c r="G57" s="220">
        <v>1.2871999999999999</v>
      </c>
      <c r="H57" s="220">
        <v>1.7766</v>
      </c>
      <c r="I57" s="220">
        <v>0.56920000000000004</v>
      </c>
      <c r="J57" s="220">
        <v>0.94510000000000005</v>
      </c>
      <c r="K57" s="220">
        <v>0.96950000000000003</v>
      </c>
    </row>
    <row r="58" spans="1:11" ht="15.75">
      <c r="A58" s="281">
        <v>43708</v>
      </c>
      <c r="B58" s="219">
        <v>0.54700000000000004</v>
      </c>
      <c r="C58" s="219">
        <v>0.1002</v>
      </c>
      <c r="D58" s="219">
        <v>0.25969999999999999</v>
      </c>
      <c r="E58" s="219">
        <v>4.9799999999999997E-2</v>
      </c>
      <c r="F58" s="219">
        <v>-0.76890000000000003</v>
      </c>
      <c r="G58" s="219">
        <v>-0.40189999999999998</v>
      </c>
      <c r="H58" s="219">
        <v>-9.9500000000000005E-2</v>
      </c>
      <c r="I58" s="219">
        <v>0.5071</v>
      </c>
      <c r="J58" s="219">
        <v>0.17</v>
      </c>
      <c r="K58" s="219">
        <v>0.16209999999999999</v>
      </c>
    </row>
    <row r="59" spans="1:11" ht="15.75">
      <c r="A59" s="280">
        <v>43738</v>
      </c>
      <c r="B59" s="220">
        <v>0.64371822877455909</v>
      </c>
      <c r="C59" s="220">
        <v>1.8719065762947462</v>
      </c>
      <c r="D59" s="220">
        <v>1.4401526132280962</v>
      </c>
      <c r="E59" s="220">
        <v>1.7394330415498871</v>
      </c>
      <c r="F59" s="220">
        <v>3.72626109729568</v>
      </c>
      <c r="G59" s="220">
        <v>2.8612487717294632</v>
      </c>
      <c r="H59" s="220">
        <v>1.7395058058333968</v>
      </c>
      <c r="I59" s="220">
        <v>0.46711997985562359</v>
      </c>
      <c r="J59" s="220">
        <v>1.4562712634290875</v>
      </c>
      <c r="K59" s="220">
        <v>1.4644412726072975</v>
      </c>
    </row>
    <row r="60" spans="1:11" ht="15.75">
      <c r="A60" s="280">
        <v>43739</v>
      </c>
      <c r="B60" s="219">
        <v>0.62450000000000006</v>
      </c>
      <c r="C60" s="219">
        <v>2.2210000000000001</v>
      </c>
      <c r="D60" s="219">
        <v>1.6964999999999999</v>
      </c>
      <c r="E60" s="219">
        <v>1.6519999999999999</v>
      </c>
      <c r="F60" s="219">
        <v>4.6661000000000001</v>
      </c>
      <c r="G60" s="219">
        <v>3.3626999999999998</v>
      </c>
      <c r="H60" s="219">
        <v>2.6164999999999998</v>
      </c>
      <c r="I60" s="219">
        <v>0.48270000000000002</v>
      </c>
      <c r="J60" s="219">
        <v>1.6930000000000001</v>
      </c>
      <c r="K60" s="219">
        <v>1.7197</v>
      </c>
    </row>
    <row r="61" spans="1:11" ht="15.75">
      <c r="A61" s="280">
        <v>43770</v>
      </c>
      <c r="B61" s="220">
        <v>0.33139999999999997</v>
      </c>
      <c r="C61" s="220">
        <v>-0.83299999999999996</v>
      </c>
      <c r="D61" s="220">
        <v>-0.45989999999999998</v>
      </c>
      <c r="E61" s="220">
        <v>-0.28210000000000002</v>
      </c>
      <c r="F61" s="220">
        <v>-4.0712999999999999</v>
      </c>
      <c r="G61" s="220">
        <v>-2.4546000000000001</v>
      </c>
      <c r="H61" s="220">
        <v>-1.1514</v>
      </c>
      <c r="I61" s="220">
        <v>0.38129999999999997</v>
      </c>
      <c r="J61" s="220">
        <v>-0.70130000000000003</v>
      </c>
      <c r="K61" s="220">
        <v>-0.71430000000000005</v>
      </c>
    </row>
    <row r="62" spans="1:11" ht="15.75">
      <c r="A62" s="280">
        <v>43830</v>
      </c>
      <c r="B62" s="219">
        <v>0.41870000000000002</v>
      </c>
      <c r="C62" s="219">
        <v>0.71860000000000002</v>
      </c>
      <c r="D62" s="219">
        <v>0.62219999999999998</v>
      </c>
      <c r="E62" s="219">
        <v>1.2352000000000001</v>
      </c>
      <c r="F62" s="219">
        <v>2.6036000000000001</v>
      </c>
      <c r="G62" s="219">
        <v>2.0055999999999998</v>
      </c>
      <c r="H62" s="219">
        <v>0.4012</v>
      </c>
      <c r="I62" s="219">
        <v>0.37669999999999998</v>
      </c>
      <c r="J62" s="219">
        <v>0.90949999999999998</v>
      </c>
      <c r="K62" s="219">
        <v>0.89510000000000001</v>
      </c>
    </row>
    <row r="63" spans="1:11" ht="15.75">
      <c r="A63" s="280">
        <v>43861</v>
      </c>
      <c r="B63" s="220">
        <v>0.44280000000000003</v>
      </c>
      <c r="C63" s="220">
        <v>1.1146</v>
      </c>
      <c r="D63" s="220">
        <v>0.87709999999999999</v>
      </c>
      <c r="E63" s="220">
        <v>0.55649999999999999</v>
      </c>
      <c r="F63" s="220">
        <v>3.4700000000000002E-2</v>
      </c>
      <c r="G63" s="220">
        <v>0.26140000000000002</v>
      </c>
      <c r="H63" s="220">
        <v>2.5367999999999999</v>
      </c>
      <c r="I63" s="220">
        <v>0.37509999999999999</v>
      </c>
      <c r="J63" s="220">
        <v>0.50019999999999998</v>
      </c>
      <c r="K63" s="220">
        <v>0.55769999999999997</v>
      </c>
    </row>
    <row r="64" spans="1:11" ht="15.75">
      <c r="A64" s="280">
        <v>43889</v>
      </c>
      <c r="B64" s="219">
        <v>0.37930000000000003</v>
      </c>
      <c r="C64" s="219">
        <v>0.79910000000000003</v>
      </c>
      <c r="D64" s="219">
        <v>0.65059999999999996</v>
      </c>
      <c r="E64" s="219">
        <v>0.64200000000000002</v>
      </c>
      <c r="F64" s="219">
        <v>0.31730000000000003</v>
      </c>
      <c r="G64" s="219">
        <v>0.44940000000000002</v>
      </c>
      <c r="H64" s="219">
        <v>0.62660000000000005</v>
      </c>
      <c r="I64" s="219">
        <v>0.2747</v>
      </c>
      <c r="J64" s="219">
        <v>0.44479999999999997</v>
      </c>
      <c r="K64" s="219">
        <v>0.45</v>
      </c>
    </row>
    <row r="65" spans="1:11" ht="15.75">
      <c r="A65" s="280">
        <v>43921</v>
      </c>
      <c r="B65" s="220">
        <v>0.60399999999999998</v>
      </c>
      <c r="C65" s="220">
        <v>-0.47370000000000001</v>
      </c>
      <c r="D65" s="220">
        <v>-0.10680000000000001</v>
      </c>
      <c r="E65" s="220">
        <v>-1.7547999999999999</v>
      </c>
      <c r="F65" s="220">
        <v>-10.930300000000001</v>
      </c>
      <c r="G65" s="220">
        <v>-6.9721000000000002</v>
      </c>
      <c r="H65" s="220">
        <v>-3.5202</v>
      </c>
      <c r="I65" s="220">
        <v>0.33479999999999999</v>
      </c>
      <c r="J65" s="220">
        <v>-1.9336</v>
      </c>
      <c r="K65" s="220">
        <v>-1.9795</v>
      </c>
    </row>
    <row r="66" spans="1:11" ht="15.75">
      <c r="A66" s="280">
        <v>43951</v>
      </c>
      <c r="B66" s="219">
        <v>0.44519999999999998</v>
      </c>
      <c r="C66" s="219">
        <v>1.5002</v>
      </c>
      <c r="D66" s="219">
        <v>1.1492</v>
      </c>
      <c r="E66" s="219">
        <v>0.48820000000000002</v>
      </c>
      <c r="F66" s="219">
        <v>2.0148000000000001</v>
      </c>
      <c r="G66" s="219">
        <v>1.3142</v>
      </c>
      <c r="H66" s="219">
        <v>1.3862000000000001</v>
      </c>
      <c r="I66" s="219">
        <v>0.26840000000000003</v>
      </c>
      <c r="J66" s="219">
        <v>0.84199999999999997</v>
      </c>
      <c r="K66" s="219">
        <v>0.85760000000000003</v>
      </c>
    </row>
    <row r="67" spans="1:11" ht="15.75">
      <c r="A67" s="280">
        <v>43980</v>
      </c>
      <c r="B67" s="220">
        <v>0.41539999999999999</v>
      </c>
      <c r="C67" s="220">
        <v>1.9236</v>
      </c>
      <c r="D67" s="220">
        <v>1.4184000000000001</v>
      </c>
      <c r="E67" s="220">
        <v>2.1204000000000001</v>
      </c>
      <c r="F67" s="220">
        <v>1.0227999999999999</v>
      </c>
      <c r="G67" s="220">
        <v>1.5184</v>
      </c>
      <c r="H67" s="220">
        <v>2.6335000000000002</v>
      </c>
      <c r="I67" s="220">
        <v>0.24049999999999999</v>
      </c>
      <c r="J67" s="220">
        <v>0.96870000000000001</v>
      </c>
      <c r="K67" s="220">
        <v>1.0173000000000001</v>
      </c>
    </row>
    <row r="68" spans="1:11" ht="15.75">
      <c r="A68" s="280">
        <v>44012</v>
      </c>
      <c r="B68" s="219">
        <v>0.28249999999999997</v>
      </c>
      <c r="C68" s="219">
        <v>1.0375000000000001</v>
      </c>
      <c r="D68" s="219">
        <v>0.78569999999999995</v>
      </c>
      <c r="E68" s="219">
        <v>1.1169</v>
      </c>
      <c r="F68" s="219">
        <v>2.8433999999999999</v>
      </c>
      <c r="G68" s="219">
        <v>2.0482</v>
      </c>
      <c r="H68" s="219">
        <v>3.7439</v>
      </c>
      <c r="I68" s="219">
        <v>0.21659999999999999</v>
      </c>
      <c r="J68" s="219">
        <v>0.9022</v>
      </c>
      <c r="K68" s="219">
        <v>0.98509999999999998</v>
      </c>
    </row>
    <row r="69" spans="1:11" ht="15.75">
      <c r="A69" s="280">
        <v>44043</v>
      </c>
      <c r="B69" s="220">
        <v>0.23849999999999999</v>
      </c>
      <c r="C69" s="220">
        <v>1.4710000000000001</v>
      </c>
      <c r="D69" s="220">
        <v>1.0838000000000001</v>
      </c>
      <c r="E69" s="220">
        <v>0.98970000000000002</v>
      </c>
      <c r="F69" s="220">
        <v>7.3244999999999996</v>
      </c>
      <c r="G69" s="220">
        <v>4.3860999999999999</v>
      </c>
      <c r="H69" s="220">
        <v>4.2572999999999999</v>
      </c>
      <c r="I69" s="220">
        <v>0.19670000000000001</v>
      </c>
      <c r="J69" s="220">
        <v>1.6603000000000001</v>
      </c>
      <c r="K69" s="220">
        <v>1.738</v>
      </c>
    </row>
    <row r="70" spans="1:11" ht="15.75">
      <c r="A70" s="280">
        <v>44074</v>
      </c>
      <c r="B70" s="219">
        <v>0.1187</v>
      </c>
      <c r="C70" s="219">
        <v>-1.1326000000000001</v>
      </c>
      <c r="D70" s="219">
        <v>-0.75009999999999999</v>
      </c>
      <c r="E70" s="219">
        <v>0.4264</v>
      </c>
      <c r="F70" s="219">
        <v>-3.6225000000000001</v>
      </c>
      <c r="G70" s="219">
        <v>-1.7975000000000001</v>
      </c>
      <c r="H70" s="219">
        <v>2.1126</v>
      </c>
      <c r="I70" s="219">
        <v>0.16139999999999999</v>
      </c>
      <c r="J70" s="219">
        <v>-0.68300000000000005</v>
      </c>
      <c r="K70" s="219">
        <v>-0.59850000000000003</v>
      </c>
    </row>
    <row r="71" spans="1:11" ht="15.75">
      <c r="A71" s="280">
        <v>44104</v>
      </c>
      <c r="B71" s="220">
        <v>0.14990000000000001</v>
      </c>
      <c r="C71" s="220">
        <v>-0.91339999999999999</v>
      </c>
      <c r="D71" s="220">
        <v>-0.56030000000000002</v>
      </c>
      <c r="E71" s="220">
        <v>-0.1235</v>
      </c>
      <c r="F71" s="220">
        <v>-2.5992999999999999</v>
      </c>
      <c r="G71" s="220">
        <v>-1.5118</v>
      </c>
      <c r="H71" s="220">
        <v>2.9523000000000001</v>
      </c>
      <c r="I71" s="220">
        <v>-0.26900000000000002</v>
      </c>
      <c r="J71" s="220">
        <v>-0.70909999999999995</v>
      </c>
      <c r="K71" s="220">
        <v>-0.59609999999999996</v>
      </c>
    </row>
    <row r="72" spans="1:11" ht="15.75">
      <c r="A72" s="280">
        <v>44134</v>
      </c>
      <c r="B72" s="219">
        <v>0.16389999999999999</v>
      </c>
      <c r="C72" s="219">
        <v>-0.60680000000000001</v>
      </c>
      <c r="D72" s="219">
        <v>-0.32819999999999999</v>
      </c>
      <c r="E72" s="219">
        <v>0.2009</v>
      </c>
      <c r="F72" s="219">
        <v>0.21990000000000001</v>
      </c>
      <c r="G72" s="219">
        <v>0.21199999999999999</v>
      </c>
      <c r="H72" s="219">
        <v>2.8096000000000001</v>
      </c>
      <c r="I72" s="219">
        <v>0.13400000000000001</v>
      </c>
      <c r="J72" s="219">
        <v>-1.9E-3</v>
      </c>
      <c r="K72" s="219">
        <v>8.5699999999999998E-2</v>
      </c>
    </row>
    <row r="73" spans="1:11" ht="15.75">
      <c r="A73" s="280">
        <v>44165</v>
      </c>
      <c r="B73" s="220">
        <v>0.2266</v>
      </c>
      <c r="C73" s="220">
        <v>0.46060000000000001</v>
      </c>
      <c r="D73" s="220">
        <v>0.36199999999999999</v>
      </c>
      <c r="E73" s="220">
        <v>1.3198000000000001</v>
      </c>
      <c r="F73" s="220">
        <v>2.5859999999999999</v>
      </c>
      <c r="G73" s="220">
        <v>1.9997</v>
      </c>
      <c r="H73" s="220">
        <v>1.9415</v>
      </c>
      <c r="I73" s="220">
        <v>0.10009999999999999</v>
      </c>
      <c r="J73" s="220">
        <v>0.69669999999999999</v>
      </c>
      <c r="K73" s="220">
        <v>0.7349</v>
      </c>
    </row>
    <row r="74" spans="1:11" s="215" customFormat="1" ht="15.75">
      <c r="A74" s="280">
        <v>44196</v>
      </c>
      <c r="B74" s="219">
        <v>0.30990000000000001</v>
      </c>
      <c r="C74" s="219">
        <v>3.0507</v>
      </c>
      <c r="D74" s="219">
        <v>1.9544999999999999</v>
      </c>
      <c r="E74" s="219">
        <v>1.8295999999999999</v>
      </c>
      <c r="F74" s="219">
        <v>7.5098000000000003</v>
      </c>
      <c r="G74" s="219">
        <v>4.8532999999999999</v>
      </c>
      <c r="H74" s="219">
        <v>-1.1161000000000001</v>
      </c>
      <c r="I74" s="219">
        <v>0.33050000000000002</v>
      </c>
      <c r="J74" s="219">
        <v>2.1217999999999999</v>
      </c>
      <c r="K74" s="219">
        <v>2.0244</v>
      </c>
    </row>
    <row r="75" spans="1:11" s="215" customFormat="1" ht="15.75">
      <c r="A75" s="280">
        <v>44225</v>
      </c>
      <c r="B75" s="220">
        <v>4.3499999999999997E-2</v>
      </c>
      <c r="C75" s="220">
        <v>-1.3904000000000001</v>
      </c>
      <c r="D75" s="220">
        <v>-0.80259999999999998</v>
      </c>
      <c r="E75" s="220">
        <v>0.10589999999999999</v>
      </c>
      <c r="F75" s="220">
        <v>-1.6874</v>
      </c>
      <c r="G75" s="220">
        <v>-0.85140000000000005</v>
      </c>
      <c r="H75" s="220">
        <v>6.4588000000000001</v>
      </c>
      <c r="I75" s="220">
        <v>0.223</v>
      </c>
      <c r="J75" s="220">
        <v>-0.43859999999999999</v>
      </c>
      <c r="K75" s="220">
        <v>-0.24460000000000001</v>
      </c>
    </row>
    <row r="76" spans="1:11" s="215" customFormat="1" ht="15.75">
      <c r="A76" s="280">
        <v>44253</v>
      </c>
      <c r="B76" s="219">
        <v>3.9399999999999998E-2</v>
      </c>
      <c r="C76" s="219">
        <v>-2.0108999999999999</v>
      </c>
      <c r="D76" s="219">
        <v>-1.1789000000000001</v>
      </c>
      <c r="E76" s="219">
        <v>-0.59670000000000001</v>
      </c>
      <c r="F76" s="219">
        <v>-2.3277000000000001</v>
      </c>
      <c r="G76" s="219">
        <v>-1.5167999999999999</v>
      </c>
      <c r="H76" s="219">
        <v>3.7227000000000001</v>
      </c>
      <c r="I76" s="219">
        <v>5.2200000000000003E-2</v>
      </c>
      <c r="J76" s="219">
        <v>-0.82520000000000004</v>
      </c>
      <c r="K76" s="219">
        <v>-0.69159999999999999</v>
      </c>
    </row>
    <row r="77" spans="1:11" s="215" customFormat="1" ht="15.75">
      <c r="A77" s="280">
        <v>44286</v>
      </c>
      <c r="B77" s="220">
        <v>4.4299999999999999E-2</v>
      </c>
      <c r="C77" s="220">
        <v>-1.4494</v>
      </c>
      <c r="D77" s="220">
        <v>-0.84299999999999997</v>
      </c>
      <c r="E77" s="220">
        <v>0.34310000000000002</v>
      </c>
      <c r="F77" s="220">
        <v>-1.1696</v>
      </c>
      <c r="G77" s="220">
        <v>-0.46100000000000002</v>
      </c>
      <c r="H77" s="220">
        <v>-0.72389999999999999</v>
      </c>
      <c r="I77" s="220">
        <v>0.17169999999999999</v>
      </c>
      <c r="J77" s="220">
        <v>-0.38169999999999998</v>
      </c>
      <c r="K77" s="220">
        <v>-0.3921</v>
      </c>
    </row>
    <row r="78" spans="1:11" s="215" customFormat="1" ht="15.75">
      <c r="A78" s="280">
        <v>44316</v>
      </c>
      <c r="B78" s="219">
        <v>0.27460000000000001</v>
      </c>
      <c r="C78" s="219">
        <v>1.1234999999999999</v>
      </c>
      <c r="D78" s="219">
        <v>0.84089999999999998</v>
      </c>
      <c r="E78" s="219">
        <v>0.87429999999999997</v>
      </c>
      <c r="F78" s="219">
        <v>0.4531</v>
      </c>
      <c r="G78" s="219">
        <v>0.65110000000000001</v>
      </c>
      <c r="H78" s="411" t="s">
        <v>291</v>
      </c>
      <c r="I78" s="219">
        <v>7.1900000000000006E-2</v>
      </c>
      <c r="J78" s="219">
        <v>0.48920000000000002</v>
      </c>
      <c r="K78" s="219">
        <v>0.50649999999999995</v>
      </c>
    </row>
    <row r="79" spans="1:11" s="215" customFormat="1" ht="15.75">
      <c r="A79" s="280">
        <v>44347</v>
      </c>
      <c r="B79" s="220">
        <v>0.19650000000000001</v>
      </c>
      <c r="C79" s="220">
        <v>0.19969999999999999</v>
      </c>
      <c r="D79" s="220">
        <v>0.1993</v>
      </c>
      <c r="E79" s="220">
        <v>0.69010000000000005</v>
      </c>
      <c r="F79" s="220">
        <v>1.3829</v>
      </c>
      <c r="G79" s="220">
        <v>1.0580000000000001</v>
      </c>
      <c r="H79" s="220" t="s">
        <v>291</v>
      </c>
      <c r="I79" s="220">
        <v>0.34960000000000002</v>
      </c>
      <c r="J79" s="220">
        <v>0.50180000000000002</v>
      </c>
      <c r="K79" s="220">
        <v>0.61429999999999996</v>
      </c>
    </row>
    <row r="80" spans="1:11" s="215" customFormat="1" ht="15.75">
      <c r="A80" s="280">
        <v>44377</v>
      </c>
      <c r="B80" s="219">
        <v>0.21190000000000001</v>
      </c>
      <c r="C80" s="219">
        <v>0.21510000000000001</v>
      </c>
      <c r="D80" s="219">
        <v>0.21429999999999999</v>
      </c>
      <c r="E80" s="219">
        <v>-0.1303</v>
      </c>
      <c r="F80" s="219">
        <v>0.82869999999999999</v>
      </c>
      <c r="G80" s="219">
        <v>0.42030000000000001</v>
      </c>
      <c r="H80" s="411" t="s">
        <v>291</v>
      </c>
      <c r="I80" s="219">
        <v>0.35170000000000001</v>
      </c>
      <c r="J80" s="219">
        <v>0.31929999999999997</v>
      </c>
      <c r="K80" s="219">
        <v>0.35489999999999999</v>
      </c>
    </row>
    <row r="81" spans="1:1">
      <c r="A81" t="s">
        <v>246</v>
      </c>
    </row>
  </sheetData>
  <customSheetViews>
    <customSheetView guid="{D8B8917B-2DDF-4749-B3BA-B5B18288639E}" showGridLines="0" topLeftCell="A34">
      <selection activeCell="J9" sqref="J9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77FBEA14-FC9F-47BE-B07F-1EFE60C38689}" showGridLines="0">
      <selection activeCell="A2" sqref="A2:J2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C75C1FDB-5DC6-4AF7-949B-063A66F7247B}" showGridLines="0" topLeftCell="A34">
      <selection activeCell="J9" sqref="J9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7CC78096-637E-4374-84CF-5AF9EA5862CA}" showGridLines="0">
      <selection activeCell="B3" sqref="B3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14">
    <mergeCell ref="A2:J2"/>
    <mergeCell ref="A1:J1"/>
    <mergeCell ref="B7:B9"/>
    <mergeCell ref="B10:B12"/>
    <mergeCell ref="A18:A19"/>
    <mergeCell ref="B18:K18"/>
    <mergeCell ref="A4:J4"/>
    <mergeCell ref="A5:A6"/>
    <mergeCell ref="B5:B6"/>
    <mergeCell ref="C5:C6"/>
    <mergeCell ref="D5:D6"/>
    <mergeCell ref="E5:E6"/>
    <mergeCell ref="F5:F6"/>
    <mergeCell ref="G5:J5"/>
  </mergeCells>
  <hyperlinks>
    <hyperlink ref="J3" location="Indice!A1" display="Voltar ao índice" xr:uid="{00000000-0004-0000-0300-000000000000}"/>
  </hyperlinks>
  <pageMargins left="0.511811024" right="0.511811024" top="0.78740157499999996" bottom="0.78740157499999996" header="0.31496062000000002" footer="0.31496062000000002"/>
  <pageSetup paperSize="9" orientation="portrait" r:id="rId5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Plan5"/>
  <dimension ref="A1:L79"/>
  <sheetViews>
    <sheetView showGridLines="0" zoomScale="90" zoomScaleNormal="90" workbookViewId="0">
      <selection activeCell="L6" sqref="L6"/>
    </sheetView>
  </sheetViews>
  <sheetFormatPr defaultRowHeight="15"/>
  <cols>
    <col min="1" max="1" width="13.140625" customWidth="1"/>
    <col min="2" max="2" width="15.28515625" customWidth="1"/>
    <col min="3" max="3" width="22.5703125" customWidth="1"/>
    <col min="4" max="4" width="18.85546875" bestFit="1" customWidth="1"/>
    <col min="5" max="5" width="16.7109375" customWidth="1"/>
    <col min="6" max="6" width="23" customWidth="1"/>
    <col min="7" max="7" width="11.5703125" customWidth="1"/>
    <col min="8" max="8" width="10.7109375" customWidth="1"/>
    <col min="9" max="9" width="13.7109375" customWidth="1"/>
    <col min="10" max="10" width="15.28515625" customWidth="1"/>
  </cols>
  <sheetData>
    <row r="1" spans="1:12" ht="21">
      <c r="A1" s="426" t="s">
        <v>134</v>
      </c>
      <c r="B1" s="426"/>
      <c r="C1" s="426"/>
      <c r="D1" s="426"/>
      <c r="E1" s="426"/>
      <c r="F1" s="426"/>
      <c r="G1" s="426"/>
      <c r="H1" s="426"/>
      <c r="I1" s="426"/>
      <c r="J1" s="426"/>
    </row>
    <row r="2" spans="1:12" ht="26.25">
      <c r="A2" s="446" t="s">
        <v>298</v>
      </c>
      <c r="B2" s="446"/>
      <c r="C2" s="446"/>
      <c r="D2" s="446"/>
      <c r="E2" s="446"/>
      <c r="F2" s="446"/>
      <c r="G2" s="446"/>
      <c r="H2" s="446"/>
      <c r="I2" s="446"/>
      <c r="J2" s="446"/>
    </row>
    <row r="3" spans="1:12" ht="26.25">
      <c r="A3" s="56"/>
      <c r="B3" s="56"/>
      <c r="C3" s="56"/>
      <c r="D3" s="56"/>
      <c r="E3" s="56"/>
      <c r="F3" s="56"/>
      <c r="G3" s="56"/>
      <c r="H3" s="460" t="s">
        <v>136</v>
      </c>
      <c r="I3" s="460"/>
      <c r="J3" s="460"/>
    </row>
    <row r="4" spans="1:12">
      <c r="A4" s="52"/>
      <c r="B4" s="52"/>
      <c r="C4" s="52"/>
      <c r="D4" s="52"/>
      <c r="E4" s="52"/>
      <c r="F4" s="52"/>
      <c r="G4" s="52"/>
      <c r="H4" s="52"/>
      <c r="I4" s="52"/>
      <c r="J4" s="52"/>
    </row>
    <row r="5" spans="1:12">
      <c r="A5" s="52"/>
      <c r="B5" s="52"/>
      <c r="C5" s="52"/>
      <c r="D5" s="52"/>
      <c r="E5" s="52"/>
      <c r="F5" s="52"/>
      <c r="G5" s="52"/>
      <c r="H5" s="52"/>
      <c r="I5" s="52"/>
      <c r="J5" s="52"/>
    </row>
    <row r="6" spans="1:12" ht="39.950000000000003" customHeight="1">
      <c r="A6" s="357" t="s">
        <v>300</v>
      </c>
      <c r="B6" s="61"/>
      <c r="C6" s="61"/>
      <c r="D6" s="61"/>
      <c r="E6" s="61"/>
      <c r="F6" s="61"/>
      <c r="G6" s="61"/>
      <c r="H6" s="61"/>
      <c r="I6" s="61"/>
      <c r="J6" s="61"/>
    </row>
    <row r="7" spans="1:12" ht="30" customHeight="1">
      <c r="A7" s="461" t="s">
        <v>44</v>
      </c>
      <c r="B7" s="461"/>
      <c r="C7" s="461"/>
      <c r="D7" s="461"/>
      <c r="E7" s="461"/>
      <c r="F7" s="461"/>
      <c r="G7" s="461"/>
      <c r="H7" s="461"/>
      <c r="I7" s="461"/>
      <c r="J7" s="461"/>
    </row>
    <row r="8" spans="1:12" ht="45" customHeight="1">
      <c r="A8" s="462" t="s">
        <v>45</v>
      </c>
      <c r="B8" s="463"/>
      <c r="C8" s="221" t="s">
        <v>255</v>
      </c>
      <c r="D8" s="221" t="s">
        <v>178</v>
      </c>
      <c r="E8" s="221" t="s">
        <v>46</v>
      </c>
      <c r="F8" s="221" t="s">
        <v>47</v>
      </c>
      <c r="G8" s="221" t="s">
        <v>48</v>
      </c>
      <c r="H8" s="221" t="s">
        <v>49</v>
      </c>
      <c r="I8" s="462" t="s">
        <v>179</v>
      </c>
      <c r="J8" s="463"/>
    </row>
    <row r="9" spans="1:12" ht="15.75">
      <c r="A9" s="459" t="s">
        <v>184</v>
      </c>
      <c r="B9" s="459"/>
      <c r="C9" s="354">
        <v>0.54610000000000003</v>
      </c>
      <c r="D9" s="64">
        <v>3.0973000000000002</v>
      </c>
      <c r="E9" s="64">
        <v>7.3357000000000001</v>
      </c>
      <c r="F9" s="64">
        <v>7.4432</v>
      </c>
      <c r="G9" s="65">
        <v>2.1785714285714284</v>
      </c>
      <c r="H9" s="376">
        <v>58.58</v>
      </c>
      <c r="I9" s="396"/>
      <c r="J9" s="396">
        <v>119225.83</v>
      </c>
      <c r="K9" s="362"/>
    </row>
    <row r="10" spans="1:12" s="284" customFormat="1" ht="15.75" customHeight="1">
      <c r="A10" s="455" t="s">
        <v>183</v>
      </c>
      <c r="B10" s="455"/>
      <c r="C10" s="66">
        <v>0.59760000000000002</v>
      </c>
      <c r="D10" s="66">
        <v>2.5095999999999998</v>
      </c>
      <c r="E10" s="66">
        <v>12.194800000000001</v>
      </c>
      <c r="F10" s="66">
        <v>16.327100000000002</v>
      </c>
      <c r="G10" s="67">
        <v>4.75</v>
      </c>
      <c r="H10" s="377">
        <v>35.28</v>
      </c>
      <c r="I10" s="394"/>
      <c r="J10" s="394">
        <v>71801.16</v>
      </c>
    </row>
    <row r="11" spans="1:12" ht="15.75">
      <c r="A11" s="456" t="s">
        <v>185</v>
      </c>
      <c r="B11" s="456"/>
      <c r="C11" s="354">
        <v>1.0144</v>
      </c>
      <c r="D11" s="64">
        <v>4.3052999999999999</v>
      </c>
      <c r="E11" s="64">
        <v>11.527799999999999</v>
      </c>
      <c r="F11" s="64">
        <v>19.612100000000002</v>
      </c>
      <c r="G11" s="65">
        <v>4.0634920634920633</v>
      </c>
      <c r="H11" s="376">
        <v>6.15</v>
      </c>
      <c r="I11" s="396"/>
      <c r="J11" s="396">
        <v>12511.49</v>
      </c>
      <c r="K11" s="284"/>
      <c r="L11" s="284"/>
    </row>
    <row r="12" spans="1:12" ht="15.75">
      <c r="A12" s="455" t="s">
        <v>182</v>
      </c>
      <c r="B12" s="455"/>
      <c r="C12" s="66">
        <v>0.6593</v>
      </c>
      <c r="D12" s="66">
        <v>2.7303000000000002</v>
      </c>
      <c r="E12" s="66">
        <v>12.1031</v>
      </c>
      <c r="F12" s="66">
        <v>17.1968</v>
      </c>
      <c r="G12" s="67">
        <v>4.6468253968253972</v>
      </c>
      <c r="H12" s="377">
        <v>41.42</v>
      </c>
      <c r="I12" s="394"/>
      <c r="J12" s="394">
        <v>84312.66</v>
      </c>
      <c r="K12" s="284"/>
      <c r="L12" s="284"/>
    </row>
    <row r="13" spans="1:12" ht="15.75">
      <c r="A13" s="456" t="s">
        <v>181</v>
      </c>
      <c r="B13" s="456"/>
      <c r="C13" s="62">
        <v>0.59299999999999997</v>
      </c>
      <c r="D13" s="62">
        <v>2.9506999999999999</v>
      </c>
      <c r="E13" s="62">
        <v>9.2141000000000002</v>
      </c>
      <c r="F13" s="62">
        <v>11.135300000000001</v>
      </c>
      <c r="G13" s="63">
        <v>3.2023809523809526</v>
      </c>
      <c r="H13" s="378">
        <v>100</v>
      </c>
      <c r="I13" s="395"/>
      <c r="J13" s="395">
        <v>203538.49</v>
      </c>
      <c r="K13" s="284"/>
      <c r="L13" s="284"/>
    </row>
    <row r="14" spans="1:12" s="208" customFormat="1" ht="27.95" customHeight="1">
      <c r="A14" s="68"/>
      <c r="B14" s="69"/>
      <c r="C14" s="387"/>
      <c r="D14" s="388"/>
      <c r="E14" s="388"/>
      <c r="F14" s="389"/>
      <c r="G14" s="388"/>
      <c r="H14" s="388"/>
      <c r="I14" s="388"/>
      <c r="J14" s="388"/>
    </row>
    <row r="15" spans="1:12" ht="30" customHeight="1">
      <c r="A15" s="52"/>
      <c r="B15" s="52"/>
      <c r="C15" s="52"/>
      <c r="D15" s="52"/>
      <c r="E15" s="52"/>
      <c r="F15" s="52"/>
      <c r="G15" s="52"/>
      <c r="H15" s="52"/>
      <c r="I15" s="52"/>
      <c r="J15" s="52"/>
    </row>
    <row r="16" spans="1:12" ht="18.75">
      <c r="B16" s="457" t="s">
        <v>180</v>
      </c>
      <c r="C16" s="458"/>
      <c r="D16" s="458"/>
      <c r="E16" s="458"/>
      <c r="F16" s="458"/>
      <c r="G16" s="52"/>
      <c r="H16" s="52"/>
      <c r="I16" s="52"/>
      <c r="J16" s="52"/>
    </row>
    <row r="17" spans="1:10" s="209" customFormat="1" ht="30" customHeight="1">
      <c r="A17" s="282" t="s">
        <v>51</v>
      </c>
      <c r="B17" s="120" t="s">
        <v>184</v>
      </c>
      <c r="C17" s="122" t="s">
        <v>183</v>
      </c>
      <c r="D17" s="122" t="s">
        <v>185</v>
      </c>
      <c r="E17" s="122" t="s">
        <v>182</v>
      </c>
      <c r="F17" s="122" t="s">
        <v>181</v>
      </c>
      <c r="G17" s="60"/>
      <c r="H17" s="60"/>
      <c r="I17" s="60"/>
      <c r="J17" s="60"/>
    </row>
    <row r="18" spans="1:10" ht="15.75">
      <c r="A18" s="36">
        <v>2010</v>
      </c>
      <c r="B18" s="222">
        <v>11.410769790485942</v>
      </c>
      <c r="C18" s="222"/>
      <c r="D18" s="222"/>
      <c r="E18" s="222">
        <v>15.131025425146149</v>
      </c>
      <c r="F18" s="222">
        <v>12.485018626435963</v>
      </c>
      <c r="G18" s="52"/>
      <c r="H18" s="52"/>
      <c r="I18" s="52"/>
      <c r="J18" s="52"/>
    </row>
    <row r="19" spans="1:10" ht="15.75">
      <c r="A19" s="36">
        <v>2011</v>
      </c>
      <c r="B19" s="223">
        <v>13.073937743511577</v>
      </c>
      <c r="C19" s="223"/>
      <c r="D19" s="223"/>
      <c r="E19" s="223">
        <v>18.851853747686921</v>
      </c>
      <c r="F19" s="223">
        <v>13.902215517112948</v>
      </c>
      <c r="G19" s="52"/>
      <c r="H19" s="52"/>
      <c r="I19" s="52"/>
      <c r="J19" s="52"/>
    </row>
    <row r="20" spans="1:10" ht="15.75">
      <c r="A20" s="36">
        <v>2012</v>
      </c>
      <c r="B20" s="224">
        <v>9.72366355642027</v>
      </c>
      <c r="C20" s="224"/>
      <c r="D20" s="224"/>
      <c r="E20" s="224">
        <v>20.949800700017065</v>
      </c>
      <c r="F20" s="224">
        <v>12.358380126595335</v>
      </c>
      <c r="G20" s="52"/>
      <c r="H20" s="52"/>
      <c r="I20" s="52"/>
      <c r="J20" s="52"/>
    </row>
    <row r="21" spans="1:10" ht="15.75">
      <c r="A21" s="36">
        <v>2013</v>
      </c>
      <c r="B21" s="225">
        <v>9.0631873548447253</v>
      </c>
      <c r="C21" s="225"/>
      <c r="D21" s="225"/>
      <c r="E21" s="225">
        <v>-0.27925900989876906</v>
      </c>
      <c r="F21" s="225">
        <v>5.4991295293813636</v>
      </c>
      <c r="G21" s="52"/>
      <c r="H21" s="52"/>
      <c r="I21" s="52"/>
      <c r="J21" s="52"/>
    </row>
    <row r="22" spans="1:10" ht="15.75">
      <c r="A22" s="36">
        <v>2014</v>
      </c>
      <c r="B22" s="224">
        <v>12.024313980171385</v>
      </c>
      <c r="C22" s="224"/>
      <c r="D22" s="224"/>
      <c r="E22" s="224">
        <v>12.878700551661936</v>
      </c>
      <c r="F22" s="224">
        <v>12.41333268252831</v>
      </c>
      <c r="G22" s="52"/>
      <c r="H22" s="52"/>
      <c r="I22" s="52"/>
      <c r="J22" s="52"/>
    </row>
    <row r="23" spans="1:10" ht="15.75">
      <c r="A23" s="36">
        <v>2015</v>
      </c>
      <c r="B23" s="225">
        <v>14.113721474310225</v>
      </c>
      <c r="C23" s="225"/>
      <c r="D23" s="225"/>
      <c r="E23" s="225">
        <v>12.564477667832175</v>
      </c>
      <c r="F23" s="225">
        <v>13.528303990946533</v>
      </c>
      <c r="G23" s="52"/>
      <c r="H23" s="52"/>
      <c r="I23" s="52"/>
      <c r="J23" s="52"/>
    </row>
    <row r="24" spans="1:10" ht="15.75">
      <c r="A24" s="36">
        <v>2016</v>
      </c>
      <c r="B24" s="224">
        <v>15.751134673678436</v>
      </c>
      <c r="C24" s="224">
        <v>15.985322712145212</v>
      </c>
      <c r="D24" s="224">
        <v>16.838971290764793</v>
      </c>
      <c r="E24" s="224">
        <v>16.511815090621006</v>
      </c>
      <c r="F24" s="224">
        <v>16.076102805269255</v>
      </c>
      <c r="G24" s="52"/>
      <c r="H24" s="52"/>
      <c r="I24" s="52"/>
      <c r="J24" s="52"/>
    </row>
    <row r="25" spans="1:10" ht="15.75">
      <c r="A25" s="36">
        <v>2017</v>
      </c>
      <c r="B25" s="225">
        <v>11.564299999999999</v>
      </c>
      <c r="C25" s="225">
        <v>8.1803000000000008</v>
      </c>
      <c r="D25" s="225">
        <v>15.0421</v>
      </c>
      <c r="E25" s="225">
        <v>11.8066</v>
      </c>
      <c r="F25" s="225">
        <v>11.7148</v>
      </c>
      <c r="G25" s="52"/>
      <c r="H25" s="52"/>
      <c r="I25" s="52"/>
      <c r="J25" s="52"/>
    </row>
    <row r="26" spans="1:10" ht="15.75">
      <c r="A26" s="182">
        <v>42790</v>
      </c>
      <c r="B26" s="224">
        <v>1.0377729427335947</v>
      </c>
      <c r="C26" s="224">
        <v>1.4251645641198296</v>
      </c>
      <c r="D26" s="224">
        <v>2.4559544886346707</v>
      </c>
      <c r="E26" s="224">
        <v>2.0279743951824303</v>
      </c>
      <c r="F26" s="224">
        <v>1.4898522427297944</v>
      </c>
      <c r="G26" s="52"/>
      <c r="H26" s="52"/>
      <c r="I26" s="52"/>
      <c r="J26" s="52"/>
    </row>
    <row r="27" spans="1:10" ht="15.75">
      <c r="A27" s="182">
        <v>42825</v>
      </c>
      <c r="B27" s="225">
        <v>1.28573736957176</v>
      </c>
      <c r="C27" s="225">
        <v>1.842471985744587</v>
      </c>
      <c r="D27" s="225">
        <v>1.7405378242878244</v>
      </c>
      <c r="E27" s="225">
        <v>1.7825137682099923</v>
      </c>
      <c r="F27" s="225">
        <v>1.5006965361194391</v>
      </c>
      <c r="G27" s="52"/>
      <c r="H27" s="52"/>
      <c r="I27" s="52"/>
      <c r="J27" s="52"/>
    </row>
    <row r="28" spans="1:10" ht="15.75">
      <c r="A28" s="182">
        <v>42853</v>
      </c>
      <c r="B28" s="224">
        <v>0.8901491576206455</v>
      </c>
      <c r="C28" s="224">
        <v>0.31595442061682633</v>
      </c>
      <c r="D28" s="224">
        <v>0.58055550748663531</v>
      </c>
      <c r="E28" s="224">
        <v>0.46478927540731796</v>
      </c>
      <c r="F28" s="224">
        <v>0.71408321650836548</v>
      </c>
      <c r="G28" s="52"/>
      <c r="H28" s="52"/>
      <c r="I28" s="52"/>
      <c r="J28" s="52"/>
    </row>
    <row r="29" spans="1:10" ht="15.75">
      <c r="A29" s="182">
        <v>42886</v>
      </c>
      <c r="B29" s="225">
        <v>1.0772697734768188</v>
      </c>
      <c r="C29" s="225">
        <v>-0.7734378354489535</v>
      </c>
      <c r="D29" s="225">
        <v>0.14299026530386616</v>
      </c>
      <c r="E29" s="225">
        <v>-0.26895077188409111</v>
      </c>
      <c r="F29" s="225">
        <v>0.49363304946898889</v>
      </c>
      <c r="G29" s="52"/>
      <c r="H29" s="52"/>
      <c r="I29" s="52"/>
      <c r="J29" s="52"/>
    </row>
    <row r="30" spans="1:10" ht="15.75">
      <c r="A30" s="182">
        <v>42916</v>
      </c>
      <c r="B30" s="224">
        <v>0.88748023817222244</v>
      </c>
      <c r="C30" s="224">
        <v>0.11095522772237576</v>
      </c>
      <c r="D30" s="224">
        <v>0.65386536153873021</v>
      </c>
      <c r="E30" s="224">
        <v>0.40443497464111022</v>
      </c>
      <c r="F30" s="224">
        <v>0.6785748330434993</v>
      </c>
      <c r="G30" s="52"/>
      <c r="H30" s="52"/>
      <c r="I30" s="52"/>
      <c r="J30" s="52"/>
    </row>
    <row r="31" spans="1:10" ht="15.75">
      <c r="A31" s="182">
        <v>42947</v>
      </c>
      <c r="B31" s="225">
        <v>0.94479999999999997</v>
      </c>
      <c r="C31" s="225">
        <v>2.7355</v>
      </c>
      <c r="D31" s="225">
        <v>2.8407</v>
      </c>
      <c r="E31" s="225">
        <v>2.7923</v>
      </c>
      <c r="F31" s="225">
        <v>1.7039</v>
      </c>
      <c r="G31" s="52"/>
      <c r="H31" s="52"/>
      <c r="I31" s="52"/>
      <c r="J31" s="52"/>
    </row>
    <row r="32" spans="1:10" ht="15.75">
      <c r="A32" s="182">
        <v>42978</v>
      </c>
      <c r="B32" s="224">
        <v>0.91590000000000005</v>
      </c>
      <c r="C32" s="224">
        <v>-8.7300000000000003E-2</v>
      </c>
      <c r="D32" s="224">
        <v>1.2090000000000001</v>
      </c>
      <c r="E32" s="224">
        <v>0.60340000000000005</v>
      </c>
      <c r="F32" s="224">
        <v>0.78869999999999996</v>
      </c>
      <c r="G32" s="52"/>
      <c r="H32" s="52"/>
      <c r="I32" s="52"/>
      <c r="J32" s="52"/>
    </row>
    <row r="33" spans="1:10" ht="15.75">
      <c r="A33" s="182">
        <v>43008</v>
      </c>
      <c r="B33" s="225">
        <v>0.71619999999999995</v>
      </c>
      <c r="C33" s="225">
        <v>0.83140000000000003</v>
      </c>
      <c r="D33" s="225">
        <v>1.3136000000000001</v>
      </c>
      <c r="E33" s="225">
        <v>1.0724</v>
      </c>
      <c r="F33" s="225">
        <v>0.85240000000000005</v>
      </c>
      <c r="G33" s="52"/>
      <c r="H33" s="52"/>
      <c r="I33" s="52"/>
      <c r="J33" s="52"/>
    </row>
    <row r="34" spans="1:10" ht="15.75">
      <c r="A34" s="182">
        <v>43039</v>
      </c>
      <c r="B34" s="224">
        <v>0.70909999999999995</v>
      </c>
      <c r="C34" s="224">
        <v>-0.40360000000000001</v>
      </c>
      <c r="D34" s="224">
        <v>0.47689999999999999</v>
      </c>
      <c r="E34" s="224">
        <v>2.8199999999999999E-2</v>
      </c>
      <c r="F34" s="224">
        <v>0.44240000000000002</v>
      </c>
      <c r="G34" s="52"/>
      <c r="H34" s="52"/>
      <c r="I34" s="52"/>
      <c r="J34" s="52"/>
    </row>
    <row r="35" spans="1:10" ht="15.75">
      <c r="A35" s="182">
        <v>43069</v>
      </c>
      <c r="B35" s="225">
        <v>0.6109</v>
      </c>
      <c r="C35" s="225">
        <v>-0.38729999999999998</v>
      </c>
      <c r="D35" s="225">
        <v>0.23069999999999999</v>
      </c>
      <c r="E35" s="225">
        <v>-9.4299999999999995E-2</v>
      </c>
      <c r="F35" s="225">
        <v>0.33829999999999999</v>
      </c>
      <c r="G35" s="52"/>
      <c r="H35" s="52"/>
      <c r="I35" s="52"/>
      <c r="J35" s="52"/>
    </row>
    <row r="36" spans="1:10" ht="15.75">
      <c r="A36" s="182">
        <v>43070</v>
      </c>
      <c r="B36" s="224">
        <v>0.56989999999999996</v>
      </c>
      <c r="C36" s="224">
        <v>0.98480000000000001</v>
      </c>
      <c r="D36" s="224">
        <v>0.86240000000000006</v>
      </c>
      <c r="E36" s="224">
        <v>0.93420000000000003</v>
      </c>
      <c r="F36" s="224">
        <v>0.7117</v>
      </c>
      <c r="G36" s="52"/>
      <c r="H36" s="52"/>
      <c r="I36" s="52"/>
      <c r="J36" s="52"/>
    </row>
    <row r="37" spans="1:10" ht="15.75">
      <c r="A37" s="182">
        <v>43131</v>
      </c>
      <c r="B37" s="225">
        <v>0.70420000000000005</v>
      </c>
      <c r="C37" s="225">
        <v>2.0261</v>
      </c>
      <c r="D37" s="225">
        <v>1.2428999999999999</v>
      </c>
      <c r="E37" s="225">
        <v>1.6958</v>
      </c>
      <c r="F37" s="225">
        <v>1.0669</v>
      </c>
      <c r="G37" s="52"/>
      <c r="H37" s="52"/>
      <c r="I37" s="52"/>
      <c r="J37" s="52"/>
    </row>
    <row r="38" spans="1:10" ht="15.75">
      <c r="A38" s="182">
        <v>43132</v>
      </c>
      <c r="B38" s="224">
        <v>0.53590000000000004</v>
      </c>
      <c r="C38" s="224">
        <v>0.66459999999999997</v>
      </c>
      <c r="D38" s="224">
        <v>0.62180000000000002</v>
      </c>
      <c r="E38" s="224">
        <v>0.64659999999999995</v>
      </c>
      <c r="F38" s="224">
        <v>0.57589999999999997</v>
      </c>
      <c r="G38" s="52"/>
      <c r="H38" s="52"/>
      <c r="I38" s="52"/>
      <c r="J38" s="52"/>
    </row>
    <row r="39" spans="1:10" ht="15.75">
      <c r="A39" s="182">
        <v>43160</v>
      </c>
      <c r="B39" s="225">
        <v>0.63149999999999995</v>
      </c>
      <c r="C39" s="225">
        <v>1.9219999999999999</v>
      </c>
      <c r="D39" s="225">
        <v>1.6931</v>
      </c>
      <c r="E39" s="225">
        <v>1.8299000000000001</v>
      </c>
      <c r="F39" s="225">
        <v>1.0713999999999999</v>
      </c>
      <c r="G39" s="52"/>
      <c r="H39" s="52"/>
      <c r="I39" s="52"/>
      <c r="J39" s="52"/>
    </row>
    <row r="40" spans="1:10" ht="15.75">
      <c r="A40" s="182">
        <v>43191</v>
      </c>
      <c r="B40" s="224">
        <v>0.61629999999999996</v>
      </c>
      <c r="C40" s="224">
        <v>-0.17829999999999999</v>
      </c>
      <c r="D40" s="224">
        <v>0.18970000000000001</v>
      </c>
      <c r="E40" s="224">
        <v>-3.0499999999999999E-2</v>
      </c>
      <c r="F40" s="224">
        <v>0.37359999999999999</v>
      </c>
      <c r="G40" s="52"/>
      <c r="H40" s="52"/>
      <c r="I40" s="52"/>
      <c r="J40" s="52"/>
    </row>
    <row r="41" spans="1:10" ht="15.75">
      <c r="A41" s="182">
        <v>43221</v>
      </c>
      <c r="B41" s="225">
        <v>0.60319999999999996</v>
      </c>
      <c r="C41" s="225">
        <v>-1.6569</v>
      </c>
      <c r="D41" s="225">
        <v>-1.0096000000000001</v>
      </c>
      <c r="E41" s="225">
        <v>-1.4015</v>
      </c>
      <c r="F41" s="225">
        <v>-0.13589999999999999</v>
      </c>
      <c r="G41" s="52"/>
      <c r="H41" s="52"/>
      <c r="I41" s="52"/>
      <c r="J41" s="52"/>
    </row>
    <row r="42" spans="1:10" ht="15.75">
      <c r="A42" s="182">
        <v>43252</v>
      </c>
      <c r="B42" s="224">
        <v>0.3463</v>
      </c>
      <c r="C42" s="224">
        <v>0.36099999999999999</v>
      </c>
      <c r="D42" s="224">
        <v>0.76870000000000005</v>
      </c>
      <c r="E42" s="224">
        <v>0.52029999999999998</v>
      </c>
      <c r="F42" s="224">
        <v>0.41470000000000001</v>
      </c>
      <c r="G42" s="52"/>
      <c r="H42" s="52"/>
      <c r="I42" s="52"/>
      <c r="J42" s="52"/>
    </row>
    <row r="43" spans="1:10" ht="15.75">
      <c r="A43" s="182">
        <v>43282</v>
      </c>
      <c r="B43" s="225">
        <v>0.68700000000000006</v>
      </c>
      <c r="C43" s="225">
        <v>1.9317</v>
      </c>
      <c r="D43" s="225">
        <v>1.3216000000000001</v>
      </c>
      <c r="E43" s="225">
        <v>1.6966000000000001</v>
      </c>
      <c r="F43" s="225">
        <v>1.0681</v>
      </c>
      <c r="G43" s="52"/>
      <c r="H43" s="52"/>
      <c r="I43" s="52"/>
      <c r="J43" s="52"/>
    </row>
    <row r="44" spans="1:10" ht="15.75">
      <c r="A44" s="182">
        <v>43313</v>
      </c>
      <c r="B44" s="224">
        <v>0.65790000000000004</v>
      </c>
      <c r="C44" s="224">
        <v>0.2442</v>
      </c>
      <c r="D44" s="224">
        <v>0.1913</v>
      </c>
      <c r="E44" s="224">
        <v>0.22470000000000001</v>
      </c>
      <c r="F44" s="224">
        <v>0.4919</v>
      </c>
    </row>
    <row r="45" spans="1:10" ht="15.75">
      <c r="A45" s="182">
        <v>43344</v>
      </c>
      <c r="B45" s="225">
        <v>0.55020000000000002</v>
      </c>
      <c r="C45" s="225">
        <v>1.0190999999999999</v>
      </c>
      <c r="D45" s="225">
        <v>1.3071999999999999</v>
      </c>
      <c r="E45" s="225">
        <v>1.1293</v>
      </c>
      <c r="F45" s="225">
        <v>0.76829999999999998</v>
      </c>
    </row>
    <row r="46" spans="1:10" ht="15.75">
      <c r="A46" s="182">
        <v>43374</v>
      </c>
      <c r="B46" s="224">
        <v>0.64229999999999998</v>
      </c>
      <c r="C46" s="224">
        <v>3.6953</v>
      </c>
      <c r="D46" s="224">
        <v>2.479270069798778</v>
      </c>
      <c r="E46" s="224">
        <v>3.2301664282101017</v>
      </c>
      <c r="F46" s="224">
        <v>1.62625718817484</v>
      </c>
    </row>
    <row r="47" spans="1:10" ht="15.75">
      <c r="A47" s="182">
        <v>43405</v>
      </c>
      <c r="B47" s="225">
        <v>0.57130000000000003</v>
      </c>
      <c r="C47" s="225">
        <v>0.37680000000000002</v>
      </c>
      <c r="D47" s="225">
        <v>0.22309999999999999</v>
      </c>
      <c r="E47" s="225">
        <v>0.32290000000000002</v>
      </c>
      <c r="F47" s="225">
        <v>0.47670000000000001</v>
      </c>
    </row>
    <row r="48" spans="1:10" ht="15.75">
      <c r="A48" s="182">
        <v>43435</v>
      </c>
      <c r="B48" s="224">
        <v>0.60370000000000001</v>
      </c>
      <c r="C48" s="224">
        <v>1.5044</v>
      </c>
      <c r="D48" s="224">
        <v>1.1269</v>
      </c>
      <c r="E48" s="224">
        <v>1.3732</v>
      </c>
      <c r="F48" s="224">
        <v>0.91190000000000004</v>
      </c>
    </row>
    <row r="49" spans="1:6" ht="15.75">
      <c r="A49" s="182">
        <v>43466</v>
      </c>
      <c r="B49" s="225">
        <v>0.65449999999999997</v>
      </c>
      <c r="C49" s="225">
        <v>1.9714</v>
      </c>
      <c r="D49" s="225">
        <v>1.5233000000000001</v>
      </c>
      <c r="E49" s="225">
        <v>1.8240000000000001</v>
      </c>
      <c r="F49" s="225">
        <v>1.1375</v>
      </c>
    </row>
    <row r="50" spans="1:6" ht="15.75">
      <c r="A50" s="182">
        <v>43497</v>
      </c>
      <c r="B50" s="224">
        <v>0.5887</v>
      </c>
      <c r="C50" s="224">
        <v>0.6905</v>
      </c>
      <c r="D50" s="224">
        <v>0.88090000000000002</v>
      </c>
      <c r="E50" s="224">
        <v>0.74829999999999997</v>
      </c>
      <c r="F50" s="224">
        <v>0.6552</v>
      </c>
    </row>
    <row r="51" spans="1:6" ht="15.75">
      <c r="A51" s="182">
        <v>43525</v>
      </c>
      <c r="B51" s="225">
        <v>0.52939999999999998</v>
      </c>
      <c r="C51" s="225">
        <v>0.9264</v>
      </c>
      <c r="D51" s="225">
        <v>0.99034229369874271</v>
      </c>
      <c r="E51" s="225">
        <v>0.94599999999999995</v>
      </c>
      <c r="F51" s="225">
        <v>0.69179999999999997</v>
      </c>
    </row>
    <row r="52" spans="1:6" ht="15.75">
      <c r="A52" s="182">
        <v>43556</v>
      </c>
      <c r="B52" s="224">
        <v>0.6079</v>
      </c>
      <c r="C52" s="224">
        <v>1.1974</v>
      </c>
      <c r="D52" s="224">
        <v>1.3414999999999999</v>
      </c>
      <c r="E52" s="224">
        <v>1.2418</v>
      </c>
      <c r="F52" s="224">
        <v>0.86819999999999997</v>
      </c>
    </row>
    <row r="53" spans="1:6" ht="15.75">
      <c r="A53" s="182">
        <v>43586</v>
      </c>
      <c r="B53" s="225">
        <v>0.57689999999999997</v>
      </c>
      <c r="C53" s="225">
        <v>2.327</v>
      </c>
      <c r="D53" s="225">
        <v>1.4713000000000001</v>
      </c>
      <c r="E53" s="225">
        <v>2.0937000000000001</v>
      </c>
      <c r="F53" s="225">
        <v>1.2173</v>
      </c>
    </row>
    <row r="54" spans="1:6" ht="15.75">
      <c r="A54" s="182">
        <v>43617</v>
      </c>
      <c r="B54" s="224">
        <v>0.4874</v>
      </c>
      <c r="C54" s="224">
        <v>2.3847999999999998</v>
      </c>
      <c r="D54" s="224">
        <v>1.6065</v>
      </c>
      <c r="E54" s="224">
        <v>2.1716000000000002</v>
      </c>
      <c r="F54" s="224">
        <v>1.2095</v>
      </c>
    </row>
    <row r="55" spans="1:6" ht="15.75">
      <c r="A55" s="182">
        <v>43647</v>
      </c>
      <c r="B55" s="225">
        <v>0.60540000000000005</v>
      </c>
      <c r="C55" s="225">
        <v>0.43059999999999998</v>
      </c>
      <c r="D55" s="225">
        <v>1.0733999999999999</v>
      </c>
      <c r="E55" s="225">
        <v>0.59470000000000001</v>
      </c>
      <c r="F55" s="225">
        <v>0.60250000000000004</v>
      </c>
    </row>
    <row r="56" spans="1:6" ht="15.75">
      <c r="A56" s="182">
        <v>43678</v>
      </c>
      <c r="B56" s="224">
        <v>0.51100000000000001</v>
      </c>
      <c r="C56" s="224">
        <v>-0.53290000000000004</v>
      </c>
      <c r="D56" s="224">
        <v>0.2427</v>
      </c>
      <c r="E56" s="224">
        <v>-0.3392</v>
      </c>
      <c r="F56" s="224">
        <v>0.14979999999999999</v>
      </c>
    </row>
    <row r="57" spans="1:6" ht="15.75">
      <c r="A57" s="182">
        <v>43709</v>
      </c>
      <c r="B57" s="225">
        <v>0.46889999999999998</v>
      </c>
      <c r="C57" s="225">
        <v>1.8107</v>
      </c>
      <c r="D57" s="225">
        <v>1.7888999999999999</v>
      </c>
      <c r="E57" s="225">
        <v>1.8063</v>
      </c>
      <c r="F57" s="225">
        <v>0.99880000000000002</v>
      </c>
    </row>
    <row r="58" spans="1:6" ht="15.75">
      <c r="A58" s="182">
        <v>43739</v>
      </c>
      <c r="B58" s="224">
        <v>6.2799999999999995E-2</v>
      </c>
      <c r="C58" s="224">
        <v>0.78959999999999997</v>
      </c>
      <c r="D58" s="224">
        <v>2.1985000000000001</v>
      </c>
      <c r="E58" s="224">
        <v>1.0873999999999999</v>
      </c>
      <c r="F58" s="224">
        <v>0.4612</v>
      </c>
    </row>
    <row r="59" spans="1:6" ht="15.75">
      <c r="A59" s="182">
        <v>43770</v>
      </c>
      <c r="B59" s="225">
        <v>-6.8500000000000005E-2</v>
      </c>
      <c r="C59" s="225">
        <v>-2.0663999999999998</v>
      </c>
      <c r="D59" s="225">
        <v>0.36499999999999999</v>
      </c>
      <c r="E59" s="225">
        <v>-1.5825</v>
      </c>
      <c r="F59" s="225">
        <v>-0.6532</v>
      </c>
    </row>
    <row r="60" spans="1:6" ht="15.75">
      <c r="A60" s="182">
        <v>43800</v>
      </c>
      <c r="B60" s="224">
        <v>0.43290000000000001</v>
      </c>
      <c r="C60" s="224">
        <v>1.8244</v>
      </c>
      <c r="D60" s="224">
        <v>1.3077000000000001</v>
      </c>
      <c r="E60" s="224">
        <v>1.7239</v>
      </c>
      <c r="F60" s="224">
        <v>0.93710000000000004</v>
      </c>
    </row>
    <row r="61" spans="1:6" ht="15.75">
      <c r="A61" s="182">
        <v>43861</v>
      </c>
      <c r="B61" s="225">
        <v>0.50260000000000005</v>
      </c>
      <c r="C61" s="225">
        <v>1.1297999999999999</v>
      </c>
      <c r="D61" s="225">
        <v>0.32519999999999999</v>
      </c>
      <c r="E61" s="225">
        <v>0.99470000000000003</v>
      </c>
      <c r="F61" s="225">
        <v>0.69299999999999995</v>
      </c>
    </row>
    <row r="62" spans="1:6" ht="15.75">
      <c r="A62" s="182">
        <v>43889</v>
      </c>
      <c r="B62" s="224">
        <v>0.30819999999999997</v>
      </c>
      <c r="C62" s="224">
        <v>0.48870000000000002</v>
      </c>
      <c r="D62" s="224">
        <v>0.61719999999999997</v>
      </c>
      <c r="E62" s="224">
        <v>0.50609999999999999</v>
      </c>
      <c r="F62" s="224">
        <v>0.3851</v>
      </c>
    </row>
    <row r="63" spans="1:6" ht="15.75">
      <c r="A63" s="182">
        <v>43921</v>
      </c>
      <c r="B63" s="225">
        <v>-4.8674999999999997</v>
      </c>
      <c r="C63" s="225">
        <v>-6.0408999999999997</v>
      </c>
      <c r="D63" s="225">
        <v>-3.5217999999999998</v>
      </c>
      <c r="E63" s="225">
        <v>-5.6504000000000003</v>
      </c>
      <c r="F63" s="225">
        <v>-5.1483999999999996</v>
      </c>
    </row>
    <row r="64" spans="1:6" ht="15.75">
      <c r="A64" s="182">
        <v>43951</v>
      </c>
      <c r="B64" s="224">
        <v>0.48830000000000001</v>
      </c>
      <c r="C64" s="224">
        <v>1.9925999999999999</v>
      </c>
      <c r="D64" s="224">
        <v>-0.77190000000000003</v>
      </c>
      <c r="E64" s="224">
        <v>1.5581</v>
      </c>
      <c r="F64" s="224">
        <v>0.88090000000000002</v>
      </c>
    </row>
    <row r="65" spans="1:6" ht="15.75">
      <c r="A65" s="182">
        <v>43980</v>
      </c>
      <c r="B65" s="225">
        <v>0.77839999999999998</v>
      </c>
      <c r="C65" s="225">
        <v>2.2744</v>
      </c>
      <c r="D65" s="225">
        <v>2.0390000000000001</v>
      </c>
      <c r="E65" s="225">
        <v>2.2383000000000002</v>
      </c>
      <c r="F65" s="225">
        <v>1.3128</v>
      </c>
    </row>
    <row r="66" spans="1:6" ht="15.75">
      <c r="A66" s="182">
        <v>44012</v>
      </c>
      <c r="B66" s="224">
        <v>1.0161</v>
      </c>
      <c r="C66" s="224">
        <v>1.8353999999999999</v>
      </c>
      <c r="D66" s="224">
        <v>1.4892000000000001</v>
      </c>
      <c r="E66" s="224">
        <v>1.7823</v>
      </c>
      <c r="F66" s="224">
        <v>1.2998000000000001</v>
      </c>
    </row>
    <row r="67" spans="1:6" ht="15.75">
      <c r="A67" s="182">
        <v>44043</v>
      </c>
      <c r="B67" s="225">
        <v>1.4661999999999999</v>
      </c>
      <c r="C67" s="225">
        <v>3.1212</v>
      </c>
      <c r="D67" s="225">
        <v>1.6849000000000001</v>
      </c>
      <c r="E67" s="225">
        <v>2.9016999999999999</v>
      </c>
      <c r="F67" s="225">
        <v>2.0013999999999998</v>
      </c>
    </row>
    <row r="68" spans="1:6" ht="15.75">
      <c r="A68" s="182">
        <v>44074</v>
      </c>
      <c r="B68" s="224">
        <v>0.85440000000000005</v>
      </c>
      <c r="C68" s="224">
        <v>-0.14749999999999999</v>
      </c>
      <c r="D68" s="224">
        <v>0.96079999999999999</v>
      </c>
      <c r="E68" s="224">
        <v>2.1000000000000001E-2</v>
      </c>
      <c r="F68" s="224">
        <v>0.54100000000000004</v>
      </c>
    </row>
    <row r="69" spans="1:6" ht="15.75">
      <c r="A69" s="182">
        <v>44104</v>
      </c>
      <c r="B69" s="225">
        <v>0.52610000000000001</v>
      </c>
      <c r="C69" s="225">
        <v>-0.432</v>
      </c>
      <c r="D69" s="225">
        <v>0.4007</v>
      </c>
      <c r="E69" s="225">
        <v>-0.30980000000000002</v>
      </c>
      <c r="F69" s="225">
        <v>0.20730000000000001</v>
      </c>
    </row>
    <row r="70" spans="1:6" ht="15.75">
      <c r="A70" s="182">
        <v>44134</v>
      </c>
      <c r="B70" s="399">
        <v>0.31140000000000001</v>
      </c>
      <c r="C70" s="399">
        <v>0.9496</v>
      </c>
      <c r="D70" s="399">
        <v>0.68330000000000002</v>
      </c>
      <c r="E70" s="399">
        <v>0.9123</v>
      </c>
      <c r="F70" s="399">
        <v>0.54159999999999997</v>
      </c>
    </row>
    <row r="71" spans="1:6" ht="15.75">
      <c r="A71" s="182">
        <v>44165</v>
      </c>
      <c r="B71" s="225">
        <v>0.52610000000000001</v>
      </c>
      <c r="C71" s="225">
        <v>-0.432</v>
      </c>
      <c r="D71" s="225">
        <v>0.4007</v>
      </c>
      <c r="E71" s="225">
        <v>-0.30980000000000002</v>
      </c>
      <c r="F71" s="225">
        <v>0.20730000000000001</v>
      </c>
    </row>
    <row r="72" spans="1:6" ht="15.75">
      <c r="A72" s="182">
        <v>44196</v>
      </c>
      <c r="B72" s="399">
        <v>0.4793</v>
      </c>
      <c r="C72" s="399">
        <v>3.7766000000000002</v>
      </c>
      <c r="D72" s="399">
        <v>1.806</v>
      </c>
      <c r="E72" s="399">
        <v>3.5198</v>
      </c>
      <c r="F72" s="399">
        <v>1.7039</v>
      </c>
    </row>
    <row r="73" spans="1:6" ht="15.75">
      <c r="A73" s="182">
        <v>44225</v>
      </c>
      <c r="B73" s="225">
        <v>0.3735</v>
      </c>
      <c r="C73" s="225">
        <v>0.28149999999999997</v>
      </c>
      <c r="D73" s="225">
        <v>0.53410000000000002</v>
      </c>
      <c r="E73" s="225">
        <v>0.31269999999999998</v>
      </c>
      <c r="F73" s="225">
        <v>0.34949999999999998</v>
      </c>
    </row>
    <row r="74" spans="1:6" ht="15.75">
      <c r="A74" s="182">
        <v>44255</v>
      </c>
      <c r="B74" s="399">
        <v>0.50939999999999996</v>
      </c>
      <c r="C74" s="399">
        <v>-1.111</v>
      </c>
      <c r="D74" s="399">
        <v>-0.19120000000000001</v>
      </c>
      <c r="E74" s="399">
        <v>-1.0139</v>
      </c>
      <c r="F74" s="399">
        <v>-0.12139999999999999</v>
      </c>
    </row>
    <row r="75" spans="1:6" ht="15.75">
      <c r="A75" s="182">
        <v>44286</v>
      </c>
      <c r="B75" s="225">
        <v>0.63080000000000003</v>
      </c>
      <c r="C75" s="225">
        <v>0.37340000000000001</v>
      </c>
      <c r="D75" s="225">
        <v>0.92220000000000002</v>
      </c>
      <c r="E75" s="225">
        <v>0.42920000000000003</v>
      </c>
      <c r="F75" s="225">
        <v>0.5514</v>
      </c>
    </row>
    <row r="76" spans="1:6" ht="15.75">
      <c r="A76" s="182">
        <v>44316</v>
      </c>
      <c r="B76" s="399">
        <v>0.55700000000000005</v>
      </c>
      <c r="C76" s="399">
        <v>1.4433</v>
      </c>
      <c r="D76" s="399">
        <v>1.0971</v>
      </c>
      <c r="E76" s="399">
        <v>1.4101999999999999</v>
      </c>
      <c r="F76" s="399">
        <v>0.90680000000000005</v>
      </c>
    </row>
    <row r="77" spans="1:6" ht="15.75">
      <c r="A77" s="182">
        <v>44347</v>
      </c>
      <c r="B77" s="225">
        <v>0.44159999999999999</v>
      </c>
      <c r="C77" s="225">
        <v>0.91739999999999999</v>
      </c>
      <c r="D77" s="225">
        <v>0.85909999999999997</v>
      </c>
      <c r="E77" s="225">
        <v>0.91900000000000004</v>
      </c>
      <c r="F77" s="225">
        <v>0.63880000000000003</v>
      </c>
    </row>
    <row r="78" spans="1:6" ht="15.75">
      <c r="A78" s="182">
        <v>44377</v>
      </c>
      <c r="B78" s="399">
        <v>0.54610000000000003</v>
      </c>
      <c r="C78" s="399">
        <v>0.59760000000000002</v>
      </c>
      <c r="D78" s="399">
        <v>1.0144</v>
      </c>
      <c r="E78" s="399">
        <v>0.6593</v>
      </c>
      <c r="F78" s="399">
        <v>0.59299999999999997</v>
      </c>
    </row>
    <row r="79" spans="1:6">
      <c r="A79" t="s">
        <v>246</v>
      </c>
    </row>
  </sheetData>
  <customSheetViews>
    <customSheetView guid="{D8B8917B-2DDF-4749-B3BA-B5B18288639E}" scale="90" showGridLines="0">
      <selection activeCell="I17" sqref="I17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77FBEA14-FC9F-47BE-B07F-1EFE60C38689}" scale="90" showGridLines="0">
      <selection activeCell="A2" sqref="A2:J2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C75C1FDB-5DC6-4AF7-949B-063A66F7247B}" scale="90" showGridLines="0">
      <selection activeCell="I17" sqref="I17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7CC78096-637E-4374-84CF-5AF9EA5862CA}" scale="90" showGridLines="0" topLeftCell="A49">
      <selection activeCell="B70" sqref="B70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12">
    <mergeCell ref="A1:J1"/>
    <mergeCell ref="A2:J2"/>
    <mergeCell ref="H3:J3"/>
    <mergeCell ref="A7:J7"/>
    <mergeCell ref="A8:B8"/>
    <mergeCell ref="I8:J8"/>
    <mergeCell ref="A12:B12"/>
    <mergeCell ref="A13:B13"/>
    <mergeCell ref="B16:F16"/>
    <mergeCell ref="A9:B9"/>
    <mergeCell ref="A10:B10"/>
    <mergeCell ref="A11:B11"/>
  </mergeCells>
  <hyperlinks>
    <hyperlink ref="H3" location="Indice!A1" display="Voltar ao índice" xr:uid="{00000000-0004-0000-0400-000000000000}"/>
  </hyperlinks>
  <pageMargins left="0.511811024" right="0.511811024" top="0.78740157499999996" bottom="0.78740157499999996" header="0.31496062000000002" footer="0.31496062000000002"/>
  <pageSetup paperSize="9" orientation="portrait" r:id="rId5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Plan6"/>
  <dimension ref="A1:Q84"/>
  <sheetViews>
    <sheetView showGridLines="0" zoomScale="90" zoomScaleNormal="90" workbookViewId="0">
      <selection sqref="A1:O1"/>
    </sheetView>
  </sheetViews>
  <sheetFormatPr defaultRowHeight="15"/>
  <cols>
    <col min="1" max="2" width="4" customWidth="1"/>
    <col min="3" max="3" width="19.28515625" customWidth="1"/>
    <col min="5" max="5" width="12" customWidth="1"/>
    <col min="6" max="10" width="15.7109375" customWidth="1"/>
    <col min="11" max="11" width="16.28515625" customWidth="1"/>
    <col min="12" max="15" width="15.7109375" customWidth="1"/>
  </cols>
  <sheetData>
    <row r="1" spans="1:17" ht="21">
      <c r="A1" s="426" t="s">
        <v>134</v>
      </c>
      <c r="B1" s="426"/>
      <c r="C1" s="426"/>
      <c r="D1" s="426"/>
      <c r="E1" s="426"/>
      <c r="F1" s="426"/>
      <c r="G1" s="426"/>
      <c r="H1" s="426"/>
      <c r="I1" s="426"/>
      <c r="J1" s="426"/>
      <c r="K1" s="426"/>
      <c r="L1" s="426"/>
      <c r="M1" s="426"/>
      <c r="N1" s="426"/>
      <c r="O1" s="476"/>
    </row>
    <row r="2" spans="1:17" ht="26.25">
      <c r="A2" s="446" t="s">
        <v>297</v>
      </c>
      <c r="B2" s="446"/>
      <c r="C2" s="446"/>
      <c r="D2" s="446"/>
      <c r="E2" s="446"/>
      <c r="F2" s="446"/>
      <c r="G2" s="446"/>
      <c r="H2" s="446"/>
      <c r="I2" s="446"/>
      <c r="J2" s="446"/>
      <c r="K2" s="446"/>
      <c r="L2" s="446"/>
      <c r="M2" s="446"/>
      <c r="N2" s="446"/>
      <c r="O2" s="446"/>
    </row>
    <row r="3" spans="1:17" ht="26.25">
      <c r="A3" s="56"/>
      <c r="B3" s="56"/>
      <c r="C3" s="56"/>
      <c r="D3" s="56"/>
      <c r="E3" s="56"/>
      <c r="F3" s="56"/>
      <c r="G3" s="56"/>
      <c r="H3" s="56"/>
      <c r="I3" s="56"/>
      <c r="J3" s="57"/>
      <c r="K3" s="56"/>
      <c r="L3" s="56"/>
      <c r="M3" s="146"/>
      <c r="N3" s="146"/>
      <c r="O3" s="146" t="s">
        <v>136</v>
      </c>
    </row>
    <row r="4" spans="1:17" ht="24" customHeight="1">
      <c r="C4" s="61" t="s">
        <v>299</v>
      </c>
      <c r="D4" s="61"/>
      <c r="E4" s="61"/>
      <c r="F4" s="61"/>
      <c r="G4" s="61"/>
      <c r="H4" s="61"/>
      <c r="I4" s="61"/>
      <c r="J4" s="61"/>
      <c r="K4" s="61"/>
      <c r="L4" s="52"/>
      <c r="M4" s="52"/>
      <c r="N4" s="58"/>
      <c r="O4" s="52"/>
    </row>
    <row r="5" spans="1:17" s="208" customFormat="1" ht="30" customHeight="1">
      <c r="C5" s="477" t="s">
        <v>27</v>
      </c>
      <c r="D5" s="478" t="s">
        <v>28</v>
      </c>
      <c r="E5" s="479"/>
      <c r="F5" s="482" t="s">
        <v>12</v>
      </c>
      <c r="G5" s="482"/>
      <c r="H5" s="482"/>
      <c r="I5" s="482"/>
      <c r="J5" s="478" t="s">
        <v>29</v>
      </c>
      <c r="K5" s="477"/>
      <c r="L5" s="58"/>
      <c r="M5" s="58"/>
      <c r="O5" s="58"/>
    </row>
    <row r="6" spans="1:17" ht="15.95" customHeight="1">
      <c r="C6" s="477"/>
      <c r="D6" s="480"/>
      <c r="E6" s="481"/>
      <c r="F6" s="125" t="s">
        <v>13</v>
      </c>
      <c r="G6" s="125" t="s">
        <v>14</v>
      </c>
      <c r="H6" s="125" t="s">
        <v>175</v>
      </c>
      <c r="I6" s="125" t="s">
        <v>176</v>
      </c>
      <c r="J6" s="478"/>
      <c r="K6" s="477"/>
      <c r="L6" s="52"/>
      <c r="M6" s="52"/>
      <c r="N6" s="52"/>
      <c r="O6" s="52"/>
    </row>
    <row r="7" spans="1:17" ht="15.95" customHeight="1">
      <c r="C7" s="70" t="s">
        <v>30</v>
      </c>
      <c r="D7" s="474" t="s">
        <v>31</v>
      </c>
      <c r="E7" s="475"/>
      <c r="F7" s="350">
        <v>0.2777</v>
      </c>
      <c r="G7" s="350">
        <v>1.1052999999999999</v>
      </c>
      <c r="H7" s="350">
        <v>2.1360000000000001</v>
      </c>
      <c r="I7" s="350">
        <v>7.8536856928978382</v>
      </c>
      <c r="J7" s="352">
        <v>0.13120000000000001</v>
      </c>
      <c r="K7" s="352"/>
      <c r="L7" s="363"/>
      <c r="M7" s="52"/>
      <c r="N7" s="365"/>
      <c r="O7" s="366"/>
      <c r="P7" s="367"/>
      <c r="Q7" s="367"/>
    </row>
    <row r="8" spans="1:17" ht="15.95" customHeight="1">
      <c r="C8" s="71" t="s">
        <v>32</v>
      </c>
      <c r="D8" s="470"/>
      <c r="E8" s="471"/>
      <c r="F8" s="351">
        <v>4.7E-2</v>
      </c>
      <c r="G8" s="351">
        <v>-0.18970000000000001</v>
      </c>
      <c r="H8" s="351">
        <v>1.3953</v>
      </c>
      <c r="I8" s="351">
        <v>10.797384904408469</v>
      </c>
      <c r="J8" s="353">
        <v>1.2082999999999999</v>
      </c>
      <c r="K8" s="353"/>
      <c r="L8" s="52"/>
      <c r="M8" s="52"/>
      <c r="N8" s="365"/>
      <c r="O8" s="366"/>
      <c r="P8" s="367"/>
      <c r="Q8" s="367"/>
    </row>
    <row r="9" spans="1:17" ht="15.95" customHeight="1">
      <c r="C9" s="70" t="s">
        <v>33</v>
      </c>
      <c r="D9" s="470"/>
      <c r="E9" s="471"/>
      <c r="F9" s="350">
        <v>3.27E-2</v>
      </c>
      <c r="G9" s="350">
        <v>-1.9755</v>
      </c>
      <c r="H9" s="350">
        <v>-0.23849999999999999</v>
      </c>
      <c r="I9" s="350">
        <v>13.605289952256761</v>
      </c>
      <c r="J9" s="352">
        <v>2.7016</v>
      </c>
      <c r="K9" s="352"/>
      <c r="L9" s="75"/>
      <c r="M9" s="75"/>
      <c r="N9" s="365"/>
      <c r="O9" s="366"/>
      <c r="P9" s="367"/>
      <c r="Q9" s="367"/>
    </row>
    <row r="10" spans="1:17" ht="15.95" customHeight="1">
      <c r="C10" s="71" t="s">
        <v>34</v>
      </c>
      <c r="D10" s="470"/>
      <c r="E10" s="471"/>
      <c r="F10" s="351">
        <v>0.2072</v>
      </c>
      <c r="G10" s="351">
        <v>-3.6448</v>
      </c>
      <c r="H10" s="351">
        <v>-1.4888999999999999</v>
      </c>
      <c r="I10" s="351">
        <v>15.014608198771651</v>
      </c>
      <c r="J10" s="353">
        <v>4.5011999999999999</v>
      </c>
      <c r="K10" s="353"/>
      <c r="L10" s="52"/>
      <c r="M10" s="52"/>
      <c r="N10" s="365"/>
      <c r="O10" s="366"/>
      <c r="P10" s="367"/>
      <c r="Q10" s="367"/>
    </row>
    <row r="11" spans="1:17" ht="15.95" customHeight="1">
      <c r="C11" s="70" t="s">
        <v>35</v>
      </c>
      <c r="D11" s="470"/>
      <c r="E11" s="471"/>
      <c r="F11" s="350">
        <v>0.70109999999999995</v>
      </c>
      <c r="G11" s="350">
        <v>-6.8171999999999997</v>
      </c>
      <c r="H11" s="350">
        <v>-3.1528</v>
      </c>
      <c r="I11" s="350">
        <v>16.03265225165773</v>
      </c>
      <c r="J11" s="352">
        <v>8.1256000000000004</v>
      </c>
      <c r="K11" s="352"/>
      <c r="L11" s="52"/>
      <c r="M11" s="52"/>
      <c r="N11" s="365"/>
      <c r="O11" s="366"/>
      <c r="P11" s="367"/>
      <c r="Q11" s="367"/>
    </row>
    <row r="12" spans="1:17" ht="15.95" customHeight="1">
      <c r="C12" s="70" t="s">
        <v>36</v>
      </c>
      <c r="D12" s="468" t="s">
        <v>37</v>
      </c>
      <c r="E12" s="469"/>
      <c r="F12" s="350">
        <v>-0.31659999999999999</v>
      </c>
      <c r="G12" s="350">
        <v>1.8658999999999999</v>
      </c>
      <c r="H12" s="350">
        <v>7.0640000000000001</v>
      </c>
      <c r="I12" s="350">
        <v>17.888245847482011</v>
      </c>
      <c r="J12" s="352">
        <v>3.4064999999999999</v>
      </c>
      <c r="K12" s="352"/>
      <c r="L12" s="52"/>
      <c r="M12" s="52"/>
      <c r="N12" s="365"/>
      <c r="O12" s="366"/>
      <c r="P12" s="367"/>
      <c r="Q12" s="367"/>
    </row>
    <row r="13" spans="1:17" ht="15.95" customHeight="1">
      <c r="C13" s="71" t="s">
        <v>38</v>
      </c>
      <c r="D13" s="470"/>
      <c r="E13" s="471"/>
      <c r="F13" s="351">
        <v>-0.59870000000000001</v>
      </c>
      <c r="G13" s="351">
        <v>0.54410000000000003</v>
      </c>
      <c r="H13" s="351">
        <v>5.2781000000000002</v>
      </c>
      <c r="I13" s="351">
        <v>18.770235808510982</v>
      </c>
      <c r="J13" s="353">
        <v>4.3159000000000001</v>
      </c>
      <c r="K13" s="353"/>
      <c r="L13" s="52"/>
      <c r="M13" s="52"/>
      <c r="N13" s="365"/>
      <c r="O13" s="366"/>
      <c r="P13" s="367"/>
      <c r="Q13" s="367"/>
    </row>
    <row r="14" spans="1:17" ht="15.95" customHeight="1">
      <c r="C14" s="70" t="s">
        <v>39</v>
      </c>
      <c r="D14" s="470"/>
      <c r="E14" s="471"/>
      <c r="F14" s="350">
        <v>-8.8999999999999999E-3</v>
      </c>
      <c r="G14" s="350">
        <v>-1.706</v>
      </c>
      <c r="H14" s="350">
        <v>4.3365999999999998</v>
      </c>
      <c r="I14" s="350">
        <v>19.287784512549223</v>
      </c>
      <c r="J14" s="352">
        <v>5.5567000000000002</v>
      </c>
      <c r="K14" s="352"/>
      <c r="L14" s="52"/>
      <c r="M14" s="52"/>
      <c r="N14" s="365"/>
      <c r="O14" s="366"/>
      <c r="P14" s="367"/>
      <c r="Q14" s="367"/>
    </row>
    <row r="15" spans="1:17" ht="15.95" customHeight="1">
      <c r="C15" s="71" t="s">
        <v>40</v>
      </c>
      <c r="D15" s="470"/>
      <c r="E15" s="471"/>
      <c r="F15" s="351">
        <v>1.1807000000000001</v>
      </c>
      <c r="G15" s="351">
        <v>-3.4935</v>
      </c>
      <c r="H15" s="351">
        <v>7.2808999999999999</v>
      </c>
      <c r="I15" s="351">
        <v>18.450125793117643</v>
      </c>
      <c r="J15" s="353">
        <v>7.8860999999999999</v>
      </c>
      <c r="K15" s="353"/>
      <c r="L15" s="52"/>
      <c r="M15" s="52"/>
      <c r="N15" s="365"/>
      <c r="O15" s="366"/>
      <c r="P15" s="367"/>
      <c r="Q15" s="367"/>
    </row>
    <row r="16" spans="1:17" ht="15.95" customHeight="1">
      <c r="C16" s="70" t="s">
        <v>41</v>
      </c>
      <c r="D16" s="470"/>
      <c r="E16" s="471"/>
      <c r="F16" s="350">
        <v>1.2205999999999999</v>
      </c>
      <c r="G16" s="350">
        <v>-3.468</v>
      </c>
      <c r="H16" s="350">
        <v>10.2197</v>
      </c>
      <c r="I16" s="350">
        <v>16.544914705115342</v>
      </c>
      <c r="J16" s="352">
        <v>9.8948</v>
      </c>
      <c r="K16" s="352"/>
      <c r="L16" s="52"/>
      <c r="M16" s="52"/>
      <c r="N16" s="365"/>
      <c r="O16" s="366"/>
      <c r="P16" s="367"/>
      <c r="Q16" s="367"/>
    </row>
    <row r="17" spans="3:17" ht="15.95" customHeight="1">
      <c r="C17" s="71" t="s">
        <v>42</v>
      </c>
      <c r="D17" s="470"/>
      <c r="E17" s="471"/>
      <c r="F17" s="351">
        <v>1.0722</v>
      </c>
      <c r="G17" s="351">
        <v>-3.6318999999999999</v>
      </c>
      <c r="H17" s="351">
        <v>12.341900000000001</v>
      </c>
      <c r="I17" s="351">
        <v>14.37265281020046</v>
      </c>
      <c r="J17" s="353">
        <v>11.5006</v>
      </c>
      <c r="K17" s="353"/>
      <c r="L17" s="52"/>
      <c r="M17" s="52"/>
      <c r="N17" s="365"/>
      <c r="O17" s="366"/>
      <c r="P17" s="367"/>
      <c r="Q17" s="367"/>
    </row>
    <row r="18" spans="3:17" ht="15.95" customHeight="1">
      <c r="C18" s="70" t="s">
        <v>43</v>
      </c>
      <c r="D18" s="472"/>
      <c r="E18" s="473"/>
      <c r="F18" s="350">
        <v>2.2900999999999998</v>
      </c>
      <c r="G18" s="350">
        <v>-5.1736000000000004</v>
      </c>
      <c r="H18" s="350">
        <v>14.8468</v>
      </c>
      <c r="I18" s="350">
        <v>9.8629904867964413</v>
      </c>
      <c r="J18" s="352">
        <v>16.878299999999999</v>
      </c>
      <c r="K18" s="352"/>
      <c r="L18" s="52"/>
      <c r="M18" s="52"/>
      <c r="N18" s="365"/>
      <c r="O18" s="366"/>
      <c r="P18" s="367"/>
      <c r="Q18" s="367"/>
    </row>
    <row r="19" spans="3:17" s="208" customFormat="1" ht="24.95" customHeight="1">
      <c r="C19" s="68" t="s">
        <v>50</v>
      </c>
      <c r="D19" s="72"/>
      <c r="E19" s="73"/>
      <c r="F19" s="74"/>
      <c r="G19" s="74"/>
      <c r="H19" s="74"/>
      <c r="I19" s="74"/>
      <c r="J19" s="60"/>
      <c r="K19" s="60"/>
      <c r="L19" s="58"/>
      <c r="M19" s="58"/>
      <c r="N19" s="58"/>
      <c r="O19" s="58"/>
    </row>
    <row r="20" spans="3:17" ht="30" customHeight="1">
      <c r="C20" s="52"/>
      <c r="D20" s="52"/>
      <c r="E20" s="52"/>
      <c r="F20" s="52"/>
      <c r="G20" s="52"/>
      <c r="H20" s="52"/>
      <c r="I20" s="52"/>
      <c r="J20" s="52"/>
      <c r="K20" s="52"/>
      <c r="L20" s="52"/>
      <c r="M20" s="52"/>
      <c r="N20" s="52"/>
      <c r="O20" s="52"/>
    </row>
    <row r="21" spans="3:17" s="209" customFormat="1" ht="30" customHeight="1">
      <c r="C21" s="464" t="s">
        <v>51</v>
      </c>
      <c r="D21" s="466" t="s">
        <v>186</v>
      </c>
      <c r="E21" s="466"/>
      <c r="F21" s="466"/>
      <c r="G21" s="466"/>
      <c r="H21" s="466"/>
      <c r="I21" s="466"/>
      <c r="J21" s="466"/>
      <c r="K21" s="466"/>
      <c r="L21" s="466"/>
      <c r="M21" s="467"/>
      <c r="N21" s="467"/>
      <c r="O21" s="467"/>
    </row>
    <row r="22" spans="3:17" ht="31.5">
      <c r="C22" s="465"/>
      <c r="D22" s="120" t="s">
        <v>30</v>
      </c>
      <c r="E22" s="122" t="s">
        <v>32</v>
      </c>
      <c r="F22" s="122" t="s">
        <v>33</v>
      </c>
      <c r="G22" s="122" t="s">
        <v>34</v>
      </c>
      <c r="H22" s="122" t="s">
        <v>35</v>
      </c>
      <c r="I22" s="122" t="s">
        <v>36</v>
      </c>
      <c r="J22" s="122" t="s">
        <v>38</v>
      </c>
      <c r="K22" s="122" t="s">
        <v>39</v>
      </c>
      <c r="L22" s="122" t="s">
        <v>40</v>
      </c>
      <c r="M22" s="122" t="s">
        <v>41</v>
      </c>
      <c r="N22" s="122" t="s">
        <v>42</v>
      </c>
      <c r="O22" s="120" t="s">
        <v>43</v>
      </c>
    </row>
    <row r="23" spans="3:17" ht="15.75">
      <c r="C23" s="36">
        <v>2010</v>
      </c>
      <c r="D23" s="226">
        <v>9.8025308377023066</v>
      </c>
      <c r="E23" s="226">
        <v>10.897145358662641</v>
      </c>
      <c r="F23" s="226">
        <v>12.040965150685778</v>
      </c>
      <c r="G23" s="226">
        <v>13.626120153783949</v>
      </c>
      <c r="H23" s="226">
        <v>17.767026912247431</v>
      </c>
      <c r="I23" s="226">
        <v>13.143553627408334</v>
      </c>
      <c r="J23" s="226">
        <v>14.148893266997419</v>
      </c>
      <c r="K23" s="226">
        <v>16.129929977457991</v>
      </c>
      <c r="L23" s="226">
        <v>19.558725641397711</v>
      </c>
      <c r="M23" s="226">
        <v>23.608303292786402</v>
      </c>
      <c r="N23" s="226">
        <v>29.188262581377032</v>
      </c>
      <c r="O23" s="226">
        <v>44.21560238855713</v>
      </c>
    </row>
    <row r="24" spans="3:17" ht="15.75">
      <c r="C24" s="36">
        <v>2011</v>
      </c>
      <c r="D24" s="227">
        <v>11.816654853252185</v>
      </c>
      <c r="E24" s="227">
        <v>13.971458569324401</v>
      </c>
      <c r="F24" s="227">
        <v>15.902954679421155</v>
      </c>
      <c r="G24" s="227">
        <v>16.472624742457718</v>
      </c>
      <c r="H24" s="227">
        <v>17.12275290176639</v>
      </c>
      <c r="I24" s="227">
        <v>16.411902966121851</v>
      </c>
      <c r="J24" s="227">
        <v>16.724484453071753</v>
      </c>
      <c r="K24" s="227">
        <v>16.552143970110201</v>
      </c>
      <c r="L24" s="227">
        <v>16.453399188083928</v>
      </c>
      <c r="M24" s="227">
        <v>15.543564290910217</v>
      </c>
      <c r="N24" s="227">
        <v>13.473024506529541</v>
      </c>
      <c r="O24" s="227">
        <v>7.1818655033407008</v>
      </c>
    </row>
    <row r="25" spans="3:17" ht="15.75">
      <c r="C25" s="36">
        <v>2012</v>
      </c>
      <c r="D25" s="226">
        <v>8.6860114979999459</v>
      </c>
      <c r="E25" s="226">
        <v>11.630623227919834</v>
      </c>
      <c r="F25" s="226">
        <v>15.827474212816806</v>
      </c>
      <c r="G25" s="226">
        <v>19.140539456959704</v>
      </c>
      <c r="H25" s="226">
        <v>24.320741744268304</v>
      </c>
      <c r="I25" s="226">
        <v>16.952388702219888</v>
      </c>
      <c r="J25" s="226">
        <v>20.426542710589459</v>
      </c>
      <c r="K25" s="226">
        <v>25.590880045335474</v>
      </c>
      <c r="L25" s="226">
        <v>34.095732952476652</v>
      </c>
      <c r="M25" s="226">
        <v>41.451043437739862</v>
      </c>
      <c r="N25" s="226">
        <v>49.051336897489392</v>
      </c>
      <c r="O25" s="226">
        <v>65.482030091672485</v>
      </c>
    </row>
    <row r="26" spans="3:17" ht="15.75">
      <c r="C26" s="36">
        <v>2013</v>
      </c>
      <c r="D26" s="227">
        <v>7.9083610591710762</v>
      </c>
      <c r="E26" s="227">
        <v>6.523032865904077</v>
      </c>
      <c r="F26" s="227">
        <v>3.1966446453285169</v>
      </c>
      <c r="G26" s="227">
        <v>-0.93718075953785895</v>
      </c>
      <c r="H26" s="227">
        <v>-8.5188010210651921</v>
      </c>
      <c r="I26" s="227">
        <v>4.2064278133889133</v>
      </c>
      <c r="J26" s="227">
        <v>0.61290969823526442</v>
      </c>
      <c r="K26" s="227">
        <v>-5.3658680305782021</v>
      </c>
      <c r="L26" s="227">
        <v>-15.708315213149559</v>
      </c>
      <c r="M26" s="227">
        <v>-23.941507362132452</v>
      </c>
      <c r="N26" s="227">
        <v>-31.316921002390785</v>
      </c>
      <c r="O26" s="227">
        <v>-43.993456628422642</v>
      </c>
    </row>
    <row r="27" spans="3:17" ht="15.75">
      <c r="C27" s="36">
        <v>2014</v>
      </c>
      <c r="D27" s="226">
        <v>10.661358321464554</v>
      </c>
      <c r="E27" s="226">
        <v>9.9939580659921479</v>
      </c>
      <c r="F27" s="226">
        <v>10.18004030580193</v>
      </c>
      <c r="G27" s="226">
        <v>11.365648090783864</v>
      </c>
      <c r="H27" s="226">
        <v>14.870018952382047</v>
      </c>
      <c r="I27" s="226">
        <v>11.46948517966624</v>
      </c>
      <c r="J27" s="226">
        <v>11.920819631850122</v>
      </c>
      <c r="K27" s="226">
        <v>13.441067733871325</v>
      </c>
      <c r="L27" s="226">
        <v>16.732943036001814</v>
      </c>
      <c r="M27" s="226">
        <v>19.381906305372311</v>
      </c>
      <c r="N27" s="226">
        <v>21.83414236957195</v>
      </c>
      <c r="O27" s="226">
        <v>26.741444711122963</v>
      </c>
    </row>
    <row r="28" spans="3:17" ht="15.75">
      <c r="C28" s="36">
        <v>2015</v>
      </c>
      <c r="D28" s="227">
        <v>13.448832228967067</v>
      </c>
      <c r="E28" s="227">
        <v>11.404520020944853</v>
      </c>
      <c r="F28" s="227">
        <v>6.9474941674691149</v>
      </c>
      <c r="G28" s="227">
        <v>2.6126614500194378</v>
      </c>
      <c r="H28" s="227">
        <v>-4.9343934768906532</v>
      </c>
      <c r="I28" s="227">
        <v>16.383639866615486</v>
      </c>
      <c r="J28" s="227">
        <v>15.167926471694315</v>
      </c>
      <c r="K28" s="227">
        <v>11.763219316429385</v>
      </c>
      <c r="L28" s="227">
        <v>4.7739659375594767</v>
      </c>
      <c r="M28" s="227">
        <v>-0.24390758726827722</v>
      </c>
      <c r="N28" s="227">
        <v>-4.4459469479106613</v>
      </c>
      <c r="O28" s="227">
        <v>-11.905234006394039</v>
      </c>
    </row>
    <row r="29" spans="3:17" ht="15.75">
      <c r="C29" s="36">
        <v>2016</v>
      </c>
      <c r="D29" s="226">
        <v>14.064801493871904</v>
      </c>
      <c r="E29" s="226">
        <v>16.753672660160881</v>
      </c>
      <c r="F29" s="226">
        <v>23.752921004013938</v>
      </c>
      <c r="G29" s="226">
        <v>30.257033423118585</v>
      </c>
      <c r="H29" s="226">
        <v>41.828692394557244</v>
      </c>
      <c r="I29" s="226">
        <v>15.213342897068838</v>
      </c>
      <c r="J29" s="226">
        <v>17.16695117863609</v>
      </c>
      <c r="K29" s="226">
        <v>20.776071189423551</v>
      </c>
      <c r="L29" s="226">
        <v>31.114584184558414</v>
      </c>
      <c r="M29" s="226">
        <v>41.986942580260099</v>
      </c>
      <c r="N29" s="226">
        <v>53.194362197227022</v>
      </c>
      <c r="O29" s="226">
        <v>77.716693522013117</v>
      </c>
    </row>
    <row r="30" spans="3:17" ht="15.75">
      <c r="C30" s="36">
        <v>2017</v>
      </c>
      <c r="D30" s="227">
        <v>10.1213</v>
      </c>
      <c r="E30" s="227">
        <v>13.2906</v>
      </c>
      <c r="F30" s="227">
        <v>16.418500000000002</v>
      </c>
      <c r="G30" s="227">
        <v>17.5687</v>
      </c>
      <c r="H30" s="227">
        <v>18.315100000000001</v>
      </c>
      <c r="I30" s="227">
        <v>13.611499999999999</v>
      </c>
      <c r="J30" s="227">
        <v>14.258699999999999</v>
      </c>
      <c r="K30" s="227">
        <v>14.1158</v>
      </c>
      <c r="L30" s="227">
        <v>13.6327</v>
      </c>
      <c r="M30" s="227">
        <v>12.9201</v>
      </c>
      <c r="N30" s="227">
        <v>12.175000000000001</v>
      </c>
      <c r="O30" s="227">
        <v>10.684900000000001</v>
      </c>
    </row>
    <row r="31" spans="3:17" ht="15.75">
      <c r="C31" s="182">
        <v>42790</v>
      </c>
      <c r="D31" s="226">
        <v>0.88686670962427883</v>
      </c>
      <c r="E31" s="226">
        <v>1.2356873608436514</v>
      </c>
      <c r="F31" s="226">
        <v>1.6478607452469651</v>
      </c>
      <c r="G31" s="226">
        <v>2.1738077664795519</v>
      </c>
      <c r="H31" s="226">
        <v>3.5213570577364406</v>
      </c>
      <c r="I31" s="226">
        <v>1.3510198471199608</v>
      </c>
      <c r="J31" s="226">
        <v>1.8446669670697968</v>
      </c>
      <c r="K31" s="226">
        <v>2.7277946205674031</v>
      </c>
      <c r="L31" s="226">
        <v>4.8761350518704782</v>
      </c>
      <c r="M31" s="226">
        <v>6.969346816277544</v>
      </c>
      <c r="N31" s="226">
        <v>9.0721768803639691</v>
      </c>
      <c r="O31" s="226">
        <v>13.425276064389147</v>
      </c>
    </row>
    <row r="32" spans="3:17" ht="15.75">
      <c r="C32" s="182">
        <v>42825</v>
      </c>
      <c r="D32" s="227">
        <v>1.0652199155753772</v>
      </c>
      <c r="E32" s="227">
        <v>1.2447843517723989</v>
      </c>
      <c r="F32" s="227">
        <v>1.4688945675527254</v>
      </c>
      <c r="G32" s="227">
        <v>1.6277408154007578</v>
      </c>
      <c r="H32" s="227">
        <v>1.9110850353958542</v>
      </c>
      <c r="I32" s="227">
        <v>1.6206941809114861</v>
      </c>
      <c r="J32" s="227">
        <v>1.8053581165405896</v>
      </c>
      <c r="K32" s="227">
        <v>1.6346396667927809</v>
      </c>
      <c r="L32" s="227">
        <v>1.0502005599120956</v>
      </c>
      <c r="M32" s="227">
        <v>0.50639215029151252</v>
      </c>
      <c r="N32" s="227">
        <v>-3.6343534543525902E-2</v>
      </c>
      <c r="O32" s="227">
        <v>-1.1080329708254788</v>
      </c>
    </row>
    <row r="33" spans="3:15" ht="15.75">
      <c r="C33" s="182">
        <v>42853</v>
      </c>
      <c r="D33" s="226">
        <v>0.80446166386130002</v>
      </c>
      <c r="E33" s="226">
        <v>0.95174614758737341</v>
      </c>
      <c r="F33" s="226">
        <v>0.80660023962240146</v>
      </c>
      <c r="G33" s="226">
        <v>0.48296725700174292</v>
      </c>
      <c r="H33" s="226">
        <v>-0.16977485627883704</v>
      </c>
      <c r="I33" s="226">
        <v>0.92409826299091335</v>
      </c>
      <c r="J33" s="226">
        <v>0.7918406713264714</v>
      </c>
      <c r="K33" s="226">
        <v>0.1873727986571927</v>
      </c>
      <c r="L33" s="226">
        <v>-0.88936631295547519</v>
      </c>
      <c r="M33" s="226">
        <v>-1.6964222392027328</v>
      </c>
      <c r="N33" s="226">
        <v>-2.4863196288867573</v>
      </c>
      <c r="O33" s="226">
        <v>-4.0410389611380104</v>
      </c>
    </row>
    <row r="34" spans="3:15" ht="15.75">
      <c r="C34" s="182">
        <v>42886</v>
      </c>
      <c r="D34" s="227">
        <v>0.90755218181568509</v>
      </c>
      <c r="E34" s="227">
        <v>0.91225335919653538</v>
      </c>
      <c r="F34" s="227">
        <v>0.78463805111297358</v>
      </c>
      <c r="G34" s="227">
        <v>0.24920360280484832</v>
      </c>
      <c r="H34" s="227">
        <v>-1.1410538770605494</v>
      </c>
      <c r="I34" s="227">
        <v>0.44661117998709976</v>
      </c>
      <c r="J34" s="227">
        <v>3.9425870187081991E-2</v>
      </c>
      <c r="K34" s="227">
        <v>-0.41753133287512068</v>
      </c>
      <c r="L34" s="227">
        <v>-1.4072359101562126</v>
      </c>
      <c r="M34" s="227">
        <v>-2.6402912028823389</v>
      </c>
      <c r="N34" s="227">
        <v>-3.8802041348403926</v>
      </c>
      <c r="O34" s="227">
        <v>-6.3270031824810395</v>
      </c>
    </row>
    <row r="35" spans="3:15" ht="15.75">
      <c r="C35" s="182">
        <v>42916</v>
      </c>
      <c r="D35" s="226">
        <v>0.81474879467466899</v>
      </c>
      <c r="E35" s="226">
        <v>1.0907513391203771</v>
      </c>
      <c r="F35" s="226">
        <v>1.3963937513632896</v>
      </c>
      <c r="G35" s="226">
        <v>1.5852451714707394</v>
      </c>
      <c r="H35" s="226">
        <v>1.897102349847879</v>
      </c>
      <c r="I35" s="226">
        <v>0.79326582890113517</v>
      </c>
      <c r="J35" s="226">
        <v>0.56206094530282247</v>
      </c>
      <c r="K35" s="226">
        <v>0.3032056655998483</v>
      </c>
      <c r="L35" s="226">
        <v>7.3170152343537964E-2</v>
      </c>
      <c r="M35" s="226">
        <v>-0.22978579155766843</v>
      </c>
      <c r="N35" s="226">
        <v>-0.54073915749334178</v>
      </c>
      <c r="O35" s="226">
        <v>-1.1591936667607938</v>
      </c>
    </row>
    <row r="36" spans="3:15" ht="15.75">
      <c r="C36" s="182">
        <v>42947</v>
      </c>
      <c r="D36" s="227">
        <v>0.86250000000000004</v>
      </c>
      <c r="E36" s="227">
        <v>1.4046000000000001</v>
      </c>
      <c r="F36" s="227">
        <v>2.2719999999999998</v>
      </c>
      <c r="G36" s="227">
        <v>2.9742999999999999</v>
      </c>
      <c r="H36" s="227">
        <v>3.9215</v>
      </c>
      <c r="I36" s="227">
        <v>2.5270999999999999</v>
      </c>
      <c r="J36" s="227">
        <v>3.23</v>
      </c>
      <c r="K36" s="227">
        <v>3.9689999999999999</v>
      </c>
      <c r="L36" s="227">
        <v>4.7968000000000002</v>
      </c>
      <c r="M36" s="227">
        <v>5.5445000000000002</v>
      </c>
      <c r="N36" s="227">
        <v>6.3000999999999996</v>
      </c>
      <c r="O36" s="227">
        <v>7.8301999999999996</v>
      </c>
    </row>
    <row r="37" spans="3:15" ht="15.75">
      <c r="C37" s="182">
        <v>42978</v>
      </c>
      <c r="D37" s="226">
        <v>0.82850000000000001</v>
      </c>
      <c r="E37" s="226">
        <v>1.0740000000000001</v>
      </c>
      <c r="F37" s="226">
        <v>1.1633</v>
      </c>
      <c r="G37" s="226">
        <v>1.1526000000000001</v>
      </c>
      <c r="H37" s="226">
        <v>1.1269</v>
      </c>
      <c r="I37" s="226">
        <v>0.9657</v>
      </c>
      <c r="J37" s="226">
        <v>1.3305</v>
      </c>
      <c r="K37" s="226">
        <v>1.8049999999999999</v>
      </c>
      <c r="L37" s="226">
        <v>1.7635000000000001</v>
      </c>
      <c r="M37" s="226">
        <v>1.4709000000000001</v>
      </c>
      <c r="N37" s="226">
        <v>1.1847000000000001</v>
      </c>
      <c r="O37" s="226">
        <v>0.58899999999999997</v>
      </c>
    </row>
    <row r="38" spans="3:15" ht="15.75">
      <c r="C38" s="182">
        <v>43008</v>
      </c>
      <c r="D38" s="227">
        <v>0.66369999999999996</v>
      </c>
      <c r="E38" s="227">
        <v>1.0386</v>
      </c>
      <c r="F38" s="227">
        <v>1.5072000000000001</v>
      </c>
      <c r="G38" s="227">
        <v>1.8583000000000001</v>
      </c>
      <c r="H38" s="227">
        <v>2.3824999999999998</v>
      </c>
      <c r="I38" s="227">
        <v>0.9113</v>
      </c>
      <c r="J38" s="227">
        <v>1.1435999999999999</v>
      </c>
      <c r="K38" s="227">
        <v>1.3472999999999999</v>
      </c>
      <c r="L38" s="227">
        <v>2.0815999999999999</v>
      </c>
      <c r="M38" s="227">
        <v>2.9108000000000001</v>
      </c>
      <c r="N38" s="227">
        <v>3.746</v>
      </c>
      <c r="O38" s="227">
        <v>5.4381000000000004</v>
      </c>
    </row>
    <row r="39" spans="3:15" ht="15.75">
      <c r="C39" s="182">
        <v>43039</v>
      </c>
      <c r="D39" s="226">
        <v>0.62439999999999996</v>
      </c>
      <c r="E39" s="226">
        <v>0.60829999999999995</v>
      </c>
      <c r="F39" s="226">
        <v>0.2089</v>
      </c>
      <c r="G39" s="226">
        <v>-0.313</v>
      </c>
      <c r="H39" s="226">
        <v>-0.8831</v>
      </c>
      <c r="I39" s="226">
        <v>0.80149999999999999</v>
      </c>
      <c r="J39" s="226">
        <v>0.44479999999999997</v>
      </c>
      <c r="K39" s="226">
        <v>-9.3200000000000005E-2</v>
      </c>
      <c r="L39" s="226">
        <v>-0.95489999999999997</v>
      </c>
      <c r="M39" s="226">
        <v>-1.6618999999999999</v>
      </c>
      <c r="N39" s="226">
        <v>-2.3483999999999998</v>
      </c>
      <c r="O39" s="226">
        <v>-3.7321</v>
      </c>
    </row>
    <row r="40" spans="3:15" ht="15.75">
      <c r="C40" s="182">
        <v>43069</v>
      </c>
      <c r="D40" s="227">
        <v>0.57630000000000003</v>
      </c>
      <c r="E40" s="227">
        <v>0.71860000000000002</v>
      </c>
      <c r="F40" s="227">
        <v>0.56569999999999998</v>
      </c>
      <c r="G40" s="227">
        <v>6.7799999999999999E-2</v>
      </c>
      <c r="H40" s="227">
        <v>-1.2516</v>
      </c>
      <c r="I40" s="227">
        <v>0.25800000000000001</v>
      </c>
      <c r="J40" s="227">
        <v>-0.20300000000000001</v>
      </c>
      <c r="K40" s="227">
        <v>-0.37059999999999998</v>
      </c>
      <c r="L40" s="227">
        <v>-1.0584</v>
      </c>
      <c r="M40" s="227">
        <v>-1.9489000000000001</v>
      </c>
      <c r="N40" s="227">
        <v>-2.8441999999999998</v>
      </c>
      <c r="O40" s="227">
        <v>-4.5956999999999999</v>
      </c>
    </row>
    <row r="41" spans="3:15" ht="15.75">
      <c r="C41" s="182">
        <v>43100</v>
      </c>
      <c r="D41" s="226">
        <v>0.49609999999999999</v>
      </c>
      <c r="E41" s="226">
        <v>0.76419999999999999</v>
      </c>
      <c r="F41" s="226">
        <v>1.3481000000000001</v>
      </c>
      <c r="G41" s="226">
        <v>1.7668999999999999</v>
      </c>
      <c r="H41" s="226">
        <v>2.1456</v>
      </c>
      <c r="I41" s="226">
        <v>1.1616</v>
      </c>
      <c r="J41" s="226">
        <v>1.2869999999999999</v>
      </c>
      <c r="K41" s="226">
        <v>0.85860000000000003</v>
      </c>
      <c r="L41" s="226">
        <v>0.66459999999999997</v>
      </c>
      <c r="M41" s="226">
        <v>0.70530000000000004</v>
      </c>
      <c r="N41" s="226">
        <v>0.75990000000000002</v>
      </c>
      <c r="O41" s="226">
        <v>0.84509999999999996</v>
      </c>
    </row>
    <row r="42" spans="3:15" ht="15.75">
      <c r="C42" s="182">
        <v>43131</v>
      </c>
      <c r="D42" s="227">
        <v>0.59150000000000003</v>
      </c>
      <c r="E42" s="227">
        <v>0.64270000000000005</v>
      </c>
      <c r="F42" s="227">
        <v>0.82310000000000005</v>
      </c>
      <c r="G42" s="227">
        <v>1.4537</v>
      </c>
      <c r="H42" s="227">
        <v>2.9986000000000002</v>
      </c>
      <c r="I42" s="227">
        <v>0.7671</v>
      </c>
      <c r="J42" s="227">
        <v>1.3177000000000001</v>
      </c>
      <c r="K42" s="227">
        <v>2.5960999999999999</v>
      </c>
      <c r="L42" s="227">
        <v>4.7027000000000001</v>
      </c>
      <c r="M42" s="227">
        <v>6.62</v>
      </c>
      <c r="N42" s="227">
        <v>8.5622000000000007</v>
      </c>
      <c r="O42" s="227">
        <v>12.559799999999999</v>
      </c>
    </row>
    <row r="43" spans="3:15" ht="15.75">
      <c r="C43" s="182">
        <v>43159</v>
      </c>
      <c r="D43" s="226">
        <v>0.44240000000000002</v>
      </c>
      <c r="E43" s="226">
        <v>0.76490000000000002</v>
      </c>
      <c r="F43" s="226">
        <v>1.3172999999999999</v>
      </c>
      <c r="G43" s="226">
        <v>1.4897</v>
      </c>
      <c r="H43" s="226">
        <v>1.472</v>
      </c>
      <c r="I43" s="226">
        <v>0.62549999999999994</v>
      </c>
      <c r="J43" s="226">
        <v>0.62</v>
      </c>
      <c r="K43" s="226">
        <v>0.50419999999999998</v>
      </c>
      <c r="L43" s="226">
        <v>0.44400000000000001</v>
      </c>
      <c r="M43" s="226">
        <v>0.41060000000000002</v>
      </c>
      <c r="N43" s="226">
        <v>0.376</v>
      </c>
      <c r="O43" s="226">
        <v>0.29139999999999999</v>
      </c>
    </row>
    <row r="44" spans="3:15" ht="15.75">
      <c r="C44" s="182">
        <v>43188</v>
      </c>
      <c r="D44" s="227">
        <v>0.55349999999999999</v>
      </c>
      <c r="E44" s="227">
        <v>0.93469999999999998</v>
      </c>
      <c r="F44" s="227">
        <v>1.6213</v>
      </c>
      <c r="G44" s="227">
        <v>1.9693000000000001</v>
      </c>
      <c r="H44" s="227">
        <v>1.9423999999999999</v>
      </c>
      <c r="I44" s="227">
        <v>1.5916999999999999</v>
      </c>
      <c r="J44" s="227">
        <v>2.0164</v>
      </c>
      <c r="K44" s="227">
        <v>2.1726000000000001</v>
      </c>
      <c r="L44" s="227">
        <v>1.1938</v>
      </c>
      <c r="M44" s="227">
        <v>-0.1152</v>
      </c>
      <c r="N44" s="227">
        <v>-1.4500999999999999</v>
      </c>
      <c r="O44" s="227">
        <v>-4.0536000000000003</v>
      </c>
    </row>
    <row r="45" spans="3:15" ht="15.75">
      <c r="C45" s="182">
        <v>43220</v>
      </c>
      <c r="D45" s="226">
        <v>0.4894</v>
      </c>
      <c r="E45" s="226">
        <v>0.55769999999999997</v>
      </c>
      <c r="F45" s="226">
        <v>0.65069999999999995</v>
      </c>
      <c r="G45" s="226">
        <v>0.57469999999999999</v>
      </c>
      <c r="H45" s="226">
        <v>0.16039999999999999</v>
      </c>
      <c r="I45" s="226">
        <v>0.82379999999999998</v>
      </c>
      <c r="J45" s="226">
        <v>0.69069999999999998</v>
      </c>
      <c r="K45" s="226">
        <v>-1.7899999999999999E-2</v>
      </c>
      <c r="L45" s="226">
        <v>-0.7601</v>
      </c>
      <c r="M45" s="226">
        <v>-1.0482</v>
      </c>
      <c r="N45" s="226">
        <v>-1.3019000000000001</v>
      </c>
      <c r="O45" s="226">
        <v>-1.8077000000000001</v>
      </c>
    </row>
    <row r="46" spans="3:15" ht="15.75">
      <c r="C46" s="182">
        <v>43250</v>
      </c>
      <c r="D46" s="227">
        <v>0.40789999999999998</v>
      </c>
      <c r="E46" s="227">
        <v>-0.10780000000000001</v>
      </c>
      <c r="F46" s="227">
        <v>-0.94589999999999996</v>
      </c>
      <c r="G46" s="227">
        <v>-2.2604000000000002</v>
      </c>
      <c r="H46" s="227">
        <v>-5.8472999999999997</v>
      </c>
      <c r="I46" s="227">
        <v>-1.0155000000000001</v>
      </c>
      <c r="J46" s="227">
        <v>-2.0371000000000001</v>
      </c>
      <c r="K46" s="227">
        <v>-3.4725000000000001</v>
      </c>
      <c r="L46" s="227">
        <v>-4.9939999999999998</v>
      </c>
      <c r="M46" s="227">
        <v>-5.8762999999999996</v>
      </c>
      <c r="N46" s="227">
        <v>-6.7313999999999998</v>
      </c>
      <c r="O46" s="227">
        <v>-8.4071999999999996</v>
      </c>
    </row>
    <row r="47" spans="3:15" ht="15.75">
      <c r="C47" s="182">
        <v>43280</v>
      </c>
      <c r="D47" s="226">
        <v>0.623</v>
      </c>
      <c r="E47" s="226">
        <v>0.36969999999999997</v>
      </c>
      <c r="F47" s="226">
        <v>-0.1177</v>
      </c>
      <c r="G47" s="226">
        <v>-0.32129999999999997</v>
      </c>
      <c r="H47" s="226">
        <v>-0.26490000000000002</v>
      </c>
      <c r="I47" s="226">
        <v>0.16889999999999999</v>
      </c>
      <c r="J47" s="226">
        <v>6.7999999999999996E-3</v>
      </c>
      <c r="K47" s="226">
        <v>7.0099999999999996E-2</v>
      </c>
      <c r="L47" s="226">
        <v>-0.61909999999999998</v>
      </c>
      <c r="M47" s="226">
        <v>-1.6047</v>
      </c>
      <c r="N47" s="226">
        <v>-2.5882999999999998</v>
      </c>
      <c r="O47" s="226">
        <v>-4.5285000000000002</v>
      </c>
    </row>
    <row r="48" spans="3:15" ht="15.75">
      <c r="C48" s="182">
        <v>43311</v>
      </c>
      <c r="D48" s="227">
        <v>0.56469999999999998</v>
      </c>
      <c r="E48" s="227">
        <v>0.88360000000000005</v>
      </c>
      <c r="F48" s="227">
        <v>1.4552</v>
      </c>
      <c r="G48" s="227">
        <v>1.9205000000000001</v>
      </c>
      <c r="H48" s="227">
        <v>2.5842999999999998</v>
      </c>
      <c r="I48" s="227">
        <v>1.5929</v>
      </c>
      <c r="J48" s="227">
        <v>1.9878</v>
      </c>
      <c r="K48" s="227">
        <v>2.2115999999999998</v>
      </c>
      <c r="L48" s="227">
        <v>3.0110000000000001</v>
      </c>
      <c r="M48" s="227">
        <v>3.8338000000000001</v>
      </c>
      <c r="N48" s="227">
        <v>4.6439000000000004</v>
      </c>
      <c r="O48" s="227">
        <v>6.2839999999999998</v>
      </c>
    </row>
    <row r="49" spans="3:15" ht="15.75">
      <c r="C49" s="182">
        <v>43343</v>
      </c>
      <c r="D49" s="226">
        <v>0.52969999999999995</v>
      </c>
      <c r="E49" s="226">
        <v>0.10829999999999999</v>
      </c>
      <c r="F49" s="226">
        <v>-0.72160000000000002</v>
      </c>
      <c r="G49" s="226">
        <v>-1.5956999999999999</v>
      </c>
      <c r="H49" s="226">
        <v>-3.4226000000000001</v>
      </c>
      <c r="I49" s="226">
        <v>9.5200000000000007E-2</v>
      </c>
      <c r="J49" s="226">
        <v>-0.5091</v>
      </c>
      <c r="K49" s="226">
        <v>-0.47399999999999998</v>
      </c>
      <c r="L49" s="226">
        <v>-0.3034</v>
      </c>
      <c r="M49" s="226">
        <v>-0.4481</v>
      </c>
      <c r="N49" s="226">
        <v>-0.60460000000000003</v>
      </c>
      <c r="O49" s="226">
        <v>-0.89429999999999998</v>
      </c>
    </row>
    <row r="50" spans="3:15" ht="15.75">
      <c r="C50" s="182">
        <v>43371</v>
      </c>
      <c r="D50" s="227">
        <v>0.56899999999999995</v>
      </c>
      <c r="E50" s="227">
        <v>0.86899999999999999</v>
      </c>
      <c r="F50" s="227">
        <v>1.2053</v>
      </c>
      <c r="G50" s="227">
        <v>1.5750999999999999</v>
      </c>
      <c r="H50" s="227">
        <v>2.6080999999999999</v>
      </c>
      <c r="I50" s="227">
        <v>1.3591</v>
      </c>
      <c r="J50" s="227">
        <v>1.0071000000000001</v>
      </c>
      <c r="K50" s="227">
        <v>-0.1779</v>
      </c>
      <c r="L50" s="227">
        <v>-1.2588999999999999</v>
      </c>
      <c r="M50" s="227">
        <v>-1.869</v>
      </c>
      <c r="N50" s="227">
        <v>-2.4670999999999998</v>
      </c>
      <c r="O50" s="227">
        <v>-3.6396999999999999</v>
      </c>
    </row>
    <row r="51" spans="3:15" ht="15.75">
      <c r="C51" s="182">
        <v>43404</v>
      </c>
      <c r="D51" s="226">
        <v>0.61939999999999995</v>
      </c>
      <c r="E51" s="226">
        <v>1.5516000000000001</v>
      </c>
      <c r="F51" s="226">
        <v>3.2216999999999998</v>
      </c>
      <c r="G51" s="226">
        <v>5.2</v>
      </c>
      <c r="H51" s="226">
        <v>9.2887000000000004</v>
      </c>
      <c r="I51" s="226">
        <v>1.9452</v>
      </c>
      <c r="J51" s="226">
        <v>3.6324000000000001</v>
      </c>
      <c r="K51" s="226">
        <v>6.4489999999999998</v>
      </c>
      <c r="L51" s="226">
        <v>10.3453</v>
      </c>
      <c r="M51" s="226">
        <v>13.786099999999999</v>
      </c>
      <c r="N51" s="226">
        <v>17.3249</v>
      </c>
      <c r="O51" s="226">
        <v>24.733599999999999</v>
      </c>
    </row>
    <row r="52" spans="3:15" ht="15.75">
      <c r="C52" s="182">
        <v>43434</v>
      </c>
      <c r="D52" s="227">
        <v>0.49790000000000001</v>
      </c>
      <c r="E52" s="227">
        <v>0.68810000000000004</v>
      </c>
      <c r="F52" s="227">
        <v>0.94769999999999999</v>
      </c>
      <c r="G52" s="227">
        <v>1.1209</v>
      </c>
      <c r="H52" s="227">
        <v>1.7023999999999999</v>
      </c>
      <c r="I52" s="227">
        <v>0.1739</v>
      </c>
      <c r="J52" s="227">
        <v>0.15179999999999999</v>
      </c>
      <c r="K52" s="227">
        <v>0.2185</v>
      </c>
      <c r="L52" s="227">
        <v>1.0596000000000001</v>
      </c>
      <c r="M52" s="227">
        <v>1.9706999999999999</v>
      </c>
      <c r="N52" s="227">
        <v>2.9005999999999998</v>
      </c>
      <c r="O52" s="227">
        <v>4.7667000000000002</v>
      </c>
    </row>
    <row r="53" spans="3:15" ht="15.75">
      <c r="C53" s="182">
        <v>43465</v>
      </c>
      <c r="D53" s="226">
        <v>0.46450000000000002</v>
      </c>
      <c r="E53" s="226">
        <v>0.90639999999999998</v>
      </c>
      <c r="F53" s="226">
        <v>1.6628000000000001</v>
      </c>
      <c r="G53" s="226">
        <v>2.133</v>
      </c>
      <c r="H53" s="226">
        <v>2.9876</v>
      </c>
      <c r="I53" s="226">
        <v>1.2537</v>
      </c>
      <c r="J53" s="226">
        <v>1.6909000000000001</v>
      </c>
      <c r="K53" s="226">
        <v>1.9503999999999999</v>
      </c>
      <c r="L53" s="226">
        <v>2.0142000000000002</v>
      </c>
      <c r="M53" s="226">
        <v>2.0607000000000002</v>
      </c>
      <c r="N53" s="226">
        <v>2.0903</v>
      </c>
      <c r="O53" s="226">
        <v>2.1810999999999998</v>
      </c>
    </row>
    <row r="54" spans="3:15" ht="15.75">
      <c r="C54" s="182">
        <v>43496</v>
      </c>
      <c r="D54" s="227">
        <v>0.54649999999999999</v>
      </c>
      <c r="E54" s="227">
        <v>0.74809999999999999</v>
      </c>
      <c r="F54" s="227">
        <v>1.3042</v>
      </c>
      <c r="G54" s="227">
        <v>1.9681</v>
      </c>
      <c r="H54" s="227">
        <v>3.0876999999999999</v>
      </c>
      <c r="I54" s="227">
        <v>1.2621</v>
      </c>
      <c r="J54" s="227">
        <v>1.7259</v>
      </c>
      <c r="K54" s="227">
        <v>2.7164999999999999</v>
      </c>
      <c r="L54" s="227">
        <v>5.4081999999999999</v>
      </c>
      <c r="M54" s="227">
        <v>8.1983999999999995</v>
      </c>
      <c r="N54" s="227">
        <v>11.063499999999999</v>
      </c>
      <c r="O54" s="227">
        <v>17.021100000000001</v>
      </c>
    </row>
    <row r="55" spans="3:15" ht="15.75">
      <c r="C55" s="182">
        <v>43524</v>
      </c>
      <c r="D55" s="226">
        <v>0.49170000000000003</v>
      </c>
      <c r="E55" s="226">
        <v>0.4012</v>
      </c>
      <c r="F55" s="226">
        <v>0.30709999999999998</v>
      </c>
      <c r="G55" s="226">
        <v>0.21729999999999999</v>
      </c>
      <c r="H55" s="226">
        <v>1.1999999999999999E-3</v>
      </c>
      <c r="I55" s="226">
        <v>0.52869999999999995</v>
      </c>
      <c r="J55" s="226">
        <v>0.45290000000000002</v>
      </c>
      <c r="K55" s="226">
        <v>0.45879999999999999</v>
      </c>
      <c r="L55" s="226">
        <v>0.52539999999999998</v>
      </c>
      <c r="M55" s="226">
        <v>0.58350000000000002</v>
      </c>
      <c r="N55" s="226">
        <v>0.63560000000000005</v>
      </c>
      <c r="O55" s="226">
        <v>0.74739999999999995</v>
      </c>
    </row>
    <row r="56" spans="3:15" ht="15.75">
      <c r="C56" s="249">
        <v>43552</v>
      </c>
      <c r="D56" s="227">
        <v>0.46810000000000002</v>
      </c>
      <c r="E56" s="227">
        <v>0.4869</v>
      </c>
      <c r="F56" s="227">
        <v>0.5554</v>
      </c>
      <c r="G56" s="227">
        <v>0.66459999999999997</v>
      </c>
      <c r="H56" s="227">
        <v>0.88260000000000005</v>
      </c>
      <c r="I56" s="227">
        <v>0.67020000000000002</v>
      </c>
      <c r="J56" s="227">
        <v>0.79010000000000002</v>
      </c>
      <c r="K56" s="227">
        <v>0.93300000000000005</v>
      </c>
      <c r="L56" s="227">
        <v>1.0767</v>
      </c>
      <c r="M56" s="227">
        <v>0.92869999999999997</v>
      </c>
      <c r="N56" s="227">
        <v>0.30480000000000002</v>
      </c>
      <c r="O56" s="227">
        <v>-2.0520999999999998</v>
      </c>
    </row>
    <row r="57" spans="3:15" ht="15.75">
      <c r="C57" s="182">
        <v>43583</v>
      </c>
      <c r="D57" s="226">
        <v>0.47939999999999999</v>
      </c>
      <c r="E57" s="226">
        <v>0.56389999999999996</v>
      </c>
      <c r="F57" s="226">
        <v>0.60770000000000002</v>
      </c>
      <c r="G57" s="226">
        <v>0.64590000000000003</v>
      </c>
      <c r="H57" s="226">
        <v>0.81420000000000003</v>
      </c>
      <c r="I57" s="226">
        <v>1.0314000000000001</v>
      </c>
      <c r="J57" s="226">
        <v>1.0643</v>
      </c>
      <c r="K57" s="226">
        <v>1.2181</v>
      </c>
      <c r="L57" s="226">
        <v>1.3722000000000001</v>
      </c>
      <c r="M57" s="226">
        <v>1.5659000000000001</v>
      </c>
      <c r="N57" s="226">
        <v>2.0842000000000001</v>
      </c>
      <c r="O57" s="226">
        <v>4.1216999999999997</v>
      </c>
    </row>
    <row r="58" spans="3:15" ht="15.75">
      <c r="C58" s="249">
        <v>43613</v>
      </c>
      <c r="D58" s="227">
        <v>0.54549999999999998</v>
      </c>
      <c r="E58" s="227">
        <v>0.95530000000000004</v>
      </c>
      <c r="F58" s="227">
        <v>1.8897999999999999</v>
      </c>
      <c r="G58" s="227">
        <v>2.6393</v>
      </c>
      <c r="H58" s="227">
        <v>3.5543</v>
      </c>
      <c r="I58" s="227">
        <v>1.3689</v>
      </c>
      <c r="J58" s="227">
        <v>1.9303999999999999</v>
      </c>
      <c r="K58" s="227">
        <v>2.7290000000000001</v>
      </c>
      <c r="L58" s="227">
        <v>4.9973000000000001</v>
      </c>
      <c r="M58" s="227">
        <v>7.0449000000000002</v>
      </c>
      <c r="N58" s="227">
        <v>8.5484000000000009</v>
      </c>
      <c r="O58" s="227">
        <v>10.188499999999999</v>
      </c>
    </row>
    <row r="59" spans="3:15" ht="15.75">
      <c r="C59" s="182">
        <v>43644</v>
      </c>
      <c r="D59" s="226">
        <v>0.45960000000000001</v>
      </c>
      <c r="E59" s="226">
        <v>0.86850000000000005</v>
      </c>
      <c r="F59" s="226">
        <v>1.8186</v>
      </c>
      <c r="G59" s="226">
        <v>2.9765000000000001</v>
      </c>
      <c r="H59" s="226">
        <v>5.4653999999999998</v>
      </c>
      <c r="I59" s="226">
        <v>1.2335</v>
      </c>
      <c r="J59" s="226">
        <v>2.0449000000000002</v>
      </c>
      <c r="K59" s="226">
        <v>3.0562</v>
      </c>
      <c r="L59" s="226">
        <v>4.4999000000000002</v>
      </c>
      <c r="M59" s="226">
        <v>5.5585000000000004</v>
      </c>
      <c r="N59" s="226">
        <v>6.8178999999999998</v>
      </c>
      <c r="O59" s="226">
        <v>10.3805</v>
      </c>
    </row>
    <row r="60" spans="3:15" ht="15.75">
      <c r="C60" s="249">
        <v>43674</v>
      </c>
      <c r="D60" s="227">
        <v>0.61209999999999998</v>
      </c>
      <c r="E60" s="227">
        <v>0.81799999999999995</v>
      </c>
      <c r="F60" s="227">
        <v>1.1737</v>
      </c>
      <c r="G60" s="227">
        <v>1.3713</v>
      </c>
      <c r="H60" s="227">
        <v>1.5274000000000001</v>
      </c>
      <c r="I60" s="227">
        <v>1.0174000000000001</v>
      </c>
      <c r="J60" s="227">
        <v>1.1185</v>
      </c>
      <c r="K60" s="227">
        <v>1.0374000000000001</v>
      </c>
      <c r="L60" s="227">
        <v>0.79430000000000001</v>
      </c>
      <c r="M60" s="227">
        <v>1.0804</v>
      </c>
      <c r="N60" s="227">
        <v>1.7875000000000001</v>
      </c>
      <c r="O60" s="227">
        <v>3.7250999999999999</v>
      </c>
    </row>
    <row r="61" spans="3:15" ht="15.75">
      <c r="C61" s="182">
        <v>43705</v>
      </c>
      <c r="D61" s="226">
        <v>0.52449999999999997</v>
      </c>
      <c r="E61" s="226">
        <v>0.53310000000000002</v>
      </c>
      <c r="F61" s="226">
        <v>0.22770000000000001</v>
      </c>
      <c r="G61" s="226">
        <v>-9.2999999999999992E-3</v>
      </c>
      <c r="H61" s="226">
        <v>-0.15620000000000001</v>
      </c>
      <c r="I61" s="226">
        <v>8.4900000000000003E-2</v>
      </c>
      <c r="J61" s="226">
        <v>-5.5100000000000003E-2</v>
      </c>
      <c r="K61" s="226">
        <v>1.8499999999999999E-2</v>
      </c>
      <c r="L61" s="226">
        <v>9.7999999999999997E-3</v>
      </c>
      <c r="M61" s="226">
        <v>-0.56510000000000005</v>
      </c>
      <c r="N61" s="226">
        <v>-1.3454999999999999</v>
      </c>
      <c r="O61" s="226">
        <v>-3.0131000000000001</v>
      </c>
    </row>
    <row r="62" spans="3:15" ht="15.75">
      <c r="C62" s="249">
        <v>43736</v>
      </c>
      <c r="D62" s="227">
        <v>0.50690000000000002</v>
      </c>
      <c r="E62" s="227">
        <v>0.95469999999999999</v>
      </c>
      <c r="F62" s="227">
        <v>1.5732999999999999</v>
      </c>
      <c r="G62" s="227">
        <v>2.0057</v>
      </c>
      <c r="H62" s="227">
        <v>2.6714000000000002</v>
      </c>
      <c r="I62" s="227">
        <v>1.5951</v>
      </c>
      <c r="J62" s="227">
        <v>2.0257999999999998</v>
      </c>
      <c r="K62" s="227">
        <v>2.5752999999999999</v>
      </c>
      <c r="L62" s="227">
        <v>3.3982999999999999</v>
      </c>
      <c r="M62" s="227">
        <v>4.0644</v>
      </c>
      <c r="N62" s="227">
        <v>4.7801999999999998</v>
      </c>
      <c r="O62" s="227">
        <v>6.2920999999999996</v>
      </c>
    </row>
    <row r="63" spans="3:15" ht="15.75">
      <c r="C63" s="249">
        <v>43769</v>
      </c>
      <c r="D63" s="226">
        <v>0.49890000000000001</v>
      </c>
      <c r="E63" s="226">
        <v>0.82369999999999999</v>
      </c>
      <c r="F63" s="226">
        <v>1.6066</v>
      </c>
      <c r="G63" s="226">
        <v>2.3384999999999998</v>
      </c>
      <c r="H63" s="226">
        <v>3.4784999999999999</v>
      </c>
      <c r="I63" s="226">
        <v>1.2307999999999999</v>
      </c>
      <c r="J63" s="226">
        <v>1.8379000000000001</v>
      </c>
      <c r="K63" s="226">
        <v>2.7599</v>
      </c>
      <c r="L63" s="226">
        <v>4.2252000000000001</v>
      </c>
      <c r="M63" s="226">
        <v>5.0772000000000004</v>
      </c>
      <c r="N63" s="226">
        <v>5.7698</v>
      </c>
      <c r="O63" s="226">
        <v>8.6758000000000006</v>
      </c>
    </row>
    <row r="64" spans="3:15" ht="15.75">
      <c r="C64" s="249">
        <v>43798</v>
      </c>
      <c r="D64" s="227">
        <v>0.37309999999999999</v>
      </c>
      <c r="E64" s="227">
        <v>0.1943</v>
      </c>
      <c r="F64" s="227">
        <v>-0.3513</v>
      </c>
      <c r="G64" s="227">
        <v>-0.92310000000000003</v>
      </c>
      <c r="H64" s="227">
        <v>-1.8895999999999999</v>
      </c>
      <c r="I64" s="227">
        <v>1.44E-2</v>
      </c>
      <c r="J64" s="227">
        <v>-0.62390000000000001</v>
      </c>
      <c r="K64" s="227">
        <v>-1.5031000000000001</v>
      </c>
      <c r="L64" s="227">
        <v>-3.181</v>
      </c>
      <c r="M64" s="227">
        <v>-4.6143999999999998</v>
      </c>
      <c r="N64" s="227">
        <v>-6.0201000000000002</v>
      </c>
      <c r="O64" s="227">
        <v>-9.1216000000000008</v>
      </c>
    </row>
    <row r="65" spans="3:15" ht="15.75">
      <c r="C65" s="249">
        <v>43830</v>
      </c>
      <c r="D65" s="226">
        <v>0.39219999999999999</v>
      </c>
      <c r="E65" s="226">
        <v>0.4965</v>
      </c>
      <c r="F65" s="226">
        <v>0.60319999999999996</v>
      </c>
      <c r="G65" s="226">
        <v>0.69899999999999995</v>
      </c>
      <c r="H65" s="226">
        <v>0.96120000000000005</v>
      </c>
      <c r="I65" s="226">
        <v>1.2030000000000001</v>
      </c>
      <c r="J65" s="226">
        <v>1.4601999999999999</v>
      </c>
      <c r="K65" s="226">
        <v>1.4365000000000001</v>
      </c>
      <c r="L65" s="226">
        <v>1.4021999999999999</v>
      </c>
      <c r="M65" s="226">
        <v>2.4857999999999998</v>
      </c>
      <c r="N65" s="226">
        <v>3.944</v>
      </c>
      <c r="O65" s="226">
        <v>5.9242999999999997</v>
      </c>
    </row>
    <row r="66" spans="3:15" ht="15.75">
      <c r="C66" s="249">
        <v>43861</v>
      </c>
      <c r="D66" s="227">
        <v>0.39029999999999998</v>
      </c>
      <c r="E66" s="227">
        <v>0.5726</v>
      </c>
      <c r="F66" s="227">
        <v>0.94599999999999995</v>
      </c>
      <c r="G66" s="227">
        <v>1.2639</v>
      </c>
      <c r="H66" s="227">
        <v>1.5812999999999999</v>
      </c>
      <c r="I66" s="227">
        <v>0.53569999999999995</v>
      </c>
      <c r="J66" s="227">
        <v>0.68530000000000002</v>
      </c>
      <c r="K66" s="227">
        <v>1.0546</v>
      </c>
      <c r="L66" s="227">
        <v>1.2137</v>
      </c>
      <c r="M66" s="227">
        <v>2.0500000000000001E-2</v>
      </c>
      <c r="N66" s="227">
        <v>-1.3691</v>
      </c>
      <c r="O66" s="227">
        <v>-2.1753</v>
      </c>
    </row>
    <row r="67" spans="3:15" ht="15.75">
      <c r="C67" s="379">
        <v>43889</v>
      </c>
      <c r="D67" s="226">
        <v>0.2994</v>
      </c>
      <c r="E67" s="226">
        <v>0.59689999999999999</v>
      </c>
      <c r="F67" s="226">
        <v>1.026</v>
      </c>
      <c r="G67" s="226">
        <v>1.0971</v>
      </c>
      <c r="H67" s="226">
        <v>0.60899999999999999</v>
      </c>
      <c r="I67" s="226">
        <v>0.68510000000000004</v>
      </c>
      <c r="J67" s="226">
        <v>0.77549999999999997</v>
      </c>
      <c r="K67" s="226">
        <v>0.86980000000000002</v>
      </c>
      <c r="L67" s="226">
        <v>0.76259999999999994</v>
      </c>
      <c r="M67" s="226">
        <v>0.378</v>
      </c>
      <c r="N67" s="226">
        <v>-8.7400000000000005E-2</v>
      </c>
      <c r="O67" s="226">
        <v>-0.8589</v>
      </c>
    </row>
    <row r="68" spans="3:15" ht="15.75">
      <c r="C68" s="249">
        <v>43921</v>
      </c>
      <c r="D68" s="227">
        <v>0.46629999999999999</v>
      </c>
      <c r="E68" s="227">
        <v>1.2262</v>
      </c>
      <c r="F68" s="227">
        <v>1.1797</v>
      </c>
      <c r="G68" s="227">
        <v>4.24E-2</v>
      </c>
      <c r="H68" s="227">
        <v>-3.0339</v>
      </c>
      <c r="I68" s="227">
        <v>-1.2118</v>
      </c>
      <c r="J68" s="227">
        <v>-1.9536</v>
      </c>
      <c r="K68" s="227">
        <v>-3.7530000000000001</v>
      </c>
      <c r="L68" s="227">
        <v>-8.6904000000000003</v>
      </c>
      <c r="M68" s="227">
        <v>-12.7325</v>
      </c>
      <c r="N68" s="227">
        <v>-16.4572</v>
      </c>
      <c r="O68" s="227">
        <v>-25.0716</v>
      </c>
    </row>
    <row r="69" spans="3:15" ht="15.75">
      <c r="C69" s="379">
        <v>43951</v>
      </c>
      <c r="D69" s="226">
        <v>0.35589999999999999</v>
      </c>
      <c r="E69" s="226">
        <v>0.63819999999999999</v>
      </c>
      <c r="F69" s="226">
        <v>1.2805</v>
      </c>
      <c r="G69" s="226">
        <v>1.7723</v>
      </c>
      <c r="H69" s="226">
        <v>2.0076000000000001</v>
      </c>
      <c r="I69" s="226">
        <v>0.57189999999999996</v>
      </c>
      <c r="J69" s="226">
        <v>0.77910000000000001</v>
      </c>
      <c r="K69" s="226">
        <v>1.0752999999999999</v>
      </c>
      <c r="L69" s="226">
        <v>1.8460000000000001</v>
      </c>
      <c r="M69" s="226">
        <v>1.7416</v>
      </c>
      <c r="N69" s="226">
        <v>1.7702</v>
      </c>
      <c r="O69" s="226">
        <v>5.4438000000000004</v>
      </c>
    </row>
    <row r="70" spans="3:15" ht="15.75">
      <c r="C70" s="249">
        <v>43980</v>
      </c>
      <c r="D70" s="227">
        <v>0.34360000000000002</v>
      </c>
      <c r="E70" s="227">
        <v>0.68620000000000003</v>
      </c>
      <c r="F70" s="227">
        <v>1.3023</v>
      </c>
      <c r="G70" s="227">
        <v>2.0085000000000002</v>
      </c>
      <c r="H70" s="227">
        <v>3.3685</v>
      </c>
      <c r="I70" s="227">
        <v>1.7544999999999999</v>
      </c>
      <c r="J70" s="227">
        <v>2.9327999999999999</v>
      </c>
      <c r="K70" s="227">
        <v>3.5087000000000002</v>
      </c>
      <c r="L70" s="227">
        <v>1.9818</v>
      </c>
      <c r="M70" s="227">
        <v>1.2601</v>
      </c>
      <c r="N70" s="227">
        <v>0.44280000000000003</v>
      </c>
      <c r="O70" s="227">
        <v>-4.5651999999999999</v>
      </c>
    </row>
    <row r="71" spans="3:15" ht="15.75">
      <c r="C71" s="379">
        <v>44012</v>
      </c>
      <c r="D71" s="226">
        <v>0.23619999999999999</v>
      </c>
      <c r="E71" s="226">
        <v>0.49280000000000002</v>
      </c>
      <c r="F71" s="226">
        <v>0.69499999999999995</v>
      </c>
      <c r="G71" s="226">
        <v>1.0068999999999999</v>
      </c>
      <c r="H71" s="226">
        <v>1.9105000000000001</v>
      </c>
      <c r="I71" s="226">
        <v>0.98939999999999995</v>
      </c>
      <c r="J71" s="226">
        <v>1.1841999999999999</v>
      </c>
      <c r="K71" s="226">
        <v>1.5579000000000001</v>
      </c>
      <c r="L71" s="226">
        <v>2.4241999999999999</v>
      </c>
      <c r="M71" s="226">
        <v>3.2905000000000002</v>
      </c>
      <c r="N71" s="226">
        <v>4.1763000000000003</v>
      </c>
      <c r="O71" s="226">
        <v>5.9442000000000004</v>
      </c>
    </row>
    <row r="72" spans="3:15" ht="15.75">
      <c r="C72" s="249">
        <v>44043</v>
      </c>
      <c r="D72" s="227">
        <v>0.20569999999999999</v>
      </c>
      <c r="E72" s="227">
        <v>0.35449999999999998</v>
      </c>
      <c r="F72" s="227">
        <v>0.89</v>
      </c>
      <c r="G72" s="227">
        <v>1.5293000000000001</v>
      </c>
      <c r="H72" s="227">
        <v>2.6778</v>
      </c>
      <c r="I72" s="227">
        <v>0.93530000000000002</v>
      </c>
      <c r="J72" s="227">
        <v>1.2493000000000001</v>
      </c>
      <c r="K72" s="227">
        <v>2.6806999999999999</v>
      </c>
      <c r="L72" s="227">
        <v>6.3898000000000001</v>
      </c>
      <c r="M72" s="227">
        <v>9.2649000000000008</v>
      </c>
      <c r="N72" s="227">
        <v>12.0792</v>
      </c>
      <c r="O72" s="227">
        <v>17.864100000000001</v>
      </c>
    </row>
    <row r="73" spans="3:15" ht="15.75">
      <c r="C73" s="379">
        <v>44074</v>
      </c>
      <c r="D73" s="226">
        <v>0.13320000000000001</v>
      </c>
      <c r="E73" s="226">
        <v>7.7600000000000002E-2</v>
      </c>
      <c r="F73" s="226">
        <v>-0.35720000000000002</v>
      </c>
      <c r="G73" s="226">
        <v>-1.1631</v>
      </c>
      <c r="H73" s="226">
        <v>-2.7921999999999998</v>
      </c>
      <c r="I73" s="226">
        <v>1.0319</v>
      </c>
      <c r="J73" s="226">
        <v>0.32100000000000001</v>
      </c>
      <c r="K73" s="226">
        <v>-1.1295999999999999</v>
      </c>
      <c r="L73" s="226">
        <v>-2.9373</v>
      </c>
      <c r="M73" s="226">
        <v>-4.5336999999999996</v>
      </c>
      <c r="N73" s="226">
        <v>-6.2248999999999999</v>
      </c>
      <c r="O73" s="226">
        <v>-9.5838999999999999</v>
      </c>
    </row>
    <row r="74" spans="3:15" ht="15.75">
      <c r="C74" s="249">
        <v>44104</v>
      </c>
      <c r="D74" s="227">
        <v>0.15060000000000001</v>
      </c>
      <c r="E74" s="227">
        <v>7.9399999999999998E-2</v>
      </c>
      <c r="F74" s="227">
        <v>-0.46650000000000003</v>
      </c>
      <c r="G74" s="227">
        <v>-1.1373</v>
      </c>
      <c r="H74" s="227">
        <v>-2.101</v>
      </c>
      <c r="I74" s="227">
        <v>1.77E-2</v>
      </c>
      <c r="J74" s="227">
        <v>-0.56740000000000002</v>
      </c>
      <c r="K74" s="227">
        <v>-1.1244000000000001</v>
      </c>
      <c r="L74" s="227">
        <v>-2.3647999999999998</v>
      </c>
      <c r="M74" s="227">
        <v>-3.3931</v>
      </c>
      <c r="N74" s="227">
        <v>-4.2992999999999997</v>
      </c>
      <c r="O74" s="227">
        <v>-6.0364000000000004</v>
      </c>
    </row>
    <row r="75" spans="3:15" ht="15.75">
      <c r="C75" s="379">
        <v>44134</v>
      </c>
      <c r="D75" s="226">
        <v>0.2021</v>
      </c>
      <c r="E75" s="226">
        <v>-6.0999999999999999E-2</v>
      </c>
      <c r="F75" s="226">
        <v>-0.70909999999999995</v>
      </c>
      <c r="G75" s="226">
        <v>-0.85550000000000004</v>
      </c>
      <c r="H75" s="226">
        <v>-0.4113</v>
      </c>
      <c r="I75" s="226">
        <v>3.7499999999999999E-2</v>
      </c>
      <c r="J75" s="226">
        <v>-0.2712</v>
      </c>
      <c r="K75" s="226">
        <v>-0.36859999999999998</v>
      </c>
      <c r="L75" s="226">
        <v>-0.14169999999999999</v>
      </c>
      <c r="M75" s="226">
        <v>0.25929999999999997</v>
      </c>
      <c r="N75" s="226">
        <v>0.68310000000000004</v>
      </c>
      <c r="O75" s="226">
        <v>1.536</v>
      </c>
    </row>
    <row r="76" spans="3:15" ht="15.75">
      <c r="C76" s="249">
        <v>44165</v>
      </c>
      <c r="D76" s="227">
        <v>0.13969999999999999</v>
      </c>
      <c r="E76" s="227">
        <v>0.43030000000000002</v>
      </c>
      <c r="F76" s="227">
        <v>0.46089999999999998</v>
      </c>
      <c r="G76" s="227">
        <v>0.39489999999999997</v>
      </c>
      <c r="H76" s="227">
        <v>0.57350000000000001</v>
      </c>
      <c r="I76" s="227">
        <v>1.2527999999999999</v>
      </c>
      <c r="J76" s="227">
        <v>1.3571</v>
      </c>
      <c r="K76" s="227">
        <v>1.7729999999999999</v>
      </c>
      <c r="L76" s="227">
        <v>2.6758999999999999</v>
      </c>
      <c r="M76" s="227">
        <v>3.0920999999999998</v>
      </c>
      <c r="N76" s="227">
        <v>3.3717999999999999</v>
      </c>
      <c r="O76" s="227">
        <v>3.8405999999999998</v>
      </c>
    </row>
    <row r="77" spans="3:15" ht="15.75">
      <c r="C77" s="379">
        <v>44196</v>
      </c>
      <c r="D77" s="226">
        <v>0.18390000000000001</v>
      </c>
      <c r="E77" s="226">
        <v>0.69879999999999998</v>
      </c>
      <c r="F77" s="226">
        <v>1.9665999999999999</v>
      </c>
      <c r="G77" s="226">
        <v>3.5347</v>
      </c>
      <c r="H77" s="226">
        <v>6.1944999999999997</v>
      </c>
      <c r="I77" s="226">
        <v>1.734</v>
      </c>
      <c r="J77" s="226">
        <v>2.5636999999999999</v>
      </c>
      <c r="K77" s="226">
        <v>4.2885</v>
      </c>
      <c r="L77" s="226">
        <v>7.5362</v>
      </c>
      <c r="M77" s="226">
        <v>9.6222999999999992</v>
      </c>
      <c r="N77" s="226">
        <v>11.358000000000001</v>
      </c>
      <c r="O77" s="226">
        <v>14.713699999999999</v>
      </c>
    </row>
    <row r="78" spans="3:15" ht="15.75">
      <c r="C78" s="249">
        <v>44225</v>
      </c>
      <c r="D78" s="227">
        <v>0.13969999999999999</v>
      </c>
      <c r="E78" s="227">
        <v>-0.13489999999999999</v>
      </c>
      <c r="F78" s="227">
        <v>-0.86950000000000005</v>
      </c>
      <c r="G78" s="227">
        <v>-1.5765</v>
      </c>
      <c r="H78" s="227">
        <v>-2.6682000000000001</v>
      </c>
      <c r="I78" s="227">
        <v>0.1459</v>
      </c>
      <c r="J78" s="227">
        <v>-0.2472</v>
      </c>
      <c r="K78" s="227">
        <v>-0.82140000000000002</v>
      </c>
      <c r="L78" s="227">
        <v>-1.5246999999999999</v>
      </c>
      <c r="M78" s="227">
        <v>-2.1293000000000002</v>
      </c>
      <c r="N78" s="227">
        <v>-2.8119000000000001</v>
      </c>
      <c r="O78" s="227">
        <v>-4.2874999999999996</v>
      </c>
    </row>
    <row r="79" spans="3:15" ht="15.75">
      <c r="C79" s="379">
        <v>44253</v>
      </c>
      <c r="D79" s="226">
        <v>9.4100000000000003E-2</v>
      </c>
      <c r="E79" s="226">
        <v>-0.24310000000000001</v>
      </c>
      <c r="F79" s="226">
        <v>-1.1538999999999999</v>
      </c>
      <c r="G79" s="226">
        <v>-2.3386999999999998</v>
      </c>
      <c r="H79" s="226">
        <v>-4.5038</v>
      </c>
      <c r="I79" s="226">
        <v>-0.47799999999999998</v>
      </c>
      <c r="J79" s="226">
        <v>-1.1908000000000001</v>
      </c>
      <c r="K79" s="226">
        <v>-2.2164000000000001</v>
      </c>
      <c r="L79" s="226">
        <v>-2.8155999999999999</v>
      </c>
      <c r="M79" s="226">
        <v>-2.6589999999999998</v>
      </c>
      <c r="N79" s="226">
        <v>-2.6863000000000001</v>
      </c>
      <c r="O79" s="226">
        <v>-3.1873</v>
      </c>
    </row>
    <row r="80" spans="3:15" ht="15.75">
      <c r="C80" s="249">
        <v>44283</v>
      </c>
      <c r="D80" s="227">
        <v>9.7699999999999995E-2</v>
      </c>
      <c r="E80" s="227">
        <v>-0.2883</v>
      </c>
      <c r="F80" s="227">
        <v>-0.82979999999999998</v>
      </c>
      <c r="G80" s="227">
        <v>-1.6007</v>
      </c>
      <c r="H80" s="227">
        <v>-3.3910999999999998</v>
      </c>
      <c r="I80" s="227">
        <v>0.28810000000000002</v>
      </c>
      <c r="J80" s="227">
        <v>-3.5499999999999997E-2</v>
      </c>
      <c r="K80" s="227">
        <v>-0.57569999999999999</v>
      </c>
      <c r="L80" s="227">
        <v>-1.2887</v>
      </c>
      <c r="M80" s="227">
        <v>-1.5821000000000001</v>
      </c>
      <c r="N80" s="227">
        <v>-1.8863000000000001</v>
      </c>
      <c r="O80" s="227">
        <v>-2.7557</v>
      </c>
    </row>
    <row r="81" spans="3:15" ht="15.75">
      <c r="C81" s="379">
        <v>44316</v>
      </c>
      <c r="D81" s="226">
        <v>0.23369999999999999</v>
      </c>
      <c r="E81" s="226">
        <v>0.38319999999999999</v>
      </c>
      <c r="F81" s="226">
        <v>0.86560000000000004</v>
      </c>
      <c r="G81" s="226">
        <v>1.3615999999999999</v>
      </c>
      <c r="H81" s="226">
        <v>2.0442</v>
      </c>
      <c r="I81" s="226">
        <v>1.3491</v>
      </c>
      <c r="J81" s="226">
        <v>1.8907</v>
      </c>
      <c r="K81" s="226">
        <v>1.4773000000000001</v>
      </c>
      <c r="L81" s="226">
        <v>0.50139999999999996</v>
      </c>
      <c r="M81" s="226">
        <v>0.50329999999999997</v>
      </c>
      <c r="N81" s="226">
        <v>0.37159999999999999</v>
      </c>
      <c r="O81" s="226">
        <v>-1.8254999999999999</v>
      </c>
    </row>
    <row r="82" spans="3:15" ht="15.75">
      <c r="C82" s="249">
        <v>44347</v>
      </c>
      <c r="D82" s="227">
        <v>0.2576</v>
      </c>
      <c r="E82" s="227">
        <v>4.7800000000000002E-2</v>
      </c>
      <c r="F82" s="227">
        <v>-2.2800000000000001E-2</v>
      </c>
      <c r="G82" s="227">
        <v>0.2974</v>
      </c>
      <c r="H82" s="227">
        <v>0.98460000000000003</v>
      </c>
      <c r="I82" s="227">
        <v>0.87509999999999999</v>
      </c>
      <c r="J82" s="227">
        <v>0.75390000000000001</v>
      </c>
      <c r="K82" s="227">
        <v>0.46639999999999998</v>
      </c>
      <c r="L82" s="227">
        <v>0.46050000000000002</v>
      </c>
      <c r="M82" s="227">
        <v>1.2043999999999999</v>
      </c>
      <c r="N82" s="227">
        <v>2.3702999999999999</v>
      </c>
      <c r="O82" s="227">
        <v>4.7930000000000001</v>
      </c>
    </row>
    <row r="83" spans="3:15" ht="15.75">
      <c r="C83" s="379">
        <v>44377</v>
      </c>
      <c r="D83" s="226">
        <v>0.2777</v>
      </c>
      <c r="E83" s="226">
        <v>4.7E-2</v>
      </c>
      <c r="F83" s="226">
        <v>3.27E-2</v>
      </c>
      <c r="G83" s="226">
        <v>0.2072</v>
      </c>
      <c r="H83" s="226">
        <v>0.70109999999999995</v>
      </c>
      <c r="I83" s="226">
        <v>-0.31659999999999999</v>
      </c>
      <c r="J83" s="226">
        <v>-0.59870000000000001</v>
      </c>
      <c r="K83" s="226">
        <v>-8.8999999999999999E-3</v>
      </c>
      <c r="L83" s="226">
        <v>1.1807000000000001</v>
      </c>
      <c r="M83" s="226">
        <v>1.2205999999999999</v>
      </c>
      <c r="N83" s="226">
        <v>1.0722</v>
      </c>
      <c r="O83" s="226">
        <v>2.2900999999999998</v>
      </c>
    </row>
    <row r="84" spans="3:15">
      <c r="C84" t="s">
        <v>246</v>
      </c>
    </row>
  </sheetData>
  <customSheetViews>
    <customSheetView guid="{D8B8917B-2DDF-4749-B3BA-B5B18288639E}" scale="90" showGridLines="0">
      <selection activeCell="M20" sqref="M20"/>
      <pageMargins left="0.511811024" right="0.511811024" top="0.78740157499999996" bottom="0.78740157499999996" header="0.31496062000000002" footer="0.31496062000000002"/>
    </customSheetView>
    <customSheetView guid="{77FBEA14-FC9F-47BE-B07F-1EFE60C38689}" scale="90" showGridLines="0">
      <selection activeCell="A2" sqref="A2:O2"/>
      <pageMargins left="0.511811024" right="0.511811024" top="0.78740157499999996" bottom="0.78740157499999996" header="0.31496062000000002" footer="0.31496062000000002"/>
    </customSheetView>
    <customSheetView guid="{C75C1FDB-5DC6-4AF7-949B-063A66F7247B}" scale="90" showGridLines="0">
      <selection activeCell="M20" sqref="M20"/>
      <pageMargins left="0.511811024" right="0.511811024" top="0.78740157499999996" bottom="0.78740157499999996" header="0.31496062000000002" footer="0.31496062000000002"/>
    </customSheetView>
    <customSheetView guid="{7CC78096-637E-4374-84CF-5AF9EA5862CA}" scale="90" showGridLines="0">
      <selection sqref="A1:O1"/>
      <pageMargins left="0.511811024" right="0.511811024" top="0.78740157499999996" bottom="0.78740157499999996" header="0.31496062000000002" footer="0.31496062000000002"/>
    </customSheetView>
  </customSheetViews>
  <mergeCells count="10">
    <mergeCell ref="C21:C22"/>
    <mergeCell ref="D21:O21"/>
    <mergeCell ref="D12:E18"/>
    <mergeCell ref="D7:E11"/>
    <mergeCell ref="A1:O1"/>
    <mergeCell ref="A2:O2"/>
    <mergeCell ref="C5:C6"/>
    <mergeCell ref="D5:E6"/>
    <mergeCell ref="F5:I5"/>
    <mergeCell ref="J5:K6"/>
  </mergeCells>
  <hyperlinks>
    <hyperlink ref="O3" location="Indice!A1" display="Voltar ao índice" xr:uid="{00000000-0004-0000-0500-000000000000}"/>
  </hyperlinks>
  <pageMargins left="0.511811024" right="0.511811024" top="0.78740157499999996" bottom="0.78740157499999996" header="0.31496062000000002" footer="0.3149606200000000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Plan7"/>
  <dimension ref="A1:XFC46"/>
  <sheetViews>
    <sheetView showGridLines="0" topLeftCell="A22" zoomScale="85" zoomScaleNormal="85" workbookViewId="0">
      <selection activeCell="M43" sqref="M43"/>
    </sheetView>
  </sheetViews>
  <sheetFormatPr defaultRowHeight="15"/>
  <cols>
    <col min="1" max="1" width="4.28515625" customWidth="1"/>
    <col min="2" max="2" width="15.7109375" customWidth="1"/>
    <col min="3" max="5" width="18.7109375" customWidth="1"/>
    <col min="6" max="6" width="6.7109375" customWidth="1"/>
    <col min="7" max="7" width="15.7109375" customWidth="1"/>
    <col min="8" max="10" width="18.7109375" customWidth="1"/>
    <col min="11" max="11" width="6.7109375" customWidth="1"/>
    <col min="12" max="12" width="15.7109375" customWidth="1"/>
    <col min="13" max="15" width="18.7109375" customWidth="1"/>
  </cols>
  <sheetData>
    <row r="1" spans="1:16383" ht="21">
      <c r="A1" s="426" t="s">
        <v>134</v>
      </c>
      <c r="B1" s="426"/>
      <c r="C1" s="426"/>
      <c r="D1" s="426"/>
      <c r="E1" s="426"/>
      <c r="F1" s="426"/>
      <c r="G1" s="426"/>
      <c r="H1" s="426"/>
      <c r="I1" s="426"/>
      <c r="J1" s="426"/>
      <c r="K1" s="426"/>
      <c r="L1" s="426"/>
      <c r="M1" s="426"/>
      <c r="N1" s="426"/>
      <c r="O1" s="426"/>
      <c r="P1" s="118"/>
      <c r="Q1" s="167"/>
      <c r="R1" s="167"/>
      <c r="S1" s="167"/>
      <c r="T1" s="167"/>
      <c r="U1" s="167"/>
      <c r="V1" s="167"/>
      <c r="W1" s="167"/>
      <c r="X1" s="167"/>
      <c r="Y1" s="167"/>
      <c r="Z1" s="167"/>
      <c r="AA1" s="167"/>
      <c r="AB1" s="167"/>
      <c r="AC1" s="167"/>
      <c r="AD1" s="160"/>
      <c r="AE1" s="160"/>
      <c r="AF1" s="484"/>
      <c r="AG1" s="484"/>
      <c r="AH1" s="484"/>
      <c r="AI1" s="484"/>
      <c r="AJ1" s="484"/>
      <c r="AK1" s="484"/>
      <c r="AL1" s="484"/>
      <c r="AM1" s="484"/>
      <c r="AN1" s="484"/>
      <c r="AO1" s="484"/>
      <c r="AP1" s="484"/>
      <c r="AQ1" s="484"/>
      <c r="AR1" s="484"/>
      <c r="AS1" s="484"/>
      <c r="AT1" s="485"/>
      <c r="AU1" s="485"/>
      <c r="AV1" s="426" t="s">
        <v>133</v>
      </c>
      <c r="AW1" s="426"/>
      <c r="AX1" s="426"/>
      <c r="AY1" s="426"/>
      <c r="AZ1" s="426"/>
      <c r="BA1" s="426"/>
      <c r="BB1" s="426"/>
      <c r="BC1" s="426"/>
      <c r="BD1" s="426"/>
      <c r="BE1" s="426"/>
      <c r="BF1" s="426"/>
      <c r="BG1" s="426"/>
      <c r="BH1" s="426"/>
      <c r="BI1" s="426"/>
      <c r="BJ1" s="476"/>
      <c r="BK1" s="476"/>
      <c r="BL1" s="426" t="s">
        <v>133</v>
      </c>
      <c r="BM1" s="426"/>
      <c r="BN1" s="426"/>
      <c r="BO1" s="426"/>
      <c r="BP1" s="426"/>
      <c r="BQ1" s="426"/>
      <c r="BR1" s="426"/>
      <c r="BS1" s="426"/>
      <c r="BT1" s="426"/>
      <c r="BU1" s="426"/>
      <c r="BV1" s="426"/>
      <c r="BW1" s="426"/>
      <c r="BX1" s="426"/>
      <c r="BY1" s="426"/>
      <c r="BZ1" s="476"/>
      <c r="CA1" s="476"/>
      <c r="CB1" s="426" t="s">
        <v>133</v>
      </c>
      <c r="CC1" s="426"/>
      <c r="CD1" s="426"/>
      <c r="CE1" s="426"/>
      <c r="CF1" s="426"/>
      <c r="CG1" s="426"/>
      <c r="CH1" s="426"/>
      <c r="CI1" s="426"/>
      <c r="CJ1" s="426"/>
      <c r="CK1" s="426"/>
      <c r="CL1" s="426"/>
      <c r="CM1" s="426"/>
      <c r="CN1" s="426"/>
      <c r="CO1" s="426"/>
      <c r="CP1" s="476"/>
      <c r="CQ1" s="476"/>
      <c r="CR1" s="426" t="s">
        <v>133</v>
      </c>
      <c r="CS1" s="426"/>
      <c r="CT1" s="426"/>
      <c r="CU1" s="426"/>
      <c r="CV1" s="426"/>
      <c r="CW1" s="426"/>
      <c r="CX1" s="426"/>
      <c r="CY1" s="426"/>
      <c r="CZ1" s="426"/>
      <c r="DA1" s="426"/>
      <c r="DB1" s="426"/>
      <c r="DC1" s="426"/>
      <c r="DD1" s="426"/>
      <c r="DE1" s="426"/>
      <c r="DF1" s="476"/>
      <c r="DG1" s="476"/>
      <c r="DH1" s="426" t="s">
        <v>133</v>
      </c>
      <c r="DI1" s="426"/>
      <c r="DJ1" s="426"/>
      <c r="DK1" s="426"/>
      <c r="DL1" s="426"/>
      <c r="DM1" s="426"/>
      <c r="DN1" s="426"/>
      <c r="DO1" s="426"/>
      <c r="DP1" s="426"/>
      <c r="DQ1" s="426"/>
      <c r="DR1" s="426"/>
      <c r="DS1" s="426"/>
      <c r="DT1" s="426"/>
      <c r="DU1" s="426"/>
      <c r="DV1" s="476"/>
      <c r="DW1" s="476"/>
      <c r="DX1" s="426" t="s">
        <v>133</v>
      </c>
      <c r="DY1" s="426"/>
      <c r="DZ1" s="426"/>
      <c r="EA1" s="426"/>
      <c r="EB1" s="426"/>
      <c r="EC1" s="426"/>
      <c r="ED1" s="426"/>
      <c r="EE1" s="426"/>
      <c r="EF1" s="426"/>
      <c r="EG1" s="426"/>
      <c r="EH1" s="426"/>
      <c r="EI1" s="426"/>
      <c r="EJ1" s="426"/>
      <c r="EK1" s="426"/>
      <c r="EL1" s="476"/>
      <c r="EM1" s="476"/>
      <c r="EN1" s="426" t="s">
        <v>133</v>
      </c>
      <c r="EO1" s="426"/>
      <c r="EP1" s="426"/>
      <c r="EQ1" s="426"/>
      <c r="ER1" s="426"/>
      <c r="ES1" s="426"/>
      <c r="ET1" s="426"/>
      <c r="EU1" s="426"/>
      <c r="EV1" s="426"/>
      <c r="EW1" s="426"/>
      <c r="EX1" s="426"/>
      <c r="EY1" s="426"/>
      <c r="EZ1" s="426"/>
      <c r="FA1" s="426"/>
      <c r="FB1" s="476"/>
      <c r="FC1" s="476"/>
      <c r="FD1" s="426" t="s">
        <v>133</v>
      </c>
      <c r="FE1" s="426"/>
      <c r="FF1" s="426"/>
      <c r="FG1" s="426"/>
      <c r="FH1" s="426"/>
      <c r="FI1" s="426"/>
      <c r="FJ1" s="426"/>
      <c r="FK1" s="426"/>
      <c r="FL1" s="426"/>
      <c r="FM1" s="426"/>
      <c r="FN1" s="426"/>
      <c r="FO1" s="426"/>
      <c r="FP1" s="426"/>
      <c r="FQ1" s="426"/>
      <c r="FR1" s="476"/>
      <c r="FS1" s="476"/>
      <c r="FT1" s="426" t="s">
        <v>133</v>
      </c>
      <c r="FU1" s="426"/>
      <c r="FV1" s="426"/>
      <c r="FW1" s="426"/>
      <c r="FX1" s="426"/>
      <c r="FY1" s="426"/>
      <c r="FZ1" s="426"/>
      <c r="GA1" s="426"/>
      <c r="GB1" s="426"/>
      <c r="GC1" s="426"/>
      <c r="GD1" s="426"/>
      <c r="GE1" s="426"/>
      <c r="GF1" s="426"/>
      <c r="GG1" s="426"/>
      <c r="GH1" s="476"/>
      <c r="GI1" s="476"/>
      <c r="GJ1" s="426" t="s">
        <v>133</v>
      </c>
      <c r="GK1" s="426"/>
      <c r="GL1" s="426"/>
      <c r="GM1" s="426"/>
      <c r="GN1" s="426"/>
      <c r="GO1" s="426"/>
      <c r="GP1" s="426"/>
      <c r="GQ1" s="426"/>
      <c r="GR1" s="426"/>
      <c r="GS1" s="426"/>
      <c r="GT1" s="426"/>
      <c r="GU1" s="426"/>
      <c r="GV1" s="426"/>
      <c r="GW1" s="426"/>
      <c r="GX1" s="476"/>
      <c r="GY1" s="476"/>
      <c r="GZ1" s="426" t="s">
        <v>133</v>
      </c>
      <c r="HA1" s="426"/>
      <c r="HB1" s="426"/>
      <c r="HC1" s="426"/>
      <c r="HD1" s="426"/>
      <c r="HE1" s="426"/>
      <c r="HF1" s="426"/>
      <c r="HG1" s="426"/>
      <c r="HH1" s="426"/>
      <c r="HI1" s="426"/>
      <c r="HJ1" s="426"/>
      <c r="HK1" s="426"/>
      <c r="HL1" s="426"/>
      <c r="HM1" s="426"/>
      <c r="HN1" s="476"/>
      <c r="HO1" s="476"/>
      <c r="HP1" s="426" t="s">
        <v>133</v>
      </c>
      <c r="HQ1" s="426"/>
      <c r="HR1" s="426"/>
      <c r="HS1" s="426"/>
      <c r="HT1" s="426"/>
      <c r="HU1" s="426"/>
      <c r="HV1" s="426"/>
      <c r="HW1" s="426"/>
      <c r="HX1" s="426"/>
      <c r="HY1" s="426"/>
      <c r="HZ1" s="426"/>
      <c r="IA1" s="426"/>
      <c r="IB1" s="426"/>
      <c r="IC1" s="426"/>
      <c r="ID1" s="476"/>
      <c r="IE1" s="476"/>
      <c r="IF1" s="426" t="s">
        <v>133</v>
      </c>
      <c r="IG1" s="426"/>
      <c r="IH1" s="426"/>
      <c r="II1" s="426"/>
      <c r="IJ1" s="426"/>
      <c r="IK1" s="426"/>
      <c r="IL1" s="426"/>
      <c r="IM1" s="426"/>
      <c r="IN1" s="426"/>
      <c r="IO1" s="426"/>
      <c r="IP1" s="426"/>
      <c r="IQ1" s="426"/>
      <c r="IR1" s="426"/>
      <c r="IS1" s="426"/>
      <c r="IT1" s="476"/>
      <c r="IU1" s="476"/>
      <c r="IV1" s="426" t="s">
        <v>133</v>
      </c>
      <c r="IW1" s="426"/>
      <c r="IX1" s="426"/>
      <c r="IY1" s="426"/>
      <c r="IZ1" s="426"/>
      <c r="JA1" s="426"/>
      <c r="JB1" s="426"/>
      <c r="JC1" s="426"/>
      <c r="JD1" s="426"/>
      <c r="JE1" s="426"/>
      <c r="JF1" s="426"/>
      <c r="JG1" s="426"/>
      <c r="JH1" s="426"/>
      <c r="JI1" s="426"/>
      <c r="JJ1" s="476"/>
      <c r="JK1" s="476"/>
      <c r="JL1" s="426" t="s">
        <v>133</v>
      </c>
      <c r="JM1" s="426"/>
      <c r="JN1" s="426"/>
      <c r="JO1" s="426"/>
      <c r="JP1" s="426"/>
      <c r="JQ1" s="426"/>
      <c r="JR1" s="426"/>
      <c r="JS1" s="426"/>
      <c r="JT1" s="426"/>
      <c r="JU1" s="426"/>
      <c r="JV1" s="426"/>
      <c r="JW1" s="426"/>
      <c r="JX1" s="426"/>
      <c r="JY1" s="426"/>
      <c r="JZ1" s="476"/>
      <c r="KA1" s="476"/>
      <c r="KB1" s="426" t="s">
        <v>133</v>
      </c>
      <c r="KC1" s="426"/>
      <c r="KD1" s="426"/>
      <c r="KE1" s="426"/>
      <c r="KF1" s="426"/>
      <c r="KG1" s="426"/>
      <c r="KH1" s="426"/>
      <c r="KI1" s="426"/>
      <c r="KJ1" s="426"/>
      <c r="KK1" s="426"/>
      <c r="KL1" s="426"/>
      <c r="KM1" s="426"/>
      <c r="KN1" s="426"/>
      <c r="KO1" s="426"/>
      <c r="KP1" s="476"/>
      <c r="KQ1" s="476"/>
      <c r="KR1" s="426" t="s">
        <v>133</v>
      </c>
      <c r="KS1" s="426"/>
      <c r="KT1" s="426"/>
      <c r="KU1" s="426"/>
      <c r="KV1" s="426"/>
      <c r="KW1" s="426"/>
      <c r="KX1" s="426"/>
      <c r="KY1" s="426"/>
      <c r="KZ1" s="426"/>
      <c r="LA1" s="426"/>
      <c r="LB1" s="426"/>
      <c r="LC1" s="426"/>
      <c r="LD1" s="426"/>
      <c r="LE1" s="426"/>
      <c r="LF1" s="476"/>
      <c r="LG1" s="476"/>
      <c r="LH1" s="426" t="s">
        <v>133</v>
      </c>
      <c r="LI1" s="426"/>
      <c r="LJ1" s="426"/>
      <c r="LK1" s="426"/>
      <c r="LL1" s="426"/>
      <c r="LM1" s="426"/>
      <c r="LN1" s="426"/>
      <c r="LO1" s="426"/>
      <c r="LP1" s="426"/>
      <c r="LQ1" s="426"/>
      <c r="LR1" s="426"/>
      <c r="LS1" s="426"/>
      <c r="LT1" s="426"/>
      <c r="LU1" s="426"/>
      <c r="LV1" s="476"/>
      <c r="LW1" s="476"/>
      <c r="LX1" s="426" t="s">
        <v>133</v>
      </c>
      <c r="LY1" s="426"/>
      <c r="LZ1" s="426"/>
      <c r="MA1" s="426"/>
      <c r="MB1" s="426"/>
      <c r="MC1" s="426"/>
      <c r="MD1" s="426"/>
      <c r="ME1" s="426"/>
      <c r="MF1" s="426"/>
      <c r="MG1" s="426"/>
      <c r="MH1" s="426"/>
      <c r="MI1" s="426"/>
      <c r="MJ1" s="426"/>
      <c r="MK1" s="426"/>
      <c r="ML1" s="476"/>
      <c r="MM1" s="476"/>
      <c r="MN1" s="426" t="s">
        <v>133</v>
      </c>
      <c r="MO1" s="426"/>
      <c r="MP1" s="426"/>
      <c r="MQ1" s="426"/>
      <c r="MR1" s="426"/>
      <c r="MS1" s="426"/>
      <c r="MT1" s="426"/>
      <c r="MU1" s="426"/>
      <c r="MV1" s="426"/>
      <c r="MW1" s="426"/>
      <c r="MX1" s="426"/>
      <c r="MY1" s="426"/>
      <c r="MZ1" s="426"/>
      <c r="NA1" s="426"/>
      <c r="NB1" s="476"/>
      <c r="NC1" s="476"/>
      <c r="ND1" s="426" t="s">
        <v>133</v>
      </c>
      <c r="NE1" s="426"/>
      <c r="NF1" s="426"/>
      <c r="NG1" s="426"/>
      <c r="NH1" s="426"/>
      <c r="NI1" s="426"/>
      <c r="NJ1" s="426"/>
      <c r="NK1" s="426"/>
      <c r="NL1" s="426"/>
      <c r="NM1" s="426"/>
      <c r="NN1" s="426"/>
      <c r="NO1" s="426"/>
      <c r="NP1" s="426"/>
      <c r="NQ1" s="426"/>
      <c r="NR1" s="476"/>
      <c r="NS1" s="476"/>
      <c r="NT1" s="426" t="s">
        <v>133</v>
      </c>
      <c r="NU1" s="426"/>
      <c r="NV1" s="426"/>
      <c r="NW1" s="426"/>
      <c r="NX1" s="426"/>
      <c r="NY1" s="426"/>
      <c r="NZ1" s="426"/>
      <c r="OA1" s="426"/>
      <c r="OB1" s="426"/>
      <c r="OC1" s="426"/>
      <c r="OD1" s="426"/>
      <c r="OE1" s="426"/>
      <c r="OF1" s="426"/>
      <c r="OG1" s="426"/>
      <c r="OH1" s="476"/>
      <c r="OI1" s="476"/>
      <c r="OJ1" s="426" t="s">
        <v>133</v>
      </c>
      <c r="OK1" s="426"/>
      <c r="OL1" s="426"/>
      <c r="OM1" s="426"/>
      <c r="ON1" s="426"/>
      <c r="OO1" s="426"/>
      <c r="OP1" s="426"/>
      <c r="OQ1" s="426"/>
      <c r="OR1" s="426"/>
      <c r="OS1" s="426"/>
      <c r="OT1" s="426"/>
      <c r="OU1" s="426"/>
      <c r="OV1" s="426"/>
      <c r="OW1" s="426"/>
      <c r="OX1" s="476"/>
      <c r="OY1" s="476"/>
      <c r="OZ1" s="426" t="s">
        <v>133</v>
      </c>
      <c r="PA1" s="426"/>
      <c r="PB1" s="426"/>
      <c r="PC1" s="426"/>
      <c r="PD1" s="426"/>
      <c r="PE1" s="426"/>
      <c r="PF1" s="426"/>
      <c r="PG1" s="426"/>
      <c r="PH1" s="426"/>
      <c r="PI1" s="426"/>
      <c r="PJ1" s="426"/>
      <c r="PK1" s="426"/>
      <c r="PL1" s="426"/>
      <c r="PM1" s="426"/>
      <c r="PN1" s="476"/>
      <c r="PO1" s="476"/>
      <c r="PP1" s="426" t="s">
        <v>133</v>
      </c>
      <c r="PQ1" s="426"/>
      <c r="PR1" s="426"/>
      <c r="PS1" s="426"/>
      <c r="PT1" s="426"/>
      <c r="PU1" s="426"/>
      <c r="PV1" s="426"/>
      <c r="PW1" s="426"/>
      <c r="PX1" s="426"/>
      <c r="PY1" s="426"/>
      <c r="PZ1" s="426"/>
      <c r="QA1" s="426"/>
      <c r="QB1" s="426"/>
      <c r="QC1" s="426"/>
      <c r="QD1" s="476"/>
      <c r="QE1" s="476"/>
      <c r="QF1" s="426" t="s">
        <v>133</v>
      </c>
      <c r="QG1" s="426"/>
      <c r="QH1" s="426"/>
      <c r="QI1" s="426"/>
      <c r="QJ1" s="426"/>
      <c r="QK1" s="426"/>
      <c r="QL1" s="426"/>
      <c r="QM1" s="426"/>
      <c r="QN1" s="426"/>
      <c r="QO1" s="426"/>
      <c r="QP1" s="426"/>
      <c r="QQ1" s="426"/>
      <c r="QR1" s="426"/>
      <c r="QS1" s="426"/>
      <c r="QT1" s="476"/>
      <c r="QU1" s="476"/>
      <c r="QV1" s="426" t="s">
        <v>133</v>
      </c>
      <c r="QW1" s="426"/>
      <c r="QX1" s="426"/>
      <c r="QY1" s="426"/>
      <c r="QZ1" s="426"/>
      <c r="RA1" s="426"/>
      <c r="RB1" s="426"/>
      <c r="RC1" s="426"/>
      <c r="RD1" s="426"/>
      <c r="RE1" s="426"/>
      <c r="RF1" s="426"/>
      <c r="RG1" s="426"/>
      <c r="RH1" s="426"/>
      <c r="RI1" s="426"/>
      <c r="RJ1" s="476"/>
      <c r="RK1" s="476"/>
      <c r="RL1" s="426" t="s">
        <v>133</v>
      </c>
      <c r="RM1" s="426"/>
      <c r="RN1" s="426"/>
      <c r="RO1" s="426"/>
      <c r="RP1" s="426"/>
      <c r="RQ1" s="426"/>
      <c r="RR1" s="426"/>
      <c r="RS1" s="426"/>
      <c r="RT1" s="426"/>
      <c r="RU1" s="426"/>
      <c r="RV1" s="426"/>
      <c r="RW1" s="426"/>
      <c r="RX1" s="426"/>
      <c r="RY1" s="426"/>
      <c r="RZ1" s="476"/>
      <c r="SA1" s="476"/>
      <c r="SB1" s="426" t="s">
        <v>133</v>
      </c>
      <c r="SC1" s="426"/>
      <c r="SD1" s="426"/>
      <c r="SE1" s="426"/>
      <c r="SF1" s="426"/>
      <c r="SG1" s="426"/>
      <c r="SH1" s="426"/>
      <c r="SI1" s="426"/>
      <c r="SJ1" s="426"/>
      <c r="SK1" s="426"/>
      <c r="SL1" s="426"/>
      <c r="SM1" s="426"/>
      <c r="SN1" s="426"/>
      <c r="SO1" s="426"/>
      <c r="SP1" s="476"/>
      <c r="SQ1" s="476"/>
      <c r="SR1" s="426" t="s">
        <v>133</v>
      </c>
      <c r="SS1" s="426"/>
      <c r="ST1" s="426"/>
      <c r="SU1" s="426"/>
      <c r="SV1" s="426"/>
      <c r="SW1" s="426"/>
      <c r="SX1" s="426"/>
      <c r="SY1" s="426"/>
      <c r="SZ1" s="426"/>
      <c r="TA1" s="426"/>
      <c r="TB1" s="426"/>
      <c r="TC1" s="426"/>
      <c r="TD1" s="426"/>
      <c r="TE1" s="426"/>
      <c r="TF1" s="476"/>
      <c r="TG1" s="476"/>
      <c r="TH1" s="426" t="s">
        <v>133</v>
      </c>
      <c r="TI1" s="426"/>
      <c r="TJ1" s="426"/>
      <c r="TK1" s="426"/>
      <c r="TL1" s="426"/>
      <c r="TM1" s="426"/>
      <c r="TN1" s="426"/>
      <c r="TO1" s="426"/>
      <c r="TP1" s="426"/>
      <c r="TQ1" s="426"/>
      <c r="TR1" s="426"/>
      <c r="TS1" s="426"/>
      <c r="TT1" s="426"/>
      <c r="TU1" s="426"/>
      <c r="TV1" s="476"/>
      <c r="TW1" s="476"/>
      <c r="TX1" s="426" t="s">
        <v>133</v>
      </c>
      <c r="TY1" s="426"/>
      <c r="TZ1" s="426"/>
      <c r="UA1" s="426"/>
      <c r="UB1" s="426"/>
      <c r="UC1" s="426"/>
      <c r="UD1" s="426"/>
      <c r="UE1" s="426"/>
      <c r="UF1" s="426"/>
      <c r="UG1" s="426"/>
      <c r="UH1" s="426"/>
      <c r="UI1" s="426"/>
      <c r="UJ1" s="426"/>
      <c r="UK1" s="426"/>
      <c r="UL1" s="476"/>
      <c r="UM1" s="476"/>
      <c r="UN1" s="426" t="s">
        <v>133</v>
      </c>
      <c r="UO1" s="426"/>
      <c r="UP1" s="426"/>
      <c r="UQ1" s="426"/>
      <c r="UR1" s="426"/>
      <c r="US1" s="426"/>
      <c r="UT1" s="426"/>
      <c r="UU1" s="426"/>
      <c r="UV1" s="426"/>
      <c r="UW1" s="426"/>
      <c r="UX1" s="426"/>
      <c r="UY1" s="426"/>
      <c r="UZ1" s="426"/>
      <c r="VA1" s="426"/>
      <c r="VB1" s="476"/>
      <c r="VC1" s="476"/>
      <c r="VD1" s="426" t="s">
        <v>133</v>
      </c>
      <c r="VE1" s="426"/>
      <c r="VF1" s="426"/>
      <c r="VG1" s="426"/>
      <c r="VH1" s="426"/>
      <c r="VI1" s="426"/>
      <c r="VJ1" s="426"/>
      <c r="VK1" s="426"/>
      <c r="VL1" s="426"/>
      <c r="VM1" s="426"/>
      <c r="VN1" s="426"/>
      <c r="VO1" s="426"/>
      <c r="VP1" s="426"/>
      <c r="VQ1" s="426"/>
      <c r="VR1" s="476"/>
      <c r="VS1" s="476"/>
      <c r="VT1" s="426" t="s">
        <v>133</v>
      </c>
      <c r="VU1" s="426"/>
      <c r="VV1" s="426"/>
      <c r="VW1" s="426"/>
      <c r="VX1" s="426"/>
      <c r="VY1" s="426"/>
      <c r="VZ1" s="426"/>
      <c r="WA1" s="426"/>
      <c r="WB1" s="426"/>
      <c r="WC1" s="426"/>
      <c r="WD1" s="426"/>
      <c r="WE1" s="426"/>
      <c r="WF1" s="426"/>
      <c r="WG1" s="426"/>
      <c r="WH1" s="476"/>
      <c r="WI1" s="476"/>
      <c r="WJ1" s="426" t="s">
        <v>133</v>
      </c>
      <c r="WK1" s="426"/>
      <c r="WL1" s="426"/>
      <c r="WM1" s="426"/>
      <c r="WN1" s="426"/>
      <c r="WO1" s="426"/>
      <c r="WP1" s="426"/>
      <c r="WQ1" s="426"/>
      <c r="WR1" s="426"/>
      <c r="WS1" s="426"/>
      <c r="WT1" s="426"/>
      <c r="WU1" s="426"/>
      <c r="WV1" s="426"/>
      <c r="WW1" s="426"/>
      <c r="WX1" s="476"/>
      <c r="WY1" s="476"/>
      <c r="WZ1" s="426" t="s">
        <v>133</v>
      </c>
      <c r="XA1" s="426"/>
      <c r="XB1" s="426"/>
      <c r="XC1" s="426"/>
      <c r="XD1" s="426"/>
      <c r="XE1" s="426"/>
      <c r="XF1" s="426"/>
      <c r="XG1" s="426"/>
      <c r="XH1" s="426"/>
      <c r="XI1" s="426"/>
      <c r="XJ1" s="426"/>
      <c r="XK1" s="426"/>
      <c r="XL1" s="426"/>
      <c r="XM1" s="426"/>
      <c r="XN1" s="476"/>
      <c r="XO1" s="476"/>
      <c r="XP1" s="426" t="s">
        <v>133</v>
      </c>
      <c r="XQ1" s="426"/>
      <c r="XR1" s="426"/>
      <c r="XS1" s="426"/>
      <c r="XT1" s="426"/>
      <c r="XU1" s="426"/>
      <c r="XV1" s="426"/>
      <c r="XW1" s="426"/>
      <c r="XX1" s="426"/>
      <c r="XY1" s="426"/>
      <c r="XZ1" s="426"/>
      <c r="YA1" s="426"/>
      <c r="YB1" s="426"/>
      <c r="YC1" s="426"/>
      <c r="YD1" s="476"/>
      <c r="YE1" s="476"/>
      <c r="YF1" s="426" t="s">
        <v>133</v>
      </c>
      <c r="YG1" s="426"/>
      <c r="YH1" s="426"/>
      <c r="YI1" s="426"/>
      <c r="YJ1" s="426"/>
      <c r="YK1" s="426"/>
      <c r="YL1" s="426"/>
      <c r="YM1" s="426"/>
      <c r="YN1" s="426"/>
      <c r="YO1" s="426"/>
      <c r="YP1" s="426"/>
      <c r="YQ1" s="426"/>
      <c r="YR1" s="426"/>
      <c r="YS1" s="426"/>
      <c r="YT1" s="476"/>
      <c r="YU1" s="476"/>
      <c r="YV1" s="426" t="s">
        <v>133</v>
      </c>
      <c r="YW1" s="426"/>
      <c r="YX1" s="426"/>
      <c r="YY1" s="426"/>
      <c r="YZ1" s="426"/>
      <c r="ZA1" s="426"/>
      <c r="ZB1" s="426"/>
      <c r="ZC1" s="426"/>
      <c r="ZD1" s="426"/>
      <c r="ZE1" s="426"/>
      <c r="ZF1" s="426"/>
      <c r="ZG1" s="426"/>
      <c r="ZH1" s="426"/>
      <c r="ZI1" s="426"/>
      <c r="ZJ1" s="476"/>
      <c r="ZK1" s="476"/>
      <c r="ZL1" s="426" t="s">
        <v>133</v>
      </c>
      <c r="ZM1" s="426"/>
      <c r="ZN1" s="426"/>
      <c r="ZO1" s="426"/>
      <c r="ZP1" s="426"/>
      <c r="ZQ1" s="426"/>
      <c r="ZR1" s="426"/>
      <c r="ZS1" s="426"/>
      <c r="ZT1" s="426"/>
      <c r="ZU1" s="426"/>
      <c r="ZV1" s="426"/>
      <c r="ZW1" s="426"/>
      <c r="ZX1" s="426"/>
      <c r="ZY1" s="426"/>
      <c r="ZZ1" s="476"/>
      <c r="AAA1" s="476"/>
      <c r="AAB1" s="426" t="s">
        <v>133</v>
      </c>
      <c r="AAC1" s="426"/>
      <c r="AAD1" s="426"/>
      <c r="AAE1" s="426"/>
      <c r="AAF1" s="426"/>
      <c r="AAG1" s="426"/>
      <c r="AAH1" s="426"/>
      <c r="AAI1" s="426"/>
      <c r="AAJ1" s="426"/>
      <c r="AAK1" s="426"/>
      <c r="AAL1" s="426"/>
      <c r="AAM1" s="426"/>
      <c r="AAN1" s="426"/>
      <c r="AAO1" s="426"/>
      <c r="AAP1" s="476"/>
      <c r="AAQ1" s="476"/>
      <c r="AAR1" s="426" t="s">
        <v>133</v>
      </c>
      <c r="AAS1" s="426"/>
      <c r="AAT1" s="426"/>
      <c r="AAU1" s="426"/>
      <c r="AAV1" s="426"/>
      <c r="AAW1" s="426"/>
      <c r="AAX1" s="426"/>
      <c r="AAY1" s="426"/>
      <c r="AAZ1" s="426"/>
      <c r="ABA1" s="426"/>
      <c r="ABB1" s="426"/>
      <c r="ABC1" s="426"/>
      <c r="ABD1" s="426"/>
      <c r="ABE1" s="426"/>
      <c r="ABF1" s="476"/>
      <c r="ABG1" s="476"/>
      <c r="ABH1" s="426" t="s">
        <v>133</v>
      </c>
      <c r="ABI1" s="426"/>
      <c r="ABJ1" s="426"/>
      <c r="ABK1" s="426"/>
      <c r="ABL1" s="426"/>
      <c r="ABM1" s="426"/>
      <c r="ABN1" s="426"/>
      <c r="ABO1" s="426"/>
      <c r="ABP1" s="426"/>
      <c r="ABQ1" s="426"/>
      <c r="ABR1" s="426"/>
      <c r="ABS1" s="426"/>
      <c r="ABT1" s="426"/>
      <c r="ABU1" s="426"/>
      <c r="ABV1" s="476"/>
      <c r="ABW1" s="476"/>
      <c r="ABX1" s="426" t="s">
        <v>133</v>
      </c>
      <c r="ABY1" s="426"/>
      <c r="ABZ1" s="426"/>
      <c r="ACA1" s="426"/>
      <c r="ACB1" s="426"/>
      <c r="ACC1" s="426"/>
      <c r="ACD1" s="426"/>
      <c r="ACE1" s="426"/>
      <c r="ACF1" s="426"/>
      <c r="ACG1" s="426"/>
      <c r="ACH1" s="426"/>
      <c r="ACI1" s="426"/>
      <c r="ACJ1" s="426"/>
      <c r="ACK1" s="426"/>
      <c r="ACL1" s="476"/>
      <c r="ACM1" s="476"/>
      <c r="ACN1" s="426" t="s">
        <v>133</v>
      </c>
      <c r="ACO1" s="426"/>
      <c r="ACP1" s="426"/>
      <c r="ACQ1" s="426"/>
      <c r="ACR1" s="426"/>
      <c r="ACS1" s="426"/>
      <c r="ACT1" s="426"/>
      <c r="ACU1" s="426"/>
      <c r="ACV1" s="426"/>
      <c r="ACW1" s="426"/>
      <c r="ACX1" s="426"/>
      <c r="ACY1" s="426"/>
      <c r="ACZ1" s="426"/>
      <c r="ADA1" s="426"/>
      <c r="ADB1" s="476"/>
      <c r="ADC1" s="476"/>
      <c r="ADD1" s="426" t="s">
        <v>133</v>
      </c>
      <c r="ADE1" s="426"/>
      <c r="ADF1" s="426"/>
      <c r="ADG1" s="426"/>
      <c r="ADH1" s="426"/>
      <c r="ADI1" s="426"/>
      <c r="ADJ1" s="426"/>
      <c r="ADK1" s="426"/>
      <c r="ADL1" s="426"/>
      <c r="ADM1" s="426"/>
      <c r="ADN1" s="426"/>
      <c r="ADO1" s="426"/>
      <c r="ADP1" s="426"/>
      <c r="ADQ1" s="426"/>
      <c r="ADR1" s="476"/>
      <c r="ADS1" s="476"/>
      <c r="ADT1" s="426" t="s">
        <v>133</v>
      </c>
      <c r="ADU1" s="426"/>
      <c r="ADV1" s="426"/>
      <c r="ADW1" s="426"/>
      <c r="ADX1" s="426"/>
      <c r="ADY1" s="426"/>
      <c r="ADZ1" s="426"/>
      <c r="AEA1" s="426"/>
      <c r="AEB1" s="426"/>
      <c r="AEC1" s="426"/>
      <c r="AED1" s="426"/>
      <c r="AEE1" s="426"/>
      <c r="AEF1" s="426"/>
      <c r="AEG1" s="426"/>
      <c r="AEH1" s="476"/>
      <c r="AEI1" s="476"/>
      <c r="AEJ1" s="426" t="s">
        <v>133</v>
      </c>
      <c r="AEK1" s="426"/>
      <c r="AEL1" s="426"/>
      <c r="AEM1" s="426"/>
      <c r="AEN1" s="426"/>
      <c r="AEO1" s="426"/>
      <c r="AEP1" s="426"/>
      <c r="AEQ1" s="426"/>
      <c r="AER1" s="426"/>
      <c r="AES1" s="426"/>
      <c r="AET1" s="426"/>
      <c r="AEU1" s="426"/>
      <c r="AEV1" s="426"/>
      <c r="AEW1" s="426"/>
      <c r="AEX1" s="476"/>
      <c r="AEY1" s="476"/>
      <c r="AEZ1" s="426" t="s">
        <v>133</v>
      </c>
      <c r="AFA1" s="426"/>
      <c r="AFB1" s="426"/>
      <c r="AFC1" s="426"/>
      <c r="AFD1" s="426"/>
      <c r="AFE1" s="426"/>
      <c r="AFF1" s="426"/>
      <c r="AFG1" s="426"/>
      <c r="AFH1" s="426"/>
      <c r="AFI1" s="426"/>
      <c r="AFJ1" s="426"/>
      <c r="AFK1" s="426"/>
      <c r="AFL1" s="426"/>
      <c r="AFM1" s="426"/>
      <c r="AFN1" s="476"/>
      <c r="AFO1" s="476"/>
      <c r="AFP1" s="426" t="s">
        <v>133</v>
      </c>
      <c r="AFQ1" s="426"/>
      <c r="AFR1" s="426"/>
      <c r="AFS1" s="426"/>
      <c r="AFT1" s="426"/>
      <c r="AFU1" s="426"/>
      <c r="AFV1" s="426"/>
      <c r="AFW1" s="426"/>
      <c r="AFX1" s="426"/>
      <c r="AFY1" s="426"/>
      <c r="AFZ1" s="426"/>
      <c r="AGA1" s="426"/>
      <c r="AGB1" s="426"/>
      <c r="AGC1" s="426"/>
      <c r="AGD1" s="476"/>
      <c r="AGE1" s="476"/>
      <c r="AGF1" s="426" t="s">
        <v>133</v>
      </c>
      <c r="AGG1" s="426"/>
      <c r="AGH1" s="426"/>
      <c r="AGI1" s="426"/>
      <c r="AGJ1" s="426"/>
      <c r="AGK1" s="426"/>
      <c r="AGL1" s="426"/>
      <c r="AGM1" s="426"/>
      <c r="AGN1" s="426"/>
      <c r="AGO1" s="426"/>
      <c r="AGP1" s="426"/>
      <c r="AGQ1" s="426"/>
      <c r="AGR1" s="426"/>
      <c r="AGS1" s="426"/>
      <c r="AGT1" s="476"/>
      <c r="AGU1" s="476"/>
      <c r="AGV1" s="426" t="s">
        <v>133</v>
      </c>
      <c r="AGW1" s="426"/>
      <c r="AGX1" s="426"/>
      <c r="AGY1" s="426"/>
      <c r="AGZ1" s="426"/>
      <c r="AHA1" s="426"/>
      <c r="AHB1" s="426"/>
      <c r="AHC1" s="426"/>
      <c r="AHD1" s="426"/>
      <c r="AHE1" s="426"/>
      <c r="AHF1" s="426"/>
      <c r="AHG1" s="426"/>
      <c r="AHH1" s="426"/>
      <c r="AHI1" s="426"/>
      <c r="AHJ1" s="476"/>
      <c r="AHK1" s="476"/>
      <c r="AHL1" s="426" t="s">
        <v>133</v>
      </c>
      <c r="AHM1" s="426"/>
      <c r="AHN1" s="426"/>
      <c r="AHO1" s="426"/>
      <c r="AHP1" s="426"/>
      <c r="AHQ1" s="426"/>
      <c r="AHR1" s="426"/>
      <c r="AHS1" s="426"/>
      <c r="AHT1" s="426"/>
      <c r="AHU1" s="426"/>
      <c r="AHV1" s="426"/>
      <c r="AHW1" s="426"/>
      <c r="AHX1" s="426"/>
      <c r="AHY1" s="426"/>
      <c r="AHZ1" s="476"/>
      <c r="AIA1" s="476"/>
      <c r="AIB1" s="426" t="s">
        <v>133</v>
      </c>
      <c r="AIC1" s="426"/>
      <c r="AID1" s="426"/>
      <c r="AIE1" s="426"/>
      <c r="AIF1" s="426"/>
      <c r="AIG1" s="426"/>
      <c r="AIH1" s="426"/>
      <c r="AII1" s="426"/>
      <c r="AIJ1" s="426"/>
      <c r="AIK1" s="426"/>
      <c r="AIL1" s="426"/>
      <c r="AIM1" s="426"/>
      <c r="AIN1" s="426"/>
      <c r="AIO1" s="426"/>
      <c r="AIP1" s="476"/>
      <c r="AIQ1" s="476"/>
      <c r="AIR1" s="426" t="s">
        <v>133</v>
      </c>
      <c r="AIS1" s="426"/>
      <c r="AIT1" s="426"/>
      <c r="AIU1" s="426"/>
      <c r="AIV1" s="426"/>
      <c r="AIW1" s="426"/>
      <c r="AIX1" s="426"/>
      <c r="AIY1" s="426"/>
      <c r="AIZ1" s="426"/>
      <c r="AJA1" s="426"/>
      <c r="AJB1" s="426"/>
      <c r="AJC1" s="426"/>
      <c r="AJD1" s="426"/>
      <c r="AJE1" s="426"/>
      <c r="AJF1" s="476"/>
      <c r="AJG1" s="476"/>
      <c r="AJH1" s="426" t="s">
        <v>133</v>
      </c>
      <c r="AJI1" s="426"/>
      <c r="AJJ1" s="426"/>
      <c r="AJK1" s="426"/>
      <c r="AJL1" s="426"/>
      <c r="AJM1" s="426"/>
      <c r="AJN1" s="426"/>
      <c r="AJO1" s="426"/>
      <c r="AJP1" s="426"/>
      <c r="AJQ1" s="426"/>
      <c r="AJR1" s="426"/>
      <c r="AJS1" s="426"/>
      <c r="AJT1" s="426"/>
      <c r="AJU1" s="426"/>
      <c r="AJV1" s="476"/>
      <c r="AJW1" s="476"/>
      <c r="AJX1" s="426" t="s">
        <v>133</v>
      </c>
      <c r="AJY1" s="426"/>
      <c r="AJZ1" s="426"/>
      <c r="AKA1" s="426"/>
      <c r="AKB1" s="426"/>
      <c r="AKC1" s="426"/>
      <c r="AKD1" s="426"/>
      <c r="AKE1" s="426"/>
      <c r="AKF1" s="426"/>
      <c r="AKG1" s="426"/>
      <c r="AKH1" s="426"/>
      <c r="AKI1" s="426"/>
      <c r="AKJ1" s="426"/>
      <c r="AKK1" s="426"/>
      <c r="AKL1" s="476"/>
      <c r="AKM1" s="476"/>
      <c r="AKN1" s="426" t="s">
        <v>133</v>
      </c>
      <c r="AKO1" s="426"/>
      <c r="AKP1" s="426"/>
      <c r="AKQ1" s="426"/>
      <c r="AKR1" s="426"/>
      <c r="AKS1" s="426"/>
      <c r="AKT1" s="426"/>
      <c r="AKU1" s="426"/>
      <c r="AKV1" s="426"/>
      <c r="AKW1" s="426"/>
      <c r="AKX1" s="426"/>
      <c r="AKY1" s="426"/>
      <c r="AKZ1" s="426"/>
      <c r="ALA1" s="426"/>
      <c r="ALB1" s="476"/>
      <c r="ALC1" s="476"/>
      <c r="ALD1" s="426" t="s">
        <v>133</v>
      </c>
      <c r="ALE1" s="426"/>
      <c r="ALF1" s="426"/>
      <c r="ALG1" s="426"/>
      <c r="ALH1" s="426"/>
      <c r="ALI1" s="426"/>
      <c r="ALJ1" s="426"/>
      <c r="ALK1" s="426"/>
      <c r="ALL1" s="426"/>
      <c r="ALM1" s="426"/>
      <c r="ALN1" s="426"/>
      <c r="ALO1" s="426"/>
      <c r="ALP1" s="426"/>
      <c r="ALQ1" s="426"/>
      <c r="ALR1" s="476"/>
      <c r="ALS1" s="476"/>
      <c r="ALT1" s="426" t="s">
        <v>133</v>
      </c>
      <c r="ALU1" s="426"/>
      <c r="ALV1" s="426"/>
      <c r="ALW1" s="426"/>
      <c r="ALX1" s="426"/>
      <c r="ALY1" s="426"/>
      <c r="ALZ1" s="426"/>
      <c r="AMA1" s="426"/>
      <c r="AMB1" s="426"/>
      <c r="AMC1" s="426"/>
      <c r="AMD1" s="426"/>
      <c r="AME1" s="426"/>
      <c r="AMF1" s="426"/>
      <c r="AMG1" s="426"/>
      <c r="AMH1" s="476"/>
      <c r="AMI1" s="476"/>
      <c r="AMJ1" s="426" t="s">
        <v>133</v>
      </c>
      <c r="AMK1" s="426"/>
      <c r="AML1" s="426"/>
      <c r="AMM1" s="426"/>
      <c r="AMN1" s="426"/>
      <c r="AMO1" s="426"/>
      <c r="AMP1" s="426"/>
      <c r="AMQ1" s="426"/>
      <c r="AMR1" s="426"/>
      <c r="AMS1" s="426"/>
      <c r="AMT1" s="426"/>
      <c r="AMU1" s="426"/>
      <c r="AMV1" s="426"/>
      <c r="AMW1" s="426"/>
      <c r="AMX1" s="476"/>
      <c r="AMY1" s="476"/>
      <c r="AMZ1" s="426" t="s">
        <v>133</v>
      </c>
      <c r="ANA1" s="426"/>
      <c r="ANB1" s="426"/>
      <c r="ANC1" s="426"/>
      <c r="AND1" s="426"/>
      <c r="ANE1" s="426"/>
      <c r="ANF1" s="426"/>
      <c r="ANG1" s="426"/>
      <c r="ANH1" s="426"/>
      <c r="ANI1" s="426"/>
      <c r="ANJ1" s="426"/>
      <c r="ANK1" s="426"/>
      <c r="ANL1" s="426"/>
      <c r="ANM1" s="426"/>
      <c r="ANN1" s="476"/>
      <c r="ANO1" s="476"/>
      <c r="ANP1" s="426" t="s">
        <v>133</v>
      </c>
      <c r="ANQ1" s="426"/>
      <c r="ANR1" s="426"/>
      <c r="ANS1" s="426"/>
      <c r="ANT1" s="426"/>
      <c r="ANU1" s="426"/>
      <c r="ANV1" s="426"/>
      <c r="ANW1" s="426"/>
      <c r="ANX1" s="426"/>
      <c r="ANY1" s="426"/>
      <c r="ANZ1" s="426"/>
      <c r="AOA1" s="426"/>
      <c r="AOB1" s="426"/>
      <c r="AOC1" s="426"/>
      <c r="AOD1" s="476"/>
      <c r="AOE1" s="476"/>
      <c r="AOF1" s="426" t="s">
        <v>133</v>
      </c>
      <c r="AOG1" s="426"/>
      <c r="AOH1" s="426"/>
      <c r="AOI1" s="426"/>
      <c r="AOJ1" s="426"/>
      <c r="AOK1" s="426"/>
      <c r="AOL1" s="426"/>
      <c r="AOM1" s="426"/>
      <c r="AON1" s="426"/>
      <c r="AOO1" s="426"/>
      <c r="AOP1" s="426"/>
      <c r="AOQ1" s="426"/>
      <c r="AOR1" s="426"/>
      <c r="AOS1" s="426"/>
      <c r="AOT1" s="476"/>
      <c r="AOU1" s="476"/>
      <c r="AOV1" s="426" t="s">
        <v>133</v>
      </c>
      <c r="AOW1" s="426"/>
      <c r="AOX1" s="426"/>
      <c r="AOY1" s="426"/>
      <c r="AOZ1" s="426"/>
      <c r="APA1" s="426"/>
      <c r="APB1" s="426"/>
      <c r="APC1" s="426"/>
      <c r="APD1" s="426"/>
      <c r="APE1" s="426"/>
      <c r="APF1" s="426"/>
      <c r="APG1" s="426"/>
      <c r="APH1" s="426"/>
      <c r="API1" s="426"/>
      <c r="APJ1" s="476"/>
      <c r="APK1" s="476"/>
      <c r="APL1" s="426" t="s">
        <v>133</v>
      </c>
      <c r="APM1" s="426"/>
      <c r="APN1" s="426"/>
      <c r="APO1" s="426"/>
      <c r="APP1" s="426"/>
      <c r="APQ1" s="426"/>
      <c r="APR1" s="426"/>
      <c r="APS1" s="426"/>
      <c r="APT1" s="426"/>
      <c r="APU1" s="426"/>
      <c r="APV1" s="426"/>
      <c r="APW1" s="426"/>
      <c r="APX1" s="426"/>
      <c r="APY1" s="426"/>
      <c r="APZ1" s="476"/>
      <c r="AQA1" s="476"/>
      <c r="AQB1" s="426" t="s">
        <v>133</v>
      </c>
      <c r="AQC1" s="426"/>
      <c r="AQD1" s="426"/>
      <c r="AQE1" s="426"/>
      <c r="AQF1" s="426"/>
      <c r="AQG1" s="426"/>
      <c r="AQH1" s="426"/>
      <c r="AQI1" s="426"/>
      <c r="AQJ1" s="426"/>
      <c r="AQK1" s="426"/>
      <c r="AQL1" s="426"/>
      <c r="AQM1" s="426"/>
      <c r="AQN1" s="426"/>
      <c r="AQO1" s="426"/>
      <c r="AQP1" s="476"/>
      <c r="AQQ1" s="476"/>
      <c r="AQR1" s="426" t="s">
        <v>133</v>
      </c>
      <c r="AQS1" s="426"/>
      <c r="AQT1" s="426"/>
      <c r="AQU1" s="426"/>
      <c r="AQV1" s="426"/>
      <c r="AQW1" s="426"/>
      <c r="AQX1" s="426"/>
      <c r="AQY1" s="426"/>
      <c r="AQZ1" s="426"/>
      <c r="ARA1" s="426"/>
      <c r="ARB1" s="426"/>
      <c r="ARC1" s="426"/>
      <c r="ARD1" s="426"/>
      <c r="ARE1" s="426"/>
      <c r="ARF1" s="476"/>
      <c r="ARG1" s="476"/>
      <c r="ARH1" s="426" t="s">
        <v>133</v>
      </c>
      <c r="ARI1" s="426"/>
      <c r="ARJ1" s="426"/>
      <c r="ARK1" s="426"/>
      <c r="ARL1" s="426"/>
      <c r="ARM1" s="426"/>
      <c r="ARN1" s="426"/>
      <c r="ARO1" s="426"/>
      <c r="ARP1" s="426"/>
      <c r="ARQ1" s="426"/>
      <c r="ARR1" s="426"/>
      <c r="ARS1" s="426"/>
      <c r="ART1" s="426"/>
      <c r="ARU1" s="426"/>
      <c r="ARV1" s="476"/>
      <c r="ARW1" s="476"/>
      <c r="ARX1" s="426" t="s">
        <v>133</v>
      </c>
      <c r="ARY1" s="426"/>
      <c r="ARZ1" s="426"/>
      <c r="ASA1" s="426"/>
      <c r="ASB1" s="426"/>
      <c r="ASC1" s="426"/>
      <c r="ASD1" s="426"/>
      <c r="ASE1" s="426"/>
      <c r="ASF1" s="426"/>
      <c r="ASG1" s="426"/>
      <c r="ASH1" s="426"/>
      <c r="ASI1" s="426"/>
      <c r="ASJ1" s="426"/>
      <c r="ASK1" s="426"/>
      <c r="ASL1" s="476"/>
      <c r="ASM1" s="476"/>
      <c r="ASN1" s="426" t="s">
        <v>133</v>
      </c>
      <c r="ASO1" s="426"/>
      <c r="ASP1" s="426"/>
      <c r="ASQ1" s="426"/>
      <c r="ASR1" s="426"/>
      <c r="ASS1" s="426"/>
      <c r="AST1" s="426"/>
      <c r="ASU1" s="426"/>
      <c r="ASV1" s="426"/>
      <c r="ASW1" s="426"/>
      <c r="ASX1" s="426"/>
      <c r="ASY1" s="426"/>
      <c r="ASZ1" s="426"/>
      <c r="ATA1" s="426"/>
      <c r="ATB1" s="476"/>
      <c r="ATC1" s="476"/>
      <c r="ATD1" s="426" t="s">
        <v>133</v>
      </c>
      <c r="ATE1" s="426"/>
      <c r="ATF1" s="426"/>
      <c r="ATG1" s="426"/>
      <c r="ATH1" s="426"/>
      <c r="ATI1" s="426"/>
      <c r="ATJ1" s="426"/>
      <c r="ATK1" s="426"/>
      <c r="ATL1" s="426"/>
      <c r="ATM1" s="426"/>
      <c r="ATN1" s="426"/>
      <c r="ATO1" s="426"/>
      <c r="ATP1" s="426"/>
      <c r="ATQ1" s="426"/>
      <c r="ATR1" s="476"/>
      <c r="ATS1" s="476"/>
      <c r="ATT1" s="426" t="s">
        <v>133</v>
      </c>
      <c r="ATU1" s="426"/>
      <c r="ATV1" s="426"/>
      <c r="ATW1" s="426"/>
      <c r="ATX1" s="426"/>
      <c r="ATY1" s="426"/>
      <c r="ATZ1" s="426"/>
      <c r="AUA1" s="426"/>
      <c r="AUB1" s="426"/>
      <c r="AUC1" s="426"/>
      <c r="AUD1" s="426"/>
      <c r="AUE1" s="426"/>
      <c r="AUF1" s="426"/>
      <c r="AUG1" s="426"/>
      <c r="AUH1" s="476"/>
      <c r="AUI1" s="476"/>
      <c r="AUJ1" s="426" t="s">
        <v>133</v>
      </c>
      <c r="AUK1" s="426"/>
      <c r="AUL1" s="426"/>
      <c r="AUM1" s="426"/>
      <c r="AUN1" s="426"/>
      <c r="AUO1" s="426"/>
      <c r="AUP1" s="426"/>
      <c r="AUQ1" s="426"/>
      <c r="AUR1" s="426"/>
      <c r="AUS1" s="426"/>
      <c r="AUT1" s="426"/>
      <c r="AUU1" s="426"/>
      <c r="AUV1" s="426"/>
      <c r="AUW1" s="426"/>
      <c r="AUX1" s="476"/>
      <c r="AUY1" s="476"/>
      <c r="AUZ1" s="426" t="s">
        <v>133</v>
      </c>
      <c r="AVA1" s="426"/>
      <c r="AVB1" s="426"/>
      <c r="AVC1" s="426"/>
      <c r="AVD1" s="426"/>
      <c r="AVE1" s="426"/>
      <c r="AVF1" s="426"/>
      <c r="AVG1" s="426"/>
      <c r="AVH1" s="426"/>
      <c r="AVI1" s="426"/>
      <c r="AVJ1" s="426"/>
      <c r="AVK1" s="426"/>
      <c r="AVL1" s="426"/>
      <c r="AVM1" s="426"/>
      <c r="AVN1" s="476"/>
      <c r="AVO1" s="476"/>
      <c r="AVP1" s="426" t="s">
        <v>133</v>
      </c>
      <c r="AVQ1" s="426"/>
      <c r="AVR1" s="426"/>
      <c r="AVS1" s="426"/>
      <c r="AVT1" s="426"/>
      <c r="AVU1" s="426"/>
      <c r="AVV1" s="426"/>
      <c r="AVW1" s="426"/>
      <c r="AVX1" s="426"/>
      <c r="AVY1" s="426"/>
      <c r="AVZ1" s="426"/>
      <c r="AWA1" s="426"/>
      <c r="AWB1" s="426"/>
      <c r="AWC1" s="426"/>
      <c r="AWD1" s="476"/>
      <c r="AWE1" s="476"/>
      <c r="AWF1" s="426" t="s">
        <v>133</v>
      </c>
      <c r="AWG1" s="426"/>
      <c r="AWH1" s="426"/>
      <c r="AWI1" s="426"/>
      <c r="AWJ1" s="426"/>
      <c r="AWK1" s="426"/>
      <c r="AWL1" s="426"/>
      <c r="AWM1" s="426"/>
      <c r="AWN1" s="426"/>
      <c r="AWO1" s="426"/>
      <c r="AWP1" s="426"/>
      <c r="AWQ1" s="426"/>
      <c r="AWR1" s="426"/>
      <c r="AWS1" s="426"/>
      <c r="AWT1" s="476"/>
      <c r="AWU1" s="476"/>
      <c r="AWV1" s="426" t="s">
        <v>133</v>
      </c>
      <c r="AWW1" s="426"/>
      <c r="AWX1" s="426"/>
      <c r="AWY1" s="426"/>
      <c r="AWZ1" s="426"/>
      <c r="AXA1" s="426"/>
      <c r="AXB1" s="426"/>
      <c r="AXC1" s="426"/>
      <c r="AXD1" s="426"/>
      <c r="AXE1" s="426"/>
      <c r="AXF1" s="426"/>
      <c r="AXG1" s="426"/>
      <c r="AXH1" s="426"/>
      <c r="AXI1" s="426"/>
      <c r="AXJ1" s="476"/>
      <c r="AXK1" s="476"/>
      <c r="AXL1" s="426" t="s">
        <v>133</v>
      </c>
      <c r="AXM1" s="426"/>
      <c r="AXN1" s="426"/>
      <c r="AXO1" s="426"/>
      <c r="AXP1" s="426"/>
      <c r="AXQ1" s="426"/>
      <c r="AXR1" s="426"/>
      <c r="AXS1" s="426"/>
      <c r="AXT1" s="426"/>
      <c r="AXU1" s="426"/>
      <c r="AXV1" s="426"/>
      <c r="AXW1" s="426"/>
      <c r="AXX1" s="426"/>
      <c r="AXY1" s="426"/>
      <c r="AXZ1" s="476"/>
      <c r="AYA1" s="476"/>
      <c r="AYB1" s="426" t="s">
        <v>133</v>
      </c>
      <c r="AYC1" s="426"/>
      <c r="AYD1" s="426"/>
      <c r="AYE1" s="426"/>
      <c r="AYF1" s="426"/>
      <c r="AYG1" s="426"/>
      <c r="AYH1" s="426"/>
      <c r="AYI1" s="426"/>
      <c r="AYJ1" s="426"/>
      <c r="AYK1" s="426"/>
      <c r="AYL1" s="426"/>
      <c r="AYM1" s="426"/>
      <c r="AYN1" s="426"/>
      <c r="AYO1" s="426"/>
      <c r="AYP1" s="476"/>
      <c r="AYQ1" s="476"/>
      <c r="AYR1" s="426" t="s">
        <v>133</v>
      </c>
      <c r="AYS1" s="426"/>
      <c r="AYT1" s="426"/>
      <c r="AYU1" s="426"/>
      <c r="AYV1" s="426"/>
      <c r="AYW1" s="426"/>
      <c r="AYX1" s="426"/>
      <c r="AYY1" s="426"/>
      <c r="AYZ1" s="426"/>
      <c r="AZA1" s="426"/>
      <c r="AZB1" s="426"/>
      <c r="AZC1" s="426"/>
      <c r="AZD1" s="426"/>
      <c r="AZE1" s="426"/>
      <c r="AZF1" s="476"/>
      <c r="AZG1" s="476"/>
      <c r="AZH1" s="426" t="s">
        <v>133</v>
      </c>
      <c r="AZI1" s="426"/>
      <c r="AZJ1" s="426"/>
      <c r="AZK1" s="426"/>
      <c r="AZL1" s="426"/>
      <c r="AZM1" s="426"/>
      <c r="AZN1" s="426"/>
      <c r="AZO1" s="426"/>
      <c r="AZP1" s="426"/>
      <c r="AZQ1" s="426"/>
      <c r="AZR1" s="426"/>
      <c r="AZS1" s="426"/>
      <c r="AZT1" s="426"/>
      <c r="AZU1" s="426"/>
      <c r="AZV1" s="476"/>
      <c r="AZW1" s="476"/>
      <c r="AZX1" s="426" t="s">
        <v>133</v>
      </c>
      <c r="AZY1" s="426"/>
      <c r="AZZ1" s="426"/>
      <c r="BAA1" s="426"/>
      <c r="BAB1" s="426"/>
      <c r="BAC1" s="426"/>
      <c r="BAD1" s="426"/>
      <c r="BAE1" s="426"/>
      <c r="BAF1" s="426"/>
      <c r="BAG1" s="426"/>
      <c r="BAH1" s="426"/>
      <c r="BAI1" s="426"/>
      <c r="BAJ1" s="426"/>
      <c r="BAK1" s="426"/>
      <c r="BAL1" s="476"/>
      <c r="BAM1" s="476"/>
      <c r="BAN1" s="426" t="s">
        <v>133</v>
      </c>
      <c r="BAO1" s="426"/>
      <c r="BAP1" s="426"/>
      <c r="BAQ1" s="426"/>
      <c r="BAR1" s="426"/>
      <c r="BAS1" s="426"/>
      <c r="BAT1" s="426"/>
      <c r="BAU1" s="426"/>
      <c r="BAV1" s="426"/>
      <c r="BAW1" s="426"/>
      <c r="BAX1" s="426"/>
      <c r="BAY1" s="426"/>
      <c r="BAZ1" s="426"/>
      <c r="BBA1" s="426"/>
      <c r="BBB1" s="476"/>
      <c r="BBC1" s="476"/>
      <c r="BBD1" s="426" t="s">
        <v>133</v>
      </c>
      <c r="BBE1" s="426"/>
      <c r="BBF1" s="426"/>
      <c r="BBG1" s="426"/>
      <c r="BBH1" s="426"/>
      <c r="BBI1" s="426"/>
      <c r="BBJ1" s="426"/>
      <c r="BBK1" s="426"/>
      <c r="BBL1" s="426"/>
      <c r="BBM1" s="426"/>
      <c r="BBN1" s="426"/>
      <c r="BBO1" s="426"/>
      <c r="BBP1" s="426"/>
      <c r="BBQ1" s="426"/>
      <c r="BBR1" s="476"/>
      <c r="BBS1" s="476"/>
      <c r="BBT1" s="426" t="s">
        <v>133</v>
      </c>
      <c r="BBU1" s="426"/>
      <c r="BBV1" s="426"/>
      <c r="BBW1" s="426"/>
      <c r="BBX1" s="426"/>
      <c r="BBY1" s="426"/>
      <c r="BBZ1" s="426"/>
      <c r="BCA1" s="426"/>
      <c r="BCB1" s="426"/>
      <c r="BCC1" s="426"/>
      <c r="BCD1" s="426"/>
      <c r="BCE1" s="426"/>
      <c r="BCF1" s="426"/>
      <c r="BCG1" s="426"/>
      <c r="BCH1" s="476"/>
      <c r="BCI1" s="476"/>
      <c r="BCJ1" s="426" t="s">
        <v>133</v>
      </c>
      <c r="BCK1" s="426"/>
      <c r="BCL1" s="426"/>
      <c r="BCM1" s="426"/>
      <c r="BCN1" s="426"/>
      <c r="BCO1" s="426"/>
      <c r="BCP1" s="426"/>
      <c r="BCQ1" s="426"/>
      <c r="BCR1" s="426"/>
      <c r="BCS1" s="426"/>
      <c r="BCT1" s="426"/>
      <c r="BCU1" s="426"/>
      <c r="BCV1" s="426"/>
      <c r="BCW1" s="426"/>
      <c r="BCX1" s="476"/>
      <c r="BCY1" s="476"/>
      <c r="BCZ1" s="426" t="s">
        <v>133</v>
      </c>
      <c r="BDA1" s="426"/>
      <c r="BDB1" s="426"/>
      <c r="BDC1" s="426"/>
      <c r="BDD1" s="426"/>
      <c r="BDE1" s="426"/>
      <c r="BDF1" s="426"/>
      <c r="BDG1" s="426"/>
      <c r="BDH1" s="426"/>
      <c r="BDI1" s="426"/>
      <c r="BDJ1" s="426"/>
      <c r="BDK1" s="426"/>
      <c r="BDL1" s="426"/>
      <c r="BDM1" s="426"/>
      <c r="BDN1" s="476"/>
      <c r="BDO1" s="476"/>
      <c r="BDP1" s="426" t="s">
        <v>133</v>
      </c>
      <c r="BDQ1" s="426"/>
      <c r="BDR1" s="426"/>
      <c r="BDS1" s="426"/>
      <c r="BDT1" s="426"/>
      <c r="BDU1" s="426"/>
      <c r="BDV1" s="426"/>
      <c r="BDW1" s="426"/>
      <c r="BDX1" s="426"/>
      <c r="BDY1" s="426"/>
      <c r="BDZ1" s="426"/>
      <c r="BEA1" s="426"/>
      <c r="BEB1" s="426"/>
      <c r="BEC1" s="426"/>
      <c r="BED1" s="476"/>
      <c r="BEE1" s="476"/>
      <c r="BEF1" s="426" t="s">
        <v>133</v>
      </c>
      <c r="BEG1" s="426"/>
      <c r="BEH1" s="426"/>
      <c r="BEI1" s="426"/>
      <c r="BEJ1" s="426"/>
      <c r="BEK1" s="426"/>
      <c r="BEL1" s="426"/>
      <c r="BEM1" s="426"/>
      <c r="BEN1" s="426"/>
      <c r="BEO1" s="426"/>
      <c r="BEP1" s="426"/>
      <c r="BEQ1" s="426"/>
      <c r="BER1" s="426"/>
      <c r="BES1" s="426"/>
      <c r="BET1" s="476"/>
      <c r="BEU1" s="476"/>
      <c r="BEV1" s="426" t="s">
        <v>133</v>
      </c>
      <c r="BEW1" s="426"/>
      <c r="BEX1" s="426"/>
      <c r="BEY1" s="426"/>
      <c r="BEZ1" s="426"/>
      <c r="BFA1" s="426"/>
      <c r="BFB1" s="426"/>
      <c r="BFC1" s="426"/>
      <c r="BFD1" s="426"/>
      <c r="BFE1" s="426"/>
      <c r="BFF1" s="426"/>
      <c r="BFG1" s="426"/>
      <c r="BFH1" s="426"/>
      <c r="BFI1" s="426"/>
      <c r="BFJ1" s="476"/>
      <c r="BFK1" s="476"/>
      <c r="BFL1" s="426" t="s">
        <v>133</v>
      </c>
      <c r="BFM1" s="426"/>
      <c r="BFN1" s="426"/>
      <c r="BFO1" s="426"/>
      <c r="BFP1" s="426"/>
      <c r="BFQ1" s="426"/>
      <c r="BFR1" s="426"/>
      <c r="BFS1" s="426"/>
      <c r="BFT1" s="426"/>
      <c r="BFU1" s="426"/>
      <c r="BFV1" s="426"/>
      <c r="BFW1" s="426"/>
      <c r="BFX1" s="426"/>
      <c r="BFY1" s="426"/>
      <c r="BFZ1" s="476"/>
      <c r="BGA1" s="476"/>
      <c r="BGB1" s="426" t="s">
        <v>133</v>
      </c>
      <c r="BGC1" s="426"/>
      <c r="BGD1" s="426"/>
      <c r="BGE1" s="426"/>
      <c r="BGF1" s="426"/>
      <c r="BGG1" s="426"/>
      <c r="BGH1" s="426"/>
      <c r="BGI1" s="426"/>
      <c r="BGJ1" s="426"/>
      <c r="BGK1" s="426"/>
      <c r="BGL1" s="426"/>
      <c r="BGM1" s="426"/>
      <c r="BGN1" s="426"/>
      <c r="BGO1" s="426"/>
      <c r="BGP1" s="476"/>
      <c r="BGQ1" s="476"/>
      <c r="BGR1" s="426" t="s">
        <v>133</v>
      </c>
      <c r="BGS1" s="426"/>
      <c r="BGT1" s="426"/>
      <c r="BGU1" s="426"/>
      <c r="BGV1" s="426"/>
      <c r="BGW1" s="426"/>
      <c r="BGX1" s="426"/>
      <c r="BGY1" s="426"/>
      <c r="BGZ1" s="426"/>
      <c r="BHA1" s="426"/>
      <c r="BHB1" s="426"/>
      <c r="BHC1" s="426"/>
      <c r="BHD1" s="426"/>
      <c r="BHE1" s="426"/>
      <c r="BHF1" s="476"/>
      <c r="BHG1" s="476"/>
      <c r="BHH1" s="426" t="s">
        <v>133</v>
      </c>
      <c r="BHI1" s="426"/>
      <c r="BHJ1" s="426"/>
      <c r="BHK1" s="426"/>
      <c r="BHL1" s="426"/>
      <c r="BHM1" s="426"/>
      <c r="BHN1" s="426"/>
      <c r="BHO1" s="426"/>
      <c r="BHP1" s="426"/>
      <c r="BHQ1" s="426"/>
      <c r="BHR1" s="426"/>
      <c r="BHS1" s="426"/>
      <c r="BHT1" s="426"/>
      <c r="BHU1" s="426"/>
      <c r="BHV1" s="476"/>
      <c r="BHW1" s="476"/>
      <c r="BHX1" s="426" t="s">
        <v>133</v>
      </c>
      <c r="BHY1" s="426"/>
      <c r="BHZ1" s="426"/>
      <c r="BIA1" s="426"/>
      <c r="BIB1" s="426"/>
      <c r="BIC1" s="426"/>
      <c r="BID1" s="426"/>
      <c r="BIE1" s="426"/>
      <c r="BIF1" s="426"/>
      <c r="BIG1" s="426"/>
      <c r="BIH1" s="426"/>
      <c r="BII1" s="426"/>
      <c r="BIJ1" s="426"/>
      <c r="BIK1" s="426"/>
      <c r="BIL1" s="476"/>
      <c r="BIM1" s="476"/>
      <c r="BIN1" s="426" t="s">
        <v>133</v>
      </c>
      <c r="BIO1" s="426"/>
      <c r="BIP1" s="426"/>
      <c r="BIQ1" s="426"/>
      <c r="BIR1" s="426"/>
      <c r="BIS1" s="426"/>
      <c r="BIT1" s="426"/>
      <c r="BIU1" s="426"/>
      <c r="BIV1" s="426"/>
      <c r="BIW1" s="426"/>
      <c r="BIX1" s="426"/>
      <c r="BIY1" s="426"/>
      <c r="BIZ1" s="426"/>
      <c r="BJA1" s="426"/>
      <c r="BJB1" s="476"/>
      <c r="BJC1" s="476"/>
      <c r="BJD1" s="426" t="s">
        <v>133</v>
      </c>
      <c r="BJE1" s="426"/>
      <c r="BJF1" s="426"/>
      <c r="BJG1" s="426"/>
      <c r="BJH1" s="426"/>
      <c r="BJI1" s="426"/>
      <c r="BJJ1" s="426"/>
      <c r="BJK1" s="426"/>
      <c r="BJL1" s="426"/>
      <c r="BJM1" s="426"/>
      <c r="BJN1" s="426"/>
      <c r="BJO1" s="426"/>
      <c r="BJP1" s="426"/>
      <c r="BJQ1" s="426"/>
      <c r="BJR1" s="476"/>
      <c r="BJS1" s="476"/>
      <c r="BJT1" s="426" t="s">
        <v>133</v>
      </c>
      <c r="BJU1" s="426"/>
      <c r="BJV1" s="426"/>
      <c r="BJW1" s="426"/>
      <c r="BJX1" s="426"/>
      <c r="BJY1" s="426"/>
      <c r="BJZ1" s="426"/>
      <c r="BKA1" s="426"/>
      <c r="BKB1" s="426"/>
      <c r="BKC1" s="426"/>
      <c r="BKD1" s="426"/>
      <c r="BKE1" s="426"/>
      <c r="BKF1" s="426"/>
      <c r="BKG1" s="426"/>
      <c r="BKH1" s="476"/>
      <c r="BKI1" s="476"/>
      <c r="BKJ1" s="426" t="s">
        <v>133</v>
      </c>
      <c r="BKK1" s="426"/>
      <c r="BKL1" s="426"/>
      <c r="BKM1" s="426"/>
      <c r="BKN1" s="426"/>
      <c r="BKO1" s="426"/>
      <c r="BKP1" s="426"/>
      <c r="BKQ1" s="426"/>
      <c r="BKR1" s="426"/>
      <c r="BKS1" s="426"/>
      <c r="BKT1" s="426"/>
      <c r="BKU1" s="426"/>
      <c r="BKV1" s="426"/>
      <c r="BKW1" s="426"/>
      <c r="BKX1" s="476"/>
      <c r="BKY1" s="476"/>
      <c r="BKZ1" s="426" t="s">
        <v>133</v>
      </c>
      <c r="BLA1" s="426"/>
      <c r="BLB1" s="426"/>
      <c r="BLC1" s="426"/>
      <c r="BLD1" s="426"/>
      <c r="BLE1" s="426"/>
      <c r="BLF1" s="426"/>
      <c r="BLG1" s="426"/>
      <c r="BLH1" s="426"/>
      <c r="BLI1" s="426"/>
      <c r="BLJ1" s="426"/>
      <c r="BLK1" s="426"/>
      <c r="BLL1" s="426"/>
      <c r="BLM1" s="426"/>
      <c r="BLN1" s="476"/>
      <c r="BLO1" s="476"/>
      <c r="BLP1" s="426" t="s">
        <v>133</v>
      </c>
      <c r="BLQ1" s="426"/>
      <c r="BLR1" s="426"/>
      <c r="BLS1" s="426"/>
      <c r="BLT1" s="426"/>
      <c r="BLU1" s="426"/>
      <c r="BLV1" s="426"/>
      <c r="BLW1" s="426"/>
      <c r="BLX1" s="426"/>
      <c r="BLY1" s="426"/>
      <c r="BLZ1" s="426"/>
      <c r="BMA1" s="426"/>
      <c r="BMB1" s="426"/>
      <c r="BMC1" s="426"/>
      <c r="BMD1" s="476"/>
      <c r="BME1" s="476"/>
      <c r="BMF1" s="426" t="s">
        <v>133</v>
      </c>
      <c r="BMG1" s="426"/>
      <c r="BMH1" s="426"/>
      <c r="BMI1" s="426"/>
      <c r="BMJ1" s="426"/>
      <c r="BMK1" s="426"/>
      <c r="BML1" s="426"/>
      <c r="BMM1" s="426"/>
      <c r="BMN1" s="426"/>
      <c r="BMO1" s="426"/>
      <c r="BMP1" s="426"/>
      <c r="BMQ1" s="426"/>
      <c r="BMR1" s="426"/>
      <c r="BMS1" s="426"/>
      <c r="BMT1" s="476"/>
      <c r="BMU1" s="476"/>
      <c r="BMV1" s="426" t="s">
        <v>133</v>
      </c>
      <c r="BMW1" s="426"/>
      <c r="BMX1" s="426"/>
      <c r="BMY1" s="426"/>
      <c r="BMZ1" s="426"/>
      <c r="BNA1" s="426"/>
      <c r="BNB1" s="426"/>
      <c r="BNC1" s="426"/>
      <c r="BND1" s="426"/>
      <c r="BNE1" s="426"/>
      <c r="BNF1" s="426"/>
      <c r="BNG1" s="426"/>
      <c r="BNH1" s="426"/>
      <c r="BNI1" s="426"/>
      <c r="BNJ1" s="476"/>
      <c r="BNK1" s="476"/>
      <c r="BNL1" s="426" t="s">
        <v>133</v>
      </c>
      <c r="BNM1" s="426"/>
      <c r="BNN1" s="426"/>
      <c r="BNO1" s="426"/>
      <c r="BNP1" s="426"/>
      <c r="BNQ1" s="426"/>
      <c r="BNR1" s="426"/>
      <c r="BNS1" s="426"/>
      <c r="BNT1" s="426"/>
      <c r="BNU1" s="426"/>
      <c r="BNV1" s="426"/>
      <c r="BNW1" s="426"/>
      <c r="BNX1" s="426"/>
      <c r="BNY1" s="426"/>
      <c r="BNZ1" s="476"/>
      <c r="BOA1" s="476"/>
      <c r="BOB1" s="426" t="s">
        <v>133</v>
      </c>
      <c r="BOC1" s="426"/>
      <c r="BOD1" s="426"/>
      <c r="BOE1" s="426"/>
      <c r="BOF1" s="426"/>
      <c r="BOG1" s="426"/>
      <c r="BOH1" s="426"/>
      <c r="BOI1" s="426"/>
      <c r="BOJ1" s="426"/>
      <c r="BOK1" s="426"/>
      <c r="BOL1" s="426"/>
      <c r="BOM1" s="426"/>
      <c r="BON1" s="426"/>
      <c r="BOO1" s="426"/>
      <c r="BOP1" s="476"/>
      <c r="BOQ1" s="476"/>
      <c r="BOR1" s="426" t="s">
        <v>133</v>
      </c>
      <c r="BOS1" s="426"/>
      <c r="BOT1" s="426"/>
      <c r="BOU1" s="426"/>
      <c r="BOV1" s="426"/>
      <c r="BOW1" s="426"/>
      <c r="BOX1" s="426"/>
      <c r="BOY1" s="426"/>
      <c r="BOZ1" s="426"/>
      <c r="BPA1" s="426"/>
      <c r="BPB1" s="426"/>
      <c r="BPC1" s="426"/>
      <c r="BPD1" s="426"/>
      <c r="BPE1" s="426"/>
      <c r="BPF1" s="476"/>
      <c r="BPG1" s="476"/>
      <c r="BPH1" s="426" t="s">
        <v>133</v>
      </c>
      <c r="BPI1" s="426"/>
      <c r="BPJ1" s="426"/>
      <c r="BPK1" s="426"/>
      <c r="BPL1" s="426"/>
      <c r="BPM1" s="426"/>
      <c r="BPN1" s="426"/>
      <c r="BPO1" s="426"/>
      <c r="BPP1" s="426"/>
      <c r="BPQ1" s="426"/>
      <c r="BPR1" s="426"/>
      <c r="BPS1" s="426"/>
      <c r="BPT1" s="426"/>
      <c r="BPU1" s="426"/>
      <c r="BPV1" s="476"/>
      <c r="BPW1" s="476"/>
      <c r="BPX1" s="426" t="s">
        <v>133</v>
      </c>
      <c r="BPY1" s="426"/>
      <c r="BPZ1" s="426"/>
      <c r="BQA1" s="426"/>
      <c r="BQB1" s="426"/>
      <c r="BQC1" s="426"/>
      <c r="BQD1" s="426"/>
      <c r="BQE1" s="426"/>
      <c r="BQF1" s="426"/>
      <c r="BQG1" s="426"/>
      <c r="BQH1" s="426"/>
      <c r="BQI1" s="426"/>
      <c r="BQJ1" s="426"/>
      <c r="BQK1" s="426"/>
      <c r="BQL1" s="476"/>
      <c r="BQM1" s="476"/>
      <c r="BQN1" s="426" t="s">
        <v>133</v>
      </c>
      <c r="BQO1" s="426"/>
      <c r="BQP1" s="426"/>
      <c r="BQQ1" s="426"/>
      <c r="BQR1" s="426"/>
      <c r="BQS1" s="426"/>
      <c r="BQT1" s="426"/>
      <c r="BQU1" s="426"/>
      <c r="BQV1" s="426"/>
      <c r="BQW1" s="426"/>
      <c r="BQX1" s="426"/>
      <c r="BQY1" s="426"/>
      <c r="BQZ1" s="426"/>
      <c r="BRA1" s="426"/>
      <c r="BRB1" s="476"/>
      <c r="BRC1" s="476"/>
      <c r="BRD1" s="426" t="s">
        <v>133</v>
      </c>
      <c r="BRE1" s="426"/>
      <c r="BRF1" s="426"/>
      <c r="BRG1" s="426"/>
      <c r="BRH1" s="426"/>
      <c r="BRI1" s="426"/>
      <c r="BRJ1" s="426"/>
      <c r="BRK1" s="426"/>
      <c r="BRL1" s="426"/>
      <c r="BRM1" s="426"/>
      <c r="BRN1" s="426"/>
      <c r="BRO1" s="426"/>
      <c r="BRP1" s="426"/>
      <c r="BRQ1" s="426"/>
      <c r="BRR1" s="476"/>
      <c r="BRS1" s="476"/>
      <c r="BRT1" s="426" t="s">
        <v>133</v>
      </c>
      <c r="BRU1" s="426"/>
      <c r="BRV1" s="426"/>
      <c r="BRW1" s="426"/>
      <c r="BRX1" s="426"/>
      <c r="BRY1" s="426"/>
      <c r="BRZ1" s="426"/>
      <c r="BSA1" s="426"/>
      <c r="BSB1" s="426"/>
      <c r="BSC1" s="426"/>
      <c r="BSD1" s="426"/>
      <c r="BSE1" s="426"/>
      <c r="BSF1" s="426"/>
      <c r="BSG1" s="426"/>
      <c r="BSH1" s="476"/>
      <c r="BSI1" s="476"/>
      <c r="BSJ1" s="426" t="s">
        <v>133</v>
      </c>
      <c r="BSK1" s="426"/>
      <c r="BSL1" s="426"/>
      <c r="BSM1" s="426"/>
      <c r="BSN1" s="426"/>
      <c r="BSO1" s="426"/>
      <c r="BSP1" s="426"/>
      <c r="BSQ1" s="426"/>
      <c r="BSR1" s="426"/>
      <c r="BSS1" s="426"/>
      <c r="BST1" s="426"/>
      <c r="BSU1" s="426"/>
      <c r="BSV1" s="426"/>
      <c r="BSW1" s="426"/>
      <c r="BSX1" s="476"/>
      <c r="BSY1" s="476"/>
      <c r="BSZ1" s="426" t="s">
        <v>133</v>
      </c>
      <c r="BTA1" s="426"/>
      <c r="BTB1" s="426"/>
      <c r="BTC1" s="426"/>
      <c r="BTD1" s="426"/>
      <c r="BTE1" s="426"/>
      <c r="BTF1" s="426"/>
      <c r="BTG1" s="426"/>
      <c r="BTH1" s="426"/>
      <c r="BTI1" s="426"/>
      <c r="BTJ1" s="426"/>
      <c r="BTK1" s="426"/>
      <c r="BTL1" s="426"/>
      <c r="BTM1" s="426"/>
      <c r="BTN1" s="476"/>
      <c r="BTO1" s="476"/>
      <c r="BTP1" s="426" t="s">
        <v>133</v>
      </c>
      <c r="BTQ1" s="426"/>
      <c r="BTR1" s="426"/>
      <c r="BTS1" s="426"/>
      <c r="BTT1" s="426"/>
      <c r="BTU1" s="426"/>
      <c r="BTV1" s="426"/>
      <c r="BTW1" s="426"/>
      <c r="BTX1" s="426"/>
      <c r="BTY1" s="426"/>
      <c r="BTZ1" s="426"/>
      <c r="BUA1" s="426"/>
      <c r="BUB1" s="426"/>
      <c r="BUC1" s="426"/>
      <c r="BUD1" s="476"/>
      <c r="BUE1" s="476"/>
      <c r="BUF1" s="426" t="s">
        <v>133</v>
      </c>
      <c r="BUG1" s="426"/>
      <c r="BUH1" s="426"/>
      <c r="BUI1" s="426"/>
      <c r="BUJ1" s="426"/>
      <c r="BUK1" s="426"/>
      <c r="BUL1" s="426"/>
      <c r="BUM1" s="426"/>
      <c r="BUN1" s="426"/>
      <c r="BUO1" s="426"/>
      <c r="BUP1" s="426"/>
      <c r="BUQ1" s="426"/>
      <c r="BUR1" s="426"/>
      <c r="BUS1" s="426"/>
      <c r="BUT1" s="476"/>
      <c r="BUU1" s="476"/>
      <c r="BUV1" s="426" t="s">
        <v>133</v>
      </c>
      <c r="BUW1" s="426"/>
      <c r="BUX1" s="426"/>
      <c r="BUY1" s="426"/>
      <c r="BUZ1" s="426"/>
      <c r="BVA1" s="426"/>
      <c r="BVB1" s="426"/>
      <c r="BVC1" s="426"/>
      <c r="BVD1" s="426"/>
      <c r="BVE1" s="426"/>
      <c r="BVF1" s="426"/>
      <c r="BVG1" s="426"/>
      <c r="BVH1" s="426"/>
      <c r="BVI1" s="426"/>
      <c r="BVJ1" s="476"/>
      <c r="BVK1" s="476"/>
      <c r="BVL1" s="426" t="s">
        <v>133</v>
      </c>
      <c r="BVM1" s="426"/>
      <c r="BVN1" s="426"/>
      <c r="BVO1" s="426"/>
      <c r="BVP1" s="426"/>
      <c r="BVQ1" s="426"/>
      <c r="BVR1" s="426"/>
      <c r="BVS1" s="426"/>
      <c r="BVT1" s="426"/>
      <c r="BVU1" s="426"/>
      <c r="BVV1" s="426"/>
      <c r="BVW1" s="426"/>
      <c r="BVX1" s="426"/>
      <c r="BVY1" s="426"/>
      <c r="BVZ1" s="476"/>
      <c r="BWA1" s="476"/>
      <c r="BWB1" s="426" t="s">
        <v>133</v>
      </c>
      <c r="BWC1" s="426"/>
      <c r="BWD1" s="426"/>
      <c r="BWE1" s="426"/>
      <c r="BWF1" s="426"/>
      <c r="BWG1" s="426"/>
      <c r="BWH1" s="426"/>
      <c r="BWI1" s="426"/>
      <c r="BWJ1" s="426"/>
      <c r="BWK1" s="426"/>
      <c r="BWL1" s="426"/>
      <c r="BWM1" s="426"/>
      <c r="BWN1" s="426"/>
      <c r="BWO1" s="426"/>
      <c r="BWP1" s="476"/>
      <c r="BWQ1" s="476"/>
      <c r="BWR1" s="426" t="s">
        <v>133</v>
      </c>
      <c r="BWS1" s="426"/>
      <c r="BWT1" s="426"/>
      <c r="BWU1" s="426"/>
      <c r="BWV1" s="426"/>
      <c r="BWW1" s="426"/>
      <c r="BWX1" s="426"/>
      <c r="BWY1" s="426"/>
      <c r="BWZ1" s="426"/>
      <c r="BXA1" s="426"/>
      <c r="BXB1" s="426"/>
      <c r="BXC1" s="426"/>
      <c r="BXD1" s="426"/>
      <c r="BXE1" s="426"/>
      <c r="BXF1" s="476"/>
      <c r="BXG1" s="476"/>
      <c r="BXH1" s="426" t="s">
        <v>133</v>
      </c>
      <c r="BXI1" s="426"/>
      <c r="BXJ1" s="426"/>
      <c r="BXK1" s="426"/>
      <c r="BXL1" s="426"/>
      <c r="BXM1" s="426"/>
      <c r="BXN1" s="426"/>
      <c r="BXO1" s="426"/>
      <c r="BXP1" s="426"/>
      <c r="BXQ1" s="426"/>
      <c r="BXR1" s="426"/>
      <c r="BXS1" s="426"/>
      <c r="BXT1" s="426"/>
      <c r="BXU1" s="426"/>
      <c r="BXV1" s="476"/>
      <c r="BXW1" s="476"/>
      <c r="BXX1" s="426" t="s">
        <v>133</v>
      </c>
      <c r="BXY1" s="426"/>
      <c r="BXZ1" s="426"/>
      <c r="BYA1" s="426"/>
      <c r="BYB1" s="426"/>
      <c r="BYC1" s="426"/>
      <c r="BYD1" s="426"/>
      <c r="BYE1" s="426"/>
      <c r="BYF1" s="426"/>
      <c r="BYG1" s="426"/>
      <c r="BYH1" s="426"/>
      <c r="BYI1" s="426"/>
      <c r="BYJ1" s="426"/>
      <c r="BYK1" s="426"/>
      <c r="BYL1" s="476"/>
      <c r="BYM1" s="476"/>
      <c r="BYN1" s="426" t="s">
        <v>133</v>
      </c>
      <c r="BYO1" s="426"/>
      <c r="BYP1" s="426"/>
      <c r="BYQ1" s="426"/>
      <c r="BYR1" s="426"/>
      <c r="BYS1" s="426"/>
      <c r="BYT1" s="426"/>
      <c r="BYU1" s="426"/>
      <c r="BYV1" s="426"/>
      <c r="BYW1" s="426"/>
      <c r="BYX1" s="426"/>
      <c r="BYY1" s="426"/>
      <c r="BYZ1" s="426"/>
      <c r="BZA1" s="426"/>
      <c r="BZB1" s="476"/>
      <c r="BZC1" s="476"/>
      <c r="BZD1" s="426" t="s">
        <v>133</v>
      </c>
      <c r="BZE1" s="426"/>
      <c r="BZF1" s="426"/>
      <c r="BZG1" s="426"/>
      <c r="BZH1" s="426"/>
      <c r="BZI1" s="426"/>
      <c r="BZJ1" s="426"/>
      <c r="BZK1" s="426"/>
      <c r="BZL1" s="426"/>
      <c r="BZM1" s="426"/>
      <c r="BZN1" s="426"/>
      <c r="BZO1" s="426"/>
      <c r="BZP1" s="426"/>
      <c r="BZQ1" s="426"/>
      <c r="BZR1" s="476"/>
      <c r="BZS1" s="476"/>
      <c r="BZT1" s="426" t="s">
        <v>133</v>
      </c>
      <c r="BZU1" s="426"/>
      <c r="BZV1" s="426"/>
      <c r="BZW1" s="426"/>
      <c r="BZX1" s="426"/>
      <c r="BZY1" s="426"/>
      <c r="BZZ1" s="426"/>
      <c r="CAA1" s="426"/>
      <c r="CAB1" s="426"/>
      <c r="CAC1" s="426"/>
      <c r="CAD1" s="426"/>
      <c r="CAE1" s="426"/>
      <c r="CAF1" s="426"/>
      <c r="CAG1" s="426"/>
      <c r="CAH1" s="476"/>
      <c r="CAI1" s="476"/>
      <c r="CAJ1" s="426" t="s">
        <v>133</v>
      </c>
      <c r="CAK1" s="426"/>
      <c r="CAL1" s="426"/>
      <c r="CAM1" s="426"/>
      <c r="CAN1" s="426"/>
      <c r="CAO1" s="426"/>
      <c r="CAP1" s="426"/>
      <c r="CAQ1" s="426"/>
      <c r="CAR1" s="426"/>
      <c r="CAS1" s="426"/>
      <c r="CAT1" s="426"/>
      <c r="CAU1" s="426"/>
      <c r="CAV1" s="426"/>
      <c r="CAW1" s="426"/>
      <c r="CAX1" s="476"/>
      <c r="CAY1" s="476"/>
      <c r="CAZ1" s="426" t="s">
        <v>133</v>
      </c>
      <c r="CBA1" s="426"/>
      <c r="CBB1" s="426"/>
      <c r="CBC1" s="426"/>
      <c r="CBD1" s="426"/>
      <c r="CBE1" s="426"/>
      <c r="CBF1" s="426"/>
      <c r="CBG1" s="426"/>
      <c r="CBH1" s="426"/>
      <c r="CBI1" s="426"/>
      <c r="CBJ1" s="426"/>
      <c r="CBK1" s="426"/>
      <c r="CBL1" s="426"/>
      <c r="CBM1" s="426"/>
      <c r="CBN1" s="476"/>
      <c r="CBO1" s="476"/>
      <c r="CBP1" s="426" t="s">
        <v>133</v>
      </c>
      <c r="CBQ1" s="426"/>
      <c r="CBR1" s="426"/>
      <c r="CBS1" s="426"/>
      <c r="CBT1" s="426"/>
      <c r="CBU1" s="426"/>
      <c r="CBV1" s="426"/>
      <c r="CBW1" s="426"/>
      <c r="CBX1" s="426"/>
      <c r="CBY1" s="426"/>
      <c r="CBZ1" s="426"/>
      <c r="CCA1" s="426"/>
      <c r="CCB1" s="426"/>
      <c r="CCC1" s="426"/>
      <c r="CCD1" s="476"/>
      <c r="CCE1" s="476"/>
      <c r="CCF1" s="426" t="s">
        <v>133</v>
      </c>
      <c r="CCG1" s="426"/>
      <c r="CCH1" s="426"/>
      <c r="CCI1" s="426"/>
      <c r="CCJ1" s="426"/>
      <c r="CCK1" s="426"/>
      <c r="CCL1" s="426"/>
      <c r="CCM1" s="426"/>
      <c r="CCN1" s="426"/>
      <c r="CCO1" s="426"/>
      <c r="CCP1" s="426"/>
      <c r="CCQ1" s="426"/>
      <c r="CCR1" s="426"/>
      <c r="CCS1" s="426"/>
      <c r="CCT1" s="476"/>
      <c r="CCU1" s="476"/>
      <c r="CCV1" s="426" t="s">
        <v>133</v>
      </c>
      <c r="CCW1" s="426"/>
      <c r="CCX1" s="426"/>
      <c r="CCY1" s="426"/>
      <c r="CCZ1" s="426"/>
      <c r="CDA1" s="426"/>
      <c r="CDB1" s="426"/>
      <c r="CDC1" s="426"/>
      <c r="CDD1" s="426"/>
      <c r="CDE1" s="426"/>
      <c r="CDF1" s="426"/>
      <c r="CDG1" s="426"/>
      <c r="CDH1" s="426"/>
      <c r="CDI1" s="426"/>
      <c r="CDJ1" s="476"/>
      <c r="CDK1" s="476"/>
      <c r="CDL1" s="426" t="s">
        <v>133</v>
      </c>
      <c r="CDM1" s="426"/>
      <c r="CDN1" s="426"/>
      <c r="CDO1" s="426"/>
      <c r="CDP1" s="426"/>
      <c r="CDQ1" s="426"/>
      <c r="CDR1" s="426"/>
      <c r="CDS1" s="426"/>
      <c r="CDT1" s="426"/>
      <c r="CDU1" s="426"/>
      <c r="CDV1" s="426"/>
      <c r="CDW1" s="426"/>
      <c r="CDX1" s="426"/>
      <c r="CDY1" s="426"/>
      <c r="CDZ1" s="476"/>
      <c r="CEA1" s="476"/>
      <c r="CEB1" s="426" t="s">
        <v>133</v>
      </c>
      <c r="CEC1" s="426"/>
      <c r="CED1" s="426"/>
      <c r="CEE1" s="426"/>
      <c r="CEF1" s="426"/>
      <c r="CEG1" s="426"/>
      <c r="CEH1" s="426"/>
      <c r="CEI1" s="426"/>
      <c r="CEJ1" s="426"/>
      <c r="CEK1" s="426"/>
      <c r="CEL1" s="426"/>
      <c r="CEM1" s="426"/>
      <c r="CEN1" s="426"/>
      <c r="CEO1" s="426"/>
      <c r="CEP1" s="476"/>
      <c r="CEQ1" s="476"/>
      <c r="CER1" s="426" t="s">
        <v>133</v>
      </c>
      <c r="CES1" s="426"/>
      <c r="CET1" s="426"/>
      <c r="CEU1" s="426"/>
      <c r="CEV1" s="426"/>
      <c r="CEW1" s="426"/>
      <c r="CEX1" s="426"/>
      <c r="CEY1" s="426"/>
      <c r="CEZ1" s="426"/>
      <c r="CFA1" s="426"/>
      <c r="CFB1" s="426"/>
      <c r="CFC1" s="426"/>
      <c r="CFD1" s="426"/>
      <c r="CFE1" s="426"/>
      <c r="CFF1" s="476"/>
      <c r="CFG1" s="476"/>
      <c r="CFH1" s="426" t="s">
        <v>133</v>
      </c>
      <c r="CFI1" s="426"/>
      <c r="CFJ1" s="426"/>
      <c r="CFK1" s="426"/>
      <c r="CFL1" s="426"/>
      <c r="CFM1" s="426"/>
      <c r="CFN1" s="426"/>
      <c r="CFO1" s="426"/>
      <c r="CFP1" s="426"/>
      <c r="CFQ1" s="426"/>
      <c r="CFR1" s="426"/>
      <c r="CFS1" s="426"/>
      <c r="CFT1" s="426"/>
      <c r="CFU1" s="426"/>
      <c r="CFV1" s="476"/>
      <c r="CFW1" s="476"/>
      <c r="CFX1" s="426" t="s">
        <v>133</v>
      </c>
      <c r="CFY1" s="426"/>
      <c r="CFZ1" s="426"/>
      <c r="CGA1" s="426"/>
      <c r="CGB1" s="426"/>
      <c r="CGC1" s="426"/>
      <c r="CGD1" s="426"/>
      <c r="CGE1" s="426"/>
      <c r="CGF1" s="426"/>
      <c r="CGG1" s="426"/>
      <c r="CGH1" s="426"/>
      <c r="CGI1" s="426"/>
      <c r="CGJ1" s="426"/>
      <c r="CGK1" s="426"/>
      <c r="CGL1" s="476"/>
      <c r="CGM1" s="476"/>
      <c r="CGN1" s="426" t="s">
        <v>133</v>
      </c>
      <c r="CGO1" s="426"/>
      <c r="CGP1" s="426"/>
      <c r="CGQ1" s="426"/>
      <c r="CGR1" s="426"/>
      <c r="CGS1" s="426"/>
      <c r="CGT1" s="426"/>
      <c r="CGU1" s="426"/>
      <c r="CGV1" s="426"/>
      <c r="CGW1" s="426"/>
      <c r="CGX1" s="426"/>
      <c r="CGY1" s="426"/>
      <c r="CGZ1" s="426"/>
      <c r="CHA1" s="426"/>
      <c r="CHB1" s="476"/>
      <c r="CHC1" s="476"/>
      <c r="CHD1" s="426" t="s">
        <v>133</v>
      </c>
      <c r="CHE1" s="426"/>
      <c r="CHF1" s="426"/>
      <c r="CHG1" s="426"/>
      <c r="CHH1" s="426"/>
      <c r="CHI1" s="426"/>
      <c r="CHJ1" s="426"/>
      <c r="CHK1" s="426"/>
      <c r="CHL1" s="426"/>
      <c r="CHM1" s="426"/>
      <c r="CHN1" s="426"/>
      <c r="CHO1" s="426"/>
      <c r="CHP1" s="426"/>
      <c r="CHQ1" s="426"/>
      <c r="CHR1" s="476"/>
      <c r="CHS1" s="476"/>
      <c r="CHT1" s="426" t="s">
        <v>133</v>
      </c>
      <c r="CHU1" s="426"/>
      <c r="CHV1" s="426"/>
      <c r="CHW1" s="426"/>
      <c r="CHX1" s="426"/>
      <c r="CHY1" s="426"/>
      <c r="CHZ1" s="426"/>
      <c r="CIA1" s="426"/>
      <c r="CIB1" s="426"/>
      <c r="CIC1" s="426"/>
      <c r="CID1" s="426"/>
      <c r="CIE1" s="426"/>
      <c r="CIF1" s="426"/>
      <c r="CIG1" s="426"/>
      <c r="CIH1" s="476"/>
      <c r="CII1" s="476"/>
      <c r="CIJ1" s="426" t="s">
        <v>133</v>
      </c>
      <c r="CIK1" s="426"/>
      <c r="CIL1" s="426"/>
      <c r="CIM1" s="426"/>
      <c r="CIN1" s="426"/>
      <c r="CIO1" s="426"/>
      <c r="CIP1" s="426"/>
      <c r="CIQ1" s="426"/>
      <c r="CIR1" s="426"/>
      <c r="CIS1" s="426"/>
      <c r="CIT1" s="426"/>
      <c r="CIU1" s="426"/>
      <c r="CIV1" s="426"/>
      <c r="CIW1" s="426"/>
      <c r="CIX1" s="476"/>
      <c r="CIY1" s="476"/>
      <c r="CIZ1" s="426" t="s">
        <v>133</v>
      </c>
      <c r="CJA1" s="426"/>
      <c r="CJB1" s="426"/>
      <c r="CJC1" s="426"/>
      <c r="CJD1" s="426"/>
      <c r="CJE1" s="426"/>
      <c r="CJF1" s="426"/>
      <c r="CJG1" s="426"/>
      <c r="CJH1" s="426"/>
      <c r="CJI1" s="426"/>
      <c r="CJJ1" s="426"/>
      <c r="CJK1" s="426"/>
      <c r="CJL1" s="426"/>
      <c r="CJM1" s="426"/>
      <c r="CJN1" s="476"/>
      <c r="CJO1" s="476"/>
      <c r="CJP1" s="426" t="s">
        <v>133</v>
      </c>
      <c r="CJQ1" s="426"/>
      <c r="CJR1" s="426"/>
      <c r="CJS1" s="426"/>
      <c r="CJT1" s="426"/>
      <c r="CJU1" s="426"/>
      <c r="CJV1" s="426"/>
      <c r="CJW1" s="426"/>
      <c r="CJX1" s="426"/>
      <c r="CJY1" s="426"/>
      <c r="CJZ1" s="426"/>
      <c r="CKA1" s="426"/>
      <c r="CKB1" s="426"/>
      <c r="CKC1" s="426"/>
      <c r="CKD1" s="476"/>
      <c r="CKE1" s="476"/>
      <c r="CKF1" s="426" t="s">
        <v>133</v>
      </c>
      <c r="CKG1" s="426"/>
      <c r="CKH1" s="426"/>
      <c r="CKI1" s="426"/>
      <c r="CKJ1" s="426"/>
      <c r="CKK1" s="426"/>
      <c r="CKL1" s="426"/>
      <c r="CKM1" s="426"/>
      <c r="CKN1" s="426"/>
      <c r="CKO1" s="426"/>
      <c r="CKP1" s="426"/>
      <c r="CKQ1" s="426"/>
      <c r="CKR1" s="426"/>
      <c r="CKS1" s="426"/>
      <c r="CKT1" s="476"/>
      <c r="CKU1" s="476"/>
      <c r="CKV1" s="426" t="s">
        <v>133</v>
      </c>
      <c r="CKW1" s="426"/>
      <c r="CKX1" s="426"/>
      <c r="CKY1" s="426"/>
      <c r="CKZ1" s="426"/>
      <c r="CLA1" s="426"/>
      <c r="CLB1" s="426"/>
      <c r="CLC1" s="426"/>
      <c r="CLD1" s="426"/>
      <c r="CLE1" s="426"/>
      <c r="CLF1" s="426"/>
      <c r="CLG1" s="426"/>
      <c r="CLH1" s="426"/>
      <c r="CLI1" s="426"/>
      <c r="CLJ1" s="476"/>
      <c r="CLK1" s="476"/>
      <c r="CLL1" s="426" t="s">
        <v>133</v>
      </c>
      <c r="CLM1" s="426"/>
      <c r="CLN1" s="426"/>
      <c r="CLO1" s="426"/>
      <c r="CLP1" s="426"/>
      <c r="CLQ1" s="426"/>
      <c r="CLR1" s="426"/>
      <c r="CLS1" s="426"/>
      <c r="CLT1" s="426"/>
      <c r="CLU1" s="426"/>
      <c r="CLV1" s="426"/>
      <c r="CLW1" s="426"/>
      <c r="CLX1" s="426"/>
      <c r="CLY1" s="426"/>
      <c r="CLZ1" s="476"/>
      <c r="CMA1" s="476"/>
      <c r="CMB1" s="426" t="s">
        <v>133</v>
      </c>
      <c r="CMC1" s="426"/>
      <c r="CMD1" s="426"/>
      <c r="CME1" s="426"/>
      <c r="CMF1" s="426"/>
      <c r="CMG1" s="426"/>
      <c r="CMH1" s="426"/>
      <c r="CMI1" s="426"/>
      <c r="CMJ1" s="426"/>
      <c r="CMK1" s="426"/>
      <c r="CML1" s="426"/>
      <c r="CMM1" s="426"/>
      <c r="CMN1" s="426"/>
      <c r="CMO1" s="426"/>
      <c r="CMP1" s="476"/>
      <c r="CMQ1" s="476"/>
      <c r="CMR1" s="426" t="s">
        <v>133</v>
      </c>
      <c r="CMS1" s="426"/>
      <c r="CMT1" s="426"/>
      <c r="CMU1" s="426"/>
      <c r="CMV1" s="426"/>
      <c r="CMW1" s="426"/>
      <c r="CMX1" s="426"/>
      <c r="CMY1" s="426"/>
      <c r="CMZ1" s="426"/>
      <c r="CNA1" s="426"/>
      <c r="CNB1" s="426"/>
      <c r="CNC1" s="426"/>
      <c r="CND1" s="426"/>
      <c r="CNE1" s="426"/>
      <c r="CNF1" s="476"/>
      <c r="CNG1" s="476"/>
      <c r="CNH1" s="426" t="s">
        <v>133</v>
      </c>
      <c r="CNI1" s="426"/>
      <c r="CNJ1" s="426"/>
      <c r="CNK1" s="426"/>
      <c r="CNL1" s="426"/>
      <c r="CNM1" s="426"/>
      <c r="CNN1" s="426"/>
      <c r="CNO1" s="426"/>
      <c r="CNP1" s="426"/>
      <c r="CNQ1" s="426"/>
      <c r="CNR1" s="426"/>
      <c r="CNS1" s="426"/>
      <c r="CNT1" s="426"/>
      <c r="CNU1" s="426"/>
      <c r="CNV1" s="476"/>
      <c r="CNW1" s="476"/>
      <c r="CNX1" s="426" t="s">
        <v>133</v>
      </c>
      <c r="CNY1" s="426"/>
      <c r="CNZ1" s="426"/>
      <c r="COA1" s="426"/>
      <c r="COB1" s="426"/>
      <c r="COC1" s="426"/>
      <c r="COD1" s="426"/>
      <c r="COE1" s="426"/>
      <c r="COF1" s="426"/>
      <c r="COG1" s="426"/>
      <c r="COH1" s="426"/>
      <c r="COI1" s="426"/>
      <c r="COJ1" s="426"/>
      <c r="COK1" s="426"/>
      <c r="COL1" s="476"/>
      <c r="COM1" s="476"/>
      <c r="CON1" s="426" t="s">
        <v>133</v>
      </c>
      <c r="COO1" s="426"/>
      <c r="COP1" s="426"/>
      <c r="COQ1" s="426"/>
      <c r="COR1" s="426"/>
      <c r="COS1" s="426"/>
      <c r="COT1" s="426"/>
      <c r="COU1" s="426"/>
      <c r="COV1" s="426"/>
      <c r="COW1" s="426"/>
      <c r="COX1" s="426"/>
      <c r="COY1" s="426"/>
      <c r="COZ1" s="426"/>
      <c r="CPA1" s="426"/>
      <c r="CPB1" s="476"/>
      <c r="CPC1" s="476"/>
      <c r="CPD1" s="426" t="s">
        <v>133</v>
      </c>
      <c r="CPE1" s="426"/>
      <c r="CPF1" s="426"/>
      <c r="CPG1" s="426"/>
      <c r="CPH1" s="426"/>
      <c r="CPI1" s="426"/>
      <c r="CPJ1" s="426"/>
      <c r="CPK1" s="426"/>
      <c r="CPL1" s="426"/>
      <c r="CPM1" s="426"/>
      <c r="CPN1" s="426"/>
      <c r="CPO1" s="426"/>
      <c r="CPP1" s="426"/>
      <c r="CPQ1" s="426"/>
      <c r="CPR1" s="476"/>
      <c r="CPS1" s="476"/>
      <c r="CPT1" s="426" t="s">
        <v>133</v>
      </c>
      <c r="CPU1" s="426"/>
      <c r="CPV1" s="426"/>
      <c r="CPW1" s="426"/>
      <c r="CPX1" s="426"/>
      <c r="CPY1" s="426"/>
      <c r="CPZ1" s="426"/>
      <c r="CQA1" s="426"/>
      <c r="CQB1" s="426"/>
      <c r="CQC1" s="426"/>
      <c r="CQD1" s="426"/>
      <c r="CQE1" s="426"/>
      <c r="CQF1" s="426"/>
      <c r="CQG1" s="426"/>
      <c r="CQH1" s="476"/>
      <c r="CQI1" s="476"/>
      <c r="CQJ1" s="426" t="s">
        <v>133</v>
      </c>
      <c r="CQK1" s="426"/>
      <c r="CQL1" s="426"/>
      <c r="CQM1" s="426"/>
      <c r="CQN1" s="426"/>
      <c r="CQO1" s="426"/>
      <c r="CQP1" s="426"/>
      <c r="CQQ1" s="426"/>
      <c r="CQR1" s="426"/>
      <c r="CQS1" s="426"/>
      <c r="CQT1" s="426"/>
      <c r="CQU1" s="426"/>
      <c r="CQV1" s="426"/>
      <c r="CQW1" s="426"/>
      <c r="CQX1" s="476"/>
      <c r="CQY1" s="476"/>
      <c r="CQZ1" s="426" t="s">
        <v>133</v>
      </c>
      <c r="CRA1" s="426"/>
      <c r="CRB1" s="426"/>
      <c r="CRC1" s="426"/>
      <c r="CRD1" s="426"/>
      <c r="CRE1" s="426"/>
      <c r="CRF1" s="426"/>
      <c r="CRG1" s="426"/>
      <c r="CRH1" s="426"/>
      <c r="CRI1" s="426"/>
      <c r="CRJ1" s="426"/>
      <c r="CRK1" s="426"/>
      <c r="CRL1" s="426"/>
      <c r="CRM1" s="426"/>
      <c r="CRN1" s="476"/>
      <c r="CRO1" s="476"/>
      <c r="CRP1" s="426" t="s">
        <v>133</v>
      </c>
      <c r="CRQ1" s="426"/>
      <c r="CRR1" s="426"/>
      <c r="CRS1" s="426"/>
      <c r="CRT1" s="426"/>
      <c r="CRU1" s="426"/>
      <c r="CRV1" s="426"/>
      <c r="CRW1" s="426"/>
      <c r="CRX1" s="426"/>
      <c r="CRY1" s="426"/>
      <c r="CRZ1" s="426"/>
      <c r="CSA1" s="426"/>
      <c r="CSB1" s="426"/>
      <c r="CSC1" s="426"/>
      <c r="CSD1" s="476"/>
      <c r="CSE1" s="476"/>
      <c r="CSF1" s="426" t="s">
        <v>133</v>
      </c>
      <c r="CSG1" s="426"/>
      <c r="CSH1" s="426"/>
      <c r="CSI1" s="426"/>
      <c r="CSJ1" s="426"/>
      <c r="CSK1" s="426"/>
      <c r="CSL1" s="426"/>
      <c r="CSM1" s="426"/>
      <c r="CSN1" s="426"/>
      <c r="CSO1" s="426"/>
      <c r="CSP1" s="426"/>
      <c r="CSQ1" s="426"/>
      <c r="CSR1" s="426"/>
      <c r="CSS1" s="426"/>
      <c r="CST1" s="476"/>
      <c r="CSU1" s="476"/>
      <c r="CSV1" s="426" t="s">
        <v>133</v>
      </c>
      <c r="CSW1" s="426"/>
      <c r="CSX1" s="426"/>
      <c r="CSY1" s="426"/>
      <c r="CSZ1" s="426"/>
      <c r="CTA1" s="426"/>
      <c r="CTB1" s="426"/>
      <c r="CTC1" s="426"/>
      <c r="CTD1" s="426"/>
      <c r="CTE1" s="426"/>
      <c r="CTF1" s="426"/>
      <c r="CTG1" s="426"/>
      <c r="CTH1" s="426"/>
      <c r="CTI1" s="426"/>
      <c r="CTJ1" s="476"/>
      <c r="CTK1" s="476"/>
      <c r="CTL1" s="426" t="s">
        <v>133</v>
      </c>
      <c r="CTM1" s="426"/>
      <c r="CTN1" s="426"/>
      <c r="CTO1" s="426"/>
      <c r="CTP1" s="426"/>
      <c r="CTQ1" s="426"/>
      <c r="CTR1" s="426"/>
      <c r="CTS1" s="426"/>
      <c r="CTT1" s="426"/>
      <c r="CTU1" s="426"/>
      <c r="CTV1" s="426"/>
      <c r="CTW1" s="426"/>
      <c r="CTX1" s="426"/>
      <c r="CTY1" s="426"/>
      <c r="CTZ1" s="476"/>
      <c r="CUA1" s="476"/>
      <c r="CUB1" s="426" t="s">
        <v>133</v>
      </c>
      <c r="CUC1" s="426"/>
      <c r="CUD1" s="426"/>
      <c r="CUE1" s="426"/>
      <c r="CUF1" s="426"/>
      <c r="CUG1" s="426"/>
      <c r="CUH1" s="426"/>
      <c r="CUI1" s="426"/>
      <c r="CUJ1" s="426"/>
      <c r="CUK1" s="426"/>
      <c r="CUL1" s="426"/>
      <c r="CUM1" s="426"/>
      <c r="CUN1" s="426"/>
      <c r="CUO1" s="426"/>
      <c r="CUP1" s="476"/>
      <c r="CUQ1" s="476"/>
      <c r="CUR1" s="426" t="s">
        <v>133</v>
      </c>
      <c r="CUS1" s="426"/>
      <c r="CUT1" s="426"/>
      <c r="CUU1" s="426"/>
      <c r="CUV1" s="426"/>
      <c r="CUW1" s="426"/>
      <c r="CUX1" s="426"/>
      <c r="CUY1" s="426"/>
      <c r="CUZ1" s="426"/>
      <c r="CVA1" s="426"/>
      <c r="CVB1" s="426"/>
      <c r="CVC1" s="426"/>
      <c r="CVD1" s="426"/>
      <c r="CVE1" s="426"/>
      <c r="CVF1" s="476"/>
      <c r="CVG1" s="476"/>
      <c r="CVH1" s="426" t="s">
        <v>133</v>
      </c>
      <c r="CVI1" s="426"/>
      <c r="CVJ1" s="426"/>
      <c r="CVK1" s="426"/>
      <c r="CVL1" s="426"/>
      <c r="CVM1" s="426"/>
      <c r="CVN1" s="426"/>
      <c r="CVO1" s="426"/>
      <c r="CVP1" s="426"/>
      <c r="CVQ1" s="426"/>
      <c r="CVR1" s="426"/>
      <c r="CVS1" s="426"/>
      <c r="CVT1" s="426"/>
      <c r="CVU1" s="426"/>
      <c r="CVV1" s="476"/>
      <c r="CVW1" s="476"/>
      <c r="CVX1" s="426" t="s">
        <v>133</v>
      </c>
      <c r="CVY1" s="426"/>
      <c r="CVZ1" s="426"/>
      <c r="CWA1" s="426"/>
      <c r="CWB1" s="426"/>
      <c r="CWC1" s="426"/>
      <c r="CWD1" s="426"/>
      <c r="CWE1" s="426"/>
      <c r="CWF1" s="426"/>
      <c r="CWG1" s="426"/>
      <c r="CWH1" s="426"/>
      <c r="CWI1" s="426"/>
      <c r="CWJ1" s="426"/>
      <c r="CWK1" s="426"/>
      <c r="CWL1" s="476"/>
      <c r="CWM1" s="476"/>
      <c r="CWN1" s="426" t="s">
        <v>133</v>
      </c>
      <c r="CWO1" s="426"/>
      <c r="CWP1" s="426"/>
      <c r="CWQ1" s="426"/>
      <c r="CWR1" s="426"/>
      <c r="CWS1" s="426"/>
      <c r="CWT1" s="426"/>
      <c r="CWU1" s="426"/>
      <c r="CWV1" s="426"/>
      <c r="CWW1" s="426"/>
      <c r="CWX1" s="426"/>
      <c r="CWY1" s="426"/>
      <c r="CWZ1" s="426"/>
      <c r="CXA1" s="426"/>
      <c r="CXB1" s="476"/>
      <c r="CXC1" s="476"/>
      <c r="CXD1" s="426" t="s">
        <v>133</v>
      </c>
      <c r="CXE1" s="426"/>
      <c r="CXF1" s="426"/>
      <c r="CXG1" s="426"/>
      <c r="CXH1" s="426"/>
      <c r="CXI1" s="426"/>
      <c r="CXJ1" s="426"/>
      <c r="CXK1" s="426"/>
      <c r="CXL1" s="426"/>
      <c r="CXM1" s="426"/>
      <c r="CXN1" s="426"/>
      <c r="CXO1" s="426"/>
      <c r="CXP1" s="426"/>
      <c r="CXQ1" s="426"/>
      <c r="CXR1" s="476"/>
      <c r="CXS1" s="476"/>
      <c r="CXT1" s="426" t="s">
        <v>133</v>
      </c>
      <c r="CXU1" s="426"/>
      <c r="CXV1" s="426"/>
      <c r="CXW1" s="426"/>
      <c r="CXX1" s="426"/>
      <c r="CXY1" s="426"/>
      <c r="CXZ1" s="426"/>
      <c r="CYA1" s="426"/>
      <c r="CYB1" s="426"/>
      <c r="CYC1" s="426"/>
      <c r="CYD1" s="426"/>
      <c r="CYE1" s="426"/>
      <c r="CYF1" s="426"/>
      <c r="CYG1" s="426"/>
      <c r="CYH1" s="476"/>
      <c r="CYI1" s="476"/>
      <c r="CYJ1" s="426" t="s">
        <v>133</v>
      </c>
      <c r="CYK1" s="426"/>
      <c r="CYL1" s="426"/>
      <c r="CYM1" s="426"/>
      <c r="CYN1" s="426"/>
      <c r="CYO1" s="426"/>
      <c r="CYP1" s="426"/>
      <c r="CYQ1" s="426"/>
      <c r="CYR1" s="426"/>
      <c r="CYS1" s="426"/>
      <c r="CYT1" s="426"/>
      <c r="CYU1" s="426"/>
      <c r="CYV1" s="426"/>
      <c r="CYW1" s="426"/>
      <c r="CYX1" s="476"/>
      <c r="CYY1" s="476"/>
      <c r="CYZ1" s="426" t="s">
        <v>133</v>
      </c>
      <c r="CZA1" s="426"/>
      <c r="CZB1" s="426"/>
      <c r="CZC1" s="426"/>
      <c r="CZD1" s="426"/>
      <c r="CZE1" s="426"/>
      <c r="CZF1" s="426"/>
      <c r="CZG1" s="426"/>
      <c r="CZH1" s="426"/>
      <c r="CZI1" s="426"/>
      <c r="CZJ1" s="426"/>
      <c r="CZK1" s="426"/>
      <c r="CZL1" s="426"/>
      <c r="CZM1" s="426"/>
      <c r="CZN1" s="476"/>
      <c r="CZO1" s="476"/>
      <c r="CZP1" s="426" t="s">
        <v>133</v>
      </c>
      <c r="CZQ1" s="426"/>
      <c r="CZR1" s="426"/>
      <c r="CZS1" s="426"/>
      <c r="CZT1" s="426"/>
      <c r="CZU1" s="426"/>
      <c r="CZV1" s="426"/>
      <c r="CZW1" s="426"/>
      <c r="CZX1" s="426"/>
      <c r="CZY1" s="426"/>
      <c r="CZZ1" s="426"/>
      <c r="DAA1" s="426"/>
      <c r="DAB1" s="426"/>
      <c r="DAC1" s="426"/>
      <c r="DAD1" s="476"/>
      <c r="DAE1" s="476"/>
      <c r="DAF1" s="426" t="s">
        <v>133</v>
      </c>
      <c r="DAG1" s="426"/>
      <c r="DAH1" s="426"/>
      <c r="DAI1" s="426"/>
      <c r="DAJ1" s="426"/>
      <c r="DAK1" s="426"/>
      <c r="DAL1" s="426"/>
      <c r="DAM1" s="426"/>
      <c r="DAN1" s="426"/>
      <c r="DAO1" s="426"/>
      <c r="DAP1" s="426"/>
      <c r="DAQ1" s="426"/>
      <c r="DAR1" s="426"/>
      <c r="DAS1" s="426"/>
      <c r="DAT1" s="476"/>
      <c r="DAU1" s="476"/>
      <c r="DAV1" s="426" t="s">
        <v>133</v>
      </c>
      <c r="DAW1" s="426"/>
      <c r="DAX1" s="426"/>
      <c r="DAY1" s="426"/>
      <c r="DAZ1" s="426"/>
      <c r="DBA1" s="426"/>
      <c r="DBB1" s="426"/>
      <c r="DBC1" s="426"/>
      <c r="DBD1" s="426"/>
      <c r="DBE1" s="426"/>
      <c r="DBF1" s="426"/>
      <c r="DBG1" s="426"/>
      <c r="DBH1" s="426"/>
      <c r="DBI1" s="426"/>
      <c r="DBJ1" s="476"/>
      <c r="DBK1" s="476"/>
      <c r="DBL1" s="426" t="s">
        <v>133</v>
      </c>
      <c r="DBM1" s="426"/>
      <c r="DBN1" s="426"/>
      <c r="DBO1" s="426"/>
      <c r="DBP1" s="426"/>
      <c r="DBQ1" s="426"/>
      <c r="DBR1" s="426"/>
      <c r="DBS1" s="426"/>
      <c r="DBT1" s="426"/>
      <c r="DBU1" s="426"/>
      <c r="DBV1" s="426"/>
      <c r="DBW1" s="426"/>
      <c r="DBX1" s="426"/>
      <c r="DBY1" s="426"/>
      <c r="DBZ1" s="476"/>
      <c r="DCA1" s="476"/>
      <c r="DCB1" s="426" t="s">
        <v>133</v>
      </c>
      <c r="DCC1" s="426"/>
      <c r="DCD1" s="426"/>
      <c r="DCE1" s="426"/>
      <c r="DCF1" s="426"/>
      <c r="DCG1" s="426"/>
      <c r="DCH1" s="426"/>
      <c r="DCI1" s="426"/>
      <c r="DCJ1" s="426"/>
      <c r="DCK1" s="426"/>
      <c r="DCL1" s="426"/>
      <c r="DCM1" s="426"/>
      <c r="DCN1" s="426"/>
      <c r="DCO1" s="426"/>
      <c r="DCP1" s="476"/>
      <c r="DCQ1" s="476"/>
      <c r="DCR1" s="426" t="s">
        <v>133</v>
      </c>
      <c r="DCS1" s="426"/>
      <c r="DCT1" s="426"/>
      <c r="DCU1" s="426"/>
      <c r="DCV1" s="426"/>
      <c r="DCW1" s="426"/>
      <c r="DCX1" s="426"/>
      <c r="DCY1" s="426"/>
      <c r="DCZ1" s="426"/>
      <c r="DDA1" s="426"/>
      <c r="DDB1" s="426"/>
      <c r="DDC1" s="426"/>
      <c r="DDD1" s="426"/>
      <c r="DDE1" s="426"/>
      <c r="DDF1" s="476"/>
      <c r="DDG1" s="476"/>
      <c r="DDH1" s="426" t="s">
        <v>133</v>
      </c>
      <c r="DDI1" s="426"/>
      <c r="DDJ1" s="426"/>
      <c r="DDK1" s="426"/>
      <c r="DDL1" s="426"/>
      <c r="DDM1" s="426"/>
      <c r="DDN1" s="426"/>
      <c r="DDO1" s="426"/>
      <c r="DDP1" s="426"/>
      <c r="DDQ1" s="426"/>
      <c r="DDR1" s="426"/>
      <c r="DDS1" s="426"/>
      <c r="DDT1" s="426"/>
      <c r="DDU1" s="426"/>
      <c r="DDV1" s="476"/>
      <c r="DDW1" s="476"/>
      <c r="DDX1" s="426" t="s">
        <v>133</v>
      </c>
      <c r="DDY1" s="426"/>
      <c r="DDZ1" s="426"/>
      <c r="DEA1" s="426"/>
      <c r="DEB1" s="426"/>
      <c r="DEC1" s="426"/>
      <c r="DED1" s="426"/>
      <c r="DEE1" s="426"/>
      <c r="DEF1" s="426"/>
      <c r="DEG1" s="426"/>
      <c r="DEH1" s="426"/>
      <c r="DEI1" s="426"/>
      <c r="DEJ1" s="426"/>
      <c r="DEK1" s="426"/>
      <c r="DEL1" s="476"/>
      <c r="DEM1" s="476"/>
      <c r="DEN1" s="426" t="s">
        <v>133</v>
      </c>
      <c r="DEO1" s="426"/>
      <c r="DEP1" s="426"/>
      <c r="DEQ1" s="426"/>
      <c r="DER1" s="426"/>
      <c r="DES1" s="426"/>
      <c r="DET1" s="426"/>
      <c r="DEU1" s="426"/>
      <c r="DEV1" s="426"/>
      <c r="DEW1" s="426"/>
      <c r="DEX1" s="426"/>
      <c r="DEY1" s="426"/>
      <c r="DEZ1" s="426"/>
      <c r="DFA1" s="426"/>
      <c r="DFB1" s="476"/>
      <c r="DFC1" s="476"/>
      <c r="DFD1" s="426" t="s">
        <v>133</v>
      </c>
      <c r="DFE1" s="426"/>
      <c r="DFF1" s="426"/>
      <c r="DFG1" s="426"/>
      <c r="DFH1" s="426"/>
      <c r="DFI1" s="426"/>
      <c r="DFJ1" s="426"/>
      <c r="DFK1" s="426"/>
      <c r="DFL1" s="426"/>
      <c r="DFM1" s="426"/>
      <c r="DFN1" s="426"/>
      <c r="DFO1" s="426"/>
      <c r="DFP1" s="426"/>
      <c r="DFQ1" s="426"/>
      <c r="DFR1" s="476"/>
      <c r="DFS1" s="476"/>
      <c r="DFT1" s="426" t="s">
        <v>133</v>
      </c>
      <c r="DFU1" s="426"/>
      <c r="DFV1" s="426"/>
      <c r="DFW1" s="426"/>
      <c r="DFX1" s="426"/>
      <c r="DFY1" s="426"/>
      <c r="DFZ1" s="426"/>
      <c r="DGA1" s="426"/>
      <c r="DGB1" s="426"/>
      <c r="DGC1" s="426"/>
      <c r="DGD1" s="426"/>
      <c r="DGE1" s="426"/>
      <c r="DGF1" s="426"/>
      <c r="DGG1" s="426"/>
      <c r="DGH1" s="476"/>
      <c r="DGI1" s="476"/>
      <c r="DGJ1" s="426" t="s">
        <v>133</v>
      </c>
      <c r="DGK1" s="426"/>
      <c r="DGL1" s="426"/>
      <c r="DGM1" s="426"/>
      <c r="DGN1" s="426"/>
      <c r="DGO1" s="426"/>
      <c r="DGP1" s="426"/>
      <c r="DGQ1" s="426"/>
      <c r="DGR1" s="426"/>
      <c r="DGS1" s="426"/>
      <c r="DGT1" s="426"/>
      <c r="DGU1" s="426"/>
      <c r="DGV1" s="426"/>
      <c r="DGW1" s="426"/>
      <c r="DGX1" s="476"/>
      <c r="DGY1" s="476"/>
      <c r="DGZ1" s="426" t="s">
        <v>133</v>
      </c>
      <c r="DHA1" s="426"/>
      <c r="DHB1" s="426"/>
      <c r="DHC1" s="426"/>
      <c r="DHD1" s="426"/>
      <c r="DHE1" s="426"/>
      <c r="DHF1" s="426"/>
      <c r="DHG1" s="426"/>
      <c r="DHH1" s="426"/>
      <c r="DHI1" s="426"/>
      <c r="DHJ1" s="426"/>
      <c r="DHK1" s="426"/>
      <c r="DHL1" s="426"/>
      <c r="DHM1" s="426"/>
      <c r="DHN1" s="476"/>
      <c r="DHO1" s="476"/>
      <c r="DHP1" s="426" t="s">
        <v>133</v>
      </c>
      <c r="DHQ1" s="426"/>
      <c r="DHR1" s="426"/>
      <c r="DHS1" s="426"/>
      <c r="DHT1" s="426"/>
      <c r="DHU1" s="426"/>
      <c r="DHV1" s="426"/>
      <c r="DHW1" s="426"/>
      <c r="DHX1" s="426"/>
      <c r="DHY1" s="426"/>
      <c r="DHZ1" s="426"/>
      <c r="DIA1" s="426"/>
      <c r="DIB1" s="426"/>
      <c r="DIC1" s="426"/>
      <c r="DID1" s="476"/>
      <c r="DIE1" s="476"/>
      <c r="DIF1" s="426" t="s">
        <v>133</v>
      </c>
      <c r="DIG1" s="426"/>
      <c r="DIH1" s="426"/>
      <c r="DII1" s="426"/>
      <c r="DIJ1" s="426"/>
      <c r="DIK1" s="426"/>
      <c r="DIL1" s="426"/>
      <c r="DIM1" s="426"/>
      <c r="DIN1" s="426"/>
      <c r="DIO1" s="426"/>
      <c r="DIP1" s="426"/>
      <c r="DIQ1" s="426"/>
      <c r="DIR1" s="426"/>
      <c r="DIS1" s="426"/>
      <c r="DIT1" s="476"/>
      <c r="DIU1" s="476"/>
      <c r="DIV1" s="426" t="s">
        <v>133</v>
      </c>
      <c r="DIW1" s="426"/>
      <c r="DIX1" s="426"/>
      <c r="DIY1" s="426"/>
      <c r="DIZ1" s="426"/>
      <c r="DJA1" s="426"/>
      <c r="DJB1" s="426"/>
      <c r="DJC1" s="426"/>
      <c r="DJD1" s="426"/>
      <c r="DJE1" s="426"/>
      <c r="DJF1" s="426"/>
      <c r="DJG1" s="426"/>
      <c r="DJH1" s="426"/>
      <c r="DJI1" s="426"/>
      <c r="DJJ1" s="476"/>
      <c r="DJK1" s="476"/>
      <c r="DJL1" s="426" t="s">
        <v>133</v>
      </c>
      <c r="DJM1" s="426"/>
      <c r="DJN1" s="426"/>
      <c r="DJO1" s="426"/>
      <c r="DJP1" s="426"/>
      <c r="DJQ1" s="426"/>
      <c r="DJR1" s="426"/>
      <c r="DJS1" s="426"/>
      <c r="DJT1" s="426"/>
      <c r="DJU1" s="426"/>
      <c r="DJV1" s="426"/>
      <c r="DJW1" s="426"/>
      <c r="DJX1" s="426"/>
      <c r="DJY1" s="426"/>
      <c r="DJZ1" s="476"/>
      <c r="DKA1" s="476"/>
      <c r="DKB1" s="426" t="s">
        <v>133</v>
      </c>
      <c r="DKC1" s="426"/>
      <c r="DKD1" s="426"/>
      <c r="DKE1" s="426"/>
      <c r="DKF1" s="426"/>
      <c r="DKG1" s="426"/>
      <c r="DKH1" s="426"/>
      <c r="DKI1" s="426"/>
      <c r="DKJ1" s="426"/>
      <c r="DKK1" s="426"/>
      <c r="DKL1" s="426"/>
      <c r="DKM1" s="426"/>
      <c r="DKN1" s="426"/>
      <c r="DKO1" s="426"/>
      <c r="DKP1" s="476"/>
      <c r="DKQ1" s="476"/>
      <c r="DKR1" s="426" t="s">
        <v>133</v>
      </c>
      <c r="DKS1" s="426"/>
      <c r="DKT1" s="426"/>
      <c r="DKU1" s="426"/>
      <c r="DKV1" s="426"/>
      <c r="DKW1" s="426"/>
      <c r="DKX1" s="426"/>
      <c r="DKY1" s="426"/>
      <c r="DKZ1" s="426"/>
      <c r="DLA1" s="426"/>
      <c r="DLB1" s="426"/>
      <c r="DLC1" s="426"/>
      <c r="DLD1" s="426"/>
      <c r="DLE1" s="426"/>
      <c r="DLF1" s="476"/>
      <c r="DLG1" s="476"/>
      <c r="DLH1" s="426" t="s">
        <v>133</v>
      </c>
      <c r="DLI1" s="426"/>
      <c r="DLJ1" s="426"/>
      <c r="DLK1" s="426"/>
      <c r="DLL1" s="426"/>
      <c r="DLM1" s="426"/>
      <c r="DLN1" s="426"/>
      <c r="DLO1" s="426"/>
      <c r="DLP1" s="426"/>
      <c r="DLQ1" s="426"/>
      <c r="DLR1" s="426"/>
      <c r="DLS1" s="426"/>
      <c r="DLT1" s="426"/>
      <c r="DLU1" s="426"/>
      <c r="DLV1" s="476"/>
      <c r="DLW1" s="476"/>
      <c r="DLX1" s="426" t="s">
        <v>133</v>
      </c>
      <c r="DLY1" s="426"/>
      <c r="DLZ1" s="426"/>
      <c r="DMA1" s="426"/>
      <c r="DMB1" s="426"/>
      <c r="DMC1" s="426"/>
      <c r="DMD1" s="426"/>
      <c r="DME1" s="426"/>
      <c r="DMF1" s="426"/>
      <c r="DMG1" s="426"/>
      <c r="DMH1" s="426"/>
      <c r="DMI1" s="426"/>
      <c r="DMJ1" s="426"/>
      <c r="DMK1" s="426"/>
      <c r="DML1" s="476"/>
      <c r="DMM1" s="476"/>
      <c r="DMN1" s="426" t="s">
        <v>133</v>
      </c>
      <c r="DMO1" s="426"/>
      <c r="DMP1" s="426"/>
      <c r="DMQ1" s="426"/>
      <c r="DMR1" s="426"/>
      <c r="DMS1" s="426"/>
      <c r="DMT1" s="426"/>
      <c r="DMU1" s="426"/>
      <c r="DMV1" s="426"/>
      <c r="DMW1" s="426"/>
      <c r="DMX1" s="426"/>
      <c r="DMY1" s="426"/>
      <c r="DMZ1" s="426"/>
      <c r="DNA1" s="426"/>
      <c r="DNB1" s="476"/>
      <c r="DNC1" s="476"/>
      <c r="DND1" s="426" t="s">
        <v>133</v>
      </c>
      <c r="DNE1" s="426"/>
      <c r="DNF1" s="426"/>
      <c r="DNG1" s="426"/>
      <c r="DNH1" s="426"/>
      <c r="DNI1" s="426"/>
      <c r="DNJ1" s="426"/>
      <c r="DNK1" s="426"/>
      <c r="DNL1" s="426"/>
      <c r="DNM1" s="426"/>
      <c r="DNN1" s="426"/>
      <c r="DNO1" s="426"/>
      <c r="DNP1" s="426"/>
      <c r="DNQ1" s="426"/>
      <c r="DNR1" s="476"/>
      <c r="DNS1" s="476"/>
      <c r="DNT1" s="426" t="s">
        <v>133</v>
      </c>
      <c r="DNU1" s="426"/>
      <c r="DNV1" s="426"/>
      <c r="DNW1" s="426"/>
      <c r="DNX1" s="426"/>
      <c r="DNY1" s="426"/>
      <c r="DNZ1" s="426"/>
      <c r="DOA1" s="426"/>
      <c r="DOB1" s="426"/>
      <c r="DOC1" s="426"/>
      <c r="DOD1" s="426"/>
      <c r="DOE1" s="426"/>
      <c r="DOF1" s="426"/>
      <c r="DOG1" s="426"/>
      <c r="DOH1" s="476"/>
      <c r="DOI1" s="476"/>
      <c r="DOJ1" s="426" t="s">
        <v>133</v>
      </c>
      <c r="DOK1" s="426"/>
      <c r="DOL1" s="426"/>
      <c r="DOM1" s="426"/>
      <c r="DON1" s="426"/>
      <c r="DOO1" s="426"/>
      <c r="DOP1" s="426"/>
      <c r="DOQ1" s="426"/>
      <c r="DOR1" s="426"/>
      <c r="DOS1" s="426"/>
      <c r="DOT1" s="426"/>
      <c r="DOU1" s="426"/>
      <c r="DOV1" s="426"/>
      <c r="DOW1" s="426"/>
      <c r="DOX1" s="476"/>
      <c r="DOY1" s="476"/>
      <c r="DOZ1" s="426" t="s">
        <v>133</v>
      </c>
      <c r="DPA1" s="426"/>
      <c r="DPB1" s="426"/>
      <c r="DPC1" s="426"/>
      <c r="DPD1" s="426"/>
      <c r="DPE1" s="426"/>
      <c r="DPF1" s="426"/>
      <c r="DPG1" s="426"/>
      <c r="DPH1" s="426"/>
      <c r="DPI1" s="426"/>
      <c r="DPJ1" s="426"/>
      <c r="DPK1" s="426"/>
      <c r="DPL1" s="426"/>
      <c r="DPM1" s="426"/>
      <c r="DPN1" s="476"/>
      <c r="DPO1" s="476"/>
      <c r="DPP1" s="426" t="s">
        <v>133</v>
      </c>
      <c r="DPQ1" s="426"/>
      <c r="DPR1" s="426"/>
      <c r="DPS1" s="426"/>
      <c r="DPT1" s="426"/>
      <c r="DPU1" s="426"/>
      <c r="DPV1" s="426"/>
      <c r="DPW1" s="426"/>
      <c r="DPX1" s="426"/>
      <c r="DPY1" s="426"/>
      <c r="DPZ1" s="426"/>
      <c r="DQA1" s="426"/>
      <c r="DQB1" s="426"/>
      <c r="DQC1" s="426"/>
      <c r="DQD1" s="476"/>
      <c r="DQE1" s="476"/>
      <c r="DQF1" s="426" t="s">
        <v>133</v>
      </c>
      <c r="DQG1" s="426"/>
      <c r="DQH1" s="426"/>
      <c r="DQI1" s="426"/>
      <c r="DQJ1" s="426"/>
      <c r="DQK1" s="426"/>
      <c r="DQL1" s="426"/>
      <c r="DQM1" s="426"/>
      <c r="DQN1" s="426"/>
      <c r="DQO1" s="426"/>
      <c r="DQP1" s="426"/>
      <c r="DQQ1" s="426"/>
      <c r="DQR1" s="426"/>
      <c r="DQS1" s="426"/>
      <c r="DQT1" s="476"/>
      <c r="DQU1" s="476"/>
      <c r="DQV1" s="426" t="s">
        <v>133</v>
      </c>
      <c r="DQW1" s="426"/>
      <c r="DQX1" s="426"/>
      <c r="DQY1" s="426"/>
      <c r="DQZ1" s="426"/>
      <c r="DRA1" s="426"/>
      <c r="DRB1" s="426"/>
      <c r="DRC1" s="426"/>
      <c r="DRD1" s="426"/>
      <c r="DRE1" s="426"/>
      <c r="DRF1" s="426"/>
      <c r="DRG1" s="426"/>
      <c r="DRH1" s="426"/>
      <c r="DRI1" s="426"/>
      <c r="DRJ1" s="476"/>
      <c r="DRK1" s="476"/>
      <c r="DRL1" s="426" t="s">
        <v>133</v>
      </c>
      <c r="DRM1" s="426"/>
      <c r="DRN1" s="426"/>
      <c r="DRO1" s="426"/>
      <c r="DRP1" s="426"/>
      <c r="DRQ1" s="426"/>
      <c r="DRR1" s="426"/>
      <c r="DRS1" s="426"/>
      <c r="DRT1" s="426"/>
      <c r="DRU1" s="426"/>
      <c r="DRV1" s="426"/>
      <c r="DRW1" s="426"/>
      <c r="DRX1" s="426"/>
      <c r="DRY1" s="426"/>
      <c r="DRZ1" s="476"/>
      <c r="DSA1" s="476"/>
      <c r="DSB1" s="426" t="s">
        <v>133</v>
      </c>
      <c r="DSC1" s="426"/>
      <c r="DSD1" s="426"/>
      <c r="DSE1" s="426"/>
      <c r="DSF1" s="426"/>
      <c r="DSG1" s="426"/>
      <c r="DSH1" s="426"/>
      <c r="DSI1" s="426"/>
      <c r="DSJ1" s="426"/>
      <c r="DSK1" s="426"/>
      <c r="DSL1" s="426"/>
      <c r="DSM1" s="426"/>
      <c r="DSN1" s="426"/>
      <c r="DSO1" s="426"/>
      <c r="DSP1" s="476"/>
      <c r="DSQ1" s="476"/>
      <c r="DSR1" s="426" t="s">
        <v>133</v>
      </c>
      <c r="DSS1" s="426"/>
      <c r="DST1" s="426"/>
      <c r="DSU1" s="426"/>
      <c r="DSV1" s="426"/>
      <c r="DSW1" s="426"/>
      <c r="DSX1" s="426"/>
      <c r="DSY1" s="426"/>
      <c r="DSZ1" s="426"/>
      <c r="DTA1" s="426"/>
      <c r="DTB1" s="426"/>
      <c r="DTC1" s="426"/>
      <c r="DTD1" s="426"/>
      <c r="DTE1" s="426"/>
      <c r="DTF1" s="476"/>
      <c r="DTG1" s="476"/>
      <c r="DTH1" s="426" t="s">
        <v>133</v>
      </c>
      <c r="DTI1" s="426"/>
      <c r="DTJ1" s="426"/>
      <c r="DTK1" s="426"/>
      <c r="DTL1" s="426"/>
      <c r="DTM1" s="426"/>
      <c r="DTN1" s="426"/>
      <c r="DTO1" s="426"/>
      <c r="DTP1" s="426"/>
      <c r="DTQ1" s="426"/>
      <c r="DTR1" s="426"/>
      <c r="DTS1" s="426"/>
      <c r="DTT1" s="426"/>
      <c r="DTU1" s="426"/>
      <c r="DTV1" s="476"/>
      <c r="DTW1" s="476"/>
      <c r="DTX1" s="426" t="s">
        <v>133</v>
      </c>
      <c r="DTY1" s="426"/>
      <c r="DTZ1" s="426"/>
      <c r="DUA1" s="426"/>
      <c r="DUB1" s="426"/>
      <c r="DUC1" s="426"/>
      <c r="DUD1" s="426"/>
      <c r="DUE1" s="426"/>
      <c r="DUF1" s="426"/>
      <c r="DUG1" s="426"/>
      <c r="DUH1" s="426"/>
      <c r="DUI1" s="426"/>
      <c r="DUJ1" s="426"/>
      <c r="DUK1" s="426"/>
      <c r="DUL1" s="476"/>
      <c r="DUM1" s="476"/>
      <c r="DUN1" s="426" t="s">
        <v>133</v>
      </c>
      <c r="DUO1" s="426"/>
      <c r="DUP1" s="426"/>
      <c r="DUQ1" s="426"/>
      <c r="DUR1" s="426"/>
      <c r="DUS1" s="426"/>
      <c r="DUT1" s="426"/>
      <c r="DUU1" s="426"/>
      <c r="DUV1" s="426"/>
      <c r="DUW1" s="426"/>
      <c r="DUX1" s="426"/>
      <c r="DUY1" s="426"/>
      <c r="DUZ1" s="426"/>
      <c r="DVA1" s="426"/>
      <c r="DVB1" s="476"/>
      <c r="DVC1" s="476"/>
      <c r="DVD1" s="426" t="s">
        <v>133</v>
      </c>
      <c r="DVE1" s="426"/>
      <c r="DVF1" s="426"/>
      <c r="DVG1" s="426"/>
      <c r="DVH1" s="426"/>
      <c r="DVI1" s="426"/>
      <c r="DVJ1" s="426"/>
      <c r="DVK1" s="426"/>
      <c r="DVL1" s="426"/>
      <c r="DVM1" s="426"/>
      <c r="DVN1" s="426"/>
      <c r="DVO1" s="426"/>
      <c r="DVP1" s="426"/>
      <c r="DVQ1" s="426"/>
      <c r="DVR1" s="476"/>
      <c r="DVS1" s="476"/>
      <c r="DVT1" s="426" t="s">
        <v>133</v>
      </c>
      <c r="DVU1" s="426"/>
      <c r="DVV1" s="426"/>
      <c r="DVW1" s="426"/>
      <c r="DVX1" s="426"/>
      <c r="DVY1" s="426"/>
      <c r="DVZ1" s="426"/>
      <c r="DWA1" s="426"/>
      <c r="DWB1" s="426"/>
      <c r="DWC1" s="426"/>
      <c r="DWD1" s="426"/>
      <c r="DWE1" s="426"/>
      <c r="DWF1" s="426"/>
      <c r="DWG1" s="426"/>
      <c r="DWH1" s="476"/>
      <c r="DWI1" s="476"/>
      <c r="DWJ1" s="426" t="s">
        <v>133</v>
      </c>
      <c r="DWK1" s="426"/>
      <c r="DWL1" s="426"/>
      <c r="DWM1" s="426"/>
      <c r="DWN1" s="426"/>
      <c r="DWO1" s="426"/>
      <c r="DWP1" s="426"/>
      <c r="DWQ1" s="426"/>
      <c r="DWR1" s="426"/>
      <c r="DWS1" s="426"/>
      <c r="DWT1" s="426"/>
      <c r="DWU1" s="426"/>
      <c r="DWV1" s="426"/>
      <c r="DWW1" s="426"/>
      <c r="DWX1" s="476"/>
      <c r="DWY1" s="476"/>
      <c r="DWZ1" s="426" t="s">
        <v>133</v>
      </c>
      <c r="DXA1" s="426"/>
      <c r="DXB1" s="426"/>
      <c r="DXC1" s="426"/>
      <c r="DXD1" s="426"/>
      <c r="DXE1" s="426"/>
      <c r="DXF1" s="426"/>
      <c r="DXG1" s="426"/>
      <c r="DXH1" s="426"/>
      <c r="DXI1" s="426"/>
      <c r="DXJ1" s="426"/>
      <c r="DXK1" s="426"/>
      <c r="DXL1" s="426"/>
      <c r="DXM1" s="426"/>
      <c r="DXN1" s="476"/>
      <c r="DXO1" s="476"/>
      <c r="DXP1" s="426" t="s">
        <v>133</v>
      </c>
      <c r="DXQ1" s="426"/>
      <c r="DXR1" s="426"/>
      <c r="DXS1" s="426"/>
      <c r="DXT1" s="426"/>
      <c r="DXU1" s="426"/>
      <c r="DXV1" s="426"/>
      <c r="DXW1" s="426"/>
      <c r="DXX1" s="426"/>
      <c r="DXY1" s="426"/>
      <c r="DXZ1" s="426"/>
      <c r="DYA1" s="426"/>
      <c r="DYB1" s="426"/>
      <c r="DYC1" s="426"/>
      <c r="DYD1" s="476"/>
      <c r="DYE1" s="476"/>
      <c r="DYF1" s="426" t="s">
        <v>133</v>
      </c>
      <c r="DYG1" s="426"/>
      <c r="DYH1" s="426"/>
      <c r="DYI1" s="426"/>
      <c r="DYJ1" s="426"/>
      <c r="DYK1" s="426"/>
      <c r="DYL1" s="426"/>
      <c r="DYM1" s="426"/>
      <c r="DYN1" s="426"/>
      <c r="DYO1" s="426"/>
      <c r="DYP1" s="426"/>
      <c r="DYQ1" s="426"/>
      <c r="DYR1" s="426"/>
      <c r="DYS1" s="426"/>
      <c r="DYT1" s="476"/>
      <c r="DYU1" s="476"/>
      <c r="DYV1" s="426" t="s">
        <v>133</v>
      </c>
      <c r="DYW1" s="426"/>
      <c r="DYX1" s="426"/>
      <c r="DYY1" s="426"/>
      <c r="DYZ1" s="426"/>
      <c r="DZA1" s="426"/>
      <c r="DZB1" s="426"/>
      <c r="DZC1" s="426"/>
      <c r="DZD1" s="426"/>
      <c r="DZE1" s="426"/>
      <c r="DZF1" s="426"/>
      <c r="DZG1" s="426"/>
      <c r="DZH1" s="426"/>
      <c r="DZI1" s="426"/>
      <c r="DZJ1" s="476"/>
      <c r="DZK1" s="476"/>
      <c r="DZL1" s="426" t="s">
        <v>133</v>
      </c>
      <c r="DZM1" s="426"/>
      <c r="DZN1" s="426"/>
      <c r="DZO1" s="426"/>
      <c r="DZP1" s="426"/>
      <c r="DZQ1" s="426"/>
      <c r="DZR1" s="426"/>
      <c r="DZS1" s="426"/>
      <c r="DZT1" s="426"/>
      <c r="DZU1" s="426"/>
      <c r="DZV1" s="426"/>
      <c r="DZW1" s="426"/>
      <c r="DZX1" s="426"/>
      <c r="DZY1" s="426"/>
      <c r="DZZ1" s="476"/>
      <c r="EAA1" s="476"/>
      <c r="EAB1" s="426" t="s">
        <v>133</v>
      </c>
      <c r="EAC1" s="426"/>
      <c r="EAD1" s="426"/>
      <c r="EAE1" s="426"/>
      <c r="EAF1" s="426"/>
      <c r="EAG1" s="426"/>
      <c r="EAH1" s="426"/>
      <c r="EAI1" s="426"/>
      <c r="EAJ1" s="426"/>
      <c r="EAK1" s="426"/>
      <c r="EAL1" s="426"/>
      <c r="EAM1" s="426"/>
      <c r="EAN1" s="426"/>
      <c r="EAO1" s="426"/>
      <c r="EAP1" s="476"/>
      <c r="EAQ1" s="476"/>
      <c r="EAR1" s="426" t="s">
        <v>133</v>
      </c>
      <c r="EAS1" s="426"/>
      <c r="EAT1" s="426"/>
      <c r="EAU1" s="426"/>
      <c r="EAV1" s="426"/>
      <c r="EAW1" s="426"/>
      <c r="EAX1" s="426"/>
      <c r="EAY1" s="426"/>
      <c r="EAZ1" s="426"/>
      <c r="EBA1" s="426"/>
      <c r="EBB1" s="426"/>
      <c r="EBC1" s="426"/>
      <c r="EBD1" s="426"/>
      <c r="EBE1" s="426"/>
      <c r="EBF1" s="476"/>
      <c r="EBG1" s="476"/>
      <c r="EBH1" s="426" t="s">
        <v>133</v>
      </c>
      <c r="EBI1" s="426"/>
      <c r="EBJ1" s="426"/>
      <c r="EBK1" s="426"/>
      <c r="EBL1" s="426"/>
      <c r="EBM1" s="426"/>
      <c r="EBN1" s="426"/>
      <c r="EBO1" s="426"/>
      <c r="EBP1" s="426"/>
      <c r="EBQ1" s="426"/>
      <c r="EBR1" s="426"/>
      <c r="EBS1" s="426"/>
      <c r="EBT1" s="426"/>
      <c r="EBU1" s="426"/>
      <c r="EBV1" s="476"/>
      <c r="EBW1" s="476"/>
      <c r="EBX1" s="426" t="s">
        <v>133</v>
      </c>
      <c r="EBY1" s="426"/>
      <c r="EBZ1" s="426"/>
      <c r="ECA1" s="426"/>
      <c r="ECB1" s="426"/>
      <c r="ECC1" s="426"/>
      <c r="ECD1" s="426"/>
      <c r="ECE1" s="426"/>
      <c r="ECF1" s="426"/>
      <c r="ECG1" s="426"/>
      <c r="ECH1" s="426"/>
      <c r="ECI1" s="426"/>
      <c r="ECJ1" s="426"/>
      <c r="ECK1" s="426"/>
      <c r="ECL1" s="476"/>
      <c r="ECM1" s="476"/>
      <c r="ECN1" s="426" t="s">
        <v>133</v>
      </c>
      <c r="ECO1" s="426"/>
      <c r="ECP1" s="426"/>
      <c r="ECQ1" s="426"/>
      <c r="ECR1" s="426"/>
      <c r="ECS1" s="426"/>
      <c r="ECT1" s="426"/>
      <c r="ECU1" s="426"/>
      <c r="ECV1" s="426"/>
      <c r="ECW1" s="426"/>
      <c r="ECX1" s="426"/>
      <c r="ECY1" s="426"/>
      <c r="ECZ1" s="426"/>
      <c r="EDA1" s="426"/>
      <c r="EDB1" s="476"/>
      <c r="EDC1" s="476"/>
      <c r="EDD1" s="426" t="s">
        <v>133</v>
      </c>
      <c r="EDE1" s="426"/>
      <c r="EDF1" s="426"/>
      <c r="EDG1" s="426"/>
      <c r="EDH1" s="426"/>
      <c r="EDI1" s="426"/>
      <c r="EDJ1" s="426"/>
      <c r="EDK1" s="426"/>
      <c r="EDL1" s="426"/>
      <c r="EDM1" s="426"/>
      <c r="EDN1" s="426"/>
      <c r="EDO1" s="426"/>
      <c r="EDP1" s="426"/>
      <c r="EDQ1" s="426"/>
      <c r="EDR1" s="476"/>
      <c r="EDS1" s="476"/>
      <c r="EDT1" s="426" t="s">
        <v>133</v>
      </c>
      <c r="EDU1" s="426"/>
      <c r="EDV1" s="426"/>
      <c r="EDW1" s="426"/>
      <c r="EDX1" s="426"/>
      <c r="EDY1" s="426"/>
      <c r="EDZ1" s="426"/>
      <c r="EEA1" s="426"/>
      <c r="EEB1" s="426"/>
      <c r="EEC1" s="426"/>
      <c r="EED1" s="426"/>
      <c r="EEE1" s="426"/>
      <c r="EEF1" s="426"/>
      <c r="EEG1" s="426"/>
      <c r="EEH1" s="476"/>
      <c r="EEI1" s="476"/>
      <c r="EEJ1" s="426" t="s">
        <v>133</v>
      </c>
      <c r="EEK1" s="426"/>
      <c r="EEL1" s="426"/>
      <c r="EEM1" s="426"/>
      <c r="EEN1" s="426"/>
      <c r="EEO1" s="426"/>
      <c r="EEP1" s="426"/>
      <c r="EEQ1" s="426"/>
      <c r="EER1" s="426"/>
      <c r="EES1" s="426"/>
      <c r="EET1" s="426"/>
      <c r="EEU1" s="426"/>
      <c r="EEV1" s="426"/>
      <c r="EEW1" s="426"/>
      <c r="EEX1" s="476"/>
      <c r="EEY1" s="476"/>
      <c r="EEZ1" s="426" t="s">
        <v>133</v>
      </c>
      <c r="EFA1" s="426"/>
      <c r="EFB1" s="426"/>
      <c r="EFC1" s="426"/>
      <c r="EFD1" s="426"/>
      <c r="EFE1" s="426"/>
      <c r="EFF1" s="426"/>
      <c r="EFG1" s="426"/>
      <c r="EFH1" s="426"/>
      <c r="EFI1" s="426"/>
      <c r="EFJ1" s="426"/>
      <c r="EFK1" s="426"/>
      <c r="EFL1" s="426"/>
      <c r="EFM1" s="426"/>
      <c r="EFN1" s="476"/>
      <c r="EFO1" s="476"/>
      <c r="EFP1" s="426" t="s">
        <v>133</v>
      </c>
      <c r="EFQ1" s="426"/>
      <c r="EFR1" s="426"/>
      <c r="EFS1" s="426"/>
      <c r="EFT1" s="426"/>
      <c r="EFU1" s="426"/>
      <c r="EFV1" s="426"/>
      <c r="EFW1" s="426"/>
      <c r="EFX1" s="426"/>
      <c r="EFY1" s="426"/>
      <c r="EFZ1" s="426"/>
      <c r="EGA1" s="426"/>
      <c r="EGB1" s="426"/>
      <c r="EGC1" s="426"/>
      <c r="EGD1" s="476"/>
      <c r="EGE1" s="476"/>
      <c r="EGF1" s="426" t="s">
        <v>133</v>
      </c>
      <c r="EGG1" s="426"/>
      <c r="EGH1" s="426"/>
      <c r="EGI1" s="426"/>
      <c r="EGJ1" s="426"/>
      <c r="EGK1" s="426"/>
      <c r="EGL1" s="426"/>
      <c r="EGM1" s="426"/>
      <c r="EGN1" s="426"/>
      <c r="EGO1" s="426"/>
      <c r="EGP1" s="426"/>
      <c r="EGQ1" s="426"/>
      <c r="EGR1" s="426"/>
      <c r="EGS1" s="426"/>
      <c r="EGT1" s="476"/>
      <c r="EGU1" s="476"/>
      <c r="EGV1" s="426" t="s">
        <v>133</v>
      </c>
      <c r="EGW1" s="426"/>
      <c r="EGX1" s="426"/>
      <c r="EGY1" s="426"/>
      <c r="EGZ1" s="426"/>
      <c r="EHA1" s="426"/>
      <c r="EHB1" s="426"/>
      <c r="EHC1" s="426"/>
      <c r="EHD1" s="426"/>
      <c r="EHE1" s="426"/>
      <c r="EHF1" s="426"/>
      <c r="EHG1" s="426"/>
      <c r="EHH1" s="426"/>
      <c r="EHI1" s="426"/>
      <c r="EHJ1" s="476"/>
      <c r="EHK1" s="476"/>
      <c r="EHL1" s="426" t="s">
        <v>133</v>
      </c>
      <c r="EHM1" s="426"/>
      <c r="EHN1" s="426"/>
      <c r="EHO1" s="426"/>
      <c r="EHP1" s="426"/>
      <c r="EHQ1" s="426"/>
      <c r="EHR1" s="426"/>
      <c r="EHS1" s="426"/>
      <c r="EHT1" s="426"/>
      <c r="EHU1" s="426"/>
      <c r="EHV1" s="426"/>
      <c r="EHW1" s="426"/>
      <c r="EHX1" s="426"/>
      <c r="EHY1" s="426"/>
      <c r="EHZ1" s="476"/>
      <c r="EIA1" s="476"/>
      <c r="EIB1" s="426" t="s">
        <v>133</v>
      </c>
      <c r="EIC1" s="426"/>
      <c r="EID1" s="426"/>
      <c r="EIE1" s="426"/>
      <c r="EIF1" s="426"/>
      <c r="EIG1" s="426"/>
      <c r="EIH1" s="426"/>
      <c r="EII1" s="426"/>
      <c r="EIJ1" s="426"/>
      <c r="EIK1" s="426"/>
      <c r="EIL1" s="426"/>
      <c r="EIM1" s="426"/>
      <c r="EIN1" s="426"/>
      <c r="EIO1" s="426"/>
      <c r="EIP1" s="476"/>
      <c r="EIQ1" s="476"/>
      <c r="EIR1" s="426" t="s">
        <v>133</v>
      </c>
      <c r="EIS1" s="426"/>
      <c r="EIT1" s="426"/>
      <c r="EIU1" s="426"/>
      <c r="EIV1" s="426"/>
      <c r="EIW1" s="426"/>
      <c r="EIX1" s="426"/>
      <c r="EIY1" s="426"/>
      <c r="EIZ1" s="426"/>
      <c r="EJA1" s="426"/>
      <c r="EJB1" s="426"/>
      <c r="EJC1" s="426"/>
      <c r="EJD1" s="426"/>
      <c r="EJE1" s="426"/>
      <c r="EJF1" s="476"/>
      <c r="EJG1" s="476"/>
      <c r="EJH1" s="426" t="s">
        <v>133</v>
      </c>
      <c r="EJI1" s="426"/>
      <c r="EJJ1" s="426"/>
      <c r="EJK1" s="426"/>
      <c r="EJL1" s="426"/>
      <c r="EJM1" s="426"/>
      <c r="EJN1" s="426"/>
      <c r="EJO1" s="426"/>
      <c r="EJP1" s="426"/>
      <c r="EJQ1" s="426"/>
      <c r="EJR1" s="426"/>
      <c r="EJS1" s="426"/>
      <c r="EJT1" s="426"/>
      <c r="EJU1" s="426"/>
      <c r="EJV1" s="476"/>
      <c r="EJW1" s="476"/>
      <c r="EJX1" s="426" t="s">
        <v>133</v>
      </c>
      <c r="EJY1" s="426"/>
      <c r="EJZ1" s="426"/>
      <c r="EKA1" s="426"/>
      <c r="EKB1" s="426"/>
      <c r="EKC1" s="426"/>
      <c r="EKD1" s="426"/>
      <c r="EKE1" s="426"/>
      <c r="EKF1" s="426"/>
      <c r="EKG1" s="426"/>
      <c r="EKH1" s="426"/>
      <c r="EKI1" s="426"/>
      <c r="EKJ1" s="426"/>
      <c r="EKK1" s="426"/>
      <c r="EKL1" s="476"/>
      <c r="EKM1" s="476"/>
      <c r="EKN1" s="426" t="s">
        <v>133</v>
      </c>
      <c r="EKO1" s="426"/>
      <c r="EKP1" s="426"/>
      <c r="EKQ1" s="426"/>
      <c r="EKR1" s="426"/>
      <c r="EKS1" s="426"/>
      <c r="EKT1" s="426"/>
      <c r="EKU1" s="426"/>
      <c r="EKV1" s="426"/>
      <c r="EKW1" s="426"/>
      <c r="EKX1" s="426"/>
      <c r="EKY1" s="426"/>
      <c r="EKZ1" s="426"/>
      <c r="ELA1" s="426"/>
      <c r="ELB1" s="476"/>
      <c r="ELC1" s="476"/>
      <c r="ELD1" s="426" t="s">
        <v>133</v>
      </c>
      <c r="ELE1" s="426"/>
      <c r="ELF1" s="426"/>
      <c r="ELG1" s="426"/>
      <c r="ELH1" s="426"/>
      <c r="ELI1" s="426"/>
      <c r="ELJ1" s="426"/>
      <c r="ELK1" s="426"/>
      <c r="ELL1" s="426"/>
      <c r="ELM1" s="426"/>
      <c r="ELN1" s="426"/>
      <c r="ELO1" s="426"/>
      <c r="ELP1" s="426"/>
      <c r="ELQ1" s="426"/>
      <c r="ELR1" s="476"/>
      <c r="ELS1" s="476"/>
      <c r="ELT1" s="426" t="s">
        <v>133</v>
      </c>
      <c r="ELU1" s="426"/>
      <c r="ELV1" s="426"/>
      <c r="ELW1" s="426"/>
      <c r="ELX1" s="426"/>
      <c r="ELY1" s="426"/>
      <c r="ELZ1" s="426"/>
      <c r="EMA1" s="426"/>
      <c r="EMB1" s="426"/>
      <c r="EMC1" s="426"/>
      <c r="EMD1" s="426"/>
      <c r="EME1" s="426"/>
      <c r="EMF1" s="426"/>
      <c r="EMG1" s="426"/>
      <c r="EMH1" s="476"/>
      <c r="EMI1" s="476"/>
      <c r="EMJ1" s="426" t="s">
        <v>133</v>
      </c>
      <c r="EMK1" s="426"/>
      <c r="EML1" s="426"/>
      <c r="EMM1" s="426"/>
      <c r="EMN1" s="426"/>
      <c r="EMO1" s="426"/>
      <c r="EMP1" s="426"/>
      <c r="EMQ1" s="426"/>
      <c r="EMR1" s="426"/>
      <c r="EMS1" s="426"/>
      <c r="EMT1" s="426"/>
      <c r="EMU1" s="426"/>
      <c r="EMV1" s="426"/>
      <c r="EMW1" s="426"/>
      <c r="EMX1" s="476"/>
      <c r="EMY1" s="476"/>
      <c r="EMZ1" s="426" t="s">
        <v>133</v>
      </c>
      <c r="ENA1" s="426"/>
      <c r="ENB1" s="426"/>
      <c r="ENC1" s="426"/>
      <c r="END1" s="426"/>
      <c r="ENE1" s="426"/>
      <c r="ENF1" s="426"/>
      <c r="ENG1" s="426"/>
      <c r="ENH1" s="426"/>
      <c r="ENI1" s="426"/>
      <c r="ENJ1" s="426"/>
      <c r="ENK1" s="426"/>
      <c r="ENL1" s="426"/>
      <c r="ENM1" s="426"/>
      <c r="ENN1" s="476"/>
      <c r="ENO1" s="476"/>
      <c r="ENP1" s="426" t="s">
        <v>133</v>
      </c>
      <c r="ENQ1" s="426"/>
      <c r="ENR1" s="426"/>
      <c r="ENS1" s="426"/>
      <c r="ENT1" s="426"/>
      <c r="ENU1" s="426"/>
      <c r="ENV1" s="426"/>
      <c r="ENW1" s="426"/>
      <c r="ENX1" s="426"/>
      <c r="ENY1" s="426"/>
      <c r="ENZ1" s="426"/>
      <c r="EOA1" s="426"/>
      <c r="EOB1" s="426"/>
      <c r="EOC1" s="426"/>
      <c r="EOD1" s="476"/>
      <c r="EOE1" s="476"/>
      <c r="EOF1" s="426" t="s">
        <v>133</v>
      </c>
      <c r="EOG1" s="426"/>
      <c r="EOH1" s="426"/>
      <c r="EOI1" s="426"/>
      <c r="EOJ1" s="426"/>
      <c r="EOK1" s="426"/>
      <c r="EOL1" s="426"/>
      <c r="EOM1" s="426"/>
      <c r="EON1" s="426"/>
      <c r="EOO1" s="426"/>
      <c r="EOP1" s="426"/>
      <c r="EOQ1" s="426"/>
      <c r="EOR1" s="426"/>
      <c r="EOS1" s="426"/>
      <c r="EOT1" s="476"/>
      <c r="EOU1" s="476"/>
      <c r="EOV1" s="426" t="s">
        <v>133</v>
      </c>
      <c r="EOW1" s="426"/>
      <c r="EOX1" s="426"/>
      <c r="EOY1" s="426"/>
      <c r="EOZ1" s="426"/>
      <c r="EPA1" s="426"/>
      <c r="EPB1" s="426"/>
      <c r="EPC1" s="426"/>
      <c r="EPD1" s="426"/>
      <c r="EPE1" s="426"/>
      <c r="EPF1" s="426"/>
      <c r="EPG1" s="426"/>
      <c r="EPH1" s="426"/>
      <c r="EPI1" s="426"/>
      <c r="EPJ1" s="476"/>
      <c r="EPK1" s="476"/>
      <c r="EPL1" s="426" t="s">
        <v>133</v>
      </c>
      <c r="EPM1" s="426"/>
      <c r="EPN1" s="426"/>
      <c r="EPO1" s="426"/>
      <c r="EPP1" s="426"/>
      <c r="EPQ1" s="426"/>
      <c r="EPR1" s="426"/>
      <c r="EPS1" s="426"/>
      <c r="EPT1" s="426"/>
      <c r="EPU1" s="426"/>
      <c r="EPV1" s="426"/>
      <c r="EPW1" s="426"/>
      <c r="EPX1" s="426"/>
      <c r="EPY1" s="426"/>
      <c r="EPZ1" s="476"/>
      <c r="EQA1" s="476"/>
      <c r="EQB1" s="426" t="s">
        <v>133</v>
      </c>
      <c r="EQC1" s="426"/>
      <c r="EQD1" s="426"/>
      <c r="EQE1" s="426"/>
      <c r="EQF1" s="426"/>
      <c r="EQG1" s="426"/>
      <c r="EQH1" s="426"/>
      <c r="EQI1" s="426"/>
      <c r="EQJ1" s="426"/>
      <c r="EQK1" s="426"/>
      <c r="EQL1" s="426"/>
      <c r="EQM1" s="426"/>
      <c r="EQN1" s="426"/>
      <c r="EQO1" s="426"/>
      <c r="EQP1" s="476"/>
      <c r="EQQ1" s="476"/>
      <c r="EQR1" s="426" t="s">
        <v>133</v>
      </c>
      <c r="EQS1" s="426"/>
      <c r="EQT1" s="426"/>
      <c r="EQU1" s="426"/>
      <c r="EQV1" s="426"/>
      <c r="EQW1" s="426"/>
      <c r="EQX1" s="426"/>
      <c r="EQY1" s="426"/>
      <c r="EQZ1" s="426"/>
      <c r="ERA1" s="426"/>
      <c r="ERB1" s="426"/>
      <c r="ERC1" s="426"/>
      <c r="ERD1" s="426"/>
      <c r="ERE1" s="426"/>
      <c r="ERF1" s="476"/>
      <c r="ERG1" s="476"/>
      <c r="ERH1" s="426" t="s">
        <v>133</v>
      </c>
      <c r="ERI1" s="426"/>
      <c r="ERJ1" s="426"/>
      <c r="ERK1" s="426"/>
      <c r="ERL1" s="426"/>
      <c r="ERM1" s="426"/>
      <c r="ERN1" s="426"/>
      <c r="ERO1" s="426"/>
      <c r="ERP1" s="426"/>
      <c r="ERQ1" s="426"/>
      <c r="ERR1" s="426"/>
      <c r="ERS1" s="426"/>
      <c r="ERT1" s="426"/>
      <c r="ERU1" s="426"/>
      <c r="ERV1" s="476"/>
      <c r="ERW1" s="476"/>
      <c r="ERX1" s="426" t="s">
        <v>133</v>
      </c>
      <c r="ERY1" s="426"/>
      <c r="ERZ1" s="426"/>
      <c r="ESA1" s="426"/>
      <c r="ESB1" s="426"/>
      <c r="ESC1" s="426"/>
      <c r="ESD1" s="426"/>
      <c r="ESE1" s="426"/>
      <c r="ESF1" s="426"/>
      <c r="ESG1" s="426"/>
      <c r="ESH1" s="426"/>
      <c r="ESI1" s="426"/>
      <c r="ESJ1" s="426"/>
      <c r="ESK1" s="426"/>
      <c r="ESL1" s="476"/>
      <c r="ESM1" s="476"/>
      <c r="ESN1" s="426" t="s">
        <v>133</v>
      </c>
      <c r="ESO1" s="426"/>
      <c r="ESP1" s="426"/>
      <c r="ESQ1" s="426"/>
      <c r="ESR1" s="426"/>
      <c r="ESS1" s="426"/>
      <c r="EST1" s="426"/>
      <c r="ESU1" s="426"/>
      <c r="ESV1" s="426"/>
      <c r="ESW1" s="426"/>
      <c r="ESX1" s="426"/>
      <c r="ESY1" s="426"/>
      <c r="ESZ1" s="426"/>
      <c r="ETA1" s="426"/>
      <c r="ETB1" s="476"/>
      <c r="ETC1" s="476"/>
      <c r="ETD1" s="426" t="s">
        <v>133</v>
      </c>
      <c r="ETE1" s="426"/>
      <c r="ETF1" s="426"/>
      <c r="ETG1" s="426"/>
      <c r="ETH1" s="426"/>
      <c r="ETI1" s="426"/>
      <c r="ETJ1" s="426"/>
      <c r="ETK1" s="426"/>
      <c r="ETL1" s="426"/>
      <c r="ETM1" s="426"/>
      <c r="ETN1" s="426"/>
      <c r="ETO1" s="426"/>
      <c r="ETP1" s="426"/>
      <c r="ETQ1" s="426"/>
      <c r="ETR1" s="476"/>
      <c r="ETS1" s="476"/>
      <c r="ETT1" s="426" t="s">
        <v>133</v>
      </c>
      <c r="ETU1" s="426"/>
      <c r="ETV1" s="426"/>
      <c r="ETW1" s="426"/>
      <c r="ETX1" s="426"/>
      <c r="ETY1" s="426"/>
      <c r="ETZ1" s="426"/>
      <c r="EUA1" s="426"/>
      <c r="EUB1" s="426"/>
      <c r="EUC1" s="426"/>
      <c r="EUD1" s="426"/>
      <c r="EUE1" s="426"/>
      <c r="EUF1" s="426"/>
      <c r="EUG1" s="426"/>
      <c r="EUH1" s="476"/>
      <c r="EUI1" s="476"/>
      <c r="EUJ1" s="426" t="s">
        <v>133</v>
      </c>
      <c r="EUK1" s="426"/>
      <c r="EUL1" s="426"/>
      <c r="EUM1" s="426"/>
      <c r="EUN1" s="426"/>
      <c r="EUO1" s="426"/>
      <c r="EUP1" s="426"/>
      <c r="EUQ1" s="426"/>
      <c r="EUR1" s="426"/>
      <c r="EUS1" s="426"/>
      <c r="EUT1" s="426"/>
      <c r="EUU1" s="426"/>
      <c r="EUV1" s="426"/>
      <c r="EUW1" s="426"/>
      <c r="EUX1" s="476"/>
      <c r="EUY1" s="476"/>
      <c r="EUZ1" s="426" t="s">
        <v>133</v>
      </c>
      <c r="EVA1" s="426"/>
      <c r="EVB1" s="426"/>
      <c r="EVC1" s="426"/>
      <c r="EVD1" s="426"/>
      <c r="EVE1" s="426"/>
      <c r="EVF1" s="426"/>
      <c r="EVG1" s="426"/>
      <c r="EVH1" s="426"/>
      <c r="EVI1" s="426"/>
      <c r="EVJ1" s="426"/>
      <c r="EVK1" s="426"/>
      <c r="EVL1" s="426"/>
      <c r="EVM1" s="426"/>
      <c r="EVN1" s="476"/>
      <c r="EVO1" s="476"/>
      <c r="EVP1" s="426" t="s">
        <v>133</v>
      </c>
      <c r="EVQ1" s="426"/>
      <c r="EVR1" s="426"/>
      <c r="EVS1" s="426"/>
      <c r="EVT1" s="426"/>
      <c r="EVU1" s="426"/>
      <c r="EVV1" s="426"/>
      <c r="EVW1" s="426"/>
      <c r="EVX1" s="426"/>
      <c r="EVY1" s="426"/>
      <c r="EVZ1" s="426"/>
      <c r="EWA1" s="426"/>
      <c r="EWB1" s="426"/>
      <c r="EWC1" s="426"/>
      <c r="EWD1" s="476"/>
      <c r="EWE1" s="476"/>
      <c r="EWF1" s="426" t="s">
        <v>133</v>
      </c>
      <c r="EWG1" s="426"/>
      <c r="EWH1" s="426"/>
      <c r="EWI1" s="426"/>
      <c r="EWJ1" s="426"/>
      <c r="EWK1" s="426"/>
      <c r="EWL1" s="426"/>
      <c r="EWM1" s="426"/>
      <c r="EWN1" s="426"/>
      <c r="EWO1" s="426"/>
      <c r="EWP1" s="426"/>
      <c r="EWQ1" s="426"/>
      <c r="EWR1" s="426"/>
      <c r="EWS1" s="426"/>
      <c r="EWT1" s="476"/>
      <c r="EWU1" s="476"/>
      <c r="EWV1" s="426" t="s">
        <v>133</v>
      </c>
      <c r="EWW1" s="426"/>
      <c r="EWX1" s="426"/>
      <c r="EWY1" s="426"/>
      <c r="EWZ1" s="426"/>
      <c r="EXA1" s="426"/>
      <c r="EXB1" s="426"/>
      <c r="EXC1" s="426"/>
      <c r="EXD1" s="426"/>
      <c r="EXE1" s="426"/>
      <c r="EXF1" s="426"/>
      <c r="EXG1" s="426"/>
      <c r="EXH1" s="426"/>
      <c r="EXI1" s="426"/>
      <c r="EXJ1" s="476"/>
      <c r="EXK1" s="476"/>
      <c r="EXL1" s="426" t="s">
        <v>133</v>
      </c>
      <c r="EXM1" s="426"/>
      <c r="EXN1" s="426"/>
      <c r="EXO1" s="426"/>
      <c r="EXP1" s="426"/>
      <c r="EXQ1" s="426"/>
      <c r="EXR1" s="426"/>
      <c r="EXS1" s="426"/>
      <c r="EXT1" s="426"/>
      <c r="EXU1" s="426"/>
      <c r="EXV1" s="426"/>
      <c r="EXW1" s="426"/>
      <c r="EXX1" s="426"/>
      <c r="EXY1" s="426"/>
      <c r="EXZ1" s="476"/>
      <c r="EYA1" s="476"/>
      <c r="EYB1" s="426" t="s">
        <v>133</v>
      </c>
      <c r="EYC1" s="426"/>
      <c r="EYD1" s="426"/>
      <c r="EYE1" s="426"/>
      <c r="EYF1" s="426"/>
      <c r="EYG1" s="426"/>
      <c r="EYH1" s="426"/>
      <c r="EYI1" s="426"/>
      <c r="EYJ1" s="426"/>
      <c r="EYK1" s="426"/>
      <c r="EYL1" s="426"/>
      <c r="EYM1" s="426"/>
      <c r="EYN1" s="426"/>
      <c r="EYO1" s="426"/>
      <c r="EYP1" s="476"/>
      <c r="EYQ1" s="476"/>
      <c r="EYR1" s="426" t="s">
        <v>133</v>
      </c>
      <c r="EYS1" s="426"/>
      <c r="EYT1" s="426"/>
      <c r="EYU1" s="426"/>
      <c r="EYV1" s="426"/>
      <c r="EYW1" s="426"/>
      <c r="EYX1" s="426"/>
      <c r="EYY1" s="426"/>
      <c r="EYZ1" s="426"/>
      <c r="EZA1" s="426"/>
      <c r="EZB1" s="426"/>
      <c r="EZC1" s="426"/>
      <c r="EZD1" s="426"/>
      <c r="EZE1" s="426"/>
      <c r="EZF1" s="476"/>
      <c r="EZG1" s="476"/>
      <c r="EZH1" s="426" t="s">
        <v>133</v>
      </c>
      <c r="EZI1" s="426"/>
      <c r="EZJ1" s="426"/>
      <c r="EZK1" s="426"/>
      <c r="EZL1" s="426"/>
      <c r="EZM1" s="426"/>
      <c r="EZN1" s="426"/>
      <c r="EZO1" s="426"/>
      <c r="EZP1" s="426"/>
      <c r="EZQ1" s="426"/>
      <c r="EZR1" s="426"/>
      <c r="EZS1" s="426"/>
      <c r="EZT1" s="426"/>
      <c r="EZU1" s="426"/>
      <c r="EZV1" s="476"/>
      <c r="EZW1" s="476"/>
      <c r="EZX1" s="426" t="s">
        <v>133</v>
      </c>
      <c r="EZY1" s="426"/>
      <c r="EZZ1" s="426"/>
      <c r="FAA1" s="426"/>
      <c r="FAB1" s="426"/>
      <c r="FAC1" s="426"/>
      <c r="FAD1" s="426"/>
      <c r="FAE1" s="426"/>
      <c r="FAF1" s="426"/>
      <c r="FAG1" s="426"/>
      <c r="FAH1" s="426"/>
      <c r="FAI1" s="426"/>
      <c r="FAJ1" s="426"/>
      <c r="FAK1" s="426"/>
      <c r="FAL1" s="476"/>
      <c r="FAM1" s="476"/>
      <c r="FAN1" s="426" t="s">
        <v>133</v>
      </c>
      <c r="FAO1" s="426"/>
      <c r="FAP1" s="426"/>
      <c r="FAQ1" s="426"/>
      <c r="FAR1" s="426"/>
      <c r="FAS1" s="426"/>
      <c r="FAT1" s="426"/>
      <c r="FAU1" s="426"/>
      <c r="FAV1" s="426"/>
      <c r="FAW1" s="426"/>
      <c r="FAX1" s="426"/>
      <c r="FAY1" s="426"/>
      <c r="FAZ1" s="426"/>
      <c r="FBA1" s="426"/>
      <c r="FBB1" s="476"/>
      <c r="FBC1" s="476"/>
      <c r="FBD1" s="426" t="s">
        <v>133</v>
      </c>
      <c r="FBE1" s="426"/>
      <c r="FBF1" s="426"/>
      <c r="FBG1" s="426"/>
      <c r="FBH1" s="426"/>
      <c r="FBI1" s="426"/>
      <c r="FBJ1" s="426"/>
      <c r="FBK1" s="426"/>
      <c r="FBL1" s="426"/>
      <c r="FBM1" s="426"/>
      <c r="FBN1" s="426"/>
      <c r="FBO1" s="426"/>
      <c r="FBP1" s="426"/>
      <c r="FBQ1" s="426"/>
      <c r="FBR1" s="476"/>
      <c r="FBS1" s="476"/>
      <c r="FBT1" s="426" t="s">
        <v>133</v>
      </c>
      <c r="FBU1" s="426"/>
      <c r="FBV1" s="426"/>
      <c r="FBW1" s="426"/>
      <c r="FBX1" s="426"/>
      <c r="FBY1" s="426"/>
      <c r="FBZ1" s="426"/>
      <c r="FCA1" s="426"/>
      <c r="FCB1" s="426"/>
      <c r="FCC1" s="426"/>
      <c r="FCD1" s="426"/>
      <c r="FCE1" s="426"/>
      <c r="FCF1" s="426"/>
      <c r="FCG1" s="426"/>
      <c r="FCH1" s="476"/>
      <c r="FCI1" s="476"/>
      <c r="FCJ1" s="426" t="s">
        <v>133</v>
      </c>
      <c r="FCK1" s="426"/>
      <c r="FCL1" s="426"/>
      <c r="FCM1" s="426"/>
      <c r="FCN1" s="426"/>
      <c r="FCO1" s="426"/>
      <c r="FCP1" s="426"/>
      <c r="FCQ1" s="426"/>
      <c r="FCR1" s="426"/>
      <c r="FCS1" s="426"/>
      <c r="FCT1" s="426"/>
      <c r="FCU1" s="426"/>
      <c r="FCV1" s="426"/>
      <c r="FCW1" s="426"/>
      <c r="FCX1" s="476"/>
      <c r="FCY1" s="476"/>
      <c r="FCZ1" s="426" t="s">
        <v>133</v>
      </c>
      <c r="FDA1" s="426"/>
      <c r="FDB1" s="426"/>
      <c r="FDC1" s="426"/>
      <c r="FDD1" s="426"/>
      <c r="FDE1" s="426"/>
      <c r="FDF1" s="426"/>
      <c r="FDG1" s="426"/>
      <c r="FDH1" s="426"/>
      <c r="FDI1" s="426"/>
      <c r="FDJ1" s="426"/>
      <c r="FDK1" s="426"/>
      <c r="FDL1" s="426"/>
      <c r="FDM1" s="426"/>
      <c r="FDN1" s="476"/>
      <c r="FDO1" s="476"/>
      <c r="FDP1" s="426" t="s">
        <v>133</v>
      </c>
      <c r="FDQ1" s="426"/>
      <c r="FDR1" s="426"/>
      <c r="FDS1" s="426"/>
      <c r="FDT1" s="426"/>
      <c r="FDU1" s="426"/>
      <c r="FDV1" s="426"/>
      <c r="FDW1" s="426"/>
      <c r="FDX1" s="426"/>
      <c r="FDY1" s="426"/>
      <c r="FDZ1" s="426"/>
      <c r="FEA1" s="426"/>
      <c r="FEB1" s="426"/>
      <c r="FEC1" s="426"/>
      <c r="FED1" s="476"/>
      <c r="FEE1" s="476"/>
      <c r="FEF1" s="426" t="s">
        <v>133</v>
      </c>
      <c r="FEG1" s="426"/>
      <c r="FEH1" s="426"/>
      <c r="FEI1" s="426"/>
      <c r="FEJ1" s="426"/>
      <c r="FEK1" s="426"/>
      <c r="FEL1" s="426"/>
      <c r="FEM1" s="426"/>
      <c r="FEN1" s="426"/>
      <c r="FEO1" s="426"/>
      <c r="FEP1" s="426"/>
      <c r="FEQ1" s="426"/>
      <c r="FER1" s="426"/>
      <c r="FES1" s="426"/>
      <c r="FET1" s="476"/>
      <c r="FEU1" s="476"/>
      <c r="FEV1" s="426" t="s">
        <v>133</v>
      </c>
      <c r="FEW1" s="426"/>
      <c r="FEX1" s="426"/>
      <c r="FEY1" s="426"/>
      <c r="FEZ1" s="426"/>
      <c r="FFA1" s="426"/>
      <c r="FFB1" s="426"/>
      <c r="FFC1" s="426"/>
      <c r="FFD1" s="426"/>
      <c r="FFE1" s="426"/>
      <c r="FFF1" s="426"/>
      <c r="FFG1" s="426"/>
      <c r="FFH1" s="426"/>
      <c r="FFI1" s="426"/>
      <c r="FFJ1" s="476"/>
      <c r="FFK1" s="476"/>
      <c r="FFL1" s="426" t="s">
        <v>133</v>
      </c>
      <c r="FFM1" s="426"/>
      <c r="FFN1" s="426"/>
      <c r="FFO1" s="426"/>
      <c r="FFP1" s="426"/>
      <c r="FFQ1" s="426"/>
      <c r="FFR1" s="426"/>
      <c r="FFS1" s="426"/>
      <c r="FFT1" s="426"/>
      <c r="FFU1" s="426"/>
      <c r="FFV1" s="426"/>
      <c r="FFW1" s="426"/>
      <c r="FFX1" s="426"/>
      <c r="FFY1" s="426"/>
      <c r="FFZ1" s="476"/>
      <c r="FGA1" s="476"/>
      <c r="FGB1" s="426" t="s">
        <v>133</v>
      </c>
      <c r="FGC1" s="426"/>
      <c r="FGD1" s="426"/>
      <c r="FGE1" s="426"/>
      <c r="FGF1" s="426"/>
      <c r="FGG1" s="426"/>
      <c r="FGH1" s="426"/>
      <c r="FGI1" s="426"/>
      <c r="FGJ1" s="426"/>
      <c r="FGK1" s="426"/>
      <c r="FGL1" s="426"/>
      <c r="FGM1" s="426"/>
      <c r="FGN1" s="426"/>
      <c r="FGO1" s="426"/>
      <c r="FGP1" s="476"/>
      <c r="FGQ1" s="476"/>
      <c r="FGR1" s="426" t="s">
        <v>133</v>
      </c>
      <c r="FGS1" s="426"/>
      <c r="FGT1" s="426"/>
      <c r="FGU1" s="426"/>
      <c r="FGV1" s="426"/>
      <c r="FGW1" s="426"/>
      <c r="FGX1" s="426"/>
      <c r="FGY1" s="426"/>
      <c r="FGZ1" s="426"/>
      <c r="FHA1" s="426"/>
      <c r="FHB1" s="426"/>
      <c r="FHC1" s="426"/>
      <c r="FHD1" s="426"/>
      <c r="FHE1" s="426"/>
      <c r="FHF1" s="476"/>
      <c r="FHG1" s="476"/>
      <c r="FHH1" s="426" t="s">
        <v>133</v>
      </c>
      <c r="FHI1" s="426"/>
      <c r="FHJ1" s="426"/>
      <c r="FHK1" s="426"/>
      <c r="FHL1" s="426"/>
      <c r="FHM1" s="426"/>
      <c r="FHN1" s="426"/>
      <c r="FHO1" s="426"/>
      <c r="FHP1" s="426"/>
      <c r="FHQ1" s="426"/>
      <c r="FHR1" s="426"/>
      <c r="FHS1" s="426"/>
      <c r="FHT1" s="426"/>
      <c r="FHU1" s="426"/>
      <c r="FHV1" s="476"/>
      <c r="FHW1" s="476"/>
      <c r="FHX1" s="426" t="s">
        <v>133</v>
      </c>
      <c r="FHY1" s="426"/>
      <c r="FHZ1" s="426"/>
      <c r="FIA1" s="426"/>
      <c r="FIB1" s="426"/>
      <c r="FIC1" s="426"/>
      <c r="FID1" s="426"/>
      <c r="FIE1" s="426"/>
      <c r="FIF1" s="426"/>
      <c r="FIG1" s="426"/>
      <c r="FIH1" s="426"/>
      <c r="FII1" s="426"/>
      <c r="FIJ1" s="426"/>
      <c r="FIK1" s="426"/>
      <c r="FIL1" s="476"/>
      <c r="FIM1" s="476"/>
      <c r="FIN1" s="426" t="s">
        <v>133</v>
      </c>
      <c r="FIO1" s="426"/>
      <c r="FIP1" s="426"/>
      <c r="FIQ1" s="426"/>
      <c r="FIR1" s="426"/>
      <c r="FIS1" s="426"/>
      <c r="FIT1" s="426"/>
      <c r="FIU1" s="426"/>
      <c r="FIV1" s="426"/>
      <c r="FIW1" s="426"/>
      <c r="FIX1" s="426"/>
      <c r="FIY1" s="426"/>
      <c r="FIZ1" s="426"/>
      <c r="FJA1" s="426"/>
      <c r="FJB1" s="476"/>
      <c r="FJC1" s="476"/>
      <c r="FJD1" s="426" t="s">
        <v>133</v>
      </c>
      <c r="FJE1" s="426"/>
      <c r="FJF1" s="426"/>
      <c r="FJG1" s="426"/>
      <c r="FJH1" s="426"/>
      <c r="FJI1" s="426"/>
      <c r="FJJ1" s="426"/>
      <c r="FJK1" s="426"/>
      <c r="FJL1" s="426"/>
      <c r="FJM1" s="426"/>
      <c r="FJN1" s="426"/>
      <c r="FJO1" s="426"/>
      <c r="FJP1" s="426"/>
      <c r="FJQ1" s="426"/>
      <c r="FJR1" s="476"/>
      <c r="FJS1" s="476"/>
      <c r="FJT1" s="426" t="s">
        <v>133</v>
      </c>
      <c r="FJU1" s="426"/>
      <c r="FJV1" s="426"/>
      <c r="FJW1" s="426"/>
      <c r="FJX1" s="426"/>
      <c r="FJY1" s="426"/>
      <c r="FJZ1" s="426"/>
      <c r="FKA1" s="426"/>
      <c r="FKB1" s="426"/>
      <c r="FKC1" s="426"/>
      <c r="FKD1" s="426"/>
      <c r="FKE1" s="426"/>
      <c r="FKF1" s="426"/>
      <c r="FKG1" s="426"/>
      <c r="FKH1" s="476"/>
      <c r="FKI1" s="476"/>
      <c r="FKJ1" s="426" t="s">
        <v>133</v>
      </c>
      <c r="FKK1" s="426"/>
      <c r="FKL1" s="426"/>
      <c r="FKM1" s="426"/>
      <c r="FKN1" s="426"/>
      <c r="FKO1" s="426"/>
      <c r="FKP1" s="426"/>
      <c r="FKQ1" s="426"/>
      <c r="FKR1" s="426"/>
      <c r="FKS1" s="426"/>
      <c r="FKT1" s="426"/>
      <c r="FKU1" s="426"/>
      <c r="FKV1" s="426"/>
      <c r="FKW1" s="426"/>
      <c r="FKX1" s="476"/>
      <c r="FKY1" s="476"/>
      <c r="FKZ1" s="426" t="s">
        <v>133</v>
      </c>
      <c r="FLA1" s="426"/>
      <c r="FLB1" s="426"/>
      <c r="FLC1" s="426"/>
      <c r="FLD1" s="426"/>
      <c r="FLE1" s="426"/>
      <c r="FLF1" s="426"/>
      <c r="FLG1" s="426"/>
      <c r="FLH1" s="426"/>
      <c r="FLI1" s="426"/>
      <c r="FLJ1" s="426"/>
      <c r="FLK1" s="426"/>
      <c r="FLL1" s="426"/>
      <c r="FLM1" s="426"/>
      <c r="FLN1" s="476"/>
      <c r="FLO1" s="476"/>
      <c r="FLP1" s="426" t="s">
        <v>133</v>
      </c>
      <c r="FLQ1" s="426"/>
      <c r="FLR1" s="426"/>
      <c r="FLS1" s="426"/>
      <c r="FLT1" s="426"/>
      <c r="FLU1" s="426"/>
      <c r="FLV1" s="426"/>
      <c r="FLW1" s="426"/>
      <c r="FLX1" s="426"/>
      <c r="FLY1" s="426"/>
      <c r="FLZ1" s="426"/>
      <c r="FMA1" s="426"/>
      <c r="FMB1" s="426"/>
      <c r="FMC1" s="426"/>
      <c r="FMD1" s="476"/>
      <c r="FME1" s="476"/>
      <c r="FMF1" s="426" t="s">
        <v>133</v>
      </c>
      <c r="FMG1" s="426"/>
      <c r="FMH1" s="426"/>
      <c r="FMI1" s="426"/>
      <c r="FMJ1" s="426"/>
      <c r="FMK1" s="426"/>
      <c r="FML1" s="426"/>
      <c r="FMM1" s="426"/>
      <c r="FMN1" s="426"/>
      <c r="FMO1" s="426"/>
      <c r="FMP1" s="426"/>
      <c r="FMQ1" s="426"/>
      <c r="FMR1" s="426"/>
      <c r="FMS1" s="426"/>
      <c r="FMT1" s="476"/>
      <c r="FMU1" s="476"/>
      <c r="FMV1" s="426" t="s">
        <v>133</v>
      </c>
      <c r="FMW1" s="426"/>
      <c r="FMX1" s="426"/>
      <c r="FMY1" s="426"/>
      <c r="FMZ1" s="426"/>
      <c r="FNA1" s="426"/>
      <c r="FNB1" s="426"/>
      <c r="FNC1" s="426"/>
      <c r="FND1" s="426"/>
      <c r="FNE1" s="426"/>
      <c r="FNF1" s="426"/>
      <c r="FNG1" s="426"/>
      <c r="FNH1" s="426"/>
      <c r="FNI1" s="426"/>
      <c r="FNJ1" s="476"/>
      <c r="FNK1" s="476"/>
      <c r="FNL1" s="426" t="s">
        <v>133</v>
      </c>
      <c r="FNM1" s="426"/>
      <c r="FNN1" s="426"/>
      <c r="FNO1" s="426"/>
      <c r="FNP1" s="426"/>
      <c r="FNQ1" s="426"/>
      <c r="FNR1" s="426"/>
      <c r="FNS1" s="426"/>
      <c r="FNT1" s="426"/>
      <c r="FNU1" s="426"/>
      <c r="FNV1" s="426"/>
      <c r="FNW1" s="426"/>
      <c r="FNX1" s="426"/>
      <c r="FNY1" s="426"/>
      <c r="FNZ1" s="476"/>
      <c r="FOA1" s="476"/>
      <c r="FOB1" s="426" t="s">
        <v>133</v>
      </c>
      <c r="FOC1" s="426"/>
      <c r="FOD1" s="426"/>
      <c r="FOE1" s="426"/>
      <c r="FOF1" s="426"/>
      <c r="FOG1" s="426"/>
      <c r="FOH1" s="426"/>
      <c r="FOI1" s="426"/>
      <c r="FOJ1" s="426"/>
      <c r="FOK1" s="426"/>
      <c r="FOL1" s="426"/>
      <c r="FOM1" s="426"/>
      <c r="FON1" s="426"/>
      <c r="FOO1" s="426"/>
      <c r="FOP1" s="476"/>
      <c r="FOQ1" s="476"/>
      <c r="FOR1" s="426" t="s">
        <v>133</v>
      </c>
      <c r="FOS1" s="426"/>
      <c r="FOT1" s="426"/>
      <c r="FOU1" s="426"/>
      <c r="FOV1" s="426"/>
      <c r="FOW1" s="426"/>
      <c r="FOX1" s="426"/>
      <c r="FOY1" s="426"/>
      <c r="FOZ1" s="426"/>
      <c r="FPA1" s="426"/>
      <c r="FPB1" s="426"/>
      <c r="FPC1" s="426"/>
      <c r="FPD1" s="426"/>
      <c r="FPE1" s="426"/>
      <c r="FPF1" s="476"/>
      <c r="FPG1" s="476"/>
      <c r="FPH1" s="426" t="s">
        <v>133</v>
      </c>
      <c r="FPI1" s="426"/>
      <c r="FPJ1" s="426"/>
      <c r="FPK1" s="426"/>
      <c r="FPL1" s="426"/>
      <c r="FPM1" s="426"/>
      <c r="FPN1" s="426"/>
      <c r="FPO1" s="426"/>
      <c r="FPP1" s="426"/>
      <c r="FPQ1" s="426"/>
      <c r="FPR1" s="426"/>
      <c r="FPS1" s="426"/>
      <c r="FPT1" s="426"/>
      <c r="FPU1" s="426"/>
      <c r="FPV1" s="476"/>
      <c r="FPW1" s="476"/>
      <c r="FPX1" s="426" t="s">
        <v>133</v>
      </c>
      <c r="FPY1" s="426"/>
      <c r="FPZ1" s="426"/>
      <c r="FQA1" s="426"/>
      <c r="FQB1" s="426"/>
      <c r="FQC1" s="426"/>
      <c r="FQD1" s="426"/>
      <c r="FQE1" s="426"/>
      <c r="FQF1" s="426"/>
      <c r="FQG1" s="426"/>
      <c r="FQH1" s="426"/>
      <c r="FQI1" s="426"/>
      <c r="FQJ1" s="426"/>
      <c r="FQK1" s="426"/>
      <c r="FQL1" s="476"/>
      <c r="FQM1" s="476"/>
      <c r="FQN1" s="426" t="s">
        <v>133</v>
      </c>
      <c r="FQO1" s="426"/>
      <c r="FQP1" s="426"/>
      <c r="FQQ1" s="426"/>
      <c r="FQR1" s="426"/>
      <c r="FQS1" s="426"/>
      <c r="FQT1" s="426"/>
      <c r="FQU1" s="426"/>
      <c r="FQV1" s="426"/>
      <c r="FQW1" s="426"/>
      <c r="FQX1" s="426"/>
      <c r="FQY1" s="426"/>
      <c r="FQZ1" s="426"/>
      <c r="FRA1" s="426"/>
      <c r="FRB1" s="476"/>
      <c r="FRC1" s="476"/>
      <c r="FRD1" s="426" t="s">
        <v>133</v>
      </c>
      <c r="FRE1" s="426"/>
      <c r="FRF1" s="426"/>
      <c r="FRG1" s="426"/>
      <c r="FRH1" s="426"/>
      <c r="FRI1" s="426"/>
      <c r="FRJ1" s="426"/>
      <c r="FRK1" s="426"/>
      <c r="FRL1" s="426"/>
      <c r="FRM1" s="426"/>
      <c r="FRN1" s="426"/>
      <c r="FRO1" s="426"/>
      <c r="FRP1" s="426"/>
      <c r="FRQ1" s="426"/>
      <c r="FRR1" s="476"/>
      <c r="FRS1" s="476"/>
      <c r="FRT1" s="426" t="s">
        <v>133</v>
      </c>
      <c r="FRU1" s="426"/>
      <c r="FRV1" s="426"/>
      <c r="FRW1" s="426"/>
      <c r="FRX1" s="426"/>
      <c r="FRY1" s="426"/>
      <c r="FRZ1" s="426"/>
      <c r="FSA1" s="426"/>
      <c r="FSB1" s="426"/>
      <c r="FSC1" s="426"/>
      <c r="FSD1" s="426"/>
      <c r="FSE1" s="426"/>
      <c r="FSF1" s="426"/>
      <c r="FSG1" s="426"/>
      <c r="FSH1" s="476"/>
      <c r="FSI1" s="476"/>
      <c r="FSJ1" s="426" t="s">
        <v>133</v>
      </c>
      <c r="FSK1" s="426"/>
      <c r="FSL1" s="426"/>
      <c r="FSM1" s="426"/>
      <c r="FSN1" s="426"/>
      <c r="FSO1" s="426"/>
      <c r="FSP1" s="426"/>
      <c r="FSQ1" s="426"/>
      <c r="FSR1" s="426"/>
      <c r="FSS1" s="426"/>
      <c r="FST1" s="426"/>
      <c r="FSU1" s="426"/>
      <c r="FSV1" s="426"/>
      <c r="FSW1" s="426"/>
      <c r="FSX1" s="476"/>
      <c r="FSY1" s="476"/>
      <c r="FSZ1" s="426" t="s">
        <v>133</v>
      </c>
      <c r="FTA1" s="426"/>
      <c r="FTB1" s="426"/>
      <c r="FTC1" s="426"/>
      <c r="FTD1" s="426"/>
      <c r="FTE1" s="426"/>
      <c r="FTF1" s="426"/>
      <c r="FTG1" s="426"/>
      <c r="FTH1" s="426"/>
      <c r="FTI1" s="426"/>
      <c r="FTJ1" s="426"/>
      <c r="FTK1" s="426"/>
      <c r="FTL1" s="426"/>
      <c r="FTM1" s="426"/>
      <c r="FTN1" s="476"/>
      <c r="FTO1" s="476"/>
      <c r="FTP1" s="426" t="s">
        <v>133</v>
      </c>
      <c r="FTQ1" s="426"/>
      <c r="FTR1" s="426"/>
      <c r="FTS1" s="426"/>
      <c r="FTT1" s="426"/>
      <c r="FTU1" s="426"/>
      <c r="FTV1" s="426"/>
      <c r="FTW1" s="426"/>
      <c r="FTX1" s="426"/>
      <c r="FTY1" s="426"/>
      <c r="FTZ1" s="426"/>
      <c r="FUA1" s="426"/>
      <c r="FUB1" s="426"/>
      <c r="FUC1" s="426"/>
      <c r="FUD1" s="476"/>
      <c r="FUE1" s="476"/>
      <c r="FUF1" s="426" t="s">
        <v>133</v>
      </c>
      <c r="FUG1" s="426"/>
      <c r="FUH1" s="426"/>
      <c r="FUI1" s="426"/>
      <c r="FUJ1" s="426"/>
      <c r="FUK1" s="426"/>
      <c r="FUL1" s="426"/>
      <c r="FUM1" s="426"/>
      <c r="FUN1" s="426"/>
      <c r="FUO1" s="426"/>
      <c r="FUP1" s="426"/>
      <c r="FUQ1" s="426"/>
      <c r="FUR1" s="426"/>
      <c r="FUS1" s="426"/>
      <c r="FUT1" s="476"/>
      <c r="FUU1" s="476"/>
      <c r="FUV1" s="426" t="s">
        <v>133</v>
      </c>
      <c r="FUW1" s="426"/>
      <c r="FUX1" s="426"/>
      <c r="FUY1" s="426"/>
      <c r="FUZ1" s="426"/>
      <c r="FVA1" s="426"/>
      <c r="FVB1" s="426"/>
      <c r="FVC1" s="426"/>
      <c r="FVD1" s="426"/>
      <c r="FVE1" s="426"/>
      <c r="FVF1" s="426"/>
      <c r="FVG1" s="426"/>
      <c r="FVH1" s="426"/>
      <c r="FVI1" s="426"/>
      <c r="FVJ1" s="476"/>
      <c r="FVK1" s="476"/>
      <c r="FVL1" s="426" t="s">
        <v>133</v>
      </c>
      <c r="FVM1" s="426"/>
      <c r="FVN1" s="426"/>
      <c r="FVO1" s="426"/>
      <c r="FVP1" s="426"/>
      <c r="FVQ1" s="426"/>
      <c r="FVR1" s="426"/>
      <c r="FVS1" s="426"/>
      <c r="FVT1" s="426"/>
      <c r="FVU1" s="426"/>
      <c r="FVV1" s="426"/>
      <c r="FVW1" s="426"/>
      <c r="FVX1" s="426"/>
      <c r="FVY1" s="426"/>
      <c r="FVZ1" s="476"/>
      <c r="FWA1" s="476"/>
      <c r="FWB1" s="426" t="s">
        <v>133</v>
      </c>
      <c r="FWC1" s="426"/>
      <c r="FWD1" s="426"/>
      <c r="FWE1" s="426"/>
      <c r="FWF1" s="426"/>
      <c r="FWG1" s="426"/>
      <c r="FWH1" s="426"/>
      <c r="FWI1" s="426"/>
      <c r="FWJ1" s="426"/>
      <c r="FWK1" s="426"/>
      <c r="FWL1" s="426"/>
      <c r="FWM1" s="426"/>
      <c r="FWN1" s="426"/>
      <c r="FWO1" s="426"/>
      <c r="FWP1" s="476"/>
      <c r="FWQ1" s="476"/>
      <c r="FWR1" s="426" t="s">
        <v>133</v>
      </c>
      <c r="FWS1" s="426"/>
      <c r="FWT1" s="426"/>
      <c r="FWU1" s="426"/>
      <c r="FWV1" s="426"/>
      <c r="FWW1" s="426"/>
      <c r="FWX1" s="426"/>
      <c r="FWY1" s="426"/>
      <c r="FWZ1" s="426"/>
      <c r="FXA1" s="426"/>
      <c r="FXB1" s="426"/>
      <c r="FXC1" s="426"/>
      <c r="FXD1" s="426"/>
      <c r="FXE1" s="426"/>
      <c r="FXF1" s="476"/>
      <c r="FXG1" s="476"/>
      <c r="FXH1" s="426" t="s">
        <v>133</v>
      </c>
      <c r="FXI1" s="426"/>
      <c r="FXJ1" s="426"/>
      <c r="FXK1" s="426"/>
      <c r="FXL1" s="426"/>
      <c r="FXM1" s="426"/>
      <c r="FXN1" s="426"/>
      <c r="FXO1" s="426"/>
      <c r="FXP1" s="426"/>
      <c r="FXQ1" s="426"/>
      <c r="FXR1" s="426"/>
      <c r="FXS1" s="426"/>
      <c r="FXT1" s="426"/>
      <c r="FXU1" s="426"/>
      <c r="FXV1" s="476"/>
      <c r="FXW1" s="476"/>
      <c r="FXX1" s="426" t="s">
        <v>133</v>
      </c>
      <c r="FXY1" s="426"/>
      <c r="FXZ1" s="426"/>
      <c r="FYA1" s="426"/>
      <c r="FYB1" s="426"/>
      <c r="FYC1" s="426"/>
      <c r="FYD1" s="426"/>
      <c r="FYE1" s="426"/>
      <c r="FYF1" s="426"/>
      <c r="FYG1" s="426"/>
      <c r="FYH1" s="426"/>
      <c r="FYI1" s="426"/>
      <c r="FYJ1" s="426"/>
      <c r="FYK1" s="426"/>
      <c r="FYL1" s="476"/>
      <c r="FYM1" s="476"/>
      <c r="FYN1" s="426" t="s">
        <v>133</v>
      </c>
      <c r="FYO1" s="426"/>
      <c r="FYP1" s="426"/>
      <c r="FYQ1" s="426"/>
      <c r="FYR1" s="426"/>
      <c r="FYS1" s="426"/>
      <c r="FYT1" s="426"/>
      <c r="FYU1" s="426"/>
      <c r="FYV1" s="426"/>
      <c r="FYW1" s="426"/>
      <c r="FYX1" s="426"/>
      <c r="FYY1" s="426"/>
      <c r="FYZ1" s="426"/>
      <c r="FZA1" s="426"/>
      <c r="FZB1" s="476"/>
      <c r="FZC1" s="476"/>
      <c r="FZD1" s="426" t="s">
        <v>133</v>
      </c>
      <c r="FZE1" s="426"/>
      <c r="FZF1" s="426"/>
      <c r="FZG1" s="426"/>
      <c r="FZH1" s="426"/>
      <c r="FZI1" s="426"/>
      <c r="FZJ1" s="426"/>
      <c r="FZK1" s="426"/>
      <c r="FZL1" s="426"/>
      <c r="FZM1" s="426"/>
      <c r="FZN1" s="426"/>
      <c r="FZO1" s="426"/>
      <c r="FZP1" s="426"/>
      <c r="FZQ1" s="426"/>
      <c r="FZR1" s="476"/>
      <c r="FZS1" s="476"/>
      <c r="FZT1" s="426" t="s">
        <v>133</v>
      </c>
      <c r="FZU1" s="426"/>
      <c r="FZV1" s="426"/>
      <c r="FZW1" s="426"/>
      <c r="FZX1" s="426"/>
      <c r="FZY1" s="426"/>
      <c r="FZZ1" s="426"/>
      <c r="GAA1" s="426"/>
      <c r="GAB1" s="426"/>
      <c r="GAC1" s="426"/>
      <c r="GAD1" s="426"/>
      <c r="GAE1" s="426"/>
      <c r="GAF1" s="426"/>
      <c r="GAG1" s="426"/>
      <c r="GAH1" s="476"/>
      <c r="GAI1" s="476"/>
      <c r="GAJ1" s="426" t="s">
        <v>133</v>
      </c>
      <c r="GAK1" s="426"/>
      <c r="GAL1" s="426"/>
      <c r="GAM1" s="426"/>
      <c r="GAN1" s="426"/>
      <c r="GAO1" s="426"/>
      <c r="GAP1" s="426"/>
      <c r="GAQ1" s="426"/>
      <c r="GAR1" s="426"/>
      <c r="GAS1" s="426"/>
      <c r="GAT1" s="426"/>
      <c r="GAU1" s="426"/>
      <c r="GAV1" s="426"/>
      <c r="GAW1" s="426"/>
      <c r="GAX1" s="476"/>
      <c r="GAY1" s="476"/>
      <c r="GAZ1" s="426" t="s">
        <v>133</v>
      </c>
      <c r="GBA1" s="426"/>
      <c r="GBB1" s="426"/>
      <c r="GBC1" s="426"/>
      <c r="GBD1" s="426"/>
      <c r="GBE1" s="426"/>
      <c r="GBF1" s="426"/>
      <c r="GBG1" s="426"/>
      <c r="GBH1" s="426"/>
      <c r="GBI1" s="426"/>
      <c r="GBJ1" s="426"/>
      <c r="GBK1" s="426"/>
      <c r="GBL1" s="426"/>
      <c r="GBM1" s="426"/>
      <c r="GBN1" s="476"/>
      <c r="GBO1" s="476"/>
      <c r="GBP1" s="426" t="s">
        <v>133</v>
      </c>
      <c r="GBQ1" s="426"/>
      <c r="GBR1" s="426"/>
      <c r="GBS1" s="426"/>
      <c r="GBT1" s="426"/>
      <c r="GBU1" s="426"/>
      <c r="GBV1" s="426"/>
      <c r="GBW1" s="426"/>
      <c r="GBX1" s="426"/>
      <c r="GBY1" s="426"/>
      <c r="GBZ1" s="426"/>
      <c r="GCA1" s="426"/>
      <c r="GCB1" s="426"/>
      <c r="GCC1" s="426"/>
      <c r="GCD1" s="476"/>
      <c r="GCE1" s="476"/>
      <c r="GCF1" s="426" t="s">
        <v>133</v>
      </c>
      <c r="GCG1" s="426"/>
      <c r="GCH1" s="426"/>
      <c r="GCI1" s="426"/>
      <c r="GCJ1" s="426"/>
      <c r="GCK1" s="426"/>
      <c r="GCL1" s="426"/>
      <c r="GCM1" s="426"/>
      <c r="GCN1" s="426"/>
      <c r="GCO1" s="426"/>
      <c r="GCP1" s="426"/>
      <c r="GCQ1" s="426"/>
      <c r="GCR1" s="426"/>
      <c r="GCS1" s="426"/>
      <c r="GCT1" s="476"/>
      <c r="GCU1" s="476"/>
      <c r="GCV1" s="426" t="s">
        <v>133</v>
      </c>
      <c r="GCW1" s="426"/>
      <c r="GCX1" s="426"/>
      <c r="GCY1" s="426"/>
      <c r="GCZ1" s="426"/>
      <c r="GDA1" s="426"/>
      <c r="GDB1" s="426"/>
      <c r="GDC1" s="426"/>
      <c r="GDD1" s="426"/>
      <c r="GDE1" s="426"/>
      <c r="GDF1" s="426"/>
      <c r="GDG1" s="426"/>
      <c r="GDH1" s="426"/>
      <c r="GDI1" s="426"/>
      <c r="GDJ1" s="476"/>
      <c r="GDK1" s="476"/>
      <c r="GDL1" s="426" t="s">
        <v>133</v>
      </c>
      <c r="GDM1" s="426"/>
      <c r="GDN1" s="426"/>
      <c r="GDO1" s="426"/>
      <c r="GDP1" s="426"/>
      <c r="GDQ1" s="426"/>
      <c r="GDR1" s="426"/>
      <c r="GDS1" s="426"/>
      <c r="GDT1" s="426"/>
      <c r="GDU1" s="426"/>
      <c r="GDV1" s="426"/>
      <c r="GDW1" s="426"/>
      <c r="GDX1" s="426"/>
      <c r="GDY1" s="426"/>
      <c r="GDZ1" s="476"/>
      <c r="GEA1" s="476"/>
      <c r="GEB1" s="426" t="s">
        <v>133</v>
      </c>
      <c r="GEC1" s="426"/>
      <c r="GED1" s="426"/>
      <c r="GEE1" s="426"/>
      <c r="GEF1" s="426"/>
      <c r="GEG1" s="426"/>
      <c r="GEH1" s="426"/>
      <c r="GEI1" s="426"/>
      <c r="GEJ1" s="426"/>
      <c r="GEK1" s="426"/>
      <c r="GEL1" s="426"/>
      <c r="GEM1" s="426"/>
      <c r="GEN1" s="426"/>
      <c r="GEO1" s="426"/>
      <c r="GEP1" s="476"/>
      <c r="GEQ1" s="476"/>
      <c r="GER1" s="426" t="s">
        <v>133</v>
      </c>
      <c r="GES1" s="426"/>
      <c r="GET1" s="426"/>
      <c r="GEU1" s="426"/>
      <c r="GEV1" s="426"/>
      <c r="GEW1" s="426"/>
      <c r="GEX1" s="426"/>
      <c r="GEY1" s="426"/>
      <c r="GEZ1" s="426"/>
      <c r="GFA1" s="426"/>
      <c r="GFB1" s="426"/>
      <c r="GFC1" s="426"/>
      <c r="GFD1" s="426"/>
      <c r="GFE1" s="426"/>
      <c r="GFF1" s="476"/>
      <c r="GFG1" s="476"/>
      <c r="GFH1" s="426" t="s">
        <v>133</v>
      </c>
      <c r="GFI1" s="426"/>
      <c r="GFJ1" s="426"/>
      <c r="GFK1" s="426"/>
      <c r="GFL1" s="426"/>
      <c r="GFM1" s="426"/>
      <c r="GFN1" s="426"/>
      <c r="GFO1" s="426"/>
      <c r="GFP1" s="426"/>
      <c r="GFQ1" s="426"/>
      <c r="GFR1" s="426"/>
      <c r="GFS1" s="426"/>
      <c r="GFT1" s="426"/>
      <c r="GFU1" s="426"/>
      <c r="GFV1" s="476"/>
      <c r="GFW1" s="476"/>
      <c r="GFX1" s="426" t="s">
        <v>133</v>
      </c>
      <c r="GFY1" s="426"/>
      <c r="GFZ1" s="426"/>
      <c r="GGA1" s="426"/>
      <c r="GGB1" s="426"/>
      <c r="GGC1" s="426"/>
      <c r="GGD1" s="426"/>
      <c r="GGE1" s="426"/>
      <c r="GGF1" s="426"/>
      <c r="GGG1" s="426"/>
      <c r="GGH1" s="426"/>
      <c r="GGI1" s="426"/>
      <c r="GGJ1" s="426"/>
      <c r="GGK1" s="426"/>
      <c r="GGL1" s="476"/>
      <c r="GGM1" s="476"/>
      <c r="GGN1" s="426" t="s">
        <v>133</v>
      </c>
      <c r="GGO1" s="426"/>
      <c r="GGP1" s="426"/>
      <c r="GGQ1" s="426"/>
      <c r="GGR1" s="426"/>
      <c r="GGS1" s="426"/>
      <c r="GGT1" s="426"/>
      <c r="GGU1" s="426"/>
      <c r="GGV1" s="426"/>
      <c r="GGW1" s="426"/>
      <c r="GGX1" s="426"/>
      <c r="GGY1" s="426"/>
      <c r="GGZ1" s="426"/>
      <c r="GHA1" s="426"/>
      <c r="GHB1" s="476"/>
      <c r="GHC1" s="476"/>
      <c r="GHD1" s="426" t="s">
        <v>133</v>
      </c>
      <c r="GHE1" s="426"/>
      <c r="GHF1" s="426"/>
      <c r="GHG1" s="426"/>
      <c r="GHH1" s="426"/>
      <c r="GHI1" s="426"/>
      <c r="GHJ1" s="426"/>
      <c r="GHK1" s="426"/>
      <c r="GHL1" s="426"/>
      <c r="GHM1" s="426"/>
      <c r="GHN1" s="426"/>
      <c r="GHO1" s="426"/>
      <c r="GHP1" s="426"/>
      <c r="GHQ1" s="426"/>
      <c r="GHR1" s="476"/>
      <c r="GHS1" s="476"/>
      <c r="GHT1" s="426" t="s">
        <v>133</v>
      </c>
      <c r="GHU1" s="426"/>
      <c r="GHV1" s="426"/>
      <c r="GHW1" s="426"/>
      <c r="GHX1" s="426"/>
      <c r="GHY1" s="426"/>
      <c r="GHZ1" s="426"/>
      <c r="GIA1" s="426"/>
      <c r="GIB1" s="426"/>
      <c r="GIC1" s="426"/>
      <c r="GID1" s="426"/>
      <c r="GIE1" s="426"/>
      <c r="GIF1" s="426"/>
      <c r="GIG1" s="426"/>
      <c r="GIH1" s="476"/>
      <c r="GII1" s="476"/>
      <c r="GIJ1" s="426" t="s">
        <v>133</v>
      </c>
      <c r="GIK1" s="426"/>
      <c r="GIL1" s="426"/>
      <c r="GIM1" s="426"/>
      <c r="GIN1" s="426"/>
      <c r="GIO1" s="426"/>
      <c r="GIP1" s="426"/>
      <c r="GIQ1" s="426"/>
      <c r="GIR1" s="426"/>
      <c r="GIS1" s="426"/>
      <c r="GIT1" s="426"/>
      <c r="GIU1" s="426"/>
      <c r="GIV1" s="426"/>
      <c r="GIW1" s="426"/>
      <c r="GIX1" s="476"/>
      <c r="GIY1" s="476"/>
      <c r="GIZ1" s="426" t="s">
        <v>133</v>
      </c>
      <c r="GJA1" s="426"/>
      <c r="GJB1" s="426"/>
      <c r="GJC1" s="426"/>
      <c r="GJD1" s="426"/>
      <c r="GJE1" s="426"/>
      <c r="GJF1" s="426"/>
      <c r="GJG1" s="426"/>
      <c r="GJH1" s="426"/>
      <c r="GJI1" s="426"/>
      <c r="GJJ1" s="426"/>
      <c r="GJK1" s="426"/>
      <c r="GJL1" s="426"/>
      <c r="GJM1" s="426"/>
      <c r="GJN1" s="476"/>
      <c r="GJO1" s="476"/>
      <c r="GJP1" s="426" t="s">
        <v>133</v>
      </c>
      <c r="GJQ1" s="426"/>
      <c r="GJR1" s="426"/>
      <c r="GJS1" s="426"/>
      <c r="GJT1" s="426"/>
      <c r="GJU1" s="426"/>
      <c r="GJV1" s="426"/>
      <c r="GJW1" s="426"/>
      <c r="GJX1" s="426"/>
      <c r="GJY1" s="426"/>
      <c r="GJZ1" s="426"/>
      <c r="GKA1" s="426"/>
      <c r="GKB1" s="426"/>
      <c r="GKC1" s="426"/>
      <c r="GKD1" s="476"/>
      <c r="GKE1" s="476"/>
      <c r="GKF1" s="426" t="s">
        <v>133</v>
      </c>
      <c r="GKG1" s="426"/>
      <c r="GKH1" s="426"/>
      <c r="GKI1" s="426"/>
      <c r="GKJ1" s="426"/>
      <c r="GKK1" s="426"/>
      <c r="GKL1" s="426"/>
      <c r="GKM1" s="426"/>
      <c r="GKN1" s="426"/>
      <c r="GKO1" s="426"/>
      <c r="GKP1" s="426"/>
      <c r="GKQ1" s="426"/>
      <c r="GKR1" s="426"/>
      <c r="GKS1" s="426"/>
      <c r="GKT1" s="476"/>
      <c r="GKU1" s="476"/>
      <c r="GKV1" s="426" t="s">
        <v>133</v>
      </c>
      <c r="GKW1" s="426"/>
      <c r="GKX1" s="426"/>
      <c r="GKY1" s="426"/>
      <c r="GKZ1" s="426"/>
      <c r="GLA1" s="426"/>
      <c r="GLB1" s="426"/>
      <c r="GLC1" s="426"/>
      <c r="GLD1" s="426"/>
      <c r="GLE1" s="426"/>
      <c r="GLF1" s="426"/>
      <c r="GLG1" s="426"/>
      <c r="GLH1" s="426"/>
      <c r="GLI1" s="426"/>
      <c r="GLJ1" s="476"/>
      <c r="GLK1" s="476"/>
      <c r="GLL1" s="426" t="s">
        <v>133</v>
      </c>
      <c r="GLM1" s="426"/>
      <c r="GLN1" s="426"/>
      <c r="GLO1" s="426"/>
      <c r="GLP1" s="426"/>
      <c r="GLQ1" s="426"/>
      <c r="GLR1" s="426"/>
      <c r="GLS1" s="426"/>
      <c r="GLT1" s="426"/>
      <c r="GLU1" s="426"/>
      <c r="GLV1" s="426"/>
      <c r="GLW1" s="426"/>
      <c r="GLX1" s="426"/>
      <c r="GLY1" s="426"/>
      <c r="GLZ1" s="476"/>
      <c r="GMA1" s="476"/>
      <c r="GMB1" s="426" t="s">
        <v>133</v>
      </c>
      <c r="GMC1" s="426"/>
      <c r="GMD1" s="426"/>
      <c r="GME1" s="426"/>
      <c r="GMF1" s="426"/>
      <c r="GMG1" s="426"/>
      <c r="GMH1" s="426"/>
      <c r="GMI1" s="426"/>
      <c r="GMJ1" s="426"/>
      <c r="GMK1" s="426"/>
      <c r="GML1" s="426"/>
      <c r="GMM1" s="426"/>
      <c r="GMN1" s="426"/>
      <c r="GMO1" s="426"/>
      <c r="GMP1" s="476"/>
      <c r="GMQ1" s="476"/>
      <c r="GMR1" s="426" t="s">
        <v>133</v>
      </c>
      <c r="GMS1" s="426"/>
      <c r="GMT1" s="426"/>
      <c r="GMU1" s="426"/>
      <c r="GMV1" s="426"/>
      <c r="GMW1" s="426"/>
      <c r="GMX1" s="426"/>
      <c r="GMY1" s="426"/>
      <c r="GMZ1" s="426"/>
      <c r="GNA1" s="426"/>
      <c r="GNB1" s="426"/>
      <c r="GNC1" s="426"/>
      <c r="GND1" s="426"/>
      <c r="GNE1" s="426"/>
      <c r="GNF1" s="476"/>
      <c r="GNG1" s="476"/>
      <c r="GNH1" s="426" t="s">
        <v>133</v>
      </c>
      <c r="GNI1" s="426"/>
      <c r="GNJ1" s="426"/>
      <c r="GNK1" s="426"/>
      <c r="GNL1" s="426"/>
      <c r="GNM1" s="426"/>
      <c r="GNN1" s="426"/>
      <c r="GNO1" s="426"/>
      <c r="GNP1" s="426"/>
      <c r="GNQ1" s="426"/>
      <c r="GNR1" s="426"/>
      <c r="GNS1" s="426"/>
      <c r="GNT1" s="426"/>
      <c r="GNU1" s="426"/>
      <c r="GNV1" s="476"/>
      <c r="GNW1" s="476"/>
      <c r="GNX1" s="426" t="s">
        <v>133</v>
      </c>
      <c r="GNY1" s="426"/>
      <c r="GNZ1" s="426"/>
      <c r="GOA1" s="426"/>
      <c r="GOB1" s="426"/>
      <c r="GOC1" s="426"/>
      <c r="GOD1" s="426"/>
      <c r="GOE1" s="426"/>
      <c r="GOF1" s="426"/>
      <c r="GOG1" s="426"/>
      <c r="GOH1" s="426"/>
      <c r="GOI1" s="426"/>
      <c r="GOJ1" s="426"/>
      <c r="GOK1" s="426"/>
      <c r="GOL1" s="476"/>
      <c r="GOM1" s="476"/>
      <c r="GON1" s="426" t="s">
        <v>133</v>
      </c>
      <c r="GOO1" s="426"/>
      <c r="GOP1" s="426"/>
      <c r="GOQ1" s="426"/>
      <c r="GOR1" s="426"/>
      <c r="GOS1" s="426"/>
      <c r="GOT1" s="426"/>
      <c r="GOU1" s="426"/>
      <c r="GOV1" s="426"/>
      <c r="GOW1" s="426"/>
      <c r="GOX1" s="426"/>
      <c r="GOY1" s="426"/>
      <c r="GOZ1" s="426"/>
      <c r="GPA1" s="426"/>
      <c r="GPB1" s="476"/>
      <c r="GPC1" s="476"/>
      <c r="GPD1" s="426" t="s">
        <v>133</v>
      </c>
      <c r="GPE1" s="426"/>
      <c r="GPF1" s="426"/>
      <c r="GPG1" s="426"/>
      <c r="GPH1" s="426"/>
      <c r="GPI1" s="426"/>
      <c r="GPJ1" s="426"/>
      <c r="GPK1" s="426"/>
      <c r="GPL1" s="426"/>
      <c r="GPM1" s="426"/>
      <c r="GPN1" s="426"/>
      <c r="GPO1" s="426"/>
      <c r="GPP1" s="426"/>
      <c r="GPQ1" s="426"/>
      <c r="GPR1" s="476"/>
      <c r="GPS1" s="476"/>
      <c r="GPT1" s="426" t="s">
        <v>133</v>
      </c>
      <c r="GPU1" s="426"/>
      <c r="GPV1" s="426"/>
      <c r="GPW1" s="426"/>
      <c r="GPX1" s="426"/>
      <c r="GPY1" s="426"/>
      <c r="GPZ1" s="426"/>
      <c r="GQA1" s="426"/>
      <c r="GQB1" s="426"/>
      <c r="GQC1" s="426"/>
      <c r="GQD1" s="426"/>
      <c r="GQE1" s="426"/>
      <c r="GQF1" s="426"/>
      <c r="GQG1" s="426"/>
      <c r="GQH1" s="476"/>
      <c r="GQI1" s="476"/>
      <c r="GQJ1" s="426" t="s">
        <v>133</v>
      </c>
      <c r="GQK1" s="426"/>
      <c r="GQL1" s="426"/>
      <c r="GQM1" s="426"/>
      <c r="GQN1" s="426"/>
      <c r="GQO1" s="426"/>
      <c r="GQP1" s="426"/>
      <c r="GQQ1" s="426"/>
      <c r="GQR1" s="426"/>
      <c r="GQS1" s="426"/>
      <c r="GQT1" s="426"/>
      <c r="GQU1" s="426"/>
      <c r="GQV1" s="426"/>
      <c r="GQW1" s="426"/>
      <c r="GQX1" s="476"/>
      <c r="GQY1" s="476"/>
      <c r="GQZ1" s="426" t="s">
        <v>133</v>
      </c>
      <c r="GRA1" s="426"/>
      <c r="GRB1" s="426"/>
      <c r="GRC1" s="426"/>
      <c r="GRD1" s="426"/>
      <c r="GRE1" s="426"/>
      <c r="GRF1" s="426"/>
      <c r="GRG1" s="426"/>
      <c r="GRH1" s="426"/>
      <c r="GRI1" s="426"/>
      <c r="GRJ1" s="426"/>
      <c r="GRK1" s="426"/>
      <c r="GRL1" s="426"/>
      <c r="GRM1" s="426"/>
      <c r="GRN1" s="476"/>
      <c r="GRO1" s="476"/>
      <c r="GRP1" s="426" t="s">
        <v>133</v>
      </c>
      <c r="GRQ1" s="426"/>
      <c r="GRR1" s="426"/>
      <c r="GRS1" s="426"/>
      <c r="GRT1" s="426"/>
      <c r="GRU1" s="426"/>
      <c r="GRV1" s="426"/>
      <c r="GRW1" s="426"/>
      <c r="GRX1" s="426"/>
      <c r="GRY1" s="426"/>
      <c r="GRZ1" s="426"/>
      <c r="GSA1" s="426"/>
      <c r="GSB1" s="426"/>
      <c r="GSC1" s="426"/>
      <c r="GSD1" s="476"/>
      <c r="GSE1" s="476"/>
      <c r="GSF1" s="426" t="s">
        <v>133</v>
      </c>
      <c r="GSG1" s="426"/>
      <c r="GSH1" s="426"/>
      <c r="GSI1" s="426"/>
      <c r="GSJ1" s="426"/>
      <c r="GSK1" s="426"/>
      <c r="GSL1" s="426"/>
      <c r="GSM1" s="426"/>
      <c r="GSN1" s="426"/>
      <c r="GSO1" s="426"/>
      <c r="GSP1" s="426"/>
      <c r="GSQ1" s="426"/>
      <c r="GSR1" s="426"/>
      <c r="GSS1" s="426"/>
      <c r="GST1" s="476"/>
      <c r="GSU1" s="476"/>
      <c r="GSV1" s="426" t="s">
        <v>133</v>
      </c>
      <c r="GSW1" s="426"/>
      <c r="GSX1" s="426"/>
      <c r="GSY1" s="426"/>
      <c r="GSZ1" s="426"/>
      <c r="GTA1" s="426"/>
      <c r="GTB1" s="426"/>
      <c r="GTC1" s="426"/>
      <c r="GTD1" s="426"/>
      <c r="GTE1" s="426"/>
      <c r="GTF1" s="426"/>
      <c r="GTG1" s="426"/>
      <c r="GTH1" s="426"/>
      <c r="GTI1" s="426"/>
      <c r="GTJ1" s="476"/>
      <c r="GTK1" s="476"/>
      <c r="GTL1" s="426" t="s">
        <v>133</v>
      </c>
      <c r="GTM1" s="426"/>
      <c r="GTN1" s="426"/>
      <c r="GTO1" s="426"/>
      <c r="GTP1" s="426"/>
      <c r="GTQ1" s="426"/>
      <c r="GTR1" s="426"/>
      <c r="GTS1" s="426"/>
      <c r="GTT1" s="426"/>
      <c r="GTU1" s="426"/>
      <c r="GTV1" s="426"/>
      <c r="GTW1" s="426"/>
      <c r="GTX1" s="426"/>
      <c r="GTY1" s="426"/>
      <c r="GTZ1" s="476"/>
      <c r="GUA1" s="476"/>
      <c r="GUB1" s="426" t="s">
        <v>133</v>
      </c>
      <c r="GUC1" s="426"/>
      <c r="GUD1" s="426"/>
      <c r="GUE1" s="426"/>
      <c r="GUF1" s="426"/>
      <c r="GUG1" s="426"/>
      <c r="GUH1" s="426"/>
      <c r="GUI1" s="426"/>
      <c r="GUJ1" s="426"/>
      <c r="GUK1" s="426"/>
      <c r="GUL1" s="426"/>
      <c r="GUM1" s="426"/>
      <c r="GUN1" s="426"/>
      <c r="GUO1" s="426"/>
      <c r="GUP1" s="476"/>
      <c r="GUQ1" s="476"/>
      <c r="GUR1" s="426" t="s">
        <v>133</v>
      </c>
      <c r="GUS1" s="426"/>
      <c r="GUT1" s="426"/>
      <c r="GUU1" s="426"/>
      <c r="GUV1" s="426"/>
      <c r="GUW1" s="426"/>
      <c r="GUX1" s="426"/>
      <c r="GUY1" s="426"/>
      <c r="GUZ1" s="426"/>
      <c r="GVA1" s="426"/>
      <c r="GVB1" s="426"/>
      <c r="GVC1" s="426"/>
      <c r="GVD1" s="426"/>
      <c r="GVE1" s="426"/>
      <c r="GVF1" s="476"/>
      <c r="GVG1" s="476"/>
      <c r="GVH1" s="426" t="s">
        <v>133</v>
      </c>
      <c r="GVI1" s="426"/>
      <c r="GVJ1" s="426"/>
      <c r="GVK1" s="426"/>
      <c r="GVL1" s="426"/>
      <c r="GVM1" s="426"/>
      <c r="GVN1" s="426"/>
      <c r="GVO1" s="426"/>
      <c r="GVP1" s="426"/>
      <c r="GVQ1" s="426"/>
      <c r="GVR1" s="426"/>
      <c r="GVS1" s="426"/>
      <c r="GVT1" s="426"/>
      <c r="GVU1" s="426"/>
      <c r="GVV1" s="476"/>
      <c r="GVW1" s="476"/>
      <c r="GVX1" s="426" t="s">
        <v>133</v>
      </c>
      <c r="GVY1" s="426"/>
      <c r="GVZ1" s="426"/>
      <c r="GWA1" s="426"/>
      <c r="GWB1" s="426"/>
      <c r="GWC1" s="426"/>
      <c r="GWD1" s="426"/>
      <c r="GWE1" s="426"/>
      <c r="GWF1" s="426"/>
      <c r="GWG1" s="426"/>
      <c r="GWH1" s="426"/>
      <c r="GWI1" s="426"/>
      <c r="GWJ1" s="426"/>
      <c r="GWK1" s="426"/>
      <c r="GWL1" s="476"/>
      <c r="GWM1" s="476"/>
      <c r="GWN1" s="426" t="s">
        <v>133</v>
      </c>
      <c r="GWO1" s="426"/>
      <c r="GWP1" s="426"/>
      <c r="GWQ1" s="426"/>
      <c r="GWR1" s="426"/>
      <c r="GWS1" s="426"/>
      <c r="GWT1" s="426"/>
      <c r="GWU1" s="426"/>
      <c r="GWV1" s="426"/>
      <c r="GWW1" s="426"/>
      <c r="GWX1" s="426"/>
      <c r="GWY1" s="426"/>
      <c r="GWZ1" s="426"/>
      <c r="GXA1" s="426"/>
      <c r="GXB1" s="476"/>
      <c r="GXC1" s="476"/>
      <c r="GXD1" s="426" t="s">
        <v>133</v>
      </c>
      <c r="GXE1" s="426"/>
      <c r="GXF1" s="426"/>
      <c r="GXG1" s="426"/>
      <c r="GXH1" s="426"/>
      <c r="GXI1" s="426"/>
      <c r="GXJ1" s="426"/>
      <c r="GXK1" s="426"/>
      <c r="GXL1" s="426"/>
      <c r="GXM1" s="426"/>
      <c r="GXN1" s="426"/>
      <c r="GXO1" s="426"/>
      <c r="GXP1" s="426"/>
      <c r="GXQ1" s="426"/>
      <c r="GXR1" s="476"/>
      <c r="GXS1" s="476"/>
      <c r="GXT1" s="426" t="s">
        <v>133</v>
      </c>
      <c r="GXU1" s="426"/>
      <c r="GXV1" s="426"/>
      <c r="GXW1" s="426"/>
      <c r="GXX1" s="426"/>
      <c r="GXY1" s="426"/>
      <c r="GXZ1" s="426"/>
      <c r="GYA1" s="426"/>
      <c r="GYB1" s="426"/>
      <c r="GYC1" s="426"/>
      <c r="GYD1" s="426"/>
      <c r="GYE1" s="426"/>
      <c r="GYF1" s="426"/>
      <c r="GYG1" s="426"/>
      <c r="GYH1" s="476"/>
      <c r="GYI1" s="476"/>
      <c r="GYJ1" s="426" t="s">
        <v>133</v>
      </c>
      <c r="GYK1" s="426"/>
      <c r="GYL1" s="426"/>
      <c r="GYM1" s="426"/>
      <c r="GYN1" s="426"/>
      <c r="GYO1" s="426"/>
      <c r="GYP1" s="426"/>
      <c r="GYQ1" s="426"/>
      <c r="GYR1" s="426"/>
      <c r="GYS1" s="426"/>
      <c r="GYT1" s="426"/>
      <c r="GYU1" s="426"/>
      <c r="GYV1" s="426"/>
      <c r="GYW1" s="426"/>
      <c r="GYX1" s="476"/>
      <c r="GYY1" s="476"/>
      <c r="GYZ1" s="426" t="s">
        <v>133</v>
      </c>
      <c r="GZA1" s="426"/>
      <c r="GZB1" s="426"/>
      <c r="GZC1" s="426"/>
      <c r="GZD1" s="426"/>
      <c r="GZE1" s="426"/>
      <c r="GZF1" s="426"/>
      <c r="GZG1" s="426"/>
      <c r="GZH1" s="426"/>
      <c r="GZI1" s="426"/>
      <c r="GZJ1" s="426"/>
      <c r="GZK1" s="426"/>
      <c r="GZL1" s="426"/>
      <c r="GZM1" s="426"/>
      <c r="GZN1" s="476"/>
      <c r="GZO1" s="476"/>
      <c r="GZP1" s="426" t="s">
        <v>133</v>
      </c>
      <c r="GZQ1" s="426"/>
      <c r="GZR1" s="426"/>
      <c r="GZS1" s="426"/>
      <c r="GZT1" s="426"/>
      <c r="GZU1" s="426"/>
      <c r="GZV1" s="426"/>
      <c r="GZW1" s="426"/>
      <c r="GZX1" s="426"/>
      <c r="GZY1" s="426"/>
      <c r="GZZ1" s="426"/>
      <c r="HAA1" s="426"/>
      <c r="HAB1" s="426"/>
      <c r="HAC1" s="426"/>
      <c r="HAD1" s="476"/>
      <c r="HAE1" s="476"/>
      <c r="HAF1" s="426" t="s">
        <v>133</v>
      </c>
      <c r="HAG1" s="426"/>
      <c r="HAH1" s="426"/>
      <c r="HAI1" s="426"/>
      <c r="HAJ1" s="426"/>
      <c r="HAK1" s="426"/>
      <c r="HAL1" s="426"/>
      <c r="HAM1" s="426"/>
      <c r="HAN1" s="426"/>
      <c r="HAO1" s="426"/>
      <c r="HAP1" s="426"/>
      <c r="HAQ1" s="426"/>
      <c r="HAR1" s="426"/>
      <c r="HAS1" s="426"/>
      <c r="HAT1" s="476"/>
      <c r="HAU1" s="476"/>
      <c r="HAV1" s="426" t="s">
        <v>133</v>
      </c>
      <c r="HAW1" s="426"/>
      <c r="HAX1" s="426"/>
      <c r="HAY1" s="426"/>
      <c r="HAZ1" s="426"/>
      <c r="HBA1" s="426"/>
      <c r="HBB1" s="426"/>
      <c r="HBC1" s="426"/>
      <c r="HBD1" s="426"/>
      <c r="HBE1" s="426"/>
      <c r="HBF1" s="426"/>
      <c r="HBG1" s="426"/>
      <c r="HBH1" s="426"/>
      <c r="HBI1" s="426"/>
      <c r="HBJ1" s="476"/>
      <c r="HBK1" s="476"/>
      <c r="HBL1" s="426" t="s">
        <v>133</v>
      </c>
      <c r="HBM1" s="426"/>
      <c r="HBN1" s="426"/>
      <c r="HBO1" s="426"/>
      <c r="HBP1" s="426"/>
      <c r="HBQ1" s="426"/>
      <c r="HBR1" s="426"/>
      <c r="HBS1" s="426"/>
      <c r="HBT1" s="426"/>
      <c r="HBU1" s="426"/>
      <c r="HBV1" s="426"/>
      <c r="HBW1" s="426"/>
      <c r="HBX1" s="426"/>
      <c r="HBY1" s="426"/>
      <c r="HBZ1" s="476"/>
      <c r="HCA1" s="476"/>
      <c r="HCB1" s="426" t="s">
        <v>133</v>
      </c>
      <c r="HCC1" s="426"/>
      <c r="HCD1" s="426"/>
      <c r="HCE1" s="426"/>
      <c r="HCF1" s="426"/>
      <c r="HCG1" s="426"/>
      <c r="HCH1" s="426"/>
      <c r="HCI1" s="426"/>
      <c r="HCJ1" s="426"/>
      <c r="HCK1" s="426"/>
      <c r="HCL1" s="426"/>
      <c r="HCM1" s="426"/>
      <c r="HCN1" s="426"/>
      <c r="HCO1" s="426"/>
      <c r="HCP1" s="476"/>
      <c r="HCQ1" s="476"/>
      <c r="HCR1" s="426" t="s">
        <v>133</v>
      </c>
      <c r="HCS1" s="426"/>
      <c r="HCT1" s="426"/>
      <c r="HCU1" s="426"/>
      <c r="HCV1" s="426"/>
      <c r="HCW1" s="426"/>
      <c r="HCX1" s="426"/>
      <c r="HCY1" s="426"/>
      <c r="HCZ1" s="426"/>
      <c r="HDA1" s="426"/>
      <c r="HDB1" s="426"/>
      <c r="HDC1" s="426"/>
      <c r="HDD1" s="426"/>
      <c r="HDE1" s="426"/>
      <c r="HDF1" s="476"/>
      <c r="HDG1" s="476"/>
      <c r="HDH1" s="426" t="s">
        <v>133</v>
      </c>
      <c r="HDI1" s="426"/>
      <c r="HDJ1" s="426"/>
      <c r="HDK1" s="426"/>
      <c r="HDL1" s="426"/>
      <c r="HDM1" s="426"/>
      <c r="HDN1" s="426"/>
      <c r="HDO1" s="426"/>
      <c r="HDP1" s="426"/>
      <c r="HDQ1" s="426"/>
      <c r="HDR1" s="426"/>
      <c r="HDS1" s="426"/>
      <c r="HDT1" s="426"/>
      <c r="HDU1" s="426"/>
      <c r="HDV1" s="476"/>
      <c r="HDW1" s="476"/>
      <c r="HDX1" s="426" t="s">
        <v>133</v>
      </c>
      <c r="HDY1" s="426"/>
      <c r="HDZ1" s="426"/>
      <c r="HEA1" s="426"/>
      <c r="HEB1" s="426"/>
      <c r="HEC1" s="426"/>
      <c r="HED1" s="426"/>
      <c r="HEE1" s="426"/>
      <c r="HEF1" s="426"/>
      <c r="HEG1" s="426"/>
      <c r="HEH1" s="426"/>
      <c r="HEI1" s="426"/>
      <c r="HEJ1" s="426"/>
      <c r="HEK1" s="426"/>
      <c r="HEL1" s="476"/>
      <c r="HEM1" s="476"/>
      <c r="HEN1" s="426" t="s">
        <v>133</v>
      </c>
      <c r="HEO1" s="426"/>
      <c r="HEP1" s="426"/>
      <c r="HEQ1" s="426"/>
      <c r="HER1" s="426"/>
      <c r="HES1" s="426"/>
      <c r="HET1" s="426"/>
      <c r="HEU1" s="426"/>
      <c r="HEV1" s="426"/>
      <c r="HEW1" s="426"/>
      <c r="HEX1" s="426"/>
      <c r="HEY1" s="426"/>
      <c r="HEZ1" s="426"/>
      <c r="HFA1" s="426"/>
      <c r="HFB1" s="476"/>
      <c r="HFC1" s="476"/>
      <c r="HFD1" s="426" t="s">
        <v>133</v>
      </c>
      <c r="HFE1" s="426"/>
      <c r="HFF1" s="426"/>
      <c r="HFG1" s="426"/>
      <c r="HFH1" s="426"/>
      <c r="HFI1" s="426"/>
      <c r="HFJ1" s="426"/>
      <c r="HFK1" s="426"/>
      <c r="HFL1" s="426"/>
      <c r="HFM1" s="426"/>
      <c r="HFN1" s="426"/>
      <c r="HFO1" s="426"/>
      <c r="HFP1" s="426"/>
      <c r="HFQ1" s="426"/>
      <c r="HFR1" s="476"/>
      <c r="HFS1" s="476"/>
      <c r="HFT1" s="426" t="s">
        <v>133</v>
      </c>
      <c r="HFU1" s="426"/>
      <c r="HFV1" s="426"/>
      <c r="HFW1" s="426"/>
      <c r="HFX1" s="426"/>
      <c r="HFY1" s="426"/>
      <c r="HFZ1" s="426"/>
      <c r="HGA1" s="426"/>
      <c r="HGB1" s="426"/>
      <c r="HGC1" s="426"/>
      <c r="HGD1" s="426"/>
      <c r="HGE1" s="426"/>
      <c r="HGF1" s="426"/>
      <c r="HGG1" s="426"/>
      <c r="HGH1" s="476"/>
      <c r="HGI1" s="476"/>
      <c r="HGJ1" s="426" t="s">
        <v>133</v>
      </c>
      <c r="HGK1" s="426"/>
      <c r="HGL1" s="426"/>
      <c r="HGM1" s="426"/>
      <c r="HGN1" s="426"/>
      <c r="HGO1" s="426"/>
      <c r="HGP1" s="426"/>
      <c r="HGQ1" s="426"/>
      <c r="HGR1" s="426"/>
      <c r="HGS1" s="426"/>
      <c r="HGT1" s="426"/>
      <c r="HGU1" s="426"/>
      <c r="HGV1" s="426"/>
      <c r="HGW1" s="426"/>
      <c r="HGX1" s="476"/>
      <c r="HGY1" s="476"/>
      <c r="HGZ1" s="426" t="s">
        <v>133</v>
      </c>
      <c r="HHA1" s="426"/>
      <c r="HHB1" s="426"/>
      <c r="HHC1" s="426"/>
      <c r="HHD1" s="426"/>
      <c r="HHE1" s="426"/>
      <c r="HHF1" s="426"/>
      <c r="HHG1" s="426"/>
      <c r="HHH1" s="426"/>
      <c r="HHI1" s="426"/>
      <c r="HHJ1" s="426"/>
      <c r="HHK1" s="426"/>
      <c r="HHL1" s="426"/>
      <c r="HHM1" s="426"/>
      <c r="HHN1" s="476"/>
      <c r="HHO1" s="476"/>
      <c r="HHP1" s="426" t="s">
        <v>133</v>
      </c>
      <c r="HHQ1" s="426"/>
      <c r="HHR1" s="426"/>
      <c r="HHS1" s="426"/>
      <c r="HHT1" s="426"/>
      <c r="HHU1" s="426"/>
      <c r="HHV1" s="426"/>
      <c r="HHW1" s="426"/>
      <c r="HHX1" s="426"/>
      <c r="HHY1" s="426"/>
      <c r="HHZ1" s="426"/>
      <c r="HIA1" s="426"/>
      <c r="HIB1" s="426"/>
      <c r="HIC1" s="426"/>
      <c r="HID1" s="476"/>
      <c r="HIE1" s="476"/>
      <c r="HIF1" s="426" t="s">
        <v>133</v>
      </c>
      <c r="HIG1" s="426"/>
      <c r="HIH1" s="426"/>
      <c r="HII1" s="426"/>
      <c r="HIJ1" s="426"/>
      <c r="HIK1" s="426"/>
      <c r="HIL1" s="426"/>
      <c r="HIM1" s="426"/>
      <c r="HIN1" s="426"/>
      <c r="HIO1" s="426"/>
      <c r="HIP1" s="426"/>
      <c r="HIQ1" s="426"/>
      <c r="HIR1" s="426"/>
      <c r="HIS1" s="426"/>
      <c r="HIT1" s="476"/>
      <c r="HIU1" s="476"/>
      <c r="HIV1" s="426" t="s">
        <v>133</v>
      </c>
      <c r="HIW1" s="426"/>
      <c r="HIX1" s="426"/>
      <c r="HIY1" s="426"/>
      <c r="HIZ1" s="426"/>
      <c r="HJA1" s="426"/>
      <c r="HJB1" s="426"/>
      <c r="HJC1" s="426"/>
      <c r="HJD1" s="426"/>
      <c r="HJE1" s="426"/>
      <c r="HJF1" s="426"/>
      <c r="HJG1" s="426"/>
      <c r="HJH1" s="426"/>
      <c r="HJI1" s="426"/>
      <c r="HJJ1" s="476"/>
      <c r="HJK1" s="476"/>
      <c r="HJL1" s="426" t="s">
        <v>133</v>
      </c>
      <c r="HJM1" s="426"/>
      <c r="HJN1" s="426"/>
      <c r="HJO1" s="426"/>
      <c r="HJP1" s="426"/>
      <c r="HJQ1" s="426"/>
      <c r="HJR1" s="426"/>
      <c r="HJS1" s="426"/>
      <c r="HJT1" s="426"/>
      <c r="HJU1" s="426"/>
      <c r="HJV1" s="426"/>
      <c r="HJW1" s="426"/>
      <c r="HJX1" s="426"/>
      <c r="HJY1" s="426"/>
      <c r="HJZ1" s="476"/>
      <c r="HKA1" s="476"/>
      <c r="HKB1" s="426" t="s">
        <v>133</v>
      </c>
      <c r="HKC1" s="426"/>
      <c r="HKD1" s="426"/>
      <c r="HKE1" s="426"/>
      <c r="HKF1" s="426"/>
      <c r="HKG1" s="426"/>
      <c r="HKH1" s="426"/>
      <c r="HKI1" s="426"/>
      <c r="HKJ1" s="426"/>
      <c r="HKK1" s="426"/>
      <c r="HKL1" s="426"/>
      <c r="HKM1" s="426"/>
      <c r="HKN1" s="426"/>
      <c r="HKO1" s="426"/>
      <c r="HKP1" s="476"/>
      <c r="HKQ1" s="476"/>
      <c r="HKR1" s="426" t="s">
        <v>133</v>
      </c>
      <c r="HKS1" s="426"/>
      <c r="HKT1" s="426"/>
      <c r="HKU1" s="426"/>
      <c r="HKV1" s="426"/>
      <c r="HKW1" s="426"/>
      <c r="HKX1" s="426"/>
      <c r="HKY1" s="426"/>
      <c r="HKZ1" s="426"/>
      <c r="HLA1" s="426"/>
      <c r="HLB1" s="426"/>
      <c r="HLC1" s="426"/>
      <c r="HLD1" s="426"/>
      <c r="HLE1" s="426"/>
      <c r="HLF1" s="476"/>
      <c r="HLG1" s="476"/>
      <c r="HLH1" s="426" t="s">
        <v>133</v>
      </c>
      <c r="HLI1" s="426"/>
      <c r="HLJ1" s="426"/>
      <c r="HLK1" s="426"/>
      <c r="HLL1" s="426"/>
      <c r="HLM1" s="426"/>
      <c r="HLN1" s="426"/>
      <c r="HLO1" s="426"/>
      <c r="HLP1" s="426"/>
      <c r="HLQ1" s="426"/>
      <c r="HLR1" s="426"/>
      <c r="HLS1" s="426"/>
      <c r="HLT1" s="426"/>
      <c r="HLU1" s="426"/>
      <c r="HLV1" s="476"/>
      <c r="HLW1" s="476"/>
      <c r="HLX1" s="426" t="s">
        <v>133</v>
      </c>
      <c r="HLY1" s="426"/>
      <c r="HLZ1" s="426"/>
      <c r="HMA1" s="426"/>
      <c r="HMB1" s="426"/>
      <c r="HMC1" s="426"/>
      <c r="HMD1" s="426"/>
      <c r="HME1" s="426"/>
      <c r="HMF1" s="426"/>
      <c r="HMG1" s="426"/>
      <c r="HMH1" s="426"/>
      <c r="HMI1" s="426"/>
      <c r="HMJ1" s="426"/>
      <c r="HMK1" s="426"/>
      <c r="HML1" s="476"/>
      <c r="HMM1" s="476"/>
      <c r="HMN1" s="426" t="s">
        <v>133</v>
      </c>
      <c r="HMO1" s="426"/>
      <c r="HMP1" s="426"/>
      <c r="HMQ1" s="426"/>
      <c r="HMR1" s="426"/>
      <c r="HMS1" s="426"/>
      <c r="HMT1" s="426"/>
      <c r="HMU1" s="426"/>
      <c r="HMV1" s="426"/>
      <c r="HMW1" s="426"/>
      <c r="HMX1" s="426"/>
      <c r="HMY1" s="426"/>
      <c r="HMZ1" s="426"/>
      <c r="HNA1" s="426"/>
      <c r="HNB1" s="476"/>
      <c r="HNC1" s="476"/>
      <c r="HND1" s="426" t="s">
        <v>133</v>
      </c>
      <c r="HNE1" s="426"/>
      <c r="HNF1" s="426"/>
      <c r="HNG1" s="426"/>
      <c r="HNH1" s="426"/>
      <c r="HNI1" s="426"/>
      <c r="HNJ1" s="426"/>
      <c r="HNK1" s="426"/>
      <c r="HNL1" s="426"/>
      <c r="HNM1" s="426"/>
      <c r="HNN1" s="426"/>
      <c r="HNO1" s="426"/>
      <c r="HNP1" s="426"/>
      <c r="HNQ1" s="426"/>
      <c r="HNR1" s="476"/>
      <c r="HNS1" s="476"/>
      <c r="HNT1" s="426" t="s">
        <v>133</v>
      </c>
      <c r="HNU1" s="426"/>
      <c r="HNV1" s="426"/>
      <c r="HNW1" s="426"/>
      <c r="HNX1" s="426"/>
      <c r="HNY1" s="426"/>
      <c r="HNZ1" s="426"/>
      <c r="HOA1" s="426"/>
      <c r="HOB1" s="426"/>
      <c r="HOC1" s="426"/>
      <c r="HOD1" s="426"/>
      <c r="HOE1" s="426"/>
      <c r="HOF1" s="426"/>
      <c r="HOG1" s="426"/>
      <c r="HOH1" s="476"/>
      <c r="HOI1" s="476"/>
      <c r="HOJ1" s="426" t="s">
        <v>133</v>
      </c>
      <c r="HOK1" s="426"/>
      <c r="HOL1" s="426"/>
      <c r="HOM1" s="426"/>
      <c r="HON1" s="426"/>
      <c r="HOO1" s="426"/>
      <c r="HOP1" s="426"/>
      <c r="HOQ1" s="426"/>
      <c r="HOR1" s="426"/>
      <c r="HOS1" s="426"/>
      <c r="HOT1" s="426"/>
      <c r="HOU1" s="426"/>
      <c r="HOV1" s="426"/>
      <c r="HOW1" s="426"/>
      <c r="HOX1" s="476"/>
      <c r="HOY1" s="476"/>
      <c r="HOZ1" s="426" t="s">
        <v>133</v>
      </c>
      <c r="HPA1" s="426"/>
      <c r="HPB1" s="426"/>
      <c r="HPC1" s="426"/>
      <c r="HPD1" s="426"/>
      <c r="HPE1" s="426"/>
      <c r="HPF1" s="426"/>
      <c r="HPG1" s="426"/>
      <c r="HPH1" s="426"/>
      <c r="HPI1" s="426"/>
      <c r="HPJ1" s="426"/>
      <c r="HPK1" s="426"/>
      <c r="HPL1" s="426"/>
      <c r="HPM1" s="426"/>
      <c r="HPN1" s="476"/>
      <c r="HPO1" s="476"/>
      <c r="HPP1" s="426" t="s">
        <v>133</v>
      </c>
      <c r="HPQ1" s="426"/>
      <c r="HPR1" s="426"/>
      <c r="HPS1" s="426"/>
      <c r="HPT1" s="426"/>
      <c r="HPU1" s="426"/>
      <c r="HPV1" s="426"/>
      <c r="HPW1" s="426"/>
      <c r="HPX1" s="426"/>
      <c r="HPY1" s="426"/>
      <c r="HPZ1" s="426"/>
      <c r="HQA1" s="426"/>
      <c r="HQB1" s="426"/>
      <c r="HQC1" s="426"/>
      <c r="HQD1" s="476"/>
      <c r="HQE1" s="476"/>
      <c r="HQF1" s="426" t="s">
        <v>133</v>
      </c>
      <c r="HQG1" s="426"/>
      <c r="HQH1" s="426"/>
      <c r="HQI1" s="426"/>
      <c r="HQJ1" s="426"/>
      <c r="HQK1" s="426"/>
      <c r="HQL1" s="426"/>
      <c r="HQM1" s="426"/>
      <c r="HQN1" s="426"/>
      <c r="HQO1" s="426"/>
      <c r="HQP1" s="426"/>
      <c r="HQQ1" s="426"/>
      <c r="HQR1" s="426"/>
      <c r="HQS1" s="426"/>
      <c r="HQT1" s="476"/>
      <c r="HQU1" s="476"/>
      <c r="HQV1" s="426" t="s">
        <v>133</v>
      </c>
      <c r="HQW1" s="426"/>
      <c r="HQX1" s="426"/>
      <c r="HQY1" s="426"/>
      <c r="HQZ1" s="426"/>
      <c r="HRA1" s="426"/>
      <c r="HRB1" s="426"/>
      <c r="HRC1" s="426"/>
      <c r="HRD1" s="426"/>
      <c r="HRE1" s="426"/>
      <c r="HRF1" s="426"/>
      <c r="HRG1" s="426"/>
      <c r="HRH1" s="426"/>
      <c r="HRI1" s="426"/>
      <c r="HRJ1" s="476"/>
      <c r="HRK1" s="476"/>
      <c r="HRL1" s="426" t="s">
        <v>133</v>
      </c>
      <c r="HRM1" s="426"/>
      <c r="HRN1" s="426"/>
      <c r="HRO1" s="426"/>
      <c r="HRP1" s="426"/>
      <c r="HRQ1" s="426"/>
      <c r="HRR1" s="426"/>
      <c r="HRS1" s="426"/>
      <c r="HRT1" s="426"/>
      <c r="HRU1" s="426"/>
      <c r="HRV1" s="426"/>
      <c r="HRW1" s="426"/>
      <c r="HRX1" s="426"/>
      <c r="HRY1" s="426"/>
      <c r="HRZ1" s="476"/>
      <c r="HSA1" s="476"/>
      <c r="HSB1" s="426" t="s">
        <v>133</v>
      </c>
      <c r="HSC1" s="426"/>
      <c r="HSD1" s="426"/>
      <c r="HSE1" s="426"/>
      <c r="HSF1" s="426"/>
      <c r="HSG1" s="426"/>
      <c r="HSH1" s="426"/>
      <c r="HSI1" s="426"/>
      <c r="HSJ1" s="426"/>
      <c r="HSK1" s="426"/>
      <c r="HSL1" s="426"/>
      <c r="HSM1" s="426"/>
      <c r="HSN1" s="426"/>
      <c r="HSO1" s="426"/>
      <c r="HSP1" s="476"/>
      <c r="HSQ1" s="476"/>
      <c r="HSR1" s="426" t="s">
        <v>133</v>
      </c>
      <c r="HSS1" s="426"/>
      <c r="HST1" s="426"/>
      <c r="HSU1" s="426"/>
      <c r="HSV1" s="426"/>
      <c r="HSW1" s="426"/>
      <c r="HSX1" s="426"/>
      <c r="HSY1" s="426"/>
      <c r="HSZ1" s="426"/>
      <c r="HTA1" s="426"/>
      <c r="HTB1" s="426"/>
      <c r="HTC1" s="426"/>
      <c r="HTD1" s="426"/>
      <c r="HTE1" s="426"/>
      <c r="HTF1" s="476"/>
      <c r="HTG1" s="476"/>
      <c r="HTH1" s="426" t="s">
        <v>133</v>
      </c>
      <c r="HTI1" s="426"/>
      <c r="HTJ1" s="426"/>
      <c r="HTK1" s="426"/>
      <c r="HTL1" s="426"/>
      <c r="HTM1" s="426"/>
      <c r="HTN1" s="426"/>
      <c r="HTO1" s="426"/>
      <c r="HTP1" s="426"/>
      <c r="HTQ1" s="426"/>
      <c r="HTR1" s="426"/>
      <c r="HTS1" s="426"/>
      <c r="HTT1" s="426"/>
      <c r="HTU1" s="426"/>
      <c r="HTV1" s="476"/>
      <c r="HTW1" s="476"/>
      <c r="HTX1" s="426" t="s">
        <v>133</v>
      </c>
      <c r="HTY1" s="426"/>
      <c r="HTZ1" s="426"/>
      <c r="HUA1" s="426"/>
      <c r="HUB1" s="426"/>
      <c r="HUC1" s="426"/>
      <c r="HUD1" s="426"/>
      <c r="HUE1" s="426"/>
      <c r="HUF1" s="426"/>
      <c r="HUG1" s="426"/>
      <c r="HUH1" s="426"/>
      <c r="HUI1" s="426"/>
      <c r="HUJ1" s="426"/>
      <c r="HUK1" s="426"/>
      <c r="HUL1" s="476"/>
      <c r="HUM1" s="476"/>
      <c r="HUN1" s="426" t="s">
        <v>133</v>
      </c>
      <c r="HUO1" s="426"/>
      <c r="HUP1" s="426"/>
      <c r="HUQ1" s="426"/>
      <c r="HUR1" s="426"/>
      <c r="HUS1" s="426"/>
      <c r="HUT1" s="426"/>
      <c r="HUU1" s="426"/>
      <c r="HUV1" s="426"/>
      <c r="HUW1" s="426"/>
      <c r="HUX1" s="426"/>
      <c r="HUY1" s="426"/>
      <c r="HUZ1" s="426"/>
      <c r="HVA1" s="426"/>
      <c r="HVB1" s="476"/>
      <c r="HVC1" s="476"/>
      <c r="HVD1" s="426" t="s">
        <v>133</v>
      </c>
      <c r="HVE1" s="426"/>
      <c r="HVF1" s="426"/>
      <c r="HVG1" s="426"/>
      <c r="HVH1" s="426"/>
      <c r="HVI1" s="426"/>
      <c r="HVJ1" s="426"/>
      <c r="HVK1" s="426"/>
      <c r="HVL1" s="426"/>
      <c r="HVM1" s="426"/>
      <c r="HVN1" s="426"/>
      <c r="HVO1" s="426"/>
      <c r="HVP1" s="426"/>
      <c r="HVQ1" s="426"/>
      <c r="HVR1" s="476"/>
      <c r="HVS1" s="476"/>
      <c r="HVT1" s="426" t="s">
        <v>133</v>
      </c>
      <c r="HVU1" s="426"/>
      <c r="HVV1" s="426"/>
      <c r="HVW1" s="426"/>
      <c r="HVX1" s="426"/>
      <c r="HVY1" s="426"/>
      <c r="HVZ1" s="426"/>
      <c r="HWA1" s="426"/>
      <c r="HWB1" s="426"/>
      <c r="HWC1" s="426"/>
      <c r="HWD1" s="426"/>
      <c r="HWE1" s="426"/>
      <c r="HWF1" s="426"/>
      <c r="HWG1" s="426"/>
      <c r="HWH1" s="476"/>
      <c r="HWI1" s="476"/>
      <c r="HWJ1" s="426" t="s">
        <v>133</v>
      </c>
      <c r="HWK1" s="426"/>
      <c r="HWL1" s="426"/>
      <c r="HWM1" s="426"/>
      <c r="HWN1" s="426"/>
      <c r="HWO1" s="426"/>
      <c r="HWP1" s="426"/>
      <c r="HWQ1" s="426"/>
      <c r="HWR1" s="426"/>
      <c r="HWS1" s="426"/>
      <c r="HWT1" s="426"/>
      <c r="HWU1" s="426"/>
      <c r="HWV1" s="426"/>
      <c r="HWW1" s="426"/>
      <c r="HWX1" s="476"/>
      <c r="HWY1" s="476"/>
      <c r="HWZ1" s="426" t="s">
        <v>133</v>
      </c>
      <c r="HXA1" s="426"/>
      <c r="HXB1" s="426"/>
      <c r="HXC1" s="426"/>
      <c r="HXD1" s="426"/>
      <c r="HXE1" s="426"/>
      <c r="HXF1" s="426"/>
      <c r="HXG1" s="426"/>
      <c r="HXH1" s="426"/>
      <c r="HXI1" s="426"/>
      <c r="HXJ1" s="426"/>
      <c r="HXK1" s="426"/>
      <c r="HXL1" s="426"/>
      <c r="HXM1" s="426"/>
      <c r="HXN1" s="476"/>
      <c r="HXO1" s="476"/>
      <c r="HXP1" s="426" t="s">
        <v>133</v>
      </c>
      <c r="HXQ1" s="426"/>
      <c r="HXR1" s="426"/>
      <c r="HXS1" s="426"/>
      <c r="HXT1" s="426"/>
      <c r="HXU1" s="426"/>
      <c r="HXV1" s="426"/>
      <c r="HXW1" s="426"/>
      <c r="HXX1" s="426"/>
      <c r="HXY1" s="426"/>
      <c r="HXZ1" s="426"/>
      <c r="HYA1" s="426"/>
      <c r="HYB1" s="426"/>
      <c r="HYC1" s="426"/>
      <c r="HYD1" s="476"/>
      <c r="HYE1" s="476"/>
      <c r="HYF1" s="426" t="s">
        <v>133</v>
      </c>
      <c r="HYG1" s="426"/>
      <c r="HYH1" s="426"/>
      <c r="HYI1" s="426"/>
      <c r="HYJ1" s="426"/>
      <c r="HYK1" s="426"/>
      <c r="HYL1" s="426"/>
      <c r="HYM1" s="426"/>
      <c r="HYN1" s="426"/>
      <c r="HYO1" s="426"/>
      <c r="HYP1" s="426"/>
      <c r="HYQ1" s="426"/>
      <c r="HYR1" s="426"/>
      <c r="HYS1" s="426"/>
      <c r="HYT1" s="476"/>
      <c r="HYU1" s="476"/>
      <c r="HYV1" s="426" t="s">
        <v>133</v>
      </c>
      <c r="HYW1" s="426"/>
      <c r="HYX1" s="426"/>
      <c r="HYY1" s="426"/>
      <c r="HYZ1" s="426"/>
      <c r="HZA1" s="426"/>
      <c r="HZB1" s="426"/>
      <c r="HZC1" s="426"/>
      <c r="HZD1" s="426"/>
      <c r="HZE1" s="426"/>
      <c r="HZF1" s="426"/>
      <c r="HZG1" s="426"/>
      <c r="HZH1" s="426"/>
      <c r="HZI1" s="426"/>
      <c r="HZJ1" s="476"/>
      <c r="HZK1" s="476"/>
      <c r="HZL1" s="426" t="s">
        <v>133</v>
      </c>
      <c r="HZM1" s="426"/>
      <c r="HZN1" s="426"/>
      <c r="HZO1" s="426"/>
      <c r="HZP1" s="426"/>
      <c r="HZQ1" s="426"/>
      <c r="HZR1" s="426"/>
      <c r="HZS1" s="426"/>
      <c r="HZT1" s="426"/>
      <c r="HZU1" s="426"/>
      <c r="HZV1" s="426"/>
      <c r="HZW1" s="426"/>
      <c r="HZX1" s="426"/>
      <c r="HZY1" s="426"/>
      <c r="HZZ1" s="476"/>
      <c r="IAA1" s="476"/>
      <c r="IAB1" s="426" t="s">
        <v>133</v>
      </c>
      <c r="IAC1" s="426"/>
      <c r="IAD1" s="426"/>
      <c r="IAE1" s="426"/>
      <c r="IAF1" s="426"/>
      <c r="IAG1" s="426"/>
      <c r="IAH1" s="426"/>
      <c r="IAI1" s="426"/>
      <c r="IAJ1" s="426"/>
      <c r="IAK1" s="426"/>
      <c r="IAL1" s="426"/>
      <c r="IAM1" s="426"/>
      <c r="IAN1" s="426"/>
      <c r="IAO1" s="426"/>
      <c r="IAP1" s="476"/>
      <c r="IAQ1" s="476"/>
      <c r="IAR1" s="426" t="s">
        <v>133</v>
      </c>
      <c r="IAS1" s="426"/>
      <c r="IAT1" s="426"/>
      <c r="IAU1" s="426"/>
      <c r="IAV1" s="426"/>
      <c r="IAW1" s="426"/>
      <c r="IAX1" s="426"/>
      <c r="IAY1" s="426"/>
      <c r="IAZ1" s="426"/>
      <c r="IBA1" s="426"/>
      <c r="IBB1" s="426"/>
      <c r="IBC1" s="426"/>
      <c r="IBD1" s="426"/>
      <c r="IBE1" s="426"/>
      <c r="IBF1" s="476"/>
      <c r="IBG1" s="476"/>
      <c r="IBH1" s="426" t="s">
        <v>133</v>
      </c>
      <c r="IBI1" s="426"/>
      <c r="IBJ1" s="426"/>
      <c r="IBK1" s="426"/>
      <c r="IBL1" s="426"/>
      <c r="IBM1" s="426"/>
      <c r="IBN1" s="426"/>
      <c r="IBO1" s="426"/>
      <c r="IBP1" s="426"/>
      <c r="IBQ1" s="426"/>
      <c r="IBR1" s="426"/>
      <c r="IBS1" s="426"/>
      <c r="IBT1" s="426"/>
      <c r="IBU1" s="426"/>
      <c r="IBV1" s="476"/>
      <c r="IBW1" s="476"/>
      <c r="IBX1" s="426" t="s">
        <v>133</v>
      </c>
      <c r="IBY1" s="426"/>
      <c r="IBZ1" s="426"/>
      <c r="ICA1" s="426"/>
      <c r="ICB1" s="426"/>
      <c r="ICC1" s="426"/>
      <c r="ICD1" s="426"/>
      <c r="ICE1" s="426"/>
      <c r="ICF1" s="426"/>
      <c r="ICG1" s="426"/>
      <c r="ICH1" s="426"/>
      <c r="ICI1" s="426"/>
      <c r="ICJ1" s="426"/>
      <c r="ICK1" s="426"/>
      <c r="ICL1" s="476"/>
      <c r="ICM1" s="476"/>
      <c r="ICN1" s="426" t="s">
        <v>133</v>
      </c>
      <c r="ICO1" s="426"/>
      <c r="ICP1" s="426"/>
      <c r="ICQ1" s="426"/>
      <c r="ICR1" s="426"/>
      <c r="ICS1" s="426"/>
      <c r="ICT1" s="426"/>
      <c r="ICU1" s="426"/>
      <c r="ICV1" s="426"/>
      <c r="ICW1" s="426"/>
      <c r="ICX1" s="426"/>
      <c r="ICY1" s="426"/>
      <c r="ICZ1" s="426"/>
      <c r="IDA1" s="426"/>
      <c r="IDB1" s="476"/>
      <c r="IDC1" s="476"/>
      <c r="IDD1" s="426" t="s">
        <v>133</v>
      </c>
      <c r="IDE1" s="426"/>
      <c r="IDF1" s="426"/>
      <c r="IDG1" s="426"/>
      <c r="IDH1" s="426"/>
      <c r="IDI1" s="426"/>
      <c r="IDJ1" s="426"/>
      <c r="IDK1" s="426"/>
      <c r="IDL1" s="426"/>
      <c r="IDM1" s="426"/>
      <c r="IDN1" s="426"/>
      <c r="IDO1" s="426"/>
      <c r="IDP1" s="426"/>
      <c r="IDQ1" s="426"/>
      <c r="IDR1" s="476"/>
      <c r="IDS1" s="476"/>
      <c r="IDT1" s="426" t="s">
        <v>133</v>
      </c>
      <c r="IDU1" s="426"/>
      <c r="IDV1" s="426"/>
      <c r="IDW1" s="426"/>
      <c r="IDX1" s="426"/>
      <c r="IDY1" s="426"/>
      <c r="IDZ1" s="426"/>
      <c r="IEA1" s="426"/>
      <c r="IEB1" s="426"/>
      <c r="IEC1" s="426"/>
      <c r="IED1" s="426"/>
      <c r="IEE1" s="426"/>
      <c r="IEF1" s="426"/>
      <c r="IEG1" s="426"/>
      <c r="IEH1" s="476"/>
      <c r="IEI1" s="476"/>
      <c r="IEJ1" s="426" t="s">
        <v>133</v>
      </c>
      <c r="IEK1" s="426"/>
      <c r="IEL1" s="426"/>
      <c r="IEM1" s="426"/>
      <c r="IEN1" s="426"/>
      <c r="IEO1" s="426"/>
      <c r="IEP1" s="426"/>
      <c r="IEQ1" s="426"/>
      <c r="IER1" s="426"/>
      <c r="IES1" s="426"/>
      <c r="IET1" s="426"/>
      <c r="IEU1" s="426"/>
      <c r="IEV1" s="426"/>
      <c r="IEW1" s="426"/>
      <c r="IEX1" s="476"/>
      <c r="IEY1" s="476"/>
      <c r="IEZ1" s="426" t="s">
        <v>133</v>
      </c>
      <c r="IFA1" s="426"/>
      <c r="IFB1" s="426"/>
      <c r="IFC1" s="426"/>
      <c r="IFD1" s="426"/>
      <c r="IFE1" s="426"/>
      <c r="IFF1" s="426"/>
      <c r="IFG1" s="426"/>
      <c r="IFH1" s="426"/>
      <c r="IFI1" s="426"/>
      <c r="IFJ1" s="426"/>
      <c r="IFK1" s="426"/>
      <c r="IFL1" s="426"/>
      <c r="IFM1" s="426"/>
      <c r="IFN1" s="476"/>
      <c r="IFO1" s="476"/>
      <c r="IFP1" s="426" t="s">
        <v>133</v>
      </c>
      <c r="IFQ1" s="426"/>
      <c r="IFR1" s="426"/>
      <c r="IFS1" s="426"/>
      <c r="IFT1" s="426"/>
      <c r="IFU1" s="426"/>
      <c r="IFV1" s="426"/>
      <c r="IFW1" s="426"/>
      <c r="IFX1" s="426"/>
      <c r="IFY1" s="426"/>
      <c r="IFZ1" s="426"/>
      <c r="IGA1" s="426"/>
      <c r="IGB1" s="426"/>
      <c r="IGC1" s="426"/>
      <c r="IGD1" s="476"/>
      <c r="IGE1" s="476"/>
      <c r="IGF1" s="426" t="s">
        <v>133</v>
      </c>
      <c r="IGG1" s="426"/>
      <c r="IGH1" s="426"/>
      <c r="IGI1" s="426"/>
      <c r="IGJ1" s="426"/>
      <c r="IGK1" s="426"/>
      <c r="IGL1" s="426"/>
      <c r="IGM1" s="426"/>
      <c r="IGN1" s="426"/>
      <c r="IGO1" s="426"/>
      <c r="IGP1" s="426"/>
      <c r="IGQ1" s="426"/>
      <c r="IGR1" s="426"/>
      <c r="IGS1" s="426"/>
      <c r="IGT1" s="476"/>
      <c r="IGU1" s="476"/>
      <c r="IGV1" s="426" t="s">
        <v>133</v>
      </c>
      <c r="IGW1" s="426"/>
      <c r="IGX1" s="426"/>
      <c r="IGY1" s="426"/>
      <c r="IGZ1" s="426"/>
      <c r="IHA1" s="426"/>
      <c r="IHB1" s="426"/>
      <c r="IHC1" s="426"/>
      <c r="IHD1" s="426"/>
      <c r="IHE1" s="426"/>
      <c r="IHF1" s="426"/>
      <c r="IHG1" s="426"/>
      <c r="IHH1" s="426"/>
      <c r="IHI1" s="426"/>
      <c r="IHJ1" s="476"/>
      <c r="IHK1" s="476"/>
      <c r="IHL1" s="426" t="s">
        <v>133</v>
      </c>
      <c r="IHM1" s="426"/>
      <c r="IHN1" s="426"/>
      <c r="IHO1" s="426"/>
      <c r="IHP1" s="426"/>
      <c r="IHQ1" s="426"/>
      <c r="IHR1" s="426"/>
      <c r="IHS1" s="426"/>
      <c r="IHT1" s="426"/>
      <c r="IHU1" s="426"/>
      <c r="IHV1" s="426"/>
      <c r="IHW1" s="426"/>
      <c r="IHX1" s="426"/>
      <c r="IHY1" s="426"/>
      <c r="IHZ1" s="476"/>
      <c r="IIA1" s="476"/>
      <c r="IIB1" s="426" t="s">
        <v>133</v>
      </c>
      <c r="IIC1" s="426"/>
      <c r="IID1" s="426"/>
      <c r="IIE1" s="426"/>
      <c r="IIF1" s="426"/>
      <c r="IIG1" s="426"/>
      <c r="IIH1" s="426"/>
      <c r="III1" s="426"/>
      <c r="IIJ1" s="426"/>
      <c r="IIK1" s="426"/>
      <c r="IIL1" s="426"/>
      <c r="IIM1" s="426"/>
      <c r="IIN1" s="426"/>
      <c r="IIO1" s="426"/>
      <c r="IIP1" s="476"/>
      <c r="IIQ1" s="476"/>
      <c r="IIR1" s="426" t="s">
        <v>133</v>
      </c>
      <c r="IIS1" s="426"/>
      <c r="IIT1" s="426"/>
      <c r="IIU1" s="426"/>
      <c r="IIV1" s="426"/>
      <c r="IIW1" s="426"/>
      <c r="IIX1" s="426"/>
      <c r="IIY1" s="426"/>
      <c r="IIZ1" s="426"/>
      <c r="IJA1" s="426"/>
      <c r="IJB1" s="426"/>
      <c r="IJC1" s="426"/>
      <c r="IJD1" s="426"/>
      <c r="IJE1" s="426"/>
      <c r="IJF1" s="476"/>
      <c r="IJG1" s="476"/>
      <c r="IJH1" s="426" t="s">
        <v>133</v>
      </c>
      <c r="IJI1" s="426"/>
      <c r="IJJ1" s="426"/>
      <c r="IJK1" s="426"/>
      <c r="IJL1" s="426"/>
      <c r="IJM1" s="426"/>
      <c r="IJN1" s="426"/>
      <c r="IJO1" s="426"/>
      <c r="IJP1" s="426"/>
      <c r="IJQ1" s="426"/>
      <c r="IJR1" s="426"/>
      <c r="IJS1" s="426"/>
      <c r="IJT1" s="426"/>
      <c r="IJU1" s="426"/>
      <c r="IJV1" s="476"/>
      <c r="IJW1" s="476"/>
      <c r="IJX1" s="426" t="s">
        <v>133</v>
      </c>
      <c r="IJY1" s="426"/>
      <c r="IJZ1" s="426"/>
      <c r="IKA1" s="426"/>
      <c r="IKB1" s="426"/>
      <c r="IKC1" s="426"/>
      <c r="IKD1" s="426"/>
      <c r="IKE1" s="426"/>
      <c r="IKF1" s="426"/>
      <c r="IKG1" s="426"/>
      <c r="IKH1" s="426"/>
      <c r="IKI1" s="426"/>
      <c r="IKJ1" s="426"/>
      <c r="IKK1" s="426"/>
      <c r="IKL1" s="476"/>
      <c r="IKM1" s="476"/>
      <c r="IKN1" s="426" t="s">
        <v>133</v>
      </c>
      <c r="IKO1" s="426"/>
      <c r="IKP1" s="426"/>
      <c r="IKQ1" s="426"/>
      <c r="IKR1" s="426"/>
      <c r="IKS1" s="426"/>
      <c r="IKT1" s="426"/>
      <c r="IKU1" s="426"/>
      <c r="IKV1" s="426"/>
      <c r="IKW1" s="426"/>
      <c r="IKX1" s="426"/>
      <c r="IKY1" s="426"/>
      <c r="IKZ1" s="426"/>
      <c r="ILA1" s="426"/>
      <c r="ILB1" s="476"/>
      <c r="ILC1" s="476"/>
      <c r="ILD1" s="426" t="s">
        <v>133</v>
      </c>
      <c r="ILE1" s="426"/>
      <c r="ILF1" s="426"/>
      <c r="ILG1" s="426"/>
      <c r="ILH1" s="426"/>
      <c r="ILI1" s="426"/>
      <c r="ILJ1" s="426"/>
      <c r="ILK1" s="426"/>
      <c r="ILL1" s="426"/>
      <c r="ILM1" s="426"/>
      <c r="ILN1" s="426"/>
      <c r="ILO1" s="426"/>
      <c r="ILP1" s="426"/>
      <c r="ILQ1" s="426"/>
      <c r="ILR1" s="476"/>
      <c r="ILS1" s="476"/>
      <c r="ILT1" s="426" t="s">
        <v>133</v>
      </c>
      <c r="ILU1" s="426"/>
      <c r="ILV1" s="426"/>
      <c r="ILW1" s="426"/>
      <c r="ILX1" s="426"/>
      <c r="ILY1" s="426"/>
      <c r="ILZ1" s="426"/>
      <c r="IMA1" s="426"/>
      <c r="IMB1" s="426"/>
      <c r="IMC1" s="426"/>
      <c r="IMD1" s="426"/>
      <c r="IME1" s="426"/>
      <c r="IMF1" s="426"/>
      <c r="IMG1" s="426"/>
      <c r="IMH1" s="476"/>
      <c r="IMI1" s="476"/>
      <c r="IMJ1" s="426" t="s">
        <v>133</v>
      </c>
      <c r="IMK1" s="426"/>
      <c r="IML1" s="426"/>
      <c r="IMM1" s="426"/>
      <c r="IMN1" s="426"/>
      <c r="IMO1" s="426"/>
      <c r="IMP1" s="426"/>
      <c r="IMQ1" s="426"/>
      <c r="IMR1" s="426"/>
      <c r="IMS1" s="426"/>
      <c r="IMT1" s="426"/>
      <c r="IMU1" s="426"/>
      <c r="IMV1" s="426"/>
      <c r="IMW1" s="426"/>
      <c r="IMX1" s="476"/>
      <c r="IMY1" s="476"/>
      <c r="IMZ1" s="426" t="s">
        <v>133</v>
      </c>
      <c r="INA1" s="426"/>
      <c r="INB1" s="426"/>
      <c r="INC1" s="426"/>
      <c r="IND1" s="426"/>
      <c r="INE1" s="426"/>
      <c r="INF1" s="426"/>
      <c r="ING1" s="426"/>
      <c r="INH1" s="426"/>
      <c r="INI1" s="426"/>
      <c r="INJ1" s="426"/>
      <c r="INK1" s="426"/>
      <c r="INL1" s="426"/>
      <c r="INM1" s="426"/>
      <c r="INN1" s="476"/>
      <c r="INO1" s="476"/>
      <c r="INP1" s="426" t="s">
        <v>133</v>
      </c>
      <c r="INQ1" s="426"/>
      <c r="INR1" s="426"/>
      <c r="INS1" s="426"/>
      <c r="INT1" s="426"/>
      <c r="INU1" s="426"/>
      <c r="INV1" s="426"/>
      <c r="INW1" s="426"/>
      <c r="INX1" s="426"/>
      <c r="INY1" s="426"/>
      <c r="INZ1" s="426"/>
      <c r="IOA1" s="426"/>
      <c r="IOB1" s="426"/>
      <c r="IOC1" s="426"/>
      <c r="IOD1" s="476"/>
      <c r="IOE1" s="476"/>
      <c r="IOF1" s="426" t="s">
        <v>133</v>
      </c>
      <c r="IOG1" s="426"/>
      <c r="IOH1" s="426"/>
      <c r="IOI1" s="426"/>
      <c r="IOJ1" s="426"/>
      <c r="IOK1" s="426"/>
      <c r="IOL1" s="426"/>
      <c r="IOM1" s="426"/>
      <c r="ION1" s="426"/>
      <c r="IOO1" s="426"/>
      <c r="IOP1" s="426"/>
      <c r="IOQ1" s="426"/>
      <c r="IOR1" s="426"/>
      <c r="IOS1" s="426"/>
      <c r="IOT1" s="476"/>
      <c r="IOU1" s="476"/>
      <c r="IOV1" s="426" t="s">
        <v>133</v>
      </c>
      <c r="IOW1" s="426"/>
      <c r="IOX1" s="426"/>
      <c r="IOY1" s="426"/>
      <c r="IOZ1" s="426"/>
      <c r="IPA1" s="426"/>
      <c r="IPB1" s="426"/>
      <c r="IPC1" s="426"/>
      <c r="IPD1" s="426"/>
      <c r="IPE1" s="426"/>
      <c r="IPF1" s="426"/>
      <c r="IPG1" s="426"/>
      <c r="IPH1" s="426"/>
      <c r="IPI1" s="426"/>
      <c r="IPJ1" s="476"/>
      <c r="IPK1" s="476"/>
      <c r="IPL1" s="426" t="s">
        <v>133</v>
      </c>
      <c r="IPM1" s="426"/>
      <c r="IPN1" s="426"/>
      <c r="IPO1" s="426"/>
      <c r="IPP1" s="426"/>
      <c r="IPQ1" s="426"/>
      <c r="IPR1" s="426"/>
      <c r="IPS1" s="426"/>
      <c r="IPT1" s="426"/>
      <c r="IPU1" s="426"/>
      <c r="IPV1" s="426"/>
      <c r="IPW1" s="426"/>
      <c r="IPX1" s="426"/>
      <c r="IPY1" s="426"/>
      <c r="IPZ1" s="476"/>
      <c r="IQA1" s="476"/>
      <c r="IQB1" s="426" t="s">
        <v>133</v>
      </c>
      <c r="IQC1" s="426"/>
      <c r="IQD1" s="426"/>
      <c r="IQE1" s="426"/>
      <c r="IQF1" s="426"/>
      <c r="IQG1" s="426"/>
      <c r="IQH1" s="426"/>
      <c r="IQI1" s="426"/>
      <c r="IQJ1" s="426"/>
      <c r="IQK1" s="426"/>
      <c r="IQL1" s="426"/>
      <c r="IQM1" s="426"/>
      <c r="IQN1" s="426"/>
      <c r="IQO1" s="426"/>
      <c r="IQP1" s="476"/>
      <c r="IQQ1" s="476"/>
      <c r="IQR1" s="426" t="s">
        <v>133</v>
      </c>
      <c r="IQS1" s="426"/>
      <c r="IQT1" s="426"/>
      <c r="IQU1" s="426"/>
      <c r="IQV1" s="426"/>
      <c r="IQW1" s="426"/>
      <c r="IQX1" s="426"/>
      <c r="IQY1" s="426"/>
      <c r="IQZ1" s="426"/>
      <c r="IRA1" s="426"/>
      <c r="IRB1" s="426"/>
      <c r="IRC1" s="426"/>
      <c r="IRD1" s="426"/>
      <c r="IRE1" s="426"/>
      <c r="IRF1" s="476"/>
      <c r="IRG1" s="476"/>
      <c r="IRH1" s="426" t="s">
        <v>133</v>
      </c>
      <c r="IRI1" s="426"/>
      <c r="IRJ1" s="426"/>
      <c r="IRK1" s="426"/>
      <c r="IRL1" s="426"/>
      <c r="IRM1" s="426"/>
      <c r="IRN1" s="426"/>
      <c r="IRO1" s="426"/>
      <c r="IRP1" s="426"/>
      <c r="IRQ1" s="426"/>
      <c r="IRR1" s="426"/>
      <c r="IRS1" s="426"/>
      <c r="IRT1" s="426"/>
      <c r="IRU1" s="426"/>
      <c r="IRV1" s="476"/>
      <c r="IRW1" s="476"/>
      <c r="IRX1" s="426" t="s">
        <v>133</v>
      </c>
      <c r="IRY1" s="426"/>
      <c r="IRZ1" s="426"/>
      <c r="ISA1" s="426"/>
      <c r="ISB1" s="426"/>
      <c r="ISC1" s="426"/>
      <c r="ISD1" s="426"/>
      <c r="ISE1" s="426"/>
      <c r="ISF1" s="426"/>
      <c r="ISG1" s="426"/>
      <c r="ISH1" s="426"/>
      <c r="ISI1" s="426"/>
      <c r="ISJ1" s="426"/>
      <c r="ISK1" s="426"/>
      <c r="ISL1" s="476"/>
      <c r="ISM1" s="476"/>
      <c r="ISN1" s="426" t="s">
        <v>133</v>
      </c>
      <c r="ISO1" s="426"/>
      <c r="ISP1" s="426"/>
      <c r="ISQ1" s="426"/>
      <c r="ISR1" s="426"/>
      <c r="ISS1" s="426"/>
      <c r="IST1" s="426"/>
      <c r="ISU1" s="426"/>
      <c r="ISV1" s="426"/>
      <c r="ISW1" s="426"/>
      <c r="ISX1" s="426"/>
      <c r="ISY1" s="426"/>
      <c r="ISZ1" s="426"/>
      <c r="ITA1" s="426"/>
      <c r="ITB1" s="476"/>
      <c r="ITC1" s="476"/>
      <c r="ITD1" s="426" t="s">
        <v>133</v>
      </c>
      <c r="ITE1" s="426"/>
      <c r="ITF1" s="426"/>
      <c r="ITG1" s="426"/>
      <c r="ITH1" s="426"/>
      <c r="ITI1" s="426"/>
      <c r="ITJ1" s="426"/>
      <c r="ITK1" s="426"/>
      <c r="ITL1" s="426"/>
      <c r="ITM1" s="426"/>
      <c r="ITN1" s="426"/>
      <c r="ITO1" s="426"/>
      <c r="ITP1" s="426"/>
      <c r="ITQ1" s="426"/>
      <c r="ITR1" s="476"/>
      <c r="ITS1" s="476"/>
      <c r="ITT1" s="426" t="s">
        <v>133</v>
      </c>
      <c r="ITU1" s="426"/>
      <c r="ITV1" s="426"/>
      <c r="ITW1" s="426"/>
      <c r="ITX1" s="426"/>
      <c r="ITY1" s="426"/>
      <c r="ITZ1" s="426"/>
      <c r="IUA1" s="426"/>
      <c r="IUB1" s="426"/>
      <c r="IUC1" s="426"/>
      <c r="IUD1" s="426"/>
      <c r="IUE1" s="426"/>
      <c r="IUF1" s="426"/>
      <c r="IUG1" s="426"/>
      <c r="IUH1" s="476"/>
      <c r="IUI1" s="476"/>
      <c r="IUJ1" s="426" t="s">
        <v>133</v>
      </c>
      <c r="IUK1" s="426"/>
      <c r="IUL1" s="426"/>
      <c r="IUM1" s="426"/>
      <c r="IUN1" s="426"/>
      <c r="IUO1" s="426"/>
      <c r="IUP1" s="426"/>
      <c r="IUQ1" s="426"/>
      <c r="IUR1" s="426"/>
      <c r="IUS1" s="426"/>
      <c r="IUT1" s="426"/>
      <c r="IUU1" s="426"/>
      <c r="IUV1" s="426"/>
      <c r="IUW1" s="426"/>
      <c r="IUX1" s="476"/>
      <c r="IUY1" s="476"/>
      <c r="IUZ1" s="426" t="s">
        <v>133</v>
      </c>
      <c r="IVA1" s="426"/>
      <c r="IVB1" s="426"/>
      <c r="IVC1" s="426"/>
      <c r="IVD1" s="426"/>
      <c r="IVE1" s="426"/>
      <c r="IVF1" s="426"/>
      <c r="IVG1" s="426"/>
      <c r="IVH1" s="426"/>
      <c r="IVI1" s="426"/>
      <c r="IVJ1" s="426"/>
      <c r="IVK1" s="426"/>
      <c r="IVL1" s="426"/>
      <c r="IVM1" s="426"/>
      <c r="IVN1" s="476"/>
      <c r="IVO1" s="476"/>
      <c r="IVP1" s="426" t="s">
        <v>133</v>
      </c>
      <c r="IVQ1" s="426"/>
      <c r="IVR1" s="426"/>
      <c r="IVS1" s="426"/>
      <c r="IVT1" s="426"/>
      <c r="IVU1" s="426"/>
      <c r="IVV1" s="426"/>
      <c r="IVW1" s="426"/>
      <c r="IVX1" s="426"/>
      <c r="IVY1" s="426"/>
      <c r="IVZ1" s="426"/>
      <c r="IWA1" s="426"/>
      <c r="IWB1" s="426"/>
      <c r="IWC1" s="426"/>
      <c r="IWD1" s="476"/>
      <c r="IWE1" s="476"/>
      <c r="IWF1" s="426" t="s">
        <v>133</v>
      </c>
      <c r="IWG1" s="426"/>
      <c r="IWH1" s="426"/>
      <c r="IWI1" s="426"/>
      <c r="IWJ1" s="426"/>
      <c r="IWK1" s="426"/>
      <c r="IWL1" s="426"/>
      <c r="IWM1" s="426"/>
      <c r="IWN1" s="426"/>
      <c r="IWO1" s="426"/>
      <c r="IWP1" s="426"/>
      <c r="IWQ1" s="426"/>
      <c r="IWR1" s="426"/>
      <c r="IWS1" s="426"/>
      <c r="IWT1" s="476"/>
      <c r="IWU1" s="476"/>
      <c r="IWV1" s="426" t="s">
        <v>133</v>
      </c>
      <c r="IWW1" s="426"/>
      <c r="IWX1" s="426"/>
      <c r="IWY1" s="426"/>
      <c r="IWZ1" s="426"/>
      <c r="IXA1" s="426"/>
      <c r="IXB1" s="426"/>
      <c r="IXC1" s="426"/>
      <c r="IXD1" s="426"/>
      <c r="IXE1" s="426"/>
      <c r="IXF1" s="426"/>
      <c r="IXG1" s="426"/>
      <c r="IXH1" s="426"/>
      <c r="IXI1" s="426"/>
      <c r="IXJ1" s="476"/>
      <c r="IXK1" s="476"/>
      <c r="IXL1" s="426" t="s">
        <v>133</v>
      </c>
      <c r="IXM1" s="426"/>
      <c r="IXN1" s="426"/>
      <c r="IXO1" s="426"/>
      <c r="IXP1" s="426"/>
      <c r="IXQ1" s="426"/>
      <c r="IXR1" s="426"/>
      <c r="IXS1" s="426"/>
      <c r="IXT1" s="426"/>
      <c r="IXU1" s="426"/>
      <c r="IXV1" s="426"/>
      <c r="IXW1" s="426"/>
      <c r="IXX1" s="426"/>
      <c r="IXY1" s="426"/>
      <c r="IXZ1" s="476"/>
      <c r="IYA1" s="476"/>
      <c r="IYB1" s="426" t="s">
        <v>133</v>
      </c>
      <c r="IYC1" s="426"/>
      <c r="IYD1" s="426"/>
      <c r="IYE1" s="426"/>
      <c r="IYF1" s="426"/>
      <c r="IYG1" s="426"/>
      <c r="IYH1" s="426"/>
      <c r="IYI1" s="426"/>
      <c r="IYJ1" s="426"/>
      <c r="IYK1" s="426"/>
      <c r="IYL1" s="426"/>
      <c r="IYM1" s="426"/>
      <c r="IYN1" s="426"/>
      <c r="IYO1" s="426"/>
      <c r="IYP1" s="476"/>
      <c r="IYQ1" s="476"/>
      <c r="IYR1" s="426" t="s">
        <v>133</v>
      </c>
      <c r="IYS1" s="426"/>
      <c r="IYT1" s="426"/>
      <c r="IYU1" s="426"/>
      <c r="IYV1" s="426"/>
      <c r="IYW1" s="426"/>
      <c r="IYX1" s="426"/>
      <c r="IYY1" s="426"/>
      <c r="IYZ1" s="426"/>
      <c r="IZA1" s="426"/>
      <c r="IZB1" s="426"/>
      <c r="IZC1" s="426"/>
      <c r="IZD1" s="426"/>
      <c r="IZE1" s="426"/>
      <c r="IZF1" s="476"/>
      <c r="IZG1" s="476"/>
      <c r="IZH1" s="426" t="s">
        <v>133</v>
      </c>
      <c r="IZI1" s="426"/>
      <c r="IZJ1" s="426"/>
      <c r="IZK1" s="426"/>
      <c r="IZL1" s="426"/>
      <c r="IZM1" s="426"/>
      <c r="IZN1" s="426"/>
      <c r="IZO1" s="426"/>
      <c r="IZP1" s="426"/>
      <c r="IZQ1" s="426"/>
      <c r="IZR1" s="426"/>
      <c r="IZS1" s="426"/>
      <c r="IZT1" s="426"/>
      <c r="IZU1" s="426"/>
      <c r="IZV1" s="476"/>
      <c r="IZW1" s="476"/>
      <c r="IZX1" s="426" t="s">
        <v>133</v>
      </c>
      <c r="IZY1" s="426"/>
      <c r="IZZ1" s="426"/>
      <c r="JAA1" s="426"/>
      <c r="JAB1" s="426"/>
      <c r="JAC1" s="426"/>
      <c r="JAD1" s="426"/>
      <c r="JAE1" s="426"/>
      <c r="JAF1" s="426"/>
      <c r="JAG1" s="426"/>
      <c r="JAH1" s="426"/>
      <c r="JAI1" s="426"/>
      <c r="JAJ1" s="426"/>
      <c r="JAK1" s="426"/>
      <c r="JAL1" s="476"/>
      <c r="JAM1" s="476"/>
      <c r="JAN1" s="426" t="s">
        <v>133</v>
      </c>
      <c r="JAO1" s="426"/>
      <c r="JAP1" s="426"/>
      <c r="JAQ1" s="426"/>
      <c r="JAR1" s="426"/>
      <c r="JAS1" s="426"/>
      <c r="JAT1" s="426"/>
      <c r="JAU1" s="426"/>
      <c r="JAV1" s="426"/>
      <c r="JAW1" s="426"/>
      <c r="JAX1" s="426"/>
      <c r="JAY1" s="426"/>
      <c r="JAZ1" s="426"/>
      <c r="JBA1" s="426"/>
      <c r="JBB1" s="476"/>
      <c r="JBC1" s="476"/>
      <c r="JBD1" s="426" t="s">
        <v>133</v>
      </c>
      <c r="JBE1" s="426"/>
      <c r="JBF1" s="426"/>
      <c r="JBG1" s="426"/>
      <c r="JBH1" s="426"/>
      <c r="JBI1" s="426"/>
      <c r="JBJ1" s="426"/>
      <c r="JBK1" s="426"/>
      <c r="JBL1" s="426"/>
      <c r="JBM1" s="426"/>
      <c r="JBN1" s="426"/>
      <c r="JBO1" s="426"/>
      <c r="JBP1" s="426"/>
      <c r="JBQ1" s="426"/>
      <c r="JBR1" s="476"/>
      <c r="JBS1" s="476"/>
      <c r="JBT1" s="426" t="s">
        <v>133</v>
      </c>
      <c r="JBU1" s="426"/>
      <c r="JBV1" s="426"/>
      <c r="JBW1" s="426"/>
      <c r="JBX1" s="426"/>
      <c r="JBY1" s="426"/>
      <c r="JBZ1" s="426"/>
      <c r="JCA1" s="426"/>
      <c r="JCB1" s="426"/>
      <c r="JCC1" s="426"/>
      <c r="JCD1" s="426"/>
      <c r="JCE1" s="426"/>
      <c r="JCF1" s="426"/>
      <c r="JCG1" s="426"/>
      <c r="JCH1" s="476"/>
      <c r="JCI1" s="476"/>
      <c r="JCJ1" s="426" t="s">
        <v>133</v>
      </c>
      <c r="JCK1" s="426"/>
      <c r="JCL1" s="426"/>
      <c r="JCM1" s="426"/>
      <c r="JCN1" s="426"/>
      <c r="JCO1" s="426"/>
      <c r="JCP1" s="426"/>
      <c r="JCQ1" s="426"/>
      <c r="JCR1" s="426"/>
      <c r="JCS1" s="426"/>
      <c r="JCT1" s="426"/>
      <c r="JCU1" s="426"/>
      <c r="JCV1" s="426"/>
      <c r="JCW1" s="426"/>
      <c r="JCX1" s="476"/>
      <c r="JCY1" s="476"/>
      <c r="JCZ1" s="426" t="s">
        <v>133</v>
      </c>
      <c r="JDA1" s="426"/>
      <c r="JDB1" s="426"/>
      <c r="JDC1" s="426"/>
      <c r="JDD1" s="426"/>
      <c r="JDE1" s="426"/>
      <c r="JDF1" s="426"/>
      <c r="JDG1" s="426"/>
      <c r="JDH1" s="426"/>
      <c r="JDI1" s="426"/>
      <c r="JDJ1" s="426"/>
      <c r="JDK1" s="426"/>
      <c r="JDL1" s="426"/>
      <c r="JDM1" s="426"/>
      <c r="JDN1" s="476"/>
      <c r="JDO1" s="476"/>
      <c r="JDP1" s="426" t="s">
        <v>133</v>
      </c>
      <c r="JDQ1" s="426"/>
      <c r="JDR1" s="426"/>
      <c r="JDS1" s="426"/>
      <c r="JDT1" s="426"/>
      <c r="JDU1" s="426"/>
      <c r="JDV1" s="426"/>
      <c r="JDW1" s="426"/>
      <c r="JDX1" s="426"/>
      <c r="JDY1" s="426"/>
      <c r="JDZ1" s="426"/>
      <c r="JEA1" s="426"/>
      <c r="JEB1" s="426"/>
      <c r="JEC1" s="426"/>
      <c r="JED1" s="476"/>
      <c r="JEE1" s="476"/>
      <c r="JEF1" s="426" t="s">
        <v>133</v>
      </c>
      <c r="JEG1" s="426"/>
      <c r="JEH1" s="426"/>
      <c r="JEI1" s="426"/>
      <c r="JEJ1" s="426"/>
      <c r="JEK1" s="426"/>
      <c r="JEL1" s="426"/>
      <c r="JEM1" s="426"/>
      <c r="JEN1" s="426"/>
      <c r="JEO1" s="426"/>
      <c r="JEP1" s="426"/>
      <c r="JEQ1" s="426"/>
      <c r="JER1" s="426"/>
      <c r="JES1" s="426"/>
      <c r="JET1" s="476"/>
      <c r="JEU1" s="476"/>
      <c r="JEV1" s="426" t="s">
        <v>133</v>
      </c>
      <c r="JEW1" s="426"/>
      <c r="JEX1" s="426"/>
      <c r="JEY1" s="426"/>
      <c r="JEZ1" s="426"/>
      <c r="JFA1" s="426"/>
      <c r="JFB1" s="426"/>
      <c r="JFC1" s="426"/>
      <c r="JFD1" s="426"/>
      <c r="JFE1" s="426"/>
      <c r="JFF1" s="426"/>
      <c r="JFG1" s="426"/>
      <c r="JFH1" s="426"/>
      <c r="JFI1" s="426"/>
      <c r="JFJ1" s="476"/>
      <c r="JFK1" s="476"/>
      <c r="JFL1" s="426" t="s">
        <v>133</v>
      </c>
      <c r="JFM1" s="426"/>
      <c r="JFN1" s="426"/>
      <c r="JFO1" s="426"/>
      <c r="JFP1" s="426"/>
      <c r="JFQ1" s="426"/>
      <c r="JFR1" s="426"/>
      <c r="JFS1" s="426"/>
      <c r="JFT1" s="426"/>
      <c r="JFU1" s="426"/>
      <c r="JFV1" s="426"/>
      <c r="JFW1" s="426"/>
      <c r="JFX1" s="426"/>
      <c r="JFY1" s="426"/>
      <c r="JFZ1" s="476"/>
      <c r="JGA1" s="476"/>
      <c r="JGB1" s="426" t="s">
        <v>133</v>
      </c>
      <c r="JGC1" s="426"/>
      <c r="JGD1" s="426"/>
      <c r="JGE1" s="426"/>
      <c r="JGF1" s="426"/>
      <c r="JGG1" s="426"/>
      <c r="JGH1" s="426"/>
      <c r="JGI1" s="426"/>
      <c r="JGJ1" s="426"/>
      <c r="JGK1" s="426"/>
      <c r="JGL1" s="426"/>
      <c r="JGM1" s="426"/>
      <c r="JGN1" s="426"/>
      <c r="JGO1" s="426"/>
      <c r="JGP1" s="476"/>
      <c r="JGQ1" s="476"/>
      <c r="JGR1" s="426" t="s">
        <v>133</v>
      </c>
      <c r="JGS1" s="426"/>
      <c r="JGT1" s="426"/>
      <c r="JGU1" s="426"/>
      <c r="JGV1" s="426"/>
      <c r="JGW1" s="426"/>
      <c r="JGX1" s="426"/>
      <c r="JGY1" s="426"/>
      <c r="JGZ1" s="426"/>
      <c r="JHA1" s="426"/>
      <c r="JHB1" s="426"/>
      <c r="JHC1" s="426"/>
      <c r="JHD1" s="426"/>
      <c r="JHE1" s="426"/>
      <c r="JHF1" s="476"/>
      <c r="JHG1" s="476"/>
      <c r="JHH1" s="426" t="s">
        <v>133</v>
      </c>
      <c r="JHI1" s="426"/>
      <c r="JHJ1" s="426"/>
      <c r="JHK1" s="426"/>
      <c r="JHL1" s="426"/>
      <c r="JHM1" s="426"/>
      <c r="JHN1" s="426"/>
      <c r="JHO1" s="426"/>
      <c r="JHP1" s="426"/>
      <c r="JHQ1" s="426"/>
      <c r="JHR1" s="426"/>
      <c r="JHS1" s="426"/>
      <c r="JHT1" s="426"/>
      <c r="JHU1" s="426"/>
      <c r="JHV1" s="476"/>
      <c r="JHW1" s="476"/>
      <c r="JHX1" s="426" t="s">
        <v>133</v>
      </c>
      <c r="JHY1" s="426"/>
      <c r="JHZ1" s="426"/>
      <c r="JIA1" s="426"/>
      <c r="JIB1" s="426"/>
      <c r="JIC1" s="426"/>
      <c r="JID1" s="426"/>
      <c r="JIE1" s="426"/>
      <c r="JIF1" s="426"/>
      <c r="JIG1" s="426"/>
      <c r="JIH1" s="426"/>
      <c r="JII1" s="426"/>
      <c r="JIJ1" s="426"/>
      <c r="JIK1" s="426"/>
      <c r="JIL1" s="476"/>
      <c r="JIM1" s="476"/>
      <c r="JIN1" s="426" t="s">
        <v>133</v>
      </c>
      <c r="JIO1" s="426"/>
      <c r="JIP1" s="426"/>
      <c r="JIQ1" s="426"/>
      <c r="JIR1" s="426"/>
      <c r="JIS1" s="426"/>
      <c r="JIT1" s="426"/>
      <c r="JIU1" s="426"/>
      <c r="JIV1" s="426"/>
      <c r="JIW1" s="426"/>
      <c r="JIX1" s="426"/>
      <c r="JIY1" s="426"/>
      <c r="JIZ1" s="426"/>
      <c r="JJA1" s="426"/>
      <c r="JJB1" s="476"/>
      <c r="JJC1" s="476"/>
      <c r="JJD1" s="426" t="s">
        <v>133</v>
      </c>
      <c r="JJE1" s="426"/>
      <c r="JJF1" s="426"/>
      <c r="JJG1" s="426"/>
      <c r="JJH1" s="426"/>
      <c r="JJI1" s="426"/>
      <c r="JJJ1" s="426"/>
      <c r="JJK1" s="426"/>
      <c r="JJL1" s="426"/>
      <c r="JJM1" s="426"/>
      <c r="JJN1" s="426"/>
      <c r="JJO1" s="426"/>
      <c r="JJP1" s="426"/>
      <c r="JJQ1" s="426"/>
      <c r="JJR1" s="476"/>
      <c r="JJS1" s="476"/>
      <c r="JJT1" s="426" t="s">
        <v>133</v>
      </c>
      <c r="JJU1" s="426"/>
      <c r="JJV1" s="426"/>
      <c r="JJW1" s="426"/>
      <c r="JJX1" s="426"/>
      <c r="JJY1" s="426"/>
      <c r="JJZ1" s="426"/>
      <c r="JKA1" s="426"/>
      <c r="JKB1" s="426"/>
      <c r="JKC1" s="426"/>
      <c r="JKD1" s="426"/>
      <c r="JKE1" s="426"/>
      <c r="JKF1" s="426"/>
      <c r="JKG1" s="426"/>
      <c r="JKH1" s="476"/>
      <c r="JKI1" s="476"/>
      <c r="JKJ1" s="426" t="s">
        <v>133</v>
      </c>
      <c r="JKK1" s="426"/>
      <c r="JKL1" s="426"/>
      <c r="JKM1" s="426"/>
      <c r="JKN1" s="426"/>
      <c r="JKO1" s="426"/>
      <c r="JKP1" s="426"/>
      <c r="JKQ1" s="426"/>
      <c r="JKR1" s="426"/>
      <c r="JKS1" s="426"/>
      <c r="JKT1" s="426"/>
      <c r="JKU1" s="426"/>
      <c r="JKV1" s="426"/>
      <c r="JKW1" s="426"/>
      <c r="JKX1" s="476"/>
      <c r="JKY1" s="476"/>
      <c r="JKZ1" s="426" t="s">
        <v>133</v>
      </c>
      <c r="JLA1" s="426"/>
      <c r="JLB1" s="426"/>
      <c r="JLC1" s="426"/>
      <c r="JLD1" s="426"/>
      <c r="JLE1" s="426"/>
      <c r="JLF1" s="426"/>
      <c r="JLG1" s="426"/>
      <c r="JLH1" s="426"/>
      <c r="JLI1" s="426"/>
      <c r="JLJ1" s="426"/>
      <c r="JLK1" s="426"/>
      <c r="JLL1" s="426"/>
      <c r="JLM1" s="426"/>
      <c r="JLN1" s="476"/>
      <c r="JLO1" s="476"/>
      <c r="JLP1" s="426" t="s">
        <v>133</v>
      </c>
      <c r="JLQ1" s="426"/>
      <c r="JLR1" s="426"/>
      <c r="JLS1" s="426"/>
      <c r="JLT1" s="426"/>
      <c r="JLU1" s="426"/>
      <c r="JLV1" s="426"/>
      <c r="JLW1" s="426"/>
      <c r="JLX1" s="426"/>
      <c r="JLY1" s="426"/>
      <c r="JLZ1" s="426"/>
      <c r="JMA1" s="426"/>
      <c r="JMB1" s="426"/>
      <c r="JMC1" s="426"/>
      <c r="JMD1" s="476"/>
      <c r="JME1" s="476"/>
      <c r="JMF1" s="426" t="s">
        <v>133</v>
      </c>
      <c r="JMG1" s="426"/>
      <c r="JMH1" s="426"/>
      <c r="JMI1" s="426"/>
      <c r="JMJ1" s="426"/>
      <c r="JMK1" s="426"/>
      <c r="JML1" s="426"/>
      <c r="JMM1" s="426"/>
      <c r="JMN1" s="426"/>
      <c r="JMO1" s="426"/>
      <c r="JMP1" s="426"/>
      <c r="JMQ1" s="426"/>
      <c r="JMR1" s="426"/>
      <c r="JMS1" s="426"/>
      <c r="JMT1" s="476"/>
      <c r="JMU1" s="476"/>
      <c r="JMV1" s="426" t="s">
        <v>133</v>
      </c>
      <c r="JMW1" s="426"/>
      <c r="JMX1" s="426"/>
      <c r="JMY1" s="426"/>
      <c r="JMZ1" s="426"/>
      <c r="JNA1" s="426"/>
      <c r="JNB1" s="426"/>
      <c r="JNC1" s="426"/>
      <c r="JND1" s="426"/>
      <c r="JNE1" s="426"/>
      <c r="JNF1" s="426"/>
      <c r="JNG1" s="426"/>
      <c r="JNH1" s="426"/>
      <c r="JNI1" s="426"/>
      <c r="JNJ1" s="476"/>
      <c r="JNK1" s="476"/>
      <c r="JNL1" s="426" t="s">
        <v>133</v>
      </c>
      <c r="JNM1" s="426"/>
      <c r="JNN1" s="426"/>
      <c r="JNO1" s="426"/>
      <c r="JNP1" s="426"/>
      <c r="JNQ1" s="426"/>
      <c r="JNR1" s="426"/>
      <c r="JNS1" s="426"/>
      <c r="JNT1" s="426"/>
      <c r="JNU1" s="426"/>
      <c r="JNV1" s="426"/>
      <c r="JNW1" s="426"/>
      <c r="JNX1" s="426"/>
      <c r="JNY1" s="426"/>
      <c r="JNZ1" s="476"/>
      <c r="JOA1" s="476"/>
      <c r="JOB1" s="426" t="s">
        <v>133</v>
      </c>
      <c r="JOC1" s="426"/>
      <c r="JOD1" s="426"/>
      <c r="JOE1" s="426"/>
      <c r="JOF1" s="426"/>
      <c r="JOG1" s="426"/>
      <c r="JOH1" s="426"/>
      <c r="JOI1" s="426"/>
      <c r="JOJ1" s="426"/>
      <c r="JOK1" s="426"/>
      <c r="JOL1" s="426"/>
      <c r="JOM1" s="426"/>
      <c r="JON1" s="426"/>
      <c r="JOO1" s="426"/>
      <c r="JOP1" s="476"/>
      <c r="JOQ1" s="476"/>
      <c r="JOR1" s="426" t="s">
        <v>133</v>
      </c>
      <c r="JOS1" s="426"/>
      <c r="JOT1" s="426"/>
      <c r="JOU1" s="426"/>
      <c r="JOV1" s="426"/>
      <c r="JOW1" s="426"/>
      <c r="JOX1" s="426"/>
      <c r="JOY1" s="426"/>
      <c r="JOZ1" s="426"/>
      <c r="JPA1" s="426"/>
      <c r="JPB1" s="426"/>
      <c r="JPC1" s="426"/>
      <c r="JPD1" s="426"/>
      <c r="JPE1" s="426"/>
      <c r="JPF1" s="476"/>
      <c r="JPG1" s="476"/>
      <c r="JPH1" s="426" t="s">
        <v>133</v>
      </c>
      <c r="JPI1" s="426"/>
      <c r="JPJ1" s="426"/>
      <c r="JPK1" s="426"/>
      <c r="JPL1" s="426"/>
      <c r="JPM1" s="426"/>
      <c r="JPN1" s="426"/>
      <c r="JPO1" s="426"/>
      <c r="JPP1" s="426"/>
      <c r="JPQ1" s="426"/>
      <c r="JPR1" s="426"/>
      <c r="JPS1" s="426"/>
      <c r="JPT1" s="426"/>
      <c r="JPU1" s="426"/>
      <c r="JPV1" s="476"/>
      <c r="JPW1" s="476"/>
      <c r="JPX1" s="426" t="s">
        <v>133</v>
      </c>
      <c r="JPY1" s="426"/>
      <c r="JPZ1" s="426"/>
      <c r="JQA1" s="426"/>
      <c r="JQB1" s="426"/>
      <c r="JQC1" s="426"/>
      <c r="JQD1" s="426"/>
      <c r="JQE1" s="426"/>
      <c r="JQF1" s="426"/>
      <c r="JQG1" s="426"/>
      <c r="JQH1" s="426"/>
      <c r="JQI1" s="426"/>
      <c r="JQJ1" s="426"/>
      <c r="JQK1" s="426"/>
      <c r="JQL1" s="476"/>
      <c r="JQM1" s="476"/>
      <c r="JQN1" s="426" t="s">
        <v>133</v>
      </c>
      <c r="JQO1" s="426"/>
      <c r="JQP1" s="426"/>
      <c r="JQQ1" s="426"/>
      <c r="JQR1" s="426"/>
      <c r="JQS1" s="426"/>
      <c r="JQT1" s="426"/>
      <c r="JQU1" s="426"/>
      <c r="JQV1" s="426"/>
      <c r="JQW1" s="426"/>
      <c r="JQX1" s="426"/>
      <c r="JQY1" s="426"/>
      <c r="JQZ1" s="426"/>
      <c r="JRA1" s="426"/>
      <c r="JRB1" s="476"/>
      <c r="JRC1" s="476"/>
      <c r="JRD1" s="426" t="s">
        <v>133</v>
      </c>
      <c r="JRE1" s="426"/>
      <c r="JRF1" s="426"/>
      <c r="JRG1" s="426"/>
      <c r="JRH1" s="426"/>
      <c r="JRI1" s="426"/>
      <c r="JRJ1" s="426"/>
      <c r="JRK1" s="426"/>
      <c r="JRL1" s="426"/>
      <c r="JRM1" s="426"/>
      <c r="JRN1" s="426"/>
      <c r="JRO1" s="426"/>
      <c r="JRP1" s="426"/>
      <c r="JRQ1" s="426"/>
      <c r="JRR1" s="476"/>
      <c r="JRS1" s="476"/>
      <c r="JRT1" s="426" t="s">
        <v>133</v>
      </c>
      <c r="JRU1" s="426"/>
      <c r="JRV1" s="426"/>
      <c r="JRW1" s="426"/>
      <c r="JRX1" s="426"/>
      <c r="JRY1" s="426"/>
      <c r="JRZ1" s="426"/>
      <c r="JSA1" s="426"/>
      <c r="JSB1" s="426"/>
      <c r="JSC1" s="426"/>
      <c r="JSD1" s="426"/>
      <c r="JSE1" s="426"/>
      <c r="JSF1" s="426"/>
      <c r="JSG1" s="426"/>
      <c r="JSH1" s="476"/>
      <c r="JSI1" s="476"/>
      <c r="JSJ1" s="426" t="s">
        <v>133</v>
      </c>
      <c r="JSK1" s="426"/>
      <c r="JSL1" s="426"/>
      <c r="JSM1" s="426"/>
      <c r="JSN1" s="426"/>
      <c r="JSO1" s="426"/>
      <c r="JSP1" s="426"/>
      <c r="JSQ1" s="426"/>
      <c r="JSR1" s="426"/>
      <c r="JSS1" s="426"/>
      <c r="JST1" s="426"/>
      <c r="JSU1" s="426"/>
      <c r="JSV1" s="426"/>
      <c r="JSW1" s="426"/>
      <c r="JSX1" s="476"/>
      <c r="JSY1" s="476"/>
      <c r="JSZ1" s="426" t="s">
        <v>133</v>
      </c>
      <c r="JTA1" s="426"/>
      <c r="JTB1" s="426"/>
      <c r="JTC1" s="426"/>
      <c r="JTD1" s="426"/>
      <c r="JTE1" s="426"/>
      <c r="JTF1" s="426"/>
      <c r="JTG1" s="426"/>
      <c r="JTH1" s="426"/>
      <c r="JTI1" s="426"/>
      <c r="JTJ1" s="426"/>
      <c r="JTK1" s="426"/>
      <c r="JTL1" s="426"/>
      <c r="JTM1" s="426"/>
      <c r="JTN1" s="476"/>
      <c r="JTO1" s="476"/>
      <c r="JTP1" s="426" t="s">
        <v>133</v>
      </c>
      <c r="JTQ1" s="426"/>
      <c r="JTR1" s="426"/>
      <c r="JTS1" s="426"/>
      <c r="JTT1" s="426"/>
      <c r="JTU1" s="426"/>
      <c r="JTV1" s="426"/>
      <c r="JTW1" s="426"/>
      <c r="JTX1" s="426"/>
      <c r="JTY1" s="426"/>
      <c r="JTZ1" s="426"/>
      <c r="JUA1" s="426"/>
      <c r="JUB1" s="426"/>
      <c r="JUC1" s="426"/>
      <c r="JUD1" s="476"/>
      <c r="JUE1" s="476"/>
      <c r="JUF1" s="426" t="s">
        <v>133</v>
      </c>
      <c r="JUG1" s="426"/>
      <c r="JUH1" s="426"/>
      <c r="JUI1" s="426"/>
      <c r="JUJ1" s="426"/>
      <c r="JUK1" s="426"/>
      <c r="JUL1" s="426"/>
      <c r="JUM1" s="426"/>
      <c r="JUN1" s="426"/>
      <c r="JUO1" s="426"/>
      <c r="JUP1" s="426"/>
      <c r="JUQ1" s="426"/>
      <c r="JUR1" s="426"/>
      <c r="JUS1" s="426"/>
      <c r="JUT1" s="476"/>
      <c r="JUU1" s="476"/>
      <c r="JUV1" s="426" t="s">
        <v>133</v>
      </c>
      <c r="JUW1" s="426"/>
      <c r="JUX1" s="426"/>
      <c r="JUY1" s="426"/>
      <c r="JUZ1" s="426"/>
      <c r="JVA1" s="426"/>
      <c r="JVB1" s="426"/>
      <c r="JVC1" s="426"/>
      <c r="JVD1" s="426"/>
      <c r="JVE1" s="426"/>
      <c r="JVF1" s="426"/>
      <c r="JVG1" s="426"/>
      <c r="JVH1" s="426"/>
      <c r="JVI1" s="426"/>
      <c r="JVJ1" s="476"/>
      <c r="JVK1" s="476"/>
      <c r="JVL1" s="426" t="s">
        <v>133</v>
      </c>
      <c r="JVM1" s="426"/>
      <c r="JVN1" s="426"/>
      <c r="JVO1" s="426"/>
      <c r="JVP1" s="426"/>
      <c r="JVQ1" s="426"/>
      <c r="JVR1" s="426"/>
      <c r="JVS1" s="426"/>
      <c r="JVT1" s="426"/>
      <c r="JVU1" s="426"/>
      <c r="JVV1" s="426"/>
      <c r="JVW1" s="426"/>
      <c r="JVX1" s="426"/>
      <c r="JVY1" s="426"/>
      <c r="JVZ1" s="476"/>
      <c r="JWA1" s="476"/>
      <c r="JWB1" s="426" t="s">
        <v>133</v>
      </c>
      <c r="JWC1" s="426"/>
      <c r="JWD1" s="426"/>
      <c r="JWE1" s="426"/>
      <c r="JWF1" s="426"/>
      <c r="JWG1" s="426"/>
      <c r="JWH1" s="426"/>
      <c r="JWI1" s="426"/>
      <c r="JWJ1" s="426"/>
      <c r="JWK1" s="426"/>
      <c r="JWL1" s="426"/>
      <c r="JWM1" s="426"/>
      <c r="JWN1" s="426"/>
      <c r="JWO1" s="426"/>
      <c r="JWP1" s="476"/>
      <c r="JWQ1" s="476"/>
      <c r="JWR1" s="426" t="s">
        <v>133</v>
      </c>
      <c r="JWS1" s="426"/>
      <c r="JWT1" s="426"/>
      <c r="JWU1" s="426"/>
      <c r="JWV1" s="426"/>
      <c r="JWW1" s="426"/>
      <c r="JWX1" s="426"/>
      <c r="JWY1" s="426"/>
      <c r="JWZ1" s="426"/>
      <c r="JXA1" s="426"/>
      <c r="JXB1" s="426"/>
      <c r="JXC1" s="426"/>
      <c r="JXD1" s="426"/>
      <c r="JXE1" s="426"/>
      <c r="JXF1" s="476"/>
      <c r="JXG1" s="476"/>
      <c r="JXH1" s="426" t="s">
        <v>133</v>
      </c>
      <c r="JXI1" s="426"/>
      <c r="JXJ1" s="426"/>
      <c r="JXK1" s="426"/>
      <c r="JXL1" s="426"/>
      <c r="JXM1" s="426"/>
      <c r="JXN1" s="426"/>
      <c r="JXO1" s="426"/>
      <c r="JXP1" s="426"/>
      <c r="JXQ1" s="426"/>
      <c r="JXR1" s="426"/>
      <c r="JXS1" s="426"/>
      <c r="JXT1" s="426"/>
      <c r="JXU1" s="426"/>
      <c r="JXV1" s="476"/>
      <c r="JXW1" s="476"/>
      <c r="JXX1" s="426" t="s">
        <v>133</v>
      </c>
      <c r="JXY1" s="426"/>
      <c r="JXZ1" s="426"/>
      <c r="JYA1" s="426"/>
      <c r="JYB1" s="426"/>
      <c r="JYC1" s="426"/>
      <c r="JYD1" s="426"/>
      <c r="JYE1" s="426"/>
      <c r="JYF1" s="426"/>
      <c r="JYG1" s="426"/>
      <c r="JYH1" s="426"/>
      <c r="JYI1" s="426"/>
      <c r="JYJ1" s="426"/>
      <c r="JYK1" s="426"/>
      <c r="JYL1" s="476"/>
      <c r="JYM1" s="476"/>
      <c r="JYN1" s="426" t="s">
        <v>133</v>
      </c>
      <c r="JYO1" s="426"/>
      <c r="JYP1" s="426"/>
      <c r="JYQ1" s="426"/>
      <c r="JYR1" s="426"/>
      <c r="JYS1" s="426"/>
      <c r="JYT1" s="426"/>
      <c r="JYU1" s="426"/>
      <c r="JYV1" s="426"/>
      <c r="JYW1" s="426"/>
      <c r="JYX1" s="426"/>
      <c r="JYY1" s="426"/>
      <c r="JYZ1" s="426"/>
      <c r="JZA1" s="426"/>
      <c r="JZB1" s="476"/>
      <c r="JZC1" s="476"/>
      <c r="JZD1" s="426" t="s">
        <v>133</v>
      </c>
      <c r="JZE1" s="426"/>
      <c r="JZF1" s="426"/>
      <c r="JZG1" s="426"/>
      <c r="JZH1" s="426"/>
      <c r="JZI1" s="426"/>
      <c r="JZJ1" s="426"/>
      <c r="JZK1" s="426"/>
      <c r="JZL1" s="426"/>
      <c r="JZM1" s="426"/>
      <c r="JZN1" s="426"/>
      <c r="JZO1" s="426"/>
      <c r="JZP1" s="426"/>
      <c r="JZQ1" s="426"/>
      <c r="JZR1" s="476"/>
      <c r="JZS1" s="476"/>
      <c r="JZT1" s="426" t="s">
        <v>133</v>
      </c>
      <c r="JZU1" s="426"/>
      <c r="JZV1" s="426"/>
      <c r="JZW1" s="426"/>
      <c r="JZX1" s="426"/>
      <c r="JZY1" s="426"/>
      <c r="JZZ1" s="426"/>
      <c r="KAA1" s="426"/>
      <c r="KAB1" s="426"/>
      <c r="KAC1" s="426"/>
      <c r="KAD1" s="426"/>
      <c r="KAE1" s="426"/>
      <c r="KAF1" s="426"/>
      <c r="KAG1" s="426"/>
      <c r="KAH1" s="476"/>
      <c r="KAI1" s="476"/>
      <c r="KAJ1" s="426" t="s">
        <v>133</v>
      </c>
      <c r="KAK1" s="426"/>
      <c r="KAL1" s="426"/>
      <c r="KAM1" s="426"/>
      <c r="KAN1" s="426"/>
      <c r="KAO1" s="426"/>
      <c r="KAP1" s="426"/>
      <c r="KAQ1" s="426"/>
      <c r="KAR1" s="426"/>
      <c r="KAS1" s="426"/>
      <c r="KAT1" s="426"/>
      <c r="KAU1" s="426"/>
      <c r="KAV1" s="426"/>
      <c r="KAW1" s="426"/>
      <c r="KAX1" s="476"/>
      <c r="KAY1" s="476"/>
      <c r="KAZ1" s="426" t="s">
        <v>133</v>
      </c>
      <c r="KBA1" s="426"/>
      <c r="KBB1" s="426"/>
      <c r="KBC1" s="426"/>
      <c r="KBD1" s="426"/>
      <c r="KBE1" s="426"/>
      <c r="KBF1" s="426"/>
      <c r="KBG1" s="426"/>
      <c r="KBH1" s="426"/>
      <c r="KBI1" s="426"/>
      <c r="KBJ1" s="426"/>
      <c r="KBK1" s="426"/>
      <c r="KBL1" s="426"/>
      <c r="KBM1" s="426"/>
      <c r="KBN1" s="476"/>
      <c r="KBO1" s="476"/>
      <c r="KBP1" s="426" t="s">
        <v>133</v>
      </c>
      <c r="KBQ1" s="426"/>
      <c r="KBR1" s="426"/>
      <c r="KBS1" s="426"/>
      <c r="KBT1" s="426"/>
      <c r="KBU1" s="426"/>
      <c r="KBV1" s="426"/>
      <c r="KBW1" s="426"/>
      <c r="KBX1" s="426"/>
      <c r="KBY1" s="426"/>
      <c r="KBZ1" s="426"/>
      <c r="KCA1" s="426"/>
      <c r="KCB1" s="426"/>
      <c r="KCC1" s="426"/>
      <c r="KCD1" s="476"/>
      <c r="KCE1" s="476"/>
      <c r="KCF1" s="426" t="s">
        <v>133</v>
      </c>
      <c r="KCG1" s="426"/>
      <c r="KCH1" s="426"/>
      <c r="KCI1" s="426"/>
      <c r="KCJ1" s="426"/>
      <c r="KCK1" s="426"/>
      <c r="KCL1" s="426"/>
      <c r="KCM1" s="426"/>
      <c r="KCN1" s="426"/>
      <c r="KCO1" s="426"/>
      <c r="KCP1" s="426"/>
      <c r="KCQ1" s="426"/>
      <c r="KCR1" s="426"/>
      <c r="KCS1" s="426"/>
      <c r="KCT1" s="476"/>
      <c r="KCU1" s="476"/>
      <c r="KCV1" s="426" t="s">
        <v>133</v>
      </c>
      <c r="KCW1" s="426"/>
      <c r="KCX1" s="426"/>
      <c r="KCY1" s="426"/>
      <c r="KCZ1" s="426"/>
      <c r="KDA1" s="426"/>
      <c r="KDB1" s="426"/>
      <c r="KDC1" s="426"/>
      <c r="KDD1" s="426"/>
      <c r="KDE1" s="426"/>
      <c r="KDF1" s="426"/>
      <c r="KDG1" s="426"/>
      <c r="KDH1" s="426"/>
      <c r="KDI1" s="426"/>
      <c r="KDJ1" s="476"/>
      <c r="KDK1" s="476"/>
      <c r="KDL1" s="426" t="s">
        <v>133</v>
      </c>
      <c r="KDM1" s="426"/>
      <c r="KDN1" s="426"/>
      <c r="KDO1" s="426"/>
      <c r="KDP1" s="426"/>
      <c r="KDQ1" s="426"/>
      <c r="KDR1" s="426"/>
      <c r="KDS1" s="426"/>
      <c r="KDT1" s="426"/>
      <c r="KDU1" s="426"/>
      <c r="KDV1" s="426"/>
      <c r="KDW1" s="426"/>
      <c r="KDX1" s="426"/>
      <c r="KDY1" s="426"/>
      <c r="KDZ1" s="476"/>
      <c r="KEA1" s="476"/>
      <c r="KEB1" s="426" t="s">
        <v>133</v>
      </c>
      <c r="KEC1" s="426"/>
      <c r="KED1" s="426"/>
      <c r="KEE1" s="426"/>
      <c r="KEF1" s="426"/>
      <c r="KEG1" s="426"/>
      <c r="KEH1" s="426"/>
      <c r="KEI1" s="426"/>
      <c r="KEJ1" s="426"/>
      <c r="KEK1" s="426"/>
      <c r="KEL1" s="426"/>
      <c r="KEM1" s="426"/>
      <c r="KEN1" s="426"/>
      <c r="KEO1" s="426"/>
      <c r="KEP1" s="476"/>
      <c r="KEQ1" s="476"/>
      <c r="KER1" s="426" t="s">
        <v>133</v>
      </c>
      <c r="KES1" s="426"/>
      <c r="KET1" s="426"/>
      <c r="KEU1" s="426"/>
      <c r="KEV1" s="426"/>
      <c r="KEW1" s="426"/>
      <c r="KEX1" s="426"/>
      <c r="KEY1" s="426"/>
      <c r="KEZ1" s="426"/>
      <c r="KFA1" s="426"/>
      <c r="KFB1" s="426"/>
      <c r="KFC1" s="426"/>
      <c r="KFD1" s="426"/>
      <c r="KFE1" s="426"/>
      <c r="KFF1" s="476"/>
      <c r="KFG1" s="476"/>
      <c r="KFH1" s="426" t="s">
        <v>133</v>
      </c>
      <c r="KFI1" s="426"/>
      <c r="KFJ1" s="426"/>
      <c r="KFK1" s="426"/>
      <c r="KFL1" s="426"/>
      <c r="KFM1" s="426"/>
      <c r="KFN1" s="426"/>
      <c r="KFO1" s="426"/>
      <c r="KFP1" s="426"/>
      <c r="KFQ1" s="426"/>
      <c r="KFR1" s="426"/>
      <c r="KFS1" s="426"/>
      <c r="KFT1" s="426"/>
      <c r="KFU1" s="426"/>
      <c r="KFV1" s="476"/>
      <c r="KFW1" s="476"/>
      <c r="KFX1" s="426" t="s">
        <v>133</v>
      </c>
      <c r="KFY1" s="426"/>
      <c r="KFZ1" s="426"/>
      <c r="KGA1" s="426"/>
      <c r="KGB1" s="426"/>
      <c r="KGC1" s="426"/>
      <c r="KGD1" s="426"/>
      <c r="KGE1" s="426"/>
      <c r="KGF1" s="426"/>
      <c r="KGG1" s="426"/>
      <c r="KGH1" s="426"/>
      <c r="KGI1" s="426"/>
      <c r="KGJ1" s="426"/>
      <c r="KGK1" s="426"/>
      <c r="KGL1" s="476"/>
      <c r="KGM1" s="476"/>
      <c r="KGN1" s="426" t="s">
        <v>133</v>
      </c>
      <c r="KGO1" s="426"/>
      <c r="KGP1" s="426"/>
      <c r="KGQ1" s="426"/>
      <c r="KGR1" s="426"/>
      <c r="KGS1" s="426"/>
      <c r="KGT1" s="426"/>
      <c r="KGU1" s="426"/>
      <c r="KGV1" s="426"/>
      <c r="KGW1" s="426"/>
      <c r="KGX1" s="426"/>
      <c r="KGY1" s="426"/>
      <c r="KGZ1" s="426"/>
      <c r="KHA1" s="426"/>
      <c r="KHB1" s="476"/>
      <c r="KHC1" s="476"/>
      <c r="KHD1" s="426" t="s">
        <v>133</v>
      </c>
      <c r="KHE1" s="426"/>
      <c r="KHF1" s="426"/>
      <c r="KHG1" s="426"/>
      <c r="KHH1" s="426"/>
      <c r="KHI1" s="426"/>
      <c r="KHJ1" s="426"/>
      <c r="KHK1" s="426"/>
      <c r="KHL1" s="426"/>
      <c r="KHM1" s="426"/>
      <c r="KHN1" s="426"/>
      <c r="KHO1" s="426"/>
      <c r="KHP1" s="426"/>
      <c r="KHQ1" s="426"/>
      <c r="KHR1" s="476"/>
      <c r="KHS1" s="476"/>
      <c r="KHT1" s="426" t="s">
        <v>133</v>
      </c>
      <c r="KHU1" s="426"/>
      <c r="KHV1" s="426"/>
      <c r="KHW1" s="426"/>
      <c r="KHX1" s="426"/>
      <c r="KHY1" s="426"/>
      <c r="KHZ1" s="426"/>
      <c r="KIA1" s="426"/>
      <c r="KIB1" s="426"/>
      <c r="KIC1" s="426"/>
      <c r="KID1" s="426"/>
      <c r="KIE1" s="426"/>
      <c r="KIF1" s="426"/>
      <c r="KIG1" s="426"/>
      <c r="KIH1" s="476"/>
      <c r="KII1" s="476"/>
      <c r="KIJ1" s="426" t="s">
        <v>133</v>
      </c>
      <c r="KIK1" s="426"/>
      <c r="KIL1" s="426"/>
      <c r="KIM1" s="426"/>
      <c r="KIN1" s="426"/>
      <c r="KIO1" s="426"/>
      <c r="KIP1" s="426"/>
      <c r="KIQ1" s="426"/>
      <c r="KIR1" s="426"/>
      <c r="KIS1" s="426"/>
      <c r="KIT1" s="426"/>
      <c r="KIU1" s="426"/>
      <c r="KIV1" s="426"/>
      <c r="KIW1" s="426"/>
      <c r="KIX1" s="476"/>
      <c r="KIY1" s="476"/>
      <c r="KIZ1" s="426" t="s">
        <v>133</v>
      </c>
      <c r="KJA1" s="426"/>
      <c r="KJB1" s="426"/>
      <c r="KJC1" s="426"/>
      <c r="KJD1" s="426"/>
      <c r="KJE1" s="426"/>
      <c r="KJF1" s="426"/>
      <c r="KJG1" s="426"/>
      <c r="KJH1" s="426"/>
      <c r="KJI1" s="426"/>
      <c r="KJJ1" s="426"/>
      <c r="KJK1" s="426"/>
      <c r="KJL1" s="426"/>
      <c r="KJM1" s="426"/>
      <c r="KJN1" s="476"/>
      <c r="KJO1" s="476"/>
      <c r="KJP1" s="426" t="s">
        <v>133</v>
      </c>
      <c r="KJQ1" s="426"/>
      <c r="KJR1" s="426"/>
      <c r="KJS1" s="426"/>
      <c r="KJT1" s="426"/>
      <c r="KJU1" s="426"/>
      <c r="KJV1" s="426"/>
      <c r="KJW1" s="426"/>
      <c r="KJX1" s="426"/>
      <c r="KJY1" s="426"/>
      <c r="KJZ1" s="426"/>
      <c r="KKA1" s="426"/>
      <c r="KKB1" s="426"/>
      <c r="KKC1" s="426"/>
      <c r="KKD1" s="476"/>
      <c r="KKE1" s="476"/>
      <c r="KKF1" s="426" t="s">
        <v>133</v>
      </c>
      <c r="KKG1" s="426"/>
      <c r="KKH1" s="426"/>
      <c r="KKI1" s="426"/>
      <c r="KKJ1" s="426"/>
      <c r="KKK1" s="426"/>
      <c r="KKL1" s="426"/>
      <c r="KKM1" s="426"/>
      <c r="KKN1" s="426"/>
      <c r="KKO1" s="426"/>
      <c r="KKP1" s="426"/>
      <c r="KKQ1" s="426"/>
      <c r="KKR1" s="426"/>
      <c r="KKS1" s="426"/>
      <c r="KKT1" s="476"/>
      <c r="KKU1" s="476"/>
      <c r="KKV1" s="426" t="s">
        <v>133</v>
      </c>
      <c r="KKW1" s="426"/>
      <c r="KKX1" s="426"/>
      <c r="KKY1" s="426"/>
      <c r="KKZ1" s="426"/>
      <c r="KLA1" s="426"/>
      <c r="KLB1" s="426"/>
      <c r="KLC1" s="426"/>
      <c r="KLD1" s="426"/>
      <c r="KLE1" s="426"/>
      <c r="KLF1" s="426"/>
      <c r="KLG1" s="426"/>
      <c r="KLH1" s="426"/>
      <c r="KLI1" s="426"/>
      <c r="KLJ1" s="476"/>
      <c r="KLK1" s="476"/>
      <c r="KLL1" s="426" t="s">
        <v>133</v>
      </c>
      <c r="KLM1" s="426"/>
      <c r="KLN1" s="426"/>
      <c r="KLO1" s="426"/>
      <c r="KLP1" s="426"/>
      <c r="KLQ1" s="426"/>
      <c r="KLR1" s="426"/>
      <c r="KLS1" s="426"/>
      <c r="KLT1" s="426"/>
      <c r="KLU1" s="426"/>
      <c r="KLV1" s="426"/>
      <c r="KLW1" s="426"/>
      <c r="KLX1" s="426"/>
      <c r="KLY1" s="426"/>
      <c r="KLZ1" s="476"/>
      <c r="KMA1" s="476"/>
      <c r="KMB1" s="426" t="s">
        <v>133</v>
      </c>
      <c r="KMC1" s="426"/>
      <c r="KMD1" s="426"/>
      <c r="KME1" s="426"/>
      <c r="KMF1" s="426"/>
      <c r="KMG1" s="426"/>
      <c r="KMH1" s="426"/>
      <c r="KMI1" s="426"/>
      <c r="KMJ1" s="426"/>
      <c r="KMK1" s="426"/>
      <c r="KML1" s="426"/>
      <c r="KMM1" s="426"/>
      <c r="KMN1" s="426"/>
      <c r="KMO1" s="426"/>
      <c r="KMP1" s="476"/>
      <c r="KMQ1" s="476"/>
      <c r="KMR1" s="426" t="s">
        <v>133</v>
      </c>
      <c r="KMS1" s="426"/>
      <c r="KMT1" s="426"/>
      <c r="KMU1" s="426"/>
      <c r="KMV1" s="426"/>
      <c r="KMW1" s="426"/>
      <c r="KMX1" s="426"/>
      <c r="KMY1" s="426"/>
      <c r="KMZ1" s="426"/>
      <c r="KNA1" s="426"/>
      <c r="KNB1" s="426"/>
      <c r="KNC1" s="426"/>
      <c r="KND1" s="426"/>
      <c r="KNE1" s="426"/>
      <c r="KNF1" s="476"/>
      <c r="KNG1" s="476"/>
      <c r="KNH1" s="426" t="s">
        <v>133</v>
      </c>
      <c r="KNI1" s="426"/>
      <c r="KNJ1" s="426"/>
      <c r="KNK1" s="426"/>
      <c r="KNL1" s="426"/>
      <c r="KNM1" s="426"/>
      <c r="KNN1" s="426"/>
      <c r="KNO1" s="426"/>
      <c r="KNP1" s="426"/>
      <c r="KNQ1" s="426"/>
      <c r="KNR1" s="426"/>
      <c r="KNS1" s="426"/>
      <c r="KNT1" s="426"/>
      <c r="KNU1" s="426"/>
      <c r="KNV1" s="476"/>
      <c r="KNW1" s="476"/>
      <c r="KNX1" s="426" t="s">
        <v>133</v>
      </c>
      <c r="KNY1" s="426"/>
      <c r="KNZ1" s="426"/>
      <c r="KOA1" s="426"/>
      <c r="KOB1" s="426"/>
      <c r="KOC1" s="426"/>
      <c r="KOD1" s="426"/>
      <c r="KOE1" s="426"/>
      <c r="KOF1" s="426"/>
      <c r="KOG1" s="426"/>
      <c r="KOH1" s="426"/>
      <c r="KOI1" s="426"/>
      <c r="KOJ1" s="426"/>
      <c r="KOK1" s="426"/>
      <c r="KOL1" s="476"/>
      <c r="KOM1" s="476"/>
      <c r="KON1" s="426" t="s">
        <v>133</v>
      </c>
      <c r="KOO1" s="426"/>
      <c r="KOP1" s="426"/>
      <c r="KOQ1" s="426"/>
      <c r="KOR1" s="426"/>
      <c r="KOS1" s="426"/>
      <c r="KOT1" s="426"/>
      <c r="KOU1" s="426"/>
      <c r="KOV1" s="426"/>
      <c r="KOW1" s="426"/>
      <c r="KOX1" s="426"/>
      <c r="KOY1" s="426"/>
      <c r="KOZ1" s="426"/>
      <c r="KPA1" s="426"/>
      <c r="KPB1" s="476"/>
      <c r="KPC1" s="476"/>
      <c r="KPD1" s="426" t="s">
        <v>133</v>
      </c>
      <c r="KPE1" s="426"/>
      <c r="KPF1" s="426"/>
      <c r="KPG1" s="426"/>
      <c r="KPH1" s="426"/>
      <c r="KPI1" s="426"/>
      <c r="KPJ1" s="426"/>
      <c r="KPK1" s="426"/>
      <c r="KPL1" s="426"/>
      <c r="KPM1" s="426"/>
      <c r="KPN1" s="426"/>
      <c r="KPO1" s="426"/>
      <c r="KPP1" s="426"/>
      <c r="KPQ1" s="426"/>
      <c r="KPR1" s="476"/>
      <c r="KPS1" s="476"/>
      <c r="KPT1" s="426" t="s">
        <v>133</v>
      </c>
      <c r="KPU1" s="426"/>
      <c r="KPV1" s="426"/>
      <c r="KPW1" s="426"/>
      <c r="KPX1" s="426"/>
      <c r="KPY1" s="426"/>
      <c r="KPZ1" s="426"/>
      <c r="KQA1" s="426"/>
      <c r="KQB1" s="426"/>
      <c r="KQC1" s="426"/>
      <c r="KQD1" s="426"/>
      <c r="KQE1" s="426"/>
      <c r="KQF1" s="426"/>
      <c r="KQG1" s="426"/>
      <c r="KQH1" s="476"/>
      <c r="KQI1" s="476"/>
      <c r="KQJ1" s="426" t="s">
        <v>133</v>
      </c>
      <c r="KQK1" s="426"/>
      <c r="KQL1" s="426"/>
      <c r="KQM1" s="426"/>
      <c r="KQN1" s="426"/>
      <c r="KQO1" s="426"/>
      <c r="KQP1" s="426"/>
      <c r="KQQ1" s="426"/>
      <c r="KQR1" s="426"/>
      <c r="KQS1" s="426"/>
      <c r="KQT1" s="426"/>
      <c r="KQU1" s="426"/>
      <c r="KQV1" s="426"/>
      <c r="KQW1" s="426"/>
      <c r="KQX1" s="476"/>
      <c r="KQY1" s="476"/>
      <c r="KQZ1" s="426" t="s">
        <v>133</v>
      </c>
      <c r="KRA1" s="426"/>
      <c r="KRB1" s="426"/>
      <c r="KRC1" s="426"/>
      <c r="KRD1" s="426"/>
      <c r="KRE1" s="426"/>
      <c r="KRF1" s="426"/>
      <c r="KRG1" s="426"/>
      <c r="KRH1" s="426"/>
      <c r="KRI1" s="426"/>
      <c r="KRJ1" s="426"/>
      <c r="KRK1" s="426"/>
      <c r="KRL1" s="426"/>
      <c r="KRM1" s="426"/>
      <c r="KRN1" s="476"/>
      <c r="KRO1" s="476"/>
      <c r="KRP1" s="426" t="s">
        <v>133</v>
      </c>
      <c r="KRQ1" s="426"/>
      <c r="KRR1" s="426"/>
      <c r="KRS1" s="426"/>
      <c r="KRT1" s="426"/>
      <c r="KRU1" s="426"/>
      <c r="KRV1" s="426"/>
      <c r="KRW1" s="426"/>
      <c r="KRX1" s="426"/>
      <c r="KRY1" s="426"/>
      <c r="KRZ1" s="426"/>
      <c r="KSA1" s="426"/>
      <c r="KSB1" s="426"/>
      <c r="KSC1" s="426"/>
      <c r="KSD1" s="476"/>
      <c r="KSE1" s="476"/>
      <c r="KSF1" s="426" t="s">
        <v>133</v>
      </c>
      <c r="KSG1" s="426"/>
      <c r="KSH1" s="426"/>
      <c r="KSI1" s="426"/>
      <c r="KSJ1" s="426"/>
      <c r="KSK1" s="426"/>
      <c r="KSL1" s="426"/>
      <c r="KSM1" s="426"/>
      <c r="KSN1" s="426"/>
      <c r="KSO1" s="426"/>
      <c r="KSP1" s="426"/>
      <c r="KSQ1" s="426"/>
      <c r="KSR1" s="426"/>
      <c r="KSS1" s="426"/>
      <c r="KST1" s="476"/>
      <c r="KSU1" s="476"/>
      <c r="KSV1" s="426" t="s">
        <v>133</v>
      </c>
      <c r="KSW1" s="426"/>
      <c r="KSX1" s="426"/>
      <c r="KSY1" s="426"/>
      <c r="KSZ1" s="426"/>
      <c r="KTA1" s="426"/>
      <c r="KTB1" s="426"/>
      <c r="KTC1" s="426"/>
      <c r="KTD1" s="426"/>
      <c r="KTE1" s="426"/>
      <c r="KTF1" s="426"/>
      <c r="KTG1" s="426"/>
      <c r="KTH1" s="426"/>
      <c r="KTI1" s="426"/>
      <c r="KTJ1" s="476"/>
      <c r="KTK1" s="476"/>
      <c r="KTL1" s="426" t="s">
        <v>133</v>
      </c>
      <c r="KTM1" s="426"/>
      <c r="KTN1" s="426"/>
      <c r="KTO1" s="426"/>
      <c r="KTP1" s="426"/>
      <c r="KTQ1" s="426"/>
      <c r="KTR1" s="426"/>
      <c r="KTS1" s="426"/>
      <c r="KTT1" s="426"/>
      <c r="KTU1" s="426"/>
      <c r="KTV1" s="426"/>
      <c r="KTW1" s="426"/>
      <c r="KTX1" s="426"/>
      <c r="KTY1" s="426"/>
      <c r="KTZ1" s="476"/>
      <c r="KUA1" s="476"/>
      <c r="KUB1" s="426" t="s">
        <v>133</v>
      </c>
      <c r="KUC1" s="426"/>
      <c r="KUD1" s="426"/>
      <c r="KUE1" s="426"/>
      <c r="KUF1" s="426"/>
      <c r="KUG1" s="426"/>
      <c r="KUH1" s="426"/>
      <c r="KUI1" s="426"/>
      <c r="KUJ1" s="426"/>
      <c r="KUK1" s="426"/>
      <c r="KUL1" s="426"/>
      <c r="KUM1" s="426"/>
      <c r="KUN1" s="426"/>
      <c r="KUO1" s="426"/>
      <c r="KUP1" s="476"/>
      <c r="KUQ1" s="476"/>
      <c r="KUR1" s="426" t="s">
        <v>133</v>
      </c>
      <c r="KUS1" s="426"/>
      <c r="KUT1" s="426"/>
      <c r="KUU1" s="426"/>
      <c r="KUV1" s="426"/>
      <c r="KUW1" s="426"/>
      <c r="KUX1" s="426"/>
      <c r="KUY1" s="426"/>
      <c r="KUZ1" s="426"/>
      <c r="KVA1" s="426"/>
      <c r="KVB1" s="426"/>
      <c r="KVC1" s="426"/>
      <c r="KVD1" s="426"/>
      <c r="KVE1" s="426"/>
      <c r="KVF1" s="476"/>
      <c r="KVG1" s="476"/>
      <c r="KVH1" s="426" t="s">
        <v>133</v>
      </c>
      <c r="KVI1" s="426"/>
      <c r="KVJ1" s="426"/>
      <c r="KVK1" s="426"/>
      <c r="KVL1" s="426"/>
      <c r="KVM1" s="426"/>
      <c r="KVN1" s="426"/>
      <c r="KVO1" s="426"/>
      <c r="KVP1" s="426"/>
      <c r="KVQ1" s="426"/>
      <c r="KVR1" s="426"/>
      <c r="KVS1" s="426"/>
      <c r="KVT1" s="426"/>
      <c r="KVU1" s="426"/>
      <c r="KVV1" s="476"/>
      <c r="KVW1" s="476"/>
      <c r="KVX1" s="426" t="s">
        <v>133</v>
      </c>
      <c r="KVY1" s="426"/>
      <c r="KVZ1" s="426"/>
      <c r="KWA1" s="426"/>
      <c r="KWB1" s="426"/>
      <c r="KWC1" s="426"/>
      <c r="KWD1" s="426"/>
      <c r="KWE1" s="426"/>
      <c r="KWF1" s="426"/>
      <c r="KWG1" s="426"/>
      <c r="KWH1" s="426"/>
      <c r="KWI1" s="426"/>
      <c r="KWJ1" s="426"/>
      <c r="KWK1" s="426"/>
      <c r="KWL1" s="476"/>
      <c r="KWM1" s="476"/>
      <c r="KWN1" s="426" t="s">
        <v>133</v>
      </c>
      <c r="KWO1" s="426"/>
      <c r="KWP1" s="426"/>
      <c r="KWQ1" s="426"/>
      <c r="KWR1" s="426"/>
      <c r="KWS1" s="426"/>
      <c r="KWT1" s="426"/>
      <c r="KWU1" s="426"/>
      <c r="KWV1" s="426"/>
      <c r="KWW1" s="426"/>
      <c r="KWX1" s="426"/>
      <c r="KWY1" s="426"/>
      <c r="KWZ1" s="426"/>
      <c r="KXA1" s="426"/>
      <c r="KXB1" s="476"/>
      <c r="KXC1" s="476"/>
      <c r="KXD1" s="426" t="s">
        <v>133</v>
      </c>
      <c r="KXE1" s="426"/>
      <c r="KXF1" s="426"/>
      <c r="KXG1" s="426"/>
      <c r="KXH1" s="426"/>
      <c r="KXI1" s="426"/>
      <c r="KXJ1" s="426"/>
      <c r="KXK1" s="426"/>
      <c r="KXL1" s="426"/>
      <c r="KXM1" s="426"/>
      <c r="KXN1" s="426"/>
      <c r="KXO1" s="426"/>
      <c r="KXP1" s="426"/>
      <c r="KXQ1" s="426"/>
      <c r="KXR1" s="476"/>
      <c r="KXS1" s="476"/>
      <c r="KXT1" s="426" t="s">
        <v>133</v>
      </c>
      <c r="KXU1" s="426"/>
      <c r="KXV1" s="426"/>
      <c r="KXW1" s="426"/>
      <c r="KXX1" s="426"/>
      <c r="KXY1" s="426"/>
      <c r="KXZ1" s="426"/>
      <c r="KYA1" s="426"/>
      <c r="KYB1" s="426"/>
      <c r="KYC1" s="426"/>
      <c r="KYD1" s="426"/>
      <c r="KYE1" s="426"/>
      <c r="KYF1" s="426"/>
      <c r="KYG1" s="426"/>
      <c r="KYH1" s="476"/>
      <c r="KYI1" s="476"/>
      <c r="KYJ1" s="426" t="s">
        <v>133</v>
      </c>
      <c r="KYK1" s="426"/>
      <c r="KYL1" s="426"/>
      <c r="KYM1" s="426"/>
      <c r="KYN1" s="426"/>
      <c r="KYO1" s="426"/>
      <c r="KYP1" s="426"/>
      <c r="KYQ1" s="426"/>
      <c r="KYR1" s="426"/>
      <c r="KYS1" s="426"/>
      <c r="KYT1" s="426"/>
      <c r="KYU1" s="426"/>
      <c r="KYV1" s="426"/>
      <c r="KYW1" s="426"/>
      <c r="KYX1" s="476"/>
      <c r="KYY1" s="476"/>
      <c r="KYZ1" s="426" t="s">
        <v>133</v>
      </c>
      <c r="KZA1" s="426"/>
      <c r="KZB1" s="426"/>
      <c r="KZC1" s="426"/>
      <c r="KZD1" s="426"/>
      <c r="KZE1" s="426"/>
      <c r="KZF1" s="426"/>
      <c r="KZG1" s="426"/>
      <c r="KZH1" s="426"/>
      <c r="KZI1" s="426"/>
      <c r="KZJ1" s="426"/>
      <c r="KZK1" s="426"/>
      <c r="KZL1" s="426"/>
      <c r="KZM1" s="426"/>
      <c r="KZN1" s="476"/>
      <c r="KZO1" s="476"/>
      <c r="KZP1" s="426" t="s">
        <v>133</v>
      </c>
      <c r="KZQ1" s="426"/>
      <c r="KZR1" s="426"/>
      <c r="KZS1" s="426"/>
      <c r="KZT1" s="426"/>
      <c r="KZU1" s="426"/>
      <c r="KZV1" s="426"/>
      <c r="KZW1" s="426"/>
      <c r="KZX1" s="426"/>
      <c r="KZY1" s="426"/>
      <c r="KZZ1" s="426"/>
      <c r="LAA1" s="426"/>
      <c r="LAB1" s="426"/>
      <c r="LAC1" s="426"/>
      <c r="LAD1" s="476"/>
      <c r="LAE1" s="476"/>
      <c r="LAF1" s="426" t="s">
        <v>133</v>
      </c>
      <c r="LAG1" s="426"/>
      <c r="LAH1" s="426"/>
      <c r="LAI1" s="426"/>
      <c r="LAJ1" s="426"/>
      <c r="LAK1" s="426"/>
      <c r="LAL1" s="426"/>
      <c r="LAM1" s="426"/>
      <c r="LAN1" s="426"/>
      <c r="LAO1" s="426"/>
      <c r="LAP1" s="426"/>
      <c r="LAQ1" s="426"/>
      <c r="LAR1" s="426"/>
      <c r="LAS1" s="426"/>
      <c r="LAT1" s="476"/>
      <c r="LAU1" s="476"/>
      <c r="LAV1" s="426" t="s">
        <v>133</v>
      </c>
      <c r="LAW1" s="426"/>
      <c r="LAX1" s="426"/>
      <c r="LAY1" s="426"/>
      <c r="LAZ1" s="426"/>
      <c r="LBA1" s="426"/>
      <c r="LBB1" s="426"/>
      <c r="LBC1" s="426"/>
      <c r="LBD1" s="426"/>
      <c r="LBE1" s="426"/>
      <c r="LBF1" s="426"/>
      <c r="LBG1" s="426"/>
      <c r="LBH1" s="426"/>
      <c r="LBI1" s="426"/>
      <c r="LBJ1" s="476"/>
      <c r="LBK1" s="476"/>
      <c r="LBL1" s="426" t="s">
        <v>133</v>
      </c>
      <c r="LBM1" s="426"/>
      <c r="LBN1" s="426"/>
      <c r="LBO1" s="426"/>
      <c r="LBP1" s="426"/>
      <c r="LBQ1" s="426"/>
      <c r="LBR1" s="426"/>
      <c r="LBS1" s="426"/>
      <c r="LBT1" s="426"/>
      <c r="LBU1" s="426"/>
      <c r="LBV1" s="426"/>
      <c r="LBW1" s="426"/>
      <c r="LBX1" s="426"/>
      <c r="LBY1" s="426"/>
      <c r="LBZ1" s="476"/>
      <c r="LCA1" s="476"/>
      <c r="LCB1" s="426" t="s">
        <v>133</v>
      </c>
      <c r="LCC1" s="426"/>
      <c r="LCD1" s="426"/>
      <c r="LCE1" s="426"/>
      <c r="LCF1" s="426"/>
      <c r="LCG1" s="426"/>
      <c r="LCH1" s="426"/>
      <c r="LCI1" s="426"/>
      <c r="LCJ1" s="426"/>
      <c r="LCK1" s="426"/>
      <c r="LCL1" s="426"/>
      <c r="LCM1" s="426"/>
      <c r="LCN1" s="426"/>
      <c r="LCO1" s="426"/>
      <c r="LCP1" s="476"/>
      <c r="LCQ1" s="476"/>
      <c r="LCR1" s="426" t="s">
        <v>133</v>
      </c>
      <c r="LCS1" s="426"/>
      <c r="LCT1" s="426"/>
      <c r="LCU1" s="426"/>
      <c r="LCV1" s="426"/>
      <c r="LCW1" s="426"/>
      <c r="LCX1" s="426"/>
      <c r="LCY1" s="426"/>
      <c r="LCZ1" s="426"/>
      <c r="LDA1" s="426"/>
      <c r="LDB1" s="426"/>
      <c r="LDC1" s="426"/>
      <c r="LDD1" s="426"/>
      <c r="LDE1" s="426"/>
      <c r="LDF1" s="476"/>
      <c r="LDG1" s="476"/>
      <c r="LDH1" s="426" t="s">
        <v>133</v>
      </c>
      <c r="LDI1" s="426"/>
      <c r="LDJ1" s="426"/>
      <c r="LDK1" s="426"/>
      <c r="LDL1" s="426"/>
      <c r="LDM1" s="426"/>
      <c r="LDN1" s="426"/>
      <c r="LDO1" s="426"/>
      <c r="LDP1" s="426"/>
      <c r="LDQ1" s="426"/>
      <c r="LDR1" s="426"/>
      <c r="LDS1" s="426"/>
      <c r="LDT1" s="426"/>
      <c r="LDU1" s="426"/>
      <c r="LDV1" s="476"/>
      <c r="LDW1" s="476"/>
      <c r="LDX1" s="426" t="s">
        <v>133</v>
      </c>
      <c r="LDY1" s="426"/>
      <c r="LDZ1" s="426"/>
      <c r="LEA1" s="426"/>
      <c r="LEB1" s="426"/>
      <c r="LEC1" s="426"/>
      <c r="LED1" s="426"/>
      <c r="LEE1" s="426"/>
      <c r="LEF1" s="426"/>
      <c r="LEG1" s="426"/>
      <c r="LEH1" s="426"/>
      <c r="LEI1" s="426"/>
      <c r="LEJ1" s="426"/>
      <c r="LEK1" s="426"/>
      <c r="LEL1" s="476"/>
      <c r="LEM1" s="476"/>
      <c r="LEN1" s="426" t="s">
        <v>133</v>
      </c>
      <c r="LEO1" s="426"/>
      <c r="LEP1" s="426"/>
      <c r="LEQ1" s="426"/>
      <c r="LER1" s="426"/>
      <c r="LES1" s="426"/>
      <c r="LET1" s="426"/>
      <c r="LEU1" s="426"/>
      <c r="LEV1" s="426"/>
      <c r="LEW1" s="426"/>
      <c r="LEX1" s="426"/>
      <c r="LEY1" s="426"/>
      <c r="LEZ1" s="426"/>
      <c r="LFA1" s="426"/>
      <c r="LFB1" s="476"/>
      <c r="LFC1" s="476"/>
      <c r="LFD1" s="426" t="s">
        <v>133</v>
      </c>
      <c r="LFE1" s="426"/>
      <c r="LFF1" s="426"/>
      <c r="LFG1" s="426"/>
      <c r="LFH1" s="426"/>
      <c r="LFI1" s="426"/>
      <c r="LFJ1" s="426"/>
      <c r="LFK1" s="426"/>
      <c r="LFL1" s="426"/>
      <c r="LFM1" s="426"/>
      <c r="LFN1" s="426"/>
      <c r="LFO1" s="426"/>
      <c r="LFP1" s="426"/>
      <c r="LFQ1" s="426"/>
      <c r="LFR1" s="476"/>
      <c r="LFS1" s="476"/>
      <c r="LFT1" s="426" t="s">
        <v>133</v>
      </c>
      <c r="LFU1" s="426"/>
      <c r="LFV1" s="426"/>
      <c r="LFW1" s="426"/>
      <c r="LFX1" s="426"/>
      <c r="LFY1" s="426"/>
      <c r="LFZ1" s="426"/>
      <c r="LGA1" s="426"/>
      <c r="LGB1" s="426"/>
      <c r="LGC1" s="426"/>
      <c r="LGD1" s="426"/>
      <c r="LGE1" s="426"/>
      <c r="LGF1" s="426"/>
      <c r="LGG1" s="426"/>
      <c r="LGH1" s="476"/>
      <c r="LGI1" s="476"/>
      <c r="LGJ1" s="426" t="s">
        <v>133</v>
      </c>
      <c r="LGK1" s="426"/>
      <c r="LGL1" s="426"/>
      <c r="LGM1" s="426"/>
      <c r="LGN1" s="426"/>
      <c r="LGO1" s="426"/>
      <c r="LGP1" s="426"/>
      <c r="LGQ1" s="426"/>
      <c r="LGR1" s="426"/>
      <c r="LGS1" s="426"/>
      <c r="LGT1" s="426"/>
      <c r="LGU1" s="426"/>
      <c r="LGV1" s="426"/>
      <c r="LGW1" s="426"/>
      <c r="LGX1" s="476"/>
      <c r="LGY1" s="476"/>
      <c r="LGZ1" s="426" t="s">
        <v>133</v>
      </c>
      <c r="LHA1" s="426"/>
      <c r="LHB1" s="426"/>
      <c r="LHC1" s="426"/>
      <c r="LHD1" s="426"/>
      <c r="LHE1" s="426"/>
      <c r="LHF1" s="426"/>
      <c r="LHG1" s="426"/>
      <c r="LHH1" s="426"/>
      <c r="LHI1" s="426"/>
      <c r="LHJ1" s="426"/>
      <c r="LHK1" s="426"/>
      <c r="LHL1" s="426"/>
      <c r="LHM1" s="426"/>
      <c r="LHN1" s="476"/>
      <c r="LHO1" s="476"/>
      <c r="LHP1" s="426" t="s">
        <v>133</v>
      </c>
      <c r="LHQ1" s="426"/>
      <c r="LHR1" s="426"/>
      <c r="LHS1" s="426"/>
      <c r="LHT1" s="426"/>
      <c r="LHU1" s="426"/>
      <c r="LHV1" s="426"/>
      <c r="LHW1" s="426"/>
      <c r="LHX1" s="426"/>
      <c r="LHY1" s="426"/>
      <c r="LHZ1" s="426"/>
      <c r="LIA1" s="426"/>
      <c r="LIB1" s="426"/>
      <c r="LIC1" s="426"/>
      <c r="LID1" s="476"/>
      <c r="LIE1" s="476"/>
      <c r="LIF1" s="426" t="s">
        <v>133</v>
      </c>
      <c r="LIG1" s="426"/>
      <c r="LIH1" s="426"/>
      <c r="LII1" s="426"/>
      <c r="LIJ1" s="426"/>
      <c r="LIK1" s="426"/>
      <c r="LIL1" s="426"/>
      <c r="LIM1" s="426"/>
      <c r="LIN1" s="426"/>
      <c r="LIO1" s="426"/>
      <c r="LIP1" s="426"/>
      <c r="LIQ1" s="426"/>
      <c r="LIR1" s="426"/>
      <c r="LIS1" s="426"/>
      <c r="LIT1" s="476"/>
      <c r="LIU1" s="476"/>
      <c r="LIV1" s="426" t="s">
        <v>133</v>
      </c>
      <c r="LIW1" s="426"/>
      <c r="LIX1" s="426"/>
      <c r="LIY1" s="426"/>
      <c r="LIZ1" s="426"/>
      <c r="LJA1" s="426"/>
      <c r="LJB1" s="426"/>
      <c r="LJC1" s="426"/>
      <c r="LJD1" s="426"/>
      <c r="LJE1" s="426"/>
      <c r="LJF1" s="426"/>
      <c r="LJG1" s="426"/>
      <c r="LJH1" s="426"/>
      <c r="LJI1" s="426"/>
      <c r="LJJ1" s="476"/>
      <c r="LJK1" s="476"/>
      <c r="LJL1" s="426" t="s">
        <v>133</v>
      </c>
      <c r="LJM1" s="426"/>
      <c r="LJN1" s="426"/>
      <c r="LJO1" s="426"/>
      <c r="LJP1" s="426"/>
      <c r="LJQ1" s="426"/>
      <c r="LJR1" s="426"/>
      <c r="LJS1" s="426"/>
      <c r="LJT1" s="426"/>
      <c r="LJU1" s="426"/>
      <c r="LJV1" s="426"/>
      <c r="LJW1" s="426"/>
      <c r="LJX1" s="426"/>
      <c r="LJY1" s="426"/>
      <c r="LJZ1" s="476"/>
      <c r="LKA1" s="476"/>
      <c r="LKB1" s="426" t="s">
        <v>133</v>
      </c>
      <c r="LKC1" s="426"/>
      <c r="LKD1" s="426"/>
      <c r="LKE1" s="426"/>
      <c r="LKF1" s="426"/>
      <c r="LKG1" s="426"/>
      <c r="LKH1" s="426"/>
      <c r="LKI1" s="426"/>
      <c r="LKJ1" s="426"/>
      <c r="LKK1" s="426"/>
      <c r="LKL1" s="426"/>
      <c r="LKM1" s="426"/>
      <c r="LKN1" s="426"/>
      <c r="LKO1" s="426"/>
      <c r="LKP1" s="476"/>
      <c r="LKQ1" s="476"/>
      <c r="LKR1" s="426" t="s">
        <v>133</v>
      </c>
      <c r="LKS1" s="426"/>
      <c r="LKT1" s="426"/>
      <c r="LKU1" s="426"/>
      <c r="LKV1" s="426"/>
      <c r="LKW1" s="426"/>
      <c r="LKX1" s="426"/>
      <c r="LKY1" s="426"/>
      <c r="LKZ1" s="426"/>
      <c r="LLA1" s="426"/>
      <c r="LLB1" s="426"/>
      <c r="LLC1" s="426"/>
      <c r="LLD1" s="426"/>
      <c r="LLE1" s="426"/>
      <c r="LLF1" s="476"/>
      <c r="LLG1" s="476"/>
      <c r="LLH1" s="426" t="s">
        <v>133</v>
      </c>
      <c r="LLI1" s="426"/>
      <c r="LLJ1" s="426"/>
      <c r="LLK1" s="426"/>
      <c r="LLL1" s="426"/>
      <c r="LLM1" s="426"/>
      <c r="LLN1" s="426"/>
      <c r="LLO1" s="426"/>
      <c r="LLP1" s="426"/>
      <c r="LLQ1" s="426"/>
      <c r="LLR1" s="426"/>
      <c r="LLS1" s="426"/>
      <c r="LLT1" s="426"/>
      <c r="LLU1" s="426"/>
      <c r="LLV1" s="476"/>
      <c r="LLW1" s="476"/>
      <c r="LLX1" s="426" t="s">
        <v>133</v>
      </c>
      <c r="LLY1" s="426"/>
      <c r="LLZ1" s="426"/>
      <c r="LMA1" s="426"/>
      <c r="LMB1" s="426"/>
      <c r="LMC1" s="426"/>
      <c r="LMD1" s="426"/>
      <c r="LME1" s="426"/>
      <c r="LMF1" s="426"/>
      <c r="LMG1" s="426"/>
      <c r="LMH1" s="426"/>
      <c r="LMI1" s="426"/>
      <c r="LMJ1" s="426"/>
      <c r="LMK1" s="426"/>
      <c r="LML1" s="476"/>
      <c r="LMM1" s="476"/>
      <c r="LMN1" s="426" t="s">
        <v>133</v>
      </c>
      <c r="LMO1" s="426"/>
      <c r="LMP1" s="426"/>
      <c r="LMQ1" s="426"/>
      <c r="LMR1" s="426"/>
      <c r="LMS1" s="426"/>
      <c r="LMT1" s="426"/>
      <c r="LMU1" s="426"/>
      <c r="LMV1" s="426"/>
      <c r="LMW1" s="426"/>
      <c r="LMX1" s="426"/>
      <c r="LMY1" s="426"/>
      <c r="LMZ1" s="426"/>
      <c r="LNA1" s="426"/>
      <c r="LNB1" s="476"/>
      <c r="LNC1" s="476"/>
      <c r="LND1" s="426" t="s">
        <v>133</v>
      </c>
      <c r="LNE1" s="426"/>
      <c r="LNF1" s="426"/>
      <c r="LNG1" s="426"/>
      <c r="LNH1" s="426"/>
      <c r="LNI1" s="426"/>
      <c r="LNJ1" s="426"/>
      <c r="LNK1" s="426"/>
      <c r="LNL1" s="426"/>
      <c r="LNM1" s="426"/>
      <c r="LNN1" s="426"/>
      <c r="LNO1" s="426"/>
      <c r="LNP1" s="426"/>
      <c r="LNQ1" s="426"/>
      <c r="LNR1" s="476"/>
      <c r="LNS1" s="476"/>
      <c r="LNT1" s="426" t="s">
        <v>133</v>
      </c>
      <c r="LNU1" s="426"/>
      <c r="LNV1" s="426"/>
      <c r="LNW1" s="426"/>
      <c r="LNX1" s="426"/>
      <c r="LNY1" s="426"/>
      <c r="LNZ1" s="426"/>
      <c r="LOA1" s="426"/>
      <c r="LOB1" s="426"/>
      <c r="LOC1" s="426"/>
      <c r="LOD1" s="426"/>
      <c r="LOE1" s="426"/>
      <c r="LOF1" s="426"/>
      <c r="LOG1" s="426"/>
      <c r="LOH1" s="476"/>
      <c r="LOI1" s="476"/>
      <c r="LOJ1" s="426" t="s">
        <v>133</v>
      </c>
      <c r="LOK1" s="426"/>
      <c r="LOL1" s="426"/>
      <c r="LOM1" s="426"/>
      <c r="LON1" s="426"/>
      <c r="LOO1" s="426"/>
      <c r="LOP1" s="426"/>
      <c r="LOQ1" s="426"/>
      <c r="LOR1" s="426"/>
      <c r="LOS1" s="426"/>
      <c r="LOT1" s="426"/>
      <c r="LOU1" s="426"/>
      <c r="LOV1" s="426"/>
      <c r="LOW1" s="426"/>
      <c r="LOX1" s="476"/>
      <c r="LOY1" s="476"/>
      <c r="LOZ1" s="426" t="s">
        <v>133</v>
      </c>
      <c r="LPA1" s="426"/>
      <c r="LPB1" s="426"/>
      <c r="LPC1" s="426"/>
      <c r="LPD1" s="426"/>
      <c r="LPE1" s="426"/>
      <c r="LPF1" s="426"/>
      <c r="LPG1" s="426"/>
      <c r="LPH1" s="426"/>
      <c r="LPI1" s="426"/>
      <c r="LPJ1" s="426"/>
      <c r="LPK1" s="426"/>
      <c r="LPL1" s="426"/>
      <c r="LPM1" s="426"/>
      <c r="LPN1" s="476"/>
      <c r="LPO1" s="476"/>
      <c r="LPP1" s="426" t="s">
        <v>133</v>
      </c>
      <c r="LPQ1" s="426"/>
      <c r="LPR1" s="426"/>
      <c r="LPS1" s="426"/>
      <c r="LPT1" s="426"/>
      <c r="LPU1" s="426"/>
      <c r="LPV1" s="426"/>
      <c r="LPW1" s="426"/>
      <c r="LPX1" s="426"/>
      <c r="LPY1" s="426"/>
      <c r="LPZ1" s="426"/>
      <c r="LQA1" s="426"/>
      <c r="LQB1" s="426"/>
      <c r="LQC1" s="426"/>
      <c r="LQD1" s="476"/>
      <c r="LQE1" s="476"/>
      <c r="LQF1" s="426" t="s">
        <v>133</v>
      </c>
      <c r="LQG1" s="426"/>
      <c r="LQH1" s="426"/>
      <c r="LQI1" s="426"/>
      <c r="LQJ1" s="426"/>
      <c r="LQK1" s="426"/>
      <c r="LQL1" s="426"/>
      <c r="LQM1" s="426"/>
      <c r="LQN1" s="426"/>
      <c r="LQO1" s="426"/>
      <c r="LQP1" s="426"/>
      <c r="LQQ1" s="426"/>
      <c r="LQR1" s="426"/>
      <c r="LQS1" s="426"/>
      <c r="LQT1" s="476"/>
      <c r="LQU1" s="476"/>
      <c r="LQV1" s="426" t="s">
        <v>133</v>
      </c>
      <c r="LQW1" s="426"/>
      <c r="LQX1" s="426"/>
      <c r="LQY1" s="426"/>
      <c r="LQZ1" s="426"/>
      <c r="LRA1" s="426"/>
      <c r="LRB1" s="426"/>
      <c r="LRC1" s="426"/>
      <c r="LRD1" s="426"/>
      <c r="LRE1" s="426"/>
      <c r="LRF1" s="426"/>
      <c r="LRG1" s="426"/>
      <c r="LRH1" s="426"/>
      <c r="LRI1" s="426"/>
      <c r="LRJ1" s="476"/>
      <c r="LRK1" s="476"/>
      <c r="LRL1" s="426" t="s">
        <v>133</v>
      </c>
      <c r="LRM1" s="426"/>
      <c r="LRN1" s="426"/>
      <c r="LRO1" s="426"/>
      <c r="LRP1" s="426"/>
      <c r="LRQ1" s="426"/>
      <c r="LRR1" s="426"/>
      <c r="LRS1" s="426"/>
      <c r="LRT1" s="426"/>
      <c r="LRU1" s="426"/>
      <c r="LRV1" s="426"/>
      <c r="LRW1" s="426"/>
      <c r="LRX1" s="426"/>
      <c r="LRY1" s="426"/>
      <c r="LRZ1" s="476"/>
      <c r="LSA1" s="476"/>
      <c r="LSB1" s="426" t="s">
        <v>133</v>
      </c>
      <c r="LSC1" s="426"/>
      <c r="LSD1" s="426"/>
      <c r="LSE1" s="426"/>
      <c r="LSF1" s="426"/>
      <c r="LSG1" s="426"/>
      <c r="LSH1" s="426"/>
      <c r="LSI1" s="426"/>
      <c r="LSJ1" s="426"/>
      <c r="LSK1" s="426"/>
      <c r="LSL1" s="426"/>
      <c r="LSM1" s="426"/>
      <c r="LSN1" s="426"/>
      <c r="LSO1" s="426"/>
      <c r="LSP1" s="476"/>
      <c r="LSQ1" s="476"/>
      <c r="LSR1" s="426" t="s">
        <v>133</v>
      </c>
      <c r="LSS1" s="426"/>
      <c r="LST1" s="426"/>
      <c r="LSU1" s="426"/>
      <c r="LSV1" s="426"/>
      <c r="LSW1" s="426"/>
      <c r="LSX1" s="426"/>
      <c r="LSY1" s="426"/>
      <c r="LSZ1" s="426"/>
      <c r="LTA1" s="426"/>
      <c r="LTB1" s="426"/>
      <c r="LTC1" s="426"/>
      <c r="LTD1" s="426"/>
      <c r="LTE1" s="426"/>
      <c r="LTF1" s="476"/>
      <c r="LTG1" s="476"/>
      <c r="LTH1" s="426" t="s">
        <v>133</v>
      </c>
      <c r="LTI1" s="426"/>
      <c r="LTJ1" s="426"/>
      <c r="LTK1" s="426"/>
      <c r="LTL1" s="426"/>
      <c r="LTM1" s="426"/>
      <c r="LTN1" s="426"/>
      <c r="LTO1" s="426"/>
      <c r="LTP1" s="426"/>
      <c r="LTQ1" s="426"/>
      <c r="LTR1" s="426"/>
      <c r="LTS1" s="426"/>
      <c r="LTT1" s="426"/>
      <c r="LTU1" s="426"/>
      <c r="LTV1" s="476"/>
      <c r="LTW1" s="476"/>
      <c r="LTX1" s="426" t="s">
        <v>133</v>
      </c>
      <c r="LTY1" s="426"/>
      <c r="LTZ1" s="426"/>
      <c r="LUA1" s="426"/>
      <c r="LUB1" s="426"/>
      <c r="LUC1" s="426"/>
      <c r="LUD1" s="426"/>
      <c r="LUE1" s="426"/>
      <c r="LUF1" s="426"/>
      <c r="LUG1" s="426"/>
      <c r="LUH1" s="426"/>
      <c r="LUI1" s="426"/>
      <c r="LUJ1" s="426"/>
      <c r="LUK1" s="426"/>
      <c r="LUL1" s="476"/>
      <c r="LUM1" s="476"/>
      <c r="LUN1" s="426" t="s">
        <v>133</v>
      </c>
      <c r="LUO1" s="426"/>
      <c r="LUP1" s="426"/>
      <c r="LUQ1" s="426"/>
      <c r="LUR1" s="426"/>
      <c r="LUS1" s="426"/>
      <c r="LUT1" s="426"/>
      <c r="LUU1" s="426"/>
      <c r="LUV1" s="426"/>
      <c r="LUW1" s="426"/>
      <c r="LUX1" s="426"/>
      <c r="LUY1" s="426"/>
      <c r="LUZ1" s="426"/>
      <c r="LVA1" s="426"/>
      <c r="LVB1" s="476"/>
      <c r="LVC1" s="476"/>
      <c r="LVD1" s="426" t="s">
        <v>133</v>
      </c>
      <c r="LVE1" s="426"/>
      <c r="LVF1" s="426"/>
      <c r="LVG1" s="426"/>
      <c r="LVH1" s="426"/>
      <c r="LVI1" s="426"/>
      <c r="LVJ1" s="426"/>
      <c r="LVK1" s="426"/>
      <c r="LVL1" s="426"/>
      <c r="LVM1" s="426"/>
      <c r="LVN1" s="426"/>
      <c r="LVO1" s="426"/>
      <c r="LVP1" s="426"/>
      <c r="LVQ1" s="426"/>
      <c r="LVR1" s="476"/>
      <c r="LVS1" s="476"/>
      <c r="LVT1" s="426" t="s">
        <v>133</v>
      </c>
      <c r="LVU1" s="426"/>
      <c r="LVV1" s="426"/>
      <c r="LVW1" s="426"/>
      <c r="LVX1" s="426"/>
      <c r="LVY1" s="426"/>
      <c r="LVZ1" s="426"/>
      <c r="LWA1" s="426"/>
      <c r="LWB1" s="426"/>
      <c r="LWC1" s="426"/>
      <c r="LWD1" s="426"/>
      <c r="LWE1" s="426"/>
      <c r="LWF1" s="426"/>
      <c r="LWG1" s="426"/>
      <c r="LWH1" s="476"/>
      <c r="LWI1" s="476"/>
      <c r="LWJ1" s="426" t="s">
        <v>133</v>
      </c>
      <c r="LWK1" s="426"/>
      <c r="LWL1" s="426"/>
      <c r="LWM1" s="426"/>
      <c r="LWN1" s="426"/>
      <c r="LWO1" s="426"/>
      <c r="LWP1" s="426"/>
      <c r="LWQ1" s="426"/>
      <c r="LWR1" s="426"/>
      <c r="LWS1" s="426"/>
      <c r="LWT1" s="426"/>
      <c r="LWU1" s="426"/>
      <c r="LWV1" s="426"/>
      <c r="LWW1" s="426"/>
      <c r="LWX1" s="476"/>
      <c r="LWY1" s="476"/>
      <c r="LWZ1" s="426" t="s">
        <v>133</v>
      </c>
      <c r="LXA1" s="426"/>
      <c r="LXB1" s="426"/>
      <c r="LXC1" s="426"/>
      <c r="LXD1" s="426"/>
      <c r="LXE1" s="426"/>
      <c r="LXF1" s="426"/>
      <c r="LXG1" s="426"/>
      <c r="LXH1" s="426"/>
      <c r="LXI1" s="426"/>
      <c r="LXJ1" s="426"/>
      <c r="LXK1" s="426"/>
      <c r="LXL1" s="426"/>
      <c r="LXM1" s="426"/>
      <c r="LXN1" s="476"/>
      <c r="LXO1" s="476"/>
      <c r="LXP1" s="426" t="s">
        <v>133</v>
      </c>
      <c r="LXQ1" s="426"/>
      <c r="LXR1" s="426"/>
      <c r="LXS1" s="426"/>
      <c r="LXT1" s="426"/>
      <c r="LXU1" s="426"/>
      <c r="LXV1" s="426"/>
      <c r="LXW1" s="426"/>
      <c r="LXX1" s="426"/>
      <c r="LXY1" s="426"/>
      <c r="LXZ1" s="426"/>
      <c r="LYA1" s="426"/>
      <c r="LYB1" s="426"/>
      <c r="LYC1" s="426"/>
      <c r="LYD1" s="476"/>
      <c r="LYE1" s="476"/>
      <c r="LYF1" s="426" t="s">
        <v>133</v>
      </c>
      <c r="LYG1" s="426"/>
      <c r="LYH1" s="426"/>
      <c r="LYI1" s="426"/>
      <c r="LYJ1" s="426"/>
      <c r="LYK1" s="426"/>
      <c r="LYL1" s="426"/>
      <c r="LYM1" s="426"/>
      <c r="LYN1" s="426"/>
      <c r="LYO1" s="426"/>
      <c r="LYP1" s="426"/>
      <c r="LYQ1" s="426"/>
      <c r="LYR1" s="426"/>
      <c r="LYS1" s="426"/>
      <c r="LYT1" s="476"/>
      <c r="LYU1" s="476"/>
      <c r="LYV1" s="426" t="s">
        <v>133</v>
      </c>
      <c r="LYW1" s="426"/>
      <c r="LYX1" s="426"/>
      <c r="LYY1" s="426"/>
      <c r="LYZ1" s="426"/>
      <c r="LZA1" s="426"/>
      <c r="LZB1" s="426"/>
      <c r="LZC1" s="426"/>
      <c r="LZD1" s="426"/>
      <c r="LZE1" s="426"/>
      <c r="LZF1" s="426"/>
      <c r="LZG1" s="426"/>
      <c r="LZH1" s="426"/>
      <c r="LZI1" s="426"/>
      <c r="LZJ1" s="476"/>
      <c r="LZK1" s="476"/>
      <c r="LZL1" s="426" t="s">
        <v>133</v>
      </c>
      <c r="LZM1" s="426"/>
      <c r="LZN1" s="426"/>
      <c r="LZO1" s="426"/>
      <c r="LZP1" s="426"/>
      <c r="LZQ1" s="426"/>
      <c r="LZR1" s="426"/>
      <c r="LZS1" s="426"/>
      <c r="LZT1" s="426"/>
      <c r="LZU1" s="426"/>
      <c r="LZV1" s="426"/>
      <c r="LZW1" s="426"/>
      <c r="LZX1" s="426"/>
      <c r="LZY1" s="426"/>
      <c r="LZZ1" s="476"/>
      <c r="MAA1" s="476"/>
      <c r="MAB1" s="426" t="s">
        <v>133</v>
      </c>
      <c r="MAC1" s="426"/>
      <c r="MAD1" s="426"/>
      <c r="MAE1" s="426"/>
      <c r="MAF1" s="426"/>
      <c r="MAG1" s="426"/>
      <c r="MAH1" s="426"/>
      <c r="MAI1" s="426"/>
      <c r="MAJ1" s="426"/>
      <c r="MAK1" s="426"/>
      <c r="MAL1" s="426"/>
      <c r="MAM1" s="426"/>
      <c r="MAN1" s="426"/>
      <c r="MAO1" s="426"/>
      <c r="MAP1" s="476"/>
      <c r="MAQ1" s="476"/>
      <c r="MAR1" s="426" t="s">
        <v>133</v>
      </c>
      <c r="MAS1" s="426"/>
      <c r="MAT1" s="426"/>
      <c r="MAU1" s="426"/>
      <c r="MAV1" s="426"/>
      <c r="MAW1" s="426"/>
      <c r="MAX1" s="426"/>
      <c r="MAY1" s="426"/>
      <c r="MAZ1" s="426"/>
      <c r="MBA1" s="426"/>
      <c r="MBB1" s="426"/>
      <c r="MBC1" s="426"/>
      <c r="MBD1" s="426"/>
      <c r="MBE1" s="426"/>
      <c r="MBF1" s="476"/>
      <c r="MBG1" s="476"/>
      <c r="MBH1" s="426" t="s">
        <v>133</v>
      </c>
      <c r="MBI1" s="426"/>
      <c r="MBJ1" s="426"/>
      <c r="MBK1" s="426"/>
      <c r="MBL1" s="426"/>
      <c r="MBM1" s="426"/>
      <c r="MBN1" s="426"/>
      <c r="MBO1" s="426"/>
      <c r="MBP1" s="426"/>
      <c r="MBQ1" s="426"/>
      <c r="MBR1" s="426"/>
      <c r="MBS1" s="426"/>
      <c r="MBT1" s="426"/>
      <c r="MBU1" s="426"/>
      <c r="MBV1" s="476"/>
      <c r="MBW1" s="476"/>
      <c r="MBX1" s="426" t="s">
        <v>133</v>
      </c>
      <c r="MBY1" s="426"/>
      <c r="MBZ1" s="426"/>
      <c r="MCA1" s="426"/>
      <c r="MCB1" s="426"/>
      <c r="MCC1" s="426"/>
      <c r="MCD1" s="426"/>
      <c r="MCE1" s="426"/>
      <c r="MCF1" s="426"/>
      <c r="MCG1" s="426"/>
      <c r="MCH1" s="426"/>
      <c r="MCI1" s="426"/>
      <c r="MCJ1" s="426"/>
      <c r="MCK1" s="426"/>
      <c r="MCL1" s="476"/>
      <c r="MCM1" s="476"/>
      <c r="MCN1" s="426" t="s">
        <v>133</v>
      </c>
      <c r="MCO1" s="426"/>
      <c r="MCP1" s="426"/>
      <c r="MCQ1" s="426"/>
      <c r="MCR1" s="426"/>
      <c r="MCS1" s="426"/>
      <c r="MCT1" s="426"/>
      <c r="MCU1" s="426"/>
      <c r="MCV1" s="426"/>
      <c r="MCW1" s="426"/>
      <c r="MCX1" s="426"/>
      <c r="MCY1" s="426"/>
      <c r="MCZ1" s="426"/>
      <c r="MDA1" s="426"/>
      <c r="MDB1" s="476"/>
      <c r="MDC1" s="476"/>
      <c r="MDD1" s="426" t="s">
        <v>133</v>
      </c>
      <c r="MDE1" s="426"/>
      <c r="MDF1" s="426"/>
      <c r="MDG1" s="426"/>
      <c r="MDH1" s="426"/>
      <c r="MDI1" s="426"/>
      <c r="MDJ1" s="426"/>
      <c r="MDK1" s="426"/>
      <c r="MDL1" s="426"/>
      <c r="MDM1" s="426"/>
      <c r="MDN1" s="426"/>
      <c r="MDO1" s="426"/>
      <c r="MDP1" s="426"/>
      <c r="MDQ1" s="426"/>
      <c r="MDR1" s="476"/>
      <c r="MDS1" s="476"/>
      <c r="MDT1" s="426" t="s">
        <v>133</v>
      </c>
      <c r="MDU1" s="426"/>
      <c r="MDV1" s="426"/>
      <c r="MDW1" s="426"/>
      <c r="MDX1" s="426"/>
      <c r="MDY1" s="426"/>
      <c r="MDZ1" s="426"/>
      <c r="MEA1" s="426"/>
      <c r="MEB1" s="426"/>
      <c r="MEC1" s="426"/>
      <c r="MED1" s="426"/>
      <c r="MEE1" s="426"/>
      <c r="MEF1" s="426"/>
      <c r="MEG1" s="426"/>
      <c r="MEH1" s="476"/>
      <c r="MEI1" s="476"/>
      <c r="MEJ1" s="426" t="s">
        <v>133</v>
      </c>
      <c r="MEK1" s="426"/>
      <c r="MEL1" s="426"/>
      <c r="MEM1" s="426"/>
      <c r="MEN1" s="426"/>
      <c r="MEO1" s="426"/>
      <c r="MEP1" s="426"/>
      <c r="MEQ1" s="426"/>
      <c r="MER1" s="426"/>
      <c r="MES1" s="426"/>
      <c r="MET1" s="426"/>
      <c r="MEU1" s="426"/>
      <c r="MEV1" s="426"/>
      <c r="MEW1" s="426"/>
      <c r="MEX1" s="476"/>
      <c r="MEY1" s="476"/>
      <c r="MEZ1" s="426" t="s">
        <v>133</v>
      </c>
      <c r="MFA1" s="426"/>
      <c r="MFB1" s="426"/>
      <c r="MFC1" s="426"/>
      <c r="MFD1" s="426"/>
      <c r="MFE1" s="426"/>
      <c r="MFF1" s="426"/>
      <c r="MFG1" s="426"/>
      <c r="MFH1" s="426"/>
      <c r="MFI1" s="426"/>
      <c r="MFJ1" s="426"/>
      <c r="MFK1" s="426"/>
      <c r="MFL1" s="426"/>
      <c r="MFM1" s="426"/>
      <c r="MFN1" s="476"/>
      <c r="MFO1" s="476"/>
      <c r="MFP1" s="426" t="s">
        <v>133</v>
      </c>
      <c r="MFQ1" s="426"/>
      <c r="MFR1" s="426"/>
      <c r="MFS1" s="426"/>
      <c r="MFT1" s="426"/>
      <c r="MFU1" s="426"/>
      <c r="MFV1" s="426"/>
      <c r="MFW1" s="426"/>
      <c r="MFX1" s="426"/>
      <c r="MFY1" s="426"/>
      <c r="MFZ1" s="426"/>
      <c r="MGA1" s="426"/>
      <c r="MGB1" s="426"/>
      <c r="MGC1" s="426"/>
      <c r="MGD1" s="476"/>
      <c r="MGE1" s="476"/>
      <c r="MGF1" s="426" t="s">
        <v>133</v>
      </c>
      <c r="MGG1" s="426"/>
      <c r="MGH1" s="426"/>
      <c r="MGI1" s="426"/>
      <c r="MGJ1" s="426"/>
      <c r="MGK1" s="426"/>
      <c r="MGL1" s="426"/>
      <c r="MGM1" s="426"/>
      <c r="MGN1" s="426"/>
      <c r="MGO1" s="426"/>
      <c r="MGP1" s="426"/>
      <c r="MGQ1" s="426"/>
      <c r="MGR1" s="426"/>
      <c r="MGS1" s="426"/>
      <c r="MGT1" s="476"/>
      <c r="MGU1" s="476"/>
      <c r="MGV1" s="426" t="s">
        <v>133</v>
      </c>
      <c r="MGW1" s="426"/>
      <c r="MGX1" s="426"/>
      <c r="MGY1" s="426"/>
      <c r="MGZ1" s="426"/>
      <c r="MHA1" s="426"/>
      <c r="MHB1" s="426"/>
      <c r="MHC1" s="426"/>
      <c r="MHD1" s="426"/>
      <c r="MHE1" s="426"/>
      <c r="MHF1" s="426"/>
      <c r="MHG1" s="426"/>
      <c r="MHH1" s="426"/>
      <c r="MHI1" s="426"/>
      <c r="MHJ1" s="476"/>
      <c r="MHK1" s="476"/>
      <c r="MHL1" s="426" t="s">
        <v>133</v>
      </c>
      <c r="MHM1" s="426"/>
      <c r="MHN1" s="426"/>
      <c r="MHO1" s="426"/>
      <c r="MHP1" s="426"/>
      <c r="MHQ1" s="426"/>
      <c r="MHR1" s="426"/>
      <c r="MHS1" s="426"/>
      <c r="MHT1" s="426"/>
      <c r="MHU1" s="426"/>
      <c r="MHV1" s="426"/>
      <c r="MHW1" s="426"/>
      <c r="MHX1" s="426"/>
      <c r="MHY1" s="426"/>
      <c r="MHZ1" s="476"/>
      <c r="MIA1" s="476"/>
      <c r="MIB1" s="426" t="s">
        <v>133</v>
      </c>
      <c r="MIC1" s="426"/>
      <c r="MID1" s="426"/>
      <c r="MIE1" s="426"/>
      <c r="MIF1" s="426"/>
      <c r="MIG1" s="426"/>
      <c r="MIH1" s="426"/>
      <c r="MII1" s="426"/>
      <c r="MIJ1" s="426"/>
      <c r="MIK1" s="426"/>
      <c r="MIL1" s="426"/>
      <c r="MIM1" s="426"/>
      <c r="MIN1" s="426"/>
      <c r="MIO1" s="426"/>
      <c r="MIP1" s="476"/>
      <c r="MIQ1" s="476"/>
      <c r="MIR1" s="426" t="s">
        <v>133</v>
      </c>
      <c r="MIS1" s="426"/>
      <c r="MIT1" s="426"/>
      <c r="MIU1" s="426"/>
      <c r="MIV1" s="426"/>
      <c r="MIW1" s="426"/>
      <c r="MIX1" s="426"/>
      <c r="MIY1" s="426"/>
      <c r="MIZ1" s="426"/>
      <c r="MJA1" s="426"/>
      <c r="MJB1" s="426"/>
      <c r="MJC1" s="426"/>
      <c r="MJD1" s="426"/>
      <c r="MJE1" s="426"/>
      <c r="MJF1" s="476"/>
      <c r="MJG1" s="476"/>
      <c r="MJH1" s="426" t="s">
        <v>133</v>
      </c>
      <c r="MJI1" s="426"/>
      <c r="MJJ1" s="426"/>
      <c r="MJK1" s="426"/>
      <c r="MJL1" s="426"/>
      <c r="MJM1" s="426"/>
      <c r="MJN1" s="426"/>
      <c r="MJO1" s="426"/>
      <c r="MJP1" s="426"/>
      <c r="MJQ1" s="426"/>
      <c r="MJR1" s="426"/>
      <c r="MJS1" s="426"/>
      <c r="MJT1" s="426"/>
      <c r="MJU1" s="426"/>
      <c r="MJV1" s="476"/>
      <c r="MJW1" s="476"/>
      <c r="MJX1" s="426" t="s">
        <v>133</v>
      </c>
      <c r="MJY1" s="426"/>
      <c r="MJZ1" s="426"/>
      <c r="MKA1" s="426"/>
      <c r="MKB1" s="426"/>
      <c r="MKC1" s="426"/>
      <c r="MKD1" s="426"/>
      <c r="MKE1" s="426"/>
      <c r="MKF1" s="426"/>
      <c r="MKG1" s="426"/>
      <c r="MKH1" s="426"/>
      <c r="MKI1" s="426"/>
      <c r="MKJ1" s="426"/>
      <c r="MKK1" s="426"/>
      <c r="MKL1" s="476"/>
      <c r="MKM1" s="476"/>
      <c r="MKN1" s="426" t="s">
        <v>133</v>
      </c>
      <c r="MKO1" s="426"/>
      <c r="MKP1" s="426"/>
      <c r="MKQ1" s="426"/>
      <c r="MKR1" s="426"/>
      <c r="MKS1" s="426"/>
      <c r="MKT1" s="426"/>
      <c r="MKU1" s="426"/>
      <c r="MKV1" s="426"/>
      <c r="MKW1" s="426"/>
      <c r="MKX1" s="426"/>
      <c r="MKY1" s="426"/>
      <c r="MKZ1" s="426"/>
      <c r="MLA1" s="426"/>
      <c r="MLB1" s="476"/>
      <c r="MLC1" s="476"/>
      <c r="MLD1" s="426" t="s">
        <v>133</v>
      </c>
      <c r="MLE1" s="426"/>
      <c r="MLF1" s="426"/>
      <c r="MLG1" s="426"/>
      <c r="MLH1" s="426"/>
      <c r="MLI1" s="426"/>
      <c r="MLJ1" s="426"/>
      <c r="MLK1" s="426"/>
      <c r="MLL1" s="426"/>
      <c r="MLM1" s="426"/>
      <c r="MLN1" s="426"/>
      <c r="MLO1" s="426"/>
      <c r="MLP1" s="426"/>
      <c r="MLQ1" s="426"/>
      <c r="MLR1" s="476"/>
      <c r="MLS1" s="476"/>
      <c r="MLT1" s="426" t="s">
        <v>133</v>
      </c>
      <c r="MLU1" s="426"/>
      <c r="MLV1" s="426"/>
      <c r="MLW1" s="426"/>
      <c r="MLX1" s="426"/>
      <c r="MLY1" s="426"/>
      <c r="MLZ1" s="426"/>
      <c r="MMA1" s="426"/>
      <c r="MMB1" s="426"/>
      <c r="MMC1" s="426"/>
      <c r="MMD1" s="426"/>
      <c r="MME1" s="426"/>
      <c r="MMF1" s="426"/>
      <c r="MMG1" s="426"/>
      <c r="MMH1" s="476"/>
      <c r="MMI1" s="476"/>
      <c r="MMJ1" s="426" t="s">
        <v>133</v>
      </c>
      <c r="MMK1" s="426"/>
      <c r="MML1" s="426"/>
      <c r="MMM1" s="426"/>
      <c r="MMN1" s="426"/>
      <c r="MMO1" s="426"/>
      <c r="MMP1" s="426"/>
      <c r="MMQ1" s="426"/>
      <c r="MMR1" s="426"/>
      <c r="MMS1" s="426"/>
      <c r="MMT1" s="426"/>
      <c r="MMU1" s="426"/>
      <c r="MMV1" s="426"/>
      <c r="MMW1" s="426"/>
      <c r="MMX1" s="476"/>
      <c r="MMY1" s="476"/>
      <c r="MMZ1" s="426" t="s">
        <v>133</v>
      </c>
      <c r="MNA1" s="426"/>
      <c r="MNB1" s="426"/>
      <c r="MNC1" s="426"/>
      <c r="MND1" s="426"/>
      <c r="MNE1" s="426"/>
      <c r="MNF1" s="426"/>
      <c r="MNG1" s="426"/>
      <c r="MNH1" s="426"/>
      <c r="MNI1" s="426"/>
      <c r="MNJ1" s="426"/>
      <c r="MNK1" s="426"/>
      <c r="MNL1" s="426"/>
      <c r="MNM1" s="426"/>
      <c r="MNN1" s="476"/>
      <c r="MNO1" s="476"/>
      <c r="MNP1" s="426" t="s">
        <v>133</v>
      </c>
      <c r="MNQ1" s="426"/>
      <c r="MNR1" s="426"/>
      <c r="MNS1" s="426"/>
      <c r="MNT1" s="426"/>
      <c r="MNU1" s="426"/>
      <c r="MNV1" s="426"/>
      <c r="MNW1" s="426"/>
      <c r="MNX1" s="426"/>
      <c r="MNY1" s="426"/>
      <c r="MNZ1" s="426"/>
      <c r="MOA1" s="426"/>
      <c r="MOB1" s="426"/>
      <c r="MOC1" s="426"/>
      <c r="MOD1" s="476"/>
      <c r="MOE1" s="476"/>
      <c r="MOF1" s="426" t="s">
        <v>133</v>
      </c>
      <c r="MOG1" s="426"/>
      <c r="MOH1" s="426"/>
      <c r="MOI1" s="426"/>
      <c r="MOJ1" s="426"/>
      <c r="MOK1" s="426"/>
      <c r="MOL1" s="426"/>
      <c r="MOM1" s="426"/>
      <c r="MON1" s="426"/>
      <c r="MOO1" s="426"/>
      <c r="MOP1" s="426"/>
      <c r="MOQ1" s="426"/>
      <c r="MOR1" s="426"/>
      <c r="MOS1" s="426"/>
      <c r="MOT1" s="476"/>
      <c r="MOU1" s="476"/>
      <c r="MOV1" s="426" t="s">
        <v>133</v>
      </c>
      <c r="MOW1" s="426"/>
      <c r="MOX1" s="426"/>
      <c r="MOY1" s="426"/>
      <c r="MOZ1" s="426"/>
      <c r="MPA1" s="426"/>
      <c r="MPB1" s="426"/>
      <c r="MPC1" s="426"/>
      <c r="MPD1" s="426"/>
      <c r="MPE1" s="426"/>
      <c r="MPF1" s="426"/>
      <c r="MPG1" s="426"/>
      <c r="MPH1" s="426"/>
      <c r="MPI1" s="426"/>
      <c r="MPJ1" s="476"/>
      <c r="MPK1" s="476"/>
      <c r="MPL1" s="426" t="s">
        <v>133</v>
      </c>
      <c r="MPM1" s="426"/>
      <c r="MPN1" s="426"/>
      <c r="MPO1" s="426"/>
      <c r="MPP1" s="426"/>
      <c r="MPQ1" s="426"/>
      <c r="MPR1" s="426"/>
      <c r="MPS1" s="426"/>
      <c r="MPT1" s="426"/>
      <c r="MPU1" s="426"/>
      <c r="MPV1" s="426"/>
      <c r="MPW1" s="426"/>
      <c r="MPX1" s="426"/>
      <c r="MPY1" s="426"/>
      <c r="MPZ1" s="476"/>
      <c r="MQA1" s="476"/>
      <c r="MQB1" s="426" t="s">
        <v>133</v>
      </c>
      <c r="MQC1" s="426"/>
      <c r="MQD1" s="426"/>
      <c r="MQE1" s="426"/>
      <c r="MQF1" s="426"/>
      <c r="MQG1" s="426"/>
      <c r="MQH1" s="426"/>
      <c r="MQI1" s="426"/>
      <c r="MQJ1" s="426"/>
      <c r="MQK1" s="426"/>
      <c r="MQL1" s="426"/>
      <c r="MQM1" s="426"/>
      <c r="MQN1" s="426"/>
      <c r="MQO1" s="426"/>
      <c r="MQP1" s="476"/>
      <c r="MQQ1" s="476"/>
      <c r="MQR1" s="426" t="s">
        <v>133</v>
      </c>
      <c r="MQS1" s="426"/>
      <c r="MQT1" s="426"/>
      <c r="MQU1" s="426"/>
      <c r="MQV1" s="426"/>
      <c r="MQW1" s="426"/>
      <c r="MQX1" s="426"/>
      <c r="MQY1" s="426"/>
      <c r="MQZ1" s="426"/>
      <c r="MRA1" s="426"/>
      <c r="MRB1" s="426"/>
      <c r="MRC1" s="426"/>
      <c r="MRD1" s="426"/>
      <c r="MRE1" s="426"/>
      <c r="MRF1" s="476"/>
      <c r="MRG1" s="476"/>
      <c r="MRH1" s="426" t="s">
        <v>133</v>
      </c>
      <c r="MRI1" s="426"/>
      <c r="MRJ1" s="426"/>
      <c r="MRK1" s="426"/>
      <c r="MRL1" s="426"/>
      <c r="MRM1" s="426"/>
      <c r="MRN1" s="426"/>
      <c r="MRO1" s="426"/>
      <c r="MRP1" s="426"/>
      <c r="MRQ1" s="426"/>
      <c r="MRR1" s="426"/>
      <c r="MRS1" s="426"/>
      <c r="MRT1" s="426"/>
      <c r="MRU1" s="426"/>
      <c r="MRV1" s="476"/>
      <c r="MRW1" s="476"/>
      <c r="MRX1" s="426" t="s">
        <v>133</v>
      </c>
      <c r="MRY1" s="426"/>
      <c r="MRZ1" s="426"/>
      <c r="MSA1" s="426"/>
      <c r="MSB1" s="426"/>
      <c r="MSC1" s="426"/>
      <c r="MSD1" s="426"/>
      <c r="MSE1" s="426"/>
      <c r="MSF1" s="426"/>
      <c r="MSG1" s="426"/>
      <c r="MSH1" s="426"/>
      <c r="MSI1" s="426"/>
      <c r="MSJ1" s="426"/>
      <c r="MSK1" s="426"/>
      <c r="MSL1" s="476"/>
      <c r="MSM1" s="476"/>
      <c r="MSN1" s="426" t="s">
        <v>133</v>
      </c>
      <c r="MSO1" s="426"/>
      <c r="MSP1" s="426"/>
      <c r="MSQ1" s="426"/>
      <c r="MSR1" s="426"/>
      <c r="MSS1" s="426"/>
      <c r="MST1" s="426"/>
      <c r="MSU1" s="426"/>
      <c r="MSV1" s="426"/>
      <c r="MSW1" s="426"/>
      <c r="MSX1" s="426"/>
      <c r="MSY1" s="426"/>
      <c r="MSZ1" s="426"/>
      <c r="MTA1" s="426"/>
      <c r="MTB1" s="476"/>
      <c r="MTC1" s="476"/>
      <c r="MTD1" s="426" t="s">
        <v>133</v>
      </c>
      <c r="MTE1" s="426"/>
      <c r="MTF1" s="426"/>
      <c r="MTG1" s="426"/>
      <c r="MTH1" s="426"/>
      <c r="MTI1" s="426"/>
      <c r="MTJ1" s="426"/>
      <c r="MTK1" s="426"/>
      <c r="MTL1" s="426"/>
      <c r="MTM1" s="426"/>
      <c r="MTN1" s="426"/>
      <c r="MTO1" s="426"/>
      <c r="MTP1" s="426"/>
      <c r="MTQ1" s="426"/>
      <c r="MTR1" s="476"/>
      <c r="MTS1" s="476"/>
      <c r="MTT1" s="426" t="s">
        <v>133</v>
      </c>
      <c r="MTU1" s="426"/>
      <c r="MTV1" s="426"/>
      <c r="MTW1" s="426"/>
      <c r="MTX1" s="426"/>
      <c r="MTY1" s="426"/>
      <c r="MTZ1" s="426"/>
      <c r="MUA1" s="426"/>
      <c r="MUB1" s="426"/>
      <c r="MUC1" s="426"/>
      <c r="MUD1" s="426"/>
      <c r="MUE1" s="426"/>
      <c r="MUF1" s="426"/>
      <c r="MUG1" s="426"/>
      <c r="MUH1" s="476"/>
      <c r="MUI1" s="476"/>
      <c r="MUJ1" s="426" t="s">
        <v>133</v>
      </c>
      <c r="MUK1" s="426"/>
      <c r="MUL1" s="426"/>
      <c r="MUM1" s="426"/>
      <c r="MUN1" s="426"/>
      <c r="MUO1" s="426"/>
      <c r="MUP1" s="426"/>
      <c r="MUQ1" s="426"/>
      <c r="MUR1" s="426"/>
      <c r="MUS1" s="426"/>
      <c r="MUT1" s="426"/>
      <c r="MUU1" s="426"/>
      <c r="MUV1" s="426"/>
      <c r="MUW1" s="426"/>
      <c r="MUX1" s="476"/>
      <c r="MUY1" s="476"/>
      <c r="MUZ1" s="426" t="s">
        <v>133</v>
      </c>
      <c r="MVA1" s="426"/>
      <c r="MVB1" s="426"/>
      <c r="MVC1" s="426"/>
      <c r="MVD1" s="426"/>
      <c r="MVE1" s="426"/>
      <c r="MVF1" s="426"/>
      <c r="MVG1" s="426"/>
      <c r="MVH1" s="426"/>
      <c r="MVI1" s="426"/>
      <c r="MVJ1" s="426"/>
      <c r="MVK1" s="426"/>
      <c r="MVL1" s="426"/>
      <c r="MVM1" s="426"/>
      <c r="MVN1" s="476"/>
      <c r="MVO1" s="476"/>
      <c r="MVP1" s="426" t="s">
        <v>133</v>
      </c>
      <c r="MVQ1" s="426"/>
      <c r="MVR1" s="426"/>
      <c r="MVS1" s="426"/>
      <c r="MVT1" s="426"/>
      <c r="MVU1" s="426"/>
      <c r="MVV1" s="426"/>
      <c r="MVW1" s="426"/>
      <c r="MVX1" s="426"/>
      <c r="MVY1" s="426"/>
      <c r="MVZ1" s="426"/>
      <c r="MWA1" s="426"/>
      <c r="MWB1" s="426"/>
      <c r="MWC1" s="426"/>
      <c r="MWD1" s="476"/>
      <c r="MWE1" s="476"/>
      <c r="MWF1" s="426" t="s">
        <v>133</v>
      </c>
      <c r="MWG1" s="426"/>
      <c r="MWH1" s="426"/>
      <c r="MWI1" s="426"/>
      <c r="MWJ1" s="426"/>
      <c r="MWK1" s="426"/>
      <c r="MWL1" s="426"/>
      <c r="MWM1" s="426"/>
      <c r="MWN1" s="426"/>
      <c r="MWO1" s="426"/>
      <c r="MWP1" s="426"/>
      <c r="MWQ1" s="426"/>
      <c r="MWR1" s="426"/>
      <c r="MWS1" s="426"/>
      <c r="MWT1" s="476"/>
      <c r="MWU1" s="476"/>
      <c r="MWV1" s="426" t="s">
        <v>133</v>
      </c>
      <c r="MWW1" s="426"/>
      <c r="MWX1" s="426"/>
      <c r="MWY1" s="426"/>
      <c r="MWZ1" s="426"/>
      <c r="MXA1" s="426"/>
      <c r="MXB1" s="426"/>
      <c r="MXC1" s="426"/>
      <c r="MXD1" s="426"/>
      <c r="MXE1" s="426"/>
      <c r="MXF1" s="426"/>
      <c r="MXG1" s="426"/>
      <c r="MXH1" s="426"/>
      <c r="MXI1" s="426"/>
      <c r="MXJ1" s="476"/>
      <c r="MXK1" s="476"/>
      <c r="MXL1" s="426" t="s">
        <v>133</v>
      </c>
      <c r="MXM1" s="426"/>
      <c r="MXN1" s="426"/>
      <c r="MXO1" s="426"/>
      <c r="MXP1" s="426"/>
      <c r="MXQ1" s="426"/>
      <c r="MXR1" s="426"/>
      <c r="MXS1" s="426"/>
      <c r="MXT1" s="426"/>
      <c r="MXU1" s="426"/>
      <c r="MXV1" s="426"/>
      <c r="MXW1" s="426"/>
      <c r="MXX1" s="426"/>
      <c r="MXY1" s="426"/>
      <c r="MXZ1" s="476"/>
      <c r="MYA1" s="476"/>
      <c r="MYB1" s="426" t="s">
        <v>133</v>
      </c>
      <c r="MYC1" s="426"/>
      <c r="MYD1" s="426"/>
      <c r="MYE1" s="426"/>
      <c r="MYF1" s="426"/>
      <c r="MYG1" s="426"/>
      <c r="MYH1" s="426"/>
      <c r="MYI1" s="426"/>
      <c r="MYJ1" s="426"/>
      <c r="MYK1" s="426"/>
      <c r="MYL1" s="426"/>
      <c r="MYM1" s="426"/>
      <c r="MYN1" s="426"/>
      <c r="MYO1" s="426"/>
      <c r="MYP1" s="476"/>
      <c r="MYQ1" s="476"/>
      <c r="MYR1" s="426" t="s">
        <v>133</v>
      </c>
      <c r="MYS1" s="426"/>
      <c r="MYT1" s="426"/>
      <c r="MYU1" s="426"/>
      <c r="MYV1" s="426"/>
      <c r="MYW1" s="426"/>
      <c r="MYX1" s="426"/>
      <c r="MYY1" s="426"/>
      <c r="MYZ1" s="426"/>
      <c r="MZA1" s="426"/>
      <c r="MZB1" s="426"/>
      <c r="MZC1" s="426"/>
      <c r="MZD1" s="426"/>
      <c r="MZE1" s="426"/>
      <c r="MZF1" s="476"/>
      <c r="MZG1" s="476"/>
      <c r="MZH1" s="426" t="s">
        <v>133</v>
      </c>
      <c r="MZI1" s="426"/>
      <c r="MZJ1" s="426"/>
      <c r="MZK1" s="426"/>
      <c r="MZL1" s="426"/>
      <c r="MZM1" s="426"/>
      <c r="MZN1" s="426"/>
      <c r="MZO1" s="426"/>
      <c r="MZP1" s="426"/>
      <c r="MZQ1" s="426"/>
      <c r="MZR1" s="426"/>
      <c r="MZS1" s="426"/>
      <c r="MZT1" s="426"/>
      <c r="MZU1" s="426"/>
      <c r="MZV1" s="476"/>
      <c r="MZW1" s="476"/>
      <c r="MZX1" s="426" t="s">
        <v>133</v>
      </c>
      <c r="MZY1" s="426"/>
      <c r="MZZ1" s="426"/>
      <c r="NAA1" s="426"/>
      <c r="NAB1" s="426"/>
      <c r="NAC1" s="426"/>
      <c r="NAD1" s="426"/>
      <c r="NAE1" s="426"/>
      <c r="NAF1" s="426"/>
      <c r="NAG1" s="426"/>
      <c r="NAH1" s="426"/>
      <c r="NAI1" s="426"/>
      <c r="NAJ1" s="426"/>
      <c r="NAK1" s="426"/>
      <c r="NAL1" s="476"/>
      <c r="NAM1" s="476"/>
      <c r="NAN1" s="426" t="s">
        <v>133</v>
      </c>
      <c r="NAO1" s="426"/>
      <c r="NAP1" s="426"/>
      <c r="NAQ1" s="426"/>
      <c r="NAR1" s="426"/>
      <c r="NAS1" s="426"/>
      <c r="NAT1" s="426"/>
      <c r="NAU1" s="426"/>
      <c r="NAV1" s="426"/>
      <c r="NAW1" s="426"/>
      <c r="NAX1" s="426"/>
      <c r="NAY1" s="426"/>
      <c r="NAZ1" s="426"/>
      <c r="NBA1" s="426"/>
      <c r="NBB1" s="476"/>
      <c r="NBC1" s="476"/>
      <c r="NBD1" s="426" t="s">
        <v>133</v>
      </c>
      <c r="NBE1" s="426"/>
      <c r="NBF1" s="426"/>
      <c r="NBG1" s="426"/>
      <c r="NBH1" s="426"/>
      <c r="NBI1" s="426"/>
      <c r="NBJ1" s="426"/>
      <c r="NBK1" s="426"/>
      <c r="NBL1" s="426"/>
      <c r="NBM1" s="426"/>
      <c r="NBN1" s="426"/>
      <c r="NBO1" s="426"/>
      <c r="NBP1" s="426"/>
      <c r="NBQ1" s="426"/>
      <c r="NBR1" s="476"/>
      <c r="NBS1" s="476"/>
      <c r="NBT1" s="426" t="s">
        <v>133</v>
      </c>
      <c r="NBU1" s="426"/>
      <c r="NBV1" s="426"/>
      <c r="NBW1" s="426"/>
      <c r="NBX1" s="426"/>
      <c r="NBY1" s="426"/>
      <c r="NBZ1" s="426"/>
      <c r="NCA1" s="426"/>
      <c r="NCB1" s="426"/>
      <c r="NCC1" s="426"/>
      <c r="NCD1" s="426"/>
      <c r="NCE1" s="426"/>
      <c r="NCF1" s="426"/>
      <c r="NCG1" s="426"/>
      <c r="NCH1" s="476"/>
      <c r="NCI1" s="476"/>
      <c r="NCJ1" s="426" t="s">
        <v>133</v>
      </c>
      <c r="NCK1" s="426"/>
      <c r="NCL1" s="426"/>
      <c r="NCM1" s="426"/>
      <c r="NCN1" s="426"/>
      <c r="NCO1" s="426"/>
      <c r="NCP1" s="426"/>
      <c r="NCQ1" s="426"/>
      <c r="NCR1" s="426"/>
      <c r="NCS1" s="426"/>
      <c r="NCT1" s="426"/>
      <c r="NCU1" s="426"/>
      <c r="NCV1" s="426"/>
      <c r="NCW1" s="426"/>
      <c r="NCX1" s="476"/>
      <c r="NCY1" s="476"/>
      <c r="NCZ1" s="426" t="s">
        <v>133</v>
      </c>
      <c r="NDA1" s="426"/>
      <c r="NDB1" s="426"/>
      <c r="NDC1" s="426"/>
      <c r="NDD1" s="426"/>
      <c r="NDE1" s="426"/>
      <c r="NDF1" s="426"/>
      <c r="NDG1" s="426"/>
      <c r="NDH1" s="426"/>
      <c r="NDI1" s="426"/>
      <c r="NDJ1" s="426"/>
      <c r="NDK1" s="426"/>
      <c r="NDL1" s="426"/>
      <c r="NDM1" s="426"/>
      <c r="NDN1" s="476"/>
      <c r="NDO1" s="476"/>
      <c r="NDP1" s="426" t="s">
        <v>133</v>
      </c>
      <c r="NDQ1" s="426"/>
      <c r="NDR1" s="426"/>
      <c r="NDS1" s="426"/>
      <c r="NDT1" s="426"/>
      <c r="NDU1" s="426"/>
      <c r="NDV1" s="426"/>
      <c r="NDW1" s="426"/>
      <c r="NDX1" s="426"/>
      <c r="NDY1" s="426"/>
      <c r="NDZ1" s="426"/>
      <c r="NEA1" s="426"/>
      <c r="NEB1" s="426"/>
      <c r="NEC1" s="426"/>
      <c r="NED1" s="476"/>
      <c r="NEE1" s="476"/>
      <c r="NEF1" s="426" t="s">
        <v>133</v>
      </c>
      <c r="NEG1" s="426"/>
      <c r="NEH1" s="426"/>
      <c r="NEI1" s="426"/>
      <c r="NEJ1" s="426"/>
      <c r="NEK1" s="426"/>
      <c r="NEL1" s="426"/>
      <c r="NEM1" s="426"/>
      <c r="NEN1" s="426"/>
      <c r="NEO1" s="426"/>
      <c r="NEP1" s="426"/>
      <c r="NEQ1" s="426"/>
      <c r="NER1" s="426"/>
      <c r="NES1" s="426"/>
      <c r="NET1" s="476"/>
      <c r="NEU1" s="476"/>
      <c r="NEV1" s="426" t="s">
        <v>133</v>
      </c>
      <c r="NEW1" s="426"/>
      <c r="NEX1" s="426"/>
      <c r="NEY1" s="426"/>
      <c r="NEZ1" s="426"/>
      <c r="NFA1" s="426"/>
      <c r="NFB1" s="426"/>
      <c r="NFC1" s="426"/>
      <c r="NFD1" s="426"/>
      <c r="NFE1" s="426"/>
      <c r="NFF1" s="426"/>
      <c r="NFG1" s="426"/>
      <c r="NFH1" s="426"/>
      <c r="NFI1" s="426"/>
      <c r="NFJ1" s="476"/>
      <c r="NFK1" s="476"/>
      <c r="NFL1" s="426" t="s">
        <v>133</v>
      </c>
      <c r="NFM1" s="426"/>
      <c r="NFN1" s="426"/>
      <c r="NFO1" s="426"/>
      <c r="NFP1" s="426"/>
      <c r="NFQ1" s="426"/>
      <c r="NFR1" s="426"/>
      <c r="NFS1" s="426"/>
      <c r="NFT1" s="426"/>
      <c r="NFU1" s="426"/>
      <c r="NFV1" s="426"/>
      <c r="NFW1" s="426"/>
      <c r="NFX1" s="426"/>
      <c r="NFY1" s="426"/>
      <c r="NFZ1" s="476"/>
      <c r="NGA1" s="476"/>
      <c r="NGB1" s="426" t="s">
        <v>133</v>
      </c>
      <c r="NGC1" s="426"/>
      <c r="NGD1" s="426"/>
      <c r="NGE1" s="426"/>
      <c r="NGF1" s="426"/>
      <c r="NGG1" s="426"/>
      <c r="NGH1" s="426"/>
      <c r="NGI1" s="426"/>
      <c r="NGJ1" s="426"/>
      <c r="NGK1" s="426"/>
      <c r="NGL1" s="426"/>
      <c r="NGM1" s="426"/>
      <c r="NGN1" s="426"/>
      <c r="NGO1" s="426"/>
      <c r="NGP1" s="476"/>
      <c r="NGQ1" s="476"/>
      <c r="NGR1" s="426" t="s">
        <v>133</v>
      </c>
      <c r="NGS1" s="426"/>
      <c r="NGT1" s="426"/>
      <c r="NGU1" s="426"/>
      <c r="NGV1" s="426"/>
      <c r="NGW1" s="426"/>
      <c r="NGX1" s="426"/>
      <c r="NGY1" s="426"/>
      <c r="NGZ1" s="426"/>
      <c r="NHA1" s="426"/>
      <c r="NHB1" s="426"/>
      <c r="NHC1" s="426"/>
      <c r="NHD1" s="426"/>
      <c r="NHE1" s="426"/>
      <c r="NHF1" s="476"/>
      <c r="NHG1" s="476"/>
      <c r="NHH1" s="426" t="s">
        <v>133</v>
      </c>
      <c r="NHI1" s="426"/>
      <c r="NHJ1" s="426"/>
      <c r="NHK1" s="426"/>
      <c r="NHL1" s="426"/>
      <c r="NHM1" s="426"/>
      <c r="NHN1" s="426"/>
      <c r="NHO1" s="426"/>
      <c r="NHP1" s="426"/>
      <c r="NHQ1" s="426"/>
      <c r="NHR1" s="426"/>
      <c r="NHS1" s="426"/>
      <c r="NHT1" s="426"/>
      <c r="NHU1" s="426"/>
      <c r="NHV1" s="476"/>
      <c r="NHW1" s="476"/>
      <c r="NHX1" s="426" t="s">
        <v>133</v>
      </c>
      <c r="NHY1" s="426"/>
      <c r="NHZ1" s="426"/>
      <c r="NIA1" s="426"/>
      <c r="NIB1" s="426"/>
      <c r="NIC1" s="426"/>
      <c r="NID1" s="426"/>
      <c r="NIE1" s="426"/>
      <c r="NIF1" s="426"/>
      <c r="NIG1" s="426"/>
      <c r="NIH1" s="426"/>
      <c r="NII1" s="426"/>
      <c r="NIJ1" s="426"/>
      <c r="NIK1" s="426"/>
      <c r="NIL1" s="476"/>
      <c r="NIM1" s="476"/>
      <c r="NIN1" s="426" t="s">
        <v>133</v>
      </c>
      <c r="NIO1" s="426"/>
      <c r="NIP1" s="426"/>
      <c r="NIQ1" s="426"/>
      <c r="NIR1" s="426"/>
      <c r="NIS1" s="426"/>
      <c r="NIT1" s="426"/>
      <c r="NIU1" s="426"/>
      <c r="NIV1" s="426"/>
      <c r="NIW1" s="426"/>
      <c r="NIX1" s="426"/>
      <c r="NIY1" s="426"/>
      <c r="NIZ1" s="426"/>
      <c r="NJA1" s="426"/>
      <c r="NJB1" s="476"/>
      <c r="NJC1" s="476"/>
      <c r="NJD1" s="426" t="s">
        <v>133</v>
      </c>
      <c r="NJE1" s="426"/>
      <c r="NJF1" s="426"/>
      <c r="NJG1" s="426"/>
      <c r="NJH1" s="426"/>
      <c r="NJI1" s="426"/>
      <c r="NJJ1" s="426"/>
      <c r="NJK1" s="426"/>
      <c r="NJL1" s="426"/>
      <c r="NJM1" s="426"/>
      <c r="NJN1" s="426"/>
      <c r="NJO1" s="426"/>
      <c r="NJP1" s="426"/>
      <c r="NJQ1" s="426"/>
      <c r="NJR1" s="476"/>
      <c r="NJS1" s="476"/>
      <c r="NJT1" s="426" t="s">
        <v>133</v>
      </c>
      <c r="NJU1" s="426"/>
      <c r="NJV1" s="426"/>
      <c r="NJW1" s="426"/>
      <c r="NJX1" s="426"/>
      <c r="NJY1" s="426"/>
      <c r="NJZ1" s="426"/>
      <c r="NKA1" s="426"/>
      <c r="NKB1" s="426"/>
      <c r="NKC1" s="426"/>
      <c r="NKD1" s="426"/>
      <c r="NKE1" s="426"/>
      <c r="NKF1" s="426"/>
      <c r="NKG1" s="426"/>
      <c r="NKH1" s="476"/>
      <c r="NKI1" s="476"/>
      <c r="NKJ1" s="426" t="s">
        <v>133</v>
      </c>
      <c r="NKK1" s="426"/>
      <c r="NKL1" s="426"/>
      <c r="NKM1" s="426"/>
      <c r="NKN1" s="426"/>
      <c r="NKO1" s="426"/>
      <c r="NKP1" s="426"/>
      <c r="NKQ1" s="426"/>
      <c r="NKR1" s="426"/>
      <c r="NKS1" s="426"/>
      <c r="NKT1" s="426"/>
      <c r="NKU1" s="426"/>
      <c r="NKV1" s="426"/>
      <c r="NKW1" s="426"/>
      <c r="NKX1" s="476"/>
      <c r="NKY1" s="476"/>
      <c r="NKZ1" s="426" t="s">
        <v>133</v>
      </c>
      <c r="NLA1" s="426"/>
      <c r="NLB1" s="426"/>
      <c r="NLC1" s="426"/>
      <c r="NLD1" s="426"/>
      <c r="NLE1" s="426"/>
      <c r="NLF1" s="426"/>
      <c r="NLG1" s="426"/>
      <c r="NLH1" s="426"/>
      <c r="NLI1" s="426"/>
      <c r="NLJ1" s="426"/>
      <c r="NLK1" s="426"/>
      <c r="NLL1" s="426"/>
      <c r="NLM1" s="426"/>
      <c r="NLN1" s="476"/>
      <c r="NLO1" s="476"/>
      <c r="NLP1" s="426" t="s">
        <v>133</v>
      </c>
      <c r="NLQ1" s="426"/>
      <c r="NLR1" s="426"/>
      <c r="NLS1" s="426"/>
      <c r="NLT1" s="426"/>
      <c r="NLU1" s="426"/>
      <c r="NLV1" s="426"/>
      <c r="NLW1" s="426"/>
      <c r="NLX1" s="426"/>
      <c r="NLY1" s="426"/>
      <c r="NLZ1" s="426"/>
      <c r="NMA1" s="426"/>
      <c r="NMB1" s="426"/>
      <c r="NMC1" s="426"/>
      <c r="NMD1" s="476"/>
      <c r="NME1" s="476"/>
      <c r="NMF1" s="426" t="s">
        <v>133</v>
      </c>
      <c r="NMG1" s="426"/>
      <c r="NMH1" s="426"/>
      <c r="NMI1" s="426"/>
      <c r="NMJ1" s="426"/>
      <c r="NMK1" s="426"/>
      <c r="NML1" s="426"/>
      <c r="NMM1" s="426"/>
      <c r="NMN1" s="426"/>
      <c r="NMO1" s="426"/>
      <c r="NMP1" s="426"/>
      <c r="NMQ1" s="426"/>
      <c r="NMR1" s="426"/>
      <c r="NMS1" s="426"/>
      <c r="NMT1" s="476"/>
      <c r="NMU1" s="476"/>
      <c r="NMV1" s="426" t="s">
        <v>133</v>
      </c>
      <c r="NMW1" s="426"/>
      <c r="NMX1" s="426"/>
      <c r="NMY1" s="426"/>
      <c r="NMZ1" s="426"/>
      <c r="NNA1" s="426"/>
      <c r="NNB1" s="426"/>
      <c r="NNC1" s="426"/>
      <c r="NND1" s="426"/>
      <c r="NNE1" s="426"/>
      <c r="NNF1" s="426"/>
      <c r="NNG1" s="426"/>
      <c r="NNH1" s="426"/>
      <c r="NNI1" s="426"/>
      <c r="NNJ1" s="476"/>
      <c r="NNK1" s="476"/>
      <c r="NNL1" s="426" t="s">
        <v>133</v>
      </c>
      <c r="NNM1" s="426"/>
      <c r="NNN1" s="426"/>
      <c r="NNO1" s="426"/>
      <c r="NNP1" s="426"/>
      <c r="NNQ1" s="426"/>
      <c r="NNR1" s="426"/>
      <c r="NNS1" s="426"/>
      <c r="NNT1" s="426"/>
      <c r="NNU1" s="426"/>
      <c r="NNV1" s="426"/>
      <c r="NNW1" s="426"/>
      <c r="NNX1" s="426"/>
      <c r="NNY1" s="426"/>
      <c r="NNZ1" s="476"/>
      <c r="NOA1" s="476"/>
      <c r="NOB1" s="426" t="s">
        <v>133</v>
      </c>
      <c r="NOC1" s="426"/>
      <c r="NOD1" s="426"/>
      <c r="NOE1" s="426"/>
      <c r="NOF1" s="426"/>
      <c r="NOG1" s="426"/>
      <c r="NOH1" s="426"/>
      <c r="NOI1" s="426"/>
      <c r="NOJ1" s="426"/>
      <c r="NOK1" s="426"/>
      <c r="NOL1" s="426"/>
      <c r="NOM1" s="426"/>
      <c r="NON1" s="426"/>
      <c r="NOO1" s="426"/>
      <c r="NOP1" s="476"/>
      <c r="NOQ1" s="476"/>
      <c r="NOR1" s="426" t="s">
        <v>133</v>
      </c>
      <c r="NOS1" s="426"/>
      <c r="NOT1" s="426"/>
      <c r="NOU1" s="426"/>
      <c r="NOV1" s="426"/>
      <c r="NOW1" s="426"/>
      <c r="NOX1" s="426"/>
      <c r="NOY1" s="426"/>
      <c r="NOZ1" s="426"/>
      <c r="NPA1" s="426"/>
      <c r="NPB1" s="426"/>
      <c r="NPC1" s="426"/>
      <c r="NPD1" s="426"/>
      <c r="NPE1" s="426"/>
      <c r="NPF1" s="476"/>
      <c r="NPG1" s="476"/>
      <c r="NPH1" s="426" t="s">
        <v>133</v>
      </c>
      <c r="NPI1" s="426"/>
      <c r="NPJ1" s="426"/>
      <c r="NPK1" s="426"/>
      <c r="NPL1" s="426"/>
      <c r="NPM1" s="426"/>
      <c r="NPN1" s="426"/>
      <c r="NPO1" s="426"/>
      <c r="NPP1" s="426"/>
      <c r="NPQ1" s="426"/>
      <c r="NPR1" s="426"/>
      <c r="NPS1" s="426"/>
      <c r="NPT1" s="426"/>
      <c r="NPU1" s="426"/>
      <c r="NPV1" s="476"/>
      <c r="NPW1" s="476"/>
      <c r="NPX1" s="426" t="s">
        <v>133</v>
      </c>
      <c r="NPY1" s="426"/>
      <c r="NPZ1" s="426"/>
      <c r="NQA1" s="426"/>
      <c r="NQB1" s="426"/>
      <c r="NQC1" s="426"/>
      <c r="NQD1" s="426"/>
      <c r="NQE1" s="426"/>
      <c r="NQF1" s="426"/>
      <c r="NQG1" s="426"/>
      <c r="NQH1" s="426"/>
      <c r="NQI1" s="426"/>
      <c r="NQJ1" s="426"/>
      <c r="NQK1" s="426"/>
      <c r="NQL1" s="476"/>
      <c r="NQM1" s="476"/>
      <c r="NQN1" s="426" t="s">
        <v>133</v>
      </c>
      <c r="NQO1" s="426"/>
      <c r="NQP1" s="426"/>
      <c r="NQQ1" s="426"/>
      <c r="NQR1" s="426"/>
      <c r="NQS1" s="426"/>
      <c r="NQT1" s="426"/>
      <c r="NQU1" s="426"/>
      <c r="NQV1" s="426"/>
      <c r="NQW1" s="426"/>
      <c r="NQX1" s="426"/>
      <c r="NQY1" s="426"/>
      <c r="NQZ1" s="426"/>
      <c r="NRA1" s="426"/>
      <c r="NRB1" s="476"/>
      <c r="NRC1" s="476"/>
      <c r="NRD1" s="426" t="s">
        <v>133</v>
      </c>
      <c r="NRE1" s="426"/>
      <c r="NRF1" s="426"/>
      <c r="NRG1" s="426"/>
      <c r="NRH1" s="426"/>
      <c r="NRI1" s="426"/>
      <c r="NRJ1" s="426"/>
      <c r="NRK1" s="426"/>
      <c r="NRL1" s="426"/>
      <c r="NRM1" s="426"/>
      <c r="NRN1" s="426"/>
      <c r="NRO1" s="426"/>
      <c r="NRP1" s="426"/>
      <c r="NRQ1" s="426"/>
      <c r="NRR1" s="476"/>
      <c r="NRS1" s="476"/>
      <c r="NRT1" s="426" t="s">
        <v>133</v>
      </c>
      <c r="NRU1" s="426"/>
      <c r="NRV1" s="426"/>
      <c r="NRW1" s="426"/>
      <c r="NRX1" s="426"/>
      <c r="NRY1" s="426"/>
      <c r="NRZ1" s="426"/>
      <c r="NSA1" s="426"/>
      <c r="NSB1" s="426"/>
      <c r="NSC1" s="426"/>
      <c r="NSD1" s="426"/>
      <c r="NSE1" s="426"/>
      <c r="NSF1" s="426"/>
      <c r="NSG1" s="426"/>
      <c r="NSH1" s="476"/>
      <c r="NSI1" s="476"/>
      <c r="NSJ1" s="426" t="s">
        <v>133</v>
      </c>
      <c r="NSK1" s="426"/>
      <c r="NSL1" s="426"/>
      <c r="NSM1" s="426"/>
      <c r="NSN1" s="426"/>
      <c r="NSO1" s="426"/>
      <c r="NSP1" s="426"/>
      <c r="NSQ1" s="426"/>
      <c r="NSR1" s="426"/>
      <c r="NSS1" s="426"/>
      <c r="NST1" s="426"/>
      <c r="NSU1" s="426"/>
      <c r="NSV1" s="426"/>
      <c r="NSW1" s="426"/>
      <c r="NSX1" s="476"/>
      <c r="NSY1" s="476"/>
      <c r="NSZ1" s="426" t="s">
        <v>133</v>
      </c>
      <c r="NTA1" s="426"/>
      <c r="NTB1" s="426"/>
      <c r="NTC1" s="426"/>
      <c r="NTD1" s="426"/>
      <c r="NTE1" s="426"/>
      <c r="NTF1" s="426"/>
      <c r="NTG1" s="426"/>
      <c r="NTH1" s="426"/>
      <c r="NTI1" s="426"/>
      <c r="NTJ1" s="426"/>
      <c r="NTK1" s="426"/>
      <c r="NTL1" s="426"/>
      <c r="NTM1" s="426"/>
      <c r="NTN1" s="476"/>
      <c r="NTO1" s="476"/>
      <c r="NTP1" s="426" t="s">
        <v>133</v>
      </c>
      <c r="NTQ1" s="426"/>
      <c r="NTR1" s="426"/>
      <c r="NTS1" s="426"/>
      <c r="NTT1" s="426"/>
      <c r="NTU1" s="426"/>
      <c r="NTV1" s="426"/>
      <c r="NTW1" s="426"/>
      <c r="NTX1" s="426"/>
      <c r="NTY1" s="426"/>
      <c r="NTZ1" s="426"/>
      <c r="NUA1" s="426"/>
      <c r="NUB1" s="426"/>
      <c r="NUC1" s="426"/>
      <c r="NUD1" s="476"/>
      <c r="NUE1" s="476"/>
      <c r="NUF1" s="426" t="s">
        <v>133</v>
      </c>
      <c r="NUG1" s="426"/>
      <c r="NUH1" s="426"/>
      <c r="NUI1" s="426"/>
      <c r="NUJ1" s="426"/>
      <c r="NUK1" s="426"/>
      <c r="NUL1" s="426"/>
      <c r="NUM1" s="426"/>
      <c r="NUN1" s="426"/>
      <c r="NUO1" s="426"/>
      <c r="NUP1" s="426"/>
      <c r="NUQ1" s="426"/>
      <c r="NUR1" s="426"/>
      <c r="NUS1" s="426"/>
      <c r="NUT1" s="476"/>
      <c r="NUU1" s="476"/>
      <c r="NUV1" s="426" t="s">
        <v>133</v>
      </c>
      <c r="NUW1" s="426"/>
      <c r="NUX1" s="426"/>
      <c r="NUY1" s="426"/>
      <c r="NUZ1" s="426"/>
      <c r="NVA1" s="426"/>
      <c r="NVB1" s="426"/>
      <c r="NVC1" s="426"/>
      <c r="NVD1" s="426"/>
      <c r="NVE1" s="426"/>
      <c r="NVF1" s="426"/>
      <c r="NVG1" s="426"/>
      <c r="NVH1" s="426"/>
      <c r="NVI1" s="426"/>
      <c r="NVJ1" s="476"/>
      <c r="NVK1" s="476"/>
      <c r="NVL1" s="426" t="s">
        <v>133</v>
      </c>
      <c r="NVM1" s="426"/>
      <c r="NVN1" s="426"/>
      <c r="NVO1" s="426"/>
      <c r="NVP1" s="426"/>
      <c r="NVQ1" s="426"/>
      <c r="NVR1" s="426"/>
      <c r="NVS1" s="426"/>
      <c r="NVT1" s="426"/>
      <c r="NVU1" s="426"/>
      <c r="NVV1" s="426"/>
      <c r="NVW1" s="426"/>
      <c r="NVX1" s="426"/>
      <c r="NVY1" s="426"/>
      <c r="NVZ1" s="476"/>
      <c r="NWA1" s="476"/>
      <c r="NWB1" s="426" t="s">
        <v>133</v>
      </c>
      <c r="NWC1" s="426"/>
      <c r="NWD1" s="426"/>
      <c r="NWE1" s="426"/>
      <c r="NWF1" s="426"/>
      <c r="NWG1" s="426"/>
      <c r="NWH1" s="426"/>
      <c r="NWI1" s="426"/>
      <c r="NWJ1" s="426"/>
      <c r="NWK1" s="426"/>
      <c r="NWL1" s="426"/>
      <c r="NWM1" s="426"/>
      <c r="NWN1" s="426"/>
      <c r="NWO1" s="426"/>
      <c r="NWP1" s="476"/>
      <c r="NWQ1" s="476"/>
      <c r="NWR1" s="426" t="s">
        <v>133</v>
      </c>
      <c r="NWS1" s="426"/>
      <c r="NWT1" s="426"/>
      <c r="NWU1" s="426"/>
      <c r="NWV1" s="426"/>
      <c r="NWW1" s="426"/>
      <c r="NWX1" s="426"/>
      <c r="NWY1" s="426"/>
      <c r="NWZ1" s="426"/>
      <c r="NXA1" s="426"/>
      <c r="NXB1" s="426"/>
      <c r="NXC1" s="426"/>
      <c r="NXD1" s="426"/>
      <c r="NXE1" s="426"/>
      <c r="NXF1" s="476"/>
      <c r="NXG1" s="476"/>
      <c r="NXH1" s="426" t="s">
        <v>133</v>
      </c>
      <c r="NXI1" s="426"/>
      <c r="NXJ1" s="426"/>
      <c r="NXK1" s="426"/>
      <c r="NXL1" s="426"/>
      <c r="NXM1" s="426"/>
      <c r="NXN1" s="426"/>
      <c r="NXO1" s="426"/>
      <c r="NXP1" s="426"/>
      <c r="NXQ1" s="426"/>
      <c r="NXR1" s="426"/>
      <c r="NXS1" s="426"/>
      <c r="NXT1" s="426"/>
      <c r="NXU1" s="426"/>
      <c r="NXV1" s="476"/>
      <c r="NXW1" s="476"/>
      <c r="NXX1" s="426" t="s">
        <v>133</v>
      </c>
      <c r="NXY1" s="426"/>
      <c r="NXZ1" s="426"/>
      <c r="NYA1" s="426"/>
      <c r="NYB1" s="426"/>
      <c r="NYC1" s="426"/>
      <c r="NYD1" s="426"/>
      <c r="NYE1" s="426"/>
      <c r="NYF1" s="426"/>
      <c r="NYG1" s="426"/>
      <c r="NYH1" s="426"/>
      <c r="NYI1" s="426"/>
      <c r="NYJ1" s="426"/>
      <c r="NYK1" s="426"/>
      <c r="NYL1" s="476"/>
      <c r="NYM1" s="476"/>
      <c r="NYN1" s="426" t="s">
        <v>133</v>
      </c>
      <c r="NYO1" s="426"/>
      <c r="NYP1" s="426"/>
      <c r="NYQ1" s="426"/>
      <c r="NYR1" s="426"/>
      <c r="NYS1" s="426"/>
      <c r="NYT1" s="426"/>
      <c r="NYU1" s="426"/>
      <c r="NYV1" s="426"/>
      <c r="NYW1" s="426"/>
      <c r="NYX1" s="426"/>
      <c r="NYY1" s="426"/>
      <c r="NYZ1" s="426"/>
      <c r="NZA1" s="426"/>
      <c r="NZB1" s="476"/>
      <c r="NZC1" s="476"/>
      <c r="NZD1" s="426" t="s">
        <v>133</v>
      </c>
      <c r="NZE1" s="426"/>
      <c r="NZF1" s="426"/>
      <c r="NZG1" s="426"/>
      <c r="NZH1" s="426"/>
      <c r="NZI1" s="426"/>
      <c r="NZJ1" s="426"/>
      <c r="NZK1" s="426"/>
      <c r="NZL1" s="426"/>
      <c r="NZM1" s="426"/>
      <c r="NZN1" s="426"/>
      <c r="NZO1" s="426"/>
      <c r="NZP1" s="426"/>
      <c r="NZQ1" s="426"/>
      <c r="NZR1" s="476"/>
      <c r="NZS1" s="476"/>
      <c r="NZT1" s="426" t="s">
        <v>133</v>
      </c>
      <c r="NZU1" s="426"/>
      <c r="NZV1" s="426"/>
      <c r="NZW1" s="426"/>
      <c r="NZX1" s="426"/>
      <c r="NZY1" s="426"/>
      <c r="NZZ1" s="426"/>
      <c r="OAA1" s="426"/>
      <c r="OAB1" s="426"/>
      <c r="OAC1" s="426"/>
      <c r="OAD1" s="426"/>
      <c r="OAE1" s="426"/>
      <c r="OAF1" s="426"/>
      <c r="OAG1" s="426"/>
      <c r="OAH1" s="476"/>
      <c r="OAI1" s="476"/>
      <c r="OAJ1" s="426" t="s">
        <v>133</v>
      </c>
      <c r="OAK1" s="426"/>
      <c r="OAL1" s="426"/>
      <c r="OAM1" s="426"/>
      <c r="OAN1" s="426"/>
      <c r="OAO1" s="426"/>
      <c r="OAP1" s="426"/>
      <c r="OAQ1" s="426"/>
      <c r="OAR1" s="426"/>
      <c r="OAS1" s="426"/>
      <c r="OAT1" s="426"/>
      <c r="OAU1" s="426"/>
      <c r="OAV1" s="426"/>
      <c r="OAW1" s="426"/>
      <c r="OAX1" s="476"/>
      <c r="OAY1" s="476"/>
      <c r="OAZ1" s="426" t="s">
        <v>133</v>
      </c>
      <c r="OBA1" s="426"/>
      <c r="OBB1" s="426"/>
      <c r="OBC1" s="426"/>
      <c r="OBD1" s="426"/>
      <c r="OBE1" s="426"/>
      <c r="OBF1" s="426"/>
      <c r="OBG1" s="426"/>
      <c r="OBH1" s="426"/>
      <c r="OBI1" s="426"/>
      <c r="OBJ1" s="426"/>
      <c r="OBK1" s="426"/>
      <c r="OBL1" s="426"/>
      <c r="OBM1" s="426"/>
      <c r="OBN1" s="476"/>
      <c r="OBO1" s="476"/>
      <c r="OBP1" s="426" t="s">
        <v>133</v>
      </c>
      <c r="OBQ1" s="426"/>
      <c r="OBR1" s="426"/>
      <c r="OBS1" s="426"/>
      <c r="OBT1" s="426"/>
      <c r="OBU1" s="426"/>
      <c r="OBV1" s="426"/>
      <c r="OBW1" s="426"/>
      <c r="OBX1" s="426"/>
      <c r="OBY1" s="426"/>
      <c r="OBZ1" s="426"/>
      <c r="OCA1" s="426"/>
      <c r="OCB1" s="426"/>
      <c r="OCC1" s="426"/>
      <c r="OCD1" s="476"/>
      <c r="OCE1" s="476"/>
      <c r="OCF1" s="426" t="s">
        <v>133</v>
      </c>
      <c r="OCG1" s="426"/>
      <c r="OCH1" s="426"/>
      <c r="OCI1" s="426"/>
      <c r="OCJ1" s="426"/>
      <c r="OCK1" s="426"/>
      <c r="OCL1" s="426"/>
      <c r="OCM1" s="426"/>
      <c r="OCN1" s="426"/>
      <c r="OCO1" s="426"/>
      <c r="OCP1" s="426"/>
      <c r="OCQ1" s="426"/>
      <c r="OCR1" s="426"/>
      <c r="OCS1" s="426"/>
      <c r="OCT1" s="476"/>
      <c r="OCU1" s="476"/>
      <c r="OCV1" s="426" t="s">
        <v>133</v>
      </c>
      <c r="OCW1" s="426"/>
      <c r="OCX1" s="426"/>
      <c r="OCY1" s="426"/>
      <c r="OCZ1" s="426"/>
      <c r="ODA1" s="426"/>
      <c r="ODB1" s="426"/>
      <c r="ODC1" s="426"/>
      <c r="ODD1" s="426"/>
      <c r="ODE1" s="426"/>
      <c r="ODF1" s="426"/>
      <c r="ODG1" s="426"/>
      <c r="ODH1" s="426"/>
      <c r="ODI1" s="426"/>
      <c r="ODJ1" s="476"/>
      <c r="ODK1" s="476"/>
      <c r="ODL1" s="426" t="s">
        <v>133</v>
      </c>
      <c r="ODM1" s="426"/>
      <c r="ODN1" s="426"/>
      <c r="ODO1" s="426"/>
      <c r="ODP1" s="426"/>
      <c r="ODQ1" s="426"/>
      <c r="ODR1" s="426"/>
      <c r="ODS1" s="426"/>
      <c r="ODT1" s="426"/>
      <c r="ODU1" s="426"/>
      <c r="ODV1" s="426"/>
      <c r="ODW1" s="426"/>
      <c r="ODX1" s="426"/>
      <c r="ODY1" s="426"/>
      <c r="ODZ1" s="476"/>
      <c r="OEA1" s="476"/>
      <c r="OEB1" s="426" t="s">
        <v>133</v>
      </c>
      <c r="OEC1" s="426"/>
      <c r="OED1" s="426"/>
      <c r="OEE1" s="426"/>
      <c r="OEF1" s="426"/>
      <c r="OEG1" s="426"/>
      <c r="OEH1" s="426"/>
      <c r="OEI1" s="426"/>
      <c r="OEJ1" s="426"/>
      <c r="OEK1" s="426"/>
      <c r="OEL1" s="426"/>
      <c r="OEM1" s="426"/>
      <c r="OEN1" s="426"/>
      <c r="OEO1" s="426"/>
      <c r="OEP1" s="476"/>
      <c r="OEQ1" s="476"/>
      <c r="OER1" s="426" t="s">
        <v>133</v>
      </c>
      <c r="OES1" s="426"/>
      <c r="OET1" s="426"/>
      <c r="OEU1" s="426"/>
      <c r="OEV1" s="426"/>
      <c r="OEW1" s="426"/>
      <c r="OEX1" s="426"/>
      <c r="OEY1" s="426"/>
      <c r="OEZ1" s="426"/>
      <c r="OFA1" s="426"/>
      <c r="OFB1" s="426"/>
      <c r="OFC1" s="426"/>
      <c r="OFD1" s="426"/>
      <c r="OFE1" s="426"/>
      <c r="OFF1" s="476"/>
      <c r="OFG1" s="476"/>
      <c r="OFH1" s="426" t="s">
        <v>133</v>
      </c>
      <c r="OFI1" s="426"/>
      <c r="OFJ1" s="426"/>
      <c r="OFK1" s="426"/>
      <c r="OFL1" s="426"/>
      <c r="OFM1" s="426"/>
      <c r="OFN1" s="426"/>
      <c r="OFO1" s="426"/>
      <c r="OFP1" s="426"/>
      <c r="OFQ1" s="426"/>
      <c r="OFR1" s="426"/>
      <c r="OFS1" s="426"/>
      <c r="OFT1" s="426"/>
      <c r="OFU1" s="426"/>
      <c r="OFV1" s="476"/>
      <c r="OFW1" s="476"/>
      <c r="OFX1" s="426" t="s">
        <v>133</v>
      </c>
      <c r="OFY1" s="426"/>
      <c r="OFZ1" s="426"/>
      <c r="OGA1" s="426"/>
      <c r="OGB1" s="426"/>
      <c r="OGC1" s="426"/>
      <c r="OGD1" s="426"/>
      <c r="OGE1" s="426"/>
      <c r="OGF1" s="426"/>
      <c r="OGG1" s="426"/>
      <c r="OGH1" s="426"/>
      <c r="OGI1" s="426"/>
      <c r="OGJ1" s="426"/>
      <c r="OGK1" s="426"/>
      <c r="OGL1" s="476"/>
      <c r="OGM1" s="476"/>
      <c r="OGN1" s="426" t="s">
        <v>133</v>
      </c>
      <c r="OGO1" s="426"/>
      <c r="OGP1" s="426"/>
      <c r="OGQ1" s="426"/>
      <c r="OGR1" s="426"/>
      <c r="OGS1" s="426"/>
      <c r="OGT1" s="426"/>
      <c r="OGU1" s="426"/>
      <c r="OGV1" s="426"/>
      <c r="OGW1" s="426"/>
      <c r="OGX1" s="426"/>
      <c r="OGY1" s="426"/>
      <c r="OGZ1" s="426"/>
      <c r="OHA1" s="426"/>
      <c r="OHB1" s="476"/>
      <c r="OHC1" s="476"/>
      <c r="OHD1" s="426" t="s">
        <v>133</v>
      </c>
      <c r="OHE1" s="426"/>
      <c r="OHF1" s="426"/>
      <c r="OHG1" s="426"/>
      <c r="OHH1" s="426"/>
      <c r="OHI1" s="426"/>
      <c r="OHJ1" s="426"/>
      <c r="OHK1" s="426"/>
      <c r="OHL1" s="426"/>
      <c r="OHM1" s="426"/>
      <c r="OHN1" s="426"/>
      <c r="OHO1" s="426"/>
      <c r="OHP1" s="426"/>
      <c r="OHQ1" s="426"/>
      <c r="OHR1" s="476"/>
      <c r="OHS1" s="476"/>
      <c r="OHT1" s="426" t="s">
        <v>133</v>
      </c>
      <c r="OHU1" s="426"/>
      <c r="OHV1" s="426"/>
      <c r="OHW1" s="426"/>
      <c r="OHX1" s="426"/>
      <c r="OHY1" s="426"/>
      <c r="OHZ1" s="426"/>
      <c r="OIA1" s="426"/>
      <c r="OIB1" s="426"/>
      <c r="OIC1" s="426"/>
      <c r="OID1" s="426"/>
      <c r="OIE1" s="426"/>
      <c r="OIF1" s="426"/>
      <c r="OIG1" s="426"/>
      <c r="OIH1" s="476"/>
      <c r="OII1" s="476"/>
      <c r="OIJ1" s="426" t="s">
        <v>133</v>
      </c>
      <c r="OIK1" s="426"/>
      <c r="OIL1" s="426"/>
      <c r="OIM1" s="426"/>
      <c r="OIN1" s="426"/>
      <c r="OIO1" s="426"/>
      <c r="OIP1" s="426"/>
      <c r="OIQ1" s="426"/>
      <c r="OIR1" s="426"/>
      <c r="OIS1" s="426"/>
      <c r="OIT1" s="426"/>
      <c r="OIU1" s="426"/>
      <c r="OIV1" s="426"/>
      <c r="OIW1" s="426"/>
      <c r="OIX1" s="476"/>
      <c r="OIY1" s="476"/>
      <c r="OIZ1" s="426" t="s">
        <v>133</v>
      </c>
      <c r="OJA1" s="426"/>
      <c r="OJB1" s="426"/>
      <c r="OJC1" s="426"/>
      <c r="OJD1" s="426"/>
      <c r="OJE1" s="426"/>
      <c r="OJF1" s="426"/>
      <c r="OJG1" s="426"/>
      <c r="OJH1" s="426"/>
      <c r="OJI1" s="426"/>
      <c r="OJJ1" s="426"/>
      <c r="OJK1" s="426"/>
      <c r="OJL1" s="426"/>
      <c r="OJM1" s="426"/>
      <c r="OJN1" s="476"/>
      <c r="OJO1" s="476"/>
      <c r="OJP1" s="426" t="s">
        <v>133</v>
      </c>
      <c r="OJQ1" s="426"/>
      <c r="OJR1" s="426"/>
      <c r="OJS1" s="426"/>
      <c r="OJT1" s="426"/>
      <c r="OJU1" s="426"/>
      <c r="OJV1" s="426"/>
      <c r="OJW1" s="426"/>
      <c r="OJX1" s="426"/>
      <c r="OJY1" s="426"/>
      <c r="OJZ1" s="426"/>
      <c r="OKA1" s="426"/>
      <c r="OKB1" s="426"/>
      <c r="OKC1" s="426"/>
      <c r="OKD1" s="476"/>
      <c r="OKE1" s="476"/>
      <c r="OKF1" s="426" t="s">
        <v>133</v>
      </c>
      <c r="OKG1" s="426"/>
      <c r="OKH1" s="426"/>
      <c r="OKI1" s="426"/>
      <c r="OKJ1" s="426"/>
      <c r="OKK1" s="426"/>
      <c r="OKL1" s="426"/>
      <c r="OKM1" s="426"/>
      <c r="OKN1" s="426"/>
      <c r="OKO1" s="426"/>
      <c r="OKP1" s="426"/>
      <c r="OKQ1" s="426"/>
      <c r="OKR1" s="426"/>
      <c r="OKS1" s="426"/>
      <c r="OKT1" s="476"/>
      <c r="OKU1" s="476"/>
      <c r="OKV1" s="426" t="s">
        <v>133</v>
      </c>
      <c r="OKW1" s="426"/>
      <c r="OKX1" s="426"/>
      <c r="OKY1" s="426"/>
      <c r="OKZ1" s="426"/>
      <c r="OLA1" s="426"/>
      <c r="OLB1" s="426"/>
      <c r="OLC1" s="426"/>
      <c r="OLD1" s="426"/>
      <c r="OLE1" s="426"/>
      <c r="OLF1" s="426"/>
      <c r="OLG1" s="426"/>
      <c r="OLH1" s="426"/>
      <c r="OLI1" s="426"/>
      <c r="OLJ1" s="476"/>
      <c r="OLK1" s="476"/>
      <c r="OLL1" s="426" t="s">
        <v>133</v>
      </c>
      <c r="OLM1" s="426"/>
      <c r="OLN1" s="426"/>
      <c r="OLO1" s="426"/>
      <c r="OLP1" s="426"/>
      <c r="OLQ1" s="426"/>
      <c r="OLR1" s="426"/>
      <c r="OLS1" s="426"/>
      <c r="OLT1" s="426"/>
      <c r="OLU1" s="426"/>
      <c r="OLV1" s="426"/>
      <c r="OLW1" s="426"/>
      <c r="OLX1" s="426"/>
      <c r="OLY1" s="426"/>
      <c r="OLZ1" s="476"/>
      <c r="OMA1" s="476"/>
      <c r="OMB1" s="426" t="s">
        <v>133</v>
      </c>
      <c r="OMC1" s="426"/>
      <c r="OMD1" s="426"/>
      <c r="OME1" s="426"/>
      <c r="OMF1" s="426"/>
      <c r="OMG1" s="426"/>
      <c r="OMH1" s="426"/>
      <c r="OMI1" s="426"/>
      <c r="OMJ1" s="426"/>
      <c r="OMK1" s="426"/>
      <c r="OML1" s="426"/>
      <c r="OMM1" s="426"/>
      <c r="OMN1" s="426"/>
      <c r="OMO1" s="426"/>
      <c r="OMP1" s="476"/>
      <c r="OMQ1" s="476"/>
      <c r="OMR1" s="426" t="s">
        <v>133</v>
      </c>
      <c r="OMS1" s="426"/>
      <c r="OMT1" s="426"/>
      <c r="OMU1" s="426"/>
      <c r="OMV1" s="426"/>
      <c r="OMW1" s="426"/>
      <c r="OMX1" s="426"/>
      <c r="OMY1" s="426"/>
      <c r="OMZ1" s="426"/>
      <c r="ONA1" s="426"/>
      <c r="ONB1" s="426"/>
      <c r="ONC1" s="426"/>
      <c r="OND1" s="426"/>
      <c r="ONE1" s="426"/>
      <c r="ONF1" s="476"/>
      <c r="ONG1" s="476"/>
      <c r="ONH1" s="426" t="s">
        <v>133</v>
      </c>
      <c r="ONI1" s="426"/>
      <c r="ONJ1" s="426"/>
      <c r="ONK1" s="426"/>
      <c r="ONL1" s="426"/>
      <c r="ONM1" s="426"/>
      <c r="ONN1" s="426"/>
      <c r="ONO1" s="426"/>
      <c r="ONP1" s="426"/>
      <c r="ONQ1" s="426"/>
      <c r="ONR1" s="426"/>
      <c r="ONS1" s="426"/>
      <c r="ONT1" s="426"/>
      <c r="ONU1" s="426"/>
      <c r="ONV1" s="476"/>
      <c r="ONW1" s="476"/>
      <c r="ONX1" s="426" t="s">
        <v>133</v>
      </c>
      <c r="ONY1" s="426"/>
      <c r="ONZ1" s="426"/>
      <c r="OOA1" s="426"/>
      <c r="OOB1" s="426"/>
      <c r="OOC1" s="426"/>
      <c r="OOD1" s="426"/>
      <c r="OOE1" s="426"/>
      <c r="OOF1" s="426"/>
      <c r="OOG1" s="426"/>
      <c r="OOH1" s="426"/>
      <c r="OOI1" s="426"/>
      <c r="OOJ1" s="426"/>
      <c r="OOK1" s="426"/>
      <c r="OOL1" s="476"/>
      <c r="OOM1" s="476"/>
      <c r="OON1" s="426" t="s">
        <v>133</v>
      </c>
      <c r="OOO1" s="426"/>
      <c r="OOP1" s="426"/>
      <c r="OOQ1" s="426"/>
      <c r="OOR1" s="426"/>
      <c r="OOS1" s="426"/>
      <c r="OOT1" s="426"/>
      <c r="OOU1" s="426"/>
      <c r="OOV1" s="426"/>
      <c r="OOW1" s="426"/>
      <c r="OOX1" s="426"/>
      <c r="OOY1" s="426"/>
      <c r="OOZ1" s="426"/>
      <c r="OPA1" s="426"/>
      <c r="OPB1" s="476"/>
      <c r="OPC1" s="476"/>
      <c r="OPD1" s="426" t="s">
        <v>133</v>
      </c>
      <c r="OPE1" s="426"/>
      <c r="OPF1" s="426"/>
      <c r="OPG1" s="426"/>
      <c r="OPH1" s="426"/>
      <c r="OPI1" s="426"/>
      <c r="OPJ1" s="426"/>
      <c r="OPK1" s="426"/>
      <c r="OPL1" s="426"/>
      <c r="OPM1" s="426"/>
      <c r="OPN1" s="426"/>
      <c r="OPO1" s="426"/>
      <c r="OPP1" s="426"/>
      <c r="OPQ1" s="426"/>
      <c r="OPR1" s="476"/>
      <c r="OPS1" s="476"/>
      <c r="OPT1" s="426" t="s">
        <v>133</v>
      </c>
      <c r="OPU1" s="426"/>
      <c r="OPV1" s="426"/>
      <c r="OPW1" s="426"/>
      <c r="OPX1" s="426"/>
      <c r="OPY1" s="426"/>
      <c r="OPZ1" s="426"/>
      <c r="OQA1" s="426"/>
      <c r="OQB1" s="426"/>
      <c r="OQC1" s="426"/>
      <c r="OQD1" s="426"/>
      <c r="OQE1" s="426"/>
      <c r="OQF1" s="426"/>
      <c r="OQG1" s="426"/>
      <c r="OQH1" s="476"/>
      <c r="OQI1" s="476"/>
      <c r="OQJ1" s="426" t="s">
        <v>133</v>
      </c>
      <c r="OQK1" s="426"/>
      <c r="OQL1" s="426"/>
      <c r="OQM1" s="426"/>
      <c r="OQN1" s="426"/>
      <c r="OQO1" s="426"/>
      <c r="OQP1" s="426"/>
      <c r="OQQ1" s="426"/>
      <c r="OQR1" s="426"/>
      <c r="OQS1" s="426"/>
      <c r="OQT1" s="426"/>
      <c r="OQU1" s="426"/>
      <c r="OQV1" s="426"/>
      <c r="OQW1" s="426"/>
      <c r="OQX1" s="476"/>
      <c r="OQY1" s="476"/>
      <c r="OQZ1" s="426" t="s">
        <v>133</v>
      </c>
      <c r="ORA1" s="426"/>
      <c r="ORB1" s="426"/>
      <c r="ORC1" s="426"/>
      <c r="ORD1" s="426"/>
      <c r="ORE1" s="426"/>
      <c r="ORF1" s="426"/>
      <c r="ORG1" s="426"/>
      <c r="ORH1" s="426"/>
      <c r="ORI1" s="426"/>
      <c r="ORJ1" s="426"/>
      <c r="ORK1" s="426"/>
      <c r="ORL1" s="426"/>
      <c r="ORM1" s="426"/>
      <c r="ORN1" s="476"/>
      <c r="ORO1" s="476"/>
      <c r="ORP1" s="426" t="s">
        <v>133</v>
      </c>
      <c r="ORQ1" s="426"/>
      <c r="ORR1" s="426"/>
      <c r="ORS1" s="426"/>
      <c r="ORT1" s="426"/>
      <c r="ORU1" s="426"/>
      <c r="ORV1" s="426"/>
      <c r="ORW1" s="426"/>
      <c r="ORX1" s="426"/>
      <c r="ORY1" s="426"/>
      <c r="ORZ1" s="426"/>
      <c r="OSA1" s="426"/>
      <c r="OSB1" s="426"/>
      <c r="OSC1" s="426"/>
      <c r="OSD1" s="476"/>
      <c r="OSE1" s="476"/>
      <c r="OSF1" s="426" t="s">
        <v>133</v>
      </c>
      <c r="OSG1" s="426"/>
      <c r="OSH1" s="426"/>
      <c r="OSI1" s="426"/>
      <c r="OSJ1" s="426"/>
      <c r="OSK1" s="426"/>
      <c r="OSL1" s="426"/>
      <c r="OSM1" s="426"/>
      <c r="OSN1" s="426"/>
      <c r="OSO1" s="426"/>
      <c r="OSP1" s="426"/>
      <c r="OSQ1" s="426"/>
      <c r="OSR1" s="426"/>
      <c r="OSS1" s="426"/>
      <c r="OST1" s="476"/>
      <c r="OSU1" s="476"/>
      <c r="OSV1" s="426" t="s">
        <v>133</v>
      </c>
      <c r="OSW1" s="426"/>
      <c r="OSX1" s="426"/>
      <c r="OSY1" s="426"/>
      <c r="OSZ1" s="426"/>
      <c r="OTA1" s="426"/>
      <c r="OTB1" s="426"/>
      <c r="OTC1" s="426"/>
      <c r="OTD1" s="426"/>
      <c r="OTE1" s="426"/>
      <c r="OTF1" s="426"/>
      <c r="OTG1" s="426"/>
      <c r="OTH1" s="426"/>
      <c r="OTI1" s="426"/>
      <c r="OTJ1" s="476"/>
      <c r="OTK1" s="476"/>
      <c r="OTL1" s="426" t="s">
        <v>133</v>
      </c>
      <c r="OTM1" s="426"/>
      <c r="OTN1" s="426"/>
      <c r="OTO1" s="426"/>
      <c r="OTP1" s="426"/>
      <c r="OTQ1" s="426"/>
      <c r="OTR1" s="426"/>
      <c r="OTS1" s="426"/>
      <c r="OTT1" s="426"/>
      <c r="OTU1" s="426"/>
      <c r="OTV1" s="426"/>
      <c r="OTW1" s="426"/>
      <c r="OTX1" s="426"/>
      <c r="OTY1" s="426"/>
      <c r="OTZ1" s="476"/>
      <c r="OUA1" s="476"/>
      <c r="OUB1" s="426" t="s">
        <v>133</v>
      </c>
      <c r="OUC1" s="426"/>
      <c r="OUD1" s="426"/>
      <c r="OUE1" s="426"/>
      <c r="OUF1" s="426"/>
      <c r="OUG1" s="426"/>
      <c r="OUH1" s="426"/>
      <c r="OUI1" s="426"/>
      <c r="OUJ1" s="426"/>
      <c r="OUK1" s="426"/>
      <c r="OUL1" s="426"/>
      <c r="OUM1" s="426"/>
      <c r="OUN1" s="426"/>
      <c r="OUO1" s="426"/>
      <c r="OUP1" s="476"/>
      <c r="OUQ1" s="476"/>
      <c r="OUR1" s="426" t="s">
        <v>133</v>
      </c>
      <c r="OUS1" s="426"/>
      <c r="OUT1" s="426"/>
      <c r="OUU1" s="426"/>
      <c r="OUV1" s="426"/>
      <c r="OUW1" s="426"/>
      <c r="OUX1" s="426"/>
      <c r="OUY1" s="426"/>
      <c r="OUZ1" s="426"/>
      <c r="OVA1" s="426"/>
      <c r="OVB1" s="426"/>
      <c r="OVC1" s="426"/>
      <c r="OVD1" s="426"/>
      <c r="OVE1" s="426"/>
      <c r="OVF1" s="476"/>
      <c r="OVG1" s="476"/>
      <c r="OVH1" s="426" t="s">
        <v>133</v>
      </c>
      <c r="OVI1" s="426"/>
      <c r="OVJ1" s="426"/>
      <c r="OVK1" s="426"/>
      <c r="OVL1" s="426"/>
      <c r="OVM1" s="426"/>
      <c r="OVN1" s="426"/>
      <c r="OVO1" s="426"/>
      <c r="OVP1" s="426"/>
      <c r="OVQ1" s="426"/>
      <c r="OVR1" s="426"/>
      <c r="OVS1" s="426"/>
      <c r="OVT1" s="426"/>
      <c r="OVU1" s="426"/>
      <c r="OVV1" s="476"/>
      <c r="OVW1" s="476"/>
      <c r="OVX1" s="426" t="s">
        <v>133</v>
      </c>
      <c r="OVY1" s="426"/>
      <c r="OVZ1" s="426"/>
      <c r="OWA1" s="426"/>
      <c r="OWB1" s="426"/>
      <c r="OWC1" s="426"/>
      <c r="OWD1" s="426"/>
      <c r="OWE1" s="426"/>
      <c r="OWF1" s="426"/>
      <c r="OWG1" s="426"/>
      <c r="OWH1" s="426"/>
      <c r="OWI1" s="426"/>
      <c r="OWJ1" s="426"/>
      <c r="OWK1" s="426"/>
      <c r="OWL1" s="476"/>
      <c r="OWM1" s="476"/>
      <c r="OWN1" s="426" t="s">
        <v>133</v>
      </c>
      <c r="OWO1" s="426"/>
      <c r="OWP1" s="426"/>
      <c r="OWQ1" s="426"/>
      <c r="OWR1" s="426"/>
      <c r="OWS1" s="426"/>
      <c r="OWT1" s="426"/>
      <c r="OWU1" s="426"/>
      <c r="OWV1" s="426"/>
      <c r="OWW1" s="426"/>
      <c r="OWX1" s="426"/>
      <c r="OWY1" s="426"/>
      <c r="OWZ1" s="426"/>
      <c r="OXA1" s="426"/>
      <c r="OXB1" s="476"/>
      <c r="OXC1" s="476"/>
      <c r="OXD1" s="426" t="s">
        <v>133</v>
      </c>
      <c r="OXE1" s="426"/>
      <c r="OXF1" s="426"/>
      <c r="OXG1" s="426"/>
      <c r="OXH1" s="426"/>
      <c r="OXI1" s="426"/>
      <c r="OXJ1" s="426"/>
      <c r="OXK1" s="426"/>
      <c r="OXL1" s="426"/>
      <c r="OXM1" s="426"/>
      <c r="OXN1" s="426"/>
      <c r="OXO1" s="426"/>
      <c r="OXP1" s="426"/>
      <c r="OXQ1" s="426"/>
      <c r="OXR1" s="476"/>
      <c r="OXS1" s="476"/>
      <c r="OXT1" s="426" t="s">
        <v>133</v>
      </c>
      <c r="OXU1" s="426"/>
      <c r="OXV1" s="426"/>
      <c r="OXW1" s="426"/>
      <c r="OXX1" s="426"/>
      <c r="OXY1" s="426"/>
      <c r="OXZ1" s="426"/>
      <c r="OYA1" s="426"/>
      <c r="OYB1" s="426"/>
      <c r="OYC1" s="426"/>
      <c r="OYD1" s="426"/>
      <c r="OYE1" s="426"/>
      <c r="OYF1" s="426"/>
      <c r="OYG1" s="426"/>
      <c r="OYH1" s="476"/>
      <c r="OYI1" s="476"/>
      <c r="OYJ1" s="426" t="s">
        <v>133</v>
      </c>
      <c r="OYK1" s="426"/>
      <c r="OYL1" s="426"/>
      <c r="OYM1" s="426"/>
      <c r="OYN1" s="426"/>
      <c r="OYO1" s="426"/>
      <c r="OYP1" s="426"/>
      <c r="OYQ1" s="426"/>
      <c r="OYR1" s="426"/>
      <c r="OYS1" s="426"/>
      <c r="OYT1" s="426"/>
      <c r="OYU1" s="426"/>
      <c r="OYV1" s="426"/>
      <c r="OYW1" s="426"/>
      <c r="OYX1" s="476"/>
      <c r="OYY1" s="476"/>
      <c r="OYZ1" s="426" t="s">
        <v>133</v>
      </c>
      <c r="OZA1" s="426"/>
      <c r="OZB1" s="426"/>
      <c r="OZC1" s="426"/>
      <c r="OZD1" s="426"/>
      <c r="OZE1" s="426"/>
      <c r="OZF1" s="426"/>
      <c r="OZG1" s="426"/>
      <c r="OZH1" s="426"/>
      <c r="OZI1" s="426"/>
      <c r="OZJ1" s="426"/>
      <c r="OZK1" s="426"/>
      <c r="OZL1" s="426"/>
      <c r="OZM1" s="426"/>
      <c r="OZN1" s="476"/>
      <c r="OZO1" s="476"/>
      <c r="OZP1" s="426" t="s">
        <v>133</v>
      </c>
      <c r="OZQ1" s="426"/>
      <c r="OZR1" s="426"/>
      <c r="OZS1" s="426"/>
      <c r="OZT1" s="426"/>
      <c r="OZU1" s="426"/>
      <c r="OZV1" s="426"/>
      <c r="OZW1" s="426"/>
      <c r="OZX1" s="426"/>
      <c r="OZY1" s="426"/>
      <c r="OZZ1" s="426"/>
      <c r="PAA1" s="426"/>
      <c r="PAB1" s="426"/>
      <c r="PAC1" s="426"/>
      <c r="PAD1" s="476"/>
      <c r="PAE1" s="476"/>
      <c r="PAF1" s="426" t="s">
        <v>133</v>
      </c>
      <c r="PAG1" s="426"/>
      <c r="PAH1" s="426"/>
      <c r="PAI1" s="426"/>
      <c r="PAJ1" s="426"/>
      <c r="PAK1" s="426"/>
      <c r="PAL1" s="426"/>
      <c r="PAM1" s="426"/>
      <c r="PAN1" s="426"/>
      <c r="PAO1" s="426"/>
      <c r="PAP1" s="426"/>
      <c r="PAQ1" s="426"/>
      <c r="PAR1" s="426"/>
      <c r="PAS1" s="426"/>
      <c r="PAT1" s="476"/>
      <c r="PAU1" s="476"/>
      <c r="PAV1" s="426" t="s">
        <v>133</v>
      </c>
      <c r="PAW1" s="426"/>
      <c r="PAX1" s="426"/>
      <c r="PAY1" s="426"/>
      <c r="PAZ1" s="426"/>
      <c r="PBA1" s="426"/>
      <c r="PBB1" s="426"/>
      <c r="PBC1" s="426"/>
      <c r="PBD1" s="426"/>
      <c r="PBE1" s="426"/>
      <c r="PBF1" s="426"/>
      <c r="PBG1" s="426"/>
      <c r="PBH1" s="426"/>
      <c r="PBI1" s="426"/>
      <c r="PBJ1" s="476"/>
      <c r="PBK1" s="476"/>
      <c r="PBL1" s="426" t="s">
        <v>133</v>
      </c>
      <c r="PBM1" s="426"/>
      <c r="PBN1" s="426"/>
      <c r="PBO1" s="426"/>
      <c r="PBP1" s="426"/>
      <c r="PBQ1" s="426"/>
      <c r="PBR1" s="426"/>
      <c r="PBS1" s="426"/>
      <c r="PBT1" s="426"/>
      <c r="PBU1" s="426"/>
      <c r="PBV1" s="426"/>
      <c r="PBW1" s="426"/>
      <c r="PBX1" s="426"/>
      <c r="PBY1" s="426"/>
      <c r="PBZ1" s="476"/>
      <c r="PCA1" s="476"/>
      <c r="PCB1" s="426" t="s">
        <v>133</v>
      </c>
      <c r="PCC1" s="426"/>
      <c r="PCD1" s="426"/>
      <c r="PCE1" s="426"/>
      <c r="PCF1" s="426"/>
      <c r="PCG1" s="426"/>
      <c r="PCH1" s="426"/>
      <c r="PCI1" s="426"/>
      <c r="PCJ1" s="426"/>
      <c r="PCK1" s="426"/>
      <c r="PCL1" s="426"/>
      <c r="PCM1" s="426"/>
      <c r="PCN1" s="426"/>
      <c r="PCO1" s="426"/>
      <c r="PCP1" s="476"/>
      <c r="PCQ1" s="476"/>
      <c r="PCR1" s="426" t="s">
        <v>133</v>
      </c>
      <c r="PCS1" s="426"/>
      <c r="PCT1" s="426"/>
      <c r="PCU1" s="426"/>
      <c r="PCV1" s="426"/>
      <c r="PCW1" s="426"/>
      <c r="PCX1" s="426"/>
      <c r="PCY1" s="426"/>
      <c r="PCZ1" s="426"/>
      <c r="PDA1" s="426"/>
      <c r="PDB1" s="426"/>
      <c r="PDC1" s="426"/>
      <c r="PDD1" s="426"/>
      <c r="PDE1" s="426"/>
      <c r="PDF1" s="476"/>
      <c r="PDG1" s="476"/>
      <c r="PDH1" s="426" t="s">
        <v>133</v>
      </c>
      <c r="PDI1" s="426"/>
      <c r="PDJ1" s="426"/>
      <c r="PDK1" s="426"/>
      <c r="PDL1" s="426"/>
      <c r="PDM1" s="426"/>
      <c r="PDN1" s="426"/>
      <c r="PDO1" s="426"/>
      <c r="PDP1" s="426"/>
      <c r="PDQ1" s="426"/>
      <c r="PDR1" s="426"/>
      <c r="PDS1" s="426"/>
      <c r="PDT1" s="426"/>
      <c r="PDU1" s="426"/>
      <c r="PDV1" s="476"/>
      <c r="PDW1" s="476"/>
      <c r="PDX1" s="426" t="s">
        <v>133</v>
      </c>
      <c r="PDY1" s="426"/>
      <c r="PDZ1" s="426"/>
      <c r="PEA1" s="426"/>
      <c r="PEB1" s="426"/>
      <c r="PEC1" s="426"/>
      <c r="PED1" s="426"/>
      <c r="PEE1" s="426"/>
      <c r="PEF1" s="426"/>
      <c r="PEG1" s="426"/>
      <c r="PEH1" s="426"/>
      <c r="PEI1" s="426"/>
      <c r="PEJ1" s="426"/>
      <c r="PEK1" s="426"/>
      <c r="PEL1" s="476"/>
      <c r="PEM1" s="476"/>
      <c r="PEN1" s="426" t="s">
        <v>133</v>
      </c>
      <c r="PEO1" s="426"/>
      <c r="PEP1" s="426"/>
      <c r="PEQ1" s="426"/>
      <c r="PER1" s="426"/>
      <c r="PES1" s="426"/>
      <c r="PET1" s="426"/>
      <c r="PEU1" s="426"/>
      <c r="PEV1" s="426"/>
      <c r="PEW1" s="426"/>
      <c r="PEX1" s="426"/>
      <c r="PEY1" s="426"/>
      <c r="PEZ1" s="426"/>
      <c r="PFA1" s="426"/>
      <c r="PFB1" s="476"/>
      <c r="PFC1" s="476"/>
      <c r="PFD1" s="426" t="s">
        <v>133</v>
      </c>
      <c r="PFE1" s="426"/>
      <c r="PFF1" s="426"/>
      <c r="PFG1" s="426"/>
      <c r="PFH1" s="426"/>
      <c r="PFI1" s="426"/>
      <c r="PFJ1" s="426"/>
      <c r="PFK1" s="426"/>
      <c r="PFL1" s="426"/>
      <c r="PFM1" s="426"/>
      <c r="PFN1" s="426"/>
      <c r="PFO1" s="426"/>
      <c r="PFP1" s="426"/>
      <c r="PFQ1" s="426"/>
      <c r="PFR1" s="476"/>
      <c r="PFS1" s="476"/>
      <c r="PFT1" s="426" t="s">
        <v>133</v>
      </c>
      <c r="PFU1" s="426"/>
      <c r="PFV1" s="426"/>
      <c r="PFW1" s="426"/>
      <c r="PFX1" s="426"/>
      <c r="PFY1" s="426"/>
      <c r="PFZ1" s="426"/>
      <c r="PGA1" s="426"/>
      <c r="PGB1" s="426"/>
      <c r="PGC1" s="426"/>
      <c r="PGD1" s="426"/>
      <c r="PGE1" s="426"/>
      <c r="PGF1" s="426"/>
      <c r="PGG1" s="426"/>
      <c r="PGH1" s="476"/>
      <c r="PGI1" s="476"/>
      <c r="PGJ1" s="426" t="s">
        <v>133</v>
      </c>
      <c r="PGK1" s="426"/>
      <c r="PGL1" s="426"/>
      <c r="PGM1" s="426"/>
      <c r="PGN1" s="426"/>
      <c r="PGO1" s="426"/>
      <c r="PGP1" s="426"/>
      <c r="PGQ1" s="426"/>
      <c r="PGR1" s="426"/>
      <c r="PGS1" s="426"/>
      <c r="PGT1" s="426"/>
      <c r="PGU1" s="426"/>
      <c r="PGV1" s="426"/>
      <c r="PGW1" s="426"/>
      <c r="PGX1" s="476"/>
      <c r="PGY1" s="476"/>
      <c r="PGZ1" s="426" t="s">
        <v>133</v>
      </c>
      <c r="PHA1" s="426"/>
      <c r="PHB1" s="426"/>
      <c r="PHC1" s="426"/>
      <c r="PHD1" s="426"/>
      <c r="PHE1" s="426"/>
      <c r="PHF1" s="426"/>
      <c r="PHG1" s="426"/>
      <c r="PHH1" s="426"/>
      <c r="PHI1" s="426"/>
      <c r="PHJ1" s="426"/>
      <c r="PHK1" s="426"/>
      <c r="PHL1" s="426"/>
      <c r="PHM1" s="426"/>
      <c r="PHN1" s="476"/>
      <c r="PHO1" s="476"/>
      <c r="PHP1" s="426" t="s">
        <v>133</v>
      </c>
      <c r="PHQ1" s="426"/>
      <c r="PHR1" s="426"/>
      <c r="PHS1" s="426"/>
      <c r="PHT1" s="426"/>
      <c r="PHU1" s="426"/>
      <c r="PHV1" s="426"/>
      <c r="PHW1" s="426"/>
      <c r="PHX1" s="426"/>
      <c r="PHY1" s="426"/>
      <c r="PHZ1" s="426"/>
      <c r="PIA1" s="426"/>
      <c r="PIB1" s="426"/>
      <c r="PIC1" s="426"/>
      <c r="PID1" s="476"/>
      <c r="PIE1" s="476"/>
      <c r="PIF1" s="426" t="s">
        <v>133</v>
      </c>
      <c r="PIG1" s="426"/>
      <c r="PIH1" s="426"/>
      <c r="PII1" s="426"/>
      <c r="PIJ1" s="426"/>
      <c r="PIK1" s="426"/>
      <c r="PIL1" s="426"/>
      <c r="PIM1" s="426"/>
      <c r="PIN1" s="426"/>
      <c r="PIO1" s="426"/>
      <c r="PIP1" s="426"/>
      <c r="PIQ1" s="426"/>
      <c r="PIR1" s="426"/>
      <c r="PIS1" s="426"/>
      <c r="PIT1" s="476"/>
      <c r="PIU1" s="476"/>
      <c r="PIV1" s="426" t="s">
        <v>133</v>
      </c>
      <c r="PIW1" s="426"/>
      <c r="PIX1" s="426"/>
      <c r="PIY1" s="426"/>
      <c r="PIZ1" s="426"/>
      <c r="PJA1" s="426"/>
      <c r="PJB1" s="426"/>
      <c r="PJC1" s="426"/>
      <c r="PJD1" s="426"/>
      <c r="PJE1" s="426"/>
      <c r="PJF1" s="426"/>
      <c r="PJG1" s="426"/>
      <c r="PJH1" s="426"/>
      <c r="PJI1" s="426"/>
      <c r="PJJ1" s="476"/>
      <c r="PJK1" s="476"/>
      <c r="PJL1" s="426" t="s">
        <v>133</v>
      </c>
      <c r="PJM1" s="426"/>
      <c r="PJN1" s="426"/>
      <c r="PJO1" s="426"/>
      <c r="PJP1" s="426"/>
      <c r="PJQ1" s="426"/>
      <c r="PJR1" s="426"/>
      <c r="PJS1" s="426"/>
      <c r="PJT1" s="426"/>
      <c r="PJU1" s="426"/>
      <c r="PJV1" s="426"/>
      <c r="PJW1" s="426"/>
      <c r="PJX1" s="426"/>
      <c r="PJY1" s="426"/>
      <c r="PJZ1" s="476"/>
      <c r="PKA1" s="476"/>
      <c r="PKB1" s="426" t="s">
        <v>133</v>
      </c>
      <c r="PKC1" s="426"/>
      <c r="PKD1" s="426"/>
      <c r="PKE1" s="426"/>
      <c r="PKF1" s="426"/>
      <c r="PKG1" s="426"/>
      <c r="PKH1" s="426"/>
      <c r="PKI1" s="426"/>
      <c r="PKJ1" s="426"/>
      <c r="PKK1" s="426"/>
      <c r="PKL1" s="426"/>
      <c r="PKM1" s="426"/>
      <c r="PKN1" s="426"/>
      <c r="PKO1" s="426"/>
      <c r="PKP1" s="476"/>
      <c r="PKQ1" s="476"/>
      <c r="PKR1" s="426" t="s">
        <v>133</v>
      </c>
      <c r="PKS1" s="426"/>
      <c r="PKT1" s="426"/>
      <c r="PKU1" s="426"/>
      <c r="PKV1" s="426"/>
      <c r="PKW1" s="426"/>
      <c r="PKX1" s="426"/>
      <c r="PKY1" s="426"/>
      <c r="PKZ1" s="426"/>
      <c r="PLA1" s="426"/>
      <c r="PLB1" s="426"/>
      <c r="PLC1" s="426"/>
      <c r="PLD1" s="426"/>
      <c r="PLE1" s="426"/>
      <c r="PLF1" s="476"/>
      <c r="PLG1" s="476"/>
      <c r="PLH1" s="426" t="s">
        <v>133</v>
      </c>
      <c r="PLI1" s="426"/>
      <c r="PLJ1" s="426"/>
      <c r="PLK1" s="426"/>
      <c r="PLL1" s="426"/>
      <c r="PLM1" s="426"/>
      <c r="PLN1" s="426"/>
      <c r="PLO1" s="426"/>
      <c r="PLP1" s="426"/>
      <c r="PLQ1" s="426"/>
      <c r="PLR1" s="426"/>
      <c r="PLS1" s="426"/>
      <c r="PLT1" s="426"/>
      <c r="PLU1" s="426"/>
      <c r="PLV1" s="476"/>
      <c r="PLW1" s="476"/>
      <c r="PLX1" s="426" t="s">
        <v>133</v>
      </c>
      <c r="PLY1" s="426"/>
      <c r="PLZ1" s="426"/>
      <c r="PMA1" s="426"/>
      <c r="PMB1" s="426"/>
      <c r="PMC1" s="426"/>
      <c r="PMD1" s="426"/>
      <c r="PME1" s="426"/>
      <c r="PMF1" s="426"/>
      <c r="PMG1" s="426"/>
      <c r="PMH1" s="426"/>
      <c r="PMI1" s="426"/>
      <c r="PMJ1" s="426"/>
      <c r="PMK1" s="426"/>
      <c r="PML1" s="476"/>
      <c r="PMM1" s="476"/>
      <c r="PMN1" s="426" t="s">
        <v>133</v>
      </c>
      <c r="PMO1" s="426"/>
      <c r="PMP1" s="426"/>
      <c r="PMQ1" s="426"/>
      <c r="PMR1" s="426"/>
      <c r="PMS1" s="426"/>
      <c r="PMT1" s="426"/>
      <c r="PMU1" s="426"/>
      <c r="PMV1" s="426"/>
      <c r="PMW1" s="426"/>
      <c r="PMX1" s="426"/>
      <c r="PMY1" s="426"/>
      <c r="PMZ1" s="426"/>
      <c r="PNA1" s="426"/>
      <c r="PNB1" s="476"/>
      <c r="PNC1" s="476"/>
      <c r="PND1" s="426" t="s">
        <v>133</v>
      </c>
      <c r="PNE1" s="426"/>
      <c r="PNF1" s="426"/>
      <c r="PNG1" s="426"/>
      <c r="PNH1" s="426"/>
      <c r="PNI1" s="426"/>
      <c r="PNJ1" s="426"/>
      <c r="PNK1" s="426"/>
      <c r="PNL1" s="426"/>
      <c r="PNM1" s="426"/>
      <c r="PNN1" s="426"/>
      <c r="PNO1" s="426"/>
      <c r="PNP1" s="426"/>
      <c r="PNQ1" s="426"/>
      <c r="PNR1" s="476"/>
      <c r="PNS1" s="476"/>
      <c r="PNT1" s="426" t="s">
        <v>133</v>
      </c>
      <c r="PNU1" s="426"/>
      <c r="PNV1" s="426"/>
      <c r="PNW1" s="426"/>
      <c r="PNX1" s="426"/>
      <c r="PNY1" s="426"/>
      <c r="PNZ1" s="426"/>
      <c r="POA1" s="426"/>
      <c r="POB1" s="426"/>
      <c r="POC1" s="426"/>
      <c r="POD1" s="426"/>
      <c r="POE1" s="426"/>
      <c r="POF1" s="426"/>
      <c r="POG1" s="426"/>
      <c r="POH1" s="476"/>
      <c r="POI1" s="476"/>
      <c r="POJ1" s="426" t="s">
        <v>133</v>
      </c>
      <c r="POK1" s="426"/>
      <c r="POL1" s="426"/>
      <c r="POM1" s="426"/>
      <c r="PON1" s="426"/>
      <c r="POO1" s="426"/>
      <c r="POP1" s="426"/>
      <c r="POQ1" s="426"/>
      <c r="POR1" s="426"/>
      <c r="POS1" s="426"/>
      <c r="POT1" s="426"/>
      <c r="POU1" s="426"/>
      <c r="POV1" s="426"/>
      <c r="POW1" s="426"/>
      <c r="POX1" s="476"/>
      <c r="POY1" s="476"/>
      <c r="POZ1" s="426" t="s">
        <v>133</v>
      </c>
      <c r="PPA1" s="426"/>
      <c r="PPB1" s="426"/>
      <c r="PPC1" s="426"/>
      <c r="PPD1" s="426"/>
      <c r="PPE1" s="426"/>
      <c r="PPF1" s="426"/>
      <c r="PPG1" s="426"/>
      <c r="PPH1" s="426"/>
      <c r="PPI1" s="426"/>
      <c r="PPJ1" s="426"/>
      <c r="PPK1" s="426"/>
      <c r="PPL1" s="426"/>
      <c r="PPM1" s="426"/>
      <c r="PPN1" s="476"/>
      <c r="PPO1" s="476"/>
      <c r="PPP1" s="426" t="s">
        <v>133</v>
      </c>
      <c r="PPQ1" s="426"/>
      <c r="PPR1" s="426"/>
      <c r="PPS1" s="426"/>
      <c r="PPT1" s="426"/>
      <c r="PPU1" s="426"/>
      <c r="PPV1" s="426"/>
      <c r="PPW1" s="426"/>
      <c r="PPX1" s="426"/>
      <c r="PPY1" s="426"/>
      <c r="PPZ1" s="426"/>
      <c r="PQA1" s="426"/>
      <c r="PQB1" s="426"/>
      <c r="PQC1" s="426"/>
      <c r="PQD1" s="476"/>
      <c r="PQE1" s="476"/>
      <c r="PQF1" s="426" t="s">
        <v>133</v>
      </c>
      <c r="PQG1" s="426"/>
      <c r="PQH1" s="426"/>
      <c r="PQI1" s="426"/>
      <c r="PQJ1" s="426"/>
      <c r="PQK1" s="426"/>
      <c r="PQL1" s="426"/>
      <c r="PQM1" s="426"/>
      <c r="PQN1" s="426"/>
      <c r="PQO1" s="426"/>
      <c r="PQP1" s="426"/>
      <c r="PQQ1" s="426"/>
      <c r="PQR1" s="426"/>
      <c r="PQS1" s="426"/>
      <c r="PQT1" s="476"/>
      <c r="PQU1" s="476"/>
      <c r="PQV1" s="426" t="s">
        <v>133</v>
      </c>
      <c r="PQW1" s="426"/>
      <c r="PQX1" s="426"/>
      <c r="PQY1" s="426"/>
      <c r="PQZ1" s="426"/>
      <c r="PRA1" s="426"/>
      <c r="PRB1" s="426"/>
      <c r="PRC1" s="426"/>
      <c r="PRD1" s="426"/>
      <c r="PRE1" s="426"/>
      <c r="PRF1" s="426"/>
      <c r="PRG1" s="426"/>
      <c r="PRH1" s="426"/>
      <c r="PRI1" s="426"/>
      <c r="PRJ1" s="476"/>
      <c r="PRK1" s="476"/>
      <c r="PRL1" s="426" t="s">
        <v>133</v>
      </c>
      <c r="PRM1" s="426"/>
      <c r="PRN1" s="426"/>
      <c r="PRO1" s="426"/>
      <c r="PRP1" s="426"/>
      <c r="PRQ1" s="426"/>
      <c r="PRR1" s="426"/>
      <c r="PRS1" s="426"/>
      <c r="PRT1" s="426"/>
      <c r="PRU1" s="426"/>
      <c r="PRV1" s="426"/>
      <c r="PRW1" s="426"/>
      <c r="PRX1" s="426"/>
      <c r="PRY1" s="426"/>
      <c r="PRZ1" s="476"/>
      <c r="PSA1" s="476"/>
      <c r="PSB1" s="426" t="s">
        <v>133</v>
      </c>
      <c r="PSC1" s="426"/>
      <c r="PSD1" s="426"/>
      <c r="PSE1" s="426"/>
      <c r="PSF1" s="426"/>
      <c r="PSG1" s="426"/>
      <c r="PSH1" s="426"/>
      <c r="PSI1" s="426"/>
      <c r="PSJ1" s="426"/>
      <c r="PSK1" s="426"/>
      <c r="PSL1" s="426"/>
      <c r="PSM1" s="426"/>
      <c r="PSN1" s="426"/>
      <c r="PSO1" s="426"/>
      <c r="PSP1" s="476"/>
      <c r="PSQ1" s="476"/>
      <c r="PSR1" s="426" t="s">
        <v>133</v>
      </c>
      <c r="PSS1" s="426"/>
      <c r="PST1" s="426"/>
      <c r="PSU1" s="426"/>
      <c r="PSV1" s="426"/>
      <c r="PSW1" s="426"/>
      <c r="PSX1" s="426"/>
      <c r="PSY1" s="426"/>
      <c r="PSZ1" s="426"/>
      <c r="PTA1" s="426"/>
      <c r="PTB1" s="426"/>
      <c r="PTC1" s="426"/>
      <c r="PTD1" s="426"/>
      <c r="PTE1" s="426"/>
      <c r="PTF1" s="476"/>
      <c r="PTG1" s="476"/>
      <c r="PTH1" s="426" t="s">
        <v>133</v>
      </c>
      <c r="PTI1" s="426"/>
      <c r="PTJ1" s="426"/>
      <c r="PTK1" s="426"/>
      <c r="PTL1" s="426"/>
      <c r="PTM1" s="426"/>
      <c r="PTN1" s="426"/>
      <c r="PTO1" s="426"/>
      <c r="PTP1" s="426"/>
      <c r="PTQ1" s="426"/>
      <c r="PTR1" s="426"/>
      <c r="PTS1" s="426"/>
      <c r="PTT1" s="426"/>
      <c r="PTU1" s="426"/>
      <c r="PTV1" s="476"/>
      <c r="PTW1" s="476"/>
      <c r="PTX1" s="426" t="s">
        <v>133</v>
      </c>
      <c r="PTY1" s="426"/>
      <c r="PTZ1" s="426"/>
      <c r="PUA1" s="426"/>
      <c r="PUB1" s="426"/>
      <c r="PUC1" s="426"/>
      <c r="PUD1" s="426"/>
      <c r="PUE1" s="426"/>
      <c r="PUF1" s="426"/>
      <c r="PUG1" s="426"/>
      <c r="PUH1" s="426"/>
      <c r="PUI1" s="426"/>
      <c r="PUJ1" s="426"/>
      <c r="PUK1" s="426"/>
      <c r="PUL1" s="476"/>
      <c r="PUM1" s="476"/>
      <c r="PUN1" s="426" t="s">
        <v>133</v>
      </c>
      <c r="PUO1" s="426"/>
      <c r="PUP1" s="426"/>
      <c r="PUQ1" s="426"/>
      <c r="PUR1" s="426"/>
      <c r="PUS1" s="426"/>
      <c r="PUT1" s="426"/>
      <c r="PUU1" s="426"/>
      <c r="PUV1" s="426"/>
      <c r="PUW1" s="426"/>
      <c r="PUX1" s="426"/>
      <c r="PUY1" s="426"/>
      <c r="PUZ1" s="426"/>
      <c r="PVA1" s="426"/>
      <c r="PVB1" s="476"/>
      <c r="PVC1" s="476"/>
      <c r="PVD1" s="426" t="s">
        <v>133</v>
      </c>
      <c r="PVE1" s="426"/>
      <c r="PVF1" s="426"/>
      <c r="PVG1" s="426"/>
      <c r="PVH1" s="426"/>
      <c r="PVI1" s="426"/>
      <c r="PVJ1" s="426"/>
      <c r="PVK1" s="426"/>
      <c r="PVL1" s="426"/>
      <c r="PVM1" s="426"/>
      <c r="PVN1" s="426"/>
      <c r="PVO1" s="426"/>
      <c r="PVP1" s="426"/>
      <c r="PVQ1" s="426"/>
      <c r="PVR1" s="476"/>
      <c r="PVS1" s="476"/>
      <c r="PVT1" s="426" t="s">
        <v>133</v>
      </c>
      <c r="PVU1" s="426"/>
      <c r="PVV1" s="426"/>
      <c r="PVW1" s="426"/>
      <c r="PVX1" s="426"/>
      <c r="PVY1" s="426"/>
      <c r="PVZ1" s="426"/>
      <c r="PWA1" s="426"/>
      <c r="PWB1" s="426"/>
      <c r="PWC1" s="426"/>
      <c r="PWD1" s="426"/>
      <c r="PWE1" s="426"/>
      <c r="PWF1" s="426"/>
      <c r="PWG1" s="426"/>
      <c r="PWH1" s="476"/>
      <c r="PWI1" s="476"/>
      <c r="PWJ1" s="426" t="s">
        <v>133</v>
      </c>
      <c r="PWK1" s="426"/>
      <c r="PWL1" s="426"/>
      <c r="PWM1" s="426"/>
      <c r="PWN1" s="426"/>
      <c r="PWO1" s="426"/>
      <c r="PWP1" s="426"/>
      <c r="PWQ1" s="426"/>
      <c r="PWR1" s="426"/>
      <c r="PWS1" s="426"/>
      <c r="PWT1" s="426"/>
      <c r="PWU1" s="426"/>
      <c r="PWV1" s="426"/>
      <c r="PWW1" s="426"/>
      <c r="PWX1" s="476"/>
      <c r="PWY1" s="476"/>
      <c r="PWZ1" s="426" t="s">
        <v>133</v>
      </c>
      <c r="PXA1" s="426"/>
      <c r="PXB1" s="426"/>
      <c r="PXC1" s="426"/>
      <c r="PXD1" s="426"/>
      <c r="PXE1" s="426"/>
      <c r="PXF1" s="426"/>
      <c r="PXG1" s="426"/>
      <c r="PXH1" s="426"/>
      <c r="PXI1" s="426"/>
      <c r="PXJ1" s="426"/>
      <c r="PXK1" s="426"/>
      <c r="PXL1" s="426"/>
      <c r="PXM1" s="426"/>
      <c r="PXN1" s="476"/>
      <c r="PXO1" s="476"/>
      <c r="PXP1" s="426" t="s">
        <v>133</v>
      </c>
      <c r="PXQ1" s="426"/>
      <c r="PXR1" s="426"/>
      <c r="PXS1" s="426"/>
      <c r="PXT1" s="426"/>
      <c r="PXU1" s="426"/>
      <c r="PXV1" s="426"/>
      <c r="PXW1" s="426"/>
      <c r="PXX1" s="426"/>
      <c r="PXY1" s="426"/>
      <c r="PXZ1" s="426"/>
      <c r="PYA1" s="426"/>
      <c r="PYB1" s="426"/>
      <c r="PYC1" s="426"/>
      <c r="PYD1" s="476"/>
      <c r="PYE1" s="476"/>
      <c r="PYF1" s="426" t="s">
        <v>133</v>
      </c>
      <c r="PYG1" s="426"/>
      <c r="PYH1" s="426"/>
      <c r="PYI1" s="426"/>
      <c r="PYJ1" s="426"/>
      <c r="PYK1" s="426"/>
      <c r="PYL1" s="426"/>
      <c r="PYM1" s="426"/>
      <c r="PYN1" s="426"/>
      <c r="PYO1" s="426"/>
      <c r="PYP1" s="426"/>
      <c r="PYQ1" s="426"/>
      <c r="PYR1" s="426"/>
      <c r="PYS1" s="426"/>
      <c r="PYT1" s="476"/>
      <c r="PYU1" s="476"/>
      <c r="PYV1" s="426" t="s">
        <v>133</v>
      </c>
      <c r="PYW1" s="426"/>
      <c r="PYX1" s="426"/>
      <c r="PYY1" s="426"/>
      <c r="PYZ1" s="426"/>
      <c r="PZA1" s="426"/>
      <c r="PZB1" s="426"/>
      <c r="PZC1" s="426"/>
      <c r="PZD1" s="426"/>
      <c r="PZE1" s="426"/>
      <c r="PZF1" s="426"/>
      <c r="PZG1" s="426"/>
      <c r="PZH1" s="426"/>
      <c r="PZI1" s="426"/>
      <c r="PZJ1" s="476"/>
      <c r="PZK1" s="476"/>
      <c r="PZL1" s="426" t="s">
        <v>133</v>
      </c>
      <c r="PZM1" s="426"/>
      <c r="PZN1" s="426"/>
      <c r="PZO1" s="426"/>
      <c r="PZP1" s="426"/>
      <c r="PZQ1" s="426"/>
      <c r="PZR1" s="426"/>
      <c r="PZS1" s="426"/>
      <c r="PZT1" s="426"/>
      <c r="PZU1" s="426"/>
      <c r="PZV1" s="426"/>
      <c r="PZW1" s="426"/>
      <c r="PZX1" s="426"/>
      <c r="PZY1" s="426"/>
      <c r="PZZ1" s="476"/>
      <c r="QAA1" s="476"/>
      <c r="QAB1" s="426" t="s">
        <v>133</v>
      </c>
      <c r="QAC1" s="426"/>
      <c r="QAD1" s="426"/>
      <c r="QAE1" s="426"/>
      <c r="QAF1" s="426"/>
      <c r="QAG1" s="426"/>
      <c r="QAH1" s="426"/>
      <c r="QAI1" s="426"/>
      <c r="QAJ1" s="426"/>
      <c r="QAK1" s="426"/>
      <c r="QAL1" s="426"/>
      <c r="QAM1" s="426"/>
      <c r="QAN1" s="426"/>
      <c r="QAO1" s="426"/>
      <c r="QAP1" s="476"/>
      <c r="QAQ1" s="476"/>
      <c r="QAR1" s="426" t="s">
        <v>133</v>
      </c>
      <c r="QAS1" s="426"/>
      <c r="QAT1" s="426"/>
      <c r="QAU1" s="426"/>
      <c r="QAV1" s="426"/>
      <c r="QAW1" s="426"/>
      <c r="QAX1" s="426"/>
      <c r="QAY1" s="426"/>
      <c r="QAZ1" s="426"/>
      <c r="QBA1" s="426"/>
      <c r="QBB1" s="426"/>
      <c r="QBC1" s="426"/>
      <c r="QBD1" s="426"/>
      <c r="QBE1" s="426"/>
      <c r="QBF1" s="476"/>
      <c r="QBG1" s="476"/>
      <c r="QBH1" s="426" t="s">
        <v>133</v>
      </c>
      <c r="QBI1" s="426"/>
      <c r="QBJ1" s="426"/>
      <c r="QBK1" s="426"/>
      <c r="QBL1" s="426"/>
      <c r="QBM1" s="426"/>
      <c r="QBN1" s="426"/>
      <c r="QBO1" s="426"/>
      <c r="QBP1" s="426"/>
      <c r="QBQ1" s="426"/>
      <c r="QBR1" s="426"/>
      <c r="QBS1" s="426"/>
      <c r="QBT1" s="426"/>
      <c r="QBU1" s="426"/>
      <c r="QBV1" s="476"/>
      <c r="QBW1" s="476"/>
      <c r="QBX1" s="426" t="s">
        <v>133</v>
      </c>
      <c r="QBY1" s="426"/>
      <c r="QBZ1" s="426"/>
      <c r="QCA1" s="426"/>
      <c r="QCB1" s="426"/>
      <c r="QCC1" s="426"/>
      <c r="QCD1" s="426"/>
      <c r="QCE1" s="426"/>
      <c r="QCF1" s="426"/>
      <c r="QCG1" s="426"/>
      <c r="QCH1" s="426"/>
      <c r="QCI1" s="426"/>
      <c r="QCJ1" s="426"/>
      <c r="QCK1" s="426"/>
      <c r="QCL1" s="476"/>
      <c r="QCM1" s="476"/>
      <c r="QCN1" s="426" t="s">
        <v>133</v>
      </c>
      <c r="QCO1" s="426"/>
      <c r="QCP1" s="426"/>
      <c r="QCQ1" s="426"/>
      <c r="QCR1" s="426"/>
      <c r="QCS1" s="426"/>
      <c r="QCT1" s="426"/>
      <c r="QCU1" s="426"/>
      <c r="QCV1" s="426"/>
      <c r="QCW1" s="426"/>
      <c r="QCX1" s="426"/>
      <c r="QCY1" s="426"/>
      <c r="QCZ1" s="426"/>
      <c r="QDA1" s="426"/>
      <c r="QDB1" s="476"/>
      <c r="QDC1" s="476"/>
      <c r="QDD1" s="426" t="s">
        <v>133</v>
      </c>
      <c r="QDE1" s="426"/>
      <c r="QDF1" s="426"/>
      <c r="QDG1" s="426"/>
      <c r="QDH1" s="426"/>
      <c r="QDI1" s="426"/>
      <c r="QDJ1" s="426"/>
      <c r="QDK1" s="426"/>
      <c r="QDL1" s="426"/>
      <c r="QDM1" s="426"/>
      <c r="QDN1" s="426"/>
      <c r="QDO1" s="426"/>
      <c r="QDP1" s="426"/>
      <c r="QDQ1" s="426"/>
      <c r="QDR1" s="476"/>
      <c r="QDS1" s="476"/>
      <c r="QDT1" s="426" t="s">
        <v>133</v>
      </c>
      <c r="QDU1" s="426"/>
      <c r="QDV1" s="426"/>
      <c r="QDW1" s="426"/>
      <c r="QDX1" s="426"/>
      <c r="QDY1" s="426"/>
      <c r="QDZ1" s="426"/>
      <c r="QEA1" s="426"/>
      <c r="QEB1" s="426"/>
      <c r="QEC1" s="426"/>
      <c r="QED1" s="426"/>
      <c r="QEE1" s="426"/>
      <c r="QEF1" s="426"/>
      <c r="QEG1" s="426"/>
      <c r="QEH1" s="476"/>
      <c r="QEI1" s="476"/>
      <c r="QEJ1" s="426" t="s">
        <v>133</v>
      </c>
      <c r="QEK1" s="426"/>
      <c r="QEL1" s="426"/>
      <c r="QEM1" s="426"/>
      <c r="QEN1" s="426"/>
      <c r="QEO1" s="426"/>
      <c r="QEP1" s="426"/>
      <c r="QEQ1" s="426"/>
      <c r="QER1" s="426"/>
      <c r="QES1" s="426"/>
      <c r="QET1" s="426"/>
      <c r="QEU1" s="426"/>
      <c r="QEV1" s="426"/>
      <c r="QEW1" s="426"/>
      <c r="QEX1" s="476"/>
      <c r="QEY1" s="476"/>
      <c r="QEZ1" s="426" t="s">
        <v>133</v>
      </c>
      <c r="QFA1" s="426"/>
      <c r="QFB1" s="426"/>
      <c r="QFC1" s="426"/>
      <c r="QFD1" s="426"/>
      <c r="QFE1" s="426"/>
      <c r="QFF1" s="426"/>
      <c r="QFG1" s="426"/>
      <c r="QFH1" s="426"/>
      <c r="QFI1" s="426"/>
      <c r="QFJ1" s="426"/>
      <c r="QFK1" s="426"/>
      <c r="QFL1" s="426"/>
      <c r="QFM1" s="426"/>
      <c r="QFN1" s="476"/>
      <c r="QFO1" s="476"/>
      <c r="QFP1" s="426" t="s">
        <v>133</v>
      </c>
      <c r="QFQ1" s="426"/>
      <c r="QFR1" s="426"/>
      <c r="QFS1" s="426"/>
      <c r="QFT1" s="426"/>
      <c r="QFU1" s="426"/>
      <c r="QFV1" s="426"/>
      <c r="QFW1" s="426"/>
      <c r="QFX1" s="426"/>
      <c r="QFY1" s="426"/>
      <c r="QFZ1" s="426"/>
      <c r="QGA1" s="426"/>
      <c r="QGB1" s="426"/>
      <c r="QGC1" s="426"/>
      <c r="QGD1" s="476"/>
      <c r="QGE1" s="476"/>
      <c r="QGF1" s="426" t="s">
        <v>133</v>
      </c>
      <c r="QGG1" s="426"/>
      <c r="QGH1" s="426"/>
      <c r="QGI1" s="426"/>
      <c r="QGJ1" s="426"/>
      <c r="QGK1" s="426"/>
      <c r="QGL1" s="426"/>
      <c r="QGM1" s="426"/>
      <c r="QGN1" s="426"/>
      <c r="QGO1" s="426"/>
      <c r="QGP1" s="426"/>
      <c r="QGQ1" s="426"/>
      <c r="QGR1" s="426"/>
      <c r="QGS1" s="426"/>
      <c r="QGT1" s="476"/>
      <c r="QGU1" s="476"/>
      <c r="QGV1" s="426" t="s">
        <v>133</v>
      </c>
      <c r="QGW1" s="426"/>
      <c r="QGX1" s="426"/>
      <c r="QGY1" s="426"/>
      <c r="QGZ1" s="426"/>
      <c r="QHA1" s="426"/>
      <c r="QHB1" s="426"/>
      <c r="QHC1" s="426"/>
      <c r="QHD1" s="426"/>
      <c r="QHE1" s="426"/>
      <c r="QHF1" s="426"/>
      <c r="QHG1" s="426"/>
      <c r="QHH1" s="426"/>
      <c r="QHI1" s="426"/>
      <c r="QHJ1" s="476"/>
      <c r="QHK1" s="476"/>
      <c r="QHL1" s="426" t="s">
        <v>133</v>
      </c>
      <c r="QHM1" s="426"/>
      <c r="QHN1" s="426"/>
      <c r="QHO1" s="426"/>
      <c r="QHP1" s="426"/>
      <c r="QHQ1" s="426"/>
      <c r="QHR1" s="426"/>
      <c r="QHS1" s="426"/>
      <c r="QHT1" s="426"/>
      <c r="QHU1" s="426"/>
      <c r="QHV1" s="426"/>
      <c r="QHW1" s="426"/>
      <c r="QHX1" s="426"/>
      <c r="QHY1" s="426"/>
      <c r="QHZ1" s="476"/>
      <c r="QIA1" s="476"/>
      <c r="QIB1" s="426" t="s">
        <v>133</v>
      </c>
      <c r="QIC1" s="426"/>
      <c r="QID1" s="426"/>
      <c r="QIE1" s="426"/>
      <c r="QIF1" s="426"/>
      <c r="QIG1" s="426"/>
      <c r="QIH1" s="426"/>
      <c r="QII1" s="426"/>
      <c r="QIJ1" s="426"/>
      <c r="QIK1" s="426"/>
      <c r="QIL1" s="426"/>
      <c r="QIM1" s="426"/>
      <c r="QIN1" s="426"/>
      <c r="QIO1" s="426"/>
      <c r="QIP1" s="476"/>
      <c r="QIQ1" s="476"/>
      <c r="QIR1" s="426" t="s">
        <v>133</v>
      </c>
      <c r="QIS1" s="426"/>
      <c r="QIT1" s="426"/>
      <c r="QIU1" s="426"/>
      <c r="QIV1" s="426"/>
      <c r="QIW1" s="426"/>
      <c r="QIX1" s="426"/>
      <c r="QIY1" s="426"/>
      <c r="QIZ1" s="426"/>
      <c r="QJA1" s="426"/>
      <c r="QJB1" s="426"/>
      <c r="QJC1" s="426"/>
      <c r="QJD1" s="426"/>
      <c r="QJE1" s="426"/>
      <c r="QJF1" s="476"/>
      <c r="QJG1" s="476"/>
      <c r="QJH1" s="426" t="s">
        <v>133</v>
      </c>
      <c r="QJI1" s="426"/>
      <c r="QJJ1" s="426"/>
      <c r="QJK1" s="426"/>
      <c r="QJL1" s="426"/>
      <c r="QJM1" s="426"/>
      <c r="QJN1" s="426"/>
      <c r="QJO1" s="426"/>
      <c r="QJP1" s="426"/>
      <c r="QJQ1" s="426"/>
      <c r="QJR1" s="426"/>
      <c r="QJS1" s="426"/>
      <c r="QJT1" s="426"/>
      <c r="QJU1" s="426"/>
      <c r="QJV1" s="476"/>
      <c r="QJW1" s="476"/>
      <c r="QJX1" s="426" t="s">
        <v>133</v>
      </c>
      <c r="QJY1" s="426"/>
      <c r="QJZ1" s="426"/>
      <c r="QKA1" s="426"/>
      <c r="QKB1" s="426"/>
      <c r="QKC1" s="426"/>
      <c r="QKD1" s="426"/>
      <c r="QKE1" s="426"/>
      <c r="QKF1" s="426"/>
      <c r="QKG1" s="426"/>
      <c r="QKH1" s="426"/>
      <c r="QKI1" s="426"/>
      <c r="QKJ1" s="426"/>
      <c r="QKK1" s="426"/>
      <c r="QKL1" s="476"/>
      <c r="QKM1" s="476"/>
      <c r="QKN1" s="426" t="s">
        <v>133</v>
      </c>
      <c r="QKO1" s="426"/>
      <c r="QKP1" s="426"/>
      <c r="QKQ1" s="426"/>
      <c r="QKR1" s="426"/>
      <c r="QKS1" s="426"/>
      <c r="QKT1" s="426"/>
      <c r="QKU1" s="426"/>
      <c r="QKV1" s="426"/>
      <c r="QKW1" s="426"/>
      <c r="QKX1" s="426"/>
      <c r="QKY1" s="426"/>
      <c r="QKZ1" s="426"/>
      <c r="QLA1" s="426"/>
      <c r="QLB1" s="476"/>
      <c r="QLC1" s="476"/>
      <c r="QLD1" s="426" t="s">
        <v>133</v>
      </c>
      <c r="QLE1" s="426"/>
      <c r="QLF1" s="426"/>
      <c r="QLG1" s="426"/>
      <c r="QLH1" s="426"/>
      <c r="QLI1" s="426"/>
      <c r="QLJ1" s="426"/>
      <c r="QLK1" s="426"/>
      <c r="QLL1" s="426"/>
      <c r="QLM1" s="426"/>
      <c r="QLN1" s="426"/>
      <c r="QLO1" s="426"/>
      <c r="QLP1" s="426"/>
      <c r="QLQ1" s="426"/>
      <c r="QLR1" s="476"/>
      <c r="QLS1" s="476"/>
      <c r="QLT1" s="426" t="s">
        <v>133</v>
      </c>
      <c r="QLU1" s="426"/>
      <c r="QLV1" s="426"/>
      <c r="QLW1" s="426"/>
      <c r="QLX1" s="426"/>
      <c r="QLY1" s="426"/>
      <c r="QLZ1" s="426"/>
      <c r="QMA1" s="426"/>
      <c r="QMB1" s="426"/>
      <c r="QMC1" s="426"/>
      <c r="QMD1" s="426"/>
      <c r="QME1" s="426"/>
      <c r="QMF1" s="426"/>
      <c r="QMG1" s="426"/>
      <c r="QMH1" s="476"/>
      <c r="QMI1" s="476"/>
      <c r="QMJ1" s="426" t="s">
        <v>133</v>
      </c>
      <c r="QMK1" s="426"/>
      <c r="QML1" s="426"/>
      <c r="QMM1" s="426"/>
      <c r="QMN1" s="426"/>
      <c r="QMO1" s="426"/>
      <c r="QMP1" s="426"/>
      <c r="QMQ1" s="426"/>
      <c r="QMR1" s="426"/>
      <c r="QMS1" s="426"/>
      <c r="QMT1" s="426"/>
      <c r="QMU1" s="426"/>
      <c r="QMV1" s="426"/>
      <c r="QMW1" s="426"/>
      <c r="QMX1" s="476"/>
      <c r="QMY1" s="476"/>
      <c r="QMZ1" s="426" t="s">
        <v>133</v>
      </c>
      <c r="QNA1" s="426"/>
      <c r="QNB1" s="426"/>
      <c r="QNC1" s="426"/>
      <c r="QND1" s="426"/>
      <c r="QNE1" s="426"/>
      <c r="QNF1" s="426"/>
      <c r="QNG1" s="426"/>
      <c r="QNH1" s="426"/>
      <c r="QNI1" s="426"/>
      <c r="QNJ1" s="426"/>
      <c r="QNK1" s="426"/>
      <c r="QNL1" s="426"/>
      <c r="QNM1" s="426"/>
      <c r="QNN1" s="476"/>
      <c r="QNO1" s="476"/>
      <c r="QNP1" s="426" t="s">
        <v>133</v>
      </c>
      <c r="QNQ1" s="426"/>
      <c r="QNR1" s="426"/>
      <c r="QNS1" s="426"/>
      <c r="QNT1" s="426"/>
      <c r="QNU1" s="426"/>
      <c r="QNV1" s="426"/>
      <c r="QNW1" s="426"/>
      <c r="QNX1" s="426"/>
      <c r="QNY1" s="426"/>
      <c r="QNZ1" s="426"/>
      <c r="QOA1" s="426"/>
      <c r="QOB1" s="426"/>
      <c r="QOC1" s="426"/>
      <c r="QOD1" s="476"/>
      <c r="QOE1" s="476"/>
      <c r="QOF1" s="426" t="s">
        <v>133</v>
      </c>
      <c r="QOG1" s="426"/>
      <c r="QOH1" s="426"/>
      <c r="QOI1" s="426"/>
      <c r="QOJ1" s="426"/>
      <c r="QOK1" s="426"/>
      <c r="QOL1" s="426"/>
      <c r="QOM1" s="426"/>
      <c r="QON1" s="426"/>
      <c r="QOO1" s="426"/>
      <c r="QOP1" s="426"/>
      <c r="QOQ1" s="426"/>
      <c r="QOR1" s="426"/>
      <c r="QOS1" s="426"/>
      <c r="QOT1" s="476"/>
      <c r="QOU1" s="476"/>
      <c r="QOV1" s="426" t="s">
        <v>133</v>
      </c>
      <c r="QOW1" s="426"/>
      <c r="QOX1" s="426"/>
      <c r="QOY1" s="426"/>
      <c r="QOZ1" s="426"/>
      <c r="QPA1" s="426"/>
      <c r="QPB1" s="426"/>
      <c r="QPC1" s="426"/>
      <c r="QPD1" s="426"/>
      <c r="QPE1" s="426"/>
      <c r="QPF1" s="426"/>
      <c r="QPG1" s="426"/>
      <c r="QPH1" s="426"/>
      <c r="QPI1" s="426"/>
      <c r="QPJ1" s="476"/>
      <c r="QPK1" s="476"/>
      <c r="QPL1" s="426" t="s">
        <v>133</v>
      </c>
      <c r="QPM1" s="426"/>
      <c r="QPN1" s="426"/>
      <c r="QPO1" s="426"/>
      <c r="QPP1" s="426"/>
      <c r="QPQ1" s="426"/>
      <c r="QPR1" s="426"/>
      <c r="QPS1" s="426"/>
      <c r="QPT1" s="426"/>
      <c r="QPU1" s="426"/>
      <c r="QPV1" s="426"/>
      <c r="QPW1" s="426"/>
      <c r="QPX1" s="426"/>
      <c r="QPY1" s="426"/>
      <c r="QPZ1" s="476"/>
      <c r="QQA1" s="476"/>
      <c r="QQB1" s="426" t="s">
        <v>133</v>
      </c>
      <c r="QQC1" s="426"/>
      <c r="QQD1" s="426"/>
      <c r="QQE1" s="426"/>
      <c r="QQF1" s="426"/>
      <c r="QQG1" s="426"/>
      <c r="QQH1" s="426"/>
      <c r="QQI1" s="426"/>
      <c r="QQJ1" s="426"/>
      <c r="QQK1" s="426"/>
      <c r="QQL1" s="426"/>
      <c r="QQM1" s="426"/>
      <c r="QQN1" s="426"/>
      <c r="QQO1" s="426"/>
      <c r="QQP1" s="476"/>
      <c r="QQQ1" s="476"/>
      <c r="QQR1" s="426" t="s">
        <v>133</v>
      </c>
      <c r="QQS1" s="426"/>
      <c r="QQT1" s="426"/>
      <c r="QQU1" s="426"/>
      <c r="QQV1" s="426"/>
      <c r="QQW1" s="426"/>
      <c r="QQX1" s="426"/>
      <c r="QQY1" s="426"/>
      <c r="QQZ1" s="426"/>
      <c r="QRA1" s="426"/>
      <c r="QRB1" s="426"/>
      <c r="QRC1" s="426"/>
      <c r="QRD1" s="426"/>
      <c r="QRE1" s="426"/>
      <c r="QRF1" s="476"/>
      <c r="QRG1" s="476"/>
      <c r="QRH1" s="426" t="s">
        <v>133</v>
      </c>
      <c r="QRI1" s="426"/>
      <c r="QRJ1" s="426"/>
      <c r="QRK1" s="426"/>
      <c r="QRL1" s="426"/>
      <c r="QRM1" s="426"/>
      <c r="QRN1" s="426"/>
      <c r="QRO1" s="426"/>
      <c r="QRP1" s="426"/>
      <c r="QRQ1" s="426"/>
      <c r="QRR1" s="426"/>
      <c r="QRS1" s="426"/>
      <c r="QRT1" s="426"/>
      <c r="QRU1" s="426"/>
      <c r="QRV1" s="476"/>
      <c r="QRW1" s="476"/>
      <c r="QRX1" s="426" t="s">
        <v>133</v>
      </c>
      <c r="QRY1" s="426"/>
      <c r="QRZ1" s="426"/>
      <c r="QSA1" s="426"/>
      <c r="QSB1" s="426"/>
      <c r="QSC1" s="426"/>
      <c r="QSD1" s="426"/>
      <c r="QSE1" s="426"/>
      <c r="QSF1" s="426"/>
      <c r="QSG1" s="426"/>
      <c r="QSH1" s="426"/>
      <c r="QSI1" s="426"/>
      <c r="QSJ1" s="426"/>
      <c r="QSK1" s="426"/>
      <c r="QSL1" s="476"/>
      <c r="QSM1" s="476"/>
      <c r="QSN1" s="426" t="s">
        <v>133</v>
      </c>
      <c r="QSO1" s="426"/>
      <c r="QSP1" s="426"/>
      <c r="QSQ1" s="426"/>
      <c r="QSR1" s="426"/>
      <c r="QSS1" s="426"/>
      <c r="QST1" s="426"/>
      <c r="QSU1" s="426"/>
      <c r="QSV1" s="426"/>
      <c r="QSW1" s="426"/>
      <c r="QSX1" s="426"/>
      <c r="QSY1" s="426"/>
      <c r="QSZ1" s="426"/>
      <c r="QTA1" s="426"/>
      <c r="QTB1" s="476"/>
      <c r="QTC1" s="476"/>
      <c r="QTD1" s="426" t="s">
        <v>133</v>
      </c>
      <c r="QTE1" s="426"/>
      <c r="QTF1" s="426"/>
      <c r="QTG1" s="426"/>
      <c r="QTH1" s="426"/>
      <c r="QTI1" s="426"/>
      <c r="QTJ1" s="426"/>
      <c r="QTK1" s="426"/>
      <c r="QTL1" s="426"/>
      <c r="QTM1" s="426"/>
      <c r="QTN1" s="426"/>
      <c r="QTO1" s="426"/>
      <c r="QTP1" s="426"/>
      <c r="QTQ1" s="426"/>
      <c r="QTR1" s="476"/>
      <c r="QTS1" s="476"/>
      <c r="QTT1" s="426" t="s">
        <v>133</v>
      </c>
      <c r="QTU1" s="426"/>
      <c r="QTV1" s="426"/>
      <c r="QTW1" s="426"/>
      <c r="QTX1" s="426"/>
      <c r="QTY1" s="426"/>
      <c r="QTZ1" s="426"/>
      <c r="QUA1" s="426"/>
      <c r="QUB1" s="426"/>
      <c r="QUC1" s="426"/>
      <c r="QUD1" s="426"/>
      <c r="QUE1" s="426"/>
      <c r="QUF1" s="426"/>
      <c r="QUG1" s="426"/>
      <c r="QUH1" s="476"/>
      <c r="QUI1" s="476"/>
      <c r="QUJ1" s="426" t="s">
        <v>133</v>
      </c>
      <c r="QUK1" s="426"/>
      <c r="QUL1" s="426"/>
      <c r="QUM1" s="426"/>
      <c r="QUN1" s="426"/>
      <c r="QUO1" s="426"/>
      <c r="QUP1" s="426"/>
      <c r="QUQ1" s="426"/>
      <c r="QUR1" s="426"/>
      <c r="QUS1" s="426"/>
      <c r="QUT1" s="426"/>
      <c r="QUU1" s="426"/>
      <c r="QUV1" s="426"/>
      <c r="QUW1" s="426"/>
      <c r="QUX1" s="476"/>
      <c r="QUY1" s="476"/>
      <c r="QUZ1" s="426" t="s">
        <v>133</v>
      </c>
      <c r="QVA1" s="426"/>
      <c r="QVB1" s="426"/>
      <c r="QVC1" s="426"/>
      <c r="QVD1" s="426"/>
      <c r="QVE1" s="426"/>
      <c r="QVF1" s="426"/>
      <c r="QVG1" s="426"/>
      <c r="QVH1" s="426"/>
      <c r="QVI1" s="426"/>
      <c r="QVJ1" s="426"/>
      <c r="QVK1" s="426"/>
      <c r="QVL1" s="426"/>
      <c r="QVM1" s="426"/>
      <c r="QVN1" s="476"/>
      <c r="QVO1" s="476"/>
      <c r="QVP1" s="426" t="s">
        <v>133</v>
      </c>
      <c r="QVQ1" s="426"/>
      <c r="QVR1" s="426"/>
      <c r="QVS1" s="426"/>
      <c r="QVT1" s="426"/>
      <c r="QVU1" s="426"/>
      <c r="QVV1" s="426"/>
      <c r="QVW1" s="426"/>
      <c r="QVX1" s="426"/>
      <c r="QVY1" s="426"/>
      <c r="QVZ1" s="426"/>
      <c r="QWA1" s="426"/>
      <c r="QWB1" s="426"/>
      <c r="QWC1" s="426"/>
      <c r="QWD1" s="476"/>
      <c r="QWE1" s="476"/>
      <c r="QWF1" s="426" t="s">
        <v>133</v>
      </c>
      <c r="QWG1" s="426"/>
      <c r="QWH1" s="426"/>
      <c r="QWI1" s="426"/>
      <c r="QWJ1" s="426"/>
      <c r="QWK1" s="426"/>
      <c r="QWL1" s="426"/>
      <c r="QWM1" s="426"/>
      <c r="QWN1" s="426"/>
      <c r="QWO1" s="426"/>
      <c r="QWP1" s="426"/>
      <c r="QWQ1" s="426"/>
      <c r="QWR1" s="426"/>
      <c r="QWS1" s="426"/>
      <c r="QWT1" s="476"/>
      <c r="QWU1" s="476"/>
      <c r="QWV1" s="426" t="s">
        <v>133</v>
      </c>
      <c r="QWW1" s="426"/>
      <c r="QWX1" s="426"/>
      <c r="QWY1" s="426"/>
      <c r="QWZ1" s="426"/>
      <c r="QXA1" s="426"/>
      <c r="QXB1" s="426"/>
      <c r="QXC1" s="426"/>
      <c r="QXD1" s="426"/>
      <c r="QXE1" s="426"/>
      <c r="QXF1" s="426"/>
      <c r="QXG1" s="426"/>
      <c r="QXH1" s="426"/>
      <c r="QXI1" s="426"/>
      <c r="QXJ1" s="476"/>
      <c r="QXK1" s="476"/>
      <c r="QXL1" s="426" t="s">
        <v>133</v>
      </c>
      <c r="QXM1" s="426"/>
      <c r="QXN1" s="426"/>
      <c r="QXO1" s="426"/>
      <c r="QXP1" s="426"/>
      <c r="QXQ1" s="426"/>
      <c r="QXR1" s="426"/>
      <c r="QXS1" s="426"/>
      <c r="QXT1" s="426"/>
      <c r="QXU1" s="426"/>
      <c r="QXV1" s="426"/>
      <c r="QXW1" s="426"/>
      <c r="QXX1" s="426"/>
      <c r="QXY1" s="426"/>
      <c r="QXZ1" s="476"/>
      <c r="QYA1" s="476"/>
      <c r="QYB1" s="426" t="s">
        <v>133</v>
      </c>
      <c r="QYC1" s="426"/>
      <c r="QYD1" s="426"/>
      <c r="QYE1" s="426"/>
      <c r="QYF1" s="426"/>
      <c r="QYG1" s="426"/>
      <c r="QYH1" s="426"/>
      <c r="QYI1" s="426"/>
      <c r="QYJ1" s="426"/>
      <c r="QYK1" s="426"/>
      <c r="QYL1" s="426"/>
      <c r="QYM1" s="426"/>
      <c r="QYN1" s="426"/>
      <c r="QYO1" s="426"/>
      <c r="QYP1" s="476"/>
      <c r="QYQ1" s="476"/>
      <c r="QYR1" s="426" t="s">
        <v>133</v>
      </c>
      <c r="QYS1" s="426"/>
      <c r="QYT1" s="426"/>
      <c r="QYU1" s="426"/>
      <c r="QYV1" s="426"/>
      <c r="QYW1" s="426"/>
      <c r="QYX1" s="426"/>
      <c r="QYY1" s="426"/>
      <c r="QYZ1" s="426"/>
      <c r="QZA1" s="426"/>
      <c r="QZB1" s="426"/>
      <c r="QZC1" s="426"/>
      <c r="QZD1" s="426"/>
      <c r="QZE1" s="426"/>
      <c r="QZF1" s="476"/>
      <c r="QZG1" s="476"/>
      <c r="QZH1" s="426" t="s">
        <v>133</v>
      </c>
      <c r="QZI1" s="426"/>
      <c r="QZJ1" s="426"/>
      <c r="QZK1" s="426"/>
      <c r="QZL1" s="426"/>
      <c r="QZM1" s="426"/>
      <c r="QZN1" s="426"/>
      <c r="QZO1" s="426"/>
      <c r="QZP1" s="426"/>
      <c r="QZQ1" s="426"/>
      <c r="QZR1" s="426"/>
      <c r="QZS1" s="426"/>
      <c r="QZT1" s="426"/>
      <c r="QZU1" s="426"/>
      <c r="QZV1" s="476"/>
      <c r="QZW1" s="476"/>
      <c r="QZX1" s="426" t="s">
        <v>133</v>
      </c>
      <c r="QZY1" s="426"/>
      <c r="QZZ1" s="426"/>
      <c r="RAA1" s="426"/>
      <c r="RAB1" s="426"/>
      <c r="RAC1" s="426"/>
      <c r="RAD1" s="426"/>
      <c r="RAE1" s="426"/>
      <c r="RAF1" s="426"/>
      <c r="RAG1" s="426"/>
      <c r="RAH1" s="426"/>
      <c r="RAI1" s="426"/>
      <c r="RAJ1" s="426"/>
      <c r="RAK1" s="426"/>
      <c r="RAL1" s="476"/>
      <c r="RAM1" s="476"/>
      <c r="RAN1" s="426" t="s">
        <v>133</v>
      </c>
      <c r="RAO1" s="426"/>
      <c r="RAP1" s="426"/>
      <c r="RAQ1" s="426"/>
      <c r="RAR1" s="426"/>
      <c r="RAS1" s="426"/>
      <c r="RAT1" s="426"/>
      <c r="RAU1" s="426"/>
      <c r="RAV1" s="426"/>
      <c r="RAW1" s="426"/>
      <c r="RAX1" s="426"/>
      <c r="RAY1" s="426"/>
      <c r="RAZ1" s="426"/>
      <c r="RBA1" s="426"/>
      <c r="RBB1" s="476"/>
      <c r="RBC1" s="476"/>
      <c r="RBD1" s="426" t="s">
        <v>133</v>
      </c>
      <c r="RBE1" s="426"/>
      <c r="RBF1" s="426"/>
      <c r="RBG1" s="426"/>
      <c r="RBH1" s="426"/>
      <c r="RBI1" s="426"/>
      <c r="RBJ1" s="426"/>
      <c r="RBK1" s="426"/>
      <c r="RBL1" s="426"/>
      <c r="RBM1" s="426"/>
      <c r="RBN1" s="426"/>
      <c r="RBO1" s="426"/>
      <c r="RBP1" s="426"/>
      <c r="RBQ1" s="426"/>
      <c r="RBR1" s="476"/>
      <c r="RBS1" s="476"/>
      <c r="RBT1" s="426" t="s">
        <v>133</v>
      </c>
      <c r="RBU1" s="426"/>
      <c r="RBV1" s="426"/>
      <c r="RBW1" s="426"/>
      <c r="RBX1" s="426"/>
      <c r="RBY1" s="426"/>
      <c r="RBZ1" s="426"/>
      <c r="RCA1" s="426"/>
      <c r="RCB1" s="426"/>
      <c r="RCC1" s="426"/>
      <c r="RCD1" s="426"/>
      <c r="RCE1" s="426"/>
      <c r="RCF1" s="426"/>
      <c r="RCG1" s="426"/>
      <c r="RCH1" s="476"/>
      <c r="RCI1" s="476"/>
      <c r="RCJ1" s="426" t="s">
        <v>133</v>
      </c>
      <c r="RCK1" s="426"/>
      <c r="RCL1" s="426"/>
      <c r="RCM1" s="426"/>
      <c r="RCN1" s="426"/>
      <c r="RCO1" s="426"/>
      <c r="RCP1" s="426"/>
      <c r="RCQ1" s="426"/>
      <c r="RCR1" s="426"/>
      <c r="RCS1" s="426"/>
      <c r="RCT1" s="426"/>
      <c r="RCU1" s="426"/>
      <c r="RCV1" s="426"/>
      <c r="RCW1" s="426"/>
      <c r="RCX1" s="476"/>
      <c r="RCY1" s="476"/>
      <c r="RCZ1" s="426" t="s">
        <v>133</v>
      </c>
      <c r="RDA1" s="426"/>
      <c r="RDB1" s="426"/>
      <c r="RDC1" s="426"/>
      <c r="RDD1" s="426"/>
      <c r="RDE1" s="426"/>
      <c r="RDF1" s="426"/>
      <c r="RDG1" s="426"/>
      <c r="RDH1" s="426"/>
      <c r="RDI1" s="426"/>
      <c r="RDJ1" s="426"/>
      <c r="RDK1" s="426"/>
      <c r="RDL1" s="426"/>
      <c r="RDM1" s="426"/>
      <c r="RDN1" s="476"/>
      <c r="RDO1" s="476"/>
      <c r="RDP1" s="426" t="s">
        <v>133</v>
      </c>
      <c r="RDQ1" s="426"/>
      <c r="RDR1" s="426"/>
      <c r="RDS1" s="426"/>
      <c r="RDT1" s="426"/>
      <c r="RDU1" s="426"/>
      <c r="RDV1" s="426"/>
      <c r="RDW1" s="426"/>
      <c r="RDX1" s="426"/>
      <c r="RDY1" s="426"/>
      <c r="RDZ1" s="426"/>
      <c r="REA1" s="426"/>
      <c r="REB1" s="426"/>
      <c r="REC1" s="426"/>
      <c r="RED1" s="476"/>
      <c r="REE1" s="476"/>
      <c r="REF1" s="426" t="s">
        <v>133</v>
      </c>
      <c r="REG1" s="426"/>
      <c r="REH1" s="426"/>
      <c r="REI1" s="426"/>
      <c r="REJ1" s="426"/>
      <c r="REK1" s="426"/>
      <c r="REL1" s="426"/>
      <c r="REM1" s="426"/>
      <c r="REN1" s="426"/>
      <c r="REO1" s="426"/>
      <c r="REP1" s="426"/>
      <c r="REQ1" s="426"/>
      <c r="RER1" s="426"/>
      <c r="RES1" s="426"/>
      <c r="RET1" s="476"/>
      <c r="REU1" s="476"/>
      <c r="REV1" s="426" t="s">
        <v>133</v>
      </c>
      <c r="REW1" s="426"/>
      <c r="REX1" s="426"/>
      <c r="REY1" s="426"/>
      <c r="REZ1" s="426"/>
      <c r="RFA1" s="426"/>
      <c r="RFB1" s="426"/>
      <c r="RFC1" s="426"/>
      <c r="RFD1" s="426"/>
      <c r="RFE1" s="426"/>
      <c r="RFF1" s="426"/>
      <c r="RFG1" s="426"/>
      <c r="RFH1" s="426"/>
      <c r="RFI1" s="426"/>
      <c r="RFJ1" s="476"/>
      <c r="RFK1" s="476"/>
      <c r="RFL1" s="426" t="s">
        <v>133</v>
      </c>
      <c r="RFM1" s="426"/>
      <c r="RFN1" s="426"/>
      <c r="RFO1" s="426"/>
      <c r="RFP1" s="426"/>
      <c r="RFQ1" s="426"/>
      <c r="RFR1" s="426"/>
      <c r="RFS1" s="426"/>
      <c r="RFT1" s="426"/>
      <c r="RFU1" s="426"/>
      <c r="RFV1" s="426"/>
      <c r="RFW1" s="426"/>
      <c r="RFX1" s="426"/>
      <c r="RFY1" s="426"/>
      <c r="RFZ1" s="476"/>
      <c r="RGA1" s="476"/>
      <c r="RGB1" s="426" t="s">
        <v>133</v>
      </c>
      <c r="RGC1" s="426"/>
      <c r="RGD1" s="426"/>
      <c r="RGE1" s="426"/>
      <c r="RGF1" s="426"/>
      <c r="RGG1" s="426"/>
      <c r="RGH1" s="426"/>
      <c r="RGI1" s="426"/>
      <c r="RGJ1" s="426"/>
      <c r="RGK1" s="426"/>
      <c r="RGL1" s="426"/>
      <c r="RGM1" s="426"/>
      <c r="RGN1" s="426"/>
      <c r="RGO1" s="426"/>
      <c r="RGP1" s="476"/>
      <c r="RGQ1" s="476"/>
      <c r="RGR1" s="426" t="s">
        <v>133</v>
      </c>
      <c r="RGS1" s="426"/>
      <c r="RGT1" s="426"/>
      <c r="RGU1" s="426"/>
      <c r="RGV1" s="426"/>
      <c r="RGW1" s="426"/>
      <c r="RGX1" s="426"/>
      <c r="RGY1" s="426"/>
      <c r="RGZ1" s="426"/>
      <c r="RHA1" s="426"/>
      <c r="RHB1" s="426"/>
      <c r="RHC1" s="426"/>
      <c r="RHD1" s="426"/>
      <c r="RHE1" s="426"/>
      <c r="RHF1" s="476"/>
      <c r="RHG1" s="476"/>
      <c r="RHH1" s="426" t="s">
        <v>133</v>
      </c>
      <c r="RHI1" s="426"/>
      <c r="RHJ1" s="426"/>
      <c r="RHK1" s="426"/>
      <c r="RHL1" s="426"/>
      <c r="RHM1" s="426"/>
      <c r="RHN1" s="426"/>
      <c r="RHO1" s="426"/>
      <c r="RHP1" s="426"/>
      <c r="RHQ1" s="426"/>
      <c r="RHR1" s="426"/>
      <c r="RHS1" s="426"/>
      <c r="RHT1" s="426"/>
      <c r="RHU1" s="426"/>
      <c r="RHV1" s="476"/>
      <c r="RHW1" s="476"/>
      <c r="RHX1" s="426" t="s">
        <v>133</v>
      </c>
      <c r="RHY1" s="426"/>
      <c r="RHZ1" s="426"/>
      <c r="RIA1" s="426"/>
      <c r="RIB1" s="426"/>
      <c r="RIC1" s="426"/>
      <c r="RID1" s="426"/>
      <c r="RIE1" s="426"/>
      <c r="RIF1" s="426"/>
      <c r="RIG1" s="426"/>
      <c r="RIH1" s="426"/>
      <c r="RII1" s="426"/>
      <c r="RIJ1" s="426"/>
      <c r="RIK1" s="426"/>
      <c r="RIL1" s="476"/>
      <c r="RIM1" s="476"/>
      <c r="RIN1" s="426" t="s">
        <v>133</v>
      </c>
      <c r="RIO1" s="426"/>
      <c r="RIP1" s="426"/>
      <c r="RIQ1" s="426"/>
      <c r="RIR1" s="426"/>
      <c r="RIS1" s="426"/>
      <c r="RIT1" s="426"/>
      <c r="RIU1" s="426"/>
      <c r="RIV1" s="426"/>
      <c r="RIW1" s="426"/>
      <c r="RIX1" s="426"/>
      <c r="RIY1" s="426"/>
      <c r="RIZ1" s="426"/>
      <c r="RJA1" s="426"/>
      <c r="RJB1" s="476"/>
      <c r="RJC1" s="476"/>
      <c r="RJD1" s="426" t="s">
        <v>133</v>
      </c>
      <c r="RJE1" s="426"/>
      <c r="RJF1" s="426"/>
      <c r="RJG1" s="426"/>
      <c r="RJH1" s="426"/>
      <c r="RJI1" s="426"/>
      <c r="RJJ1" s="426"/>
      <c r="RJK1" s="426"/>
      <c r="RJL1" s="426"/>
      <c r="RJM1" s="426"/>
      <c r="RJN1" s="426"/>
      <c r="RJO1" s="426"/>
      <c r="RJP1" s="426"/>
      <c r="RJQ1" s="426"/>
      <c r="RJR1" s="476"/>
      <c r="RJS1" s="476"/>
      <c r="RJT1" s="426" t="s">
        <v>133</v>
      </c>
      <c r="RJU1" s="426"/>
      <c r="RJV1" s="426"/>
      <c r="RJW1" s="426"/>
      <c r="RJX1" s="426"/>
      <c r="RJY1" s="426"/>
      <c r="RJZ1" s="426"/>
      <c r="RKA1" s="426"/>
      <c r="RKB1" s="426"/>
      <c r="RKC1" s="426"/>
      <c r="RKD1" s="426"/>
      <c r="RKE1" s="426"/>
      <c r="RKF1" s="426"/>
      <c r="RKG1" s="426"/>
      <c r="RKH1" s="476"/>
      <c r="RKI1" s="476"/>
      <c r="RKJ1" s="426" t="s">
        <v>133</v>
      </c>
      <c r="RKK1" s="426"/>
      <c r="RKL1" s="426"/>
      <c r="RKM1" s="426"/>
      <c r="RKN1" s="426"/>
      <c r="RKO1" s="426"/>
      <c r="RKP1" s="426"/>
      <c r="RKQ1" s="426"/>
      <c r="RKR1" s="426"/>
      <c r="RKS1" s="426"/>
      <c r="RKT1" s="426"/>
      <c r="RKU1" s="426"/>
      <c r="RKV1" s="426"/>
      <c r="RKW1" s="426"/>
      <c r="RKX1" s="476"/>
      <c r="RKY1" s="476"/>
      <c r="RKZ1" s="426" t="s">
        <v>133</v>
      </c>
      <c r="RLA1" s="426"/>
      <c r="RLB1" s="426"/>
      <c r="RLC1" s="426"/>
      <c r="RLD1" s="426"/>
      <c r="RLE1" s="426"/>
      <c r="RLF1" s="426"/>
      <c r="RLG1" s="426"/>
      <c r="RLH1" s="426"/>
      <c r="RLI1" s="426"/>
      <c r="RLJ1" s="426"/>
      <c r="RLK1" s="426"/>
      <c r="RLL1" s="426"/>
      <c r="RLM1" s="426"/>
      <c r="RLN1" s="476"/>
      <c r="RLO1" s="476"/>
      <c r="RLP1" s="426" t="s">
        <v>133</v>
      </c>
      <c r="RLQ1" s="426"/>
      <c r="RLR1" s="426"/>
      <c r="RLS1" s="426"/>
      <c r="RLT1" s="426"/>
      <c r="RLU1" s="426"/>
      <c r="RLV1" s="426"/>
      <c r="RLW1" s="426"/>
      <c r="RLX1" s="426"/>
      <c r="RLY1" s="426"/>
      <c r="RLZ1" s="426"/>
      <c r="RMA1" s="426"/>
      <c r="RMB1" s="426"/>
      <c r="RMC1" s="426"/>
      <c r="RMD1" s="476"/>
      <c r="RME1" s="476"/>
      <c r="RMF1" s="426" t="s">
        <v>133</v>
      </c>
      <c r="RMG1" s="426"/>
      <c r="RMH1" s="426"/>
      <c r="RMI1" s="426"/>
      <c r="RMJ1" s="426"/>
      <c r="RMK1" s="426"/>
      <c r="RML1" s="426"/>
      <c r="RMM1" s="426"/>
      <c r="RMN1" s="426"/>
      <c r="RMO1" s="426"/>
      <c r="RMP1" s="426"/>
      <c r="RMQ1" s="426"/>
      <c r="RMR1" s="426"/>
      <c r="RMS1" s="426"/>
      <c r="RMT1" s="476"/>
      <c r="RMU1" s="476"/>
      <c r="RMV1" s="426" t="s">
        <v>133</v>
      </c>
      <c r="RMW1" s="426"/>
      <c r="RMX1" s="426"/>
      <c r="RMY1" s="426"/>
      <c r="RMZ1" s="426"/>
      <c r="RNA1" s="426"/>
      <c r="RNB1" s="426"/>
      <c r="RNC1" s="426"/>
      <c r="RND1" s="426"/>
      <c r="RNE1" s="426"/>
      <c r="RNF1" s="426"/>
      <c r="RNG1" s="426"/>
      <c r="RNH1" s="426"/>
      <c r="RNI1" s="426"/>
      <c r="RNJ1" s="476"/>
      <c r="RNK1" s="476"/>
      <c r="RNL1" s="426" t="s">
        <v>133</v>
      </c>
      <c r="RNM1" s="426"/>
      <c r="RNN1" s="426"/>
      <c r="RNO1" s="426"/>
      <c r="RNP1" s="426"/>
      <c r="RNQ1" s="426"/>
      <c r="RNR1" s="426"/>
      <c r="RNS1" s="426"/>
      <c r="RNT1" s="426"/>
      <c r="RNU1" s="426"/>
      <c r="RNV1" s="426"/>
      <c r="RNW1" s="426"/>
      <c r="RNX1" s="426"/>
      <c r="RNY1" s="426"/>
      <c r="RNZ1" s="476"/>
      <c r="ROA1" s="476"/>
      <c r="ROB1" s="426" t="s">
        <v>133</v>
      </c>
      <c r="ROC1" s="426"/>
      <c r="ROD1" s="426"/>
      <c r="ROE1" s="426"/>
      <c r="ROF1" s="426"/>
      <c r="ROG1" s="426"/>
      <c r="ROH1" s="426"/>
      <c r="ROI1" s="426"/>
      <c r="ROJ1" s="426"/>
      <c r="ROK1" s="426"/>
      <c r="ROL1" s="426"/>
      <c r="ROM1" s="426"/>
      <c r="RON1" s="426"/>
      <c r="ROO1" s="426"/>
      <c r="ROP1" s="476"/>
      <c r="ROQ1" s="476"/>
      <c r="ROR1" s="426" t="s">
        <v>133</v>
      </c>
      <c r="ROS1" s="426"/>
      <c r="ROT1" s="426"/>
      <c r="ROU1" s="426"/>
      <c r="ROV1" s="426"/>
      <c r="ROW1" s="426"/>
      <c r="ROX1" s="426"/>
      <c r="ROY1" s="426"/>
      <c r="ROZ1" s="426"/>
      <c r="RPA1" s="426"/>
      <c r="RPB1" s="426"/>
      <c r="RPC1" s="426"/>
      <c r="RPD1" s="426"/>
      <c r="RPE1" s="426"/>
      <c r="RPF1" s="476"/>
      <c r="RPG1" s="476"/>
      <c r="RPH1" s="426" t="s">
        <v>133</v>
      </c>
      <c r="RPI1" s="426"/>
      <c r="RPJ1" s="426"/>
      <c r="RPK1" s="426"/>
      <c r="RPL1" s="426"/>
      <c r="RPM1" s="426"/>
      <c r="RPN1" s="426"/>
      <c r="RPO1" s="426"/>
      <c r="RPP1" s="426"/>
      <c r="RPQ1" s="426"/>
      <c r="RPR1" s="426"/>
      <c r="RPS1" s="426"/>
      <c r="RPT1" s="426"/>
      <c r="RPU1" s="426"/>
      <c r="RPV1" s="476"/>
      <c r="RPW1" s="476"/>
      <c r="RPX1" s="426" t="s">
        <v>133</v>
      </c>
      <c r="RPY1" s="426"/>
      <c r="RPZ1" s="426"/>
      <c r="RQA1" s="426"/>
      <c r="RQB1" s="426"/>
      <c r="RQC1" s="426"/>
      <c r="RQD1" s="426"/>
      <c r="RQE1" s="426"/>
      <c r="RQF1" s="426"/>
      <c r="RQG1" s="426"/>
      <c r="RQH1" s="426"/>
      <c r="RQI1" s="426"/>
      <c r="RQJ1" s="426"/>
      <c r="RQK1" s="426"/>
      <c r="RQL1" s="476"/>
      <c r="RQM1" s="476"/>
      <c r="RQN1" s="426" t="s">
        <v>133</v>
      </c>
      <c r="RQO1" s="426"/>
      <c r="RQP1" s="426"/>
      <c r="RQQ1" s="426"/>
      <c r="RQR1" s="426"/>
      <c r="RQS1" s="426"/>
      <c r="RQT1" s="426"/>
      <c r="RQU1" s="426"/>
      <c r="RQV1" s="426"/>
      <c r="RQW1" s="426"/>
      <c r="RQX1" s="426"/>
      <c r="RQY1" s="426"/>
      <c r="RQZ1" s="426"/>
      <c r="RRA1" s="426"/>
      <c r="RRB1" s="476"/>
      <c r="RRC1" s="476"/>
      <c r="RRD1" s="426" t="s">
        <v>133</v>
      </c>
      <c r="RRE1" s="426"/>
      <c r="RRF1" s="426"/>
      <c r="RRG1" s="426"/>
      <c r="RRH1" s="426"/>
      <c r="RRI1" s="426"/>
      <c r="RRJ1" s="426"/>
      <c r="RRK1" s="426"/>
      <c r="RRL1" s="426"/>
      <c r="RRM1" s="426"/>
      <c r="RRN1" s="426"/>
      <c r="RRO1" s="426"/>
      <c r="RRP1" s="426"/>
      <c r="RRQ1" s="426"/>
      <c r="RRR1" s="476"/>
      <c r="RRS1" s="476"/>
      <c r="RRT1" s="426" t="s">
        <v>133</v>
      </c>
      <c r="RRU1" s="426"/>
      <c r="RRV1" s="426"/>
      <c r="RRW1" s="426"/>
      <c r="RRX1" s="426"/>
      <c r="RRY1" s="426"/>
      <c r="RRZ1" s="426"/>
      <c r="RSA1" s="426"/>
      <c r="RSB1" s="426"/>
      <c r="RSC1" s="426"/>
      <c r="RSD1" s="426"/>
      <c r="RSE1" s="426"/>
      <c r="RSF1" s="426"/>
      <c r="RSG1" s="426"/>
      <c r="RSH1" s="476"/>
      <c r="RSI1" s="476"/>
      <c r="RSJ1" s="426" t="s">
        <v>133</v>
      </c>
      <c r="RSK1" s="426"/>
      <c r="RSL1" s="426"/>
      <c r="RSM1" s="426"/>
      <c r="RSN1" s="426"/>
      <c r="RSO1" s="426"/>
      <c r="RSP1" s="426"/>
      <c r="RSQ1" s="426"/>
      <c r="RSR1" s="426"/>
      <c r="RSS1" s="426"/>
      <c r="RST1" s="426"/>
      <c r="RSU1" s="426"/>
      <c r="RSV1" s="426"/>
      <c r="RSW1" s="426"/>
      <c r="RSX1" s="476"/>
      <c r="RSY1" s="476"/>
      <c r="RSZ1" s="426" t="s">
        <v>133</v>
      </c>
      <c r="RTA1" s="426"/>
      <c r="RTB1" s="426"/>
      <c r="RTC1" s="426"/>
      <c r="RTD1" s="426"/>
      <c r="RTE1" s="426"/>
      <c r="RTF1" s="426"/>
      <c r="RTG1" s="426"/>
      <c r="RTH1" s="426"/>
      <c r="RTI1" s="426"/>
      <c r="RTJ1" s="426"/>
      <c r="RTK1" s="426"/>
      <c r="RTL1" s="426"/>
      <c r="RTM1" s="426"/>
      <c r="RTN1" s="476"/>
      <c r="RTO1" s="476"/>
      <c r="RTP1" s="426" t="s">
        <v>133</v>
      </c>
      <c r="RTQ1" s="426"/>
      <c r="RTR1" s="426"/>
      <c r="RTS1" s="426"/>
      <c r="RTT1" s="426"/>
      <c r="RTU1" s="426"/>
      <c r="RTV1" s="426"/>
      <c r="RTW1" s="426"/>
      <c r="RTX1" s="426"/>
      <c r="RTY1" s="426"/>
      <c r="RTZ1" s="426"/>
      <c r="RUA1" s="426"/>
      <c r="RUB1" s="426"/>
      <c r="RUC1" s="426"/>
      <c r="RUD1" s="476"/>
      <c r="RUE1" s="476"/>
      <c r="RUF1" s="426" t="s">
        <v>133</v>
      </c>
      <c r="RUG1" s="426"/>
      <c r="RUH1" s="426"/>
      <c r="RUI1" s="426"/>
      <c r="RUJ1" s="426"/>
      <c r="RUK1" s="426"/>
      <c r="RUL1" s="426"/>
      <c r="RUM1" s="426"/>
      <c r="RUN1" s="426"/>
      <c r="RUO1" s="426"/>
      <c r="RUP1" s="426"/>
      <c r="RUQ1" s="426"/>
      <c r="RUR1" s="426"/>
      <c r="RUS1" s="426"/>
      <c r="RUT1" s="476"/>
      <c r="RUU1" s="476"/>
      <c r="RUV1" s="426" t="s">
        <v>133</v>
      </c>
      <c r="RUW1" s="426"/>
      <c r="RUX1" s="426"/>
      <c r="RUY1" s="426"/>
      <c r="RUZ1" s="426"/>
      <c r="RVA1" s="426"/>
      <c r="RVB1" s="426"/>
      <c r="RVC1" s="426"/>
      <c r="RVD1" s="426"/>
      <c r="RVE1" s="426"/>
      <c r="RVF1" s="426"/>
      <c r="RVG1" s="426"/>
      <c r="RVH1" s="426"/>
      <c r="RVI1" s="426"/>
      <c r="RVJ1" s="476"/>
      <c r="RVK1" s="476"/>
      <c r="RVL1" s="426" t="s">
        <v>133</v>
      </c>
      <c r="RVM1" s="426"/>
      <c r="RVN1" s="426"/>
      <c r="RVO1" s="426"/>
      <c r="RVP1" s="426"/>
      <c r="RVQ1" s="426"/>
      <c r="RVR1" s="426"/>
      <c r="RVS1" s="426"/>
      <c r="RVT1" s="426"/>
      <c r="RVU1" s="426"/>
      <c r="RVV1" s="426"/>
      <c r="RVW1" s="426"/>
      <c r="RVX1" s="426"/>
      <c r="RVY1" s="426"/>
      <c r="RVZ1" s="476"/>
      <c r="RWA1" s="476"/>
      <c r="RWB1" s="426" t="s">
        <v>133</v>
      </c>
      <c r="RWC1" s="426"/>
      <c r="RWD1" s="426"/>
      <c r="RWE1" s="426"/>
      <c r="RWF1" s="426"/>
      <c r="RWG1" s="426"/>
      <c r="RWH1" s="426"/>
      <c r="RWI1" s="426"/>
      <c r="RWJ1" s="426"/>
      <c r="RWK1" s="426"/>
      <c r="RWL1" s="426"/>
      <c r="RWM1" s="426"/>
      <c r="RWN1" s="426"/>
      <c r="RWO1" s="426"/>
      <c r="RWP1" s="476"/>
      <c r="RWQ1" s="476"/>
      <c r="RWR1" s="426" t="s">
        <v>133</v>
      </c>
      <c r="RWS1" s="426"/>
      <c r="RWT1" s="426"/>
      <c r="RWU1" s="426"/>
      <c r="RWV1" s="426"/>
      <c r="RWW1" s="426"/>
      <c r="RWX1" s="426"/>
      <c r="RWY1" s="426"/>
      <c r="RWZ1" s="426"/>
      <c r="RXA1" s="426"/>
      <c r="RXB1" s="426"/>
      <c r="RXC1" s="426"/>
      <c r="RXD1" s="426"/>
      <c r="RXE1" s="426"/>
      <c r="RXF1" s="476"/>
      <c r="RXG1" s="476"/>
      <c r="RXH1" s="426" t="s">
        <v>133</v>
      </c>
      <c r="RXI1" s="426"/>
      <c r="RXJ1" s="426"/>
      <c r="RXK1" s="426"/>
      <c r="RXL1" s="426"/>
      <c r="RXM1" s="426"/>
      <c r="RXN1" s="426"/>
      <c r="RXO1" s="426"/>
      <c r="RXP1" s="426"/>
      <c r="RXQ1" s="426"/>
      <c r="RXR1" s="426"/>
      <c r="RXS1" s="426"/>
      <c r="RXT1" s="426"/>
      <c r="RXU1" s="426"/>
      <c r="RXV1" s="476"/>
      <c r="RXW1" s="476"/>
      <c r="RXX1" s="426" t="s">
        <v>133</v>
      </c>
      <c r="RXY1" s="426"/>
      <c r="RXZ1" s="426"/>
      <c r="RYA1" s="426"/>
      <c r="RYB1" s="426"/>
      <c r="RYC1" s="426"/>
      <c r="RYD1" s="426"/>
      <c r="RYE1" s="426"/>
      <c r="RYF1" s="426"/>
      <c r="RYG1" s="426"/>
      <c r="RYH1" s="426"/>
      <c r="RYI1" s="426"/>
      <c r="RYJ1" s="426"/>
      <c r="RYK1" s="426"/>
      <c r="RYL1" s="476"/>
      <c r="RYM1" s="476"/>
      <c r="RYN1" s="426" t="s">
        <v>133</v>
      </c>
      <c r="RYO1" s="426"/>
      <c r="RYP1" s="426"/>
      <c r="RYQ1" s="426"/>
      <c r="RYR1" s="426"/>
      <c r="RYS1" s="426"/>
      <c r="RYT1" s="426"/>
      <c r="RYU1" s="426"/>
      <c r="RYV1" s="426"/>
      <c r="RYW1" s="426"/>
      <c r="RYX1" s="426"/>
      <c r="RYY1" s="426"/>
      <c r="RYZ1" s="426"/>
      <c r="RZA1" s="426"/>
      <c r="RZB1" s="476"/>
      <c r="RZC1" s="476"/>
      <c r="RZD1" s="426" t="s">
        <v>133</v>
      </c>
      <c r="RZE1" s="426"/>
      <c r="RZF1" s="426"/>
      <c r="RZG1" s="426"/>
      <c r="RZH1" s="426"/>
      <c r="RZI1" s="426"/>
      <c r="RZJ1" s="426"/>
      <c r="RZK1" s="426"/>
      <c r="RZL1" s="426"/>
      <c r="RZM1" s="426"/>
      <c r="RZN1" s="426"/>
      <c r="RZO1" s="426"/>
      <c r="RZP1" s="426"/>
      <c r="RZQ1" s="426"/>
      <c r="RZR1" s="476"/>
      <c r="RZS1" s="476"/>
      <c r="RZT1" s="426" t="s">
        <v>133</v>
      </c>
      <c r="RZU1" s="426"/>
      <c r="RZV1" s="426"/>
      <c r="RZW1" s="426"/>
      <c r="RZX1" s="426"/>
      <c r="RZY1" s="426"/>
      <c r="RZZ1" s="426"/>
      <c r="SAA1" s="426"/>
      <c r="SAB1" s="426"/>
      <c r="SAC1" s="426"/>
      <c r="SAD1" s="426"/>
      <c r="SAE1" s="426"/>
      <c r="SAF1" s="426"/>
      <c r="SAG1" s="426"/>
      <c r="SAH1" s="476"/>
      <c r="SAI1" s="476"/>
      <c r="SAJ1" s="426" t="s">
        <v>133</v>
      </c>
      <c r="SAK1" s="426"/>
      <c r="SAL1" s="426"/>
      <c r="SAM1" s="426"/>
      <c r="SAN1" s="426"/>
      <c r="SAO1" s="426"/>
      <c r="SAP1" s="426"/>
      <c r="SAQ1" s="426"/>
      <c r="SAR1" s="426"/>
      <c r="SAS1" s="426"/>
      <c r="SAT1" s="426"/>
      <c r="SAU1" s="426"/>
      <c r="SAV1" s="426"/>
      <c r="SAW1" s="426"/>
      <c r="SAX1" s="476"/>
      <c r="SAY1" s="476"/>
      <c r="SAZ1" s="426" t="s">
        <v>133</v>
      </c>
      <c r="SBA1" s="426"/>
      <c r="SBB1" s="426"/>
      <c r="SBC1" s="426"/>
      <c r="SBD1" s="426"/>
      <c r="SBE1" s="426"/>
      <c r="SBF1" s="426"/>
      <c r="SBG1" s="426"/>
      <c r="SBH1" s="426"/>
      <c r="SBI1" s="426"/>
      <c r="SBJ1" s="426"/>
      <c r="SBK1" s="426"/>
      <c r="SBL1" s="426"/>
      <c r="SBM1" s="426"/>
      <c r="SBN1" s="476"/>
      <c r="SBO1" s="476"/>
      <c r="SBP1" s="426" t="s">
        <v>133</v>
      </c>
      <c r="SBQ1" s="426"/>
      <c r="SBR1" s="426"/>
      <c r="SBS1" s="426"/>
      <c r="SBT1" s="426"/>
      <c r="SBU1" s="426"/>
      <c r="SBV1" s="426"/>
      <c r="SBW1" s="426"/>
      <c r="SBX1" s="426"/>
      <c r="SBY1" s="426"/>
      <c r="SBZ1" s="426"/>
      <c r="SCA1" s="426"/>
      <c r="SCB1" s="426"/>
      <c r="SCC1" s="426"/>
      <c r="SCD1" s="476"/>
      <c r="SCE1" s="476"/>
      <c r="SCF1" s="426" t="s">
        <v>133</v>
      </c>
      <c r="SCG1" s="426"/>
      <c r="SCH1" s="426"/>
      <c r="SCI1" s="426"/>
      <c r="SCJ1" s="426"/>
      <c r="SCK1" s="426"/>
      <c r="SCL1" s="426"/>
      <c r="SCM1" s="426"/>
      <c r="SCN1" s="426"/>
      <c r="SCO1" s="426"/>
      <c r="SCP1" s="426"/>
      <c r="SCQ1" s="426"/>
      <c r="SCR1" s="426"/>
      <c r="SCS1" s="426"/>
      <c r="SCT1" s="476"/>
      <c r="SCU1" s="476"/>
      <c r="SCV1" s="426" t="s">
        <v>133</v>
      </c>
      <c r="SCW1" s="426"/>
      <c r="SCX1" s="426"/>
      <c r="SCY1" s="426"/>
      <c r="SCZ1" s="426"/>
      <c r="SDA1" s="426"/>
      <c r="SDB1" s="426"/>
      <c r="SDC1" s="426"/>
      <c r="SDD1" s="426"/>
      <c r="SDE1" s="426"/>
      <c r="SDF1" s="426"/>
      <c r="SDG1" s="426"/>
      <c r="SDH1" s="426"/>
      <c r="SDI1" s="426"/>
      <c r="SDJ1" s="476"/>
      <c r="SDK1" s="476"/>
      <c r="SDL1" s="426" t="s">
        <v>133</v>
      </c>
      <c r="SDM1" s="426"/>
      <c r="SDN1" s="426"/>
      <c r="SDO1" s="426"/>
      <c r="SDP1" s="426"/>
      <c r="SDQ1" s="426"/>
      <c r="SDR1" s="426"/>
      <c r="SDS1" s="426"/>
      <c r="SDT1" s="426"/>
      <c r="SDU1" s="426"/>
      <c r="SDV1" s="426"/>
      <c r="SDW1" s="426"/>
      <c r="SDX1" s="426"/>
      <c r="SDY1" s="426"/>
      <c r="SDZ1" s="476"/>
      <c r="SEA1" s="476"/>
      <c r="SEB1" s="426" t="s">
        <v>133</v>
      </c>
      <c r="SEC1" s="426"/>
      <c r="SED1" s="426"/>
      <c r="SEE1" s="426"/>
      <c r="SEF1" s="426"/>
      <c r="SEG1" s="426"/>
      <c r="SEH1" s="426"/>
      <c r="SEI1" s="426"/>
      <c r="SEJ1" s="426"/>
      <c r="SEK1" s="426"/>
      <c r="SEL1" s="426"/>
      <c r="SEM1" s="426"/>
      <c r="SEN1" s="426"/>
      <c r="SEO1" s="426"/>
      <c r="SEP1" s="476"/>
      <c r="SEQ1" s="476"/>
      <c r="SER1" s="426" t="s">
        <v>133</v>
      </c>
      <c r="SES1" s="426"/>
      <c r="SET1" s="426"/>
      <c r="SEU1" s="426"/>
      <c r="SEV1" s="426"/>
      <c r="SEW1" s="426"/>
      <c r="SEX1" s="426"/>
      <c r="SEY1" s="426"/>
      <c r="SEZ1" s="426"/>
      <c r="SFA1" s="426"/>
      <c r="SFB1" s="426"/>
      <c r="SFC1" s="426"/>
      <c r="SFD1" s="426"/>
      <c r="SFE1" s="426"/>
      <c r="SFF1" s="476"/>
      <c r="SFG1" s="476"/>
      <c r="SFH1" s="426" t="s">
        <v>133</v>
      </c>
      <c r="SFI1" s="426"/>
      <c r="SFJ1" s="426"/>
      <c r="SFK1" s="426"/>
      <c r="SFL1" s="426"/>
      <c r="SFM1" s="426"/>
      <c r="SFN1" s="426"/>
      <c r="SFO1" s="426"/>
      <c r="SFP1" s="426"/>
      <c r="SFQ1" s="426"/>
      <c r="SFR1" s="426"/>
      <c r="SFS1" s="426"/>
      <c r="SFT1" s="426"/>
      <c r="SFU1" s="426"/>
      <c r="SFV1" s="476"/>
      <c r="SFW1" s="476"/>
      <c r="SFX1" s="426" t="s">
        <v>133</v>
      </c>
      <c r="SFY1" s="426"/>
      <c r="SFZ1" s="426"/>
      <c r="SGA1" s="426"/>
      <c r="SGB1" s="426"/>
      <c r="SGC1" s="426"/>
      <c r="SGD1" s="426"/>
      <c r="SGE1" s="426"/>
      <c r="SGF1" s="426"/>
      <c r="SGG1" s="426"/>
      <c r="SGH1" s="426"/>
      <c r="SGI1" s="426"/>
      <c r="SGJ1" s="426"/>
      <c r="SGK1" s="426"/>
      <c r="SGL1" s="476"/>
      <c r="SGM1" s="476"/>
      <c r="SGN1" s="426" t="s">
        <v>133</v>
      </c>
      <c r="SGO1" s="426"/>
      <c r="SGP1" s="426"/>
      <c r="SGQ1" s="426"/>
      <c r="SGR1" s="426"/>
      <c r="SGS1" s="426"/>
      <c r="SGT1" s="426"/>
      <c r="SGU1" s="426"/>
      <c r="SGV1" s="426"/>
      <c r="SGW1" s="426"/>
      <c r="SGX1" s="426"/>
      <c r="SGY1" s="426"/>
      <c r="SGZ1" s="426"/>
      <c r="SHA1" s="426"/>
      <c r="SHB1" s="476"/>
      <c r="SHC1" s="476"/>
      <c r="SHD1" s="426" t="s">
        <v>133</v>
      </c>
      <c r="SHE1" s="426"/>
      <c r="SHF1" s="426"/>
      <c r="SHG1" s="426"/>
      <c r="SHH1" s="426"/>
      <c r="SHI1" s="426"/>
      <c r="SHJ1" s="426"/>
      <c r="SHK1" s="426"/>
      <c r="SHL1" s="426"/>
      <c r="SHM1" s="426"/>
      <c r="SHN1" s="426"/>
      <c r="SHO1" s="426"/>
      <c r="SHP1" s="426"/>
      <c r="SHQ1" s="426"/>
      <c r="SHR1" s="476"/>
      <c r="SHS1" s="476"/>
      <c r="SHT1" s="426" t="s">
        <v>133</v>
      </c>
      <c r="SHU1" s="426"/>
      <c r="SHV1" s="426"/>
      <c r="SHW1" s="426"/>
      <c r="SHX1" s="426"/>
      <c r="SHY1" s="426"/>
      <c r="SHZ1" s="426"/>
      <c r="SIA1" s="426"/>
      <c r="SIB1" s="426"/>
      <c r="SIC1" s="426"/>
      <c r="SID1" s="426"/>
      <c r="SIE1" s="426"/>
      <c r="SIF1" s="426"/>
      <c r="SIG1" s="426"/>
      <c r="SIH1" s="476"/>
      <c r="SII1" s="476"/>
      <c r="SIJ1" s="426" t="s">
        <v>133</v>
      </c>
      <c r="SIK1" s="426"/>
      <c r="SIL1" s="426"/>
      <c r="SIM1" s="426"/>
      <c r="SIN1" s="426"/>
      <c r="SIO1" s="426"/>
      <c r="SIP1" s="426"/>
      <c r="SIQ1" s="426"/>
      <c r="SIR1" s="426"/>
      <c r="SIS1" s="426"/>
      <c r="SIT1" s="426"/>
      <c r="SIU1" s="426"/>
      <c r="SIV1" s="426"/>
      <c r="SIW1" s="426"/>
      <c r="SIX1" s="476"/>
      <c r="SIY1" s="476"/>
      <c r="SIZ1" s="426" t="s">
        <v>133</v>
      </c>
      <c r="SJA1" s="426"/>
      <c r="SJB1" s="426"/>
      <c r="SJC1" s="426"/>
      <c r="SJD1" s="426"/>
      <c r="SJE1" s="426"/>
      <c r="SJF1" s="426"/>
      <c r="SJG1" s="426"/>
      <c r="SJH1" s="426"/>
      <c r="SJI1" s="426"/>
      <c r="SJJ1" s="426"/>
      <c r="SJK1" s="426"/>
      <c r="SJL1" s="426"/>
      <c r="SJM1" s="426"/>
      <c r="SJN1" s="476"/>
      <c r="SJO1" s="476"/>
      <c r="SJP1" s="426" t="s">
        <v>133</v>
      </c>
      <c r="SJQ1" s="426"/>
      <c r="SJR1" s="426"/>
      <c r="SJS1" s="426"/>
      <c r="SJT1" s="426"/>
      <c r="SJU1" s="426"/>
      <c r="SJV1" s="426"/>
      <c r="SJW1" s="426"/>
      <c r="SJX1" s="426"/>
      <c r="SJY1" s="426"/>
      <c r="SJZ1" s="426"/>
      <c r="SKA1" s="426"/>
      <c r="SKB1" s="426"/>
      <c r="SKC1" s="426"/>
      <c r="SKD1" s="476"/>
      <c r="SKE1" s="476"/>
      <c r="SKF1" s="426" t="s">
        <v>133</v>
      </c>
      <c r="SKG1" s="426"/>
      <c r="SKH1" s="426"/>
      <c r="SKI1" s="426"/>
      <c r="SKJ1" s="426"/>
      <c r="SKK1" s="426"/>
      <c r="SKL1" s="426"/>
      <c r="SKM1" s="426"/>
      <c r="SKN1" s="426"/>
      <c r="SKO1" s="426"/>
      <c r="SKP1" s="426"/>
      <c r="SKQ1" s="426"/>
      <c r="SKR1" s="426"/>
      <c r="SKS1" s="426"/>
      <c r="SKT1" s="476"/>
      <c r="SKU1" s="476"/>
      <c r="SKV1" s="426" t="s">
        <v>133</v>
      </c>
      <c r="SKW1" s="426"/>
      <c r="SKX1" s="426"/>
      <c r="SKY1" s="426"/>
      <c r="SKZ1" s="426"/>
      <c r="SLA1" s="426"/>
      <c r="SLB1" s="426"/>
      <c r="SLC1" s="426"/>
      <c r="SLD1" s="426"/>
      <c r="SLE1" s="426"/>
      <c r="SLF1" s="426"/>
      <c r="SLG1" s="426"/>
      <c r="SLH1" s="426"/>
      <c r="SLI1" s="426"/>
      <c r="SLJ1" s="476"/>
      <c r="SLK1" s="476"/>
      <c r="SLL1" s="426" t="s">
        <v>133</v>
      </c>
      <c r="SLM1" s="426"/>
      <c r="SLN1" s="426"/>
      <c r="SLO1" s="426"/>
      <c r="SLP1" s="426"/>
      <c r="SLQ1" s="426"/>
      <c r="SLR1" s="426"/>
      <c r="SLS1" s="426"/>
      <c r="SLT1" s="426"/>
      <c r="SLU1" s="426"/>
      <c r="SLV1" s="426"/>
      <c r="SLW1" s="426"/>
      <c r="SLX1" s="426"/>
      <c r="SLY1" s="426"/>
      <c r="SLZ1" s="476"/>
      <c r="SMA1" s="476"/>
      <c r="SMB1" s="426" t="s">
        <v>133</v>
      </c>
      <c r="SMC1" s="426"/>
      <c r="SMD1" s="426"/>
      <c r="SME1" s="426"/>
      <c r="SMF1" s="426"/>
      <c r="SMG1" s="426"/>
      <c r="SMH1" s="426"/>
      <c r="SMI1" s="426"/>
      <c r="SMJ1" s="426"/>
      <c r="SMK1" s="426"/>
      <c r="SML1" s="426"/>
      <c r="SMM1" s="426"/>
      <c r="SMN1" s="426"/>
      <c r="SMO1" s="426"/>
      <c r="SMP1" s="476"/>
      <c r="SMQ1" s="476"/>
      <c r="SMR1" s="426" t="s">
        <v>133</v>
      </c>
      <c r="SMS1" s="426"/>
      <c r="SMT1" s="426"/>
      <c r="SMU1" s="426"/>
      <c r="SMV1" s="426"/>
      <c r="SMW1" s="426"/>
      <c r="SMX1" s="426"/>
      <c r="SMY1" s="426"/>
      <c r="SMZ1" s="426"/>
      <c r="SNA1" s="426"/>
      <c r="SNB1" s="426"/>
      <c r="SNC1" s="426"/>
      <c r="SND1" s="426"/>
      <c r="SNE1" s="426"/>
      <c r="SNF1" s="476"/>
      <c r="SNG1" s="476"/>
      <c r="SNH1" s="426" t="s">
        <v>133</v>
      </c>
      <c r="SNI1" s="426"/>
      <c r="SNJ1" s="426"/>
      <c r="SNK1" s="426"/>
      <c r="SNL1" s="426"/>
      <c r="SNM1" s="426"/>
      <c r="SNN1" s="426"/>
      <c r="SNO1" s="426"/>
      <c r="SNP1" s="426"/>
      <c r="SNQ1" s="426"/>
      <c r="SNR1" s="426"/>
      <c r="SNS1" s="426"/>
      <c r="SNT1" s="426"/>
      <c r="SNU1" s="426"/>
      <c r="SNV1" s="476"/>
      <c r="SNW1" s="476"/>
      <c r="SNX1" s="426" t="s">
        <v>133</v>
      </c>
      <c r="SNY1" s="426"/>
      <c r="SNZ1" s="426"/>
      <c r="SOA1" s="426"/>
      <c r="SOB1" s="426"/>
      <c r="SOC1" s="426"/>
      <c r="SOD1" s="426"/>
      <c r="SOE1" s="426"/>
      <c r="SOF1" s="426"/>
      <c r="SOG1" s="426"/>
      <c r="SOH1" s="426"/>
      <c r="SOI1" s="426"/>
      <c r="SOJ1" s="426"/>
      <c r="SOK1" s="426"/>
      <c r="SOL1" s="476"/>
      <c r="SOM1" s="476"/>
      <c r="SON1" s="426" t="s">
        <v>133</v>
      </c>
      <c r="SOO1" s="426"/>
      <c r="SOP1" s="426"/>
      <c r="SOQ1" s="426"/>
      <c r="SOR1" s="426"/>
      <c r="SOS1" s="426"/>
      <c r="SOT1" s="426"/>
      <c r="SOU1" s="426"/>
      <c r="SOV1" s="426"/>
      <c r="SOW1" s="426"/>
      <c r="SOX1" s="426"/>
      <c r="SOY1" s="426"/>
      <c r="SOZ1" s="426"/>
      <c r="SPA1" s="426"/>
      <c r="SPB1" s="476"/>
      <c r="SPC1" s="476"/>
      <c r="SPD1" s="426" t="s">
        <v>133</v>
      </c>
      <c r="SPE1" s="426"/>
      <c r="SPF1" s="426"/>
      <c r="SPG1" s="426"/>
      <c r="SPH1" s="426"/>
      <c r="SPI1" s="426"/>
      <c r="SPJ1" s="426"/>
      <c r="SPK1" s="426"/>
      <c r="SPL1" s="426"/>
      <c r="SPM1" s="426"/>
      <c r="SPN1" s="426"/>
      <c r="SPO1" s="426"/>
      <c r="SPP1" s="426"/>
      <c r="SPQ1" s="426"/>
      <c r="SPR1" s="476"/>
      <c r="SPS1" s="476"/>
      <c r="SPT1" s="426" t="s">
        <v>133</v>
      </c>
      <c r="SPU1" s="426"/>
      <c r="SPV1" s="426"/>
      <c r="SPW1" s="426"/>
      <c r="SPX1" s="426"/>
      <c r="SPY1" s="426"/>
      <c r="SPZ1" s="426"/>
      <c r="SQA1" s="426"/>
      <c r="SQB1" s="426"/>
      <c r="SQC1" s="426"/>
      <c r="SQD1" s="426"/>
      <c r="SQE1" s="426"/>
      <c r="SQF1" s="426"/>
      <c r="SQG1" s="426"/>
      <c r="SQH1" s="476"/>
      <c r="SQI1" s="476"/>
      <c r="SQJ1" s="426" t="s">
        <v>133</v>
      </c>
      <c r="SQK1" s="426"/>
      <c r="SQL1" s="426"/>
      <c r="SQM1" s="426"/>
      <c r="SQN1" s="426"/>
      <c r="SQO1" s="426"/>
      <c r="SQP1" s="426"/>
      <c r="SQQ1" s="426"/>
      <c r="SQR1" s="426"/>
      <c r="SQS1" s="426"/>
      <c r="SQT1" s="426"/>
      <c r="SQU1" s="426"/>
      <c r="SQV1" s="426"/>
      <c r="SQW1" s="426"/>
      <c r="SQX1" s="476"/>
      <c r="SQY1" s="476"/>
      <c r="SQZ1" s="426" t="s">
        <v>133</v>
      </c>
      <c r="SRA1" s="426"/>
      <c r="SRB1" s="426"/>
      <c r="SRC1" s="426"/>
      <c r="SRD1" s="426"/>
      <c r="SRE1" s="426"/>
      <c r="SRF1" s="426"/>
      <c r="SRG1" s="426"/>
      <c r="SRH1" s="426"/>
      <c r="SRI1" s="426"/>
      <c r="SRJ1" s="426"/>
      <c r="SRK1" s="426"/>
      <c r="SRL1" s="426"/>
      <c r="SRM1" s="426"/>
      <c r="SRN1" s="476"/>
      <c r="SRO1" s="476"/>
      <c r="SRP1" s="426" t="s">
        <v>133</v>
      </c>
      <c r="SRQ1" s="426"/>
      <c r="SRR1" s="426"/>
      <c r="SRS1" s="426"/>
      <c r="SRT1" s="426"/>
      <c r="SRU1" s="426"/>
      <c r="SRV1" s="426"/>
      <c r="SRW1" s="426"/>
      <c r="SRX1" s="426"/>
      <c r="SRY1" s="426"/>
      <c r="SRZ1" s="426"/>
      <c r="SSA1" s="426"/>
      <c r="SSB1" s="426"/>
      <c r="SSC1" s="426"/>
      <c r="SSD1" s="476"/>
      <c r="SSE1" s="476"/>
      <c r="SSF1" s="426" t="s">
        <v>133</v>
      </c>
      <c r="SSG1" s="426"/>
      <c r="SSH1" s="426"/>
      <c r="SSI1" s="426"/>
      <c r="SSJ1" s="426"/>
      <c r="SSK1" s="426"/>
      <c r="SSL1" s="426"/>
      <c r="SSM1" s="426"/>
      <c r="SSN1" s="426"/>
      <c r="SSO1" s="426"/>
      <c r="SSP1" s="426"/>
      <c r="SSQ1" s="426"/>
      <c r="SSR1" s="426"/>
      <c r="SSS1" s="426"/>
      <c r="SST1" s="476"/>
      <c r="SSU1" s="476"/>
      <c r="SSV1" s="426" t="s">
        <v>133</v>
      </c>
      <c r="SSW1" s="426"/>
      <c r="SSX1" s="426"/>
      <c r="SSY1" s="426"/>
      <c r="SSZ1" s="426"/>
      <c r="STA1" s="426"/>
      <c r="STB1" s="426"/>
      <c r="STC1" s="426"/>
      <c r="STD1" s="426"/>
      <c r="STE1" s="426"/>
      <c r="STF1" s="426"/>
      <c r="STG1" s="426"/>
      <c r="STH1" s="426"/>
      <c r="STI1" s="426"/>
      <c r="STJ1" s="476"/>
      <c r="STK1" s="476"/>
      <c r="STL1" s="426" t="s">
        <v>133</v>
      </c>
      <c r="STM1" s="426"/>
      <c r="STN1" s="426"/>
      <c r="STO1" s="426"/>
      <c r="STP1" s="426"/>
      <c r="STQ1" s="426"/>
      <c r="STR1" s="426"/>
      <c r="STS1" s="426"/>
      <c r="STT1" s="426"/>
      <c r="STU1" s="426"/>
      <c r="STV1" s="426"/>
      <c r="STW1" s="426"/>
      <c r="STX1" s="426"/>
      <c r="STY1" s="426"/>
      <c r="STZ1" s="476"/>
      <c r="SUA1" s="476"/>
      <c r="SUB1" s="426" t="s">
        <v>133</v>
      </c>
      <c r="SUC1" s="426"/>
      <c r="SUD1" s="426"/>
      <c r="SUE1" s="426"/>
      <c r="SUF1" s="426"/>
      <c r="SUG1" s="426"/>
      <c r="SUH1" s="426"/>
      <c r="SUI1" s="426"/>
      <c r="SUJ1" s="426"/>
      <c r="SUK1" s="426"/>
      <c r="SUL1" s="426"/>
      <c r="SUM1" s="426"/>
      <c r="SUN1" s="426"/>
      <c r="SUO1" s="426"/>
      <c r="SUP1" s="476"/>
      <c r="SUQ1" s="476"/>
      <c r="SUR1" s="426" t="s">
        <v>133</v>
      </c>
      <c r="SUS1" s="426"/>
      <c r="SUT1" s="426"/>
      <c r="SUU1" s="426"/>
      <c r="SUV1" s="426"/>
      <c r="SUW1" s="426"/>
      <c r="SUX1" s="426"/>
      <c r="SUY1" s="426"/>
      <c r="SUZ1" s="426"/>
      <c r="SVA1" s="426"/>
      <c r="SVB1" s="426"/>
      <c r="SVC1" s="426"/>
      <c r="SVD1" s="426"/>
      <c r="SVE1" s="426"/>
      <c r="SVF1" s="476"/>
      <c r="SVG1" s="476"/>
      <c r="SVH1" s="426" t="s">
        <v>133</v>
      </c>
      <c r="SVI1" s="426"/>
      <c r="SVJ1" s="426"/>
      <c r="SVK1" s="426"/>
      <c r="SVL1" s="426"/>
      <c r="SVM1" s="426"/>
      <c r="SVN1" s="426"/>
      <c r="SVO1" s="426"/>
      <c r="SVP1" s="426"/>
      <c r="SVQ1" s="426"/>
      <c r="SVR1" s="426"/>
      <c r="SVS1" s="426"/>
      <c r="SVT1" s="426"/>
      <c r="SVU1" s="426"/>
      <c r="SVV1" s="476"/>
      <c r="SVW1" s="476"/>
      <c r="SVX1" s="426" t="s">
        <v>133</v>
      </c>
      <c r="SVY1" s="426"/>
      <c r="SVZ1" s="426"/>
      <c r="SWA1" s="426"/>
      <c r="SWB1" s="426"/>
      <c r="SWC1" s="426"/>
      <c r="SWD1" s="426"/>
      <c r="SWE1" s="426"/>
      <c r="SWF1" s="426"/>
      <c r="SWG1" s="426"/>
      <c r="SWH1" s="426"/>
      <c r="SWI1" s="426"/>
      <c r="SWJ1" s="426"/>
      <c r="SWK1" s="426"/>
      <c r="SWL1" s="476"/>
      <c r="SWM1" s="476"/>
      <c r="SWN1" s="426" t="s">
        <v>133</v>
      </c>
      <c r="SWO1" s="426"/>
      <c r="SWP1" s="426"/>
      <c r="SWQ1" s="426"/>
      <c r="SWR1" s="426"/>
      <c r="SWS1" s="426"/>
      <c r="SWT1" s="426"/>
      <c r="SWU1" s="426"/>
      <c r="SWV1" s="426"/>
      <c r="SWW1" s="426"/>
      <c r="SWX1" s="426"/>
      <c r="SWY1" s="426"/>
      <c r="SWZ1" s="426"/>
      <c r="SXA1" s="426"/>
      <c r="SXB1" s="476"/>
      <c r="SXC1" s="476"/>
      <c r="SXD1" s="426" t="s">
        <v>133</v>
      </c>
      <c r="SXE1" s="426"/>
      <c r="SXF1" s="426"/>
      <c r="SXG1" s="426"/>
      <c r="SXH1" s="426"/>
      <c r="SXI1" s="426"/>
      <c r="SXJ1" s="426"/>
      <c r="SXK1" s="426"/>
      <c r="SXL1" s="426"/>
      <c r="SXM1" s="426"/>
      <c r="SXN1" s="426"/>
      <c r="SXO1" s="426"/>
      <c r="SXP1" s="426"/>
      <c r="SXQ1" s="426"/>
      <c r="SXR1" s="476"/>
      <c r="SXS1" s="476"/>
      <c r="SXT1" s="426" t="s">
        <v>133</v>
      </c>
      <c r="SXU1" s="426"/>
      <c r="SXV1" s="426"/>
      <c r="SXW1" s="426"/>
      <c r="SXX1" s="426"/>
      <c r="SXY1" s="426"/>
      <c r="SXZ1" s="426"/>
      <c r="SYA1" s="426"/>
      <c r="SYB1" s="426"/>
      <c r="SYC1" s="426"/>
      <c r="SYD1" s="426"/>
      <c r="SYE1" s="426"/>
      <c r="SYF1" s="426"/>
      <c r="SYG1" s="426"/>
      <c r="SYH1" s="476"/>
      <c r="SYI1" s="476"/>
      <c r="SYJ1" s="426" t="s">
        <v>133</v>
      </c>
      <c r="SYK1" s="426"/>
      <c r="SYL1" s="426"/>
      <c r="SYM1" s="426"/>
      <c r="SYN1" s="426"/>
      <c r="SYO1" s="426"/>
      <c r="SYP1" s="426"/>
      <c r="SYQ1" s="426"/>
      <c r="SYR1" s="426"/>
      <c r="SYS1" s="426"/>
      <c r="SYT1" s="426"/>
      <c r="SYU1" s="426"/>
      <c r="SYV1" s="426"/>
      <c r="SYW1" s="426"/>
      <c r="SYX1" s="476"/>
      <c r="SYY1" s="476"/>
      <c r="SYZ1" s="426" t="s">
        <v>133</v>
      </c>
      <c r="SZA1" s="426"/>
      <c r="SZB1" s="426"/>
      <c r="SZC1" s="426"/>
      <c r="SZD1" s="426"/>
      <c r="SZE1" s="426"/>
      <c r="SZF1" s="426"/>
      <c r="SZG1" s="426"/>
      <c r="SZH1" s="426"/>
      <c r="SZI1" s="426"/>
      <c r="SZJ1" s="426"/>
      <c r="SZK1" s="426"/>
      <c r="SZL1" s="426"/>
      <c r="SZM1" s="426"/>
      <c r="SZN1" s="476"/>
      <c r="SZO1" s="476"/>
      <c r="SZP1" s="426" t="s">
        <v>133</v>
      </c>
      <c r="SZQ1" s="426"/>
      <c r="SZR1" s="426"/>
      <c r="SZS1" s="426"/>
      <c r="SZT1" s="426"/>
      <c r="SZU1" s="426"/>
      <c r="SZV1" s="426"/>
      <c r="SZW1" s="426"/>
      <c r="SZX1" s="426"/>
      <c r="SZY1" s="426"/>
      <c r="SZZ1" s="426"/>
      <c r="TAA1" s="426"/>
      <c r="TAB1" s="426"/>
      <c r="TAC1" s="426"/>
      <c r="TAD1" s="476"/>
      <c r="TAE1" s="476"/>
      <c r="TAF1" s="426" t="s">
        <v>133</v>
      </c>
      <c r="TAG1" s="426"/>
      <c r="TAH1" s="426"/>
      <c r="TAI1" s="426"/>
      <c r="TAJ1" s="426"/>
      <c r="TAK1" s="426"/>
      <c r="TAL1" s="426"/>
      <c r="TAM1" s="426"/>
      <c r="TAN1" s="426"/>
      <c r="TAO1" s="426"/>
      <c r="TAP1" s="426"/>
      <c r="TAQ1" s="426"/>
      <c r="TAR1" s="426"/>
      <c r="TAS1" s="426"/>
      <c r="TAT1" s="476"/>
      <c r="TAU1" s="476"/>
      <c r="TAV1" s="426" t="s">
        <v>133</v>
      </c>
      <c r="TAW1" s="426"/>
      <c r="TAX1" s="426"/>
      <c r="TAY1" s="426"/>
      <c r="TAZ1" s="426"/>
      <c r="TBA1" s="426"/>
      <c r="TBB1" s="426"/>
      <c r="TBC1" s="426"/>
      <c r="TBD1" s="426"/>
      <c r="TBE1" s="426"/>
      <c r="TBF1" s="426"/>
      <c r="TBG1" s="426"/>
      <c r="TBH1" s="426"/>
      <c r="TBI1" s="426"/>
      <c r="TBJ1" s="476"/>
      <c r="TBK1" s="476"/>
      <c r="TBL1" s="426" t="s">
        <v>133</v>
      </c>
      <c r="TBM1" s="426"/>
      <c r="TBN1" s="426"/>
      <c r="TBO1" s="426"/>
      <c r="TBP1" s="426"/>
      <c r="TBQ1" s="426"/>
      <c r="TBR1" s="426"/>
      <c r="TBS1" s="426"/>
      <c r="TBT1" s="426"/>
      <c r="TBU1" s="426"/>
      <c r="TBV1" s="426"/>
      <c r="TBW1" s="426"/>
      <c r="TBX1" s="426"/>
      <c r="TBY1" s="426"/>
      <c r="TBZ1" s="476"/>
      <c r="TCA1" s="476"/>
      <c r="TCB1" s="426" t="s">
        <v>133</v>
      </c>
      <c r="TCC1" s="426"/>
      <c r="TCD1" s="426"/>
      <c r="TCE1" s="426"/>
      <c r="TCF1" s="426"/>
      <c r="TCG1" s="426"/>
      <c r="TCH1" s="426"/>
      <c r="TCI1" s="426"/>
      <c r="TCJ1" s="426"/>
      <c r="TCK1" s="426"/>
      <c r="TCL1" s="426"/>
      <c r="TCM1" s="426"/>
      <c r="TCN1" s="426"/>
      <c r="TCO1" s="426"/>
      <c r="TCP1" s="476"/>
      <c r="TCQ1" s="476"/>
      <c r="TCR1" s="426" t="s">
        <v>133</v>
      </c>
      <c r="TCS1" s="426"/>
      <c r="TCT1" s="426"/>
      <c r="TCU1" s="426"/>
      <c r="TCV1" s="426"/>
      <c r="TCW1" s="426"/>
      <c r="TCX1" s="426"/>
      <c r="TCY1" s="426"/>
      <c r="TCZ1" s="426"/>
      <c r="TDA1" s="426"/>
      <c r="TDB1" s="426"/>
      <c r="TDC1" s="426"/>
      <c r="TDD1" s="426"/>
      <c r="TDE1" s="426"/>
      <c r="TDF1" s="476"/>
      <c r="TDG1" s="476"/>
      <c r="TDH1" s="426" t="s">
        <v>133</v>
      </c>
      <c r="TDI1" s="426"/>
      <c r="TDJ1" s="426"/>
      <c r="TDK1" s="426"/>
      <c r="TDL1" s="426"/>
      <c r="TDM1" s="426"/>
      <c r="TDN1" s="426"/>
      <c r="TDO1" s="426"/>
      <c r="TDP1" s="426"/>
      <c r="TDQ1" s="426"/>
      <c r="TDR1" s="426"/>
      <c r="TDS1" s="426"/>
      <c r="TDT1" s="426"/>
      <c r="TDU1" s="426"/>
      <c r="TDV1" s="476"/>
      <c r="TDW1" s="476"/>
      <c r="TDX1" s="426" t="s">
        <v>133</v>
      </c>
      <c r="TDY1" s="426"/>
      <c r="TDZ1" s="426"/>
      <c r="TEA1" s="426"/>
      <c r="TEB1" s="426"/>
      <c r="TEC1" s="426"/>
      <c r="TED1" s="426"/>
      <c r="TEE1" s="426"/>
      <c r="TEF1" s="426"/>
      <c r="TEG1" s="426"/>
      <c r="TEH1" s="426"/>
      <c r="TEI1" s="426"/>
      <c r="TEJ1" s="426"/>
      <c r="TEK1" s="426"/>
      <c r="TEL1" s="476"/>
      <c r="TEM1" s="476"/>
      <c r="TEN1" s="426" t="s">
        <v>133</v>
      </c>
      <c r="TEO1" s="426"/>
      <c r="TEP1" s="426"/>
      <c r="TEQ1" s="426"/>
      <c r="TER1" s="426"/>
      <c r="TES1" s="426"/>
      <c r="TET1" s="426"/>
      <c r="TEU1" s="426"/>
      <c r="TEV1" s="426"/>
      <c r="TEW1" s="426"/>
      <c r="TEX1" s="426"/>
      <c r="TEY1" s="426"/>
      <c r="TEZ1" s="426"/>
      <c r="TFA1" s="426"/>
      <c r="TFB1" s="476"/>
      <c r="TFC1" s="476"/>
      <c r="TFD1" s="426" t="s">
        <v>133</v>
      </c>
      <c r="TFE1" s="426"/>
      <c r="TFF1" s="426"/>
      <c r="TFG1" s="426"/>
      <c r="TFH1" s="426"/>
      <c r="TFI1" s="426"/>
      <c r="TFJ1" s="426"/>
      <c r="TFK1" s="426"/>
      <c r="TFL1" s="426"/>
      <c r="TFM1" s="426"/>
      <c r="TFN1" s="426"/>
      <c r="TFO1" s="426"/>
      <c r="TFP1" s="426"/>
      <c r="TFQ1" s="426"/>
      <c r="TFR1" s="476"/>
      <c r="TFS1" s="476"/>
      <c r="TFT1" s="426" t="s">
        <v>133</v>
      </c>
      <c r="TFU1" s="426"/>
      <c r="TFV1" s="426"/>
      <c r="TFW1" s="426"/>
      <c r="TFX1" s="426"/>
      <c r="TFY1" s="426"/>
      <c r="TFZ1" s="426"/>
      <c r="TGA1" s="426"/>
      <c r="TGB1" s="426"/>
      <c r="TGC1" s="426"/>
      <c r="TGD1" s="426"/>
      <c r="TGE1" s="426"/>
      <c r="TGF1" s="426"/>
      <c r="TGG1" s="426"/>
      <c r="TGH1" s="476"/>
      <c r="TGI1" s="476"/>
      <c r="TGJ1" s="426" t="s">
        <v>133</v>
      </c>
      <c r="TGK1" s="426"/>
      <c r="TGL1" s="426"/>
      <c r="TGM1" s="426"/>
      <c r="TGN1" s="426"/>
      <c r="TGO1" s="426"/>
      <c r="TGP1" s="426"/>
      <c r="TGQ1" s="426"/>
      <c r="TGR1" s="426"/>
      <c r="TGS1" s="426"/>
      <c r="TGT1" s="426"/>
      <c r="TGU1" s="426"/>
      <c r="TGV1" s="426"/>
      <c r="TGW1" s="426"/>
      <c r="TGX1" s="476"/>
      <c r="TGY1" s="476"/>
      <c r="TGZ1" s="426" t="s">
        <v>133</v>
      </c>
      <c r="THA1" s="426"/>
      <c r="THB1" s="426"/>
      <c r="THC1" s="426"/>
      <c r="THD1" s="426"/>
      <c r="THE1" s="426"/>
      <c r="THF1" s="426"/>
      <c r="THG1" s="426"/>
      <c r="THH1" s="426"/>
      <c r="THI1" s="426"/>
      <c r="THJ1" s="426"/>
      <c r="THK1" s="426"/>
      <c r="THL1" s="426"/>
      <c r="THM1" s="426"/>
      <c r="THN1" s="476"/>
      <c r="THO1" s="476"/>
      <c r="THP1" s="426" t="s">
        <v>133</v>
      </c>
      <c r="THQ1" s="426"/>
      <c r="THR1" s="426"/>
      <c r="THS1" s="426"/>
      <c r="THT1" s="426"/>
      <c r="THU1" s="426"/>
      <c r="THV1" s="426"/>
      <c r="THW1" s="426"/>
      <c r="THX1" s="426"/>
      <c r="THY1" s="426"/>
      <c r="THZ1" s="426"/>
      <c r="TIA1" s="426"/>
      <c r="TIB1" s="426"/>
      <c r="TIC1" s="426"/>
      <c r="TID1" s="476"/>
      <c r="TIE1" s="476"/>
      <c r="TIF1" s="426" t="s">
        <v>133</v>
      </c>
      <c r="TIG1" s="426"/>
      <c r="TIH1" s="426"/>
      <c r="TII1" s="426"/>
      <c r="TIJ1" s="426"/>
      <c r="TIK1" s="426"/>
      <c r="TIL1" s="426"/>
      <c r="TIM1" s="426"/>
      <c r="TIN1" s="426"/>
      <c r="TIO1" s="426"/>
      <c r="TIP1" s="426"/>
      <c r="TIQ1" s="426"/>
      <c r="TIR1" s="426"/>
      <c r="TIS1" s="426"/>
      <c r="TIT1" s="476"/>
      <c r="TIU1" s="476"/>
      <c r="TIV1" s="426" t="s">
        <v>133</v>
      </c>
      <c r="TIW1" s="426"/>
      <c r="TIX1" s="426"/>
      <c r="TIY1" s="426"/>
      <c r="TIZ1" s="426"/>
      <c r="TJA1" s="426"/>
      <c r="TJB1" s="426"/>
      <c r="TJC1" s="426"/>
      <c r="TJD1" s="426"/>
      <c r="TJE1" s="426"/>
      <c r="TJF1" s="426"/>
      <c r="TJG1" s="426"/>
      <c r="TJH1" s="426"/>
      <c r="TJI1" s="426"/>
      <c r="TJJ1" s="476"/>
      <c r="TJK1" s="476"/>
      <c r="TJL1" s="426" t="s">
        <v>133</v>
      </c>
      <c r="TJM1" s="426"/>
      <c r="TJN1" s="426"/>
      <c r="TJO1" s="426"/>
      <c r="TJP1" s="426"/>
      <c r="TJQ1" s="426"/>
      <c r="TJR1" s="426"/>
      <c r="TJS1" s="426"/>
      <c r="TJT1" s="426"/>
      <c r="TJU1" s="426"/>
      <c r="TJV1" s="426"/>
      <c r="TJW1" s="426"/>
      <c r="TJX1" s="426"/>
      <c r="TJY1" s="426"/>
      <c r="TJZ1" s="476"/>
      <c r="TKA1" s="476"/>
      <c r="TKB1" s="426" t="s">
        <v>133</v>
      </c>
      <c r="TKC1" s="426"/>
      <c r="TKD1" s="426"/>
      <c r="TKE1" s="426"/>
      <c r="TKF1" s="426"/>
      <c r="TKG1" s="426"/>
      <c r="TKH1" s="426"/>
      <c r="TKI1" s="426"/>
      <c r="TKJ1" s="426"/>
      <c r="TKK1" s="426"/>
      <c r="TKL1" s="426"/>
      <c r="TKM1" s="426"/>
      <c r="TKN1" s="426"/>
      <c r="TKO1" s="426"/>
      <c r="TKP1" s="476"/>
      <c r="TKQ1" s="476"/>
      <c r="TKR1" s="426" t="s">
        <v>133</v>
      </c>
      <c r="TKS1" s="426"/>
      <c r="TKT1" s="426"/>
      <c r="TKU1" s="426"/>
      <c r="TKV1" s="426"/>
      <c r="TKW1" s="426"/>
      <c r="TKX1" s="426"/>
      <c r="TKY1" s="426"/>
      <c r="TKZ1" s="426"/>
      <c r="TLA1" s="426"/>
      <c r="TLB1" s="426"/>
      <c r="TLC1" s="426"/>
      <c r="TLD1" s="426"/>
      <c r="TLE1" s="426"/>
      <c r="TLF1" s="476"/>
      <c r="TLG1" s="476"/>
      <c r="TLH1" s="426" t="s">
        <v>133</v>
      </c>
      <c r="TLI1" s="426"/>
      <c r="TLJ1" s="426"/>
      <c r="TLK1" s="426"/>
      <c r="TLL1" s="426"/>
      <c r="TLM1" s="426"/>
      <c r="TLN1" s="426"/>
      <c r="TLO1" s="426"/>
      <c r="TLP1" s="426"/>
      <c r="TLQ1" s="426"/>
      <c r="TLR1" s="426"/>
      <c r="TLS1" s="426"/>
      <c r="TLT1" s="426"/>
      <c r="TLU1" s="426"/>
      <c r="TLV1" s="476"/>
      <c r="TLW1" s="476"/>
      <c r="TLX1" s="426" t="s">
        <v>133</v>
      </c>
      <c r="TLY1" s="426"/>
      <c r="TLZ1" s="426"/>
      <c r="TMA1" s="426"/>
      <c r="TMB1" s="426"/>
      <c r="TMC1" s="426"/>
      <c r="TMD1" s="426"/>
      <c r="TME1" s="426"/>
      <c r="TMF1" s="426"/>
      <c r="TMG1" s="426"/>
      <c r="TMH1" s="426"/>
      <c r="TMI1" s="426"/>
      <c r="TMJ1" s="426"/>
      <c r="TMK1" s="426"/>
      <c r="TML1" s="476"/>
      <c r="TMM1" s="476"/>
      <c r="TMN1" s="426" t="s">
        <v>133</v>
      </c>
      <c r="TMO1" s="426"/>
      <c r="TMP1" s="426"/>
      <c r="TMQ1" s="426"/>
      <c r="TMR1" s="426"/>
      <c r="TMS1" s="426"/>
      <c r="TMT1" s="426"/>
      <c r="TMU1" s="426"/>
      <c r="TMV1" s="426"/>
      <c r="TMW1" s="426"/>
      <c r="TMX1" s="426"/>
      <c r="TMY1" s="426"/>
      <c r="TMZ1" s="426"/>
      <c r="TNA1" s="426"/>
      <c r="TNB1" s="476"/>
      <c r="TNC1" s="476"/>
      <c r="TND1" s="426" t="s">
        <v>133</v>
      </c>
      <c r="TNE1" s="426"/>
      <c r="TNF1" s="426"/>
      <c r="TNG1" s="426"/>
      <c r="TNH1" s="426"/>
      <c r="TNI1" s="426"/>
      <c r="TNJ1" s="426"/>
      <c r="TNK1" s="426"/>
      <c r="TNL1" s="426"/>
      <c r="TNM1" s="426"/>
      <c r="TNN1" s="426"/>
      <c r="TNO1" s="426"/>
      <c r="TNP1" s="426"/>
      <c r="TNQ1" s="426"/>
      <c r="TNR1" s="476"/>
      <c r="TNS1" s="476"/>
      <c r="TNT1" s="426" t="s">
        <v>133</v>
      </c>
      <c r="TNU1" s="426"/>
      <c r="TNV1" s="426"/>
      <c r="TNW1" s="426"/>
      <c r="TNX1" s="426"/>
      <c r="TNY1" s="426"/>
      <c r="TNZ1" s="426"/>
      <c r="TOA1" s="426"/>
      <c r="TOB1" s="426"/>
      <c r="TOC1" s="426"/>
      <c r="TOD1" s="426"/>
      <c r="TOE1" s="426"/>
      <c r="TOF1" s="426"/>
      <c r="TOG1" s="426"/>
      <c r="TOH1" s="476"/>
      <c r="TOI1" s="476"/>
      <c r="TOJ1" s="426" t="s">
        <v>133</v>
      </c>
      <c r="TOK1" s="426"/>
      <c r="TOL1" s="426"/>
      <c r="TOM1" s="426"/>
      <c r="TON1" s="426"/>
      <c r="TOO1" s="426"/>
      <c r="TOP1" s="426"/>
      <c r="TOQ1" s="426"/>
      <c r="TOR1" s="426"/>
      <c r="TOS1" s="426"/>
      <c r="TOT1" s="426"/>
      <c r="TOU1" s="426"/>
      <c r="TOV1" s="426"/>
      <c r="TOW1" s="426"/>
      <c r="TOX1" s="476"/>
      <c r="TOY1" s="476"/>
      <c r="TOZ1" s="426" t="s">
        <v>133</v>
      </c>
      <c r="TPA1" s="426"/>
      <c r="TPB1" s="426"/>
      <c r="TPC1" s="426"/>
      <c r="TPD1" s="426"/>
      <c r="TPE1" s="426"/>
      <c r="TPF1" s="426"/>
      <c r="TPG1" s="426"/>
      <c r="TPH1" s="426"/>
      <c r="TPI1" s="426"/>
      <c r="TPJ1" s="426"/>
      <c r="TPK1" s="426"/>
      <c r="TPL1" s="426"/>
      <c r="TPM1" s="426"/>
      <c r="TPN1" s="476"/>
      <c r="TPO1" s="476"/>
      <c r="TPP1" s="426" t="s">
        <v>133</v>
      </c>
      <c r="TPQ1" s="426"/>
      <c r="TPR1" s="426"/>
      <c r="TPS1" s="426"/>
      <c r="TPT1" s="426"/>
      <c r="TPU1" s="426"/>
      <c r="TPV1" s="426"/>
      <c r="TPW1" s="426"/>
      <c r="TPX1" s="426"/>
      <c r="TPY1" s="426"/>
      <c r="TPZ1" s="426"/>
      <c r="TQA1" s="426"/>
      <c r="TQB1" s="426"/>
      <c r="TQC1" s="426"/>
      <c r="TQD1" s="476"/>
      <c r="TQE1" s="476"/>
      <c r="TQF1" s="426" t="s">
        <v>133</v>
      </c>
      <c r="TQG1" s="426"/>
      <c r="TQH1" s="426"/>
      <c r="TQI1" s="426"/>
      <c r="TQJ1" s="426"/>
      <c r="TQK1" s="426"/>
      <c r="TQL1" s="426"/>
      <c r="TQM1" s="426"/>
      <c r="TQN1" s="426"/>
      <c r="TQO1" s="426"/>
      <c r="TQP1" s="426"/>
      <c r="TQQ1" s="426"/>
      <c r="TQR1" s="426"/>
      <c r="TQS1" s="426"/>
      <c r="TQT1" s="476"/>
      <c r="TQU1" s="476"/>
      <c r="TQV1" s="426" t="s">
        <v>133</v>
      </c>
      <c r="TQW1" s="426"/>
      <c r="TQX1" s="426"/>
      <c r="TQY1" s="426"/>
      <c r="TQZ1" s="426"/>
      <c r="TRA1" s="426"/>
      <c r="TRB1" s="426"/>
      <c r="TRC1" s="426"/>
      <c r="TRD1" s="426"/>
      <c r="TRE1" s="426"/>
      <c r="TRF1" s="426"/>
      <c r="TRG1" s="426"/>
      <c r="TRH1" s="426"/>
      <c r="TRI1" s="426"/>
      <c r="TRJ1" s="476"/>
      <c r="TRK1" s="476"/>
      <c r="TRL1" s="426" t="s">
        <v>133</v>
      </c>
      <c r="TRM1" s="426"/>
      <c r="TRN1" s="426"/>
      <c r="TRO1" s="426"/>
      <c r="TRP1" s="426"/>
      <c r="TRQ1" s="426"/>
      <c r="TRR1" s="426"/>
      <c r="TRS1" s="426"/>
      <c r="TRT1" s="426"/>
      <c r="TRU1" s="426"/>
      <c r="TRV1" s="426"/>
      <c r="TRW1" s="426"/>
      <c r="TRX1" s="426"/>
      <c r="TRY1" s="426"/>
      <c r="TRZ1" s="476"/>
      <c r="TSA1" s="476"/>
      <c r="TSB1" s="426" t="s">
        <v>133</v>
      </c>
      <c r="TSC1" s="426"/>
      <c r="TSD1" s="426"/>
      <c r="TSE1" s="426"/>
      <c r="TSF1" s="426"/>
      <c r="TSG1" s="426"/>
      <c r="TSH1" s="426"/>
      <c r="TSI1" s="426"/>
      <c r="TSJ1" s="426"/>
      <c r="TSK1" s="426"/>
      <c r="TSL1" s="426"/>
      <c r="TSM1" s="426"/>
      <c r="TSN1" s="426"/>
      <c r="TSO1" s="426"/>
      <c r="TSP1" s="476"/>
      <c r="TSQ1" s="476"/>
      <c r="TSR1" s="426" t="s">
        <v>133</v>
      </c>
      <c r="TSS1" s="426"/>
      <c r="TST1" s="426"/>
      <c r="TSU1" s="426"/>
      <c r="TSV1" s="426"/>
      <c r="TSW1" s="426"/>
      <c r="TSX1" s="426"/>
      <c r="TSY1" s="426"/>
      <c r="TSZ1" s="426"/>
      <c r="TTA1" s="426"/>
      <c r="TTB1" s="426"/>
      <c r="TTC1" s="426"/>
      <c r="TTD1" s="426"/>
      <c r="TTE1" s="426"/>
      <c r="TTF1" s="476"/>
      <c r="TTG1" s="476"/>
      <c r="TTH1" s="426" t="s">
        <v>133</v>
      </c>
      <c r="TTI1" s="426"/>
      <c r="TTJ1" s="426"/>
      <c r="TTK1" s="426"/>
      <c r="TTL1" s="426"/>
      <c r="TTM1" s="426"/>
      <c r="TTN1" s="426"/>
      <c r="TTO1" s="426"/>
      <c r="TTP1" s="426"/>
      <c r="TTQ1" s="426"/>
      <c r="TTR1" s="426"/>
      <c r="TTS1" s="426"/>
      <c r="TTT1" s="426"/>
      <c r="TTU1" s="426"/>
      <c r="TTV1" s="476"/>
      <c r="TTW1" s="476"/>
      <c r="TTX1" s="426" t="s">
        <v>133</v>
      </c>
      <c r="TTY1" s="426"/>
      <c r="TTZ1" s="426"/>
      <c r="TUA1" s="426"/>
      <c r="TUB1" s="426"/>
      <c r="TUC1" s="426"/>
      <c r="TUD1" s="426"/>
      <c r="TUE1" s="426"/>
      <c r="TUF1" s="426"/>
      <c r="TUG1" s="426"/>
      <c r="TUH1" s="426"/>
      <c r="TUI1" s="426"/>
      <c r="TUJ1" s="426"/>
      <c r="TUK1" s="426"/>
      <c r="TUL1" s="476"/>
      <c r="TUM1" s="476"/>
      <c r="TUN1" s="426" t="s">
        <v>133</v>
      </c>
      <c r="TUO1" s="426"/>
      <c r="TUP1" s="426"/>
      <c r="TUQ1" s="426"/>
      <c r="TUR1" s="426"/>
      <c r="TUS1" s="426"/>
      <c r="TUT1" s="426"/>
      <c r="TUU1" s="426"/>
      <c r="TUV1" s="426"/>
      <c r="TUW1" s="426"/>
      <c r="TUX1" s="426"/>
      <c r="TUY1" s="426"/>
      <c r="TUZ1" s="426"/>
      <c r="TVA1" s="426"/>
      <c r="TVB1" s="476"/>
      <c r="TVC1" s="476"/>
      <c r="TVD1" s="426" t="s">
        <v>133</v>
      </c>
      <c r="TVE1" s="426"/>
      <c r="TVF1" s="426"/>
      <c r="TVG1" s="426"/>
      <c r="TVH1" s="426"/>
      <c r="TVI1" s="426"/>
      <c r="TVJ1" s="426"/>
      <c r="TVK1" s="426"/>
      <c r="TVL1" s="426"/>
      <c r="TVM1" s="426"/>
      <c r="TVN1" s="426"/>
      <c r="TVO1" s="426"/>
      <c r="TVP1" s="426"/>
      <c r="TVQ1" s="426"/>
      <c r="TVR1" s="476"/>
      <c r="TVS1" s="476"/>
      <c r="TVT1" s="426" t="s">
        <v>133</v>
      </c>
      <c r="TVU1" s="426"/>
      <c r="TVV1" s="426"/>
      <c r="TVW1" s="426"/>
      <c r="TVX1" s="426"/>
      <c r="TVY1" s="426"/>
      <c r="TVZ1" s="426"/>
      <c r="TWA1" s="426"/>
      <c r="TWB1" s="426"/>
      <c r="TWC1" s="426"/>
      <c r="TWD1" s="426"/>
      <c r="TWE1" s="426"/>
      <c r="TWF1" s="426"/>
      <c r="TWG1" s="426"/>
      <c r="TWH1" s="476"/>
      <c r="TWI1" s="476"/>
      <c r="TWJ1" s="426" t="s">
        <v>133</v>
      </c>
      <c r="TWK1" s="426"/>
      <c r="TWL1" s="426"/>
      <c r="TWM1" s="426"/>
      <c r="TWN1" s="426"/>
      <c r="TWO1" s="426"/>
      <c r="TWP1" s="426"/>
      <c r="TWQ1" s="426"/>
      <c r="TWR1" s="426"/>
      <c r="TWS1" s="426"/>
      <c r="TWT1" s="426"/>
      <c r="TWU1" s="426"/>
      <c r="TWV1" s="426"/>
      <c r="TWW1" s="426"/>
      <c r="TWX1" s="476"/>
      <c r="TWY1" s="476"/>
      <c r="TWZ1" s="426" t="s">
        <v>133</v>
      </c>
      <c r="TXA1" s="426"/>
      <c r="TXB1" s="426"/>
      <c r="TXC1" s="426"/>
      <c r="TXD1" s="426"/>
      <c r="TXE1" s="426"/>
      <c r="TXF1" s="426"/>
      <c r="TXG1" s="426"/>
      <c r="TXH1" s="426"/>
      <c r="TXI1" s="426"/>
      <c r="TXJ1" s="426"/>
      <c r="TXK1" s="426"/>
      <c r="TXL1" s="426"/>
      <c r="TXM1" s="426"/>
      <c r="TXN1" s="476"/>
      <c r="TXO1" s="476"/>
      <c r="TXP1" s="426" t="s">
        <v>133</v>
      </c>
      <c r="TXQ1" s="426"/>
      <c r="TXR1" s="426"/>
      <c r="TXS1" s="426"/>
      <c r="TXT1" s="426"/>
      <c r="TXU1" s="426"/>
      <c r="TXV1" s="426"/>
      <c r="TXW1" s="426"/>
      <c r="TXX1" s="426"/>
      <c r="TXY1" s="426"/>
      <c r="TXZ1" s="426"/>
      <c r="TYA1" s="426"/>
      <c r="TYB1" s="426"/>
      <c r="TYC1" s="426"/>
      <c r="TYD1" s="476"/>
      <c r="TYE1" s="476"/>
      <c r="TYF1" s="426" t="s">
        <v>133</v>
      </c>
      <c r="TYG1" s="426"/>
      <c r="TYH1" s="426"/>
      <c r="TYI1" s="426"/>
      <c r="TYJ1" s="426"/>
      <c r="TYK1" s="426"/>
      <c r="TYL1" s="426"/>
      <c r="TYM1" s="426"/>
      <c r="TYN1" s="426"/>
      <c r="TYO1" s="426"/>
      <c r="TYP1" s="426"/>
      <c r="TYQ1" s="426"/>
      <c r="TYR1" s="426"/>
      <c r="TYS1" s="426"/>
      <c r="TYT1" s="476"/>
      <c r="TYU1" s="476"/>
      <c r="TYV1" s="426" t="s">
        <v>133</v>
      </c>
      <c r="TYW1" s="426"/>
      <c r="TYX1" s="426"/>
      <c r="TYY1" s="426"/>
      <c r="TYZ1" s="426"/>
      <c r="TZA1" s="426"/>
      <c r="TZB1" s="426"/>
      <c r="TZC1" s="426"/>
      <c r="TZD1" s="426"/>
      <c r="TZE1" s="426"/>
      <c r="TZF1" s="426"/>
      <c r="TZG1" s="426"/>
      <c r="TZH1" s="426"/>
      <c r="TZI1" s="426"/>
      <c r="TZJ1" s="476"/>
      <c r="TZK1" s="476"/>
      <c r="TZL1" s="426" t="s">
        <v>133</v>
      </c>
      <c r="TZM1" s="426"/>
      <c r="TZN1" s="426"/>
      <c r="TZO1" s="426"/>
      <c r="TZP1" s="426"/>
      <c r="TZQ1" s="426"/>
      <c r="TZR1" s="426"/>
      <c r="TZS1" s="426"/>
      <c r="TZT1" s="426"/>
      <c r="TZU1" s="426"/>
      <c r="TZV1" s="426"/>
      <c r="TZW1" s="426"/>
      <c r="TZX1" s="426"/>
      <c r="TZY1" s="426"/>
      <c r="TZZ1" s="476"/>
      <c r="UAA1" s="476"/>
      <c r="UAB1" s="426" t="s">
        <v>133</v>
      </c>
      <c r="UAC1" s="426"/>
      <c r="UAD1" s="426"/>
      <c r="UAE1" s="426"/>
      <c r="UAF1" s="426"/>
      <c r="UAG1" s="426"/>
      <c r="UAH1" s="426"/>
      <c r="UAI1" s="426"/>
      <c r="UAJ1" s="426"/>
      <c r="UAK1" s="426"/>
      <c r="UAL1" s="426"/>
      <c r="UAM1" s="426"/>
      <c r="UAN1" s="426"/>
      <c r="UAO1" s="426"/>
      <c r="UAP1" s="476"/>
      <c r="UAQ1" s="476"/>
      <c r="UAR1" s="426" t="s">
        <v>133</v>
      </c>
      <c r="UAS1" s="426"/>
      <c r="UAT1" s="426"/>
      <c r="UAU1" s="426"/>
      <c r="UAV1" s="426"/>
      <c r="UAW1" s="426"/>
      <c r="UAX1" s="426"/>
      <c r="UAY1" s="426"/>
      <c r="UAZ1" s="426"/>
      <c r="UBA1" s="426"/>
      <c r="UBB1" s="426"/>
      <c r="UBC1" s="426"/>
      <c r="UBD1" s="426"/>
      <c r="UBE1" s="426"/>
      <c r="UBF1" s="476"/>
      <c r="UBG1" s="476"/>
      <c r="UBH1" s="426" t="s">
        <v>133</v>
      </c>
      <c r="UBI1" s="426"/>
      <c r="UBJ1" s="426"/>
      <c r="UBK1" s="426"/>
      <c r="UBL1" s="426"/>
      <c r="UBM1" s="426"/>
      <c r="UBN1" s="426"/>
      <c r="UBO1" s="426"/>
      <c r="UBP1" s="426"/>
      <c r="UBQ1" s="426"/>
      <c r="UBR1" s="426"/>
      <c r="UBS1" s="426"/>
      <c r="UBT1" s="426"/>
      <c r="UBU1" s="426"/>
      <c r="UBV1" s="476"/>
      <c r="UBW1" s="476"/>
      <c r="UBX1" s="426" t="s">
        <v>133</v>
      </c>
      <c r="UBY1" s="426"/>
      <c r="UBZ1" s="426"/>
      <c r="UCA1" s="426"/>
      <c r="UCB1" s="426"/>
      <c r="UCC1" s="426"/>
      <c r="UCD1" s="426"/>
      <c r="UCE1" s="426"/>
      <c r="UCF1" s="426"/>
      <c r="UCG1" s="426"/>
      <c r="UCH1" s="426"/>
      <c r="UCI1" s="426"/>
      <c r="UCJ1" s="426"/>
      <c r="UCK1" s="426"/>
      <c r="UCL1" s="476"/>
      <c r="UCM1" s="476"/>
      <c r="UCN1" s="426" t="s">
        <v>133</v>
      </c>
      <c r="UCO1" s="426"/>
      <c r="UCP1" s="426"/>
      <c r="UCQ1" s="426"/>
      <c r="UCR1" s="426"/>
      <c r="UCS1" s="426"/>
      <c r="UCT1" s="426"/>
      <c r="UCU1" s="426"/>
      <c r="UCV1" s="426"/>
      <c r="UCW1" s="426"/>
      <c r="UCX1" s="426"/>
      <c r="UCY1" s="426"/>
      <c r="UCZ1" s="426"/>
      <c r="UDA1" s="426"/>
      <c r="UDB1" s="476"/>
      <c r="UDC1" s="476"/>
      <c r="UDD1" s="426" t="s">
        <v>133</v>
      </c>
      <c r="UDE1" s="426"/>
      <c r="UDF1" s="426"/>
      <c r="UDG1" s="426"/>
      <c r="UDH1" s="426"/>
      <c r="UDI1" s="426"/>
      <c r="UDJ1" s="426"/>
      <c r="UDK1" s="426"/>
      <c r="UDL1" s="426"/>
      <c r="UDM1" s="426"/>
      <c r="UDN1" s="426"/>
      <c r="UDO1" s="426"/>
      <c r="UDP1" s="426"/>
      <c r="UDQ1" s="426"/>
      <c r="UDR1" s="476"/>
      <c r="UDS1" s="476"/>
      <c r="UDT1" s="426" t="s">
        <v>133</v>
      </c>
      <c r="UDU1" s="426"/>
      <c r="UDV1" s="426"/>
      <c r="UDW1" s="426"/>
      <c r="UDX1" s="426"/>
      <c r="UDY1" s="426"/>
      <c r="UDZ1" s="426"/>
      <c r="UEA1" s="426"/>
      <c r="UEB1" s="426"/>
      <c r="UEC1" s="426"/>
      <c r="UED1" s="426"/>
      <c r="UEE1" s="426"/>
      <c r="UEF1" s="426"/>
      <c r="UEG1" s="426"/>
      <c r="UEH1" s="476"/>
      <c r="UEI1" s="476"/>
      <c r="UEJ1" s="426" t="s">
        <v>133</v>
      </c>
      <c r="UEK1" s="426"/>
      <c r="UEL1" s="426"/>
      <c r="UEM1" s="426"/>
      <c r="UEN1" s="426"/>
      <c r="UEO1" s="426"/>
      <c r="UEP1" s="426"/>
      <c r="UEQ1" s="426"/>
      <c r="UER1" s="426"/>
      <c r="UES1" s="426"/>
      <c r="UET1" s="426"/>
      <c r="UEU1" s="426"/>
      <c r="UEV1" s="426"/>
      <c r="UEW1" s="426"/>
      <c r="UEX1" s="476"/>
      <c r="UEY1" s="476"/>
      <c r="UEZ1" s="426" t="s">
        <v>133</v>
      </c>
      <c r="UFA1" s="426"/>
      <c r="UFB1" s="426"/>
      <c r="UFC1" s="426"/>
      <c r="UFD1" s="426"/>
      <c r="UFE1" s="426"/>
      <c r="UFF1" s="426"/>
      <c r="UFG1" s="426"/>
      <c r="UFH1" s="426"/>
      <c r="UFI1" s="426"/>
      <c r="UFJ1" s="426"/>
      <c r="UFK1" s="426"/>
      <c r="UFL1" s="426"/>
      <c r="UFM1" s="426"/>
      <c r="UFN1" s="476"/>
      <c r="UFO1" s="476"/>
      <c r="UFP1" s="426" t="s">
        <v>133</v>
      </c>
      <c r="UFQ1" s="426"/>
      <c r="UFR1" s="426"/>
      <c r="UFS1" s="426"/>
      <c r="UFT1" s="426"/>
      <c r="UFU1" s="426"/>
      <c r="UFV1" s="426"/>
      <c r="UFW1" s="426"/>
      <c r="UFX1" s="426"/>
      <c r="UFY1" s="426"/>
      <c r="UFZ1" s="426"/>
      <c r="UGA1" s="426"/>
      <c r="UGB1" s="426"/>
      <c r="UGC1" s="426"/>
      <c r="UGD1" s="476"/>
      <c r="UGE1" s="476"/>
      <c r="UGF1" s="426" t="s">
        <v>133</v>
      </c>
      <c r="UGG1" s="426"/>
      <c r="UGH1" s="426"/>
      <c r="UGI1" s="426"/>
      <c r="UGJ1" s="426"/>
      <c r="UGK1" s="426"/>
      <c r="UGL1" s="426"/>
      <c r="UGM1" s="426"/>
      <c r="UGN1" s="426"/>
      <c r="UGO1" s="426"/>
      <c r="UGP1" s="426"/>
      <c r="UGQ1" s="426"/>
      <c r="UGR1" s="426"/>
      <c r="UGS1" s="426"/>
      <c r="UGT1" s="476"/>
      <c r="UGU1" s="476"/>
      <c r="UGV1" s="426" t="s">
        <v>133</v>
      </c>
      <c r="UGW1" s="426"/>
      <c r="UGX1" s="426"/>
      <c r="UGY1" s="426"/>
      <c r="UGZ1" s="426"/>
      <c r="UHA1" s="426"/>
      <c r="UHB1" s="426"/>
      <c r="UHC1" s="426"/>
      <c r="UHD1" s="426"/>
      <c r="UHE1" s="426"/>
      <c r="UHF1" s="426"/>
      <c r="UHG1" s="426"/>
      <c r="UHH1" s="426"/>
      <c r="UHI1" s="426"/>
      <c r="UHJ1" s="476"/>
      <c r="UHK1" s="476"/>
      <c r="UHL1" s="426" t="s">
        <v>133</v>
      </c>
      <c r="UHM1" s="426"/>
      <c r="UHN1" s="426"/>
      <c r="UHO1" s="426"/>
      <c r="UHP1" s="426"/>
      <c r="UHQ1" s="426"/>
      <c r="UHR1" s="426"/>
      <c r="UHS1" s="426"/>
      <c r="UHT1" s="426"/>
      <c r="UHU1" s="426"/>
      <c r="UHV1" s="426"/>
      <c r="UHW1" s="426"/>
      <c r="UHX1" s="426"/>
      <c r="UHY1" s="426"/>
      <c r="UHZ1" s="476"/>
      <c r="UIA1" s="476"/>
      <c r="UIB1" s="426" t="s">
        <v>133</v>
      </c>
      <c r="UIC1" s="426"/>
      <c r="UID1" s="426"/>
      <c r="UIE1" s="426"/>
      <c r="UIF1" s="426"/>
      <c r="UIG1" s="426"/>
      <c r="UIH1" s="426"/>
      <c r="UII1" s="426"/>
      <c r="UIJ1" s="426"/>
      <c r="UIK1" s="426"/>
      <c r="UIL1" s="426"/>
      <c r="UIM1" s="426"/>
      <c r="UIN1" s="426"/>
      <c r="UIO1" s="426"/>
      <c r="UIP1" s="476"/>
      <c r="UIQ1" s="476"/>
      <c r="UIR1" s="426" t="s">
        <v>133</v>
      </c>
      <c r="UIS1" s="426"/>
      <c r="UIT1" s="426"/>
      <c r="UIU1" s="426"/>
      <c r="UIV1" s="426"/>
      <c r="UIW1" s="426"/>
      <c r="UIX1" s="426"/>
      <c r="UIY1" s="426"/>
      <c r="UIZ1" s="426"/>
      <c r="UJA1" s="426"/>
      <c r="UJB1" s="426"/>
      <c r="UJC1" s="426"/>
      <c r="UJD1" s="426"/>
      <c r="UJE1" s="426"/>
      <c r="UJF1" s="476"/>
      <c r="UJG1" s="476"/>
      <c r="UJH1" s="426" t="s">
        <v>133</v>
      </c>
      <c r="UJI1" s="426"/>
      <c r="UJJ1" s="426"/>
      <c r="UJK1" s="426"/>
      <c r="UJL1" s="426"/>
      <c r="UJM1" s="426"/>
      <c r="UJN1" s="426"/>
      <c r="UJO1" s="426"/>
      <c r="UJP1" s="426"/>
      <c r="UJQ1" s="426"/>
      <c r="UJR1" s="426"/>
      <c r="UJS1" s="426"/>
      <c r="UJT1" s="426"/>
      <c r="UJU1" s="426"/>
      <c r="UJV1" s="476"/>
      <c r="UJW1" s="476"/>
      <c r="UJX1" s="426" t="s">
        <v>133</v>
      </c>
      <c r="UJY1" s="426"/>
      <c r="UJZ1" s="426"/>
      <c r="UKA1" s="426"/>
      <c r="UKB1" s="426"/>
      <c r="UKC1" s="426"/>
      <c r="UKD1" s="426"/>
      <c r="UKE1" s="426"/>
      <c r="UKF1" s="426"/>
      <c r="UKG1" s="426"/>
      <c r="UKH1" s="426"/>
      <c r="UKI1" s="426"/>
      <c r="UKJ1" s="426"/>
      <c r="UKK1" s="426"/>
      <c r="UKL1" s="476"/>
      <c r="UKM1" s="476"/>
      <c r="UKN1" s="426" t="s">
        <v>133</v>
      </c>
      <c r="UKO1" s="426"/>
      <c r="UKP1" s="426"/>
      <c r="UKQ1" s="426"/>
      <c r="UKR1" s="426"/>
      <c r="UKS1" s="426"/>
      <c r="UKT1" s="426"/>
      <c r="UKU1" s="426"/>
      <c r="UKV1" s="426"/>
      <c r="UKW1" s="426"/>
      <c r="UKX1" s="426"/>
      <c r="UKY1" s="426"/>
      <c r="UKZ1" s="426"/>
      <c r="ULA1" s="426"/>
      <c r="ULB1" s="476"/>
      <c r="ULC1" s="476"/>
      <c r="ULD1" s="426" t="s">
        <v>133</v>
      </c>
      <c r="ULE1" s="426"/>
      <c r="ULF1" s="426"/>
      <c r="ULG1" s="426"/>
      <c r="ULH1" s="426"/>
      <c r="ULI1" s="426"/>
      <c r="ULJ1" s="426"/>
      <c r="ULK1" s="426"/>
      <c r="ULL1" s="426"/>
      <c r="ULM1" s="426"/>
      <c r="ULN1" s="426"/>
      <c r="ULO1" s="426"/>
      <c r="ULP1" s="426"/>
      <c r="ULQ1" s="426"/>
      <c r="ULR1" s="476"/>
      <c r="ULS1" s="476"/>
      <c r="ULT1" s="426" t="s">
        <v>133</v>
      </c>
      <c r="ULU1" s="426"/>
      <c r="ULV1" s="426"/>
      <c r="ULW1" s="426"/>
      <c r="ULX1" s="426"/>
      <c r="ULY1" s="426"/>
      <c r="ULZ1" s="426"/>
      <c r="UMA1" s="426"/>
      <c r="UMB1" s="426"/>
      <c r="UMC1" s="426"/>
      <c r="UMD1" s="426"/>
      <c r="UME1" s="426"/>
      <c r="UMF1" s="426"/>
      <c r="UMG1" s="426"/>
      <c r="UMH1" s="476"/>
      <c r="UMI1" s="476"/>
      <c r="UMJ1" s="426" t="s">
        <v>133</v>
      </c>
      <c r="UMK1" s="426"/>
      <c r="UML1" s="426"/>
      <c r="UMM1" s="426"/>
      <c r="UMN1" s="426"/>
      <c r="UMO1" s="426"/>
      <c r="UMP1" s="426"/>
      <c r="UMQ1" s="426"/>
      <c r="UMR1" s="426"/>
      <c r="UMS1" s="426"/>
      <c r="UMT1" s="426"/>
      <c r="UMU1" s="426"/>
      <c r="UMV1" s="426"/>
      <c r="UMW1" s="426"/>
      <c r="UMX1" s="476"/>
      <c r="UMY1" s="476"/>
      <c r="UMZ1" s="426" t="s">
        <v>133</v>
      </c>
      <c r="UNA1" s="426"/>
      <c r="UNB1" s="426"/>
      <c r="UNC1" s="426"/>
      <c r="UND1" s="426"/>
      <c r="UNE1" s="426"/>
      <c r="UNF1" s="426"/>
      <c r="UNG1" s="426"/>
      <c r="UNH1" s="426"/>
      <c r="UNI1" s="426"/>
      <c r="UNJ1" s="426"/>
      <c r="UNK1" s="426"/>
      <c r="UNL1" s="426"/>
      <c r="UNM1" s="426"/>
      <c r="UNN1" s="476"/>
      <c r="UNO1" s="476"/>
      <c r="UNP1" s="426" t="s">
        <v>133</v>
      </c>
      <c r="UNQ1" s="426"/>
      <c r="UNR1" s="426"/>
      <c r="UNS1" s="426"/>
      <c r="UNT1" s="426"/>
      <c r="UNU1" s="426"/>
      <c r="UNV1" s="426"/>
      <c r="UNW1" s="426"/>
      <c r="UNX1" s="426"/>
      <c r="UNY1" s="426"/>
      <c r="UNZ1" s="426"/>
      <c r="UOA1" s="426"/>
      <c r="UOB1" s="426"/>
      <c r="UOC1" s="426"/>
      <c r="UOD1" s="476"/>
      <c r="UOE1" s="476"/>
      <c r="UOF1" s="426" t="s">
        <v>133</v>
      </c>
      <c r="UOG1" s="426"/>
      <c r="UOH1" s="426"/>
      <c r="UOI1" s="426"/>
      <c r="UOJ1" s="426"/>
      <c r="UOK1" s="426"/>
      <c r="UOL1" s="426"/>
      <c r="UOM1" s="426"/>
      <c r="UON1" s="426"/>
      <c r="UOO1" s="426"/>
      <c r="UOP1" s="426"/>
      <c r="UOQ1" s="426"/>
      <c r="UOR1" s="426"/>
      <c r="UOS1" s="426"/>
      <c r="UOT1" s="476"/>
      <c r="UOU1" s="476"/>
      <c r="UOV1" s="426" t="s">
        <v>133</v>
      </c>
      <c r="UOW1" s="426"/>
      <c r="UOX1" s="426"/>
      <c r="UOY1" s="426"/>
      <c r="UOZ1" s="426"/>
      <c r="UPA1" s="426"/>
      <c r="UPB1" s="426"/>
      <c r="UPC1" s="426"/>
      <c r="UPD1" s="426"/>
      <c r="UPE1" s="426"/>
      <c r="UPF1" s="426"/>
      <c r="UPG1" s="426"/>
      <c r="UPH1" s="426"/>
      <c r="UPI1" s="426"/>
      <c r="UPJ1" s="476"/>
      <c r="UPK1" s="476"/>
      <c r="UPL1" s="426" t="s">
        <v>133</v>
      </c>
      <c r="UPM1" s="426"/>
      <c r="UPN1" s="426"/>
      <c r="UPO1" s="426"/>
      <c r="UPP1" s="426"/>
      <c r="UPQ1" s="426"/>
      <c r="UPR1" s="426"/>
      <c r="UPS1" s="426"/>
      <c r="UPT1" s="426"/>
      <c r="UPU1" s="426"/>
      <c r="UPV1" s="426"/>
      <c r="UPW1" s="426"/>
      <c r="UPX1" s="426"/>
      <c r="UPY1" s="426"/>
      <c r="UPZ1" s="476"/>
      <c r="UQA1" s="476"/>
      <c r="UQB1" s="426" t="s">
        <v>133</v>
      </c>
      <c r="UQC1" s="426"/>
      <c r="UQD1" s="426"/>
      <c r="UQE1" s="426"/>
      <c r="UQF1" s="426"/>
      <c r="UQG1" s="426"/>
      <c r="UQH1" s="426"/>
      <c r="UQI1" s="426"/>
      <c r="UQJ1" s="426"/>
      <c r="UQK1" s="426"/>
      <c r="UQL1" s="426"/>
      <c r="UQM1" s="426"/>
      <c r="UQN1" s="426"/>
      <c r="UQO1" s="426"/>
      <c r="UQP1" s="476"/>
      <c r="UQQ1" s="476"/>
      <c r="UQR1" s="426" t="s">
        <v>133</v>
      </c>
      <c r="UQS1" s="426"/>
      <c r="UQT1" s="426"/>
      <c r="UQU1" s="426"/>
      <c r="UQV1" s="426"/>
      <c r="UQW1" s="426"/>
      <c r="UQX1" s="426"/>
      <c r="UQY1" s="426"/>
      <c r="UQZ1" s="426"/>
      <c r="URA1" s="426"/>
      <c r="URB1" s="426"/>
      <c r="URC1" s="426"/>
      <c r="URD1" s="426"/>
      <c r="URE1" s="426"/>
      <c r="URF1" s="476"/>
      <c r="URG1" s="476"/>
      <c r="URH1" s="426" t="s">
        <v>133</v>
      </c>
      <c r="URI1" s="426"/>
      <c r="URJ1" s="426"/>
      <c r="URK1" s="426"/>
      <c r="URL1" s="426"/>
      <c r="URM1" s="426"/>
      <c r="URN1" s="426"/>
      <c r="URO1" s="426"/>
      <c r="URP1" s="426"/>
      <c r="URQ1" s="426"/>
      <c r="URR1" s="426"/>
      <c r="URS1" s="426"/>
      <c r="URT1" s="426"/>
      <c r="URU1" s="426"/>
      <c r="URV1" s="476"/>
      <c r="URW1" s="476"/>
      <c r="URX1" s="426" t="s">
        <v>133</v>
      </c>
      <c r="URY1" s="426"/>
      <c r="URZ1" s="426"/>
      <c r="USA1" s="426"/>
      <c r="USB1" s="426"/>
      <c r="USC1" s="426"/>
      <c r="USD1" s="426"/>
      <c r="USE1" s="426"/>
      <c r="USF1" s="426"/>
      <c r="USG1" s="426"/>
      <c r="USH1" s="426"/>
      <c r="USI1" s="426"/>
      <c r="USJ1" s="426"/>
      <c r="USK1" s="426"/>
      <c r="USL1" s="476"/>
      <c r="USM1" s="476"/>
      <c r="USN1" s="426" t="s">
        <v>133</v>
      </c>
      <c r="USO1" s="426"/>
      <c r="USP1" s="426"/>
      <c r="USQ1" s="426"/>
      <c r="USR1" s="426"/>
      <c r="USS1" s="426"/>
      <c r="UST1" s="426"/>
      <c r="USU1" s="426"/>
      <c r="USV1" s="426"/>
      <c r="USW1" s="426"/>
      <c r="USX1" s="426"/>
      <c r="USY1" s="426"/>
      <c r="USZ1" s="426"/>
      <c r="UTA1" s="426"/>
      <c r="UTB1" s="476"/>
      <c r="UTC1" s="476"/>
      <c r="UTD1" s="426" t="s">
        <v>133</v>
      </c>
      <c r="UTE1" s="426"/>
      <c r="UTF1" s="426"/>
      <c r="UTG1" s="426"/>
      <c r="UTH1" s="426"/>
      <c r="UTI1" s="426"/>
      <c r="UTJ1" s="426"/>
      <c r="UTK1" s="426"/>
      <c r="UTL1" s="426"/>
      <c r="UTM1" s="426"/>
      <c r="UTN1" s="426"/>
      <c r="UTO1" s="426"/>
      <c r="UTP1" s="426"/>
      <c r="UTQ1" s="426"/>
      <c r="UTR1" s="476"/>
      <c r="UTS1" s="476"/>
      <c r="UTT1" s="426" t="s">
        <v>133</v>
      </c>
      <c r="UTU1" s="426"/>
      <c r="UTV1" s="426"/>
      <c r="UTW1" s="426"/>
      <c r="UTX1" s="426"/>
      <c r="UTY1" s="426"/>
      <c r="UTZ1" s="426"/>
      <c r="UUA1" s="426"/>
      <c r="UUB1" s="426"/>
      <c r="UUC1" s="426"/>
      <c r="UUD1" s="426"/>
      <c r="UUE1" s="426"/>
      <c r="UUF1" s="426"/>
      <c r="UUG1" s="426"/>
      <c r="UUH1" s="476"/>
      <c r="UUI1" s="476"/>
      <c r="UUJ1" s="426" t="s">
        <v>133</v>
      </c>
      <c r="UUK1" s="426"/>
      <c r="UUL1" s="426"/>
      <c r="UUM1" s="426"/>
      <c r="UUN1" s="426"/>
      <c r="UUO1" s="426"/>
      <c r="UUP1" s="426"/>
      <c r="UUQ1" s="426"/>
      <c r="UUR1" s="426"/>
      <c r="UUS1" s="426"/>
      <c r="UUT1" s="426"/>
      <c r="UUU1" s="426"/>
      <c r="UUV1" s="426"/>
      <c r="UUW1" s="426"/>
      <c r="UUX1" s="476"/>
      <c r="UUY1" s="476"/>
      <c r="UUZ1" s="426" t="s">
        <v>133</v>
      </c>
      <c r="UVA1" s="426"/>
      <c r="UVB1" s="426"/>
      <c r="UVC1" s="426"/>
      <c r="UVD1" s="426"/>
      <c r="UVE1" s="426"/>
      <c r="UVF1" s="426"/>
      <c r="UVG1" s="426"/>
      <c r="UVH1" s="426"/>
      <c r="UVI1" s="426"/>
      <c r="UVJ1" s="426"/>
      <c r="UVK1" s="426"/>
      <c r="UVL1" s="426"/>
      <c r="UVM1" s="426"/>
      <c r="UVN1" s="476"/>
      <c r="UVO1" s="476"/>
      <c r="UVP1" s="426" t="s">
        <v>133</v>
      </c>
      <c r="UVQ1" s="426"/>
      <c r="UVR1" s="426"/>
      <c r="UVS1" s="426"/>
      <c r="UVT1" s="426"/>
      <c r="UVU1" s="426"/>
      <c r="UVV1" s="426"/>
      <c r="UVW1" s="426"/>
      <c r="UVX1" s="426"/>
      <c r="UVY1" s="426"/>
      <c r="UVZ1" s="426"/>
      <c r="UWA1" s="426"/>
      <c r="UWB1" s="426"/>
      <c r="UWC1" s="426"/>
      <c r="UWD1" s="476"/>
      <c r="UWE1" s="476"/>
      <c r="UWF1" s="426" t="s">
        <v>133</v>
      </c>
      <c r="UWG1" s="426"/>
      <c r="UWH1" s="426"/>
      <c r="UWI1" s="426"/>
      <c r="UWJ1" s="426"/>
      <c r="UWK1" s="426"/>
      <c r="UWL1" s="426"/>
      <c r="UWM1" s="426"/>
      <c r="UWN1" s="426"/>
      <c r="UWO1" s="426"/>
      <c r="UWP1" s="426"/>
      <c r="UWQ1" s="426"/>
      <c r="UWR1" s="426"/>
      <c r="UWS1" s="426"/>
      <c r="UWT1" s="476"/>
      <c r="UWU1" s="476"/>
      <c r="UWV1" s="426" t="s">
        <v>133</v>
      </c>
      <c r="UWW1" s="426"/>
      <c r="UWX1" s="426"/>
      <c r="UWY1" s="426"/>
      <c r="UWZ1" s="426"/>
      <c r="UXA1" s="426"/>
      <c r="UXB1" s="426"/>
      <c r="UXC1" s="426"/>
      <c r="UXD1" s="426"/>
      <c r="UXE1" s="426"/>
      <c r="UXF1" s="426"/>
      <c r="UXG1" s="426"/>
      <c r="UXH1" s="426"/>
      <c r="UXI1" s="426"/>
      <c r="UXJ1" s="476"/>
      <c r="UXK1" s="476"/>
      <c r="UXL1" s="426" t="s">
        <v>133</v>
      </c>
      <c r="UXM1" s="426"/>
      <c r="UXN1" s="426"/>
      <c r="UXO1" s="426"/>
      <c r="UXP1" s="426"/>
      <c r="UXQ1" s="426"/>
      <c r="UXR1" s="426"/>
      <c r="UXS1" s="426"/>
      <c r="UXT1" s="426"/>
      <c r="UXU1" s="426"/>
      <c r="UXV1" s="426"/>
      <c r="UXW1" s="426"/>
      <c r="UXX1" s="426"/>
      <c r="UXY1" s="426"/>
      <c r="UXZ1" s="476"/>
      <c r="UYA1" s="476"/>
      <c r="UYB1" s="426" t="s">
        <v>133</v>
      </c>
      <c r="UYC1" s="426"/>
      <c r="UYD1" s="426"/>
      <c r="UYE1" s="426"/>
      <c r="UYF1" s="426"/>
      <c r="UYG1" s="426"/>
      <c r="UYH1" s="426"/>
      <c r="UYI1" s="426"/>
      <c r="UYJ1" s="426"/>
      <c r="UYK1" s="426"/>
      <c r="UYL1" s="426"/>
      <c r="UYM1" s="426"/>
      <c r="UYN1" s="426"/>
      <c r="UYO1" s="426"/>
      <c r="UYP1" s="476"/>
      <c r="UYQ1" s="476"/>
      <c r="UYR1" s="426" t="s">
        <v>133</v>
      </c>
      <c r="UYS1" s="426"/>
      <c r="UYT1" s="426"/>
      <c r="UYU1" s="426"/>
      <c r="UYV1" s="426"/>
      <c r="UYW1" s="426"/>
      <c r="UYX1" s="426"/>
      <c r="UYY1" s="426"/>
      <c r="UYZ1" s="426"/>
      <c r="UZA1" s="426"/>
      <c r="UZB1" s="426"/>
      <c r="UZC1" s="426"/>
      <c r="UZD1" s="426"/>
      <c r="UZE1" s="426"/>
      <c r="UZF1" s="476"/>
      <c r="UZG1" s="476"/>
      <c r="UZH1" s="426" t="s">
        <v>133</v>
      </c>
      <c r="UZI1" s="426"/>
      <c r="UZJ1" s="426"/>
      <c r="UZK1" s="426"/>
      <c r="UZL1" s="426"/>
      <c r="UZM1" s="426"/>
      <c r="UZN1" s="426"/>
      <c r="UZO1" s="426"/>
      <c r="UZP1" s="426"/>
      <c r="UZQ1" s="426"/>
      <c r="UZR1" s="426"/>
      <c r="UZS1" s="426"/>
      <c r="UZT1" s="426"/>
      <c r="UZU1" s="426"/>
      <c r="UZV1" s="476"/>
      <c r="UZW1" s="476"/>
      <c r="UZX1" s="426" t="s">
        <v>133</v>
      </c>
      <c r="UZY1" s="426"/>
      <c r="UZZ1" s="426"/>
      <c r="VAA1" s="426"/>
      <c r="VAB1" s="426"/>
      <c r="VAC1" s="426"/>
      <c r="VAD1" s="426"/>
      <c r="VAE1" s="426"/>
      <c r="VAF1" s="426"/>
      <c r="VAG1" s="426"/>
      <c r="VAH1" s="426"/>
      <c r="VAI1" s="426"/>
      <c r="VAJ1" s="426"/>
      <c r="VAK1" s="426"/>
      <c r="VAL1" s="476"/>
      <c r="VAM1" s="476"/>
      <c r="VAN1" s="426" t="s">
        <v>133</v>
      </c>
      <c r="VAO1" s="426"/>
      <c r="VAP1" s="426"/>
      <c r="VAQ1" s="426"/>
      <c r="VAR1" s="426"/>
      <c r="VAS1" s="426"/>
      <c r="VAT1" s="426"/>
      <c r="VAU1" s="426"/>
      <c r="VAV1" s="426"/>
      <c r="VAW1" s="426"/>
      <c r="VAX1" s="426"/>
      <c r="VAY1" s="426"/>
      <c r="VAZ1" s="426"/>
      <c r="VBA1" s="426"/>
      <c r="VBB1" s="476"/>
      <c r="VBC1" s="476"/>
      <c r="VBD1" s="426" t="s">
        <v>133</v>
      </c>
      <c r="VBE1" s="426"/>
      <c r="VBF1" s="426"/>
      <c r="VBG1" s="426"/>
      <c r="VBH1" s="426"/>
      <c r="VBI1" s="426"/>
      <c r="VBJ1" s="426"/>
      <c r="VBK1" s="426"/>
      <c r="VBL1" s="426"/>
      <c r="VBM1" s="426"/>
      <c r="VBN1" s="426"/>
      <c r="VBO1" s="426"/>
      <c r="VBP1" s="426"/>
      <c r="VBQ1" s="426"/>
      <c r="VBR1" s="476"/>
      <c r="VBS1" s="476"/>
      <c r="VBT1" s="426" t="s">
        <v>133</v>
      </c>
      <c r="VBU1" s="426"/>
      <c r="VBV1" s="426"/>
      <c r="VBW1" s="426"/>
      <c r="VBX1" s="426"/>
      <c r="VBY1" s="426"/>
      <c r="VBZ1" s="426"/>
      <c r="VCA1" s="426"/>
      <c r="VCB1" s="426"/>
      <c r="VCC1" s="426"/>
      <c r="VCD1" s="426"/>
      <c r="VCE1" s="426"/>
      <c r="VCF1" s="426"/>
      <c r="VCG1" s="426"/>
      <c r="VCH1" s="476"/>
      <c r="VCI1" s="476"/>
      <c r="VCJ1" s="426" t="s">
        <v>133</v>
      </c>
      <c r="VCK1" s="426"/>
      <c r="VCL1" s="426"/>
      <c r="VCM1" s="426"/>
      <c r="VCN1" s="426"/>
      <c r="VCO1" s="426"/>
      <c r="VCP1" s="426"/>
      <c r="VCQ1" s="426"/>
      <c r="VCR1" s="426"/>
      <c r="VCS1" s="426"/>
      <c r="VCT1" s="426"/>
      <c r="VCU1" s="426"/>
      <c r="VCV1" s="426"/>
      <c r="VCW1" s="426"/>
      <c r="VCX1" s="476"/>
      <c r="VCY1" s="476"/>
      <c r="VCZ1" s="426" t="s">
        <v>133</v>
      </c>
      <c r="VDA1" s="426"/>
      <c r="VDB1" s="426"/>
      <c r="VDC1" s="426"/>
      <c r="VDD1" s="426"/>
      <c r="VDE1" s="426"/>
      <c r="VDF1" s="426"/>
      <c r="VDG1" s="426"/>
      <c r="VDH1" s="426"/>
      <c r="VDI1" s="426"/>
      <c r="VDJ1" s="426"/>
      <c r="VDK1" s="426"/>
      <c r="VDL1" s="426"/>
      <c r="VDM1" s="426"/>
      <c r="VDN1" s="476"/>
      <c r="VDO1" s="476"/>
      <c r="VDP1" s="426" t="s">
        <v>133</v>
      </c>
      <c r="VDQ1" s="426"/>
      <c r="VDR1" s="426"/>
      <c r="VDS1" s="426"/>
      <c r="VDT1" s="426"/>
      <c r="VDU1" s="426"/>
      <c r="VDV1" s="426"/>
      <c r="VDW1" s="426"/>
      <c r="VDX1" s="426"/>
      <c r="VDY1" s="426"/>
      <c r="VDZ1" s="426"/>
      <c r="VEA1" s="426"/>
      <c r="VEB1" s="426"/>
      <c r="VEC1" s="426"/>
      <c r="VED1" s="476"/>
      <c r="VEE1" s="476"/>
      <c r="VEF1" s="426" t="s">
        <v>133</v>
      </c>
      <c r="VEG1" s="426"/>
      <c r="VEH1" s="426"/>
      <c r="VEI1" s="426"/>
      <c r="VEJ1" s="426"/>
      <c r="VEK1" s="426"/>
      <c r="VEL1" s="426"/>
      <c r="VEM1" s="426"/>
      <c r="VEN1" s="426"/>
      <c r="VEO1" s="426"/>
      <c r="VEP1" s="426"/>
      <c r="VEQ1" s="426"/>
      <c r="VER1" s="426"/>
      <c r="VES1" s="426"/>
      <c r="VET1" s="476"/>
      <c r="VEU1" s="476"/>
      <c r="VEV1" s="426" t="s">
        <v>133</v>
      </c>
      <c r="VEW1" s="426"/>
      <c r="VEX1" s="426"/>
      <c r="VEY1" s="426"/>
      <c r="VEZ1" s="426"/>
      <c r="VFA1" s="426"/>
      <c r="VFB1" s="426"/>
      <c r="VFC1" s="426"/>
      <c r="VFD1" s="426"/>
      <c r="VFE1" s="426"/>
      <c r="VFF1" s="426"/>
      <c r="VFG1" s="426"/>
      <c r="VFH1" s="426"/>
      <c r="VFI1" s="426"/>
      <c r="VFJ1" s="476"/>
      <c r="VFK1" s="476"/>
      <c r="VFL1" s="426" t="s">
        <v>133</v>
      </c>
      <c r="VFM1" s="426"/>
      <c r="VFN1" s="426"/>
      <c r="VFO1" s="426"/>
      <c r="VFP1" s="426"/>
      <c r="VFQ1" s="426"/>
      <c r="VFR1" s="426"/>
      <c r="VFS1" s="426"/>
      <c r="VFT1" s="426"/>
      <c r="VFU1" s="426"/>
      <c r="VFV1" s="426"/>
      <c r="VFW1" s="426"/>
      <c r="VFX1" s="426"/>
      <c r="VFY1" s="426"/>
      <c r="VFZ1" s="476"/>
      <c r="VGA1" s="476"/>
      <c r="VGB1" s="426" t="s">
        <v>133</v>
      </c>
      <c r="VGC1" s="426"/>
      <c r="VGD1" s="426"/>
      <c r="VGE1" s="426"/>
      <c r="VGF1" s="426"/>
      <c r="VGG1" s="426"/>
      <c r="VGH1" s="426"/>
      <c r="VGI1" s="426"/>
      <c r="VGJ1" s="426"/>
      <c r="VGK1" s="426"/>
      <c r="VGL1" s="426"/>
      <c r="VGM1" s="426"/>
      <c r="VGN1" s="426"/>
      <c r="VGO1" s="426"/>
      <c r="VGP1" s="476"/>
      <c r="VGQ1" s="476"/>
      <c r="VGR1" s="426" t="s">
        <v>133</v>
      </c>
      <c r="VGS1" s="426"/>
      <c r="VGT1" s="426"/>
      <c r="VGU1" s="426"/>
      <c r="VGV1" s="426"/>
      <c r="VGW1" s="426"/>
      <c r="VGX1" s="426"/>
      <c r="VGY1" s="426"/>
      <c r="VGZ1" s="426"/>
      <c r="VHA1" s="426"/>
      <c r="VHB1" s="426"/>
      <c r="VHC1" s="426"/>
      <c r="VHD1" s="426"/>
      <c r="VHE1" s="426"/>
      <c r="VHF1" s="476"/>
      <c r="VHG1" s="476"/>
      <c r="VHH1" s="426" t="s">
        <v>133</v>
      </c>
      <c r="VHI1" s="426"/>
      <c r="VHJ1" s="426"/>
      <c r="VHK1" s="426"/>
      <c r="VHL1" s="426"/>
      <c r="VHM1" s="426"/>
      <c r="VHN1" s="426"/>
      <c r="VHO1" s="426"/>
      <c r="VHP1" s="426"/>
      <c r="VHQ1" s="426"/>
      <c r="VHR1" s="426"/>
      <c r="VHS1" s="426"/>
      <c r="VHT1" s="426"/>
      <c r="VHU1" s="426"/>
      <c r="VHV1" s="476"/>
      <c r="VHW1" s="476"/>
      <c r="VHX1" s="426" t="s">
        <v>133</v>
      </c>
      <c r="VHY1" s="426"/>
      <c r="VHZ1" s="426"/>
      <c r="VIA1" s="426"/>
      <c r="VIB1" s="426"/>
      <c r="VIC1" s="426"/>
      <c r="VID1" s="426"/>
      <c r="VIE1" s="426"/>
      <c r="VIF1" s="426"/>
      <c r="VIG1" s="426"/>
      <c r="VIH1" s="426"/>
      <c r="VII1" s="426"/>
      <c r="VIJ1" s="426"/>
      <c r="VIK1" s="426"/>
      <c r="VIL1" s="476"/>
      <c r="VIM1" s="476"/>
      <c r="VIN1" s="426" t="s">
        <v>133</v>
      </c>
      <c r="VIO1" s="426"/>
      <c r="VIP1" s="426"/>
      <c r="VIQ1" s="426"/>
      <c r="VIR1" s="426"/>
      <c r="VIS1" s="426"/>
      <c r="VIT1" s="426"/>
      <c r="VIU1" s="426"/>
      <c r="VIV1" s="426"/>
      <c r="VIW1" s="426"/>
      <c r="VIX1" s="426"/>
      <c r="VIY1" s="426"/>
      <c r="VIZ1" s="426"/>
      <c r="VJA1" s="426"/>
      <c r="VJB1" s="476"/>
      <c r="VJC1" s="476"/>
      <c r="VJD1" s="426" t="s">
        <v>133</v>
      </c>
      <c r="VJE1" s="426"/>
      <c r="VJF1" s="426"/>
      <c r="VJG1" s="426"/>
      <c r="VJH1" s="426"/>
      <c r="VJI1" s="426"/>
      <c r="VJJ1" s="426"/>
      <c r="VJK1" s="426"/>
      <c r="VJL1" s="426"/>
      <c r="VJM1" s="426"/>
      <c r="VJN1" s="426"/>
      <c r="VJO1" s="426"/>
      <c r="VJP1" s="426"/>
      <c r="VJQ1" s="426"/>
      <c r="VJR1" s="476"/>
      <c r="VJS1" s="476"/>
      <c r="VJT1" s="426" t="s">
        <v>133</v>
      </c>
      <c r="VJU1" s="426"/>
      <c r="VJV1" s="426"/>
      <c r="VJW1" s="426"/>
      <c r="VJX1" s="426"/>
      <c r="VJY1" s="426"/>
      <c r="VJZ1" s="426"/>
      <c r="VKA1" s="426"/>
      <c r="VKB1" s="426"/>
      <c r="VKC1" s="426"/>
      <c r="VKD1" s="426"/>
      <c r="VKE1" s="426"/>
      <c r="VKF1" s="426"/>
      <c r="VKG1" s="426"/>
      <c r="VKH1" s="476"/>
      <c r="VKI1" s="476"/>
      <c r="VKJ1" s="426" t="s">
        <v>133</v>
      </c>
      <c r="VKK1" s="426"/>
      <c r="VKL1" s="426"/>
      <c r="VKM1" s="426"/>
      <c r="VKN1" s="426"/>
      <c r="VKO1" s="426"/>
      <c r="VKP1" s="426"/>
      <c r="VKQ1" s="426"/>
      <c r="VKR1" s="426"/>
      <c r="VKS1" s="426"/>
      <c r="VKT1" s="426"/>
      <c r="VKU1" s="426"/>
      <c r="VKV1" s="426"/>
      <c r="VKW1" s="426"/>
      <c r="VKX1" s="476"/>
      <c r="VKY1" s="476"/>
      <c r="VKZ1" s="426" t="s">
        <v>133</v>
      </c>
      <c r="VLA1" s="426"/>
      <c r="VLB1" s="426"/>
      <c r="VLC1" s="426"/>
      <c r="VLD1" s="426"/>
      <c r="VLE1" s="426"/>
      <c r="VLF1" s="426"/>
      <c r="VLG1" s="426"/>
      <c r="VLH1" s="426"/>
      <c r="VLI1" s="426"/>
      <c r="VLJ1" s="426"/>
      <c r="VLK1" s="426"/>
      <c r="VLL1" s="426"/>
      <c r="VLM1" s="426"/>
      <c r="VLN1" s="476"/>
      <c r="VLO1" s="476"/>
      <c r="VLP1" s="426" t="s">
        <v>133</v>
      </c>
      <c r="VLQ1" s="426"/>
      <c r="VLR1" s="426"/>
      <c r="VLS1" s="426"/>
      <c r="VLT1" s="426"/>
      <c r="VLU1" s="426"/>
      <c r="VLV1" s="426"/>
      <c r="VLW1" s="426"/>
      <c r="VLX1" s="426"/>
      <c r="VLY1" s="426"/>
      <c r="VLZ1" s="426"/>
      <c r="VMA1" s="426"/>
      <c r="VMB1" s="426"/>
      <c r="VMC1" s="426"/>
      <c r="VMD1" s="476"/>
      <c r="VME1" s="476"/>
      <c r="VMF1" s="426" t="s">
        <v>133</v>
      </c>
      <c r="VMG1" s="426"/>
      <c r="VMH1" s="426"/>
      <c r="VMI1" s="426"/>
      <c r="VMJ1" s="426"/>
      <c r="VMK1" s="426"/>
      <c r="VML1" s="426"/>
      <c r="VMM1" s="426"/>
      <c r="VMN1" s="426"/>
      <c r="VMO1" s="426"/>
      <c r="VMP1" s="426"/>
      <c r="VMQ1" s="426"/>
      <c r="VMR1" s="426"/>
      <c r="VMS1" s="426"/>
      <c r="VMT1" s="476"/>
      <c r="VMU1" s="476"/>
      <c r="VMV1" s="426" t="s">
        <v>133</v>
      </c>
      <c r="VMW1" s="426"/>
      <c r="VMX1" s="426"/>
      <c r="VMY1" s="426"/>
      <c r="VMZ1" s="426"/>
      <c r="VNA1" s="426"/>
      <c r="VNB1" s="426"/>
      <c r="VNC1" s="426"/>
      <c r="VND1" s="426"/>
      <c r="VNE1" s="426"/>
      <c r="VNF1" s="426"/>
      <c r="VNG1" s="426"/>
      <c r="VNH1" s="426"/>
      <c r="VNI1" s="426"/>
      <c r="VNJ1" s="476"/>
      <c r="VNK1" s="476"/>
      <c r="VNL1" s="426" t="s">
        <v>133</v>
      </c>
      <c r="VNM1" s="426"/>
      <c r="VNN1" s="426"/>
      <c r="VNO1" s="426"/>
      <c r="VNP1" s="426"/>
      <c r="VNQ1" s="426"/>
      <c r="VNR1" s="426"/>
      <c r="VNS1" s="426"/>
      <c r="VNT1" s="426"/>
      <c r="VNU1" s="426"/>
      <c r="VNV1" s="426"/>
      <c r="VNW1" s="426"/>
      <c r="VNX1" s="426"/>
      <c r="VNY1" s="426"/>
      <c r="VNZ1" s="476"/>
      <c r="VOA1" s="476"/>
      <c r="VOB1" s="426" t="s">
        <v>133</v>
      </c>
      <c r="VOC1" s="426"/>
      <c r="VOD1" s="426"/>
      <c r="VOE1" s="426"/>
      <c r="VOF1" s="426"/>
      <c r="VOG1" s="426"/>
      <c r="VOH1" s="426"/>
      <c r="VOI1" s="426"/>
      <c r="VOJ1" s="426"/>
      <c r="VOK1" s="426"/>
      <c r="VOL1" s="426"/>
      <c r="VOM1" s="426"/>
      <c r="VON1" s="426"/>
      <c r="VOO1" s="426"/>
      <c r="VOP1" s="476"/>
      <c r="VOQ1" s="476"/>
      <c r="VOR1" s="426" t="s">
        <v>133</v>
      </c>
      <c r="VOS1" s="426"/>
      <c r="VOT1" s="426"/>
      <c r="VOU1" s="426"/>
      <c r="VOV1" s="426"/>
      <c r="VOW1" s="426"/>
      <c r="VOX1" s="426"/>
      <c r="VOY1" s="426"/>
      <c r="VOZ1" s="426"/>
      <c r="VPA1" s="426"/>
      <c r="VPB1" s="426"/>
      <c r="VPC1" s="426"/>
      <c r="VPD1" s="426"/>
      <c r="VPE1" s="426"/>
      <c r="VPF1" s="476"/>
      <c r="VPG1" s="476"/>
      <c r="VPH1" s="426" t="s">
        <v>133</v>
      </c>
      <c r="VPI1" s="426"/>
      <c r="VPJ1" s="426"/>
      <c r="VPK1" s="426"/>
      <c r="VPL1" s="426"/>
      <c r="VPM1" s="426"/>
      <c r="VPN1" s="426"/>
      <c r="VPO1" s="426"/>
      <c r="VPP1" s="426"/>
      <c r="VPQ1" s="426"/>
      <c r="VPR1" s="426"/>
      <c r="VPS1" s="426"/>
      <c r="VPT1" s="426"/>
      <c r="VPU1" s="426"/>
      <c r="VPV1" s="476"/>
      <c r="VPW1" s="476"/>
      <c r="VPX1" s="426" t="s">
        <v>133</v>
      </c>
      <c r="VPY1" s="426"/>
      <c r="VPZ1" s="426"/>
      <c r="VQA1" s="426"/>
      <c r="VQB1" s="426"/>
      <c r="VQC1" s="426"/>
      <c r="VQD1" s="426"/>
      <c r="VQE1" s="426"/>
      <c r="VQF1" s="426"/>
      <c r="VQG1" s="426"/>
      <c r="VQH1" s="426"/>
      <c r="VQI1" s="426"/>
      <c r="VQJ1" s="426"/>
      <c r="VQK1" s="426"/>
      <c r="VQL1" s="476"/>
      <c r="VQM1" s="476"/>
      <c r="VQN1" s="426" t="s">
        <v>133</v>
      </c>
      <c r="VQO1" s="426"/>
      <c r="VQP1" s="426"/>
      <c r="VQQ1" s="426"/>
      <c r="VQR1" s="426"/>
      <c r="VQS1" s="426"/>
      <c r="VQT1" s="426"/>
      <c r="VQU1" s="426"/>
      <c r="VQV1" s="426"/>
      <c r="VQW1" s="426"/>
      <c r="VQX1" s="426"/>
      <c r="VQY1" s="426"/>
      <c r="VQZ1" s="426"/>
      <c r="VRA1" s="426"/>
      <c r="VRB1" s="476"/>
      <c r="VRC1" s="476"/>
      <c r="VRD1" s="426" t="s">
        <v>133</v>
      </c>
      <c r="VRE1" s="426"/>
      <c r="VRF1" s="426"/>
      <c r="VRG1" s="426"/>
      <c r="VRH1" s="426"/>
      <c r="VRI1" s="426"/>
      <c r="VRJ1" s="426"/>
      <c r="VRK1" s="426"/>
      <c r="VRL1" s="426"/>
      <c r="VRM1" s="426"/>
      <c r="VRN1" s="426"/>
      <c r="VRO1" s="426"/>
      <c r="VRP1" s="426"/>
      <c r="VRQ1" s="426"/>
      <c r="VRR1" s="476"/>
      <c r="VRS1" s="476"/>
      <c r="VRT1" s="426" t="s">
        <v>133</v>
      </c>
      <c r="VRU1" s="426"/>
      <c r="VRV1" s="426"/>
      <c r="VRW1" s="426"/>
      <c r="VRX1" s="426"/>
      <c r="VRY1" s="426"/>
      <c r="VRZ1" s="426"/>
      <c r="VSA1" s="426"/>
      <c r="VSB1" s="426"/>
      <c r="VSC1" s="426"/>
      <c r="VSD1" s="426"/>
      <c r="VSE1" s="426"/>
      <c r="VSF1" s="426"/>
      <c r="VSG1" s="426"/>
      <c r="VSH1" s="476"/>
      <c r="VSI1" s="476"/>
      <c r="VSJ1" s="426" t="s">
        <v>133</v>
      </c>
      <c r="VSK1" s="426"/>
      <c r="VSL1" s="426"/>
      <c r="VSM1" s="426"/>
      <c r="VSN1" s="426"/>
      <c r="VSO1" s="426"/>
      <c r="VSP1" s="426"/>
      <c r="VSQ1" s="426"/>
      <c r="VSR1" s="426"/>
      <c r="VSS1" s="426"/>
      <c r="VST1" s="426"/>
      <c r="VSU1" s="426"/>
      <c r="VSV1" s="426"/>
      <c r="VSW1" s="426"/>
      <c r="VSX1" s="476"/>
      <c r="VSY1" s="476"/>
      <c r="VSZ1" s="426" t="s">
        <v>133</v>
      </c>
      <c r="VTA1" s="426"/>
      <c r="VTB1" s="426"/>
      <c r="VTC1" s="426"/>
      <c r="VTD1" s="426"/>
      <c r="VTE1" s="426"/>
      <c r="VTF1" s="426"/>
      <c r="VTG1" s="426"/>
      <c r="VTH1" s="426"/>
      <c r="VTI1" s="426"/>
      <c r="VTJ1" s="426"/>
      <c r="VTK1" s="426"/>
      <c r="VTL1" s="426"/>
      <c r="VTM1" s="426"/>
      <c r="VTN1" s="476"/>
      <c r="VTO1" s="476"/>
      <c r="VTP1" s="426" t="s">
        <v>133</v>
      </c>
      <c r="VTQ1" s="426"/>
      <c r="VTR1" s="426"/>
      <c r="VTS1" s="426"/>
      <c r="VTT1" s="426"/>
      <c r="VTU1" s="426"/>
      <c r="VTV1" s="426"/>
      <c r="VTW1" s="426"/>
      <c r="VTX1" s="426"/>
      <c r="VTY1" s="426"/>
      <c r="VTZ1" s="426"/>
      <c r="VUA1" s="426"/>
      <c r="VUB1" s="426"/>
      <c r="VUC1" s="426"/>
      <c r="VUD1" s="476"/>
      <c r="VUE1" s="476"/>
      <c r="VUF1" s="426" t="s">
        <v>133</v>
      </c>
      <c r="VUG1" s="426"/>
      <c r="VUH1" s="426"/>
      <c r="VUI1" s="426"/>
      <c r="VUJ1" s="426"/>
      <c r="VUK1" s="426"/>
      <c r="VUL1" s="426"/>
      <c r="VUM1" s="426"/>
      <c r="VUN1" s="426"/>
      <c r="VUO1" s="426"/>
      <c r="VUP1" s="426"/>
      <c r="VUQ1" s="426"/>
      <c r="VUR1" s="426"/>
      <c r="VUS1" s="426"/>
      <c r="VUT1" s="476"/>
      <c r="VUU1" s="476"/>
      <c r="VUV1" s="426" t="s">
        <v>133</v>
      </c>
      <c r="VUW1" s="426"/>
      <c r="VUX1" s="426"/>
      <c r="VUY1" s="426"/>
      <c r="VUZ1" s="426"/>
      <c r="VVA1" s="426"/>
      <c r="VVB1" s="426"/>
      <c r="VVC1" s="426"/>
      <c r="VVD1" s="426"/>
      <c r="VVE1" s="426"/>
      <c r="VVF1" s="426"/>
      <c r="VVG1" s="426"/>
      <c r="VVH1" s="426"/>
      <c r="VVI1" s="426"/>
      <c r="VVJ1" s="476"/>
      <c r="VVK1" s="476"/>
      <c r="VVL1" s="426" t="s">
        <v>133</v>
      </c>
      <c r="VVM1" s="426"/>
      <c r="VVN1" s="426"/>
      <c r="VVO1" s="426"/>
      <c r="VVP1" s="426"/>
      <c r="VVQ1" s="426"/>
      <c r="VVR1" s="426"/>
      <c r="VVS1" s="426"/>
      <c r="VVT1" s="426"/>
      <c r="VVU1" s="426"/>
      <c r="VVV1" s="426"/>
      <c r="VVW1" s="426"/>
      <c r="VVX1" s="426"/>
      <c r="VVY1" s="426"/>
      <c r="VVZ1" s="476"/>
      <c r="VWA1" s="476"/>
      <c r="VWB1" s="426" t="s">
        <v>133</v>
      </c>
      <c r="VWC1" s="426"/>
      <c r="VWD1" s="426"/>
      <c r="VWE1" s="426"/>
      <c r="VWF1" s="426"/>
      <c r="VWG1" s="426"/>
      <c r="VWH1" s="426"/>
      <c r="VWI1" s="426"/>
      <c r="VWJ1" s="426"/>
      <c r="VWK1" s="426"/>
      <c r="VWL1" s="426"/>
      <c r="VWM1" s="426"/>
      <c r="VWN1" s="426"/>
      <c r="VWO1" s="426"/>
      <c r="VWP1" s="476"/>
      <c r="VWQ1" s="476"/>
      <c r="VWR1" s="426" t="s">
        <v>133</v>
      </c>
      <c r="VWS1" s="426"/>
      <c r="VWT1" s="426"/>
      <c r="VWU1" s="426"/>
      <c r="VWV1" s="426"/>
      <c r="VWW1" s="426"/>
      <c r="VWX1" s="426"/>
      <c r="VWY1" s="426"/>
      <c r="VWZ1" s="426"/>
      <c r="VXA1" s="426"/>
      <c r="VXB1" s="426"/>
      <c r="VXC1" s="426"/>
      <c r="VXD1" s="426"/>
      <c r="VXE1" s="426"/>
      <c r="VXF1" s="476"/>
      <c r="VXG1" s="476"/>
      <c r="VXH1" s="426" t="s">
        <v>133</v>
      </c>
      <c r="VXI1" s="426"/>
      <c r="VXJ1" s="426"/>
      <c r="VXK1" s="426"/>
      <c r="VXL1" s="426"/>
      <c r="VXM1" s="426"/>
      <c r="VXN1" s="426"/>
      <c r="VXO1" s="426"/>
      <c r="VXP1" s="426"/>
      <c r="VXQ1" s="426"/>
      <c r="VXR1" s="426"/>
      <c r="VXS1" s="426"/>
      <c r="VXT1" s="426"/>
      <c r="VXU1" s="426"/>
      <c r="VXV1" s="476"/>
      <c r="VXW1" s="476"/>
      <c r="VXX1" s="426" t="s">
        <v>133</v>
      </c>
      <c r="VXY1" s="426"/>
      <c r="VXZ1" s="426"/>
      <c r="VYA1" s="426"/>
      <c r="VYB1" s="426"/>
      <c r="VYC1" s="426"/>
      <c r="VYD1" s="426"/>
      <c r="VYE1" s="426"/>
      <c r="VYF1" s="426"/>
      <c r="VYG1" s="426"/>
      <c r="VYH1" s="426"/>
      <c r="VYI1" s="426"/>
      <c r="VYJ1" s="426"/>
      <c r="VYK1" s="426"/>
      <c r="VYL1" s="476"/>
      <c r="VYM1" s="476"/>
      <c r="VYN1" s="426" t="s">
        <v>133</v>
      </c>
      <c r="VYO1" s="426"/>
      <c r="VYP1" s="426"/>
      <c r="VYQ1" s="426"/>
      <c r="VYR1" s="426"/>
      <c r="VYS1" s="426"/>
      <c r="VYT1" s="426"/>
      <c r="VYU1" s="426"/>
      <c r="VYV1" s="426"/>
      <c r="VYW1" s="426"/>
      <c r="VYX1" s="426"/>
      <c r="VYY1" s="426"/>
      <c r="VYZ1" s="426"/>
      <c r="VZA1" s="426"/>
      <c r="VZB1" s="476"/>
      <c r="VZC1" s="476"/>
      <c r="VZD1" s="426" t="s">
        <v>133</v>
      </c>
      <c r="VZE1" s="426"/>
      <c r="VZF1" s="426"/>
      <c r="VZG1" s="426"/>
      <c r="VZH1" s="426"/>
      <c r="VZI1" s="426"/>
      <c r="VZJ1" s="426"/>
      <c r="VZK1" s="426"/>
      <c r="VZL1" s="426"/>
      <c r="VZM1" s="426"/>
      <c r="VZN1" s="426"/>
      <c r="VZO1" s="426"/>
      <c r="VZP1" s="426"/>
      <c r="VZQ1" s="426"/>
      <c r="VZR1" s="476"/>
      <c r="VZS1" s="476"/>
      <c r="VZT1" s="426" t="s">
        <v>133</v>
      </c>
      <c r="VZU1" s="426"/>
      <c r="VZV1" s="426"/>
      <c r="VZW1" s="426"/>
      <c r="VZX1" s="426"/>
      <c r="VZY1" s="426"/>
      <c r="VZZ1" s="426"/>
      <c r="WAA1" s="426"/>
      <c r="WAB1" s="426"/>
      <c r="WAC1" s="426"/>
      <c r="WAD1" s="426"/>
      <c r="WAE1" s="426"/>
      <c r="WAF1" s="426"/>
      <c r="WAG1" s="426"/>
      <c r="WAH1" s="476"/>
      <c r="WAI1" s="476"/>
      <c r="WAJ1" s="426" t="s">
        <v>133</v>
      </c>
      <c r="WAK1" s="426"/>
      <c r="WAL1" s="426"/>
      <c r="WAM1" s="426"/>
      <c r="WAN1" s="426"/>
      <c r="WAO1" s="426"/>
      <c r="WAP1" s="426"/>
      <c r="WAQ1" s="426"/>
      <c r="WAR1" s="426"/>
      <c r="WAS1" s="426"/>
      <c r="WAT1" s="426"/>
      <c r="WAU1" s="426"/>
      <c r="WAV1" s="426"/>
      <c r="WAW1" s="426"/>
      <c r="WAX1" s="476"/>
      <c r="WAY1" s="476"/>
      <c r="WAZ1" s="426" t="s">
        <v>133</v>
      </c>
      <c r="WBA1" s="426"/>
      <c r="WBB1" s="426"/>
      <c r="WBC1" s="426"/>
      <c r="WBD1" s="426"/>
      <c r="WBE1" s="426"/>
      <c r="WBF1" s="426"/>
      <c r="WBG1" s="426"/>
      <c r="WBH1" s="426"/>
      <c r="WBI1" s="426"/>
      <c r="WBJ1" s="426"/>
      <c r="WBK1" s="426"/>
      <c r="WBL1" s="426"/>
      <c r="WBM1" s="426"/>
      <c r="WBN1" s="476"/>
      <c r="WBO1" s="476"/>
      <c r="WBP1" s="426" t="s">
        <v>133</v>
      </c>
      <c r="WBQ1" s="426"/>
      <c r="WBR1" s="426"/>
      <c r="WBS1" s="426"/>
      <c r="WBT1" s="426"/>
      <c r="WBU1" s="426"/>
      <c r="WBV1" s="426"/>
      <c r="WBW1" s="426"/>
      <c r="WBX1" s="426"/>
      <c r="WBY1" s="426"/>
      <c r="WBZ1" s="426"/>
      <c r="WCA1" s="426"/>
      <c r="WCB1" s="426"/>
      <c r="WCC1" s="426"/>
      <c r="WCD1" s="476"/>
      <c r="WCE1" s="476"/>
      <c r="WCF1" s="426" t="s">
        <v>133</v>
      </c>
      <c r="WCG1" s="426"/>
      <c r="WCH1" s="426"/>
      <c r="WCI1" s="426"/>
      <c r="WCJ1" s="426"/>
      <c r="WCK1" s="426"/>
      <c r="WCL1" s="426"/>
      <c r="WCM1" s="426"/>
      <c r="WCN1" s="426"/>
      <c r="WCO1" s="426"/>
      <c r="WCP1" s="426"/>
      <c r="WCQ1" s="426"/>
      <c r="WCR1" s="426"/>
      <c r="WCS1" s="426"/>
      <c r="WCT1" s="476"/>
      <c r="WCU1" s="476"/>
      <c r="WCV1" s="426" t="s">
        <v>133</v>
      </c>
      <c r="WCW1" s="426"/>
      <c r="WCX1" s="426"/>
      <c r="WCY1" s="426"/>
      <c r="WCZ1" s="426"/>
      <c r="WDA1" s="426"/>
      <c r="WDB1" s="426"/>
      <c r="WDC1" s="426"/>
      <c r="WDD1" s="426"/>
      <c r="WDE1" s="426"/>
      <c r="WDF1" s="426"/>
      <c r="WDG1" s="426"/>
      <c r="WDH1" s="426"/>
      <c r="WDI1" s="426"/>
      <c r="WDJ1" s="476"/>
      <c r="WDK1" s="476"/>
      <c r="WDL1" s="426" t="s">
        <v>133</v>
      </c>
      <c r="WDM1" s="426"/>
      <c r="WDN1" s="426"/>
      <c r="WDO1" s="426"/>
      <c r="WDP1" s="426"/>
      <c r="WDQ1" s="426"/>
      <c r="WDR1" s="426"/>
      <c r="WDS1" s="426"/>
      <c r="WDT1" s="426"/>
      <c r="WDU1" s="426"/>
      <c r="WDV1" s="426"/>
      <c r="WDW1" s="426"/>
      <c r="WDX1" s="426"/>
      <c r="WDY1" s="426"/>
      <c r="WDZ1" s="476"/>
      <c r="WEA1" s="476"/>
      <c r="WEB1" s="426" t="s">
        <v>133</v>
      </c>
      <c r="WEC1" s="426"/>
      <c r="WED1" s="426"/>
      <c r="WEE1" s="426"/>
      <c r="WEF1" s="426"/>
      <c r="WEG1" s="426"/>
      <c r="WEH1" s="426"/>
      <c r="WEI1" s="426"/>
      <c r="WEJ1" s="426"/>
      <c r="WEK1" s="426"/>
      <c r="WEL1" s="426"/>
      <c r="WEM1" s="426"/>
      <c r="WEN1" s="426"/>
      <c r="WEO1" s="426"/>
      <c r="WEP1" s="476"/>
      <c r="WEQ1" s="476"/>
      <c r="WER1" s="426" t="s">
        <v>133</v>
      </c>
      <c r="WES1" s="426"/>
      <c r="WET1" s="426"/>
      <c r="WEU1" s="426"/>
      <c r="WEV1" s="426"/>
      <c r="WEW1" s="426"/>
      <c r="WEX1" s="426"/>
      <c r="WEY1" s="426"/>
      <c r="WEZ1" s="426"/>
      <c r="WFA1" s="426"/>
      <c r="WFB1" s="426"/>
      <c r="WFC1" s="426"/>
      <c r="WFD1" s="426"/>
      <c r="WFE1" s="426"/>
      <c r="WFF1" s="476"/>
      <c r="WFG1" s="476"/>
      <c r="WFH1" s="426" t="s">
        <v>133</v>
      </c>
      <c r="WFI1" s="426"/>
      <c r="WFJ1" s="426"/>
      <c r="WFK1" s="426"/>
      <c r="WFL1" s="426"/>
      <c r="WFM1" s="426"/>
      <c r="WFN1" s="426"/>
      <c r="WFO1" s="426"/>
      <c r="WFP1" s="426"/>
      <c r="WFQ1" s="426"/>
      <c r="WFR1" s="426"/>
      <c r="WFS1" s="426"/>
      <c r="WFT1" s="426"/>
      <c r="WFU1" s="426"/>
      <c r="WFV1" s="476"/>
      <c r="WFW1" s="476"/>
      <c r="WFX1" s="426" t="s">
        <v>133</v>
      </c>
      <c r="WFY1" s="426"/>
      <c r="WFZ1" s="426"/>
      <c r="WGA1" s="426"/>
      <c r="WGB1" s="426"/>
      <c r="WGC1" s="426"/>
      <c r="WGD1" s="426"/>
      <c r="WGE1" s="426"/>
      <c r="WGF1" s="426"/>
      <c r="WGG1" s="426"/>
      <c r="WGH1" s="426"/>
      <c r="WGI1" s="426"/>
      <c r="WGJ1" s="426"/>
      <c r="WGK1" s="426"/>
      <c r="WGL1" s="476"/>
      <c r="WGM1" s="476"/>
      <c r="WGN1" s="426" t="s">
        <v>133</v>
      </c>
      <c r="WGO1" s="426"/>
      <c r="WGP1" s="426"/>
      <c r="WGQ1" s="426"/>
      <c r="WGR1" s="426"/>
      <c r="WGS1" s="426"/>
      <c r="WGT1" s="426"/>
      <c r="WGU1" s="426"/>
      <c r="WGV1" s="426"/>
      <c r="WGW1" s="426"/>
      <c r="WGX1" s="426"/>
      <c r="WGY1" s="426"/>
      <c r="WGZ1" s="426"/>
      <c r="WHA1" s="426"/>
      <c r="WHB1" s="476"/>
      <c r="WHC1" s="476"/>
      <c r="WHD1" s="426" t="s">
        <v>133</v>
      </c>
      <c r="WHE1" s="426"/>
      <c r="WHF1" s="426"/>
      <c r="WHG1" s="426"/>
      <c r="WHH1" s="426"/>
      <c r="WHI1" s="426"/>
      <c r="WHJ1" s="426"/>
      <c r="WHK1" s="426"/>
      <c r="WHL1" s="426"/>
      <c r="WHM1" s="426"/>
      <c r="WHN1" s="426"/>
      <c r="WHO1" s="426"/>
      <c r="WHP1" s="426"/>
      <c r="WHQ1" s="426"/>
      <c r="WHR1" s="476"/>
      <c r="WHS1" s="476"/>
      <c r="WHT1" s="426" t="s">
        <v>133</v>
      </c>
      <c r="WHU1" s="426"/>
      <c r="WHV1" s="426"/>
      <c r="WHW1" s="426"/>
      <c r="WHX1" s="426"/>
      <c r="WHY1" s="426"/>
      <c r="WHZ1" s="426"/>
      <c r="WIA1" s="426"/>
      <c r="WIB1" s="426"/>
      <c r="WIC1" s="426"/>
      <c r="WID1" s="426"/>
      <c r="WIE1" s="426"/>
      <c r="WIF1" s="426"/>
      <c r="WIG1" s="426"/>
      <c r="WIH1" s="476"/>
      <c r="WII1" s="476"/>
      <c r="WIJ1" s="426" t="s">
        <v>133</v>
      </c>
      <c r="WIK1" s="426"/>
      <c r="WIL1" s="426"/>
      <c r="WIM1" s="426"/>
      <c r="WIN1" s="426"/>
      <c r="WIO1" s="426"/>
      <c r="WIP1" s="426"/>
      <c r="WIQ1" s="426"/>
      <c r="WIR1" s="426"/>
      <c r="WIS1" s="426"/>
      <c r="WIT1" s="426"/>
      <c r="WIU1" s="426"/>
      <c r="WIV1" s="426"/>
      <c r="WIW1" s="426"/>
      <c r="WIX1" s="476"/>
      <c r="WIY1" s="476"/>
      <c r="WIZ1" s="426" t="s">
        <v>133</v>
      </c>
      <c r="WJA1" s="426"/>
      <c r="WJB1" s="426"/>
      <c r="WJC1" s="426"/>
      <c r="WJD1" s="426"/>
      <c r="WJE1" s="426"/>
      <c r="WJF1" s="426"/>
      <c r="WJG1" s="426"/>
      <c r="WJH1" s="426"/>
      <c r="WJI1" s="426"/>
      <c r="WJJ1" s="426"/>
      <c r="WJK1" s="426"/>
      <c r="WJL1" s="426"/>
      <c r="WJM1" s="426"/>
      <c r="WJN1" s="476"/>
      <c r="WJO1" s="476"/>
      <c r="WJP1" s="426" t="s">
        <v>133</v>
      </c>
      <c r="WJQ1" s="426"/>
      <c r="WJR1" s="426"/>
      <c r="WJS1" s="426"/>
      <c r="WJT1" s="426"/>
      <c r="WJU1" s="426"/>
      <c r="WJV1" s="426"/>
      <c r="WJW1" s="426"/>
      <c r="WJX1" s="426"/>
      <c r="WJY1" s="426"/>
      <c r="WJZ1" s="426"/>
      <c r="WKA1" s="426"/>
      <c r="WKB1" s="426"/>
      <c r="WKC1" s="426"/>
      <c r="WKD1" s="476"/>
      <c r="WKE1" s="476"/>
      <c r="WKF1" s="426" t="s">
        <v>133</v>
      </c>
      <c r="WKG1" s="426"/>
      <c r="WKH1" s="426"/>
      <c r="WKI1" s="426"/>
      <c r="WKJ1" s="426"/>
      <c r="WKK1" s="426"/>
      <c r="WKL1" s="426"/>
      <c r="WKM1" s="426"/>
      <c r="WKN1" s="426"/>
      <c r="WKO1" s="426"/>
      <c r="WKP1" s="426"/>
      <c r="WKQ1" s="426"/>
      <c r="WKR1" s="426"/>
      <c r="WKS1" s="426"/>
      <c r="WKT1" s="476"/>
      <c r="WKU1" s="476"/>
      <c r="WKV1" s="426" t="s">
        <v>133</v>
      </c>
      <c r="WKW1" s="426"/>
      <c r="WKX1" s="426"/>
      <c r="WKY1" s="426"/>
      <c r="WKZ1" s="426"/>
      <c r="WLA1" s="426"/>
      <c r="WLB1" s="426"/>
      <c r="WLC1" s="426"/>
      <c r="WLD1" s="426"/>
      <c r="WLE1" s="426"/>
      <c r="WLF1" s="426"/>
      <c r="WLG1" s="426"/>
      <c r="WLH1" s="426"/>
      <c r="WLI1" s="426"/>
      <c r="WLJ1" s="476"/>
      <c r="WLK1" s="476"/>
      <c r="WLL1" s="426" t="s">
        <v>133</v>
      </c>
      <c r="WLM1" s="426"/>
      <c r="WLN1" s="426"/>
      <c r="WLO1" s="426"/>
      <c r="WLP1" s="426"/>
      <c r="WLQ1" s="426"/>
      <c r="WLR1" s="426"/>
      <c r="WLS1" s="426"/>
      <c r="WLT1" s="426"/>
      <c r="WLU1" s="426"/>
      <c r="WLV1" s="426"/>
      <c r="WLW1" s="426"/>
      <c r="WLX1" s="426"/>
      <c r="WLY1" s="426"/>
      <c r="WLZ1" s="476"/>
      <c r="WMA1" s="476"/>
      <c r="WMB1" s="426" t="s">
        <v>133</v>
      </c>
      <c r="WMC1" s="426"/>
      <c r="WMD1" s="426"/>
      <c r="WME1" s="426"/>
      <c r="WMF1" s="426"/>
      <c r="WMG1" s="426"/>
      <c r="WMH1" s="426"/>
      <c r="WMI1" s="426"/>
      <c r="WMJ1" s="426"/>
      <c r="WMK1" s="426"/>
      <c r="WML1" s="426"/>
      <c r="WMM1" s="426"/>
      <c r="WMN1" s="426"/>
      <c r="WMO1" s="426"/>
      <c r="WMP1" s="476"/>
      <c r="WMQ1" s="476"/>
      <c r="WMR1" s="426" t="s">
        <v>133</v>
      </c>
      <c r="WMS1" s="426"/>
      <c r="WMT1" s="426"/>
      <c r="WMU1" s="426"/>
      <c r="WMV1" s="426"/>
      <c r="WMW1" s="426"/>
      <c r="WMX1" s="426"/>
      <c r="WMY1" s="426"/>
      <c r="WMZ1" s="426"/>
      <c r="WNA1" s="426"/>
      <c r="WNB1" s="426"/>
      <c r="WNC1" s="426"/>
      <c r="WND1" s="426"/>
      <c r="WNE1" s="426"/>
      <c r="WNF1" s="476"/>
      <c r="WNG1" s="476"/>
      <c r="WNH1" s="426" t="s">
        <v>133</v>
      </c>
      <c r="WNI1" s="426"/>
      <c r="WNJ1" s="426"/>
      <c r="WNK1" s="426"/>
      <c r="WNL1" s="426"/>
      <c r="WNM1" s="426"/>
      <c r="WNN1" s="426"/>
      <c r="WNO1" s="426"/>
      <c r="WNP1" s="426"/>
      <c r="WNQ1" s="426"/>
      <c r="WNR1" s="426"/>
      <c r="WNS1" s="426"/>
      <c r="WNT1" s="426"/>
      <c r="WNU1" s="426"/>
      <c r="WNV1" s="476"/>
      <c r="WNW1" s="476"/>
      <c r="WNX1" s="426" t="s">
        <v>133</v>
      </c>
      <c r="WNY1" s="426"/>
      <c r="WNZ1" s="426"/>
      <c r="WOA1" s="426"/>
      <c r="WOB1" s="426"/>
      <c r="WOC1" s="426"/>
      <c r="WOD1" s="426"/>
      <c r="WOE1" s="426"/>
      <c r="WOF1" s="426"/>
      <c r="WOG1" s="426"/>
      <c r="WOH1" s="426"/>
      <c r="WOI1" s="426"/>
      <c r="WOJ1" s="426"/>
      <c r="WOK1" s="426"/>
      <c r="WOL1" s="476"/>
      <c r="WOM1" s="476"/>
      <c r="WON1" s="426" t="s">
        <v>133</v>
      </c>
      <c r="WOO1" s="426"/>
      <c r="WOP1" s="426"/>
      <c r="WOQ1" s="426"/>
      <c r="WOR1" s="426"/>
      <c r="WOS1" s="426"/>
      <c r="WOT1" s="426"/>
      <c r="WOU1" s="426"/>
      <c r="WOV1" s="426"/>
      <c r="WOW1" s="426"/>
      <c r="WOX1" s="426"/>
      <c r="WOY1" s="426"/>
      <c r="WOZ1" s="426"/>
      <c r="WPA1" s="426"/>
      <c r="WPB1" s="476"/>
      <c r="WPC1" s="476"/>
      <c r="WPD1" s="426" t="s">
        <v>133</v>
      </c>
      <c r="WPE1" s="426"/>
      <c r="WPF1" s="426"/>
      <c r="WPG1" s="426"/>
      <c r="WPH1" s="426"/>
      <c r="WPI1" s="426"/>
      <c r="WPJ1" s="426"/>
      <c r="WPK1" s="426"/>
      <c r="WPL1" s="426"/>
      <c r="WPM1" s="426"/>
      <c r="WPN1" s="426"/>
      <c r="WPO1" s="426"/>
      <c r="WPP1" s="426"/>
      <c r="WPQ1" s="426"/>
      <c r="WPR1" s="476"/>
      <c r="WPS1" s="476"/>
      <c r="WPT1" s="426" t="s">
        <v>133</v>
      </c>
      <c r="WPU1" s="426"/>
      <c r="WPV1" s="426"/>
      <c r="WPW1" s="426"/>
      <c r="WPX1" s="426"/>
      <c r="WPY1" s="426"/>
      <c r="WPZ1" s="426"/>
      <c r="WQA1" s="426"/>
      <c r="WQB1" s="426"/>
      <c r="WQC1" s="426"/>
      <c r="WQD1" s="426"/>
      <c r="WQE1" s="426"/>
      <c r="WQF1" s="426"/>
      <c r="WQG1" s="426"/>
      <c r="WQH1" s="476"/>
      <c r="WQI1" s="476"/>
      <c r="WQJ1" s="426" t="s">
        <v>133</v>
      </c>
      <c r="WQK1" s="426"/>
      <c r="WQL1" s="426"/>
      <c r="WQM1" s="426"/>
      <c r="WQN1" s="426"/>
      <c r="WQO1" s="426"/>
      <c r="WQP1" s="426"/>
      <c r="WQQ1" s="426"/>
      <c r="WQR1" s="426"/>
      <c r="WQS1" s="426"/>
      <c r="WQT1" s="426"/>
      <c r="WQU1" s="426"/>
      <c r="WQV1" s="426"/>
      <c r="WQW1" s="426"/>
      <c r="WQX1" s="476"/>
      <c r="WQY1" s="476"/>
      <c r="WQZ1" s="426" t="s">
        <v>133</v>
      </c>
      <c r="WRA1" s="426"/>
      <c r="WRB1" s="426"/>
      <c r="WRC1" s="426"/>
      <c r="WRD1" s="426"/>
      <c r="WRE1" s="426"/>
      <c r="WRF1" s="426"/>
      <c r="WRG1" s="426"/>
      <c r="WRH1" s="426"/>
      <c r="WRI1" s="426"/>
      <c r="WRJ1" s="426"/>
      <c r="WRK1" s="426"/>
      <c r="WRL1" s="426"/>
      <c r="WRM1" s="426"/>
      <c r="WRN1" s="476"/>
      <c r="WRO1" s="476"/>
      <c r="WRP1" s="426" t="s">
        <v>133</v>
      </c>
      <c r="WRQ1" s="426"/>
      <c r="WRR1" s="426"/>
      <c r="WRS1" s="426"/>
      <c r="WRT1" s="426"/>
      <c r="WRU1" s="426"/>
      <c r="WRV1" s="426"/>
      <c r="WRW1" s="426"/>
      <c r="WRX1" s="426"/>
      <c r="WRY1" s="426"/>
      <c r="WRZ1" s="426"/>
      <c r="WSA1" s="426"/>
      <c r="WSB1" s="426"/>
      <c r="WSC1" s="426"/>
      <c r="WSD1" s="476"/>
      <c r="WSE1" s="476"/>
      <c r="WSF1" s="426" t="s">
        <v>133</v>
      </c>
      <c r="WSG1" s="426"/>
      <c r="WSH1" s="426"/>
      <c r="WSI1" s="426"/>
      <c r="WSJ1" s="426"/>
      <c r="WSK1" s="426"/>
      <c r="WSL1" s="426"/>
      <c r="WSM1" s="426"/>
      <c r="WSN1" s="426"/>
      <c r="WSO1" s="426"/>
      <c r="WSP1" s="426"/>
      <c r="WSQ1" s="426"/>
      <c r="WSR1" s="426"/>
      <c r="WSS1" s="426"/>
      <c r="WST1" s="476"/>
      <c r="WSU1" s="476"/>
      <c r="WSV1" s="426" t="s">
        <v>133</v>
      </c>
      <c r="WSW1" s="426"/>
      <c r="WSX1" s="426"/>
      <c r="WSY1" s="426"/>
      <c r="WSZ1" s="426"/>
      <c r="WTA1" s="426"/>
      <c r="WTB1" s="426"/>
      <c r="WTC1" s="426"/>
      <c r="WTD1" s="426"/>
      <c r="WTE1" s="426"/>
      <c r="WTF1" s="426"/>
      <c r="WTG1" s="426"/>
      <c r="WTH1" s="426"/>
      <c r="WTI1" s="426"/>
      <c r="WTJ1" s="476"/>
      <c r="WTK1" s="476"/>
      <c r="WTL1" s="426" t="s">
        <v>133</v>
      </c>
      <c r="WTM1" s="426"/>
      <c r="WTN1" s="426"/>
      <c r="WTO1" s="426"/>
      <c r="WTP1" s="426"/>
      <c r="WTQ1" s="426"/>
      <c r="WTR1" s="426"/>
      <c r="WTS1" s="426"/>
      <c r="WTT1" s="426"/>
      <c r="WTU1" s="426"/>
      <c r="WTV1" s="426"/>
      <c r="WTW1" s="426"/>
      <c r="WTX1" s="426"/>
      <c r="WTY1" s="426"/>
      <c r="WTZ1" s="476"/>
      <c r="WUA1" s="476"/>
      <c r="WUB1" s="426" t="s">
        <v>133</v>
      </c>
      <c r="WUC1" s="426"/>
      <c r="WUD1" s="426"/>
      <c r="WUE1" s="426"/>
      <c r="WUF1" s="426"/>
      <c r="WUG1" s="426"/>
      <c r="WUH1" s="426"/>
      <c r="WUI1" s="426"/>
      <c r="WUJ1" s="426"/>
      <c r="WUK1" s="426"/>
      <c r="WUL1" s="426"/>
      <c r="WUM1" s="426"/>
      <c r="WUN1" s="426"/>
      <c r="WUO1" s="426"/>
      <c r="WUP1" s="476"/>
      <c r="WUQ1" s="476"/>
      <c r="WUR1" s="426" t="s">
        <v>133</v>
      </c>
      <c r="WUS1" s="426"/>
      <c r="WUT1" s="426"/>
      <c r="WUU1" s="426"/>
      <c r="WUV1" s="426"/>
      <c r="WUW1" s="426"/>
      <c r="WUX1" s="426"/>
      <c r="WUY1" s="426"/>
      <c r="WUZ1" s="426"/>
      <c r="WVA1" s="426"/>
      <c r="WVB1" s="426"/>
      <c r="WVC1" s="426"/>
      <c r="WVD1" s="426"/>
      <c r="WVE1" s="426"/>
      <c r="WVF1" s="476"/>
      <c r="WVG1" s="476"/>
      <c r="WVH1" s="426" t="s">
        <v>133</v>
      </c>
      <c r="WVI1" s="426"/>
      <c r="WVJ1" s="426"/>
      <c r="WVK1" s="426"/>
      <c r="WVL1" s="426"/>
      <c r="WVM1" s="426"/>
      <c r="WVN1" s="426"/>
      <c r="WVO1" s="426"/>
      <c r="WVP1" s="426"/>
      <c r="WVQ1" s="426"/>
      <c r="WVR1" s="426"/>
      <c r="WVS1" s="426"/>
      <c r="WVT1" s="426"/>
      <c r="WVU1" s="426"/>
      <c r="WVV1" s="476"/>
      <c r="WVW1" s="476"/>
      <c r="WVX1" s="426" t="s">
        <v>133</v>
      </c>
      <c r="WVY1" s="426"/>
      <c r="WVZ1" s="426"/>
      <c r="WWA1" s="426"/>
      <c r="WWB1" s="426"/>
      <c r="WWC1" s="426"/>
      <c r="WWD1" s="426"/>
      <c r="WWE1" s="426"/>
      <c r="WWF1" s="426"/>
      <c r="WWG1" s="426"/>
      <c r="WWH1" s="426"/>
      <c r="WWI1" s="426"/>
      <c r="WWJ1" s="426"/>
      <c r="WWK1" s="426"/>
      <c r="WWL1" s="476"/>
      <c r="WWM1" s="476"/>
      <c r="WWN1" s="426" t="s">
        <v>133</v>
      </c>
      <c r="WWO1" s="426"/>
      <c r="WWP1" s="426"/>
      <c r="WWQ1" s="426"/>
      <c r="WWR1" s="426"/>
      <c r="WWS1" s="426"/>
      <c r="WWT1" s="426"/>
      <c r="WWU1" s="426"/>
      <c r="WWV1" s="426"/>
      <c r="WWW1" s="426"/>
      <c r="WWX1" s="426"/>
      <c r="WWY1" s="426"/>
      <c r="WWZ1" s="426"/>
      <c r="WXA1" s="426"/>
      <c r="WXB1" s="476"/>
      <c r="WXC1" s="476"/>
      <c r="WXD1" s="426" t="s">
        <v>133</v>
      </c>
      <c r="WXE1" s="426"/>
      <c r="WXF1" s="426"/>
      <c r="WXG1" s="426"/>
      <c r="WXH1" s="426"/>
      <c r="WXI1" s="426"/>
      <c r="WXJ1" s="426"/>
      <c r="WXK1" s="426"/>
      <c r="WXL1" s="426"/>
      <c r="WXM1" s="426"/>
      <c r="WXN1" s="426"/>
      <c r="WXO1" s="426"/>
      <c r="WXP1" s="426"/>
      <c r="WXQ1" s="426"/>
      <c r="WXR1" s="476"/>
      <c r="WXS1" s="476"/>
      <c r="WXT1" s="426" t="s">
        <v>133</v>
      </c>
      <c r="WXU1" s="426"/>
      <c r="WXV1" s="426"/>
      <c r="WXW1" s="426"/>
      <c r="WXX1" s="426"/>
      <c r="WXY1" s="426"/>
      <c r="WXZ1" s="426"/>
      <c r="WYA1" s="426"/>
      <c r="WYB1" s="426"/>
      <c r="WYC1" s="426"/>
      <c r="WYD1" s="426"/>
      <c r="WYE1" s="426"/>
      <c r="WYF1" s="426"/>
      <c r="WYG1" s="426"/>
      <c r="WYH1" s="476"/>
      <c r="WYI1" s="476"/>
      <c r="WYJ1" s="426" t="s">
        <v>133</v>
      </c>
      <c r="WYK1" s="426"/>
      <c r="WYL1" s="426"/>
      <c r="WYM1" s="426"/>
      <c r="WYN1" s="426"/>
      <c r="WYO1" s="426"/>
      <c r="WYP1" s="426"/>
      <c r="WYQ1" s="426"/>
      <c r="WYR1" s="426"/>
      <c r="WYS1" s="426"/>
      <c r="WYT1" s="426"/>
      <c r="WYU1" s="426"/>
      <c r="WYV1" s="426"/>
      <c r="WYW1" s="426"/>
      <c r="WYX1" s="476"/>
      <c r="WYY1" s="476"/>
      <c r="WYZ1" s="426" t="s">
        <v>133</v>
      </c>
      <c r="WZA1" s="426"/>
      <c r="WZB1" s="426"/>
      <c r="WZC1" s="426"/>
      <c r="WZD1" s="426"/>
      <c r="WZE1" s="426"/>
      <c r="WZF1" s="426"/>
      <c r="WZG1" s="426"/>
      <c r="WZH1" s="426"/>
      <c r="WZI1" s="426"/>
      <c r="WZJ1" s="426"/>
      <c r="WZK1" s="426"/>
      <c r="WZL1" s="426"/>
      <c r="WZM1" s="426"/>
      <c r="WZN1" s="476"/>
      <c r="WZO1" s="476"/>
      <c r="WZP1" s="426" t="s">
        <v>133</v>
      </c>
      <c r="WZQ1" s="426"/>
      <c r="WZR1" s="426"/>
      <c r="WZS1" s="426"/>
      <c r="WZT1" s="426"/>
      <c r="WZU1" s="426"/>
      <c r="WZV1" s="426"/>
      <c r="WZW1" s="426"/>
      <c r="WZX1" s="426"/>
      <c r="WZY1" s="426"/>
      <c r="WZZ1" s="426"/>
      <c r="XAA1" s="426"/>
      <c r="XAB1" s="426"/>
      <c r="XAC1" s="426"/>
      <c r="XAD1" s="476"/>
      <c r="XAE1" s="476"/>
      <c r="XAF1" s="426" t="s">
        <v>133</v>
      </c>
      <c r="XAG1" s="426"/>
      <c r="XAH1" s="426"/>
      <c r="XAI1" s="426"/>
      <c r="XAJ1" s="426"/>
      <c r="XAK1" s="426"/>
      <c r="XAL1" s="426"/>
      <c r="XAM1" s="426"/>
      <c r="XAN1" s="426"/>
      <c r="XAO1" s="426"/>
      <c r="XAP1" s="426"/>
      <c r="XAQ1" s="426"/>
      <c r="XAR1" s="426"/>
      <c r="XAS1" s="426"/>
      <c r="XAT1" s="476"/>
      <c r="XAU1" s="476"/>
      <c r="XAV1" s="426" t="s">
        <v>133</v>
      </c>
      <c r="XAW1" s="426"/>
      <c r="XAX1" s="426"/>
      <c r="XAY1" s="426"/>
      <c r="XAZ1" s="426"/>
      <c r="XBA1" s="426"/>
      <c r="XBB1" s="426"/>
      <c r="XBC1" s="426"/>
      <c r="XBD1" s="426"/>
      <c r="XBE1" s="426"/>
      <c r="XBF1" s="426"/>
      <c r="XBG1" s="426"/>
      <c r="XBH1" s="426"/>
      <c r="XBI1" s="426"/>
      <c r="XBJ1" s="476"/>
      <c r="XBK1" s="476"/>
      <c r="XBL1" s="426" t="s">
        <v>133</v>
      </c>
      <c r="XBM1" s="426"/>
      <c r="XBN1" s="426"/>
      <c r="XBO1" s="426"/>
      <c r="XBP1" s="426"/>
      <c r="XBQ1" s="426"/>
      <c r="XBR1" s="426"/>
      <c r="XBS1" s="426"/>
      <c r="XBT1" s="426"/>
      <c r="XBU1" s="426"/>
      <c r="XBV1" s="426"/>
      <c r="XBW1" s="426"/>
      <c r="XBX1" s="426"/>
      <c r="XBY1" s="426"/>
      <c r="XBZ1" s="476"/>
      <c r="XCA1" s="476"/>
      <c r="XCB1" s="426" t="s">
        <v>133</v>
      </c>
      <c r="XCC1" s="426"/>
      <c r="XCD1" s="426"/>
      <c r="XCE1" s="426"/>
      <c r="XCF1" s="426"/>
      <c r="XCG1" s="426"/>
      <c r="XCH1" s="426"/>
      <c r="XCI1" s="426"/>
      <c r="XCJ1" s="426"/>
      <c r="XCK1" s="426"/>
      <c r="XCL1" s="426"/>
      <c r="XCM1" s="426"/>
      <c r="XCN1" s="426"/>
      <c r="XCO1" s="426"/>
      <c r="XCP1" s="476"/>
      <c r="XCQ1" s="476"/>
      <c r="XCR1" s="426" t="s">
        <v>133</v>
      </c>
      <c r="XCS1" s="426"/>
      <c r="XCT1" s="426"/>
      <c r="XCU1" s="426"/>
      <c r="XCV1" s="426"/>
      <c r="XCW1" s="426"/>
      <c r="XCX1" s="426"/>
      <c r="XCY1" s="426"/>
      <c r="XCZ1" s="426"/>
      <c r="XDA1" s="426"/>
      <c r="XDB1" s="426"/>
      <c r="XDC1" s="426"/>
      <c r="XDD1" s="426"/>
      <c r="XDE1" s="426"/>
      <c r="XDF1" s="476"/>
      <c r="XDG1" s="476"/>
      <c r="XDH1" s="426" t="s">
        <v>133</v>
      </c>
      <c r="XDI1" s="426"/>
      <c r="XDJ1" s="426"/>
      <c r="XDK1" s="426"/>
      <c r="XDL1" s="426"/>
      <c r="XDM1" s="426"/>
      <c r="XDN1" s="426"/>
      <c r="XDO1" s="426"/>
      <c r="XDP1" s="426"/>
      <c r="XDQ1" s="426"/>
      <c r="XDR1" s="426"/>
      <c r="XDS1" s="426"/>
      <c r="XDT1" s="426"/>
      <c r="XDU1" s="426"/>
      <c r="XDV1" s="476"/>
      <c r="XDW1" s="476"/>
      <c r="XDX1" s="426" t="s">
        <v>133</v>
      </c>
      <c r="XDY1" s="426"/>
      <c r="XDZ1" s="426"/>
      <c r="XEA1" s="426"/>
      <c r="XEB1" s="426"/>
      <c r="XEC1" s="426"/>
      <c r="XED1" s="426"/>
      <c r="XEE1" s="426"/>
      <c r="XEF1" s="426"/>
      <c r="XEG1" s="426"/>
      <c r="XEH1" s="426"/>
      <c r="XEI1" s="426"/>
      <c r="XEJ1" s="426"/>
      <c r="XEK1" s="426"/>
      <c r="XEL1" s="476"/>
      <c r="XEM1" s="476"/>
      <c r="XEN1" s="426" t="s">
        <v>133</v>
      </c>
      <c r="XEO1" s="426"/>
      <c r="XEP1" s="426"/>
      <c r="XEQ1" s="426"/>
      <c r="XER1" s="426"/>
      <c r="XES1" s="426"/>
      <c r="XET1" s="426"/>
      <c r="XEU1" s="426"/>
      <c r="XEV1" s="426"/>
      <c r="XEW1" s="426"/>
      <c r="XEX1" s="426"/>
      <c r="XEY1" s="426"/>
      <c r="XEZ1" s="426"/>
      <c r="XFA1" s="426"/>
      <c r="XFB1" s="476"/>
      <c r="XFC1" s="476"/>
    </row>
    <row r="2" spans="1:16383" ht="26.25">
      <c r="A2" s="427" t="s">
        <v>135</v>
      </c>
      <c r="B2" s="427"/>
      <c r="C2" s="427"/>
      <c r="D2" s="427"/>
      <c r="E2" s="427"/>
      <c r="F2" s="427"/>
      <c r="G2" s="427"/>
      <c r="H2" s="427"/>
      <c r="I2" s="427"/>
      <c r="J2" s="427"/>
      <c r="K2" s="427"/>
      <c r="L2" s="427"/>
      <c r="M2" s="427"/>
      <c r="N2" s="427"/>
      <c r="O2" s="427"/>
      <c r="P2" s="483"/>
      <c r="Q2" s="483"/>
      <c r="R2" s="483"/>
      <c r="S2" s="483"/>
      <c r="T2" s="483"/>
      <c r="U2" s="483"/>
      <c r="V2" s="483"/>
      <c r="W2" s="483"/>
      <c r="X2" s="483"/>
      <c r="Y2" s="483"/>
      <c r="Z2" s="483"/>
      <c r="AA2" s="483"/>
      <c r="AB2" s="483"/>
      <c r="AC2" s="483"/>
      <c r="AD2" s="483"/>
      <c r="AE2" s="483"/>
      <c r="AF2" s="483"/>
      <c r="AG2" s="483"/>
      <c r="AH2" s="483"/>
      <c r="AI2" s="483"/>
      <c r="AJ2" s="483"/>
      <c r="AK2" s="483"/>
      <c r="AL2" s="483"/>
      <c r="AM2" s="483"/>
      <c r="AN2" s="483"/>
      <c r="AO2" s="483"/>
      <c r="AP2" s="483"/>
      <c r="AQ2" s="483"/>
      <c r="AR2" s="483"/>
      <c r="AS2" s="483"/>
      <c r="AT2" s="483"/>
      <c r="AU2" s="483"/>
      <c r="AV2" s="427" t="s">
        <v>135</v>
      </c>
      <c r="AW2" s="427"/>
      <c r="AX2" s="427"/>
      <c r="AY2" s="427"/>
      <c r="AZ2" s="427"/>
      <c r="BA2" s="427"/>
      <c r="BB2" s="427"/>
      <c r="BC2" s="427"/>
      <c r="BD2" s="427"/>
      <c r="BE2" s="427"/>
      <c r="BF2" s="427"/>
      <c r="BG2" s="427"/>
      <c r="BH2" s="427"/>
      <c r="BI2" s="427"/>
      <c r="BJ2" s="427"/>
      <c r="BK2" s="427"/>
      <c r="BL2" s="427" t="s">
        <v>135</v>
      </c>
      <c r="BM2" s="427"/>
      <c r="BN2" s="427"/>
      <c r="BO2" s="427"/>
      <c r="BP2" s="427"/>
      <c r="BQ2" s="427"/>
      <c r="BR2" s="427"/>
      <c r="BS2" s="427"/>
      <c r="BT2" s="427"/>
      <c r="BU2" s="427"/>
      <c r="BV2" s="427"/>
      <c r="BW2" s="427"/>
      <c r="BX2" s="427"/>
      <c r="BY2" s="427"/>
      <c r="BZ2" s="427"/>
      <c r="CA2" s="427"/>
      <c r="CB2" s="427" t="s">
        <v>135</v>
      </c>
      <c r="CC2" s="427"/>
      <c r="CD2" s="427"/>
      <c r="CE2" s="427"/>
      <c r="CF2" s="427"/>
      <c r="CG2" s="427"/>
      <c r="CH2" s="427"/>
      <c r="CI2" s="427"/>
      <c r="CJ2" s="427"/>
      <c r="CK2" s="427"/>
      <c r="CL2" s="427"/>
      <c r="CM2" s="427"/>
      <c r="CN2" s="427"/>
      <c r="CO2" s="427"/>
      <c r="CP2" s="427"/>
      <c r="CQ2" s="427"/>
      <c r="CR2" s="427" t="s">
        <v>135</v>
      </c>
      <c r="CS2" s="427"/>
      <c r="CT2" s="427"/>
      <c r="CU2" s="427"/>
      <c r="CV2" s="427"/>
      <c r="CW2" s="427"/>
      <c r="CX2" s="427"/>
      <c r="CY2" s="427"/>
      <c r="CZ2" s="427"/>
      <c r="DA2" s="427"/>
      <c r="DB2" s="427"/>
      <c r="DC2" s="427"/>
      <c r="DD2" s="427"/>
      <c r="DE2" s="427"/>
      <c r="DF2" s="427"/>
      <c r="DG2" s="427"/>
      <c r="DH2" s="427" t="s">
        <v>135</v>
      </c>
      <c r="DI2" s="427"/>
      <c r="DJ2" s="427"/>
      <c r="DK2" s="427"/>
      <c r="DL2" s="427"/>
      <c r="DM2" s="427"/>
      <c r="DN2" s="427"/>
      <c r="DO2" s="427"/>
      <c r="DP2" s="427"/>
      <c r="DQ2" s="427"/>
      <c r="DR2" s="427"/>
      <c r="DS2" s="427"/>
      <c r="DT2" s="427"/>
      <c r="DU2" s="427"/>
      <c r="DV2" s="427"/>
      <c r="DW2" s="427"/>
      <c r="DX2" s="427" t="s">
        <v>135</v>
      </c>
      <c r="DY2" s="427"/>
      <c r="DZ2" s="427"/>
      <c r="EA2" s="427"/>
      <c r="EB2" s="427"/>
      <c r="EC2" s="427"/>
      <c r="ED2" s="427"/>
      <c r="EE2" s="427"/>
      <c r="EF2" s="427"/>
      <c r="EG2" s="427"/>
      <c r="EH2" s="427"/>
      <c r="EI2" s="427"/>
      <c r="EJ2" s="427"/>
      <c r="EK2" s="427"/>
      <c r="EL2" s="427"/>
      <c r="EM2" s="427"/>
      <c r="EN2" s="427" t="s">
        <v>135</v>
      </c>
      <c r="EO2" s="427"/>
      <c r="EP2" s="427"/>
      <c r="EQ2" s="427"/>
      <c r="ER2" s="427"/>
      <c r="ES2" s="427"/>
      <c r="ET2" s="427"/>
      <c r="EU2" s="427"/>
      <c r="EV2" s="427"/>
      <c r="EW2" s="427"/>
      <c r="EX2" s="427"/>
      <c r="EY2" s="427"/>
      <c r="EZ2" s="427"/>
      <c r="FA2" s="427"/>
      <c r="FB2" s="427"/>
      <c r="FC2" s="427"/>
      <c r="FD2" s="427" t="s">
        <v>135</v>
      </c>
      <c r="FE2" s="427"/>
      <c r="FF2" s="427"/>
      <c r="FG2" s="427"/>
      <c r="FH2" s="427"/>
      <c r="FI2" s="427"/>
      <c r="FJ2" s="427"/>
      <c r="FK2" s="427"/>
      <c r="FL2" s="427"/>
      <c r="FM2" s="427"/>
      <c r="FN2" s="427"/>
      <c r="FO2" s="427"/>
      <c r="FP2" s="427"/>
      <c r="FQ2" s="427"/>
      <c r="FR2" s="427"/>
      <c r="FS2" s="427"/>
      <c r="FT2" s="427" t="s">
        <v>135</v>
      </c>
      <c r="FU2" s="427"/>
      <c r="FV2" s="427"/>
      <c r="FW2" s="427"/>
      <c r="FX2" s="427"/>
      <c r="FY2" s="427"/>
      <c r="FZ2" s="427"/>
      <c r="GA2" s="427"/>
      <c r="GB2" s="427"/>
      <c r="GC2" s="427"/>
      <c r="GD2" s="427"/>
      <c r="GE2" s="427"/>
      <c r="GF2" s="427"/>
      <c r="GG2" s="427"/>
      <c r="GH2" s="427"/>
      <c r="GI2" s="427"/>
      <c r="GJ2" s="427" t="s">
        <v>135</v>
      </c>
      <c r="GK2" s="427"/>
      <c r="GL2" s="427"/>
      <c r="GM2" s="427"/>
      <c r="GN2" s="427"/>
      <c r="GO2" s="427"/>
      <c r="GP2" s="427"/>
      <c r="GQ2" s="427"/>
      <c r="GR2" s="427"/>
      <c r="GS2" s="427"/>
      <c r="GT2" s="427"/>
      <c r="GU2" s="427"/>
      <c r="GV2" s="427"/>
      <c r="GW2" s="427"/>
      <c r="GX2" s="427"/>
      <c r="GY2" s="427"/>
      <c r="GZ2" s="427" t="s">
        <v>135</v>
      </c>
      <c r="HA2" s="427"/>
      <c r="HB2" s="427"/>
      <c r="HC2" s="427"/>
      <c r="HD2" s="427"/>
      <c r="HE2" s="427"/>
      <c r="HF2" s="427"/>
      <c r="HG2" s="427"/>
      <c r="HH2" s="427"/>
      <c r="HI2" s="427"/>
      <c r="HJ2" s="427"/>
      <c r="HK2" s="427"/>
      <c r="HL2" s="427"/>
      <c r="HM2" s="427"/>
      <c r="HN2" s="427"/>
      <c r="HO2" s="427"/>
      <c r="HP2" s="427" t="s">
        <v>135</v>
      </c>
      <c r="HQ2" s="427"/>
      <c r="HR2" s="427"/>
      <c r="HS2" s="427"/>
      <c r="HT2" s="427"/>
      <c r="HU2" s="427"/>
      <c r="HV2" s="427"/>
      <c r="HW2" s="427"/>
      <c r="HX2" s="427"/>
      <c r="HY2" s="427"/>
      <c r="HZ2" s="427"/>
      <c r="IA2" s="427"/>
      <c r="IB2" s="427"/>
      <c r="IC2" s="427"/>
      <c r="ID2" s="427"/>
      <c r="IE2" s="427"/>
      <c r="IF2" s="427" t="s">
        <v>135</v>
      </c>
      <c r="IG2" s="427"/>
      <c r="IH2" s="427"/>
      <c r="II2" s="427"/>
      <c r="IJ2" s="427"/>
      <c r="IK2" s="427"/>
      <c r="IL2" s="427"/>
      <c r="IM2" s="427"/>
      <c r="IN2" s="427"/>
      <c r="IO2" s="427"/>
      <c r="IP2" s="427"/>
      <c r="IQ2" s="427"/>
      <c r="IR2" s="427"/>
      <c r="IS2" s="427"/>
      <c r="IT2" s="427"/>
      <c r="IU2" s="427"/>
      <c r="IV2" s="427" t="s">
        <v>135</v>
      </c>
      <c r="IW2" s="427"/>
      <c r="IX2" s="427"/>
      <c r="IY2" s="427"/>
      <c r="IZ2" s="427"/>
      <c r="JA2" s="427"/>
      <c r="JB2" s="427"/>
      <c r="JC2" s="427"/>
      <c r="JD2" s="427"/>
      <c r="JE2" s="427"/>
      <c r="JF2" s="427"/>
      <c r="JG2" s="427"/>
      <c r="JH2" s="427"/>
      <c r="JI2" s="427"/>
      <c r="JJ2" s="427"/>
      <c r="JK2" s="427"/>
      <c r="JL2" s="427" t="s">
        <v>135</v>
      </c>
      <c r="JM2" s="427"/>
      <c r="JN2" s="427"/>
      <c r="JO2" s="427"/>
      <c r="JP2" s="427"/>
      <c r="JQ2" s="427"/>
      <c r="JR2" s="427"/>
      <c r="JS2" s="427"/>
      <c r="JT2" s="427"/>
      <c r="JU2" s="427"/>
      <c r="JV2" s="427"/>
      <c r="JW2" s="427"/>
      <c r="JX2" s="427"/>
      <c r="JY2" s="427"/>
      <c r="JZ2" s="427"/>
      <c r="KA2" s="427"/>
      <c r="KB2" s="427" t="s">
        <v>135</v>
      </c>
      <c r="KC2" s="427"/>
      <c r="KD2" s="427"/>
      <c r="KE2" s="427"/>
      <c r="KF2" s="427"/>
      <c r="KG2" s="427"/>
      <c r="KH2" s="427"/>
      <c r="KI2" s="427"/>
      <c r="KJ2" s="427"/>
      <c r="KK2" s="427"/>
      <c r="KL2" s="427"/>
      <c r="KM2" s="427"/>
      <c r="KN2" s="427"/>
      <c r="KO2" s="427"/>
      <c r="KP2" s="427"/>
      <c r="KQ2" s="427"/>
      <c r="KR2" s="427" t="s">
        <v>135</v>
      </c>
      <c r="KS2" s="427"/>
      <c r="KT2" s="427"/>
      <c r="KU2" s="427"/>
      <c r="KV2" s="427"/>
      <c r="KW2" s="427"/>
      <c r="KX2" s="427"/>
      <c r="KY2" s="427"/>
      <c r="KZ2" s="427"/>
      <c r="LA2" s="427"/>
      <c r="LB2" s="427"/>
      <c r="LC2" s="427"/>
      <c r="LD2" s="427"/>
      <c r="LE2" s="427"/>
      <c r="LF2" s="427"/>
      <c r="LG2" s="427"/>
      <c r="LH2" s="427" t="s">
        <v>135</v>
      </c>
      <c r="LI2" s="427"/>
      <c r="LJ2" s="427"/>
      <c r="LK2" s="427"/>
      <c r="LL2" s="427"/>
      <c r="LM2" s="427"/>
      <c r="LN2" s="427"/>
      <c r="LO2" s="427"/>
      <c r="LP2" s="427"/>
      <c r="LQ2" s="427"/>
      <c r="LR2" s="427"/>
      <c r="LS2" s="427"/>
      <c r="LT2" s="427"/>
      <c r="LU2" s="427"/>
      <c r="LV2" s="427"/>
      <c r="LW2" s="427"/>
      <c r="LX2" s="427" t="s">
        <v>135</v>
      </c>
      <c r="LY2" s="427"/>
      <c r="LZ2" s="427"/>
      <c r="MA2" s="427"/>
      <c r="MB2" s="427"/>
      <c r="MC2" s="427"/>
      <c r="MD2" s="427"/>
      <c r="ME2" s="427"/>
      <c r="MF2" s="427"/>
      <c r="MG2" s="427"/>
      <c r="MH2" s="427"/>
      <c r="MI2" s="427"/>
      <c r="MJ2" s="427"/>
      <c r="MK2" s="427"/>
      <c r="ML2" s="427"/>
      <c r="MM2" s="427"/>
      <c r="MN2" s="427" t="s">
        <v>135</v>
      </c>
      <c r="MO2" s="427"/>
      <c r="MP2" s="427"/>
      <c r="MQ2" s="427"/>
      <c r="MR2" s="427"/>
      <c r="MS2" s="427"/>
      <c r="MT2" s="427"/>
      <c r="MU2" s="427"/>
      <c r="MV2" s="427"/>
      <c r="MW2" s="427"/>
      <c r="MX2" s="427"/>
      <c r="MY2" s="427"/>
      <c r="MZ2" s="427"/>
      <c r="NA2" s="427"/>
      <c r="NB2" s="427"/>
      <c r="NC2" s="427"/>
      <c r="ND2" s="427" t="s">
        <v>135</v>
      </c>
      <c r="NE2" s="427"/>
      <c r="NF2" s="427"/>
      <c r="NG2" s="427"/>
      <c r="NH2" s="427"/>
      <c r="NI2" s="427"/>
      <c r="NJ2" s="427"/>
      <c r="NK2" s="427"/>
      <c r="NL2" s="427"/>
      <c r="NM2" s="427"/>
      <c r="NN2" s="427"/>
      <c r="NO2" s="427"/>
      <c r="NP2" s="427"/>
      <c r="NQ2" s="427"/>
      <c r="NR2" s="427"/>
      <c r="NS2" s="427"/>
      <c r="NT2" s="427" t="s">
        <v>135</v>
      </c>
      <c r="NU2" s="427"/>
      <c r="NV2" s="427"/>
      <c r="NW2" s="427"/>
      <c r="NX2" s="427"/>
      <c r="NY2" s="427"/>
      <c r="NZ2" s="427"/>
      <c r="OA2" s="427"/>
      <c r="OB2" s="427"/>
      <c r="OC2" s="427"/>
      <c r="OD2" s="427"/>
      <c r="OE2" s="427"/>
      <c r="OF2" s="427"/>
      <c r="OG2" s="427"/>
      <c r="OH2" s="427"/>
      <c r="OI2" s="427"/>
      <c r="OJ2" s="427" t="s">
        <v>135</v>
      </c>
      <c r="OK2" s="427"/>
      <c r="OL2" s="427"/>
      <c r="OM2" s="427"/>
      <c r="ON2" s="427"/>
      <c r="OO2" s="427"/>
      <c r="OP2" s="427"/>
      <c r="OQ2" s="427"/>
      <c r="OR2" s="427"/>
      <c r="OS2" s="427"/>
      <c r="OT2" s="427"/>
      <c r="OU2" s="427"/>
      <c r="OV2" s="427"/>
      <c r="OW2" s="427"/>
      <c r="OX2" s="427"/>
      <c r="OY2" s="427"/>
      <c r="OZ2" s="427" t="s">
        <v>135</v>
      </c>
      <c r="PA2" s="427"/>
      <c r="PB2" s="427"/>
      <c r="PC2" s="427"/>
      <c r="PD2" s="427"/>
      <c r="PE2" s="427"/>
      <c r="PF2" s="427"/>
      <c r="PG2" s="427"/>
      <c r="PH2" s="427"/>
      <c r="PI2" s="427"/>
      <c r="PJ2" s="427"/>
      <c r="PK2" s="427"/>
      <c r="PL2" s="427"/>
      <c r="PM2" s="427"/>
      <c r="PN2" s="427"/>
      <c r="PO2" s="427"/>
      <c r="PP2" s="427" t="s">
        <v>135</v>
      </c>
      <c r="PQ2" s="427"/>
      <c r="PR2" s="427"/>
      <c r="PS2" s="427"/>
      <c r="PT2" s="427"/>
      <c r="PU2" s="427"/>
      <c r="PV2" s="427"/>
      <c r="PW2" s="427"/>
      <c r="PX2" s="427"/>
      <c r="PY2" s="427"/>
      <c r="PZ2" s="427"/>
      <c r="QA2" s="427"/>
      <c r="QB2" s="427"/>
      <c r="QC2" s="427"/>
      <c r="QD2" s="427"/>
      <c r="QE2" s="427"/>
      <c r="QF2" s="427" t="s">
        <v>135</v>
      </c>
      <c r="QG2" s="427"/>
      <c r="QH2" s="427"/>
      <c r="QI2" s="427"/>
      <c r="QJ2" s="427"/>
      <c r="QK2" s="427"/>
      <c r="QL2" s="427"/>
      <c r="QM2" s="427"/>
      <c r="QN2" s="427"/>
      <c r="QO2" s="427"/>
      <c r="QP2" s="427"/>
      <c r="QQ2" s="427"/>
      <c r="QR2" s="427"/>
      <c r="QS2" s="427"/>
      <c r="QT2" s="427"/>
      <c r="QU2" s="427"/>
      <c r="QV2" s="427" t="s">
        <v>135</v>
      </c>
      <c r="QW2" s="427"/>
      <c r="QX2" s="427"/>
      <c r="QY2" s="427"/>
      <c r="QZ2" s="427"/>
      <c r="RA2" s="427"/>
      <c r="RB2" s="427"/>
      <c r="RC2" s="427"/>
      <c r="RD2" s="427"/>
      <c r="RE2" s="427"/>
      <c r="RF2" s="427"/>
      <c r="RG2" s="427"/>
      <c r="RH2" s="427"/>
      <c r="RI2" s="427"/>
      <c r="RJ2" s="427"/>
      <c r="RK2" s="427"/>
      <c r="RL2" s="427" t="s">
        <v>135</v>
      </c>
      <c r="RM2" s="427"/>
      <c r="RN2" s="427"/>
      <c r="RO2" s="427"/>
      <c r="RP2" s="427"/>
      <c r="RQ2" s="427"/>
      <c r="RR2" s="427"/>
      <c r="RS2" s="427"/>
      <c r="RT2" s="427"/>
      <c r="RU2" s="427"/>
      <c r="RV2" s="427"/>
      <c r="RW2" s="427"/>
      <c r="RX2" s="427"/>
      <c r="RY2" s="427"/>
      <c r="RZ2" s="427"/>
      <c r="SA2" s="427"/>
      <c r="SB2" s="427" t="s">
        <v>135</v>
      </c>
      <c r="SC2" s="427"/>
      <c r="SD2" s="427"/>
      <c r="SE2" s="427"/>
      <c r="SF2" s="427"/>
      <c r="SG2" s="427"/>
      <c r="SH2" s="427"/>
      <c r="SI2" s="427"/>
      <c r="SJ2" s="427"/>
      <c r="SK2" s="427"/>
      <c r="SL2" s="427"/>
      <c r="SM2" s="427"/>
      <c r="SN2" s="427"/>
      <c r="SO2" s="427"/>
      <c r="SP2" s="427"/>
      <c r="SQ2" s="427"/>
      <c r="SR2" s="427" t="s">
        <v>135</v>
      </c>
      <c r="SS2" s="427"/>
      <c r="ST2" s="427"/>
      <c r="SU2" s="427"/>
      <c r="SV2" s="427"/>
      <c r="SW2" s="427"/>
      <c r="SX2" s="427"/>
      <c r="SY2" s="427"/>
      <c r="SZ2" s="427"/>
      <c r="TA2" s="427"/>
      <c r="TB2" s="427"/>
      <c r="TC2" s="427"/>
      <c r="TD2" s="427"/>
      <c r="TE2" s="427"/>
      <c r="TF2" s="427"/>
      <c r="TG2" s="427"/>
      <c r="TH2" s="427" t="s">
        <v>135</v>
      </c>
      <c r="TI2" s="427"/>
      <c r="TJ2" s="427"/>
      <c r="TK2" s="427"/>
      <c r="TL2" s="427"/>
      <c r="TM2" s="427"/>
      <c r="TN2" s="427"/>
      <c r="TO2" s="427"/>
      <c r="TP2" s="427"/>
      <c r="TQ2" s="427"/>
      <c r="TR2" s="427"/>
      <c r="TS2" s="427"/>
      <c r="TT2" s="427"/>
      <c r="TU2" s="427"/>
      <c r="TV2" s="427"/>
      <c r="TW2" s="427"/>
      <c r="TX2" s="427" t="s">
        <v>135</v>
      </c>
      <c r="TY2" s="427"/>
      <c r="TZ2" s="427"/>
      <c r="UA2" s="427"/>
      <c r="UB2" s="427"/>
      <c r="UC2" s="427"/>
      <c r="UD2" s="427"/>
      <c r="UE2" s="427"/>
      <c r="UF2" s="427"/>
      <c r="UG2" s="427"/>
      <c r="UH2" s="427"/>
      <c r="UI2" s="427"/>
      <c r="UJ2" s="427"/>
      <c r="UK2" s="427"/>
      <c r="UL2" s="427"/>
      <c r="UM2" s="427"/>
      <c r="UN2" s="427" t="s">
        <v>135</v>
      </c>
      <c r="UO2" s="427"/>
      <c r="UP2" s="427"/>
      <c r="UQ2" s="427"/>
      <c r="UR2" s="427"/>
      <c r="US2" s="427"/>
      <c r="UT2" s="427"/>
      <c r="UU2" s="427"/>
      <c r="UV2" s="427"/>
      <c r="UW2" s="427"/>
      <c r="UX2" s="427"/>
      <c r="UY2" s="427"/>
      <c r="UZ2" s="427"/>
      <c r="VA2" s="427"/>
      <c r="VB2" s="427"/>
      <c r="VC2" s="427"/>
      <c r="VD2" s="427" t="s">
        <v>135</v>
      </c>
      <c r="VE2" s="427"/>
      <c r="VF2" s="427"/>
      <c r="VG2" s="427"/>
      <c r="VH2" s="427"/>
      <c r="VI2" s="427"/>
      <c r="VJ2" s="427"/>
      <c r="VK2" s="427"/>
      <c r="VL2" s="427"/>
      <c r="VM2" s="427"/>
      <c r="VN2" s="427"/>
      <c r="VO2" s="427"/>
      <c r="VP2" s="427"/>
      <c r="VQ2" s="427"/>
      <c r="VR2" s="427"/>
      <c r="VS2" s="427"/>
      <c r="VT2" s="427" t="s">
        <v>135</v>
      </c>
      <c r="VU2" s="427"/>
      <c r="VV2" s="427"/>
      <c r="VW2" s="427"/>
      <c r="VX2" s="427"/>
      <c r="VY2" s="427"/>
      <c r="VZ2" s="427"/>
      <c r="WA2" s="427"/>
      <c r="WB2" s="427"/>
      <c r="WC2" s="427"/>
      <c r="WD2" s="427"/>
      <c r="WE2" s="427"/>
      <c r="WF2" s="427"/>
      <c r="WG2" s="427"/>
      <c r="WH2" s="427"/>
      <c r="WI2" s="427"/>
      <c r="WJ2" s="427" t="s">
        <v>135</v>
      </c>
      <c r="WK2" s="427"/>
      <c r="WL2" s="427"/>
      <c r="WM2" s="427"/>
      <c r="WN2" s="427"/>
      <c r="WO2" s="427"/>
      <c r="WP2" s="427"/>
      <c r="WQ2" s="427"/>
      <c r="WR2" s="427"/>
      <c r="WS2" s="427"/>
      <c r="WT2" s="427"/>
      <c r="WU2" s="427"/>
      <c r="WV2" s="427"/>
      <c r="WW2" s="427"/>
      <c r="WX2" s="427"/>
      <c r="WY2" s="427"/>
      <c r="WZ2" s="427" t="s">
        <v>135</v>
      </c>
      <c r="XA2" s="427"/>
      <c r="XB2" s="427"/>
      <c r="XC2" s="427"/>
      <c r="XD2" s="427"/>
      <c r="XE2" s="427"/>
      <c r="XF2" s="427"/>
      <c r="XG2" s="427"/>
      <c r="XH2" s="427"/>
      <c r="XI2" s="427"/>
      <c r="XJ2" s="427"/>
      <c r="XK2" s="427"/>
      <c r="XL2" s="427"/>
      <c r="XM2" s="427"/>
      <c r="XN2" s="427"/>
      <c r="XO2" s="427"/>
      <c r="XP2" s="427" t="s">
        <v>135</v>
      </c>
      <c r="XQ2" s="427"/>
      <c r="XR2" s="427"/>
      <c r="XS2" s="427"/>
      <c r="XT2" s="427"/>
      <c r="XU2" s="427"/>
      <c r="XV2" s="427"/>
      <c r="XW2" s="427"/>
      <c r="XX2" s="427"/>
      <c r="XY2" s="427"/>
      <c r="XZ2" s="427"/>
      <c r="YA2" s="427"/>
      <c r="YB2" s="427"/>
      <c r="YC2" s="427"/>
      <c r="YD2" s="427"/>
      <c r="YE2" s="427"/>
      <c r="YF2" s="427" t="s">
        <v>135</v>
      </c>
      <c r="YG2" s="427"/>
      <c r="YH2" s="427"/>
      <c r="YI2" s="427"/>
      <c r="YJ2" s="427"/>
      <c r="YK2" s="427"/>
      <c r="YL2" s="427"/>
      <c r="YM2" s="427"/>
      <c r="YN2" s="427"/>
      <c r="YO2" s="427"/>
      <c r="YP2" s="427"/>
      <c r="YQ2" s="427"/>
      <c r="YR2" s="427"/>
      <c r="YS2" s="427"/>
      <c r="YT2" s="427"/>
      <c r="YU2" s="427"/>
      <c r="YV2" s="427" t="s">
        <v>135</v>
      </c>
      <c r="YW2" s="427"/>
      <c r="YX2" s="427"/>
      <c r="YY2" s="427"/>
      <c r="YZ2" s="427"/>
      <c r="ZA2" s="427"/>
      <c r="ZB2" s="427"/>
      <c r="ZC2" s="427"/>
      <c r="ZD2" s="427"/>
      <c r="ZE2" s="427"/>
      <c r="ZF2" s="427"/>
      <c r="ZG2" s="427"/>
      <c r="ZH2" s="427"/>
      <c r="ZI2" s="427"/>
      <c r="ZJ2" s="427"/>
      <c r="ZK2" s="427"/>
      <c r="ZL2" s="427" t="s">
        <v>135</v>
      </c>
      <c r="ZM2" s="427"/>
      <c r="ZN2" s="427"/>
      <c r="ZO2" s="427"/>
      <c r="ZP2" s="427"/>
      <c r="ZQ2" s="427"/>
      <c r="ZR2" s="427"/>
      <c r="ZS2" s="427"/>
      <c r="ZT2" s="427"/>
      <c r="ZU2" s="427"/>
      <c r="ZV2" s="427"/>
      <c r="ZW2" s="427"/>
      <c r="ZX2" s="427"/>
      <c r="ZY2" s="427"/>
      <c r="ZZ2" s="427"/>
      <c r="AAA2" s="427"/>
      <c r="AAB2" s="427" t="s">
        <v>135</v>
      </c>
      <c r="AAC2" s="427"/>
      <c r="AAD2" s="427"/>
      <c r="AAE2" s="427"/>
      <c r="AAF2" s="427"/>
      <c r="AAG2" s="427"/>
      <c r="AAH2" s="427"/>
      <c r="AAI2" s="427"/>
      <c r="AAJ2" s="427"/>
      <c r="AAK2" s="427"/>
      <c r="AAL2" s="427"/>
      <c r="AAM2" s="427"/>
      <c r="AAN2" s="427"/>
      <c r="AAO2" s="427"/>
      <c r="AAP2" s="427"/>
      <c r="AAQ2" s="427"/>
      <c r="AAR2" s="427" t="s">
        <v>135</v>
      </c>
      <c r="AAS2" s="427"/>
      <c r="AAT2" s="427"/>
      <c r="AAU2" s="427"/>
      <c r="AAV2" s="427"/>
      <c r="AAW2" s="427"/>
      <c r="AAX2" s="427"/>
      <c r="AAY2" s="427"/>
      <c r="AAZ2" s="427"/>
      <c r="ABA2" s="427"/>
      <c r="ABB2" s="427"/>
      <c r="ABC2" s="427"/>
      <c r="ABD2" s="427"/>
      <c r="ABE2" s="427"/>
      <c r="ABF2" s="427"/>
      <c r="ABG2" s="427"/>
      <c r="ABH2" s="427" t="s">
        <v>135</v>
      </c>
      <c r="ABI2" s="427"/>
      <c r="ABJ2" s="427"/>
      <c r="ABK2" s="427"/>
      <c r="ABL2" s="427"/>
      <c r="ABM2" s="427"/>
      <c r="ABN2" s="427"/>
      <c r="ABO2" s="427"/>
      <c r="ABP2" s="427"/>
      <c r="ABQ2" s="427"/>
      <c r="ABR2" s="427"/>
      <c r="ABS2" s="427"/>
      <c r="ABT2" s="427"/>
      <c r="ABU2" s="427"/>
      <c r="ABV2" s="427"/>
      <c r="ABW2" s="427"/>
      <c r="ABX2" s="427" t="s">
        <v>135</v>
      </c>
      <c r="ABY2" s="427"/>
      <c r="ABZ2" s="427"/>
      <c r="ACA2" s="427"/>
      <c r="ACB2" s="427"/>
      <c r="ACC2" s="427"/>
      <c r="ACD2" s="427"/>
      <c r="ACE2" s="427"/>
      <c r="ACF2" s="427"/>
      <c r="ACG2" s="427"/>
      <c r="ACH2" s="427"/>
      <c r="ACI2" s="427"/>
      <c r="ACJ2" s="427"/>
      <c r="ACK2" s="427"/>
      <c r="ACL2" s="427"/>
      <c r="ACM2" s="427"/>
      <c r="ACN2" s="427" t="s">
        <v>135</v>
      </c>
      <c r="ACO2" s="427"/>
      <c r="ACP2" s="427"/>
      <c r="ACQ2" s="427"/>
      <c r="ACR2" s="427"/>
      <c r="ACS2" s="427"/>
      <c r="ACT2" s="427"/>
      <c r="ACU2" s="427"/>
      <c r="ACV2" s="427"/>
      <c r="ACW2" s="427"/>
      <c r="ACX2" s="427"/>
      <c r="ACY2" s="427"/>
      <c r="ACZ2" s="427"/>
      <c r="ADA2" s="427"/>
      <c r="ADB2" s="427"/>
      <c r="ADC2" s="427"/>
      <c r="ADD2" s="427" t="s">
        <v>135</v>
      </c>
      <c r="ADE2" s="427"/>
      <c r="ADF2" s="427"/>
      <c r="ADG2" s="427"/>
      <c r="ADH2" s="427"/>
      <c r="ADI2" s="427"/>
      <c r="ADJ2" s="427"/>
      <c r="ADK2" s="427"/>
      <c r="ADL2" s="427"/>
      <c r="ADM2" s="427"/>
      <c r="ADN2" s="427"/>
      <c r="ADO2" s="427"/>
      <c r="ADP2" s="427"/>
      <c r="ADQ2" s="427"/>
      <c r="ADR2" s="427"/>
      <c r="ADS2" s="427"/>
      <c r="ADT2" s="427" t="s">
        <v>135</v>
      </c>
      <c r="ADU2" s="427"/>
      <c r="ADV2" s="427"/>
      <c r="ADW2" s="427"/>
      <c r="ADX2" s="427"/>
      <c r="ADY2" s="427"/>
      <c r="ADZ2" s="427"/>
      <c r="AEA2" s="427"/>
      <c r="AEB2" s="427"/>
      <c r="AEC2" s="427"/>
      <c r="AED2" s="427"/>
      <c r="AEE2" s="427"/>
      <c r="AEF2" s="427"/>
      <c r="AEG2" s="427"/>
      <c r="AEH2" s="427"/>
      <c r="AEI2" s="427"/>
      <c r="AEJ2" s="427" t="s">
        <v>135</v>
      </c>
      <c r="AEK2" s="427"/>
      <c r="AEL2" s="427"/>
      <c r="AEM2" s="427"/>
      <c r="AEN2" s="427"/>
      <c r="AEO2" s="427"/>
      <c r="AEP2" s="427"/>
      <c r="AEQ2" s="427"/>
      <c r="AER2" s="427"/>
      <c r="AES2" s="427"/>
      <c r="AET2" s="427"/>
      <c r="AEU2" s="427"/>
      <c r="AEV2" s="427"/>
      <c r="AEW2" s="427"/>
      <c r="AEX2" s="427"/>
      <c r="AEY2" s="427"/>
      <c r="AEZ2" s="427" t="s">
        <v>135</v>
      </c>
      <c r="AFA2" s="427"/>
      <c r="AFB2" s="427"/>
      <c r="AFC2" s="427"/>
      <c r="AFD2" s="427"/>
      <c r="AFE2" s="427"/>
      <c r="AFF2" s="427"/>
      <c r="AFG2" s="427"/>
      <c r="AFH2" s="427"/>
      <c r="AFI2" s="427"/>
      <c r="AFJ2" s="427"/>
      <c r="AFK2" s="427"/>
      <c r="AFL2" s="427"/>
      <c r="AFM2" s="427"/>
      <c r="AFN2" s="427"/>
      <c r="AFO2" s="427"/>
      <c r="AFP2" s="427" t="s">
        <v>135</v>
      </c>
      <c r="AFQ2" s="427"/>
      <c r="AFR2" s="427"/>
      <c r="AFS2" s="427"/>
      <c r="AFT2" s="427"/>
      <c r="AFU2" s="427"/>
      <c r="AFV2" s="427"/>
      <c r="AFW2" s="427"/>
      <c r="AFX2" s="427"/>
      <c r="AFY2" s="427"/>
      <c r="AFZ2" s="427"/>
      <c r="AGA2" s="427"/>
      <c r="AGB2" s="427"/>
      <c r="AGC2" s="427"/>
      <c r="AGD2" s="427"/>
      <c r="AGE2" s="427"/>
      <c r="AGF2" s="427" t="s">
        <v>135</v>
      </c>
      <c r="AGG2" s="427"/>
      <c r="AGH2" s="427"/>
      <c r="AGI2" s="427"/>
      <c r="AGJ2" s="427"/>
      <c r="AGK2" s="427"/>
      <c r="AGL2" s="427"/>
      <c r="AGM2" s="427"/>
      <c r="AGN2" s="427"/>
      <c r="AGO2" s="427"/>
      <c r="AGP2" s="427"/>
      <c r="AGQ2" s="427"/>
      <c r="AGR2" s="427"/>
      <c r="AGS2" s="427"/>
      <c r="AGT2" s="427"/>
      <c r="AGU2" s="427"/>
      <c r="AGV2" s="427" t="s">
        <v>135</v>
      </c>
      <c r="AGW2" s="427"/>
      <c r="AGX2" s="427"/>
      <c r="AGY2" s="427"/>
      <c r="AGZ2" s="427"/>
      <c r="AHA2" s="427"/>
      <c r="AHB2" s="427"/>
      <c r="AHC2" s="427"/>
      <c r="AHD2" s="427"/>
      <c r="AHE2" s="427"/>
      <c r="AHF2" s="427"/>
      <c r="AHG2" s="427"/>
      <c r="AHH2" s="427"/>
      <c r="AHI2" s="427"/>
      <c r="AHJ2" s="427"/>
      <c r="AHK2" s="427"/>
      <c r="AHL2" s="427" t="s">
        <v>135</v>
      </c>
      <c r="AHM2" s="427"/>
      <c r="AHN2" s="427"/>
      <c r="AHO2" s="427"/>
      <c r="AHP2" s="427"/>
      <c r="AHQ2" s="427"/>
      <c r="AHR2" s="427"/>
      <c r="AHS2" s="427"/>
      <c r="AHT2" s="427"/>
      <c r="AHU2" s="427"/>
      <c r="AHV2" s="427"/>
      <c r="AHW2" s="427"/>
      <c r="AHX2" s="427"/>
      <c r="AHY2" s="427"/>
      <c r="AHZ2" s="427"/>
      <c r="AIA2" s="427"/>
      <c r="AIB2" s="427" t="s">
        <v>135</v>
      </c>
      <c r="AIC2" s="427"/>
      <c r="AID2" s="427"/>
      <c r="AIE2" s="427"/>
      <c r="AIF2" s="427"/>
      <c r="AIG2" s="427"/>
      <c r="AIH2" s="427"/>
      <c r="AII2" s="427"/>
      <c r="AIJ2" s="427"/>
      <c r="AIK2" s="427"/>
      <c r="AIL2" s="427"/>
      <c r="AIM2" s="427"/>
      <c r="AIN2" s="427"/>
      <c r="AIO2" s="427"/>
      <c r="AIP2" s="427"/>
      <c r="AIQ2" s="427"/>
      <c r="AIR2" s="427" t="s">
        <v>135</v>
      </c>
      <c r="AIS2" s="427"/>
      <c r="AIT2" s="427"/>
      <c r="AIU2" s="427"/>
      <c r="AIV2" s="427"/>
      <c r="AIW2" s="427"/>
      <c r="AIX2" s="427"/>
      <c r="AIY2" s="427"/>
      <c r="AIZ2" s="427"/>
      <c r="AJA2" s="427"/>
      <c r="AJB2" s="427"/>
      <c r="AJC2" s="427"/>
      <c r="AJD2" s="427"/>
      <c r="AJE2" s="427"/>
      <c r="AJF2" s="427"/>
      <c r="AJG2" s="427"/>
      <c r="AJH2" s="427" t="s">
        <v>135</v>
      </c>
      <c r="AJI2" s="427"/>
      <c r="AJJ2" s="427"/>
      <c r="AJK2" s="427"/>
      <c r="AJL2" s="427"/>
      <c r="AJM2" s="427"/>
      <c r="AJN2" s="427"/>
      <c r="AJO2" s="427"/>
      <c r="AJP2" s="427"/>
      <c r="AJQ2" s="427"/>
      <c r="AJR2" s="427"/>
      <c r="AJS2" s="427"/>
      <c r="AJT2" s="427"/>
      <c r="AJU2" s="427"/>
      <c r="AJV2" s="427"/>
      <c r="AJW2" s="427"/>
      <c r="AJX2" s="427" t="s">
        <v>135</v>
      </c>
      <c r="AJY2" s="427"/>
      <c r="AJZ2" s="427"/>
      <c r="AKA2" s="427"/>
      <c r="AKB2" s="427"/>
      <c r="AKC2" s="427"/>
      <c r="AKD2" s="427"/>
      <c r="AKE2" s="427"/>
      <c r="AKF2" s="427"/>
      <c r="AKG2" s="427"/>
      <c r="AKH2" s="427"/>
      <c r="AKI2" s="427"/>
      <c r="AKJ2" s="427"/>
      <c r="AKK2" s="427"/>
      <c r="AKL2" s="427"/>
      <c r="AKM2" s="427"/>
      <c r="AKN2" s="427" t="s">
        <v>135</v>
      </c>
      <c r="AKO2" s="427"/>
      <c r="AKP2" s="427"/>
      <c r="AKQ2" s="427"/>
      <c r="AKR2" s="427"/>
      <c r="AKS2" s="427"/>
      <c r="AKT2" s="427"/>
      <c r="AKU2" s="427"/>
      <c r="AKV2" s="427"/>
      <c r="AKW2" s="427"/>
      <c r="AKX2" s="427"/>
      <c r="AKY2" s="427"/>
      <c r="AKZ2" s="427"/>
      <c r="ALA2" s="427"/>
      <c r="ALB2" s="427"/>
      <c r="ALC2" s="427"/>
      <c r="ALD2" s="427" t="s">
        <v>135</v>
      </c>
      <c r="ALE2" s="427"/>
      <c r="ALF2" s="427"/>
      <c r="ALG2" s="427"/>
      <c r="ALH2" s="427"/>
      <c r="ALI2" s="427"/>
      <c r="ALJ2" s="427"/>
      <c r="ALK2" s="427"/>
      <c r="ALL2" s="427"/>
      <c r="ALM2" s="427"/>
      <c r="ALN2" s="427"/>
      <c r="ALO2" s="427"/>
      <c r="ALP2" s="427"/>
      <c r="ALQ2" s="427"/>
      <c r="ALR2" s="427"/>
      <c r="ALS2" s="427"/>
      <c r="ALT2" s="427" t="s">
        <v>135</v>
      </c>
      <c r="ALU2" s="427"/>
      <c r="ALV2" s="427"/>
      <c r="ALW2" s="427"/>
      <c r="ALX2" s="427"/>
      <c r="ALY2" s="427"/>
      <c r="ALZ2" s="427"/>
      <c r="AMA2" s="427"/>
      <c r="AMB2" s="427"/>
      <c r="AMC2" s="427"/>
      <c r="AMD2" s="427"/>
      <c r="AME2" s="427"/>
      <c r="AMF2" s="427"/>
      <c r="AMG2" s="427"/>
      <c r="AMH2" s="427"/>
      <c r="AMI2" s="427"/>
      <c r="AMJ2" s="427" t="s">
        <v>135</v>
      </c>
      <c r="AMK2" s="427"/>
      <c r="AML2" s="427"/>
      <c r="AMM2" s="427"/>
      <c r="AMN2" s="427"/>
      <c r="AMO2" s="427"/>
      <c r="AMP2" s="427"/>
      <c r="AMQ2" s="427"/>
      <c r="AMR2" s="427"/>
      <c r="AMS2" s="427"/>
      <c r="AMT2" s="427"/>
      <c r="AMU2" s="427"/>
      <c r="AMV2" s="427"/>
      <c r="AMW2" s="427"/>
      <c r="AMX2" s="427"/>
      <c r="AMY2" s="427"/>
      <c r="AMZ2" s="427" t="s">
        <v>135</v>
      </c>
      <c r="ANA2" s="427"/>
      <c r="ANB2" s="427"/>
      <c r="ANC2" s="427"/>
      <c r="AND2" s="427"/>
      <c r="ANE2" s="427"/>
      <c r="ANF2" s="427"/>
      <c r="ANG2" s="427"/>
      <c r="ANH2" s="427"/>
      <c r="ANI2" s="427"/>
      <c r="ANJ2" s="427"/>
      <c r="ANK2" s="427"/>
      <c r="ANL2" s="427"/>
      <c r="ANM2" s="427"/>
      <c r="ANN2" s="427"/>
      <c r="ANO2" s="427"/>
      <c r="ANP2" s="427" t="s">
        <v>135</v>
      </c>
      <c r="ANQ2" s="427"/>
      <c r="ANR2" s="427"/>
      <c r="ANS2" s="427"/>
      <c r="ANT2" s="427"/>
      <c r="ANU2" s="427"/>
      <c r="ANV2" s="427"/>
      <c r="ANW2" s="427"/>
      <c r="ANX2" s="427"/>
      <c r="ANY2" s="427"/>
      <c r="ANZ2" s="427"/>
      <c r="AOA2" s="427"/>
      <c r="AOB2" s="427"/>
      <c r="AOC2" s="427"/>
      <c r="AOD2" s="427"/>
      <c r="AOE2" s="427"/>
      <c r="AOF2" s="427" t="s">
        <v>135</v>
      </c>
      <c r="AOG2" s="427"/>
      <c r="AOH2" s="427"/>
      <c r="AOI2" s="427"/>
      <c r="AOJ2" s="427"/>
      <c r="AOK2" s="427"/>
      <c r="AOL2" s="427"/>
      <c r="AOM2" s="427"/>
      <c r="AON2" s="427"/>
      <c r="AOO2" s="427"/>
      <c r="AOP2" s="427"/>
      <c r="AOQ2" s="427"/>
      <c r="AOR2" s="427"/>
      <c r="AOS2" s="427"/>
      <c r="AOT2" s="427"/>
      <c r="AOU2" s="427"/>
      <c r="AOV2" s="427" t="s">
        <v>135</v>
      </c>
      <c r="AOW2" s="427"/>
      <c r="AOX2" s="427"/>
      <c r="AOY2" s="427"/>
      <c r="AOZ2" s="427"/>
      <c r="APA2" s="427"/>
      <c r="APB2" s="427"/>
      <c r="APC2" s="427"/>
      <c r="APD2" s="427"/>
      <c r="APE2" s="427"/>
      <c r="APF2" s="427"/>
      <c r="APG2" s="427"/>
      <c r="APH2" s="427"/>
      <c r="API2" s="427"/>
      <c r="APJ2" s="427"/>
      <c r="APK2" s="427"/>
      <c r="APL2" s="427" t="s">
        <v>135</v>
      </c>
      <c r="APM2" s="427"/>
      <c r="APN2" s="427"/>
      <c r="APO2" s="427"/>
      <c r="APP2" s="427"/>
      <c r="APQ2" s="427"/>
      <c r="APR2" s="427"/>
      <c r="APS2" s="427"/>
      <c r="APT2" s="427"/>
      <c r="APU2" s="427"/>
      <c r="APV2" s="427"/>
      <c r="APW2" s="427"/>
      <c r="APX2" s="427"/>
      <c r="APY2" s="427"/>
      <c r="APZ2" s="427"/>
      <c r="AQA2" s="427"/>
      <c r="AQB2" s="427" t="s">
        <v>135</v>
      </c>
      <c r="AQC2" s="427"/>
      <c r="AQD2" s="427"/>
      <c r="AQE2" s="427"/>
      <c r="AQF2" s="427"/>
      <c r="AQG2" s="427"/>
      <c r="AQH2" s="427"/>
      <c r="AQI2" s="427"/>
      <c r="AQJ2" s="427"/>
      <c r="AQK2" s="427"/>
      <c r="AQL2" s="427"/>
      <c r="AQM2" s="427"/>
      <c r="AQN2" s="427"/>
      <c r="AQO2" s="427"/>
      <c r="AQP2" s="427"/>
      <c r="AQQ2" s="427"/>
      <c r="AQR2" s="427" t="s">
        <v>135</v>
      </c>
      <c r="AQS2" s="427"/>
      <c r="AQT2" s="427"/>
      <c r="AQU2" s="427"/>
      <c r="AQV2" s="427"/>
      <c r="AQW2" s="427"/>
      <c r="AQX2" s="427"/>
      <c r="AQY2" s="427"/>
      <c r="AQZ2" s="427"/>
      <c r="ARA2" s="427"/>
      <c r="ARB2" s="427"/>
      <c r="ARC2" s="427"/>
      <c r="ARD2" s="427"/>
      <c r="ARE2" s="427"/>
      <c r="ARF2" s="427"/>
      <c r="ARG2" s="427"/>
      <c r="ARH2" s="427" t="s">
        <v>135</v>
      </c>
      <c r="ARI2" s="427"/>
      <c r="ARJ2" s="427"/>
      <c r="ARK2" s="427"/>
      <c r="ARL2" s="427"/>
      <c r="ARM2" s="427"/>
      <c r="ARN2" s="427"/>
      <c r="ARO2" s="427"/>
      <c r="ARP2" s="427"/>
      <c r="ARQ2" s="427"/>
      <c r="ARR2" s="427"/>
      <c r="ARS2" s="427"/>
      <c r="ART2" s="427"/>
      <c r="ARU2" s="427"/>
      <c r="ARV2" s="427"/>
      <c r="ARW2" s="427"/>
      <c r="ARX2" s="427" t="s">
        <v>135</v>
      </c>
      <c r="ARY2" s="427"/>
      <c r="ARZ2" s="427"/>
      <c r="ASA2" s="427"/>
      <c r="ASB2" s="427"/>
      <c r="ASC2" s="427"/>
      <c r="ASD2" s="427"/>
      <c r="ASE2" s="427"/>
      <c r="ASF2" s="427"/>
      <c r="ASG2" s="427"/>
      <c r="ASH2" s="427"/>
      <c r="ASI2" s="427"/>
      <c r="ASJ2" s="427"/>
      <c r="ASK2" s="427"/>
      <c r="ASL2" s="427"/>
      <c r="ASM2" s="427"/>
      <c r="ASN2" s="427" t="s">
        <v>135</v>
      </c>
      <c r="ASO2" s="427"/>
      <c r="ASP2" s="427"/>
      <c r="ASQ2" s="427"/>
      <c r="ASR2" s="427"/>
      <c r="ASS2" s="427"/>
      <c r="AST2" s="427"/>
      <c r="ASU2" s="427"/>
      <c r="ASV2" s="427"/>
      <c r="ASW2" s="427"/>
      <c r="ASX2" s="427"/>
      <c r="ASY2" s="427"/>
      <c r="ASZ2" s="427"/>
      <c r="ATA2" s="427"/>
      <c r="ATB2" s="427"/>
      <c r="ATC2" s="427"/>
      <c r="ATD2" s="427" t="s">
        <v>135</v>
      </c>
      <c r="ATE2" s="427"/>
      <c r="ATF2" s="427"/>
      <c r="ATG2" s="427"/>
      <c r="ATH2" s="427"/>
      <c r="ATI2" s="427"/>
      <c r="ATJ2" s="427"/>
      <c r="ATK2" s="427"/>
      <c r="ATL2" s="427"/>
      <c r="ATM2" s="427"/>
      <c r="ATN2" s="427"/>
      <c r="ATO2" s="427"/>
      <c r="ATP2" s="427"/>
      <c r="ATQ2" s="427"/>
      <c r="ATR2" s="427"/>
      <c r="ATS2" s="427"/>
      <c r="ATT2" s="427" t="s">
        <v>135</v>
      </c>
      <c r="ATU2" s="427"/>
      <c r="ATV2" s="427"/>
      <c r="ATW2" s="427"/>
      <c r="ATX2" s="427"/>
      <c r="ATY2" s="427"/>
      <c r="ATZ2" s="427"/>
      <c r="AUA2" s="427"/>
      <c r="AUB2" s="427"/>
      <c r="AUC2" s="427"/>
      <c r="AUD2" s="427"/>
      <c r="AUE2" s="427"/>
      <c r="AUF2" s="427"/>
      <c r="AUG2" s="427"/>
      <c r="AUH2" s="427"/>
      <c r="AUI2" s="427"/>
      <c r="AUJ2" s="427" t="s">
        <v>135</v>
      </c>
      <c r="AUK2" s="427"/>
      <c r="AUL2" s="427"/>
      <c r="AUM2" s="427"/>
      <c r="AUN2" s="427"/>
      <c r="AUO2" s="427"/>
      <c r="AUP2" s="427"/>
      <c r="AUQ2" s="427"/>
      <c r="AUR2" s="427"/>
      <c r="AUS2" s="427"/>
      <c r="AUT2" s="427"/>
      <c r="AUU2" s="427"/>
      <c r="AUV2" s="427"/>
      <c r="AUW2" s="427"/>
      <c r="AUX2" s="427"/>
      <c r="AUY2" s="427"/>
      <c r="AUZ2" s="427" t="s">
        <v>135</v>
      </c>
      <c r="AVA2" s="427"/>
      <c r="AVB2" s="427"/>
      <c r="AVC2" s="427"/>
      <c r="AVD2" s="427"/>
      <c r="AVE2" s="427"/>
      <c r="AVF2" s="427"/>
      <c r="AVG2" s="427"/>
      <c r="AVH2" s="427"/>
      <c r="AVI2" s="427"/>
      <c r="AVJ2" s="427"/>
      <c r="AVK2" s="427"/>
      <c r="AVL2" s="427"/>
      <c r="AVM2" s="427"/>
      <c r="AVN2" s="427"/>
      <c r="AVO2" s="427"/>
      <c r="AVP2" s="427" t="s">
        <v>135</v>
      </c>
      <c r="AVQ2" s="427"/>
      <c r="AVR2" s="427"/>
      <c r="AVS2" s="427"/>
      <c r="AVT2" s="427"/>
      <c r="AVU2" s="427"/>
      <c r="AVV2" s="427"/>
      <c r="AVW2" s="427"/>
      <c r="AVX2" s="427"/>
      <c r="AVY2" s="427"/>
      <c r="AVZ2" s="427"/>
      <c r="AWA2" s="427"/>
      <c r="AWB2" s="427"/>
      <c r="AWC2" s="427"/>
      <c r="AWD2" s="427"/>
      <c r="AWE2" s="427"/>
      <c r="AWF2" s="427" t="s">
        <v>135</v>
      </c>
      <c r="AWG2" s="427"/>
      <c r="AWH2" s="427"/>
      <c r="AWI2" s="427"/>
      <c r="AWJ2" s="427"/>
      <c r="AWK2" s="427"/>
      <c r="AWL2" s="427"/>
      <c r="AWM2" s="427"/>
      <c r="AWN2" s="427"/>
      <c r="AWO2" s="427"/>
      <c r="AWP2" s="427"/>
      <c r="AWQ2" s="427"/>
      <c r="AWR2" s="427"/>
      <c r="AWS2" s="427"/>
      <c r="AWT2" s="427"/>
      <c r="AWU2" s="427"/>
      <c r="AWV2" s="427" t="s">
        <v>135</v>
      </c>
      <c r="AWW2" s="427"/>
      <c r="AWX2" s="427"/>
      <c r="AWY2" s="427"/>
      <c r="AWZ2" s="427"/>
      <c r="AXA2" s="427"/>
      <c r="AXB2" s="427"/>
      <c r="AXC2" s="427"/>
      <c r="AXD2" s="427"/>
      <c r="AXE2" s="427"/>
      <c r="AXF2" s="427"/>
      <c r="AXG2" s="427"/>
      <c r="AXH2" s="427"/>
      <c r="AXI2" s="427"/>
      <c r="AXJ2" s="427"/>
      <c r="AXK2" s="427"/>
      <c r="AXL2" s="427" t="s">
        <v>135</v>
      </c>
      <c r="AXM2" s="427"/>
      <c r="AXN2" s="427"/>
      <c r="AXO2" s="427"/>
      <c r="AXP2" s="427"/>
      <c r="AXQ2" s="427"/>
      <c r="AXR2" s="427"/>
      <c r="AXS2" s="427"/>
      <c r="AXT2" s="427"/>
      <c r="AXU2" s="427"/>
      <c r="AXV2" s="427"/>
      <c r="AXW2" s="427"/>
      <c r="AXX2" s="427"/>
      <c r="AXY2" s="427"/>
      <c r="AXZ2" s="427"/>
      <c r="AYA2" s="427"/>
      <c r="AYB2" s="427" t="s">
        <v>135</v>
      </c>
      <c r="AYC2" s="427"/>
      <c r="AYD2" s="427"/>
      <c r="AYE2" s="427"/>
      <c r="AYF2" s="427"/>
      <c r="AYG2" s="427"/>
      <c r="AYH2" s="427"/>
      <c r="AYI2" s="427"/>
      <c r="AYJ2" s="427"/>
      <c r="AYK2" s="427"/>
      <c r="AYL2" s="427"/>
      <c r="AYM2" s="427"/>
      <c r="AYN2" s="427"/>
      <c r="AYO2" s="427"/>
      <c r="AYP2" s="427"/>
      <c r="AYQ2" s="427"/>
      <c r="AYR2" s="427" t="s">
        <v>135</v>
      </c>
      <c r="AYS2" s="427"/>
      <c r="AYT2" s="427"/>
      <c r="AYU2" s="427"/>
      <c r="AYV2" s="427"/>
      <c r="AYW2" s="427"/>
      <c r="AYX2" s="427"/>
      <c r="AYY2" s="427"/>
      <c r="AYZ2" s="427"/>
      <c r="AZA2" s="427"/>
      <c r="AZB2" s="427"/>
      <c r="AZC2" s="427"/>
      <c r="AZD2" s="427"/>
      <c r="AZE2" s="427"/>
      <c r="AZF2" s="427"/>
      <c r="AZG2" s="427"/>
      <c r="AZH2" s="427" t="s">
        <v>135</v>
      </c>
      <c r="AZI2" s="427"/>
      <c r="AZJ2" s="427"/>
      <c r="AZK2" s="427"/>
      <c r="AZL2" s="427"/>
      <c r="AZM2" s="427"/>
      <c r="AZN2" s="427"/>
      <c r="AZO2" s="427"/>
      <c r="AZP2" s="427"/>
      <c r="AZQ2" s="427"/>
      <c r="AZR2" s="427"/>
      <c r="AZS2" s="427"/>
      <c r="AZT2" s="427"/>
      <c r="AZU2" s="427"/>
      <c r="AZV2" s="427"/>
      <c r="AZW2" s="427"/>
      <c r="AZX2" s="427" t="s">
        <v>135</v>
      </c>
      <c r="AZY2" s="427"/>
      <c r="AZZ2" s="427"/>
      <c r="BAA2" s="427"/>
      <c r="BAB2" s="427"/>
      <c r="BAC2" s="427"/>
      <c r="BAD2" s="427"/>
      <c r="BAE2" s="427"/>
      <c r="BAF2" s="427"/>
      <c r="BAG2" s="427"/>
      <c r="BAH2" s="427"/>
      <c r="BAI2" s="427"/>
      <c r="BAJ2" s="427"/>
      <c r="BAK2" s="427"/>
      <c r="BAL2" s="427"/>
      <c r="BAM2" s="427"/>
      <c r="BAN2" s="427" t="s">
        <v>135</v>
      </c>
      <c r="BAO2" s="427"/>
      <c r="BAP2" s="427"/>
      <c r="BAQ2" s="427"/>
      <c r="BAR2" s="427"/>
      <c r="BAS2" s="427"/>
      <c r="BAT2" s="427"/>
      <c r="BAU2" s="427"/>
      <c r="BAV2" s="427"/>
      <c r="BAW2" s="427"/>
      <c r="BAX2" s="427"/>
      <c r="BAY2" s="427"/>
      <c r="BAZ2" s="427"/>
      <c r="BBA2" s="427"/>
      <c r="BBB2" s="427"/>
      <c r="BBC2" s="427"/>
      <c r="BBD2" s="427" t="s">
        <v>135</v>
      </c>
      <c r="BBE2" s="427"/>
      <c r="BBF2" s="427"/>
      <c r="BBG2" s="427"/>
      <c r="BBH2" s="427"/>
      <c r="BBI2" s="427"/>
      <c r="BBJ2" s="427"/>
      <c r="BBK2" s="427"/>
      <c r="BBL2" s="427"/>
      <c r="BBM2" s="427"/>
      <c r="BBN2" s="427"/>
      <c r="BBO2" s="427"/>
      <c r="BBP2" s="427"/>
      <c r="BBQ2" s="427"/>
      <c r="BBR2" s="427"/>
      <c r="BBS2" s="427"/>
      <c r="BBT2" s="427" t="s">
        <v>135</v>
      </c>
      <c r="BBU2" s="427"/>
      <c r="BBV2" s="427"/>
      <c r="BBW2" s="427"/>
      <c r="BBX2" s="427"/>
      <c r="BBY2" s="427"/>
      <c r="BBZ2" s="427"/>
      <c r="BCA2" s="427"/>
      <c r="BCB2" s="427"/>
      <c r="BCC2" s="427"/>
      <c r="BCD2" s="427"/>
      <c r="BCE2" s="427"/>
      <c r="BCF2" s="427"/>
      <c r="BCG2" s="427"/>
      <c r="BCH2" s="427"/>
      <c r="BCI2" s="427"/>
      <c r="BCJ2" s="427" t="s">
        <v>135</v>
      </c>
      <c r="BCK2" s="427"/>
      <c r="BCL2" s="427"/>
      <c r="BCM2" s="427"/>
      <c r="BCN2" s="427"/>
      <c r="BCO2" s="427"/>
      <c r="BCP2" s="427"/>
      <c r="BCQ2" s="427"/>
      <c r="BCR2" s="427"/>
      <c r="BCS2" s="427"/>
      <c r="BCT2" s="427"/>
      <c r="BCU2" s="427"/>
      <c r="BCV2" s="427"/>
      <c r="BCW2" s="427"/>
      <c r="BCX2" s="427"/>
      <c r="BCY2" s="427"/>
      <c r="BCZ2" s="427" t="s">
        <v>135</v>
      </c>
      <c r="BDA2" s="427"/>
      <c r="BDB2" s="427"/>
      <c r="BDC2" s="427"/>
      <c r="BDD2" s="427"/>
      <c r="BDE2" s="427"/>
      <c r="BDF2" s="427"/>
      <c r="BDG2" s="427"/>
      <c r="BDH2" s="427"/>
      <c r="BDI2" s="427"/>
      <c r="BDJ2" s="427"/>
      <c r="BDK2" s="427"/>
      <c r="BDL2" s="427"/>
      <c r="BDM2" s="427"/>
      <c r="BDN2" s="427"/>
      <c r="BDO2" s="427"/>
      <c r="BDP2" s="427" t="s">
        <v>135</v>
      </c>
      <c r="BDQ2" s="427"/>
      <c r="BDR2" s="427"/>
      <c r="BDS2" s="427"/>
      <c r="BDT2" s="427"/>
      <c r="BDU2" s="427"/>
      <c r="BDV2" s="427"/>
      <c r="BDW2" s="427"/>
      <c r="BDX2" s="427"/>
      <c r="BDY2" s="427"/>
      <c r="BDZ2" s="427"/>
      <c r="BEA2" s="427"/>
      <c r="BEB2" s="427"/>
      <c r="BEC2" s="427"/>
      <c r="BED2" s="427"/>
      <c r="BEE2" s="427"/>
      <c r="BEF2" s="427" t="s">
        <v>135</v>
      </c>
      <c r="BEG2" s="427"/>
      <c r="BEH2" s="427"/>
      <c r="BEI2" s="427"/>
      <c r="BEJ2" s="427"/>
      <c r="BEK2" s="427"/>
      <c r="BEL2" s="427"/>
      <c r="BEM2" s="427"/>
      <c r="BEN2" s="427"/>
      <c r="BEO2" s="427"/>
      <c r="BEP2" s="427"/>
      <c r="BEQ2" s="427"/>
      <c r="BER2" s="427"/>
      <c r="BES2" s="427"/>
      <c r="BET2" s="427"/>
      <c r="BEU2" s="427"/>
      <c r="BEV2" s="427" t="s">
        <v>135</v>
      </c>
      <c r="BEW2" s="427"/>
      <c r="BEX2" s="427"/>
      <c r="BEY2" s="427"/>
      <c r="BEZ2" s="427"/>
      <c r="BFA2" s="427"/>
      <c r="BFB2" s="427"/>
      <c r="BFC2" s="427"/>
      <c r="BFD2" s="427"/>
      <c r="BFE2" s="427"/>
      <c r="BFF2" s="427"/>
      <c r="BFG2" s="427"/>
      <c r="BFH2" s="427"/>
      <c r="BFI2" s="427"/>
      <c r="BFJ2" s="427"/>
      <c r="BFK2" s="427"/>
      <c r="BFL2" s="427" t="s">
        <v>135</v>
      </c>
      <c r="BFM2" s="427"/>
      <c r="BFN2" s="427"/>
      <c r="BFO2" s="427"/>
      <c r="BFP2" s="427"/>
      <c r="BFQ2" s="427"/>
      <c r="BFR2" s="427"/>
      <c r="BFS2" s="427"/>
      <c r="BFT2" s="427"/>
      <c r="BFU2" s="427"/>
      <c r="BFV2" s="427"/>
      <c r="BFW2" s="427"/>
      <c r="BFX2" s="427"/>
      <c r="BFY2" s="427"/>
      <c r="BFZ2" s="427"/>
      <c r="BGA2" s="427"/>
      <c r="BGB2" s="427" t="s">
        <v>135</v>
      </c>
      <c r="BGC2" s="427"/>
      <c r="BGD2" s="427"/>
      <c r="BGE2" s="427"/>
      <c r="BGF2" s="427"/>
      <c r="BGG2" s="427"/>
      <c r="BGH2" s="427"/>
      <c r="BGI2" s="427"/>
      <c r="BGJ2" s="427"/>
      <c r="BGK2" s="427"/>
      <c r="BGL2" s="427"/>
      <c r="BGM2" s="427"/>
      <c r="BGN2" s="427"/>
      <c r="BGO2" s="427"/>
      <c r="BGP2" s="427"/>
      <c r="BGQ2" s="427"/>
      <c r="BGR2" s="427" t="s">
        <v>135</v>
      </c>
      <c r="BGS2" s="427"/>
      <c r="BGT2" s="427"/>
      <c r="BGU2" s="427"/>
      <c r="BGV2" s="427"/>
      <c r="BGW2" s="427"/>
      <c r="BGX2" s="427"/>
      <c r="BGY2" s="427"/>
      <c r="BGZ2" s="427"/>
      <c r="BHA2" s="427"/>
      <c r="BHB2" s="427"/>
      <c r="BHC2" s="427"/>
      <c r="BHD2" s="427"/>
      <c r="BHE2" s="427"/>
      <c r="BHF2" s="427"/>
      <c r="BHG2" s="427"/>
      <c r="BHH2" s="427" t="s">
        <v>135</v>
      </c>
      <c r="BHI2" s="427"/>
      <c r="BHJ2" s="427"/>
      <c r="BHK2" s="427"/>
      <c r="BHL2" s="427"/>
      <c r="BHM2" s="427"/>
      <c r="BHN2" s="427"/>
      <c r="BHO2" s="427"/>
      <c r="BHP2" s="427"/>
      <c r="BHQ2" s="427"/>
      <c r="BHR2" s="427"/>
      <c r="BHS2" s="427"/>
      <c r="BHT2" s="427"/>
      <c r="BHU2" s="427"/>
      <c r="BHV2" s="427"/>
      <c r="BHW2" s="427"/>
      <c r="BHX2" s="427" t="s">
        <v>135</v>
      </c>
      <c r="BHY2" s="427"/>
      <c r="BHZ2" s="427"/>
      <c r="BIA2" s="427"/>
      <c r="BIB2" s="427"/>
      <c r="BIC2" s="427"/>
      <c r="BID2" s="427"/>
      <c r="BIE2" s="427"/>
      <c r="BIF2" s="427"/>
      <c r="BIG2" s="427"/>
      <c r="BIH2" s="427"/>
      <c r="BII2" s="427"/>
      <c r="BIJ2" s="427"/>
      <c r="BIK2" s="427"/>
      <c r="BIL2" s="427"/>
      <c r="BIM2" s="427"/>
      <c r="BIN2" s="427" t="s">
        <v>135</v>
      </c>
      <c r="BIO2" s="427"/>
      <c r="BIP2" s="427"/>
      <c r="BIQ2" s="427"/>
      <c r="BIR2" s="427"/>
      <c r="BIS2" s="427"/>
      <c r="BIT2" s="427"/>
      <c r="BIU2" s="427"/>
      <c r="BIV2" s="427"/>
      <c r="BIW2" s="427"/>
      <c r="BIX2" s="427"/>
      <c r="BIY2" s="427"/>
      <c r="BIZ2" s="427"/>
      <c r="BJA2" s="427"/>
      <c r="BJB2" s="427"/>
      <c r="BJC2" s="427"/>
      <c r="BJD2" s="427" t="s">
        <v>135</v>
      </c>
      <c r="BJE2" s="427"/>
      <c r="BJF2" s="427"/>
      <c r="BJG2" s="427"/>
      <c r="BJH2" s="427"/>
      <c r="BJI2" s="427"/>
      <c r="BJJ2" s="427"/>
      <c r="BJK2" s="427"/>
      <c r="BJL2" s="427"/>
      <c r="BJM2" s="427"/>
      <c r="BJN2" s="427"/>
      <c r="BJO2" s="427"/>
      <c r="BJP2" s="427"/>
      <c r="BJQ2" s="427"/>
      <c r="BJR2" s="427"/>
      <c r="BJS2" s="427"/>
      <c r="BJT2" s="427" t="s">
        <v>135</v>
      </c>
      <c r="BJU2" s="427"/>
      <c r="BJV2" s="427"/>
      <c r="BJW2" s="427"/>
      <c r="BJX2" s="427"/>
      <c r="BJY2" s="427"/>
      <c r="BJZ2" s="427"/>
      <c r="BKA2" s="427"/>
      <c r="BKB2" s="427"/>
      <c r="BKC2" s="427"/>
      <c r="BKD2" s="427"/>
      <c r="BKE2" s="427"/>
      <c r="BKF2" s="427"/>
      <c r="BKG2" s="427"/>
      <c r="BKH2" s="427"/>
      <c r="BKI2" s="427"/>
      <c r="BKJ2" s="427" t="s">
        <v>135</v>
      </c>
      <c r="BKK2" s="427"/>
      <c r="BKL2" s="427"/>
      <c r="BKM2" s="427"/>
      <c r="BKN2" s="427"/>
      <c r="BKO2" s="427"/>
      <c r="BKP2" s="427"/>
      <c r="BKQ2" s="427"/>
      <c r="BKR2" s="427"/>
      <c r="BKS2" s="427"/>
      <c r="BKT2" s="427"/>
      <c r="BKU2" s="427"/>
      <c r="BKV2" s="427"/>
      <c r="BKW2" s="427"/>
      <c r="BKX2" s="427"/>
      <c r="BKY2" s="427"/>
      <c r="BKZ2" s="427" t="s">
        <v>135</v>
      </c>
      <c r="BLA2" s="427"/>
      <c r="BLB2" s="427"/>
      <c r="BLC2" s="427"/>
      <c r="BLD2" s="427"/>
      <c r="BLE2" s="427"/>
      <c r="BLF2" s="427"/>
      <c r="BLG2" s="427"/>
      <c r="BLH2" s="427"/>
      <c r="BLI2" s="427"/>
      <c r="BLJ2" s="427"/>
      <c r="BLK2" s="427"/>
      <c r="BLL2" s="427"/>
      <c r="BLM2" s="427"/>
      <c r="BLN2" s="427"/>
      <c r="BLO2" s="427"/>
      <c r="BLP2" s="427" t="s">
        <v>135</v>
      </c>
      <c r="BLQ2" s="427"/>
      <c r="BLR2" s="427"/>
      <c r="BLS2" s="427"/>
      <c r="BLT2" s="427"/>
      <c r="BLU2" s="427"/>
      <c r="BLV2" s="427"/>
      <c r="BLW2" s="427"/>
      <c r="BLX2" s="427"/>
      <c r="BLY2" s="427"/>
      <c r="BLZ2" s="427"/>
      <c r="BMA2" s="427"/>
      <c r="BMB2" s="427"/>
      <c r="BMC2" s="427"/>
      <c r="BMD2" s="427"/>
      <c r="BME2" s="427"/>
      <c r="BMF2" s="427" t="s">
        <v>135</v>
      </c>
      <c r="BMG2" s="427"/>
      <c r="BMH2" s="427"/>
      <c r="BMI2" s="427"/>
      <c r="BMJ2" s="427"/>
      <c r="BMK2" s="427"/>
      <c r="BML2" s="427"/>
      <c r="BMM2" s="427"/>
      <c r="BMN2" s="427"/>
      <c r="BMO2" s="427"/>
      <c r="BMP2" s="427"/>
      <c r="BMQ2" s="427"/>
      <c r="BMR2" s="427"/>
      <c r="BMS2" s="427"/>
      <c r="BMT2" s="427"/>
      <c r="BMU2" s="427"/>
      <c r="BMV2" s="427" t="s">
        <v>135</v>
      </c>
      <c r="BMW2" s="427"/>
      <c r="BMX2" s="427"/>
      <c r="BMY2" s="427"/>
      <c r="BMZ2" s="427"/>
      <c r="BNA2" s="427"/>
      <c r="BNB2" s="427"/>
      <c r="BNC2" s="427"/>
      <c r="BND2" s="427"/>
      <c r="BNE2" s="427"/>
      <c r="BNF2" s="427"/>
      <c r="BNG2" s="427"/>
      <c r="BNH2" s="427"/>
      <c r="BNI2" s="427"/>
      <c r="BNJ2" s="427"/>
      <c r="BNK2" s="427"/>
      <c r="BNL2" s="427" t="s">
        <v>135</v>
      </c>
      <c r="BNM2" s="427"/>
      <c r="BNN2" s="427"/>
      <c r="BNO2" s="427"/>
      <c r="BNP2" s="427"/>
      <c r="BNQ2" s="427"/>
      <c r="BNR2" s="427"/>
      <c r="BNS2" s="427"/>
      <c r="BNT2" s="427"/>
      <c r="BNU2" s="427"/>
      <c r="BNV2" s="427"/>
      <c r="BNW2" s="427"/>
      <c r="BNX2" s="427"/>
      <c r="BNY2" s="427"/>
      <c r="BNZ2" s="427"/>
      <c r="BOA2" s="427"/>
      <c r="BOB2" s="427" t="s">
        <v>135</v>
      </c>
      <c r="BOC2" s="427"/>
      <c r="BOD2" s="427"/>
      <c r="BOE2" s="427"/>
      <c r="BOF2" s="427"/>
      <c r="BOG2" s="427"/>
      <c r="BOH2" s="427"/>
      <c r="BOI2" s="427"/>
      <c r="BOJ2" s="427"/>
      <c r="BOK2" s="427"/>
      <c r="BOL2" s="427"/>
      <c r="BOM2" s="427"/>
      <c r="BON2" s="427"/>
      <c r="BOO2" s="427"/>
      <c r="BOP2" s="427"/>
      <c r="BOQ2" s="427"/>
      <c r="BOR2" s="427" t="s">
        <v>135</v>
      </c>
      <c r="BOS2" s="427"/>
      <c r="BOT2" s="427"/>
      <c r="BOU2" s="427"/>
      <c r="BOV2" s="427"/>
      <c r="BOW2" s="427"/>
      <c r="BOX2" s="427"/>
      <c r="BOY2" s="427"/>
      <c r="BOZ2" s="427"/>
      <c r="BPA2" s="427"/>
      <c r="BPB2" s="427"/>
      <c r="BPC2" s="427"/>
      <c r="BPD2" s="427"/>
      <c r="BPE2" s="427"/>
      <c r="BPF2" s="427"/>
      <c r="BPG2" s="427"/>
      <c r="BPH2" s="427" t="s">
        <v>135</v>
      </c>
      <c r="BPI2" s="427"/>
      <c r="BPJ2" s="427"/>
      <c r="BPK2" s="427"/>
      <c r="BPL2" s="427"/>
      <c r="BPM2" s="427"/>
      <c r="BPN2" s="427"/>
      <c r="BPO2" s="427"/>
      <c r="BPP2" s="427"/>
      <c r="BPQ2" s="427"/>
      <c r="BPR2" s="427"/>
      <c r="BPS2" s="427"/>
      <c r="BPT2" s="427"/>
      <c r="BPU2" s="427"/>
      <c r="BPV2" s="427"/>
      <c r="BPW2" s="427"/>
      <c r="BPX2" s="427" t="s">
        <v>135</v>
      </c>
      <c r="BPY2" s="427"/>
      <c r="BPZ2" s="427"/>
      <c r="BQA2" s="427"/>
      <c r="BQB2" s="427"/>
      <c r="BQC2" s="427"/>
      <c r="BQD2" s="427"/>
      <c r="BQE2" s="427"/>
      <c r="BQF2" s="427"/>
      <c r="BQG2" s="427"/>
      <c r="BQH2" s="427"/>
      <c r="BQI2" s="427"/>
      <c r="BQJ2" s="427"/>
      <c r="BQK2" s="427"/>
      <c r="BQL2" s="427"/>
      <c r="BQM2" s="427"/>
      <c r="BQN2" s="427" t="s">
        <v>135</v>
      </c>
      <c r="BQO2" s="427"/>
      <c r="BQP2" s="427"/>
      <c r="BQQ2" s="427"/>
      <c r="BQR2" s="427"/>
      <c r="BQS2" s="427"/>
      <c r="BQT2" s="427"/>
      <c r="BQU2" s="427"/>
      <c r="BQV2" s="427"/>
      <c r="BQW2" s="427"/>
      <c r="BQX2" s="427"/>
      <c r="BQY2" s="427"/>
      <c r="BQZ2" s="427"/>
      <c r="BRA2" s="427"/>
      <c r="BRB2" s="427"/>
      <c r="BRC2" s="427"/>
      <c r="BRD2" s="427" t="s">
        <v>135</v>
      </c>
      <c r="BRE2" s="427"/>
      <c r="BRF2" s="427"/>
      <c r="BRG2" s="427"/>
      <c r="BRH2" s="427"/>
      <c r="BRI2" s="427"/>
      <c r="BRJ2" s="427"/>
      <c r="BRK2" s="427"/>
      <c r="BRL2" s="427"/>
      <c r="BRM2" s="427"/>
      <c r="BRN2" s="427"/>
      <c r="BRO2" s="427"/>
      <c r="BRP2" s="427"/>
      <c r="BRQ2" s="427"/>
      <c r="BRR2" s="427"/>
      <c r="BRS2" s="427"/>
      <c r="BRT2" s="427" t="s">
        <v>135</v>
      </c>
      <c r="BRU2" s="427"/>
      <c r="BRV2" s="427"/>
      <c r="BRW2" s="427"/>
      <c r="BRX2" s="427"/>
      <c r="BRY2" s="427"/>
      <c r="BRZ2" s="427"/>
      <c r="BSA2" s="427"/>
      <c r="BSB2" s="427"/>
      <c r="BSC2" s="427"/>
      <c r="BSD2" s="427"/>
      <c r="BSE2" s="427"/>
      <c r="BSF2" s="427"/>
      <c r="BSG2" s="427"/>
      <c r="BSH2" s="427"/>
      <c r="BSI2" s="427"/>
      <c r="BSJ2" s="427" t="s">
        <v>135</v>
      </c>
      <c r="BSK2" s="427"/>
      <c r="BSL2" s="427"/>
      <c r="BSM2" s="427"/>
      <c r="BSN2" s="427"/>
      <c r="BSO2" s="427"/>
      <c r="BSP2" s="427"/>
      <c r="BSQ2" s="427"/>
      <c r="BSR2" s="427"/>
      <c r="BSS2" s="427"/>
      <c r="BST2" s="427"/>
      <c r="BSU2" s="427"/>
      <c r="BSV2" s="427"/>
      <c r="BSW2" s="427"/>
      <c r="BSX2" s="427"/>
      <c r="BSY2" s="427"/>
      <c r="BSZ2" s="427" t="s">
        <v>135</v>
      </c>
      <c r="BTA2" s="427"/>
      <c r="BTB2" s="427"/>
      <c r="BTC2" s="427"/>
      <c r="BTD2" s="427"/>
      <c r="BTE2" s="427"/>
      <c r="BTF2" s="427"/>
      <c r="BTG2" s="427"/>
      <c r="BTH2" s="427"/>
      <c r="BTI2" s="427"/>
      <c r="BTJ2" s="427"/>
      <c r="BTK2" s="427"/>
      <c r="BTL2" s="427"/>
      <c r="BTM2" s="427"/>
      <c r="BTN2" s="427"/>
      <c r="BTO2" s="427"/>
      <c r="BTP2" s="427" t="s">
        <v>135</v>
      </c>
      <c r="BTQ2" s="427"/>
      <c r="BTR2" s="427"/>
      <c r="BTS2" s="427"/>
      <c r="BTT2" s="427"/>
      <c r="BTU2" s="427"/>
      <c r="BTV2" s="427"/>
      <c r="BTW2" s="427"/>
      <c r="BTX2" s="427"/>
      <c r="BTY2" s="427"/>
      <c r="BTZ2" s="427"/>
      <c r="BUA2" s="427"/>
      <c r="BUB2" s="427"/>
      <c r="BUC2" s="427"/>
      <c r="BUD2" s="427"/>
      <c r="BUE2" s="427"/>
      <c r="BUF2" s="427" t="s">
        <v>135</v>
      </c>
      <c r="BUG2" s="427"/>
      <c r="BUH2" s="427"/>
      <c r="BUI2" s="427"/>
      <c r="BUJ2" s="427"/>
      <c r="BUK2" s="427"/>
      <c r="BUL2" s="427"/>
      <c r="BUM2" s="427"/>
      <c r="BUN2" s="427"/>
      <c r="BUO2" s="427"/>
      <c r="BUP2" s="427"/>
      <c r="BUQ2" s="427"/>
      <c r="BUR2" s="427"/>
      <c r="BUS2" s="427"/>
      <c r="BUT2" s="427"/>
      <c r="BUU2" s="427"/>
      <c r="BUV2" s="427" t="s">
        <v>135</v>
      </c>
      <c r="BUW2" s="427"/>
      <c r="BUX2" s="427"/>
      <c r="BUY2" s="427"/>
      <c r="BUZ2" s="427"/>
      <c r="BVA2" s="427"/>
      <c r="BVB2" s="427"/>
      <c r="BVC2" s="427"/>
      <c r="BVD2" s="427"/>
      <c r="BVE2" s="427"/>
      <c r="BVF2" s="427"/>
      <c r="BVG2" s="427"/>
      <c r="BVH2" s="427"/>
      <c r="BVI2" s="427"/>
      <c r="BVJ2" s="427"/>
      <c r="BVK2" s="427"/>
      <c r="BVL2" s="427" t="s">
        <v>135</v>
      </c>
      <c r="BVM2" s="427"/>
      <c r="BVN2" s="427"/>
      <c r="BVO2" s="427"/>
      <c r="BVP2" s="427"/>
      <c r="BVQ2" s="427"/>
      <c r="BVR2" s="427"/>
      <c r="BVS2" s="427"/>
      <c r="BVT2" s="427"/>
      <c r="BVU2" s="427"/>
      <c r="BVV2" s="427"/>
      <c r="BVW2" s="427"/>
      <c r="BVX2" s="427"/>
      <c r="BVY2" s="427"/>
      <c r="BVZ2" s="427"/>
      <c r="BWA2" s="427"/>
      <c r="BWB2" s="427" t="s">
        <v>135</v>
      </c>
      <c r="BWC2" s="427"/>
      <c r="BWD2" s="427"/>
      <c r="BWE2" s="427"/>
      <c r="BWF2" s="427"/>
      <c r="BWG2" s="427"/>
      <c r="BWH2" s="427"/>
      <c r="BWI2" s="427"/>
      <c r="BWJ2" s="427"/>
      <c r="BWK2" s="427"/>
      <c r="BWL2" s="427"/>
      <c r="BWM2" s="427"/>
      <c r="BWN2" s="427"/>
      <c r="BWO2" s="427"/>
      <c r="BWP2" s="427"/>
      <c r="BWQ2" s="427"/>
      <c r="BWR2" s="427" t="s">
        <v>135</v>
      </c>
      <c r="BWS2" s="427"/>
      <c r="BWT2" s="427"/>
      <c r="BWU2" s="427"/>
      <c r="BWV2" s="427"/>
      <c r="BWW2" s="427"/>
      <c r="BWX2" s="427"/>
      <c r="BWY2" s="427"/>
      <c r="BWZ2" s="427"/>
      <c r="BXA2" s="427"/>
      <c r="BXB2" s="427"/>
      <c r="BXC2" s="427"/>
      <c r="BXD2" s="427"/>
      <c r="BXE2" s="427"/>
      <c r="BXF2" s="427"/>
      <c r="BXG2" s="427"/>
      <c r="BXH2" s="427" t="s">
        <v>135</v>
      </c>
      <c r="BXI2" s="427"/>
      <c r="BXJ2" s="427"/>
      <c r="BXK2" s="427"/>
      <c r="BXL2" s="427"/>
      <c r="BXM2" s="427"/>
      <c r="BXN2" s="427"/>
      <c r="BXO2" s="427"/>
      <c r="BXP2" s="427"/>
      <c r="BXQ2" s="427"/>
      <c r="BXR2" s="427"/>
      <c r="BXS2" s="427"/>
      <c r="BXT2" s="427"/>
      <c r="BXU2" s="427"/>
      <c r="BXV2" s="427"/>
      <c r="BXW2" s="427"/>
      <c r="BXX2" s="427" t="s">
        <v>135</v>
      </c>
      <c r="BXY2" s="427"/>
      <c r="BXZ2" s="427"/>
      <c r="BYA2" s="427"/>
      <c r="BYB2" s="427"/>
      <c r="BYC2" s="427"/>
      <c r="BYD2" s="427"/>
      <c r="BYE2" s="427"/>
      <c r="BYF2" s="427"/>
      <c r="BYG2" s="427"/>
      <c r="BYH2" s="427"/>
      <c r="BYI2" s="427"/>
      <c r="BYJ2" s="427"/>
      <c r="BYK2" s="427"/>
      <c r="BYL2" s="427"/>
      <c r="BYM2" s="427"/>
      <c r="BYN2" s="427" t="s">
        <v>135</v>
      </c>
      <c r="BYO2" s="427"/>
      <c r="BYP2" s="427"/>
      <c r="BYQ2" s="427"/>
      <c r="BYR2" s="427"/>
      <c r="BYS2" s="427"/>
      <c r="BYT2" s="427"/>
      <c r="BYU2" s="427"/>
      <c r="BYV2" s="427"/>
      <c r="BYW2" s="427"/>
      <c r="BYX2" s="427"/>
      <c r="BYY2" s="427"/>
      <c r="BYZ2" s="427"/>
      <c r="BZA2" s="427"/>
      <c r="BZB2" s="427"/>
      <c r="BZC2" s="427"/>
      <c r="BZD2" s="427" t="s">
        <v>135</v>
      </c>
      <c r="BZE2" s="427"/>
      <c r="BZF2" s="427"/>
      <c r="BZG2" s="427"/>
      <c r="BZH2" s="427"/>
      <c r="BZI2" s="427"/>
      <c r="BZJ2" s="427"/>
      <c r="BZK2" s="427"/>
      <c r="BZL2" s="427"/>
      <c r="BZM2" s="427"/>
      <c r="BZN2" s="427"/>
      <c r="BZO2" s="427"/>
      <c r="BZP2" s="427"/>
      <c r="BZQ2" s="427"/>
      <c r="BZR2" s="427"/>
      <c r="BZS2" s="427"/>
      <c r="BZT2" s="427" t="s">
        <v>135</v>
      </c>
      <c r="BZU2" s="427"/>
      <c r="BZV2" s="427"/>
      <c r="BZW2" s="427"/>
      <c r="BZX2" s="427"/>
      <c r="BZY2" s="427"/>
      <c r="BZZ2" s="427"/>
      <c r="CAA2" s="427"/>
      <c r="CAB2" s="427"/>
      <c r="CAC2" s="427"/>
      <c r="CAD2" s="427"/>
      <c r="CAE2" s="427"/>
      <c r="CAF2" s="427"/>
      <c r="CAG2" s="427"/>
      <c r="CAH2" s="427"/>
      <c r="CAI2" s="427"/>
      <c r="CAJ2" s="427" t="s">
        <v>135</v>
      </c>
      <c r="CAK2" s="427"/>
      <c r="CAL2" s="427"/>
      <c r="CAM2" s="427"/>
      <c r="CAN2" s="427"/>
      <c r="CAO2" s="427"/>
      <c r="CAP2" s="427"/>
      <c r="CAQ2" s="427"/>
      <c r="CAR2" s="427"/>
      <c r="CAS2" s="427"/>
      <c r="CAT2" s="427"/>
      <c r="CAU2" s="427"/>
      <c r="CAV2" s="427"/>
      <c r="CAW2" s="427"/>
      <c r="CAX2" s="427"/>
      <c r="CAY2" s="427"/>
      <c r="CAZ2" s="427" t="s">
        <v>135</v>
      </c>
      <c r="CBA2" s="427"/>
      <c r="CBB2" s="427"/>
      <c r="CBC2" s="427"/>
      <c r="CBD2" s="427"/>
      <c r="CBE2" s="427"/>
      <c r="CBF2" s="427"/>
      <c r="CBG2" s="427"/>
      <c r="CBH2" s="427"/>
      <c r="CBI2" s="427"/>
      <c r="CBJ2" s="427"/>
      <c r="CBK2" s="427"/>
      <c r="CBL2" s="427"/>
      <c r="CBM2" s="427"/>
      <c r="CBN2" s="427"/>
      <c r="CBO2" s="427"/>
      <c r="CBP2" s="427" t="s">
        <v>135</v>
      </c>
      <c r="CBQ2" s="427"/>
      <c r="CBR2" s="427"/>
      <c r="CBS2" s="427"/>
      <c r="CBT2" s="427"/>
      <c r="CBU2" s="427"/>
      <c r="CBV2" s="427"/>
      <c r="CBW2" s="427"/>
      <c r="CBX2" s="427"/>
      <c r="CBY2" s="427"/>
      <c r="CBZ2" s="427"/>
      <c r="CCA2" s="427"/>
      <c r="CCB2" s="427"/>
      <c r="CCC2" s="427"/>
      <c r="CCD2" s="427"/>
      <c r="CCE2" s="427"/>
      <c r="CCF2" s="427" t="s">
        <v>135</v>
      </c>
      <c r="CCG2" s="427"/>
      <c r="CCH2" s="427"/>
      <c r="CCI2" s="427"/>
      <c r="CCJ2" s="427"/>
      <c r="CCK2" s="427"/>
      <c r="CCL2" s="427"/>
      <c r="CCM2" s="427"/>
      <c r="CCN2" s="427"/>
      <c r="CCO2" s="427"/>
      <c r="CCP2" s="427"/>
      <c r="CCQ2" s="427"/>
      <c r="CCR2" s="427"/>
      <c r="CCS2" s="427"/>
      <c r="CCT2" s="427"/>
      <c r="CCU2" s="427"/>
      <c r="CCV2" s="427" t="s">
        <v>135</v>
      </c>
      <c r="CCW2" s="427"/>
      <c r="CCX2" s="427"/>
      <c r="CCY2" s="427"/>
      <c r="CCZ2" s="427"/>
      <c r="CDA2" s="427"/>
      <c r="CDB2" s="427"/>
      <c r="CDC2" s="427"/>
      <c r="CDD2" s="427"/>
      <c r="CDE2" s="427"/>
      <c r="CDF2" s="427"/>
      <c r="CDG2" s="427"/>
      <c r="CDH2" s="427"/>
      <c r="CDI2" s="427"/>
      <c r="CDJ2" s="427"/>
      <c r="CDK2" s="427"/>
      <c r="CDL2" s="427" t="s">
        <v>135</v>
      </c>
      <c r="CDM2" s="427"/>
      <c r="CDN2" s="427"/>
      <c r="CDO2" s="427"/>
      <c r="CDP2" s="427"/>
      <c r="CDQ2" s="427"/>
      <c r="CDR2" s="427"/>
      <c r="CDS2" s="427"/>
      <c r="CDT2" s="427"/>
      <c r="CDU2" s="427"/>
      <c r="CDV2" s="427"/>
      <c r="CDW2" s="427"/>
      <c r="CDX2" s="427"/>
      <c r="CDY2" s="427"/>
      <c r="CDZ2" s="427"/>
      <c r="CEA2" s="427"/>
      <c r="CEB2" s="427" t="s">
        <v>135</v>
      </c>
      <c r="CEC2" s="427"/>
      <c r="CED2" s="427"/>
      <c r="CEE2" s="427"/>
      <c r="CEF2" s="427"/>
      <c r="CEG2" s="427"/>
      <c r="CEH2" s="427"/>
      <c r="CEI2" s="427"/>
      <c r="CEJ2" s="427"/>
      <c r="CEK2" s="427"/>
      <c r="CEL2" s="427"/>
      <c r="CEM2" s="427"/>
      <c r="CEN2" s="427"/>
      <c r="CEO2" s="427"/>
      <c r="CEP2" s="427"/>
      <c r="CEQ2" s="427"/>
      <c r="CER2" s="427" t="s">
        <v>135</v>
      </c>
      <c r="CES2" s="427"/>
      <c r="CET2" s="427"/>
      <c r="CEU2" s="427"/>
      <c r="CEV2" s="427"/>
      <c r="CEW2" s="427"/>
      <c r="CEX2" s="427"/>
      <c r="CEY2" s="427"/>
      <c r="CEZ2" s="427"/>
      <c r="CFA2" s="427"/>
      <c r="CFB2" s="427"/>
      <c r="CFC2" s="427"/>
      <c r="CFD2" s="427"/>
      <c r="CFE2" s="427"/>
      <c r="CFF2" s="427"/>
      <c r="CFG2" s="427"/>
      <c r="CFH2" s="427" t="s">
        <v>135</v>
      </c>
      <c r="CFI2" s="427"/>
      <c r="CFJ2" s="427"/>
      <c r="CFK2" s="427"/>
      <c r="CFL2" s="427"/>
      <c r="CFM2" s="427"/>
      <c r="CFN2" s="427"/>
      <c r="CFO2" s="427"/>
      <c r="CFP2" s="427"/>
      <c r="CFQ2" s="427"/>
      <c r="CFR2" s="427"/>
      <c r="CFS2" s="427"/>
      <c r="CFT2" s="427"/>
      <c r="CFU2" s="427"/>
      <c r="CFV2" s="427"/>
      <c r="CFW2" s="427"/>
      <c r="CFX2" s="427" t="s">
        <v>135</v>
      </c>
      <c r="CFY2" s="427"/>
      <c r="CFZ2" s="427"/>
      <c r="CGA2" s="427"/>
      <c r="CGB2" s="427"/>
      <c r="CGC2" s="427"/>
      <c r="CGD2" s="427"/>
      <c r="CGE2" s="427"/>
      <c r="CGF2" s="427"/>
      <c r="CGG2" s="427"/>
      <c r="CGH2" s="427"/>
      <c r="CGI2" s="427"/>
      <c r="CGJ2" s="427"/>
      <c r="CGK2" s="427"/>
      <c r="CGL2" s="427"/>
      <c r="CGM2" s="427"/>
      <c r="CGN2" s="427" t="s">
        <v>135</v>
      </c>
      <c r="CGO2" s="427"/>
      <c r="CGP2" s="427"/>
      <c r="CGQ2" s="427"/>
      <c r="CGR2" s="427"/>
      <c r="CGS2" s="427"/>
      <c r="CGT2" s="427"/>
      <c r="CGU2" s="427"/>
      <c r="CGV2" s="427"/>
      <c r="CGW2" s="427"/>
      <c r="CGX2" s="427"/>
      <c r="CGY2" s="427"/>
      <c r="CGZ2" s="427"/>
      <c r="CHA2" s="427"/>
      <c r="CHB2" s="427"/>
      <c r="CHC2" s="427"/>
      <c r="CHD2" s="427" t="s">
        <v>135</v>
      </c>
      <c r="CHE2" s="427"/>
      <c r="CHF2" s="427"/>
      <c r="CHG2" s="427"/>
      <c r="CHH2" s="427"/>
      <c r="CHI2" s="427"/>
      <c r="CHJ2" s="427"/>
      <c r="CHK2" s="427"/>
      <c r="CHL2" s="427"/>
      <c r="CHM2" s="427"/>
      <c r="CHN2" s="427"/>
      <c r="CHO2" s="427"/>
      <c r="CHP2" s="427"/>
      <c r="CHQ2" s="427"/>
      <c r="CHR2" s="427"/>
      <c r="CHS2" s="427"/>
      <c r="CHT2" s="427" t="s">
        <v>135</v>
      </c>
      <c r="CHU2" s="427"/>
      <c r="CHV2" s="427"/>
      <c r="CHW2" s="427"/>
      <c r="CHX2" s="427"/>
      <c r="CHY2" s="427"/>
      <c r="CHZ2" s="427"/>
      <c r="CIA2" s="427"/>
      <c r="CIB2" s="427"/>
      <c r="CIC2" s="427"/>
      <c r="CID2" s="427"/>
      <c r="CIE2" s="427"/>
      <c r="CIF2" s="427"/>
      <c r="CIG2" s="427"/>
      <c r="CIH2" s="427"/>
      <c r="CII2" s="427"/>
      <c r="CIJ2" s="427" t="s">
        <v>135</v>
      </c>
      <c r="CIK2" s="427"/>
      <c r="CIL2" s="427"/>
      <c r="CIM2" s="427"/>
      <c r="CIN2" s="427"/>
      <c r="CIO2" s="427"/>
      <c r="CIP2" s="427"/>
      <c r="CIQ2" s="427"/>
      <c r="CIR2" s="427"/>
      <c r="CIS2" s="427"/>
      <c r="CIT2" s="427"/>
      <c r="CIU2" s="427"/>
      <c r="CIV2" s="427"/>
      <c r="CIW2" s="427"/>
      <c r="CIX2" s="427"/>
      <c r="CIY2" s="427"/>
      <c r="CIZ2" s="427" t="s">
        <v>135</v>
      </c>
      <c r="CJA2" s="427"/>
      <c r="CJB2" s="427"/>
      <c r="CJC2" s="427"/>
      <c r="CJD2" s="427"/>
      <c r="CJE2" s="427"/>
      <c r="CJF2" s="427"/>
      <c r="CJG2" s="427"/>
      <c r="CJH2" s="427"/>
      <c r="CJI2" s="427"/>
      <c r="CJJ2" s="427"/>
      <c r="CJK2" s="427"/>
      <c r="CJL2" s="427"/>
      <c r="CJM2" s="427"/>
      <c r="CJN2" s="427"/>
      <c r="CJO2" s="427"/>
      <c r="CJP2" s="427" t="s">
        <v>135</v>
      </c>
      <c r="CJQ2" s="427"/>
      <c r="CJR2" s="427"/>
      <c r="CJS2" s="427"/>
      <c r="CJT2" s="427"/>
      <c r="CJU2" s="427"/>
      <c r="CJV2" s="427"/>
      <c r="CJW2" s="427"/>
      <c r="CJX2" s="427"/>
      <c r="CJY2" s="427"/>
      <c r="CJZ2" s="427"/>
      <c r="CKA2" s="427"/>
      <c r="CKB2" s="427"/>
      <c r="CKC2" s="427"/>
      <c r="CKD2" s="427"/>
      <c r="CKE2" s="427"/>
      <c r="CKF2" s="427" t="s">
        <v>135</v>
      </c>
      <c r="CKG2" s="427"/>
      <c r="CKH2" s="427"/>
      <c r="CKI2" s="427"/>
      <c r="CKJ2" s="427"/>
      <c r="CKK2" s="427"/>
      <c r="CKL2" s="427"/>
      <c r="CKM2" s="427"/>
      <c r="CKN2" s="427"/>
      <c r="CKO2" s="427"/>
      <c r="CKP2" s="427"/>
      <c r="CKQ2" s="427"/>
      <c r="CKR2" s="427"/>
      <c r="CKS2" s="427"/>
      <c r="CKT2" s="427"/>
      <c r="CKU2" s="427"/>
      <c r="CKV2" s="427" t="s">
        <v>135</v>
      </c>
      <c r="CKW2" s="427"/>
      <c r="CKX2" s="427"/>
      <c r="CKY2" s="427"/>
      <c r="CKZ2" s="427"/>
      <c r="CLA2" s="427"/>
      <c r="CLB2" s="427"/>
      <c r="CLC2" s="427"/>
      <c r="CLD2" s="427"/>
      <c r="CLE2" s="427"/>
      <c r="CLF2" s="427"/>
      <c r="CLG2" s="427"/>
      <c r="CLH2" s="427"/>
      <c r="CLI2" s="427"/>
      <c r="CLJ2" s="427"/>
      <c r="CLK2" s="427"/>
      <c r="CLL2" s="427" t="s">
        <v>135</v>
      </c>
      <c r="CLM2" s="427"/>
      <c r="CLN2" s="427"/>
      <c r="CLO2" s="427"/>
      <c r="CLP2" s="427"/>
      <c r="CLQ2" s="427"/>
      <c r="CLR2" s="427"/>
      <c r="CLS2" s="427"/>
      <c r="CLT2" s="427"/>
      <c r="CLU2" s="427"/>
      <c r="CLV2" s="427"/>
      <c r="CLW2" s="427"/>
      <c r="CLX2" s="427"/>
      <c r="CLY2" s="427"/>
      <c r="CLZ2" s="427"/>
      <c r="CMA2" s="427"/>
      <c r="CMB2" s="427" t="s">
        <v>135</v>
      </c>
      <c r="CMC2" s="427"/>
      <c r="CMD2" s="427"/>
      <c r="CME2" s="427"/>
      <c r="CMF2" s="427"/>
      <c r="CMG2" s="427"/>
      <c r="CMH2" s="427"/>
      <c r="CMI2" s="427"/>
      <c r="CMJ2" s="427"/>
      <c r="CMK2" s="427"/>
      <c r="CML2" s="427"/>
      <c r="CMM2" s="427"/>
      <c r="CMN2" s="427"/>
      <c r="CMO2" s="427"/>
      <c r="CMP2" s="427"/>
      <c r="CMQ2" s="427"/>
      <c r="CMR2" s="427" t="s">
        <v>135</v>
      </c>
      <c r="CMS2" s="427"/>
      <c r="CMT2" s="427"/>
      <c r="CMU2" s="427"/>
      <c r="CMV2" s="427"/>
      <c r="CMW2" s="427"/>
      <c r="CMX2" s="427"/>
      <c r="CMY2" s="427"/>
      <c r="CMZ2" s="427"/>
      <c r="CNA2" s="427"/>
      <c r="CNB2" s="427"/>
      <c r="CNC2" s="427"/>
      <c r="CND2" s="427"/>
      <c r="CNE2" s="427"/>
      <c r="CNF2" s="427"/>
      <c r="CNG2" s="427"/>
      <c r="CNH2" s="427" t="s">
        <v>135</v>
      </c>
      <c r="CNI2" s="427"/>
      <c r="CNJ2" s="427"/>
      <c r="CNK2" s="427"/>
      <c r="CNL2" s="427"/>
      <c r="CNM2" s="427"/>
      <c r="CNN2" s="427"/>
      <c r="CNO2" s="427"/>
      <c r="CNP2" s="427"/>
      <c r="CNQ2" s="427"/>
      <c r="CNR2" s="427"/>
      <c r="CNS2" s="427"/>
      <c r="CNT2" s="427"/>
      <c r="CNU2" s="427"/>
      <c r="CNV2" s="427"/>
      <c r="CNW2" s="427"/>
      <c r="CNX2" s="427" t="s">
        <v>135</v>
      </c>
      <c r="CNY2" s="427"/>
      <c r="CNZ2" s="427"/>
      <c r="COA2" s="427"/>
      <c r="COB2" s="427"/>
      <c r="COC2" s="427"/>
      <c r="COD2" s="427"/>
      <c r="COE2" s="427"/>
      <c r="COF2" s="427"/>
      <c r="COG2" s="427"/>
      <c r="COH2" s="427"/>
      <c r="COI2" s="427"/>
      <c r="COJ2" s="427"/>
      <c r="COK2" s="427"/>
      <c r="COL2" s="427"/>
      <c r="COM2" s="427"/>
      <c r="CON2" s="427" t="s">
        <v>135</v>
      </c>
      <c r="COO2" s="427"/>
      <c r="COP2" s="427"/>
      <c r="COQ2" s="427"/>
      <c r="COR2" s="427"/>
      <c r="COS2" s="427"/>
      <c r="COT2" s="427"/>
      <c r="COU2" s="427"/>
      <c r="COV2" s="427"/>
      <c r="COW2" s="427"/>
      <c r="COX2" s="427"/>
      <c r="COY2" s="427"/>
      <c r="COZ2" s="427"/>
      <c r="CPA2" s="427"/>
      <c r="CPB2" s="427"/>
      <c r="CPC2" s="427"/>
      <c r="CPD2" s="427" t="s">
        <v>135</v>
      </c>
      <c r="CPE2" s="427"/>
      <c r="CPF2" s="427"/>
      <c r="CPG2" s="427"/>
      <c r="CPH2" s="427"/>
      <c r="CPI2" s="427"/>
      <c r="CPJ2" s="427"/>
      <c r="CPK2" s="427"/>
      <c r="CPL2" s="427"/>
      <c r="CPM2" s="427"/>
      <c r="CPN2" s="427"/>
      <c r="CPO2" s="427"/>
      <c r="CPP2" s="427"/>
      <c r="CPQ2" s="427"/>
      <c r="CPR2" s="427"/>
      <c r="CPS2" s="427"/>
      <c r="CPT2" s="427" t="s">
        <v>135</v>
      </c>
      <c r="CPU2" s="427"/>
      <c r="CPV2" s="427"/>
      <c r="CPW2" s="427"/>
      <c r="CPX2" s="427"/>
      <c r="CPY2" s="427"/>
      <c r="CPZ2" s="427"/>
      <c r="CQA2" s="427"/>
      <c r="CQB2" s="427"/>
      <c r="CQC2" s="427"/>
      <c r="CQD2" s="427"/>
      <c r="CQE2" s="427"/>
      <c r="CQF2" s="427"/>
      <c r="CQG2" s="427"/>
      <c r="CQH2" s="427"/>
      <c r="CQI2" s="427"/>
      <c r="CQJ2" s="427" t="s">
        <v>135</v>
      </c>
      <c r="CQK2" s="427"/>
      <c r="CQL2" s="427"/>
      <c r="CQM2" s="427"/>
      <c r="CQN2" s="427"/>
      <c r="CQO2" s="427"/>
      <c r="CQP2" s="427"/>
      <c r="CQQ2" s="427"/>
      <c r="CQR2" s="427"/>
      <c r="CQS2" s="427"/>
      <c r="CQT2" s="427"/>
      <c r="CQU2" s="427"/>
      <c r="CQV2" s="427"/>
      <c r="CQW2" s="427"/>
      <c r="CQX2" s="427"/>
      <c r="CQY2" s="427"/>
      <c r="CQZ2" s="427" t="s">
        <v>135</v>
      </c>
      <c r="CRA2" s="427"/>
      <c r="CRB2" s="427"/>
      <c r="CRC2" s="427"/>
      <c r="CRD2" s="427"/>
      <c r="CRE2" s="427"/>
      <c r="CRF2" s="427"/>
      <c r="CRG2" s="427"/>
      <c r="CRH2" s="427"/>
      <c r="CRI2" s="427"/>
      <c r="CRJ2" s="427"/>
      <c r="CRK2" s="427"/>
      <c r="CRL2" s="427"/>
      <c r="CRM2" s="427"/>
      <c r="CRN2" s="427"/>
      <c r="CRO2" s="427"/>
      <c r="CRP2" s="427" t="s">
        <v>135</v>
      </c>
      <c r="CRQ2" s="427"/>
      <c r="CRR2" s="427"/>
      <c r="CRS2" s="427"/>
      <c r="CRT2" s="427"/>
      <c r="CRU2" s="427"/>
      <c r="CRV2" s="427"/>
      <c r="CRW2" s="427"/>
      <c r="CRX2" s="427"/>
      <c r="CRY2" s="427"/>
      <c r="CRZ2" s="427"/>
      <c r="CSA2" s="427"/>
      <c r="CSB2" s="427"/>
      <c r="CSC2" s="427"/>
      <c r="CSD2" s="427"/>
      <c r="CSE2" s="427"/>
      <c r="CSF2" s="427" t="s">
        <v>135</v>
      </c>
      <c r="CSG2" s="427"/>
      <c r="CSH2" s="427"/>
      <c r="CSI2" s="427"/>
      <c r="CSJ2" s="427"/>
      <c r="CSK2" s="427"/>
      <c r="CSL2" s="427"/>
      <c r="CSM2" s="427"/>
      <c r="CSN2" s="427"/>
      <c r="CSO2" s="427"/>
      <c r="CSP2" s="427"/>
      <c r="CSQ2" s="427"/>
      <c r="CSR2" s="427"/>
      <c r="CSS2" s="427"/>
      <c r="CST2" s="427"/>
      <c r="CSU2" s="427"/>
      <c r="CSV2" s="427" t="s">
        <v>135</v>
      </c>
      <c r="CSW2" s="427"/>
      <c r="CSX2" s="427"/>
      <c r="CSY2" s="427"/>
      <c r="CSZ2" s="427"/>
      <c r="CTA2" s="427"/>
      <c r="CTB2" s="427"/>
      <c r="CTC2" s="427"/>
      <c r="CTD2" s="427"/>
      <c r="CTE2" s="427"/>
      <c r="CTF2" s="427"/>
      <c r="CTG2" s="427"/>
      <c r="CTH2" s="427"/>
      <c r="CTI2" s="427"/>
      <c r="CTJ2" s="427"/>
      <c r="CTK2" s="427"/>
      <c r="CTL2" s="427" t="s">
        <v>135</v>
      </c>
      <c r="CTM2" s="427"/>
      <c r="CTN2" s="427"/>
      <c r="CTO2" s="427"/>
      <c r="CTP2" s="427"/>
      <c r="CTQ2" s="427"/>
      <c r="CTR2" s="427"/>
      <c r="CTS2" s="427"/>
      <c r="CTT2" s="427"/>
      <c r="CTU2" s="427"/>
      <c r="CTV2" s="427"/>
      <c r="CTW2" s="427"/>
      <c r="CTX2" s="427"/>
      <c r="CTY2" s="427"/>
      <c r="CTZ2" s="427"/>
      <c r="CUA2" s="427"/>
      <c r="CUB2" s="427" t="s">
        <v>135</v>
      </c>
      <c r="CUC2" s="427"/>
      <c r="CUD2" s="427"/>
      <c r="CUE2" s="427"/>
      <c r="CUF2" s="427"/>
      <c r="CUG2" s="427"/>
      <c r="CUH2" s="427"/>
      <c r="CUI2" s="427"/>
      <c r="CUJ2" s="427"/>
      <c r="CUK2" s="427"/>
      <c r="CUL2" s="427"/>
      <c r="CUM2" s="427"/>
      <c r="CUN2" s="427"/>
      <c r="CUO2" s="427"/>
      <c r="CUP2" s="427"/>
      <c r="CUQ2" s="427"/>
      <c r="CUR2" s="427" t="s">
        <v>135</v>
      </c>
      <c r="CUS2" s="427"/>
      <c r="CUT2" s="427"/>
      <c r="CUU2" s="427"/>
      <c r="CUV2" s="427"/>
      <c r="CUW2" s="427"/>
      <c r="CUX2" s="427"/>
      <c r="CUY2" s="427"/>
      <c r="CUZ2" s="427"/>
      <c r="CVA2" s="427"/>
      <c r="CVB2" s="427"/>
      <c r="CVC2" s="427"/>
      <c r="CVD2" s="427"/>
      <c r="CVE2" s="427"/>
      <c r="CVF2" s="427"/>
      <c r="CVG2" s="427"/>
      <c r="CVH2" s="427" t="s">
        <v>135</v>
      </c>
      <c r="CVI2" s="427"/>
      <c r="CVJ2" s="427"/>
      <c r="CVK2" s="427"/>
      <c r="CVL2" s="427"/>
      <c r="CVM2" s="427"/>
      <c r="CVN2" s="427"/>
      <c r="CVO2" s="427"/>
      <c r="CVP2" s="427"/>
      <c r="CVQ2" s="427"/>
      <c r="CVR2" s="427"/>
      <c r="CVS2" s="427"/>
      <c r="CVT2" s="427"/>
      <c r="CVU2" s="427"/>
      <c r="CVV2" s="427"/>
      <c r="CVW2" s="427"/>
      <c r="CVX2" s="427" t="s">
        <v>135</v>
      </c>
      <c r="CVY2" s="427"/>
      <c r="CVZ2" s="427"/>
      <c r="CWA2" s="427"/>
      <c r="CWB2" s="427"/>
      <c r="CWC2" s="427"/>
      <c r="CWD2" s="427"/>
      <c r="CWE2" s="427"/>
      <c r="CWF2" s="427"/>
      <c r="CWG2" s="427"/>
      <c r="CWH2" s="427"/>
      <c r="CWI2" s="427"/>
      <c r="CWJ2" s="427"/>
      <c r="CWK2" s="427"/>
      <c r="CWL2" s="427"/>
      <c r="CWM2" s="427"/>
      <c r="CWN2" s="427" t="s">
        <v>135</v>
      </c>
      <c r="CWO2" s="427"/>
      <c r="CWP2" s="427"/>
      <c r="CWQ2" s="427"/>
      <c r="CWR2" s="427"/>
      <c r="CWS2" s="427"/>
      <c r="CWT2" s="427"/>
      <c r="CWU2" s="427"/>
      <c r="CWV2" s="427"/>
      <c r="CWW2" s="427"/>
      <c r="CWX2" s="427"/>
      <c r="CWY2" s="427"/>
      <c r="CWZ2" s="427"/>
      <c r="CXA2" s="427"/>
      <c r="CXB2" s="427"/>
      <c r="CXC2" s="427"/>
      <c r="CXD2" s="427" t="s">
        <v>135</v>
      </c>
      <c r="CXE2" s="427"/>
      <c r="CXF2" s="427"/>
      <c r="CXG2" s="427"/>
      <c r="CXH2" s="427"/>
      <c r="CXI2" s="427"/>
      <c r="CXJ2" s="427"/>
      <c r="CXK2" s="427"/>
      <c r="CXL2" s="427"/>
      <c r="CXM2" s="427"/>
      <c r="CXN2" s="427"/>
      <c r="CXO2" s="427"/>
      <c r="CXP2" s="427"/>
      <c r="CXQ2" s="427"/>
      <c r="CXR2" s="427"/>
      <c r="CXS2" s="427"/>
      <c r="CXT2" s="427" t="s">
        <v>135</v>
      </c>
      <c r="CXU2" s="427"/>
      <c r="CXV2" s="427"/>
      <c r="CXW2" s="427"/>
      <c r="CXX2" s="427"/>
      <c r="CXY2" s="427"/>
      <c r="CXZ2" s="427"/>
      <c r="CYA2" s="427"/>
      <c r="CYB2" s="427"/>
      <c r="CYC2" s="427"/>
      <c r="CYD2" s="427"/>
      <c r="CYE2" s="427"/>
      <c r="CYF2" s="427"/>
      <c r="CYG2" s="427"/>
      <c r="CYH2" s="427"/>
      <c r="CYI2" s="427"/>
      <c r="CYJ2" s="427" t="s">
        <v>135</v>
      </c>
      <c r="CYK2" s="427"/>
      <c r="CYL2" s="427"/>
      <c r="CYM2" s="427"/>
      <c r="CYN2" s="427"/>
      <c r="CYO2" s="427"/>
      <c r="CYP2" s="427"/>
      <c r="CYQ2" s="427"/>
      <c r="CYR2" s="427"/>
      <c r="CYS2" s="427"/>
      <c r="CYT2" s="427"/>
      <c r="CYU2" s="427"/>
      <c r="CYV2" s="427"/>
      <c r="CYW2" s="427"/>
      <c r="CYX2" s="427"/>
      <c r="CYY2" s="427"/>
      <c r="CYZ2" s="427" t="s">
        <v>135</v>
      </c>
      <c r="CZA2" s="427"/>
      <c r="CZB2" s="427"/>
      <c r="CZC2" s="427"/>
      <c r="CZD2" s="427"/>
      <c r="CZE2" s="427"/>
      <c r="CZF2" s="427"/>
      <c r="CZG2" s="427"/>
      <c r="CZH2" s="427"/>
      <c r="CZI2" s="427"/>
      <c r="CZJ2" s="427"/>
      <c r="CZK2" s="427"/>
      <c r="CZL2" s="427"/>
      <c r="CZM2" s="427"/>
      <c r="CZN2" s="427"/>
      <c r="CZO2" s="427"/>
      <c r="CZP2" s="427" t="s">
        <v>135</v>
      </c>
      <c r="CZQ2" s="427"/>
      <c r="CZR2" s="427"/>
      <c r="CZS2" s="427"/>
      <c r="CZT2" s="427"/>
      <c r="CZU2" s="427"/>
      <c r="CZV2" s="427"/>
      <c r="CZW2" s="427"/>
      <c r="CZX2" s="427"/>
      <c r="CZY2" s="427"/>
      <c r="CZZ2" s="427"/>
      <c r="DAA2" s="427"/>
      <c r="DAB2" s="427"/>
      <c r="DAC2" s="427"/>
      <c r="DAD2" s="427"/>
      <c r="DAE2" s="427"/>
      <c r="DAF2" s="427" t="s">
        <v>135</v>
      </c>
      <c r="DAG2" s="427"/>
      <c r="DAH2" s="427"/>
      <c r="DAI2" s="427"/>
      <c r="DAJ2" s="427"/>
      <c r="DAK2" s="427"/>
      <c r="DAL2" s="427"/>
      <c r="DAM2" s="427"/>
      <c r="DAN2" s="427"/>
      <c r="DAO2" s="427"/>
      <c r="DAP2" s="427"/>
      <c r="DAQ2" s="427"/>
      <c r="DAR2" s="427"/>
      <c r="DAS2" s="427"/>
      <c r="DAT2" s="427"/>
      <c r="DAU2" s="427"/>
      <c r="DAV2" s="427" t="s">
        <v>135</v>
      </c>
      <c r="DAW2" s="427"/>
      <c r="DAX2" s="427"/>
      <c r="DAY2" s="427"/>
      <c r="DAZ2" s="427"/>
      <c r="DBA2" s="427"/>
      <c r="DBB2" s="427"/>
      <c r="DBC2" s="427"/>
      <c r="DBD2" s="427"/>
      <c r="DBE2" s="427"/>
      <c r="DBF2" s="427"/>
      <c r="DBG2" s="427"/>
      <c r="DBH2" s="427"/>
      <c r="DBI2" s="427"/>
      <c r="DBJ2" s="427"/>
      <c r="DBK2" s="427"/>
      <c r="DBL2" s="427" t="s">
        <v>135</v>
      </c>
      <c r="DBM2" s="427"/>
      <c r="DBN2" s="427"/>
      <c r="DBO2" s="427"/>
      <c r="DBP2" s="427"/>
      <c r="DBQ2" s="427"/>
      <c r="DBR2" s="427"/>
      <c r="DBS2" s="427"/>
      <c r="DBT2" s="427"/>
      <c r="DBU2" s="427"/>
      <c r="DBV2" s="427"/>
      <c r="DBW2" s="427"/>
      <c r="DBX2" s="427"/>
      <c r="DBY2" s="427"/>
      <c r="DBZ2" s="427"/>
      <c r="DCA2" s="427"/>
      <c r="DCB2" s="427" t="s">
        <v>135</v>
      </c>
      <c r="DCC2" s="427"/>
      <c r="DCD2" s="427"/>
      <c r="DCE2" s="427"/>
      <c r="DCF2" s="427"/>
      <c r="DCG2" s="427"/>
      <c r="DCH2" s="427"/>
      <c r="DCI2" s="427"/>
      <c r="DCJ2" s="427"/>
      <c r="DCK2" s="427"/>
      <c r="DCL2" s="427"/>
      <c r="DCM2" s="427"/>
      <c r="DCN2" s="427"/>
      <c r="DCO2" s="427"/>
      <c r="DCP2" s="427"/>
      <c r="DCQ2" s="427"/>
      <c r="DCR2" s="427" t="s">
        <v>135</v>
      </c>
      <c r="DCS2" s="427"/>
      <c r="DCT2" s="427"/>
      <c r="DCU2" s="427"/>
      <c r="DCV2" s="427"/>
      <c r="DCW2" s="427"/>
      <c r="DCX2" s="427"/>
      <c r="DCY2" s="427"/>
      <c r="DCZ2" s="427"/>
      <c r="DDA2" s="427"/>
      <c r="DDB2" s="427"/>
      <c r="DDC2" s="427"/>
      <c r="DDD2" s="427"/>
      <c r="DDE2" s="427"/>
      <c r="DDF2" s="427"/>
      <c r="DDG2" s="427"/>
      <c r="DDH2" s="427" t="s">
        <v>135</v>
      </c>
      <c r="DDI2" s="427"/>
      <c r="DDJ2" s="427"/>
      <c r="DDK2" s="427"/>
      <c r="DDL2" s="427"/>
      <c r="DDM2" s="427"/>
      <c r="DDN2" s="427"/>
      <c r="DDO2" s="427"/>
      <c r="DDP2" s="427"/>
      <c r="DDQ2" s="427"/>
      <c r="DDR2" s="427"/>
      <c r="DDS2" s="427"/>
      <c r="DDT2" s="427"/>
      <c r="DDU2" s="427"/>
      <c r="DDV2" s="427"/>
      <c r="DDW2" s="427"/>
      <c r="DDX2" s="427" t="s">
        <v>135</v>
      </c>
      <c r="DDY2" s="427"/>
      <c r="DDZ2" s="427"/>
      <c r="DEA2" s="427"/>
      <c r="DEB2" s="427"/>
      <c r="DEC2" s="427"/>
      <c r="DED2" s="427"/>
      <c r="DEE2" s="427"/>
      <c r="DEF2" s="427"/>
      <c r="DEG2" s="427"/>
      <c r="DEH2" s="427"/>
      <c r="DEI2" s="427"/>
      <c r="DEJ2" s="427"/>
      <c r="DEK2" s="427"/>
      <c r="DEL2" s="427"/>
      <c r="DEM2" s="427"/>
      <c r="DEN2" s="427" t="s">
        <v>135</v>
      </c>
      <c r="DEO2" s="427"/>
      <c r="DEP2" s="427"/>
      <c r="DEQ2" s="427"/>
      <c r="DER2" s="427"/>
      <c r="DES2" s="427"/>
      <c r="DET2" s="427"/>
      <c r="DEU2" s="427"/>
      <c r="DEV2" s="427"/>
      <c r="DEW2" s="427"/>
      <c r="DEX2" s="427"/>
      <c r="DEY2" s="427"/>
      <c r="DEZ2" s="427"/>
      <c r="DFA2" s="427"/>
      <c r="DFB2" s="427"/>
      <c r="DFC2" s="427"/>
      <c r="DFD2" s="427" t="s">
        <v>135</v>
      </c>
      <c r="DFE2" s="427"/>
      <c r="DFF2" s="427"/>
      <c r="DFG2" s="427"/>
      <c r="DFH2" s="427"/>
      <c r="DFI2" s="427"/>
      <c r="DFJ2" s="427"/>
      <c r="DFK2" s="427"/>
      <c r="DFL2" s="427"/>
      <c r="DFM2" s="427"/>
      <c r="DFN2" s="427"/>
      <c r="DFO2" s="427"/>
      <c r="DFP2" s="427"/>
      <c r="DFQ2" s="427"/>
      <c r="DFR2" s="427"/>
      <c r="DFS2" s="427"/>
      <c r="DFT2" s="427" t="s">
        <v>135</v>
      </c>
      <c r="DFU2" s="427"/>
      <c r="DFV2" s="427"/>
      <c r="DFW2" s="427"/>
      <c r="DFX2" s="427"/>
      <c r="DFY2" s="427"/>
      <c r="DFZ2" s="427"/>
      <c r="DGA2" s="427"/>
      <c r="DGB2" s="427"/>
      <c r="DGC2" s="427"/>
      <c r="DGD2" s="427"/>
      <c r="DGE2" s="427"/>
      <c r="DGF2" s="427"/>
      <c r="DGG2" s="427"/>
      <c r="DGH2" s="427"/>
      <c r="DGI2" s="427"/>
      <c r="DGJ2" s="427" t="s">
        <v>135</v>
      </c>
      <c r="DGK2" s="427"/>
      <c r="DGL2" s="427"/>
      <c r="DGM2" s="427"/>
      <c r="DGN2" s="427"/>
      <c r="DGO2" s="427"/>
      <c r="DGP2" s="427"/>
      <c r="DGQ2" s="427"/>
      <c r="DGR2" s="427"/>
      <c r="DGS2" s="427"/>
      <c r="DGT2" s="427"/>
      <c r="DGU2" s="427"/>
      <c r="DGV2" s="427"/>
      <c r="DGW2" s="427"/>
      <c r="DGX2" s="427"/>
      <c r="DGY2" s="427"/>
      <c r="DGZ2" s="427" t="s">
        <v>135</v>
      </c>
      <c r="DHA2" s="427"/>
      <c r="DHB2" s="427"/>
      <c r="DHC2" s="427"/>
      <c r="DHD2" s="427"/>
      <c r="DHE2" s="427"/>
      <c r="DHF2" s="427"/>
      <c r="DHG2" s="427"/>
      <c r="DHH2" s="427"/>
      <c r="DHI2" s="427"/>
      <c r="DHJ2" s="427"/>
      <c r="DHK2" s="427"/>
      <c r="DHL2" s="427"/>
      <c r="DHM2" s="427"/>
      <c r="DHN2" s="427"/>
      <c r="DHO2" s="427"/>
      <c r="DHP2" s="427" t="s">
        <v>135</v>
      </c>
      <c r="DHQ2" s="427"/>
      <c r="DHR2" s="427"/>
      <c r="DHS2" s="427"/>
      <c r="DHT2" s="427"/>
      <c r="DHU2" s="427"/>
      <c r="DHV2" s="427"/>
      <c r="DHW2" s="427"/>
      <c r="DHX2" s="427"/>
      <c r="DHY2" s="427"/>
      <c r="DHZ2" s="427"/>
      <c r="DIA2" s="427"/>
      <c r="DIB2" s="427"/>
      <c r="DIC2" s="427"/>
      <c r="DID2" s="427"/>
      <c r="DIE2" s="427"/>
      <c r="DIF2" s="427" t="s">
        <v>135</v>
      </c>
      <c r="DIG2" s="427"/>
      <c r="DIH2" s="427"/>
      <c r="DII2" s="427"/>
      <c r="DIJ2" s="427"/>
      <c r="DIK2" s="427"/>
      <c r="DIL2" s="427"/>
      <c r="DIM2" s="427"/>
      <c r="DIN2" s="427"/>
      <c r="DIO2" s="427"/>
      <c r="DIP2" s="427"/>
      <c r="DIQ2" s="427"/>
      <c r="DIR2" s="427"/>
      <c r="DIS2" s="427"/>
      <c r="DIT2" s="427"/>
      <c r="DIU2" s="427"/>
      <c r="DIV2" s="427" t="s">
        <v>135</v>
      </c>
      <c r="DIW2" s="427"/>
      <c r="DIX2" s="427"/>
      <c r="DIY2" s="427"/>
      <c r="DIZ2" s="427"/>
      <c r="DJA2" s="427"/>
      <c r="DJB2" s="427"/>
      <c r="DJC2" s="427"/>
      <c r="DJD2" s="427"/>
      <c r="DJE2" s="427"/>
      <c r="DJF2" s="427"/>
      <c r="DJG2" s="427"/>
      <c r="DJH2" s="427"/>
      <c r="DJI2" s="427"/>
      <c r="DJJ2" s="427"/>
      <c r="DJK2" s="427"/>
      <c r="DJL2" s="427" t="s">
        <v>135</v>
      </c>
      <c r="DJM2" s="427"/>
      <c r="DJN2" s="427"/>
      <c r="DJO2" s="427"/>
      <c r="DJP2" s="427"/>
      <c r="DJQ2" s="427"/>
      <c r="DJR2" s="427"/>
      <c r="DJS2" s="427"/>
      <c r="DJT2" s="427"/>
      <c r="DJU2" s="427"/>
      <c r="DJV2" s="427"/>
      <c r="DJW2" s="427"/>
      <c r="DJX2" s="427"/>
      <c r="DJY2" s="427"/>
      <c r="DJZ2" s="427"/>
      <c r="DKA2" s="427"/>
      <c r="DKB2" s="427" t="s">
        <v>135</v>
      </c>
      <c r="DKC2" s="427"/>
      <c r="DKD2" s="427"/>
      <c r="DKE2" s="427"/>
      <c r="DKF2" s="427"/>
      <c r="DKG2" s="427"/>
      <c r="DKH2" s="427"/>
      <c r="DKI2" s="427"/>
      <c r="DKJ2" s="427"/>
      <c r="DKK2" s="427"/>
      <c r="DKL2" s="427"/>
      <c r="DKM2" s="427"/>
      <c r="DKN2" s="427"/>
      <c r="DKO2" s="427"/>
      <c r="DKP2" s="427"/>
      <c r="DKQ2" s="427"/>
      <c r="DKR2" s="427" t="s">
        <v>135</v>
      </c>
      <c r="DKS2" s="427"/>
      <c r="DKT2" s="427"/>
      <c r="DKU2" s="427"/>
      <c r="DKV2" s="427"/>
      <c r="DKW2" s="427"/>
      <c r="DKX2" s="427"/>
      <c r="DKY2" s="427"/>
      <c r="DKZ2" s="427"/>
      <c r="DLA2" s="427"/>
      <c r="DLB2" s="427"/>
      <c r="DLC2" s="427"/>
      <c r="DLD2" s="427"/>
      <c r="DLE2" s="427"/>
      <c r="DLF2" s="427"/>
      <c r="DLG2" s="427"/>
      <c r="DLH2" s="427" t="s">
        <v>135</v>
      </c>
      <c r="DLI2" s="427"/>
      <c r="DLJ2" s="427"/>
      <c r="DLK2" s="427"/>
      <c r="DLL2" s="427"/>
      <c r="DLM2" s="427"/>
      <c r="DLN2" s="427"/>
      <c r="DLO2" s="427"/>
      <c r="DLP2" s="427"/>
      <c r="DLQ2" s="427"/>
      <c r="DLR2" s="427"/>
      <c r="DLS2" s="427"/>
      <c r="DLT2" s="427"/>
      <c r="DLU2" s="427"/>
      <c r="DLV2" s="427"/>
      <c r="DLW2" s="427"/>
      <c r="DLX2" s="427" t="s">
        <v>135</v>
      </c>
      <c r="DLY2" s="427"/>
      <c r="DLZ2" s="427"/>
      <c r="DMA2" s="427"/>
      <c r="DMB2" s="427"/>
      <c r="DMC2" s="427"/>
      <c r="DMD2" s="427"/>
      <c r="DME2" s="427"/>
      <c r="DMF2" s="427"/>
      <c r="DMG2" s="427"/>
      <c r="DMH2" s="427"/>
      <c r="DMI2" s="427"/>
      <c r="DMJ2" s="427"/>
      <c r="DMK2" s="427"/>
      <c r="DML2" s="427"/>
      <c r="DMM2" s="427"/>
      <c r="DMN2" s="427" t="s">
        <v>135</v>
      </c>
      <c r="DMO2" s="427"/>
      <c r="DMP2" s="427"/>
      <c r="DMQ2" s="427"/>
      <c r="DMR2" s="427"/>
      <c r="DMS2" s="427"/>
      <c r="DMT2" s="427"/>
      <c r="DMU2" s="427"/>
      <c r="DMV2" s="427"/>
      <c r="DMW2" s="427"/>
      <c r="DMX2" s="427"/>
      <c r="DMY2" s="427"/>
      <c r="DMZ2" s="427"/>
      <c r="DNA2" s="427"/>
      <c r="DNB2" s="427"/>
      <c r="DNC2" s="427"/>
      <c r="DND2" s="427" t="s">
        <v>135</v>
      </c>
      <c r="DNE2" s="427"/>
      <c r="DNF2" s="427"/>
      <c r="DNG2" s="427"/>
      <c r="DNH2" s="427"/>
      <c r="DNI2" s="427"/>
      <c r="DNJ2" s="427"/>
      <c r="DNK2" s="427"/>
      <c r="DNL2" s="427"/>
      <c r="DNM2" s="427"/>
      <c r="DNN2" s="427"/>
      <c r="DNO2" s="427"/>
      <c r="DNP2" s="427"/>
      <c r="DNQ2" s="427"/>
      <c r="DNR2" s="427"/>
      <c r="DNS2" s="427"/>
      <c r="DNT2" s="427" t="s">
        <v>135</v>
      </c>
      <c r="DNU2" s="427"/>
      <c r="DNV2" s="427"/>
      <c r="DNW2" s="427"/>
      <c r="DNX2" s="427"/>
      <c r="DNY2" s="427"/>
      <c r="DNZ2" s="427"/>
      <c r="DOA2" s="427"/>
      <c r="DOB2" s="427"/>
      <c r="DOC2" s="427"/>
      <c r="DOD2" s="427"/>
      <c r="DOE2" s="427"/>
      <c r="DOF2" s="427"/>
      <c r="DOG2" s="427"/>
      <c r="DOH2" s="427"/>
      <c r="DOI2" s="427"/>
      <c r="DOJ2" s="427" t="s">
        <v>135</v>
      </c>
      <c r="DOK2" s="427"/>
      <c r="DOL2" s="427"/>
      <c r="DOM2" s="427"/>
      <c r="DON2" s="427"/>
      <c r="DOO2" s="427"/>
      <c r="DOP2" s="427"/>
      <c r="DOQ2" s="427"/>
      <c r="DOR2" s="427"/>
      <c r="DOS2" s="427"/>
      <c r="DOT2" s="427"/>
      <c r="DOU2" s="427"/>
      <c r="DOV2" s="427"/>
      <c r="DOW2" s="427"/>
      <c r="DOX2" s="427"/>
      <c r="DOY2" s="427"/>
      <c r="DOZ2" s="427" t="s">
        <v>135</v>
      </c>
      <c r="DPA2" s="427"/>
      <c r="DPB2" s="427"/>
      <c r="DPC2" s="427"/>
      <c r="DPD2" s="427"/>
      <c r="DPE2" s="427"/>
      <c r="DPF2" s="427"/>
      <c r="DPG2" s="427"/>
      <c r="DPH2" s="427"/>
      <c r="DPI2" s="427"/>
      <c r="DPJ2" s="427"/>
      <c r="DPK2" s="427"/>
      <c r="DPL2" s="427"/>
      <c r="DPM2" s="427"/>
      <c r="DPN2" s="427"/>
      <c r="DPO2" s="427"/>
      <c r="DPP2" s="427" t="s">
        <v>135</v>
      </c>
      <c r="DPQ2" s="427"/>
      <c r="DPR2" s="427"/>
      <c r="DPS2" s="427"/>
      <c r="DPT2" s="427"/>
      <c r="DPU2" s="427"/>
      <c r="DPV2" s="427"/>
      <c r="DPW2" s="427"/>
      <c r="DPX2" s="427"/>
      <c r="DPY2" s="427"/>
      <c r="DPZ2" s="427"/>
      <c r="DQA2" s="427"/>
      <c r="DQB2" s="427"/>
      <c r="DQC2" s="427"/>
      <c r="DQD2" s="427"/>
      <c r="DQE2" s="427"/>
      <c r="DQF2" s="427" t="s">
        <v>135</v>
      </c>
      <c r="DQG2" s="427"/>
      <c r="DQH2" s="427"/>
      <c r="DQI2" s="427"/>
      <c r="DQJ2" s="427"/>
      <c r="DQK2" s="427"/>
      <c r="DQL2" s="427"/>
      <c r="DQM2" s="427"/>
      <c r="DQN2" s="427"/>
      <c r="DQO2" s="427"/>
      <c r="DQP2" s="427"/>
      <c r="DQQ2" s="427"/>
      <c r="DQR2" s="427"/>
      <c r="DQS2" s="427"/>
      <c r="DQT2" s="427"/>
      <c r="DQU2" s="427"/>
      <c r="DQV2" s="427" t="s">
        <v>135</v>
      </c>
      <c r="DQW2" s="427"/>
      <c r="DQX2" s="427"/>
      <c r="DQY2" s="427"/>
      <c r="DQZ2" s="427"/>
      <c r="DRA2" s="427"/>
      <c r="DRB2" s="427"/>
      <c r="DRC2" s="427"/>
      <c r="DRD2" s="427"/>
      <c r="DRE2" s="427"/>
      <c r="DRF2" s="427"/>
      <c r="DRG2" s="427"/>
      <c r="DRH2" s="427"/>
      <c r="DRI2" s="427"/>
      <c r="DRJ2" s="427"/>
      <c r="DRK2" s="427"/>
      <c r="DRL2" s="427" t="s">
        <v>135</v>
      </c>
      <c r="DRM2" s="427"/>
      <c r="DRN2" s="427"/>
      <c r="DRO2" s="427"/>
      <c r="DRP2" s="427"/>
      <c r="DRQ2" s="427"/>
      <c r="DRR2" s="427"/>
      <c r="DRS2" s="427"/>
      <c r="DRT2" s="427"/>
      <c r="DRU2" s="427"/>
      <c r="DRV2" s="427"/>
      <c r="DRW2" s="427"/>
      <c r="DRX2" s="427"/>
      <c r="DRY2" s="427"/>
      <c r="DRZ2" s="427"/>
      <c r="DSA2" s="427"/>
      <c r="DSB2" s="427" t="s">
        <v>135</v>
      </c>
      <c r="DSC2" s="427"/>
      <c r="DSD2" s="427"/>
      <c r="DSE2" s="427"/>
      <c r="DSF2" s="427"/>
      <c r="DSG2" s="427"/>
      <c r="DSH2" s="427"/>
      <c r="DSI2" s="427"/>
      <c r="DSJ2" s="427"/>
      <c r="DSK2" s="427"/>
      <c r="DSL2" s="427"/>
      <c r="DSM2" s="427"/>
      <c r="DSN2" s="427"/>
      <c r="DSO2" s="427"/>
      <c r="DSP2" s="427"/>
      <c r="DSQ2" s="427"/>
      <c r="DSR2" s="427" t="s">
        <v>135</v>
      </c>
      <c r="DSS2" s="427"/>
      <c r="DST2" s="427"/>
      <c r="DSU2" s="427"/>
      <c r="DSV2" s="427"/>
      <c r="DSW2" s="427"/>
      <c r="DSX2" s="427"/>
      <c r="DSY2" s="427"/>
      <c r="DSZ2" s="427"/>
      <c r="DTA2" s="427"/>
      <c r="DTB2" s="427"/>
      <c r="DTC2" s="427"/>
      <c r="DTD2" s="427"/>
      <c r="DTE2" s="427"/>
      <c r="DTF2" s="427"/>
      <c r="DTG2" s="427"/>
      <c r="DTH2" s="427" t="s">
        <v>135</v>
      </c>
      <c r="DTI2" s="427"/>
      <c r="DTJ2" s="427"/>
      <c r="DTK2" s="427"/>
      <c r="DTL2" s="427"/>
      <c r="DTM2" s="427"/>
      <c r="DTN2" s="427"/>
      <c r="DTO2" s="427"/>
      <c r="DTP2" s="427"/>
      <c r="DTQ2" s="427"/>
      <c r="DTR2" s="427"/>
      <c r="DTS2" s="427"/>
      <c r="DTT2" s="427"/>
      <c r="DTU2" s="427"/>
      <c r="DTV2" s="427"/>
      <c r="DTW2" s="427"/>
      <c r="DTX2" s="427" t="s">
        <v>135</v>
      </c>
      <c r="DTY2" s="427"/>
      <c r="DTZ2" s="427"/>
      <c r="DUA2" s="427"/>
      <c r="DUB2" s="427"/>
      <c r="DUC2" s="427"/>
      <c r="DUD2" s="427"/>
      <c r="DUE2" s="427"/>
      <c r="DUF2" s="427"/>
      <c r="DUG2" s="427"/>
      <c r="DUH2" s="427"/>
      <c r="DUI2" s="427"/>
      <c r="DUJ2" s="427"/>
      <c r="DUK2" s="427"/>
      <c r="DUL2" s="427"/>
      <c r="DUM2" s="427"/>
      <c r="DUN2" s="427" t="s">
        <v>135</v>
      </c>
      <c r="DUO2" s="427"/>
      <c r="DUP2" s="427"/>
      <c r="DUQ2" s="427"/>
      <c r="DUR2" s="427"/>
      <c r="DUS2" s="427"/>
      <c r="DUT2" s="427"/>
      <c r="DUU2" s="427"/>
      <c r="DUV2" s="427"/>
      <c r="DUW2" s="427"/>
      <c r="DUX2" s="427"/>
      <c r="DUY2" s="427"/>
      <c r="DUZ2" s="427"/>
      <c r="DVA2" s="427"/>
      <c r="DVB2" s="427"/>
      <c r="DVC2" s="427"/>
      <c r="DVD2" s="427" t="s">
        <v>135</v>
      </c>
      <c r="DVE2" s="427"/>
      <c r="DVF2" s="427"/>
      <c r="DVG2" s="427"/>
      <c r="DVH2" s="427"/>
      <c r="DVI2" s="427"/>
      <c r="DVJ2" s="427"/>
      <c r="DVK2" s="427"/>
      <c r="DVL2" s="427"/>
      <c r="DVM2" s="427"/>
      <c r="DVN2" s="427"/>
      <c r="DVO2" s="427"/>
      <c r="DVP2" s="427"/>
      <c r="DVQ2" s="427"/>
      <c r="DVR2" s="427"/>
      <c r="DVS2" s="427"/>
      <c r="DVT2" s="427" t="s">
        <v>135</v>
      </c>
      <c r="DVU2" s="427"/>
      <c r="DVV2" s="427"/>
      <c r="DVW2" s="427"/>
      <c r="DVX2" s="427"/>
      <c r="DVY2" s="427"/>
      <c r="DVZ2" s="427"/>
      <c r="DWA2" s="427"/>
      <c r="DWB2" s="427"/>
      <c r="DWC2" s="427"/>
      <c r="DWD2" s="427"/>
      <c r="DWE2" s="427"/>
      <c r="DWF2" s="427"/>
      <c r="DWG2" s="427"/>
      <c r="DWH2" s="427"/>
      <c r="DWI2" s="427"/>
      <c r="DWJ2" s="427" t="s">
        <v>135</v>
      </c>
      <c r="DWK2" s="427"/>
      <c r="DWL2" s="427"/>
      <c r="DWM2" s="427"/>
      <c r="DWN2" s="427"/>
      <c r="DWO2" s="427"/>
      <c r="DWP2" s="427"/>
      <c r="DWQ2" s="427"/>
      <c r="DWR2" s="427"/>
      <c r="DWS2" s="427"/>
      <c r="DWT2" s="427"/>
      <c r="DWU2" s="427"/>
      <c r="DWV2" s="427"/>
      <c r="DWW2" s="427"/>
      <c r="DWX2" s="427"/>
      <c r="DWY2" s="427"/>
      <c r="DWZ2" s="427" t="s">
        <v>135</v>
      </c>
      <c r="DXA2" s="427"/>
      <c r="DXB2" s="427"/>
      <c r="DXC2" s="427"/>
      <c r="DXD2" s="427"/>
      <c r="DXE2" s="427"/>
      <c r="DXF2" s="427"/>
      <c r="DXG2" s="427"/>
      <c r="DXH2" s="427"/>
      <c r="DXI2" s="427"/>
      <c r="DXJ2" s="427"/>
      <c r="DXK2" s="427"/>
      <c r="DXL2" s="427"/>
      <c r="DXM2" s="427"/>
      <c r="DXN2" s="427"/>
      <c r="DXO2" s="427"/>
      <c r="DXP2" s="427" t="s">
        <v>135</v>
      </c>
      <c r="DXQ2" s="427"/>
      <c r="DXR2" s="427"/>
      <c r="DXS2" s="427"/>
      <c r="DXT2" s="427"/>
      <c r="DXU2" s="427"/>
      <c r="DXV2" s="427"/>
      <c r="DXW2" s="427"/>
      <c r="DXX2" s="427"/>
      <c r="DXY2" s="427"/>
      <c r="DXZ2" s="427"/>
      <c r="DYA2" s="427"/>
      <c r="DYB2" s="427"/>
      <c r="DYC2" s="427"/>
      <c r="DYD2" s="427"/>
      <c r="DYE2" s="427"/>
      <c r="DYF2" s="427" t="s">
        <v>135</v>
      </c>
      <c r="DYG2" s="427"/>
      <c r="DYH2" s="427"/>
      <c r="DYI2" s="427"/>
      <c r="DYJ2" s="427"/>
      <c r="DYK2" s="427"/>
      <c r="DYL2" s="427"/>
      <c r="DYM2" s="427"/>
      <c r="DYN2" s="427"/>
      <c r="DYO2" s="427"/>
      <c r="DYP2" s="427"/>
      <c r="DYQ2" s="427"/>
      <c r="DYR2" s="427"/>
      <c r="DYS2" s="427"/>
      <c r="DYT2" s="427"/>
      <c r="DYU2" s="427"/>
      <c r="DYV2" s="427" t="s">
        <v>135</v>
      </c>
      <c r="DYW2" s="427"/>
      <c r="DYX2" s="427"/>
      <c r="DYY2" s="427"/>
      <c r="DYZ2" s="427"/>
      <c r="DZA2" s="427"/>
      <c r="DZB2" s="427"/>
      <c r="DZC2" s="427"/>
      <c r="DZD2" s="427"/>
      <c r="DZE2" s="427"/>
      <c r="DZF2" s="427"/>
      <c r="DZG2" s="427"/>
      <c r="DZH2" s="427"/>
      <c r="DZI2" s="427"/>
      <c r="DZJ2" s="427"/>
      <c r="DZK2" s="427"/>
      <c r="DZL2" s="427" t="s">
        <v>135</v>
      </c>
      <c r="DZM2" s="427"/>
      <c r="DZN2" s="427"/>
      <c r="DZO2" s="427"/>
      <c r="DZP2" s="427"/>
      <c r="DZQ2" s="427"/>
      <c r="DZR2" s="427"/>
      <c r="DZS2" s="427"/>
      <c r="DZT2" s="427"/>
      <c r="DZU2" s="427"/>
      <c r="DZV2" s="427"/>
      <c r="DZW2" s="427"/>
      <c r="DZX2" s="427"/>
      <c r="DZY2" s="427"/>
      <c r="DZZ2" s="427"/>
      <c r="EAA2" s="427"/>
      <c r="EAB2" s="427" t="s">
        <v>135</v>
      </c>
      <c r="EAC2" s="427"/>
      <c r="EAD2" s="427"/>
      <c r="EAE2" s="427"/>
      <c r="EAF2" s="427"/>
      <c r="EAG2" s="427"/>
      <c r="EAH2" s="427"/>
      <c r="EAI2" s="427"/>
      <c r="EAJ2" s="427"/>
      <c r="EAK2" s="427"/>
      <c r="EAL2" s="427"/>
      <c r="EAM2" s="427"/>
      <c r="EAN2" s="427"/>
      <c r="EAO2" s="427"/>
      <c r="EAP2" s="427"/>
      <c r="EAQ2" s="427"/>
      <c r="EAR2" s="427" t="s">
        <v>135</v>
      </c>
      <c r="EAS2" s="427"/>
      <c r="EAT2" s="427"/>
      <c r="EAU2" s="427"/>
      <c r="EAV2" s="427"/>
      <c r="EAW2" s="427"/>
      <c r="EAX2" s="427"/>
      <c r="EAY2" s="427"/>
      <c r="EAZ2" s="427"/>
      <c r="EBA2" s="427"/>
      <c r="EBB2" s="427"/>
      <c r="EBC2" s="427"/>
      <c r="EBD2" s="427"/>
      <c r="EBE2" s="427"/>
      <c r="EBF2" s="427"/>
      <c r="EBG2" s="427"/>
      <c r="EBH2" s="427" t="s">
        <v>135</v>
      </c>
      <c r="EBI2" s="427"/>
      <c r="EBJ2" s="427"/>
      <c r="EBK2" s="427"/>
      <c r="EBL2" s="427"/>
      <c r="EBM2" s="427"/>
      <c r="EBN2" s="427"/>
      <c r="EBO2" s="427"/>
      <c r="EBP2" s="427"/>
      <c r="EBQ2" s="427"/>
      <c r="EBR2" s="427"/>
      <c r="EBS2" s="427"/>
      <c r="EBT2" s="427"/>
      <c r="EBU2" s="427"/>
      <c r="EBV2" s="427"/>
      <c r="EBW2" s="427"/>
      <c r="EBX2" s="427" t="s">
        <v>135</v>
      </c>
      <c r="EBY2" s="427"/>
      <c r="EBZ2" s="427"/>
      <c r="ECA2" s="427"/>
      <c r="ECB2" s="427"/>
      <c r="ECC2" s="427"/>
      <c r="ECD2" s="427"/>
      <c r="ECE2" s="427"/>
      <c r="ECF2" s="427"/>
      <c r="ECG2" s="427"/>
      <c r="ECH2" s="427"/>
      <c r="ECI2" s="427"/>
      <c r="ECJ2" s="427"/>
      <c r="ECK2" s="427"/>
      <c r="ECL2" s="427"/>
      <c r="ECM2" s="427"/>
      <c r="ECN2" s="427" t="s">
        <v>135</v>
      </c>
      <c r="ECO2" s="427"/>
      <c r="ECP2" s="427"/>
      <c r="ECQ2" s="427"/>
      <c r="ECR2" s="427"/>
      <c r="ECS2" s="427"/>
      <c r="ECT2" s="427"/>
      <c r="ECU2" s="427"/>
      <c r="ECV2" s="427"/>
      <c r="ECW2" s="427"/>
      <c r="ECX2" s="427"/>
      <c r="ECY2" s="427"/>
      <c r="ECZ2" s="427"/>
      <c r="EDA2" s="427"/>
      <c r="EDB2" s="427"/>
      <c r="EDC2" s="427"/>
      <c r="EDD2" s="427" t="s">
        <v>135</v>
      </c>
      <c r="EDE2" s="427"/>
      <c r="EDF2" s="427"/>
      <c r="EDG2" s="427"/>
      <c r="EDH2" s="427"/>
      <c r="EDI2" s="427"/>
      <c r="EDJ2" s="427"/>
      <c r="EDK2" s="427"/>
      <c r="EDL2" s="427"/>
      <c r="EDM2" s="427"/>
      <c r="EDN2" s="427"/>
      <c r="EDO2" s="427"/>
      <c r="EDP2" s="427"/>
      <c r="EDQ2" s="427"/>
      <c r="EDR2" s="427"/>
      <c r="EDS2" s="427"/>
      <c r="EDT2" s="427" t="s">
        <v>135</v>
      </c>
      <c r="EDU2" s="427"/>
      <c r="EDV2" s="427"/>
      <c r="EDW2" s="427"/>
      <c r="EDX2" s="427"/>
      <c r="EDY2" s="427"/>
      <c r="EDZ2" s="427"/>
      <c r="EEA2" s="427"/>
      <c r="EEB2" s="427"/>
      <c r="EEC2" s="427"/>
      <c r="EED2" s="427"/>
      <c r="EEE2" s="427"/>
      <c r="EEF2" s="427"/>
      <c r="EEG2" s="427"/>
      <c r="EEH2" s="427"/>
      <c r="EEI2" s="427"/>
      <c r="EEJ2" s="427" t="s">
        <v>135</v>
      </c>
      <c r="EEK2" s="427"/>
      <c r="EEL2" s="427"/>
      <c r="EEM2" s="427"/>
      <c r="EEN2" s="427"/>
      <c r="EEO2" s="427"/>
      <c r="EEP2" s="427"/>
      <c r="EEQ2" s="427"/>
      <c r="EER2" s="427"/>
      <c r="EES2" s="427"/>
      <c r="EET2" s="427"/>
      <c r="EEU2" s="427"/>
      <c r="EEV2" s="427"/>
      <c r="EEW2" s="427"/>
      <c r="EEX2" s="427"/>
      <c r="EEY2" s="427"/>
      <c r="EEZ2" s="427" t="s">
        <v>135</v>
      </c>
      <c r="EFA2" s="427"/>
      <c r="EFB2" s="427"/>
      <c r="EFC2" s="427"/>
      <c r="EFD2" s="427"/>
      <c r="EFE2" s="427"/>
      <c r="EFF2" s="427"/>
      <c r="EFG2" s="427"/>
      <c r="EFH2" s="427"/>
      <c r="EFI2" s="427"/>
      <c r="EFJ2" s="427"/>
      <c r="EFK2" s="427"/>
      <c r="EFL2" s="427"/>
      <c r="EFM2" s="427"/>
      <c r="EFN2" s="427"/>
      <c r="EFO2" s="427"/>
      <c r="EFP2" s="427" t="s">
        <v>135</v>
      </c>
      <c r="EFQ2" s="427"/>
      <c r="EFR2" s="427"/>
      <c r="EFS2" s="427"/>
      <c r="EFT2" s="427"/>
      <c r="EFU2" s="427"/>
      <c r="EFV2" s="427"/>
      <c r="EFW2" s="427"/>
      <c r="EFX2" s="427"/>
      <c r="EFY2" s="427"/>
      <c r="EFZ2" s="427"/>
      <c r="EGA2" s="427"/>
      <c r="EGB2" s="427"/>
      <c r="EGC2" s="427"/>
      <c r="EGD2" s="427"/>
      <c r="EGE2" s="427"/>
      <c r="EGF2" s="427" t="s">
        <v>135</v>
      </c>
      <c r="EGG2" s="427"/>
      <c r="EGH2" s="427"/>
      <c r="EGI2" s="427"/>
      <c r="EGJ2" s="427"/>
      <c r="EGK2" s="427"/>
      <c r="EGL2" s="427"/>
      <c r="EGM2" s="427"/>
      <c r="EGN2" s="427"/>
      <c r="EGO2" s="427"/>
      <c r="EGP2" s="427"/>
      <c r="EGQ2" s="427"/>
      <c r="EGR2" s="427"/>
      <c r="EGS2" s="427"/>
      <c r="EGT2" s="427"/>
      <c r="EGU2" s="427"/>
      <c r="EGV2" s="427" t="s">
        <v>135</v>
      </c>
      <c r="EGW2" s="427"/>
      <c r="EGX2" s="427"/>
      <c r="EGY2" s="427"/>
      <c r="EGZ2" s="427"/>
      <c r="EHA2" s="427"/>
      <c r="EHB2" s="427"/>
      <c r="EHC2" s="427"/>
      <c r="EHD2" s="427"/>
      <c r="EHE2" s="427"/>
      <c r="EHF2" s="427"/>
      <c r="EHG2" s="427"/>
      <c r="EHH2" s="427"/>
      <c r="EHI2" s="427"/>
      <c r="EHJ2" s="427"/>
      <c r="EHK2" s="427"/>
      <c r="EHL2" s="427" t="s">
        <v>135</v>
      </c>
      <c r="EHM2" s="427"/>
      <c r="EHN2" s="427"/>
      <c r="EHO2" s="427"/>
      <c r="EHP2" s="427"/>
      <c r="EHQ2" s="427"/>
      <c r="EHR2" s="427"/>
      <c r="EHS2" s="427"/>
      <c r="EHT2" s="427"/>
      <c r="EHU2" s="427"/>
      <c r="EHV2" s="427"/>
      <c r="EHW2" s="427"/>
      <c r="EHX2" s="427"/>
      <c r="EHY2" s="427"/>
      <c r="EHZ2" s="427"/>
      <c r="EIA2" s="427"/>
      <c r="EIB2" s="427" t="s">
        <v>135</v>
      </c>
      <c r="EIC2" s="427"/>
      <c r="EID2" s="427"/>
      <c r="EIE2" s="427"/>
      <c r="EIF2" s="427"/>
      <c r="EIG2" s="427"/>
      <c r="EIH2" s="427"/>
      <c r="EII2" s="427"/>
      <c r="EIJ2" s="427"/>
      <c r="EIK2" s="427"/>
      <c r="EIL2" s="427"/>
      <c r="EIM2" s="427"/>
      <c r="EIN2" s="427"/>
      <c r="EIO2" s="427"/>
      <c r="EIP2" s="427"/>
      <c r="EIQ2" s="427"/>
      <c r="EIR2" s="427" t="s">
        <v>135</v>
      </c>
      <c r="EIS2" s="427"/>
      <c r="EIT2" s="427"/>
      <c r="EIU2" s="427"/>
      <c r="EIV2" s="427"/>
      <c r="EIW2" s="427"/>
      <c r="EIX2" s="427"/>
      <c r="EIY2" s="427"/>
      <c r="EIZ2" s="427"/>
      <c r="EJA2" s="427"/>
      <c r="EJB2" s="427"/>
      <c r="EJC2" s="427"/>
      <c r="EJD2" s="427"/>
      <c r="EJE2" s="427"/>
      <c r="EJF2" s="427"/>
      <c r="EJG2" s="427"/>
      <c r="EJH2" s="427" t="s">
        <v>135</v>
      </c>
      <c r="EJI2" s="427"/>
      <c r="EJJ2" s="427"/>
      <c r="EJK2" s="427"/>
      <c r="EJL2" s="427"/>
      <c r="EJM2" s="427"/>
      <c r="EJN2" s="427"/>
      <c r="EJO2" s="427"/>
      <c r="EJP2" s="427"/>
      <c r="EJQ2" s="427"/>
      <c r="EJR2" s="427"/>
      <c r="EJS2" s="427"/>
      <c r="EJT2" s="427"/>
      <c r="EJU2" s="427"/>
      <c r="EJV2" s="427"/>
      <c r="EJW2" s="427"/>
      <c r="EJX2" s="427" t="s">
        <v>135</v>
      </c>
      <c r="EJY2" s="427"/>
      <c r="EJZ2" s="427"/>
      <c r="EKA2" s="427"/>
      <c r="EKB2" s="427"/>
      <c r="EKC2" s="427"/>
      <c r="EKD2" s="427"/>
      <c r="EKE2" s="427"/>
      <c r="EKF2" s="427"/>
      <c r="EKG2" s="427"/>
      <c r="EKH2" s="427"/>
      <c r="EKI2" s="427"/>
      <c r="EKJ2" s="427"/>
      <c r="EKK2" s="427"/>
      <c r="EKL2" s="427"/>
      <c r="EKM2" s="427"/>
      <c r="EKN2" s="427" t="s">
        <v>135</v>
      </c>
      <c r="EKO2" s="427"/>
      <c r="EKP2" s="427"/>
      <c r="EKQ2" s="427"/>
      <c r="EKR2" s="427"/>
      <c r="EKS2" s="427"/>
      <c r="EKT2" s="427"/>
      <c r="EKU2" s="427"/>
      <c r="EKV2" s="427"/>
      <c r="EKW2" s="427"/>
      <c r="EKX2" s="427"/>
      <c r="EKY2" s="427"/>
      <c r="EKZ2" s="427"/>
      <c r="ELA2" s="427"/>
      <c r="ELB2" s="427"/>
      <c r="ELC2" s="427"/>
      <c r="ELD2" s="427" t="s">
        <v>135</v>
      </c>
      <c r="ELE2" s="427"/>
      <c r="ELF2" s="427"/>
      <c r="ELG2" s="427"/>
      <c r="ELH2" s="427"/>
      <c r="ELI2" s="427"/>
      <c r="ELJ2" s="427"/>
      <c r="ELK2" s="427"/>
      <c r="ELL2" s="427"/>
      <c r="ELM2" s="427"/>
      <c r="ELN2" s="427"/>
      <c r="ELO2" s="427"/>
      <c r="ELP2" s="427"/>
      <c r="ELQ2" s="427"/>
      <c r="ELR2" s="427"/>
      <c r="ELS2" s="427"/>
      <c r="ELT2" s="427" t="s">
        <v>135</v>
      </c>
      <c r="ELU2" s="427"/>
      <c r="ELV2" s="427"/>
      <c r="ELW2" s="427"/>
      <c r="ELX2" s="427"/>
      <c r="ELY2" s="427"/>
      <c r="ELZ2" s="427"/>
      <c r="EMA2" s="427"/>
      <c r="EMB2" s="427"/>
      <c r="EMC2" s="427"/>
      <c r="EMD2" s="427"/>
      <c r="EME2" s="427"/>
      <c r="EMF2" s="427"/>
      <c r="EMG2" s="427"/>
      <c r="EMH2" s="427"/>
      <c r="EMI2" s="427"/>
      <c r="EMJ2" s="427" t="s">
        <v>135</v>
      </c>
      <c r="EMK2" s="427"/>
      <c r="EML2" s="427"/>
      <c r="EMM2" s="427"/>
      <c r="EMN2" s="427"/>
      <c r="EMO2" s="427"/>
      <c r="EMP2" s="427"/>
      <c r="EMQ2" s="427"/>
      <c r="EMR2" s="427"/>
      <c r="EMS2" s="427"/>
      <c r="EMT2" s="427"/>
      <c r="EMU2" s="427"/>
      <c r="EMV2" s="427"/>
      <c r="EMW2" s="427"/>
      <c r="EMX2" s="427"/>
      <c r="EMY2" s="427"/>
      <c r="EMZ2" s="427" t="s">
        <v>135</v>
      </c>
      <c r="ENA2" s="427"/>
      <c r="ENB2" s="427"/>
      <c r="ENC2" s="427"/>
      <c r="END2" s="427"/>
      <c r="ENE2" s="427"/>
      <c r="ENF2" s="427"/>
      <c r="ENG2" s="427"/>
      <c r="ENH2" s="427"/>
      <c r="ENI2" s="427"/>
      <c r="ENJ2" s="427"/>
      <c r="ENK2" s="427"/>
      <c r="ENL2" s="427"/>
      <c r="ENM2" s="427"/>
      <c r="ENN2" s="427"/>
      <c r="ENO2" s="427"/>
      <c r="ENP2" s="427" t="s">
        <v>135</v>
      </c>
      <c r="ENQ2" s="427"/>
      <c r="ENR2" s="427"/>
      <c r="ENS2" s="427"/>
      <c r="ENT2" s="427"/>
      <c r="ENU2" s="427"/>
      <c r="ENV2" s="427"/>
      <c r="ENW2" s="427"/>
      <c r="ENX2" s="427"/>
      <c r="ENY2" s="427"/>
      <c r="ENZ2" s="427"/>
      <c r="EOA2" s="427"/>
      <c r="EOB2" s="427"/>
      <c r="EOC2" s="427"/>
      <c r="EOD2" s="427"/>
      <c r="EOE2" s="427"/>
      <c r="EOF2" s="427" t="s">
        <v>135</v>
      </c>
      <c r="EOG2" s="427"/>
      <c r="EOH2" s="427"/>
      <c r="EOI2" s="427"/>
      <c r="EOJ2" s="427"/>
      <c r="EOK2" s="427"/>
      <c r="EOL2" s="427"/>
      <c r="EOM2" s="427"/>
      <c r="EON2" s="427"/>
      <c r="EOO2" s="427"/>
      <c r="EOP2" s="427"/>
      <c r="EOQ2" s="427"/>
      <c r="EOR2" s="427"/>
      <c r="EOS2" s="427"/>
      <c r="EOT2" s="427"/>
      <c r="EOU2" s="427"/>
      <c r="EOV2" s="427" t="s">
        <v>135</v>
      </c>
      <c r="EOW2" s="427"/>
      <c r="EOX2" s="427"/>
      <c r="EOY2" s="427"/>
      <c r="EOZ2" s="427"/>
      <c r="EPA2" s="427"/>
      <c r="EPB2" s="427"/>
      <c r="EPC2" s="427"/>
      <c r="EPD2" s="427"/>
      <c r="EPE2" s="427"/>
      <c r="EPF2" s="427"/>
      <c r="EPG2" s="427"/>
      <c r="EPH2" s="427"/>
      <c r="EPI2" s="427"/>
      <c r="EPJ2" s="427"/>
      <c r="EPK2" s="427"/>
      <c r="EPL2" s="427" t="s">
        <v>135</v>
      </c>
      <c r="EPM2" s="427"/>
      <c r="EPN2" s="427"/>
      <c r="EPO2" s="427"/>
      <c r="EPP2" s="427"/>
      <c r="EPQ2" s="427"/>
      <c r="EPR2" s="427"/>
      <c r="EPS2" s="427"/>
      <c r="EPT2" s="427"/>
      <c r="EPU2" s="427"/>
      <c r="EPV2" s="427"/>
      <c r="EPW2" s="427"/>
      <c r="EPX2" s="427"/>
      <c r="EPY2" s="427"/>
      <c r="EPZ2" s="427"/>
      <c r="EQA2" s="427"/>
      <c r="EQB2" s="427" t="s">
        <v>135</v>
      </c>
      <c r="EQC2" s="427"/>
      <c r="EQD2" s="427"/>
      <c r="EQE2" s="427"/>
      <c r="EQF2" s="427"/>
      <c r="EQG2" s="427"/>
      <c r="EQH2" s="427"/>
      <c r="EQI2" s="427"/>
      <c r="EQJ2" s="427"/>
      <c r="EQK2" s="427"/>
      <c r="EQL2" s="427"/>
      <c r="EQM2" s="427"/>
      <c r="EQN2" s="427"/>
      <c r="EQO2" s="427"/>
      <c r="EQP2" s="427"/>
      <c r="EQQ2" s="427"/>
      <c r="EQR2" s="427" t="s">
        <v>135</v>
      </c>
      <c r="EQS2" s="427"/>
      <c r="EQT2" s="427"/>
      <c r="EQU2" s="427"/>
      <c r="EQV2" s="427"/>
      <c r="EQW2" s="427"/>
      <c r="EQX2" s="427"/>
      <c r="EQY2" s="427"/>
      <c r="EQZ2" s="427"/>
      <c r="ERA2" s="427"/>
      <c r="ERB2" s="427"/>
      <c r="ERC2" s="427"/>
      <c r="ERD2" s="427"/>
      <c r="ERE2" s="427"/>
      <c r="ERF2" s="427"/>
      <c r="ERG2" s="427"/>
      <c r="ERH2" s="427" t="s">
        <v>135</v>
      </c>
      <c r="ERI2" s="427"/>
      <c r="ERJ2" s="427"/>
      <c r="ERK2" s="427"/>
      <c r="ERL2" s="427"/>
      <c r="ERM2" s="427"/>
      <c r="ERN2" s="427"/>
      <c r="ERO2" s="427"/>
      <c r="ERP2" s="427"/>
      <c r="ERQ2" s="427"/>
      <c r="ERR2" s="427"/>
      <c r="ERS2" s="427"/>
      <c r="ERT2" s="427"/>
      <c r="ERU2" s="427"/>
      <c r="ERV2" s="427"/>
      <c r="ERW2" s="427"/>
      <c r="ERX2" s="427" t="s">
        <v>135</v>
      </c>
      <c r="ERY2" s="427"/>
      <c r="ERZ2" s="427"/>
      <c r="ESA2" s="427"/>
      <c r="ESB2" s="427"/>
      <c r="ESC2" s="427"/>
      <c r="ESD2" s="427"/>
      <c r="ESE2" s="427"/>
      <c r="ESF2" s="427"/>
      <c r="ESG2" s="427"/>
      <c r="ESH2" s="427"/>
      <c r="ESI2" s="427"/>
      <c r="ESJ2" s="427"/>
      <c r="ESK2" s="427"/>
      <c r="ESL2" s="427"/>
      <c r="ESM2" s="427"/>
      <c r="ESN2" s="427" t="s">
        <v>135</v>
      </c>
      <c r="ESO2" s="427"/>
      <c r="ESP2" s="427"/>
      <c r="ESQ2" s="427"/>
      <c r="ESR2" s="427"/>
      <c r="ESS2" s="427"/>
      <c r="EST2" s="427"/>
      <c r="ESU2" s="427"/>
      <c r="ESV2" s="427"/>
      <c r="ESW2" s="427"/>
      <c r="ESX2" s="427"/>
      <c r="ESY2" s="427"/>
      <c r="ESZ2" s="427"/>
      <c r="ETA2" s="427"/>
      <c r="ETB2" s="427"/>
      <c r="ETC2" s="427"/>
      <c r="ETD2" s="427" t="s">
        <v>135</v>
      </c>
      <c r="ETE2" s="427"/>
      <c r="ETF2" s="427"/>
      <c r="ETG2" s="427"/>
      <c r="ETH2" s="427"/>
      <c r="ETI2" s="427"/>
      <c r="ETJ2" s="427"/>
      <c r="ETK2" s="427"/>
      <c r="ETL2" s="427"/>
      <c r="ETM2" s="427"/>
      <c r="ETN2" s="427"/>
      <c r="ETO2" s="427"/>
      <c r="ETP2" s="427"/>
      <c r="ETQ2" s="427"/>
      <c r="ETR2" s="427"/>
      <c r="ETS2" s="427"/>
      <c r="ETT2" s="427" t="s">
        <v>135</v>
      </c>
      <c r="ETU2" s="427"/>
      <c r="ETV2" s="427"/>
      <c r="ETW2" s="427"/>
      <c r="ETX2" s="427"/>
      <c r="ETY2" s="427"/>
      <c r="ETZ2" s="427"/>
      <c r="EUA2" s="427"/>
      <c r="EUB2" s="427"/>
      <c r="EUC2" s="427"/>
      <c r="EUD2" s="427"/>
      <c r="EUE2" s="427"/>
      <c r="EUF2" s="427"/>
      <c r="EUG2" s="427"/>
      <c r="EUH2" s="427"/>
      <c r="EUI2" s="427"/>
      <c r="EUJ2" s="427" t="s">
        <v>135</v>
      </c>
      <c r="EUK2" s="427"/>
      <c r="EUL2" s="427"/>
      <c r="EUM2" s="427"/>
      <c r="EUN2" s="427"/>
      <c r="EUO2" s="427"/>
      <c r="EUP2" s="427"/>
      <c r="EUQ2" s="427"/>
      <c r="EUR2" s="427"/>
      <c r="EUS2" s="427"/>
      <c r="EUT2" s="427"/>
      <c r="EUU2" s="427"/>
      <c r="EUV2" s="427"/>
      <c r="EUW2" s="427"/>
      <c r="EUX2" s="427"/>
      <c r="EUY2" s="427"/>
      <c r="EUZ2" s="427" t="s">
        <v>135</v>
      </c>
      <c r="EVA2" s="427"/>
      <c r="EVB2" s="427"/>
      <c r="EVC2" s="427"/>
      <c r="EVD2" s="427"/>
      <c r="EVE2" s="427"/>
      <c r="EVF2" s="427"/>
      <c r="EVG2" s="427"/>
      <c r="EVH2" s="427"/>
      <c r="EVI2" s="427"/>
      <c r="EVJ2" s="427"/>
      <c r="EVK2" s="427"/>
      <c r="EVL2" s="427"/>
      <c r="EVM2" s="427"/>
      <c r="EVN2" s="427"/>
      <c r="EVO2" s="427"/>
      <c r="EVP2" s="427" t="s">
        <v>135</v>
      </c>
      <c r="EVQ2" s="427"/>
      <c r="EVR2" s="427"/>
      <c r="EVS2" s="427"/>
      <c r="EVT2" s="427"/>
      <c r="EVU2" s="427"/>
      <c r="EVV2" s="427"/>
      <c r="EVW2" s="427"/>
      <c r="EVX2" s="427"/>
      <c r="EVY2" s="427"/>
      <c r="EVZ2" s="427"/>
      <c r="EWA2" s="427"/>
      <c r="EWB2" s="427"/>
      <c r="EWC2" s="427"/>
      <c r="EWD2" s="427"/>
      <c r="EWE2" s="427"/>
      <c r="EWF2" s="427" t="s">
        <v>135</v>
      </c>
      <c r="EWG2" s="427"/>
      <c r="EWH2" s="427"/>
      <c r="EWI2" s="427"/>
      <c r="EWJ2" s="427"/>
      <c r="EWK2" s="427"/>
      <c r="EWL2" s="427"/>
      <c r="EWM2" s="427"/>
      <c r="EWN2" s="427"/>
      <c r="EWO2" s="427"/>
      <c r="EWP2" s="427"/>
      <c r="EWQ2" s="427"/>
      <c r="EWR2" s="427"/>
      <c r="EWS2" s="427"/>
      <c r="EWT2" s="427"/>
      <c r="EWU2" s="427"/>
      <c r="EWV2" s="427" t="s">
        <v>135</v>
      </c>
      <c r="EWW2" s="427"/>
      <c r="EWX2" s="427"/>
      <c r="EWY2" s="427"/>
      <c r="EWZ2" s="427"/>
      <c r="EXA2" s="427"/>
      <c r="EXB2" s="427"/>
      <c r="EXC2" s="427"/>
      <c r="EXD2" s="427"/>
      <c r="EXE2" s="427"/>
      <c r="EXF2" s="427"/>
      <c r="EXG2" s="427"/>
      <c r="EXH2" s="427"/>
      <c r="EXI2" s="427"/>
      <c r="EXJ2" s="427"/>
      <c r="EXK2" s="427"/>
      <c r="EXL2" s="427" t="s">
        <v>135</v>
      </c>
      <c r="EXM2" s="427"/>
      <c r="EXN2" s="427"/>
      <c r="EXO2" s="427"/>
      <c r="EXP2" s="427"/>
      <c r="EXQ2" s="427"/>
      <c r="EXR2" s="427"/>
      <c r="EXS2" s="427"/>
      <c r="EXT2" s="427"/>
      <c r="EXU2" s="427"/>
      <c r="EXV2" s="427"/>
      <c r="EXW2" s="427"/>
      <c r="EXX2" s="427"/>
      <c r="EXY2" s="427"/>
      <c r="EXZ2" s="427"/>
      <c r="EYA2" s="427"/>
      <c r="EYB2" s="427" t="s">
        <v>135</v>
      </c>
      <c r="EYC2" s="427"/>
      <c r="EYD2" s="427"/>
      <c r="EYE2" s="427"/>
      <c r="EYF2" s="427"/>
      <c r="EYG2" s="427"/>
      <c r="EYH2" s="427"/>
      <c r="EYI2" s="427"/>
      <c r="EYJ2" s="427"/>
      <c r="EYK2" s="427"/>
      <c r="EYL2" s="427"/>
      <c r="EYM2" s="427"/>
      <c r="EYN2" s="427"/>
      <c r="EYO2" s="427"/>
      <c r="EYP2" s="427"/>
      <c r="EYQ2" s="427"/>
      <c r="EYR2" s="427" t="s">
        <v>135</v>
      </c>
      <c r="EYS2" s="427"/>
      <c r="EYT2" s="427"/>
      <c r="EYU2" s="427"/>
      <c r="EYV2" s="427"/>
      <c r="EYW2" s="427"/>
      <c r="EYX2" s="427"/>
      <c r="EYY2" s="427"/>
      <c r="EYZ2" s="427"/>
      <c r="EZA2" s="427"/>
      <c r="EZB2" s="427"/>
      <c r="EZC2" s="427"/>
      <c r="EZD2" s="427"/>
      <c r="EZE2" s="427"/>
      <c r="EZF2" s="427"/>
      <c r="EZG2" s="427"/>
      <c r="EZH2" s="427" t="s">
        <v>135</v>
      </c>
      <c r="EZI2" s="427"/>
      <c r="EZJ2" s="427"/>
      <c r="EZK2" s="427"/>
      <c r="EZL2" s="427"/>
      <c r="EZM2" s="427"/>
      <c r="EZN2" s="427"/>
      <c r="EZO2" s="427"/>
      <c r="EZP2" s="427"/>
      <c r="EZQ2" s="427"/>
      <c r="EZR2" s="427"/>
      <c r="EZS2" s="427"/>
      <c r="EZT2" s="427"/>
      <c r="EZU2" s="427"/>
      <c r="EZV2" s="427"/>
      <c r="EZW2" s="427"/>
      <c r="EZX2" s="427" t="s">
        <v>135</v>
      </c>
      <c r="EZY2" s="427"/>
      <c r="EZZ2" s="427"/>
      <c r="FAA2" s="427"/>
      <c r="FAB2" s="427"/>
      <c r="FAC2" s="427"/>
      <c r="FAD2" s="427"/>
      <c r="FAE2" s="427"/>
      <c r="FAF2" s="427"/>
      <c r="FAG2" s="427"/>
      <c r="FAH2" s="427"/>
      <c r="FAI2" s="427"/>
      <c r="FAJ2" s="427"/>
      <c r="FAK2" s="427"/>
      <c r="FAL2" s="427"/>
      <c r="FAM2" s="427"/>
      <c r="FAN2" s="427" t="s">
        <v>135</v>
      </c>
      <c r="FAO2" s="427"/>
      <c r="FAP2" s="427"/>
      <c r="FAQ2" s="427"/>
      <c r="FAR2" s="427"/>
      <c r="FAS2" s="427"/>
      <c r="FAT2" s="427"/>
      <c r="FAU2" s="427"/>
      <c r="FAV2" s="427"/>
      <c r="FAW2" s="427"/>
      <c r="FAX2" s="427"/>
      <c r="FAY2" s="427"/>
      <c r="FAZ2" s="427"/>
      <c r="FBA2" s="427"/>
      <c r="FBB2" s="427"/>
      <c r="FBC2" s="427"/>
      <c r="FBD2" s="427" t="s">
        <v>135</v>
      </c>
      <c r="FBE2" s="427"/>
      <c r="FBF2" s="427"/>
      <c r="FBG2" s="427"/>
      <c r="FBH2" s="427"/>
      <c r="FBI2" s="427"/>
      <c r="FBJ2" s="427"/>
      <c r="FBK2" s="427"/>
      <c r="FBL2" s="427"/>
      <c r="FBM2" s="427"/>
      <c r="FBN2" s="427"/>
      <c r="FBO2" s="427"/>
      <c r="FBP2" s="427"/>
      <c r="FBQ2" s="427"/>
      <c r="FBR2" s="427"/>
      <c r="FBS2" s="427"/>
      <c r="FBT2" s="427" t="s">
        <v>135</v>
      </c>
      <c r="FBU2" s="427"/>
      <c r="FBV2" s="427"/>
      <c r="FBW2" s="427"/>
      <c r="FBX2" s="427"/>
      <c r="FBY2" s="427"/>
      <c r="FBZ2" s="427"/>
      <c r="FCA2" s="427"/>
      <c r="FCB2" s="427"/>
      <c r="FCC2" s="427"/>
      <c r="FCD2" s="427"/>
      <c r="FCE2" s="427"/>
      <c r="FCF2" s="427"/>
      <c r="FCG2" s="427"/>
      <c r="FCH2" s="427"/>
      <c r="FCI2" s="427"/>
      <c r="FCJ2" s="427" t="s">
        <v>135</v>
      </c>
      <c r="FCK2" s="427"/>
      <c r="FCL2" s="427"/>
      <c r="FCM2" s="427"/>
      <c r="FCN2" s="427"/>
      <c r="FCO2" s="427"/>
      <c r="FCP2" s="427"/>
      <c r="FCQ2" s="427"/>
      <c r="FCR2" s="427"/>
      <c r="FCS2" s="427"/>
      <c r="FCT2" s="427"/>
      <c r="FCU2" s="427"/>
      <c r="FCV2" s="427"/>
      <c r="FCW2" s="427"/>
      <c r="FCX2" s="427"/>
      <c r="FCY2" s="427"/>
      <c r="FCZ2" s="427" t="s">
        <v>135</v>
      </c>
      <c r="FDA2" s="427"/>
      <c r="FDB2" s="427"/>
      <c r="FDC2" s="427"/>
      <c r="FDD2" s="427"/>
      <c r="FDE2" s="427"/>
      <c r="FDF2" s="427"/>
      <c r="FDG2" s="427"/>
      <c r="FDH2" s="427"/>
      <c r="FDI2" s="427"/>
      <c r="FDJ2" s="427"/>
      <c r="FDK2" s="427"/>
      <c r="FDL2" s="427"/>
      <c r="FDM2" s="427"/>
      <c r="FDN2" s="427"/>
      <c r="FDO2" s="427"/>
      <c r="FDP2" s="427" t="s">
        <v>135</v>
      </c>
      <c r="FDQ2" s="427"/>
      <c r="FDR2" s="427"/>
      <c r="FDS2" s="427"/>
      <c r="FDT2" s="427"/>
      <c r="FDU2" s="427"/>
      <c r="FDV2" s="427"/>
      <c r="FDW2" s="427"/>
      <c r="FDX2" s="427"/>
      <c r="FDY2" s="427"/>
      <c r="FDZ2" s="427"/>
      <c r="FEA2" s="427"/>
      <c r="FEB2" s="427"/>
      <c r="FEC2" s="427"/>
      <c r="FED2" s="427"/>
      <c r="FEE2" s="427"/>
      <c r="FEF2" s="427" t="s">
        <v>135</v>
      </c>
      <c r="FEG2" s="427"/>
      <c r="FEH2" s="427"/>
      <c r="FEI2" s="427"/>
      <c r="FEJ2" s="427"/>
      <c r="FEK2" s="427"/>
      <c r="FEL2" s="427"/>
      <c r="FEM2" s="427"/>
      <c r="FEN2" s="427"/>
      <c r="FEO2" s="427"/>
      <c r="FEP2" s="427"/>
      <c r="FEQ2" s="427"/>
      <c r="FER2" s="427"/>
      <c r="FES2" s="427"/>
      <c r="FET2" s="427"/>
      <c r="FEU2" s="427"/>
      <c r="FEV2" s="427" t="s">
        <v>135</v>
      </c>
      <c r="FEW2" s="427"/>
      <c r="FEX2" s="427"/>
      <c r="FEY2" s="427"/>
      <c r="FEZ2" s="427"/>
      <c r="FFA2" s="427"/>
      <c r="FFB2" s="427"/>
      <c r="FFC2" s="427"/>
      <c r="FFD2" s="427"/>
      <c r="FFE2" s="427"/>
      <c r="FFF2" s="427"/>
      <c r="FFG2" s="427"/>
      <c r="FFH2" s="427"/>
      <c r="FFI2" s="427"/>
      <c r="FFJ2" s="427"/>
      <c r="FFK2" s="427"/>
      <c r="FFL2" s="427" t="s">
        <v>135</v>
      </c>
      <c r="FFM2" s="427"/>
      <c r="FFN2" s="427"/>
      <c r="FFO2" s="427"/>
      <c r="FFP2" s="427"/>
      <c r="FFQ2" s="427"/>
      <c r="FFR2" s="427"/>
      <c r="FFS2" s="427"/>
      <c r="FFT2" s="427"/>
      <c r="FFU2" s="427"/>
      <c r="FFV2" s="427"/>
      <c r="FFW2" s="427"/>
      <c r="FFX2" s="427"/>
      <c r="FFY2" s="427"/>
      <c r="FFZ2" s="427"/>
      <c r="FGA2" s="427"/>
      <c r="FGB2" s="427" t="s">
        <v>135</v>
      </c>
      <c r="FGC2" s="427"/>
      <c r="FGD2" s="427"/>
      <c r="FGE2" s="427"/>
      <c r="FGF2" s="427"/>
      <c r="FGG2" s="427"/>
      <c r="FGH2" s="427"/>
      <c r="FGI2" s="427"/>
      <c r="FGJ2" s="427"/>
      <c r="FGK2" s="427"/>
      <c r="FGL2" s="427"/>
      <c r="FGM2" s="427"/>
      <c r="FGN2" s="427"/>
      <c r="FGO2" s="427"/>
      <c r="FGP2" s="427"/>
      <c r="FGQ2" s="427"/>
      <c r="FGR2" s="427" t="s">
        <v>135</v>
      </c>
      <c r="FGS2" s="427"/>
      <c r="FGT2" s="427"/>
      <c r="FGU2" s="427"/>
      <c r="FGV2" s="427"/>
      <c r="FGW2" s="427"/>
      <c r="FGX2" s="427"/>
      <c r="FGY2" s="427"/>
      <c r="FGZ2" s="427"/>
      <c r="FHA2" s="427"/>
      <c r="FHB2" s="427"/>
      <c r="FHC2" s="427"/>
      <c r="FHD2" s="427"/>
      <c r="FHE2" s="427"/>
      <c r="FHF2" s="427"/>
      <c r="FHG2" s="427"/>
      <c r="FHH2" s="427" t="s">
        <v>135</v>
      </c>
      <c r="FHI2" s="427"/>
      <c r="FHJ2" s="427"/>
      <c r="FHK2" s="427"/>
      <c r="FHL2" s="427"/>
      <c r="FHM2" s="427"/>
      <c r="FHN2" s="427"/>
      <c r="FHO2" s="427"/>
      <c r="FHP2" s="427"/>
      <c r="FHQ2" s="427"/>
      <c r="FHR2" s="427"/>
      <c r="FHS2" s="427"/>
      <c r="FHT2" s="427"/>
      <c r="FHU2" s="427"/>
      <c r="FHV2" s="427"/>
      <c r="FHW2" s="427"/>
      <c r="FHX2" s="427" t="s">
        <v>135</v>
      </c>
      <c r="FHY2" s="427"/>
      <c r="FHZ2" s="427"/>
      <c r="FIA2" s="427"/>
      <c r="FIB2" s="427"/>
      <c r="FIC2" s="427"/>
      <c r="FID2" s="427"/>
      <c r="FIE2" s="427"/>
      <c r="FIF2" s="427"/>
      <c r="FIG2" s="427"/>
      <c r="FIH2" s="427"/>
      <c r="FII2" s="427"/>
      <c r="FIJ2" s="427"/>
      <c r="FIK2" s="427"/>
      <c r="FIL2" s="427"/>
      <c r="FIM2" s="427"/>
      <c r="FIN2" s="427" t="s">
        <v>135</v>
      </c>
      <c r="FIO2" s="427"/>
      <c r="FIP2" s="427"/>
      <c r="FIQ2" s="427"/>
      <c r="FIR2" s="427"/>
      <c r="FIS2" s="427"/>
      <c r="FIT2" s="427"/>
      <c r="FIU2" s="427"/>
      <c r="FIV2" s="427"/>
      <c r="FIW2" s="427"/>
      <c r="FIX2" s="427"/>
      <c r="FIY2" s="427"/>
      <c r="FIZ2" s="427"/>
      <c r="FJA2" s="427"/>
      <c r="FJB2" s="427"/>
      <c r="FJC2" s="427"/>
      <c r="FJD2" s="427" t="s">
        <v>135</v>
      </c>
      <c r="FJE2" s="427"/>
      <c r="FJF2" s="427"/>
      <c r="FJG2" s="427"/>
      <c r="FJH2" s="427"/>
      <c r="FJI2" s="427"/>
      <c r="FJJ2" s="427"/>
      <c r="FJK2" s="427"/>
      <c r="FJL2" s="427"/>
      <c r="FJM2" s="427"/>
      <c r="FJN2" s="427"/>
      <c r="FJO2" s="427"/>
      <c r="FJP2" s="427"/>
      <c r="FJQ2" s="427"/>
      <c r="FJR2" s="427"/>
      <c r="FJS2" s="427"/>
      <c r="FJT2" s="427" t="s">
        <v>135</v>
      </c>
      <c r="FJU2" s="427"/>
      <c r="FJV2" s="427"/>
      <c r="FJW2" s="427"/>
      <c r="FJX2" s="427"/>
      <c r="FJY2" s="427"/>
      <c r="FJZ2" s="427"/>
      <c r="FKA2" s="427"/>
      <c r="FKB2" s="427"/>
      <c r="FKC2" s="427"/>
      <c r="FKD2" s="427"/>
      <c r="FKE2" s="427"/>
      <c r="FKF2" s="427"/>
      <c r="FKG2" s="427"/>
      <c r="FKH2" s="427"/>
      <c r="FKI2" s="427"/>
      <c r="FKJ2" s="427" t="s">
        <v>135</v>
      </c>
      <c r="FKK2" s="427"/>
      <c r="FKL2" s="427"/>
      <c r="FKM2" s="427"/>
      <c r="FKN2" s="427"/>
      <c r="FKO2" s="427"/>
      <c r="FKP2" s="427"/>
      <c r="FKQ2" s="427"/>
      <c r="FKR2" s="427"/>
      <c r="FKS2" s="427"/>
      <c r="FKT2" s="427"/>
      <c r="FKU2" s="427"/>
      <c r="FKV2" s="427"/>
      <c r="FKW2" s="427"/>
      <c r="FKX2" s="427"/>
      <c r="FKY2" s="427"/>
      <c r="FKZ2" s="427" t="s">
        <v>135</v>
      </c>
      <c r="FLA2" s="427"/>
      <c r="FLB2" s="427"/>
      <c r="FLC2" s="427"/>
      <c r="FLD2" s="427"/>
      <c r="FLE2" s="427"/>
      <c r="FLF2" s="427"/>
      <c r="FLG2" s="427"/>
      <c r="FLH2" s="427"/>
      <c r="FLI2" s="427"/>
      <c r="FLJ2" s="427"/>
      <c r="FLK2" s="427"/>
      <c r="FLL2" s="427"/>
      <c r="FLM2" s="427"/>
      <c r="FLN2" s="427"/>
      <c r="FLO2" s="427"/>
      <c r="FLP2" s="427" t="s">
        <v>135</v>
      </c>
      <c r="FLQ2" s="427"/>
      <c r="FLR2" s="427"/>
      <c r="FLS2" s="427"/>
      <c r="FLT2" s="427"/>
      <c r="FLU2" s="427"/>
      <c r="FLV2" s="427"/>
      <c r="FLW2" s="427"/>
      <c r="FLX2" s="427"/>
      <c r="FLY2" s="427"/>
      <c r="FLZ2" s="427"/>
      <c r="FMA2" s="427"/>
      <c r="FMB2" s="427"/>
      <c r="FMC2" s="427"/>
      <c r="FMD2" s="427"/>
      <c r="FME2" s="427"/>
      <c r="FMF2" s="427" t="s">
        <v>135</v>
      </c>
      <c r="FMG2" s="427"/>
      <c r="FMH2" s="427"/>
      <c r="FMI2" s="427"/>
      <c r="FMJ2" s="427"/>
      <c r="FMK2" s="427"/>
      <c r="FML2" s="427"/>
      <c r="FMM2" s="427"/>
      <c r="FMN2" s="427"/>
      <c r="FMO2" s="427"/>
      <c r="FMP2" s="427"/>
      <c r="FMQ2" s="427"/>
      <c r="FMR2" s="427"/>
      <c r="FMS2" s="427"/>
      <c r="FMT2" s="427"/>
      <c r="FMU2" s="427"/>
      <c r="FMV2" s="427" t="s">
        <v>135</v>
      </c>
      <c r="FMW2" s="427"/>
      <c r="FMX2" s="427"/>
      <c r="FMY2" s="427"/>
      <c r="FMZ2" s="427"/>
      <c r="FNA2" s="427"/>
      <c r="FNB2" s="427"/>
      <c r="FNC2" s="427"/>
      <c r="FND2" s="427"/>
      <c r="FNE2" s="427"/>
      <c r="FNF2" s="427"/>
      <c r="FNG2" s="427"/>
      <c r="FNH2" s="427"/>
      <c r="FNI2" s="427"/>
      <c r="FNJ2" s="427"/>
      <c r="FNK2" s="427"/>
      <c r="FNL2" s="427" t="s">
        <v>135</v>
      </c>
      <c r="FNM2" s="427"/>
      <c r="FNN2" s="427"/>
      <c r="FNO2" s="427"/>
      <c r="FNP2" s="427"/>
      <c r="FNQ2" s="427"/>
      <c r="FNR2" s="427"/>
      <c r="FNS2" s="427"/>
      <c r="FNT2" s="427"/>
      <c r="FNU2" s="427"/>
      <c r="FNV2" s="427"/>
      <c r="FNW2" s="427"/>
      <c r="FNX2" s="427"/>
      <c r="FNY2" s="427"/>
      <c r="FNZ2" s="427"/>
      <c r="FOA2" s="427"/>
      <c r="FOB2" s="427" t="s">
        <v>135</v>
      </c>
      <c r="FOC2" s="427"/>
      <c r="FOD2" s="427"/>
      <c r="FOE2" s="427"/>
      <c r="FOF2" s="427"/>
      <c r="FOG2" s="427"/>
      <c r="FOH2" s="427"/>
      <c r="FOI2" s="427"/>
      <c r="FOJ2" s="427"/>
      <c r="FOK2" s="427"/>
      <c r="FOL2" s="427"/>
      <c r="FOM2" s="427"/>
      <c r="FON2" s="427"/>
      <c r="FOO2" s="427"/>
      <c r="FOP2" s="427"/>
      <c r="FOQ2" s="427"/>
      <c r="FOR2" s="427" t="s">
        <v>135</v>
      </c>
      <c r="FOS2" s="427"/>
      <c r="FOT2" s="427"/>
      <c r="FOU2" s="427"/>
      <c r="FOV2" s="427"/>
      <c r="FOW2" s="427"/>
      <c r="FOX2" s="427"/>
      <c r="FOY2" s="427"/>
      <c r="FOZ2" s="427"/>
      <c r="FPA2" s="427"/>
      <c r="FPB2" s="427"/>
      <c r="FPC2" s="427"/>
      <c r="FPD2" s="427"/>
      <c r="FPE2" s="427"/>
      <c r="FPF2" s="427"/>
      <c r="FPG2" s="427"/>
      <c r="FPH2" s="427" t="s">
        <v>135</v>
      </c>
      <c r="FPI2" s="427"/>
      <c r="FPJ2" s="427"/>
      <c r="FPK2" s="427"/>
      <c r="FPL2" s="427"/>
      <c r="FPM2" s="427"/>
      <c r="FPN2" s="427"/>
      <c r="FPO2" s="427"/>
      <c r="FPP2" s="427"/>
      <c r="FPQ2" s="427"/>
      <c r="FPR2" s="427"/>
      <c r="FPS2" s="427"/>
      <c r="FPT2" s="427"/>
      <c r="FPU2" s="427"/>
      <c r="FPV2" s="427"/>
      <c r="FPW2" s="427"/>
      <c r="FPX2" s="427" t="s">
        <v>135</v>
      </c>
      <c r="FPY2" s="427"/>
      <c r="FPZ2" s="427"/>
      <c r="FQA2" s="427"/>
      <c r="FQB2" s="427"/>
      <c r="FQC2" s="427"/>
      <c r="FQD2" s="427"/>
      <c r="FQE2" s="427"/>
      <c r="FQF2" s="427"/>
      <c r="FQG2" s="427"/>
      <c r="FQH2" s="427"/>
      <c r="FQI2" s="427"/>
      <c r="FQJ2" s="427"/>
      <c r="FQK2" s="427"/>
      <c r="FQL2" s="427"/>
      <c r="FQM2" s="427"/>
      <c r="FQN2" s="427" t="s">
        <v>135</v>
      </c>
      <c r="FQO2" s="427"/>
      <c r="FQP2" s="427"/>
      <c r="FQQ2" s="427"/>
      <c r="FQR2" s="427"/>
      <c r="FQS2" s="427"/>
      <c r="FQT2" s="427"/>
      <c r="FQU2" s="427"/>
      <c r="FQV2" s="427"/>
      <c r="FQW2" s="427"/>
      <c r="FQX2" s="427"/>
      <c r="FQY2" s="427"/>
      <c r="FQZ2" s="427"/>
      <c r="FRA2" s="427"/>
      <c r="FRB2" s="427"/>
      <c r="FRC2" s="427"/>
      <c r="FRD2" s="427" t="s">
        <v>135</v>
      </c>
      <c r="FRE2" s="427"/>
      <c r="FRF2" s="427"/>
      <c r="FRG2" s="427"/>
      <c r="FRH2" s="427"/>
      <c r="FRI2" s="427"/>
      <c r="FRJ2" s="427"/>
      <c r="FRK2" s="427"/>
      <c r="FRL2" s="427"/>
      <c r="FRM2" s="427"/>
      <c r="FRN2" s="427"/>
      <c r="FRO2" s="427"/>
      <c r="FRP2" s="427"/>
      <c r="FRQ2" s="427"/>
      <c r="FRR2" s="427"/>
      <c r="FRS2" s="427"/>
      <c r="FRT2" s="427" t="s">
        <v>135</v>
      </c>
      <c r="FRU2" s="427"/>
      <c r="FRV2" s="427"/>
      <c r="FRW2" s="427"/>
      <c r="FRX2" s="427"/>
      <c r="FRY2" s="427"/>
      <c r="FRZ2" s="427"/>
      <c r="FSA2" s="427"/>
      <c r="FSB2" s="427"/>
      <c r="FSC2" s="427"/>
      <c r="FSD2" s="427"/>
      <c r="FSE2" s="427"/>
      <c r="FSF2" s="427"/>
      <c r="FSG2" s="427"/>
      <c r="FSH2" s="427"/>
      <c r="FSI2" s="427"/>
      <c r="FSJ2" s="427" t="s">
        <v>135</v>
      </c>
      <c r="FSK2" s="427"/>
      <c r="FSL2" s="427"/>
      <c r="FSM2" s="427"/>
      <c r="FSN2" s="427"/>
      <c r="FSO2" s="427"/>
      <c r="FSP2" s="427"/>
      <c r="FSQ2" s="427"/>
      <c r="FSR2" s="427"/>
      <c r="FSS2" s="427"/>
      <c r="FST2" s="427"/>
      <c r="FSU2" s="427"/>
      <c r="FSV2" s="427"/>
      <c r="FSW2" s="427"/>
      <c r="FSX2" s="427"/>
      <c r="FSY2" s="427"/>
      <c r="FSZ2" s="427" t="s">
        <v>135</v>
      </c>
      <c r="FTA2" s="427"/>
      <c r="FTB2" s="427"/>
      <c r="FTC2" s="427"/>
      <c r="FTD2" s="427"/>
      <c r="FTE2" s="427"/>
      <c r="FTF2" s="427"/>
      <c r="FTG2" s="427"/>
      <c r="FTH2" s="427"/>
      <c r="FTI2" s="427"/>
      <c r="FTJ2" s="427"/>
      <c r="FTK2" s="427"/>
      <c r="FTL2" s="427"/>
      <c r="FTM2" s="427"/>
      <c r="FTN2" s="427"/>
      <c r="FTO2" s="427"/>
      <c r="FTP2" s="427" t="s">
        <v>135</v>
      </c>
      <c r="FTQ2" s="427"/>
      <c r="FTR2" s="427"/>
      <c r="FTS2" s="427"/>
      <c r="FTT2" s="427"/>
      <c r="FTU2" s="427"/>
      <c r="FTV2" s="427"/>
      <c r="FTW2" s="427"/>
      <c r="FTX2" s="427"/>
      <c r="FTY2" s="427"/>
      <c r="FTZ2" s="427"/>
      <c r="FUA2" s="427"/>
      <c r="FUB2" s="427"/>
      <c r="FUC2" s="427"/>
      <c r="FUD2" s="427"/>
      <c r="FUE2" s="427"/>
      <c r="FUF2" s="427" t="s">
        <v>135</v>
      </c>
      <c r="FUG2" s="427"/>
      <c r="FUH2" s="427"/>
      <c r="FUI2" s="427"/>
      <c r="FUJ2" s="427"/>
      <c r="FUK2" s="427"/>
      <c r="FUL2" s="427"/>
      <c r="FUM2" s="427"/>
      <c r="FUN2" s="427"/>
      <c r="FUO2" s="427"/>
      <c r="FUP2" s="427"/>
      <c r="FUQ2" s="427"/>
      <c r="FUR2" s="427"/>
      <c r="FUS2" s="427"/>
      <c r="FUT2" s="427"/>
      <c r="FUU2" s="427"/>
      <c r="FUV2" s="427" t="s">
        <v>135</v>
      </c>
      <c r="FUW2" s="427"/>
      <c r="FUX2" s="427"/>
      <c r="FUY2" s="427"/>
      <c r="FUZ2" s="427"/>
      <c r="FVA2" s="427"/>
      <c r="FVB2" s="427"/>
      <c r="FVC2" s="427"/>
      <c r="FVD2" s="427"/>
      <c r="FVE2" s="427"/>
      <c r="FVF2" s="427"/>
      <c r="FVG2" s="427"/>
      <c r="FVH2" s="427"/>
      <c r="FVI2" s="427"/>
      <c r="FVJ2" s="427"/>
      <c r="FVK2" s="427"/>
      <c r="FVL2" s="427" t="s">
        <v>135</v>
      </c>
      <c r="FVM2" s="427"/>
      <c r="FVN2" s="427"/>
      <c r="FVO2" s="427"/>
      <c r="FVP2" s="427"/>
      <c r="FVQ2" s="427"/>
      <c r="FVR2" s="427"/>
      <c r="FVS2" s="427"/>
      <c r="FVT2" s="427"/>
      <c r="FVU2" s="427"/>
      <c r="FVV2" s="427"/>
      <c r="FVW2" s="427"/>
      <c r="FVX2" s="427"/>
      <c r="FVY2" s="427"/>
      <c r="FVZ2" s="427"/>
      <c r="FWA2" s="427"/>
      <c r="FWB2" s="427" t="s">
        <v>135</v>
      </c>
      <c r="FWC2" s="427"/>
      <c r="FWD2" s="427"/>
      <c r="FWE2" s="427"/>
      <c r="FWF2" s="427"/>
      <c r="FWG2" s="427"/>
      <c r="FWH2" s="427"/>
      <c r="FWI2" s="427"/>
      <c r="FWJ2" s="427"/>
      <c r="FWK2" s="427"/>
      <c r="FWL2" s="427"/>
      <c r="FWM2" s="427"/>
      <c r="FWN2" s="427"/>
      <c r="FWO2" s="427"/>
      <c r="FWP2" s="427"/>
      <c r="FWQ2" s="427"/>
      <c r="FWR2" s="427" t="s">
        <v>135</v>
      </c>
      <c r="FWS2" s="427"/>
      <c r="FWT2" s="427"/>
      <c r="FWU2" s="427"/>
      <c r="FWV2" s="427"/>
      <c r="FWW2" s="427"/>
      <c r="FWX2" s="427"/>
      <c r="FWY2" s="427"/>
      <c r="FWZ2" s="427"/>
      <c r="FXA2" s="427"/>
      <c r="FXB2" s="427"/>
      <c r="FXC2" s="427"/>
      <c r="FXD2" s="427"/>
      <c r="FXE2" s="427"/>
      <c r="FXF2" s="427"/>
      <c r="FXG2" s="427"/>
      <c r="FXH2" s="427" t="s">
        <v>135</v>
      </c>
      <c r="FXI2" s="427"/>
      <c r="FXJ2" s="427"/>
      <c r="FXK2" s="427"/>
      <c r="FXL2" s="427"/>
      <c r="FXM2" s="427"/>
      <c r="FXN2" s="427"/>
      <c r="FXO2" s="427"/>
      <c r="FXP2" s="427"/>
      <c r="FXQ2" s="427"/>
      <c r="FXR2" s="427"/>
      <c r="FXS2" s="427"/>
      <c r="FXT2" s="427"/>
      <c r="FXU2" s="427"/>
      <c r="FXV2" s="427"/>
      <c r="FXW2" s="427"/>
      <c r="FXX2" s="427" t="s">
        <v>135</v>
      </c>
      <c r="FXY2" s="427"/>
      <c r="FXZ2" s="427"/>
      <c r="FYA2" s="427"/>
      <c r="FYB2" s="427"/>
      <c r="FYC2" s="427"/>
      <c r="FYD2" s="427"/>
      <c r="FYE2" s="427"/>
      <c r="FYF2" s="427"/>
      <c r="FYG2" s="427"/>
      <c r="FYH2" s="427"/>
      <c r="FYI2" s="427"/>
      <c r="FYJ2" s="427"/>
      <c r="FYK2" s="427"/>
      <c r="FYL2" s="427"/>
      <c r="FYM2" s="427"/>
      <c r="FYN2" s="427" t="s">
        <v>135</v>
      </c>
      <c r="FYO2" s="427"/>
      <c r="FYP2" s="427"/>
      <c r="FYQ2" s="427"/>
      <c r="FYR2" s="427"/>
      <c r="FYS2" s="427"/>
      <c r="FYT2" s="427"/>
      <c r="FYU2" s="427"/>
      <c r="FYV2" s="427"/>
      <c r="FYW2" s="427"/>
      <c r="FYX2" s="427"/>
      <c r="FYY2" s="427"/>
      <c r="FYZ2" s="427"/>
      <c r="FZA2" s="427"/>
      <c r="FZB2" s="427"/>
      <c r="FZC2" s="427"/>
      <c r="FZD2" s="427" t="s">
        <v>135</v>
      </c>
      <c r="FZE2" s="427"/>
      <c r="FZF2" s="427"/>
      <c r="FZG2" s="427"/>
      <c r="FZH2" s="427"/>
      <c r="FZI2" s="427"/>
      <c r="FZJ2" s="427"/>
      <c r="FZK2" s="427"/>
      <c r="FZL2" s="427"/>
      <c r="FZM2" s="427"/>
      <c r="FZN2" s="427"/>
      <c r="FZO2" s="427"/>
      <c r="FZP2" s="427"/>
      <c r="FZQ2" s="427"/>
      <c r="FZR2" s="427"/>
      <c r="FZS2" s="427"/>
      <c r="FZT2" s="427" t="s">
        <v>135</v>
      </c>
      <c r="FZU2" s="427"/>
      <c r="FZV2" s="427"/>
      <c r="FZW2" s="427"/>
      <c r="FZX2" s="427"/>
      <c r="FZY2" s="427"/>
      <c r="FZZ2" s="427"/>
      <c r="GAA2" s="427"/>
      <c r="GAB2" s="427"/>
      <c r="GAC2" s="427"/>
      <c r="GAD2" s="427"/>
      <c r="GAE2" s="427"/>
      <c r="GAF2" s="427"/>
      <c r="GAG2" s="427"/>
      <c r="GAH2" s="427"/>
      <c r="GAI2" s="427"/>
      <c r="GAJ2" s="427" t="s">
        <v>135</v>
      </c>
      <c r="GAK2" s="427"/>
      <c r="GAL2" s="427"/>
      <c r="GAM2" s="427"/>
      <c r="GAN2" s="427"/>
      <c r="GAO2" s="427"/>
      <c r="GAP2" s="427"/>
      <c r="GAQ2" s="427"/>
      <c r="GAR2" s="427"/>
      <c r="GAS2" s="427"/>
      <c r="GAT2" s="427"/>
      <c r="GAU2" s="427"/>
      <c r="GAV2" s="427"/>
      <c r="GAW2" s="427"/>
      <c r="GAX2" s="427"/>
      <c r="GAY2" s="427"/>
      <c r="GAZ2" s="427" t="s">
        <v>135</v>
      </c>
      <c r="GBA2" s="427"/>
      <c r="GBB2" s="427"/>
      <c r="GBC2" s="427"/>
      <c r="GBD2" s="427"/>
      <c r="GBE2" s="427"/>
      <c r="GBF2" s="427"/>
      <c r="GBG2" s="427"/>
      <c r="GBH2" s="427"/>
      <c r="GBI2" s="427"/>
      <c r="GBJ2" s="427"/>
      <c r="GBK2" s="427"/>
      <c r="GBL2" s="427"/>
      <c r="GBM2" s="427"/>
      <c r="GBN2" s="427"/>
      <c r="GBO2" s="427"/>
      <c r="GBP2" s="427" t="s">
        <v>135</v>
      </c>
      <c r="GBQ2" s="427"/>
      <c r="GBR2" s="427"/>
      <c r="GBS2" s="427"/>
      <c r="GBT2" s="427"/>
      <c r="GBU2" s="427"/>
      <c r="GBV2" s="427"/>
      <c r="GBW2" s="427"/>
      <c r="GBX2" s="427"/>
      <c r="GBY2" s="427"/>
      <c r="GBZ2" s="427"/>
      <c r="GCA2" s="427"/>
      <c r="GCB2" s="427"/>
      <c r="GCC2" s="427"/>
      <c r="GCD2" s="427"/>
      <c r="GCE2" s="427"/>
      <c r="GCF2" s="427" t="s">
        <v>135</v>
      </c>
      <c r="GCG2" s="427"/>
      <c r="GCH2" s="427"/>
      <c r="GCI2" s="427"/>
      <c r="GCJ2" s="427"/>
      <c r="GCK2" s="427"/>
      <c r="GCL2" s="427"/>
      <c r="GCM2" s="427"/>
      <c r="GCN2" s="427"/>
      <c r="GCO2" s="427"/>
      <c r="GCP2" s="427"/>
      <c r="GCQ2" s="427"/>
      <c r="GCR2" s="427"/>
      <c r="GCS2" s="427"/>
      <c r="GCT2" s="427"/>
      <c r="GCU2" s="427"/>
      <c r="GCV2" s="427" t="s">
        <v>135</v>
      </c>
      <c r="GCW2" s="427"/>
      <c r="GCX2" s="427"/>
      <c r="GCY2" s="427"/>
      <c r="GCZ2" s="427"/>
      <c r="GDA2" s="427"/>
      <c r="GDB2" s="427"/>
      <c r="GDC2" s="427"/>
      <c r="GDD2" s="427"/>
      <c r="GDE2" s="427"/>
      <c r="GDF2" s="427"/>
      <c r="GDG2" s="427"/>
      <c r="GDH2" s="427"/>
      <c r="GDI2" s="427"/>
      <c r="GDJ2" s="427"/>
      <c r="GDK2" s="427"/>
      <c r="GDL2" s="427" t="s">
        <v>135</v>
      </c>
      <c r="GDM2" s="427"/>
      <c r="GDN2" s="427"/>
      <c r="GDO2" s="427"/>
      <c r="GDP2" s="427"/>
      <c r="GDQ2" s="427"/>
      <c r="GDR2" s="427"/>
      <c r="GDS2" s="427"/>
      <c r="GDT2" s="427"/>
      <c r="GDU2" s="427"/>
      <c r="GDV2" s="427"/>
      <c r="GDW2" s="427"/>
      <c r="GDX2" s="427"/>
      <c r="GDY2" s="427"/>
      <c r="GDZ2" s="427"/>
      <c r="GEA2" s="427"/>
      <c r="GEB2" s="427" t="s">
        <v>135</v>
      </c>
      <c r="GEC2" s="427"/>
      <c r="GED2" s="427"/>
      <c r="GEE2" s="427"/>
      <c r="GEF2" s="427"/>
      <c r="GEG2" s="427"/>
      <c r="GEH2" s="427"/>
      <c r="GEI2" s="427"/>
      <c r="GEJ2" s="427"/>
      <c r="GEK2" s="427"/>
      <c r="GEL2" s="427"/>
      <c r="GEM2" s="427"/>
      <c r="GEN2" s="427"/>
      <c r="GEO2" s="427"/>
      <c r="GEP2" s="427"/>
      <c r="GEQ2" s="427"/>
      <c r="GER2" s="427" t="s">
        <v>135</v>
      </c>
      <c r="GES2" s="427"/>
      <c r="GET2" s="427"/>
      <c r="GEU2" s="427"/>
      <c r="GEV2" s="427"/>
      <c r="GEW2" s="427"/>
      <c r="GEX2" s="427"/>
      <c r="GEY2" s="427"/>
      <c r="GEZ2" s="427"/>
      <c r="GFA2" s="427"/>
      <c r="GFB2" s="427"/>
      <c r="GFC2" s="427"/>
      <c r="GFD2" s="427"/>
      <c r="GFE2" s="427"/>
      <c r="GFF2" s="427"/>
      <c r="GFG2" s="427"/>
      <c r="GFH2" s="427" t="s">
        <v>135</v>
      </c>
      <c r="GFI2" s="427"/>
      <c r="GFJ2" s="427"/>
      <c r="GFK2" s="427"/>
      <c r="GFL2" s="427"/>
      <c r="GFM2" s="427"/>
      <c r="GFN2" s="427"/>
      <c r="GFO2" s="427"/>
      <c r="GFP2" s="427"/>
      <c r="GFQ2" s="427"/>
      <c r="GFR2" s="427"/>
      <c r="GFS2" s="427"/>
      <c r="GFT2" s="427"/>
      <c r="GFU2" s="427"/>
      <c r="GFV2" s="427"/>
      <c r="GFW2" s="427"/>
      <c r="GFX2" s="427" t="s">
        <v>135</v>
      </c>
      <c r="GFY2" s="427"/>
      <c r="GFZ2" s="427"/>
      <c r="GGA2" s="427"/>
      <c r="GGB2" s="427"/>
      <c r="GGC2" s="427"/>
      <c r="GGD2" s="427"/>
      <c r="GGE2" s="427"/>
      <c r="GGF2" s="427"/>
      <c r="GGG2" s="427"/>
      <c r="GGH2" s="427"/>
      <c r="GGI2" s="427"/>
      <c r="GGJ2" s="427"/>
      <c r="GGK2" s="427"/>
      <c r="GGL2" s="427"/>
      <c r="GGM2" s="427"/>
      <c r="GGN2" s="427" t="s">
        <v>135</v>
      </c>
      <c r="GGO2" s="427"/>
      <c r="GGP2" s="427"/>
      <c r="GGQ2" s="427"/>
      <c r="GGR2" s="427"/>
      <c r="GGS2" s="427"/>
      <c r="GGT2" s="427"/>
      <c r="GGU2" s="427"/>
      <c r="GGV2" s="427"/>
      <c r="GGW2" s="427"/>
      <c r="GGX2" s="427"/>
      <c r="GGY2" s="427"/>
      <c r="GGZ2" s="427"/>
      <c r="GHA2" s="427"/>
      <c r="GHB2" s="427"/>
      <c r="GHC2" s="427"/>
      <c r="GHD2" s="427" t="s">
        <v>135</v>
      </c>
      <c r="GHE2" s="427"/>
      <c r="GHF2" s="427"/>
      <c r="GHG2" s="427"/>
      <c r="GHH2" s="427"/>
      <c r="GHI2" s="427"/>
      <c r="GHJ2" s="427"/>
      <c r="GHK2" s="427"/>
      <c r="GHL2" s="427"/>
      <c r="GHM2" s="427"/>
      <c r="GHN2" s="427"/>
      <c r="GHO2" s="427"/>
      <c r="GHP2" s="427"/>
      <c r="GHQ2" s="427"/>
      <c r="GHR2" s="427"/>
      <c r="GHS2" s="427"/>
      <c r="GHT2" s="427" t="s">
        <v>135</v>
      </c>
      <c r="GHU2" s="427"/>
      <c r="GHV2" s="427"/>
      <c r="GHW2" s="427"/>
      <c r="GHX2" s="427"/>
      <c r="GHY2" s="427"/>
      <c r="GHZ2" s="427"/>
      <c r="GIA2" s="427"/>
      <c r="GIB2" s="427"/>
      <c r="GIC2" s="427"/>
      <c r="GID2" s="427"/>
      <c r="GIE2" s="427"/>
      <c r="GIF2" s="427"/>
      <c r="GIG2" s="427"/>
      <c r="GIH2" s="427"/>
      <c r="GII2" s="427"/>
      <c r="GIJ2" s="427" t="s">
        <v>135</v>
      </c>
      <c r="GIK2" s="427"/>
      <c r="GIL2" s="427"/>
      <c r="GIM2" s="427"/>
      <c r="GIN2" s="427"/>
      <c r="GIO2" s="427"/>
      <c r="GIP2" s="427"/>
      <c r="GIQ2" s="427"/>
      <c r="GIR2" s="427"/>
      <c r="GIS2" s="427"/>
      <c r="GIT2" s="427"/>
      <c r="GIU2" s="427"/>
      <c r="GIV2" s="427"/>
      <c r="GIW2" s="427"/>
      <c r="GIX2" s="427"/>
      <c r="GIY2" s="427"/>
      <c r="GIZ2" s="427" t="s">
        <v>135</v>
      </c>
      <c r="GJA2" s="427"/>
      <c r="GJB2" s="427"/>
      <c r="GJC2" s="427"/>
      <c r="GJD2" s="427"/>
      <c r="GJE2" s="427"/>
      <c r="GJF2" s="427"/>
      <c r="GJG2" s="427"/>
      <c r="GJH2" s="427"/>
      <c r="GJI2" s="427"/>
      <c r="GJJ2" s="427"/>
      <c r="GJK2" s="427"/>
      <c r="GJL2" s="427"/>
      <c r="GJM2" s="427"/>
      <c r="GJN2" s="427"/>
      <c r="GJO2" s="427"/>
      <c r="GJP2" s="427" t="s">
        <v>135</v>
      </c>
      <c r="GJQ2" s="427"/>
      <c r="GJR2" s="427"/>
      <c r="GJS2" s="427"/>
      <c r="GJT2" s="427"/>
      <c r="GJU2" s="427"/>
      <c r="GJV2" s="427"/>
      <c r="GJW2" s="427"/>
      <c r="GJX2" s="427"/>
      <c r="GJY2" s="427"/>
      <c r="GJZ2" s="427"/>
      <c r="GKA2" s="427"/>
      <c r="GKB2" s="427"/>
      <c r="GKC2" s="427"/>
      <c r="GKD2" s="427"/>
      <c r="GKE2" s="427"/>
      <c r="GKF2" s="427" t="s">
        <v>135</v>
      </c>
      <c r="GKG2" s="427"/>
      <c r="GKH2" s="427"/>
      <c r="GKI2" s="427"/>
      <c r="GKJ2" s="427"/>
      <c r="GKK2" s="427"/>
      <c r="GKL2" s="427"/>
      <c r="GKM2" s="427"/>
      <c r="GKN2" s="427"/>
      <c r="GKO2" s="427"/>
      <c r="GKP2" s="427"/>
      <c r="GKQ2" s="427"/>
      <c r="GKR2" s="427"/>
      <c r="GKS2" s="427"/>
      <c r="GKT2" s="427"/>
      <c r="GKU2" s="427"/>
      <c r="GKV2" s="427" t="s">
        <v>135</v>
      </c>
      <c r="GKW2" s="427"/>
      <c r="GKX2" s="427"/>
      <c r="GKY2" s="427"/>
      <c r="GKZ2" s="427"/>
      <c r="GLA2" s="427"/>
      <c r="GLB2" s="427"/>
      <c r="GLC2" s="427"/>
      <c r="GLD2" s="427"/>
      <c r="GLE2" s="427"/>
      <c r="GLF2" s="427"/>
      <c r="GLG2" s="427"/>
      <c r="GLH2" s="427"/>
      <c r="GLI2" s="427"/>
      <c r="GLJ2" s="427"/>
      <c r="GLK2" s="427"/>
      <c r="GLL2" s="427" t="s">
        <v>135</v>
      </c>
      <c r="GLM2" s="427"/>
      <c r="GLN2" s="427"/>
      <c r="GLO2" s="427"/>
      <c r="GLP2" s="427"/>
      <c r="GLQ2" s="427"/>
      <c r="GLR2" s="427"/>
      <c r="GLS2" s="427"/>
      <c r="GLT2" s="427"/>
      <c r="GLU2" s="427"/>
      <c r="GLV2" s="427"/>
      <c r="GLW2" s="427"/>
      <c r="GLX2" s="427"/>
      <c r="GLY2" s="427"/>
      <c r="GLZ2" s="427"/>
      <c r="GMA2" s="427"/>
      <c r="GMB2" s="427" t="s">
        <v>135</v>
      </c>
      <c r="GMC2" s="427"/>
      <c r="GMD2" s="427"/>
      <c r="GME2" s="427"/>
      <c r="GMF2" s="427"/>
      <c r="GMG2" s="427"/>
      <c r="GMH2" s="427"/>
      <c r="GMI2" s="427"/>
      <c r="GMJ2" s="427"/>
      <c r="GMK2" s="427"/>
      <c r="GML2" s="427"/>
      <c r="GMM2" s="427"/>
      <c r="GMN2" s="427"/>
      <c r="GMO2" s="427"/>
      <c r="GMP2" s="427"/>
      <c r="GMQ2" s="427"/>
      <c r="GMR2" s="427" t="s">
        <v>135</v>
      </c>
      <c r="GMS2" s="427"/>
      <c r="GMT2" s="427"/>
      <c r="GMU2" s="427"/>
      <c r="GMV2" s="427"/>
      <c r="GMW2" s="427"/>
      <c r="GMX2" s="427"/>
      <c r="GMY2" s="427"/>
      <c r="GMZ2" s="427"/>
      <c r="GNA2" s="427"/>
      <c r="GNB2" s="427"/>
      <c r="GNC2" s="427"/>
      <c r="GND2" s="427"/>
      <c r="GNE2" s="427"/>
      <c r="GNF2" s="427"/>
      <c r="GNG2" s="427"/>
      <c r="GNH2" s="427" t="s">
        <v>135</v>
      </c>
      <c r="GNI2" s="427"/>
      <c r="GNJ2" s="427"/>
      <c r="GNK2" s="427"/>
      <c r="GNL2" s="427"/>
      <c r="GNM2" s="427"/>
      <c r="GNN2" s="427"/>
      <c r="GNO2" s="427"/>
      <c r="GNP2" s="427"/>
      <c r="GNQ2" s="427"/>
      <c r="GNR2" s="427"/>
      <c r="GNS2" s="427"/>
      <c r="GNT2" s="427"/>
      <c r="GNU2" s="427"/>
      <c r="GNV2" s="427"/>
      <c r="GNW2" s="427"/>
      <c r="GNX2" s="427" t="s">
        <v>135</v>
      </c>
      <c r="GNY2" s="427"/>
      <c r="GNZ2" s="427"/>
      <c r="GOA2" s="427"/>
      <c r="GOB2" s="427"/>
      <c r="GOC2" s="427"/>
      <c r="GOD2" s="427"/>
      <c r="GOE2" s="427"/>
      <c r="GOF2" s="427"/>
      <c r="GOG2" s="427"/>
      <c r="GOH2" s="427"/>
      <c r="GOI2" s="427"/>
      <c r="GOJ2" s="427"/>
      <c r="GOK2" s="427"/>
      <c r="GOL2" s="427"/>
      <c r="GOM2" s="427"/>
      <c r="GON2" s="427" t="s">
        <v>135</v>
      </c>
      <c r="GOO2" s="427"/>
      <c r="GOP2" s="427"/>
      <c r="GOQ2" s="427"/>
      <c r="GOR2" s="427"/>
      <c r="GOS2" s="427"/>
      <c r="GOT2" s="427"/>
      <c r="GOU2" s="427"/>
      <c r="GOV2" s="427"/>
      <c r="GOW2" s="427"/>
      <c r="GOX2" s="427"/>
      <c r="GOY2" s="427"/>
      <c r="GOZ2" s="427"/>
      <c r="GPA2" s="427"/>
      <c r="GPB2" s="427"/>
      <c r="GPC2" s="427"/>
      <c r="GPD2" s="427" t="s">
        <v>135</v>
      </c>
      <c r="GPE2" s="427"/>
      <c r="GPF2" s="427"/>
      <c r="GPG2" s="427"/>
      <c r="GPH2" s="427"/>
      <c r="GPI2" s="427"/>
      <c r="GPJ2" s="427"/>
      <c r="GPK2" s="427"/>
      <c r="GPL2" s="427"/>
      <c r="GPM2" s="427"/>
      <c r="GPN2" s="427"/>
      <c r="GPO2" s="427"/>
      <c r="GPP2" s="427"/>
      <c r="GPQ2" s="427"/>
      <c r="GPR2" s="427"/>
      <c r="GPS2" s="427"/>
      <c r="GPT2" s="427" t="s">
        <v>135</v>
      </c>
      <c r="GPU2" s="427"/>
      <c r="GPV2" s="427"/>
      <c r="GPW2" s="427"/>
      <c r="GPX2" s="427"/>
      <c r="GPY2" s="427"/>
      <c r="GPZ2" s="427"/>
      <c r="GQA2" s="427"/>
      <c r="GQB2" s="427"/>
      <c r="GQC2" s="427"/>
      <c r="GQD2" s="427"/>
      <c r="GQE2" s="427"/>
      <c r="GQF2" s="427"/>
      <c r="GQG2" s="427"/>
      <c r="GQH2" s="427"/>
      <c r="GQI2" s="427"/>
      <c r="GQJ2" s="427" t="s">
        <v>135</v>
      </c>
      <c r="GQK2" s="427"/>
      <c r="GQL2" s="427"/>
      <c r="GQM2" s="427"/>
      <c r="GQN2" s="427"/>
      <c r="GQO2" s="427"/>
      <c r="GQP2" s="427"/>
      <c r="GQQ2" s="427"/>
      <c r="GQR2" s="427"/>
      <c r="GQS2" s="427"/>
      <c r="GQT2" s="427"/>
      <c r="GQU2" s="427"/>
      <c r="GQV2" s="427"/>
      <c r="GQW2" s="427"/>
      <c r="GQX2" s="427"/>
      <c r="GQY2" s="427"/>
      <c r="GQZ2" s="427" t="s">
        <v>135</v>
      </c>
      <c r="GRA2" s="427"/>
      <c r="GRB2" s="427"/>
      <c r="GRC2" s="427"/>
      <c r="GRD2" s="427"/>
      <c r="GRE2" s="427"/>
      <c r="GRF2" s="427"/>
      <c r="GRG2" s="427"/>
      <c r="GRH2" s="427"/>
      <c r="GRI2" s="427"/>
      <c r="GRJ2" s="427"/>
      <c r="GRK2" s="427"/>
      <c r="GRL2" s="427"/>
      <c r="GRM2" s="427"/>
      <c r="GRN2" s="427"/>
      <c r="GRO2" s="427"/>
      <c r="GRP2" s="427" t="s">
        <v>135</v>
      </c>
      <c r="GRQ2" s="427"/>
      <c r="GRR2" s="427"/>
      <c r="GRS2" s="427"/>
      <c r="GRT2" s="427"/>
      <c r="GRU2" s="427"/>
      <c r="GRV2" s="427"/>
      <c r="GRW2" s="427"/>
      <c r="GRX2" s="427"/>
      <c r="GRY2" s="427"/>
      <c r="GRZ2" s="427"/>
      <c r="GSA2" s="427"/>
      <c r="GSB2" s="427"/>
      <c r="GSC2" s="427"/>
      <c r="GSD2" s="427"/>
      <c r="GSE2" s="427"/>
      <c r="GSF2" s="427" t="s">
        <v>135</v>
      </c>
      <c r="GSG2" s="427"/>
      <c r="GSH2" s="427"/>
      <c r="GSI2" s="427"/>
      <c r="GSJ2" s="427"/>
      <c r="GSK2" s="427"/>
      <c r="GSL2" s="427"/>
      <c r="GSM2" s="427"/>
      <c r="GSN2" s="427"/>
      <c r="GSO2" s="427"/>
      <c r="GSP2" s="427"/>
      <c r="GSQ2" s="427"/>
      <c r="GSR2" s="427"/>
      <c r="GSS2" s="427"/>
      <c r="GST2" s="427"/>
      <c r="GSU2" s="427"/>
      <c r="GSV2" s="427" t="s">
        <v>135</v>
      </c>
      <c r="GSW2" s="427"/>
      <c r="GSX2" s="427"/>
      <c r="GSY2" s="427"/>
      <c r="GSZ2" s="427"/>
      <c r="GTA2" s="427"/>
      <c r="GTB2" s="427"/>
      <c r="GTC2" s="427"/>
      <c r="GTD2" s="427"/>
      <c r="GTE2" s="427"/>
      <c r="GTF2" s="427"/>
      <c r="GTG2" s="427"/>
      <c r="GTH2" s="427"/>
      <c r="GTI2" s="427"/>
      <c r="GTJ2" s="427"/>
      <c r="GTK2" s="427"/>
      <c r="GTL2" s="427" t="s">
        <v>135</v>
      </c>
      <c r="GTM2" s="427"/>
      <c r="GTN2" s="427"/>
      <c r="GTO2" s="427"/>
      <c r="GTP2" s="427"/>
      <c r="GTQ2" s="427"/>
      <c r="GTR2" s="427"/>
      <c r="GTS2" s="427"/>
      <c r="GTT2" s="427"/>
      <c r="GTU2" s="427"/>
      <c r="GTV2" s="427"/>
      <c r="GTW2" s="427"/>
      <c r="GTX2" s="427"/>
      <c r="GTY2" s="427"/>
      <c r="GTZ2" s="427"/>
      <c r="GUA2" s="427"/>
      <c r="GUB2" s="427" t="s">
        <v>135</v>
      </c>
      <c r="GUC2" s="427"/>
      <c r="GUD2" s="427"/>
      <c r="GUE2" s="427"/>
      <c r="GUF2" s="427"/>
      <c r="GUG2" s="427"/>
      <c r="GUH2" s="427"/>
      <c r="GUI2" s="427"/>
      <c r="GUJ2" s="427"/>
      <c r="GUK2" s="427"/>
      <c r="GUL2" s="427"/>
      <c r="GUM2" s="427"/>
      <c r="GUN2" s="427"/>
      <c r="GUO2" s="427"/>
      <c r="GUP2" s="427"/>
      <c r="GUQ2" s="427"/>
      <c r="GUR2" s="427" t="s">
        <v>135</v>
      </c>
      <c r="GUS2" s="427"/>
      <c r="GUT2" s="427"/>
      <c r="GUU2" s="427"/>
      <c r="GUV2" s="427"/>
      <c r="GUW2" s="427"/>
      <c r="GUX2" s="427"/>
      <c r="GUY2" s="427"/>
      <c r="GUZ2" s="427"/>
      <c r="GVA2" s="427"/>
      <c r="GVB2" s="427"/>
      <c r="GVC2" s="427"/>
      <c r="GVD2" s="427"/>
      <c r="GVE2" s="427"/>
      <c r="GVF2" s="427"/>
      <c r="GVG2" s="427"/>
      <c r="GVH2" s="427" t="s">
        <v>135</v>
      </c>
      <c r="GVI2" s="427"/>
      <c r="GVJ2" s="427"/>
      <c r="GVK2" s="427"/>
      <c r="GVL2" s="427"/>
      <c r="GVM2" s="427"/>
      <c r="GVN2" s="427"/>
      <c r="GVO2" s="427"/>
      <c r="GVP2" s="427"/>
      <c r="GVQ2" s="427"/>
      <c r="GVR2" s="427"/>
      <c r="GVS2" s="427"/>
      <c r="GVT2" s="427"/>
      <c r="GVU2" s="427"/>
      <c r="GVV2" s="427"/>
      <c r="GVW2" s="427"/>
      <c r="GVX2" s="427" t="s">
        <v>135</v>
      </c>
      <c r="GVY2" s="427"/>
      <c r="GVZ2" s="427"/>
      <c r="GWA2" s="427"/>
      <c r="GWB2" s="427"/>
      <c r="GWC2" s="427"/>
      <c r="GWD2" s="427"/>
      <c r="GWE2" s="427"/>
      <c r="GWF2" s="427"/>
      <c r="GWG2" s="427"/>
      <c r="GWH2" s="427"/>
      <c r="GWI2" s="427"/>
      <c r="GWJ2" s="427"/>
      <c r="GWK2" s="427"/>
      <c r="GWL2" s="427"/>
      <c r="GWM2" s="427"/>
      <c r="GWN2" s="427" t="s">
        <v>135</v>
      </c>
      <c r="GWO2" s="427"/>
      <c r="GWP2" s="427"/>
      <c r="GWQ2" s="427"/>
      <c r="GWR2" s="427"/>
      <c r="GWS2" s="427"/>
      <c r="GWT2" s="427"/>
      <c r="GWU2" s="427"/>
      <c r="GWV2" s="427"/>
      <c r="GWW2" s="427"/>
      <c r="GWX2" s="427"/>
      <c r="GWY2" s="427"/>
      <c r="GWZ2" s="427"/>
      <c r="GXA2" s="427"/>
      <c r="GXB2" s="427"/>
      <c r="GXC2" s="427"/>
      <c r="GXD2" s="427" t="s">
        <v>135</v>
      </c>
      <c r="GXE2" s="427"/>
      <c r="GXF2" s="427"/>
      <c r="GXG2" s="427"/>
      <c r="GXH2" s="427"/>
      <c r="GXI2" s="427"/>
      <c r="GXJ2" s="427"/>
      <c r="GXK2" s="427"/>
      <c r="GXL2" s="427"/>
      <c r="GXM2" s="427"/>
      <c r="GXN2" s="427"/>
      <c r="GXO2" s="427"/>
      <c r="GXP2" s="427"/>
      <c r="GXQ2" s="427"/>
      <c r="GXR2" s="427"/>
      <c r="GXS2" s="427"/>
      <c r="GXT2" s="427" t="s">
        <v>135</v>
      </c>
      <c r="GXU2" s="427"/>
      <c r="GXV2" s="427"/>
      <c r="GXW2" s="427"/>
      <c r="GXX2" s="427"/>
      <c r="GXY2" s="427"/>
      <c r="GXZ2" s="427"/>
      <c r="GYA2" s="427"/>
      <c r="GYB2" s="427"/>
      <c r="GYC2" s="427"/>
      <c r="GYD2" s="427"/>
      <c r="GYE2" s="427"/>
      <c r="GYF2" s="427"/>
      <c r="GYG2" s="427"/>
      <c r="GYH2" s="427"/>
      <c r="GYI2" s="427"/>
      <c r="GYJ2" s="427" t="s">
        <v>135</v>
      </c>
      <c r="GYK2" s="427"/>
      <c r="GYL2" s="427"/>
      <c r="GYM2" s="427"/>
      <c r="GYN2" s="427"/>
      <c r="GYO2" s="427"/>
      <c r="GYP2" s="427"/>
      <c r="GYQ2" s="427"/>
      <c r="GYR2" s="427"/>
      <c r="GYS2" s="427"/>
      <c r="GYT2" s="427"/>
      <c r="GYU2" s="427"/>
      <c r="GYV2" s="427"/>
      <c r="GYW2" s="427"/>
      <c r="GYX2" s="427"/>
      <c r="GYY2" s="427"/>
      <c r="GYZ2" s="427" t="s">
        <v>135</v>
      </c>
      <c r="GZA2" s="427"/>
      <c r="GZB2" s="427"/>
      <c r="GZC2" s="427"/>
      <c r="GZD2" s="427"/>
      <c r="GZE2" s="427"/>
      <c r="GZF2" s="427"/>
      <c r="GZG2" s="427"/>
      <c r="GZH2" s="427"/>
      <c r="GZI2" s="427"/>
      <c r="GZJ2" s="427"/>
      <c r="GZK2" s="427"/>
      <c r="GZL2" s="427"/>
      <c r="GZM2" s="427"/>
      <c r="GZN2" s="427"/>
      <c r="GZO2" s="427"/>
      <c r="GZP2" s="427" t="s">
        <v>135</v>
      </c>
      <c r="GZQ2" s="427"/>
      <c r="GZR2" s="427"/>
      <c r="GZS2" s="427"/>
      <c r="GZT2" s="427"/>
      <c r="GZU2" s="427"/>
      <c r="GZV2" s="427"/>
      <c r="GZW2" s="427"/>
      <c r="GZX2" s="427"/>
      <c r="GZY2" s="427"/>
      <c r="GZZ2" s="427"/>
      <c r="HAA2" s="427"/>
      <c r="HAB2" s="427"/>
      <c r="HAC2" s="427"/>
      <c r="HAD2" s="427"/>
      <c r="HAE2" s="427"/>
      <c r="HAF2" s="427" t="s">
        <v>135</v>
      </c>
      <c r="HAG2" s="427"/>
      <c r="HAH2" s="427"/>
      <c r="HAI2" s="427"/>
      <c r="HAJ2" s="427"/>
      <c r="HAK2" s="427"/>
      <c r="HAL2" s="427"/>
      <c r="HAM2" s="427"/>
      <c r="HAN2" s="427"/>
      <c r="HAO2" s="427"/>
      <c r="HAP2" s="427"/>
      <c r="HAQ2" s="427"/>
      <c r="HAR2" s="427"/>
      <c r="HAS2" s="427"/>
      <c r="HAT2" s="427"/>
      <c r="HAU2" s="427"/>
      <c r="HAV2" s="427" t="s">
        <v>135</v>
      </c>
      <c r="HAW2" s="427"/>
      <c r="HAX2" s="427"/>
      <c r="HAY2" s="427"/>
      <c r="HAZ2" s="427"/>
      <c r="HBA2" s="427"/>
      <c r="HBB2" s="427"/>
      <c r="HBC2" s="427"/>
      <c r="HBD2" s="427"/>
      <c r="HBE2" s="427"/>
      <c r="HBF2" s="427"/>
      <c r="HBG2" s="427"/>
      <c r="HBH2" s="427"/>
      <c r="HBI2" s="427"/>
      <c r="HBJ2" s="427"/>
      <c r="HBK2" s="427"/>
      <c r="HBL2" s="427" t="s">
        <v>135</v>
      </c>
      <c r="HBM2" s="427"/>
      <c r="HBN2" s="427"/>
      <c r="HBO2" s="427"/>
      <c r="HBP2" s="427"/>
      <c r="HBQ2" s="427"/>
      <c r="HBR2" s="427"/>
      <c r="HBS2" s="427"/>
      <c r="HBT2" s="427"/>
      <c r="HBU2" s="427"/>
      <c r="HBV2" s="427"/>
      <c r="HBW2" s="427"/>
      <c r="HBX2" s="427"/>
      <c r="HBY2" s="427"/>
      <c r="HBZ2" s="427"/>
      <c r="HCA2" s="427"/>
      <c r="HCB2" s="427" t="s">
        <v>135</v>
      </c>
      <c r="HCC2" s="427"/>
      <c r="HCD2" s="427"/>
      <c r="HCE2" s="427"/>
      <c r="HCF2" s="427"/>
      <c r="HCG2" s="427"/>
      <c r="HCH2" s="427"/>
      <c r="HCI2" s="427"/>
      <c r="HCJ2" s="427"/>
      <c r="HCK2" s="427"/>
      <c r="HCL2" s="427"/>
      <c r="HCM2" s="427"/>
      <c r="HCN2" s="427"/>
      <c r="HCO2" s="427"/>
      <c r="HCP2" s="427"/>
      <c r="HCQ2" s="427"/>
      <c r="HCR2" s="427" t="s">
        <v>135</v>
      </c>
      <c r="HCS2" s="427"/>
      <c r="HCT2" s="427"/>
      <c r="HCU2" s="427"/>
      <c r="HCV2" s="427"/>
      <c r="HCW2" s="427"/>
      <c r="HCX2" s="427"/>
      <c r="HCY2" s="427"/>
      <c r="HCZ2" s="427"/>
      <c r="HDA2" s="427"/>
      <c r="HDB2" s="427"/>
      <c r="HDC2" s="427"/>
      <c r="HDD2" s="427"/>
      <c r="HDE2" s="427"/>
      <c r="HDF2" s="427"/>
      <c r="HDG2" s="427"/>
      <c r="HDH2" s="427" t="s">
        <v>135</v>
      </c>
      <c r="HDI2" s="427"/>
      <c r="HDJ2" s="427"/>
      <c r="HDK2" s="427"/>
      <c r="HDL2" s="427"/>
      <c r="HDM2" s="427"/>
      <c r="HDN2" s="427"/>
      <c r="HDO2" s="427"/>
      <c r="HDP2" s="427"/>
      <c r="HDQ2" s="427"/>
      <c r="HDR2" s="427"/>
      <c r="HDS2" s="427"/>
      <c r="HDT2" s="427"/>
      <c r="HDU2" s="427"/>
      <c r="HDV2" s="427"/>
      <c r="HDW2" s="427"/>
      <c r="HDX2" s="427" t="s">
        <v>135</v>
      </c>
      <c r="HDY2" s="427"/>
      <c r="HDZ2" s="427"/>
      <c r="HEA2" s="427"/>
      <c r="HEB2" s="427"/>
      <c r="HEC2" s="427"/>
      <c r="HED2" s="427"/>
      <c r="HEE2" s="427"/>
      <c r="HEF2" s="427"/>
      <c r="HEG2" s="427"/>
      <c r="HEH2" s="427"/>
      <c r="HEI2" s="427"/>
      <c r="HEJ2" s="427"/>
      <c r="HEK2" s="427"/>
      <c r="HEL2" s="427"/>
      <c r="HEM2" s="427"/>
      <c r="HEN2" s="427" t="s">
        <v>135</v>
      </c>
      <c r="HEO2" s="427"/>
      <c r="HEP2" s="427"/>
      <c r="HEQ2" s="427"/>
      <c r="HER2" s="427"/>
      <c r="HES2" s="427"/>
      <c r="HET2" s="427"/>
      <c r="HEU2" s="427"/>
      <c r="HEV2" s="427"/>
      <c r="HEW2" s="427"/>
      <c r="HEX2" s="427"/>
      <c r="HEY2" s="427"/>
      <c r="HEZ2" s="427"/>
      <c r="HFA2" s="427"/>
      <c r="HFB2" s="427"/>
      <c r="HFC2" s="427"/>
      <c r="HFD2" s="427" t="s">
        <v>135</v>
      </c>
      <c r="HFE2" s="427"/>
      <c r="HFF2" s="427"/>
      <c r="HFG2" s="427"/>
      <c r="HFH2" s="427"/>
      <c r="HFI2" s="427"/>
      <c r="HFJ2" s="427"/>
      <c r="HFK2" s="427"/>
      <c r="HFL2" s="427"/>
      <c r="HFM2" s="427"/>
      <c r="HFN2" s="427"/>
      <c r="HFO2" s="427"/>
      <c r="HFP2" s="427"/>
      <c r="HFQ2" s="427"/>
      <c r="HFR2" s="427"/>
      <c r="HFS2" s="427"/>
      <c r="HFT2" s="427" t="s">
        <v>135</v>
      </c>
      <c r="HFU2" s="427"/>
      <c r="HFV2" s="427"/>
      <c r="HFW2" s="427"/>
      <c r="HFX2" s="427"/>
      <c r="HFY2" s="427"/>
      <c r="HFZ2" s="427"/>
      <c r="HGA2" s="427"/>
      <c r="HGB2" s="427"/>
      <c r="HGC2" s="427"/>
      <c r="HGD2" s="427"/>
      <c r="HGE2" s="427"/>
      <c r="HGF2" s="427"/>
      <c r="HGG2" s="427"/>
      <c r="HGH2" s="427"/>
      <c r="HGI2" s="427"/>
      <c r="HGJ2" s="427" t="s">
        <v>135</v>
      </c>
      <c r="HGK2" s="427"/>
      <c r="HGL2" s="427"/>
      <c r="HGM2" s="427"/>
      <c r="HGN2" s="427"/>
      <c r="HGO2" s="427"/>
      <c r="HGP2" s="427"/>
      <c r="HGQ2" s="427"/>
      <c r="HGR2" s="427"/>
      <c r="HGS2" s="427"/>
      <c r="HGT2" s="427"/>
      <c r="HGU2" s="427"/>
      <c r="HGV2" s="427"/>
      <c r="HGW2" s="427"/>
      <c r="HGX2" s="427"/>
      <c r="HGY2" s="427"/>
      <c r="HGZ2" s="427" t="s">
        <v>135</v>
      </c>
      <c r="HHA2" s="427"/>
      <c r="HHB2" s="427"/>
      <c r="HHC2" s="427"/>
      <c r="HHD2" s="427"/>
      <c r="HHE2" s="427"/>
      <c r="HHF2" s="427"/>
      <c r="HHG2" s="427"/>
      <c r="HHH2" s="427"/>
      <c r="HHI2" s="427"/>
      <c r="HHJ2" s="427"/>
      <c r="HHK2" s="427"/>
      <c r="HHL2" s="427"/>
      <c r="HHM2" s="427"/>
      <c r="HHN2" s="427"/>
      <c r="HHO2" s="427"/>
      <c r="HHP2" s="427" t="s">
        <v>135</v>
      </c>
      <c r="HHQ2" s="427"/>
      <c r="HHR2" s="427"/>
      <c r="HHS2" s="427"/>
      <c r="HHT2" s="427"/>
      <c r="HHU2" s="427"/>
      <c r="HHV2" s="427"/>
      <c r="HHW2" s="427"/>
      <c r="HHX2" s="427"/>
      <c r="HHY2" s="427"/>
      <c r="HHZ2" s="427"/>
      <c r="HIA2" s="427"/>
      <c r="HIB2" s="427"/>
      <c r="HIC2" s="427"/>
      <c r="HID2" s="427"/>
      <c r="HIE2" s="427"/>
      <c r="HIF2" s="427" t="s">
        <v>135</v>
      </c>
      <c r="HIG2" s="427"/>
      <c r="HIH2" s="427"/>
      <c r="HII2" s="427"/>
      <c r="HIJ2" s="427"/>
      <c r="HIK2" s="427"/>
      <c r="HIL2" s="427"/>
      <c r="HIM2" s="427"/>
      <c r="HIN2" s="427"/>
      <c r="HIO2" s="427"/>
      <c r="HIP2" s="427"/>
      <c r="HIQ2" s="427"/>
      <c r="HIR2" s="427"/>
      <c r="HIS2" s="427"/>
      <c r="HIT2" s="427"/>
      <c r="HIU2" s="427"/>
      <c r="HIV2" s="427" t="s">
        <v>135</v>
      </c>
      <c r="HIW2" s="427"/>
      <c r="HIX2" s="427"/>
      <c r="HIY2" s="427"/>
      <c r="HIZ2" s="427"/>
      <c r="HJA2" s="427"/>
      <c r="HJB2" s="427"/>
      <c r="HJC2" s="427"/>
      <c r="HJD2" s="427"/>
      <c r="HJE2" s="427"/>
      <c r="HJF2" s="427"/>
      <c r="HJG2" s="427"/>
      <c r="HJH2" s="427"/>
      <c r="HJI2" s="427"/>
      <c r="HJJ2" s="427"/>
      <c r="HJK2" s="427"/>
      <c r="HJL2" s="427" t="s">
        <v>135</v>
      </c>
      <c r="HJM2" s="427"/>
      <c r="HJN2" s="427"/>
      <c r="HJO2" s="427"/>
      <c r="HJP2" s="427"/>
      <c r="HJQ2" s="427"/>
      <c r="HJR2" s="427"/>
      <c r="HJS2" s="427"/>
      <c r="HJT2" s="427"/>
      <c r="HJU2" s="427"/>
      <c r="HJV2" s="427"/>
      <c r="HJW2" s="427"/>
      <c r="HJX2" s="427"/>
      <c r="HJY2" s="427"/>
      <c r="HJZ2" s="427"/>
      <c r="HKA2" s="427"/>
      <c r="HKB2" s="427" t="s">
        <v>135</v>
      </c>
      <c r="HKC2" s="427"/>
      <c r="HKD2" s="427"/>
      <c r="HKE2" s="427"/>
      <c r="HKF2" s="427"/>
      <c r="HKG2" s="427"/>
      <c r="HKH2" s="427"/>
      <c r="HKI2" s="427"/>
      <c r="HKJ2" s="427"/>
      <c r="HKK2" s="427"/>
      <c r="HKL2" s="427"/>
      <c r="HKM2" s="427"/>
      <c r="HKN2" s="427"/>
      <c r="HKO2" s="427"/>
      <c r="HKP2" s="427"/>
      <c r="HKQ2" s="427"/>
      <c r="HKR2" s="427" t="s">
        <v>135</v>
      </c>
      <c r="HKS2" s="427"/>
      <c r="HKT2" s="427"/>
      <c r="HKU2" s="427"/>
      <c r="HKV2" s="427"/>
      <c r="HKW2" s="427"/>
      <c r="HKX2" s="427"/>
      <c r="HKY2" s="427"/>
      <c r="HKZ2" s="427"/>
      <c r="HLA2" s="427"/>
      <c r="HLB2" s="427"/>
      <c r="HLC2" s="427"/>
      <c r="HLD2" s="427"/>
      <c r="HLE2" s="427"/>
      <c r="HLF2" s="427"/>
      <c r="HLG2" s="427"/>
      <c r="HLH2" s="427" t="s">
        <v>135</v>
      </c>
      <c r="HLI2" s="427"/>
      <c r="HLJ2" s="427"/>
      <c r="HLK2" s="427"/>
      <c r="HLL2" s="427"/>
      <c r="HLM2" s="427"/>
      <c r="HLN2" s="427"/>
      <c r="HLO2" s="427"/>
      <c r="HLP2" s="427"/>
      <c r="HLQ2" s="427"/>
      <c r="HLR2" s="427"/>
      <c r="HLS2" s="427"/>
      <c r="HLT2" s="427"/>
      <c r="HLU2" s="427"/>
      <c r="HLV2" s="427"/>
      <c r="HLW2" s="427"/>
      <c r="HLX2" s="427" t="s">
        <v>135</v>
      </c>
      <c r="HLY2" s="427"/>
      <c r="HLZ2" s="427"/>
      <c r="HMA2" s="427"/>
      <c r="HMB2" s="427"/>
      <c r="HMC2" s="427"/>
      <c r="HMD2" s="427"/>
      <c r="HME2" s="427"/>
      <c r="HMF2" s="427"/>
      <c r="HMG2" s="427"/>
      <c r="HMH2" s="427"/>
      <c r="HMI2" s="427"/>
      <c r="HMJ2" s="427"/>
      <c r="HMK2" s="427"/>
      <c r="HML2" s="427"/>
      <c r="HMM2" s="427"/>
      <c r="HMN2" s="427" t="s">
        <v>135</v>
      </c>
      <c r="HMO2" s="427"/>
      <c r="HMP2" s="427"/>
      <c r="HMQ2" s="427"/>
      <c r="HMR2" s="427"/>
      <c r="HMS2" s="427"/>
      <c r="HMT2" s="427"/>
      <c r="HMU2" s="427"/>
      <c r="HMV2" s="427"/>
      <c r="HMW2" s="427"/>
      <c r="HMX2" s="427"/>
      <c r="HMY2" s="427"/>
      <c r="HMZ2" s="427"/>
      <c r="HNA2" s="427"/>
      <c r="HNB2" s="427"/>
      <c r="HNC2" s="427"/>
      <c r="HND2" s="427" t="s">
        <v>135</v>
      </c>
      <c r="HNE2" s="427"/>
      <c r="HNF2" s="427"/>
      <c r="HNG2" s="427"/>
      <c r="HNH2" s="427"/>
      <c r="HNI2" s="427"/>
      <c r="HNJ2" s="427"/>
      <c r="HNK2" s="427"/>
      <c r="HNL2" s="427"/>
      <c r="HNM2" s="427"/>
      <c r="HNN2" s="427"/>
      <c r="HNO2" s="427"/>
      <c r="HNP2" s="427"/>
      <c r="HNQ2" s="427"/>
      <c r="HNR2" s="427"/>
      <c r="HNS2" s="427"/>
      <c r="HNT2" s="427" t="s">
        <v>135</v>
      </c>
      <c r="HNU2" s="427"/>
      <c r="HNV2" s="427"/>
      <c r="HNW2" s="427"/>
      <c r="HNX2" s="427"/>
      <c r="HNY2" s="427"/>
      <c r="HNZ2" s="427"/>
      <c r="HOA2" s="427"/>
      <c r="HOB2" s="427"/>
      <c r="HOC2" s="427"/>
      <c r="HOD2" s="427"/>
      <c r="HOE2" s="427"/>
      <c r="HOF2" s="427"/>
      <c r="HOG2" s="427"/>
      <c r="HOH2" s="427"/>
      <c r="HOI2" s="427"/>
      <c r="HOJ2" s="427" t="s">
        <v>135</v>
      </c>
      <c r="HOK2" s="427"/>
      <c r="HOL2" s="427"/>
      <c r="HOM2" s="427"/>
      <c r="HON2" s="427"/>
      <c r="HOO2" s="427"/>
      <c r="HOP2" s="427"/>
      <c r="HOQ2" s="427"/>
      <c r="HOR2" s="427"/>
      <c r="HOS2" s="427"/>
      <c r="HOT2" s="427"/>
      <c r="HOU2" s="427"/>
      <c r="HOV2" s="427"/>
      <c r="HOW2" s="427"/>
      <c r="HOX2" s="427"/>
      <c r="HOY2" s="427"/>
      <c r="HOZ2" s="427" t="s">
        <v>135</v>
      </c>
      <c r="HPA2" s="427"/>
      <c r="HPB2" s="427"/>
      <c r="HPC2" s="427"/>
      <c r="HPD2" s="427"/>
      <c r="HPE2" s="427"/>
      <c r="HPF2" s="427"/>
      <c r="HPG2" s="427"/>
      <c r="HPH2" s="427"/>
      <c r="HPI2" s="427"/>
      <c r="HPJ2" s="427"/>
      <c r="HPK2" s="427"/>
      <c r="HPL2" s="427"/>
      <c r="HPM2" s="427"/>
      <c r="HPN2" s="427"/>
      <c r="HPO2" s="427"/>
      <c r="HPP2" s="427" t="s">
        <v>135</v>
      </c>
      <c r="HPQ2" s="427"/>
      <c r="HPR2" s="427"/>
      <c r="HPS2" s="427"/>
      <c r="HPT2" s="427"/>
      <c r="HPU2" s="427"/>
      <c r="HPV2" s="427"/>
      <c r="HPW2" s="427"/>
      <c r="HPX2" s="427"/>
      <c r="HPY2" s="427"/>
      <c r="HPZ2" s="427"/>
      <c r="HQA2" s="427"/>
      <c r="HQB2" s="427"/>
      <c r="HQC2" s="427"/>
      <c r="HQD2" s="427"/>
      <c r="HQE2" s="427"/>
      <c r="HQF2" s="427" t="s">
        <v>135</v>
      </c>
      <c r="HQG2" s="427"/>
      <c r="HQH2" s="427"/>
      <c r="HQI2" s="427"/>
      <c r="HQJ2" s="427"/>
      <c r="HQK2" s="427"/>
      <c r="HQL2" s="427"/>
      <c r="HQM2" s="427"/>
      <c r="HQN2" s="427"/>
      <c r="HQO2" s="427"/>
      <c r="HQP2" s="427"/>
      <c r="HQQ2" s="427"/>
      <c r="HQR2" s="427"/>
      <c r="HQS2" s="427"/>
      <c r="HQT2" s="427"/>
      <c r="HQU2" s="427"/>
      <c r="HQV2" s="427" t="s">
        <v>135</v>
      </c>
      <c r="HQW2" s="427"/>
      <c r="HQX2" s="427"/>
      <c r="HQY2" s="427"/>
      <c r="HQZ2" s="427"/>
      <c r="HRA2" s="427"/>
      <c r="HRB2" s="427"/>
      <c r="HRC2" s="427"/>
      <c r="HRD2" s="427"/>
      <c r="HRE2" s="427"/>
      <c r="HRF2" s="427"/>
      <c r="HRG2" s="427"/>
      <c r="HRH2" s="427"/>
      <c r="HRI2" s="427"/>
      <c r="HRJ2" s="427"/>
      <c r="HRK2" s="427"/>
      <c r="HRL2" s="427" t="s">
        <v>135</v>
      </c>
      <c r="HRM2" s="427"/>
      <c r="HRN2" s="427"/>
      <c r="HRO2" s="427"/>
      <c r="HRP2" s="427"/>
      <c r="HRQ2" s="427"/>
      <c r="HRR2" s="427"/>
      <c r="HRS2" s="427"/>
      <c r="HRT2" s="427"/>
      <c r="HRU2" s="427"/>
      <c r="HRV2" s="427"/>
      <c r="HRW2" s="427"/>
      <c r="HRX2" s="427"/>
      <c r="HRY2" s="427"/>
      <c r="HRZ2" s="427"/>
      <c r="HSA2" s="427"/>
      <c r="HSB2" s="427" t="s">
        <v>135</v>
      </c>
      <c r="HSC2" s="427"/>
      <c r="HSD2" s="427"/>
      <c r="HSE2" s="427"/>
      <c r="HSF2" s="427"/>
      <c r="HSG2" s="427"/>
      <c r="HSH2" s="427"/>
      <c r="HSI2" s="427"/>
      <c r="HSJ2" s="427"/>
      <c r="HSK2" s="427"/>
      <c r="HSL2" s="427"/>
      <c r="HSM2" s="427"/>
      <c r="HSN2" s="427"/>
      <c r="HSO2" s="427"/>
      <c r="HSP2" s="427"/>
      <c r="HSQ2" s="427"/>
      <c r="HSR2" s="427" t="s">
        <v>135</v>
      </c>
      <c r="HSS2" s="427"/>
      <c r="HST2" s="427"/>
      <c r="HSU2" s="427"/>
      <c r="HSV2" s="427"/>
      <c r="HSW2" s="427"/>
      <c r="HSX2" s="427"/>
      <c r="HSY2" s="427"/>
      <c r="HSZ2" s="427"/>
      <c r="HTA2" s="427"/>
      <c r="HTB2" s="427"/>
      <c r="HTC2" s="427"/>
      <c r="HTD2" s="427"/>
      <c r="HTE2" s="427"/>
      <c r="HTF2" s="427"/>
      <c r="HTG2" s="427"/>
      <c r="HTH2" s="427" t="s">
        <v>135</v>
      </c>
      <c r="HTI2" s="427"/>
      <c r="HTJ2" s="427"/>
      <c r="HTK2" s="427"/>
      <c r="HTL2" s="427"/>
      <c r="HTM2" s="427"/>
      <c r="HTN2" s="427"/>
      <c r="HTO2" s="427"/>
      <c r="HTP2" s="427"/>
      <c r="HTQ2" s="427"/>
      <c r="HTR2" s="427"/>
      <c r="HTS2" s="427"/>
      <c r="HTT2" s="427"/>
      <c r="HTU2" s="427"/>
      <c r="HTV2" s="427"/>
      <c r="HTW2" s="427"/>
      <c r="HTX2" s="427" t="s">
        <v>135</v>
      </c>
      <c r="HTY2" s="427"/>
      <c r="HTZ2" s="427"/>
      <c r="HUA2" s="427"/>
      <c r="HUB2" s="427"/>
      <c r="HUC2" s="427"/>
      <c r="HUD2" s="427"/>
      <c r="HUE2" s="427"/>
      <c r="HUF2" s="427"/>
      <c r="HUG2" s="427"/>
      <c r="HUH2" s="427"/>
      <c r="HUI2" s="427"/>
      <c r="HUJ2" s="427"/>
      <c r="HUK2" s="427"/>
      <c r="HUL2" s="427"/>
      <c r="HUM2" s="427"/>
      <c r="HUN2" s="427" t="s">
        <v>135</v>
      </c>
      <c r="HUO2" s="427"/>
      <c r="HUP2" s="427"/>
      <c r="HUQ2" s="427"/>
      <c r="HUR2" s="427"/>
      <c r="HUS2" s="427"/>
      <c r="HUT2" s="427"/>
      <c r="HUU2" s="427"/>
      <c r="HUV2" s="427"/>
      <c r="HUW2" s="427"/>
      <c r="HUX2" s="427"/>
      <c r="HUY2" s="427"/>
      <c r="HUZ2" s="427"/>
      <c r="HVA2" s="427"/>
      <c r="HVB2" s="427"/>
      <c r="HVC2" s="427"/>
      <c r="HVD2" s="427" t="s">
        <v>135</v>
      </c>
      <c r="HVE2" s="427"/>
      <c r="HVF2" s="427"/>
      <c r="HVG2" s="427"/>
      <c r="HVH2" s="427"/>
      <c r="HVI2" s="427"/>
      <c r="HVJ2" s="427"/>
      <c r="HVK2" s="427"/>
      <c r="HVL2" s="427"/>
      <c r="HVM2" s="427"/>
      <c r="HVN2" s="427"/>
      <c r="HVO2" s="427"/>
      <c r="HVP2" s="427"/>
      <c r="HVQ2" s="427"/>
      <c r="HVR2" s="427"/>
      <c r="HVS2" s="427"/>
      <c r="HVT2" s="427" t="s">
        <v>135</v>
      </c>
      <c r="HVU2" s="427"/>
      <c r="HVV2" s="427"/>
      <c r="HVW2" s="427"/>
      <c r="HVX2" s="427"/>
      <c r="HVY2" s="427"/>
      <c r="HVZ2" s="427"/>
      <c r="HWA2" s="427"/>
      <c r="HWB2" s="427"/>
      <c r="HWC2" s="427"/>
      <c r="HWD2" s="427"/>
      <c r="HWE2" s="427"/>
      <c r="HWF2" s="427"/>
      <c r="HWG2" s="427"/>
      <c r="HWH2" s="427"/>
      <c r="HWI2" s="427"/>
      <c r="HWJ2" s="427" t="s">
        <v>135</v>
      </c>
      <c r="HWK2" s="427"/>
      <c r="HWL2" s="427"/>
      <c r="HWM2" s="427"/>
      <c r="HWN2" s="427"/>
      <c r="HWO2" s="427"/>
      <c r="HWP2" s="427"/>
      <c r="HWQ2" s="427"/>
      <c r="HWR2" s="427"/>
      <c r="HWS2" s="427"/>
      <c r="HWT2" s="427"/>
      <c r="HWU2" s="427"/>
      <c r="HWV2" s="427"/>
      <c r="HWW2" s="427"/>
      <c r="HWX2" s="427"/>
      <c r="HWY2" s="427"/>
      <c r="HWZ2" s="427" t="s">
        <v>135</v>
      </c>
      <c r="HXA2" s="427"/>
      <c r="HXB2" s="427"/>
      <c r="HXC2" s="427"/>
      <c r="HXD2" s="427"/>
      <c r="HXE2" s="427"/>
      <c r="HXF2" s="427"/>
      <c r="HXG2" s="427"/>
      <c r="HXH2" s="427"/>
      <c r="HXI2" s="427"/>
      <c r="HXJ2" s="427"/>
      <c r="HXK2" s="427"/>
      <c r="HXL2" s="427"/>
      <c r="HXM2" s="427"/>
      <c r="HXN2" s="427"/>
      <c r="HXO2" s="427"/>
      <c r="HXP2" s="427" t="s">
        <v>135</v>
      </c>
      <c r="HXQ2" s="427"/>
      <c r="HXR2" s="427"/>
      <c r="HXS2" s="427"/>
      <c r="HXT2" s="427"/>
      <c r="HXU2" s="427"/>
      <c r="HXV2" s="427"/>
      <c r="HXW2" s="427"/>
      <c r="HXX2" s="427"/>
      <c r="HXY2" s="427"/>
      <c r="HXZ2" s="427"/>
      <c r="HYA2" s="427"/>
      <c r="HYB2" s="427"/>
      <c r="HYC2" s="427"/>
      <c r="HYD2" s="427"/>
      <c r="HYE2" s="427"/>
      <c r="HYF2" s="427" t="s">
        <v>135</v>
      </c>
      <c r="HYG2" s="427"/>
      <c r="HYH2" s="427"/>
      <c r="HYI2" s="427"/>
      <c r="HYJ2" s="427"/>
      <c r="HYK2" s="427"/>
      <c r="HYL2" s="427"/>
      <c r="HYM2" s="427"/>
      <c r="HYN2" s="427"/>
      <c r="HYO2" s="427"/>
      <c r="HYP2" s="427"/>
      <c r="HYQ2" s="427"/>
      <c r="HYR2" s="427"/>
      <c r="HYS2" s="427"/>
      <c r="HYT2" s="427"/>
      <c r="HYU2" s="427"/>
      <c r="HYV2" s="427" t="s">
        <v>135</v>
      </c>
      <c r="HYW2" s="427"/>
      <c r="HYX2" s="427"/>
      <c r="HYY2" s="427"/>
      <c r="HYZ2" s="427"/>
      <c r="HZA2" s="427"/>
      <c r="HZB2" s="427"/>
      <c r="HZC2" s="427"/>
      <c r="HZD2" s="427"/>
      <c r="HZE2" s="427"/>
      <c r="HZF2" s="427"/>
      <c r="HZG2" s="427"/>
      <c r="HZH2" s="427"/>
      <c r="HZI2" s="427"/>
      <c r="HZJ2" s="427"/>
      <c r="HZK2" s="427"/>
      <c r="HZL2" s="427" t="s">
        <v>135</v>
      </c>
      <c r="HZM2" s="427"/>
      <c r="HZN2" s="427"/>
      <c r="HZO2" s="427"/>
      <c r="HZP2" s="427"/>
      <c r="HZQ2" s="427"/>
      <c r="HZR2" s="427"/>
      <c r="HZS2" s="427"/>
      <c r="HZT2" s="427"/>
      <c r="HZU2" s="427"/>
      <c r="HZV2" s="427"/>
      <c r="HZW2" s="427"/>
      <c r="HZX2" s="427"/>
      <c r="HZY2" s="427"/>
      <c r="HZZ2" s="427"/>
      <c r="IAA2" s="427"/>
      <c r="IAB2" s="427" t="s">
        <v>135</v>
      </c>
      <c r="IAC2" s="427"/>
      <c r="IAD2" s="427"/>
      <c r="IAE2" s="427"/>
      <c r="IAF2" s="427"/>
      <c r="IAG2" s="427"/>
      <c r="IAH2" s="427"/>
      <c r="IAI2" s="427"/>
      <c r="IAJ2" s="427"/>
      <c r="IAK2" s="427"/>
      <c r="IAL2" s="427"/>
      <c r="IAM2" s="427"/>
      <c r="IAN2" s="427"/>
      <c r="IAO2" s="427"/>
      <c r="IAP2" s="427"/>
      <c r="IAQ2" s="427"/>
      <c r="IAR2" s="427" t="s">
        <v>135</v>
      </c>
      <c r="IAS2" s="427"/>
      <c r="IAT2" s="427"/>
      <c r="IAU2" s="427"/>
      <c r="IAV2" s="427"/>
      <c r="IAW2" s="427"/>
      <c r="IAX2" s="427"/>
      <c r="IAY2" s="427"/>
      <c r="IAZ2" s="427"/>
      <c r="IBA2" s="427"/>
      <c r="IBB2" s="427"/>
      <c r="IBC2" s="427"/>
      <c r="IBD2" s="427"/>
      <c r="IBE2" s="427"/>
      <c r="IBF2" s="427"/>
      <c r="IBG2" s="427"/>
      <c r="IBH2" s="427" t="s">
        <v>135</v>
      </c>
      <c r="IBI2" s="427"/>
      <c r="IBJ2" s="427"/>
      <c r="IBK2" s="427"/>
      <c r="IBL2" s="427"/>
      <c r="IBM2" s="427"/>
      <c r="IBN2" s="427"/>
      <c r="IBO2" s="427"/>
      <c r="IBP2" s="427"/>
      <c r="IBQ2" s="427"/>
      <c r="IBR2" s="427"/>
      <c r="IBS2" s="427"/>
      <c r="IBT2" s="427"/>
      <c r="IBU2" s="427"/>
      <c r="IBV2" s="427"/>
      <c r="IBW2" s="427"/>
      <c r="IBX2" s="427" t="s">
        <v>135</v>
      </c>
      <c r="IBY2" s="427"/>
      <c r="IBZ2" s="427"/>
      <c r="ICA2" s="427"/>
      <c r="ICB2" s="427"/>
      <c r="ICC2" s="427"/>
      <c r="ICD2" s="427"/>
      <c r="ICE2" s="427"/>
      <c r="ICF2" s="427"/>
      <c r="ICG2" s="427"/>
      <c r="ICH2" s="427"/>
      <c r="ICI2" s="427"/>
      <c r="ICJ2" s="427"/>
      <c r="ICK2" s="427"/>
      <c r="ICL2" s="427"/>
      <c r="ICM2" s="427"/>
      <c r="ICN2" s="427" t="s">
        <v>135</v>
      </c>
      <c r="ICO2" s="427"/>
      <c r="ICP2" s="427"/>
      <c r="ICQ2" s="427"/>
      <c r="ICR2" s="427"/>
      <c r="ICS2" s="427"/>
      <c r="ICT2" s="427"/>
      <c r="ICU2" s="427"/>
      <c r="ICV2" s="427"/>
      <c r="ICW2" s="427"/>
      <c r="ICX2" s="427"/>
      <c r="ICY2" s="427"/>
      <c r="ICZ2" s="427"/>
      <c r="IDA2" s="427"/>
      <c r="IDB2" s="427"/>
      <c r="IDC2" s="427"/>
      <c r="IDD2" s="427" t="s">
        <v>135</v>
      </c>
      <c r="IDE2" s="427"/>
      <c r="IDF2" s="427"/>
      <c r="IDG2" s="427"/>
      <c r="IDH2" s="427"/>
      <c r="IDI2" s="427"/>
      <c r="IDJ2" s="427"/>
      <c r="IDK2" s="427"/>
      <c r="IDL2" s="427"/>
      <c r="IDM2" s="427"/>
      <c r="IDN2" s="427"/>
      <c r="IDO2" s="427"/>
      <c r="IDP2" s="427"/>
      <c r="IDQ2" s="427"/>
      <c r="IDR2" s="427"/>
      <c r="IDS2" s="427"/>
      <c r="IDT2" s="427" t="s">
        <v>135</v>
      </c>
      <c r="IDU2" s="427"/>
      <c r="IDV2" s="427"/>
      <c r="IDW2" s="427"/>
      <c r="IDX2" s="427"/>
      <c r="IDY2" s="427"/>
      <c r="IDZ2" s="427"/>
      <c r="IEA2" s="427"/>
      <c r="IEB2" s="427"/>
      <c r="IEC2" s="427"/>
      <c r="IED2" s="427"/>
      <c r="IEE2" s="427"/>
      <c r="IEF2" s="427"/>
      <c r="IEG2" s="427"/>
      <c r="IEH2" s="427"/>
      <c r="IEI2" s="427"/>
      <c r="IEJ2" s="427" t="s">
        <v>135</v>
      </c>
      <c r="IEK2" s="427"/>
      <c r="IEL2" s="427"/>
      <c r="IEM2" s="427"/>
      <c r="IEN2" s="427"/>
      <c r="IEO2" s="427"/>
      <c r="IEP2" s="427"/>
      <c r="IEQ2" s="427"/>
      <c r="IER2" s="427"/>
      <c r="IES2" s="427"/>
      <c r="IET2" s="427"/>
      <c r="IEU2" s="427"/>
      <c r="IEV2" s="427"/>
      <c r="IEW2" s="427"/>
      <c r="IEX2" s="427"/>
      <c r="IEY2" s="427"/>
      <c r="IEZ2" s="427" t="s">
        <v>135</v>
      </c>
      <c r="IFA2" s="427"/>
      <c r="IFB2" s="427"/>
      <c r="IFC2" s="427"/>
      <c r="IFD2" s="427"/>
      <c r="IFE2" s="427"/>
      <c r="IFF2" s="427"/>
      <c r="IFG2" s="427"/>
      <c r="IFH2" s="427"/>
      <c r="IFI2" s="427"/>
      <c r="IFJ2" s="427"/>
      <c r="IFK2" s="427"/>
      <c r="IFL2" s="427"/>
      <c r="IFM2" s="427"/>
      <c r="IFN2" s="427"/>
      <c r="IFO2" s="427"/>
      <c r="IFP2" s="427" t="s">
        <v>135</v>
      </c>
      <c r="IFQ2" s="427"/>
      <c r="IFR2" s="427"/>
      <c r="IFS2" s="427"/>
      <c r="IFT2" s="427"/>
      <c r="IFU2" s="427"/>
      <c r="IFV2" s="427"/>
      <c r="IFW2" s="427"/>
      <c r="IFX2" s="427"/>
      <c r="IFY2" s="427"/>
      <c r="IFZ2" s="427"/>
      <c r="IGA2" s="427"/>
      <c r="IGB2" s="427"/>
      <c r="IGC2" s="427"/>
      <c r="IGD2" s="427"/>
      <c r="IGE2" s="427"/>
      <c r="IGF2" s="427" t="s">
        <v>135</v>
      </c>
      <c r="IGG2" s="427"/>
      <c r="IGH2" s="427"/>
      <c r="IGI2" s="427"/>
      <c r="IGJ2" s="427"/>
      <c r="IGK2" s="427"/>
      <c r="IGL2" s="427"/>
      <c r="IGM2" s="427"/>
      <c r="IGN2" s="427"/>
      <c r="IGO2" s="427"/>
      <c r="IGP2" s="427"/>
      <c r="IGQ2" s="427"/>
      <c r="IGR2" s="427"/>
      <c r="IGS2" s="427"/>
      <c r="IGT2" s="427"/>
      <c r="IGU2" s="427"/>
      <c r="IGV2" s="427" t="s">
        <v>135</v>
      </c>
      <c r="IGW2" s="427"/>
      <c r="IGX2" s="427"/>
      <c r="IGY2" s="427"/>
      <c r="IGZ2" s="427"/>
      <c r="IHA2" s="427"/>
      <c r="IHB2" s="427"/>
      <c r="IHC2" s="427"/>
      <c r="IHD2" s="427"/>
      <c r="IHE2" s="427"/>
      <c r="IHF2" s="427"/>
      <c r="IHG2" s="427"/>
      <c r="IHH2" s="427"/>
      <c r="IHI2" s="427"/>
      <c r="IHJ2" s="427"/>
      <c r="IHK2" s="427"/>
      <c r="IHL2" s="427" t="s">
        <v>135</v>
      </c>
      <c r="IHM2" s="427"/>
      <c r="IHN2" s="427"/>
      <c r="IHO2" s="427"/>
      <c r="IHP2" s="427"/>
      <c r="IHQ2" s="427"/>
      <c r="IHR2" s="427"/>
      <c r="IHS2" s="427"/>
      <c r="IHT2" s="427"/>
      <c r="IHU2" s="427"/>
      <c r="IHV2" s="427"/>
      <c r="IHW2" s="427"/>
      <c r="IHX2" s="427"/>
      <c r="IHY2" s="427"/>
      <c r="IHZ2" s="427"/>
      <c r="IIA2" s="427"/>
      <c r="IIB2" s="427" t="s">
        <v>135</v>
      </c>
      <c r="IIC2" s="427"/>
      <c r="IID2" s="427"/>
      <c r="IIE2" s="427"/>
      <c r="IIF2" s="427"/>
      <c r="IIG2" s="427"/>
      <c r="IIH2" s="427"/>
      <c r="III2" s="427"/>
      <c r="IIJ2" s="427"/>
      <c r="IIK2" s="427"/>
      <c r="IIL2" s="427"/>
      <c r="IIM2" s="427"/>
      <c r="IIN2" s="427"/>
      <c r="IIO2" s="427"/>
      <c r="IIP2" s="427"/>
      <c r="IIQ2" s="427"/>
      <c r="IIR2" s="427" t="s">
        <v>135</v>
      </c>
      <c r="IIS2" s="427"/>
      <c r="IIT2" s="427"/>
      <c r="IIU2" s="427"/>
      <c r="IIV2" s="427"/>
      <c r="IIW2" s="427"/>
      <c r="IIX2" s="427"/>
      <c r="IIY2" s="427"/>
      <c r="IIZ2" s="427"/>
      <c r="IJA2" s="427"/>
      <c r="IJB2" s="427"/>
      <c r="IJC2" s="427"/>
      <c r="IJD2" s="427"/>
      <c r="IJE2" s="427"/>
      <c r="IJF2" s="427"/>
      <c r="IJG2" s="427"/>
      <c r="IJH2" s="427" t="s">
        <v>135</v>
      </c>
      <c r="IJI2" s="427"/>
      <c r="IJJ2" s="427"/>
      <c r="IJK2" s="427"/>
      <c r="IJL2" s="427"/>
      <c r="IJM2" s="427"/>
      <c r="IJN2" s="427"/>
      <c r="IJO2" s="427"/>
      <c r="IJP2" s="427"/>
      <c r="IJQ2" s="427"/>
      <c r="IJR2" s="427"/>
      <c r="IJS2" s="427"/>
      <c r="IJT2" s="427"/>
      <c r="IJU2" s="427"/>
      <c r="IJV2" s="427"/>
      <c r="IJW2" s="427"/>
      <c r="IJX2" s="427" t="s">
        <v>135</v>
      </c>
      <c r="IJY2" s="427"/>
      <c r="IJZ2" s="427"/>
      <c r="IKA2" s="427"/>
      <c r="IKB2" s="427"/>
      <c r="IKC2" s="427"/>
      <c r="IKD2" s="427"/>
      <c r="IKE2" s="427"/>
      <c r="IKF2" s="427"/>
      <c r="IKG2" s="427"/>
      <c r="IKH2" s="427"/>
      <c r="IKI2" s="427"/>
      <c r="IKJ2" s="427"/>
      <c r="IKK2" s="427"/>
      <c r="IKL2" s="427"/>
      <c r="IKM2" s="427"/>
      <c r="IKN2" s="427" t="s">
        <v>135</v>
      </c>
      <c r="IKO2" s="427"/>
      <c r="IKP2" s="427"/>
      <c r="IKQ2" s="427"/>
      <c r="IKR2" s="427"/>
      <c r="IKS2" s="427"/>
      <c r="IKT2" s="427"/>
      <c r="IKU2" s="427"/>
      <c r="IKV2" s="427"/>
      <c r="IKW2" s="427"/>
      <c r="IKX2" s="427"/>
      <c r="IKY2" s="427"/>
      <c r="IKZ2" s="427"/>
      <c r="ILA2" s="427"/>
      <c r="ILB2" s="427"/>
      <c r="ILC2" s="427"/>
      <c r="ILD2" s="427" t="s">
        <v>135</v>
      </c>
      <c r="ILE2" s="427"/>
      <c r="ILF2" s="427"/>
      <c r="ILG2" s="427"/>
      <c r="ILH2" s="427"/>
      <c r="ILI2" s="427"/>
      <c r="ILJ2" s="427"/>
      <c r="ILK2" s="427"/>
      <c r="ILL2" s="427"/>
      <c r="ILM2" s="427"/>
      <c r="ILN2" s="427"/>
      <c r="ILO2" s="427"/>
      <c r="ILP2" s="427"/>
      <c r="ILQ2" s="427"/>
      <c r="ILR2" s="427"/>
      <c r="ILS2" s="427"/>
      <c r="ILT2" s="427" t="s">
        <v>135</v>
      </c>
      <c r="ILU2" s="427"/>
      <c r="ILV2" s="427"/>
      <c r="ILW2" s="427"/>
      <c r="ILX2" s="427"/>
      <c r="ILY2" s="427"/>
      <c r="ILZ2" s="427"/>
      <c r="IMA2" s="427"/>
      <c r="IMB2" s="427"/>
      <c r="IMC2" s="427"/>
      <c r="IMD2" s="427"/>
      <c r="IME2" s="427"/>
      <c r="IMF2" s="427"/>
      <c r="IMG2" s="427"/>
      <c r="IMH2" s="427"/>
      <c r="IMI2" s="427"/>
      <c r="IMJ2" s="427" t="s">
        <v>135</v>
      </c>
      <c r="IMK2" s="427"/>
      <c r="IML2" s="427"/>
      <c r="IMM2" s="427"/>
      <c r="IMN2" s="427"/>
      <c r="IMO2" s="427"/>
      <c r="IMP2" s="427"/>
      <c r="IMQ2" s="427"/>
      <c r="IMR2" s="427"/>
      <c r="IMS2" s="427"/>
      <c r="IMT2" s="427"/>
      <c r="IMU2" s="427"/>
      <c r="IMV2" s="427"/>
      <c r="IMW2" s="427"/>
      <c r="IMX2" s="427"/>
      <c r="IMY2" s="427"/>
      <c r="IMZ2" s="427" t="s">
        <v>135</v>
      </c>
      <c r="INA2" s="427"/>
      <c r="INB2" s="427"/>
      <c r="INC2" s="427"/>
      <c r="IND2" s="427"/>
      <c r="INE2" s="427"/>
      <c r="INF2" s="427"/>
      <c r="ING2" s="427"/>
      <c r="INH2" s="427"/>
      <c r="INI2" s="427"/>
      <c r="INJ2" s="427"/>
      <c r="INK2" s="427"/>
      <c r="INL2" s="427"/>
      <c r="INM2" s="427"/>
      <c r="INN2" s="427"/>
      <c r="INO2" s="427"/>
      <c r="INP2" s="427" t="s">
        <v>135</v>
      </c>
      <c r="INQ2" s="427"/>
      <c r="INR2" s="427"/>
      <c r="INS2" s="427"/>
      <c r="INT2" s="427"/>
      <c r="INU2" s="427"/>
      <c r="INV2" s="427"/>
      <c r="INW2" s="427"/>
      <c r="INX2" s="427"/>
      <c r="INY2" s="427"/>
      <c r="INZ2" s="427"/>
      <c r="IOA2" s="427"/>
      <c r="IOB2" s="427"/>
      <c r="IOC2" s="427"/>
      <c r="IOD2" s="427"/>
      <c r="IOE2" s="427"/>
      <c r="IOF2" s="427" t="s">
        <v>135</v>
      </c>
      <c r="IOG2" s="427"/>
      <c r="IOH2" s="427"/>
      <c r="IOI2" s="427"/>
      <c r="IOJ2" s="427"/>
      <c r="IOK2" s="427"/>
      <c r="IOL2" s="427"/>
      <c r="IOM2" s="427"/>
      <c r="ION2" s="427"/>
      <c r="IOO2" s="427"/>
      <c r="IOP2" s="427"/>
      <c r="IOQ2" s="427"/>
      <c r="IOR2" s="427"/>
      <c r="IOS2" s="427"/>
      <c r="IOT2" s="427"/>
      <c r="IOU2" s="427"/>
      <c r="IOV2" s="427" t="s">
        <v>135</v>
      </c>
      <c r="IOW2" s="427"/>
      <c r="IOX2" s="427"/>
      <c r="IOY2" s="427"/>
      <c r="IOZ2" s="427"/>
      <c r="IPA2" s="427"/>
      <c r="IPB2" s="427"/>
      <c r="IPC2" s="427"/>
      <c r="IPD2" s="427"/>
      <c r="IPE2" s="427"/>
      <c r="IPF2" s="427"/>
      <c r="IPG2" s="427"/>
      <c r="IPH2" s="427"/>
      <c r="IPI2" s="427"/>
      <c r="IPJ2" s="427"/>
      <c r="IPK2" s="427"/>
      <c r="IPL2" s="427" t="s">
        <v>135</v>
      </c>
      <c r="IPM2" s="427"/>
      <c r="IPN2" s="427"/>
      <c r="IPO2" s="427"/>
      <c r="IPP2" s="427"/>
      <c r="IPQ2" s="427"/>
      <c r="IPR2" s="427"/>
      <c r="IPS2" s="427"/>
      <c r="IPT2" s="427"/>
      <c r="IPU2" s="427"/>
      <c r="IPV2" s="427"/>
      <c r="IPW2" s="427"/>
      <c r="IPX2" s="427"/>
      <c r="IPY2" s="427"/>
      <c r="IPZ2" s="427"/>
      <c r="IQA2" s="427"/>
      <c r="IQB2" s="427" t="s">
        <v>135</v>
      </c>
      <c r="IQC2" s="427"/>
      <c r="IQD2" s="427"/>
      <c r="IQE2" s="427"/>
      <c r="IQF2" s="427"/>
      <c r="IQG2" s="427"/>
      <c r="IQH2" s="427"/>
      <c r="IQI2" s="427"/>
      <c r="IQJ2" s="427"/>
      <c r="IQK2" s="427"/>
      <c r="IQL2" s="427"/>
      <c r="IQM2" s="427"/>
      <c r="IQN2" s="427"/>
      <c r="IQO2" s="427"/>
      <c r="IQP2" s="427"/>
      <c r="IQQ2" s="427"/>
      <c r="IQR2" s="427" t="s">
        <v>135</v>
      </c>
      <c r="IQS2" s="427"/>
      <c r="IQT2" s="427"/>
      <c r="IQU2" s="427"/>
      <c r="IQV2" s="427"/>
      <c r="IQW2" s="427"/>
      <c r="IQX2" s="427"/>
      <c r="IQY2" s="427"/>
      <c r="IQZ2" s="427"/>
      <c r="IRA2" s="427"/>
      <c r="IRB2" s="427"/>
      <c r="IRC2" s="427"/>
      <c r="IRD2" s="427"/>
      <c r="IRE2" s="427"/>
      <c r="IRF2" s="427"/>
      <c r="IRG2" s="427"/>
      <c r="IRH2" s="427" t="s">
        <v>135</v>
      </c>
      <c r="IRI2" s="427"/>
      <c r="IRJ2" s="427"/>
      <c r="IRK2" s="427"/>
      <c r="IRL2" s="427"/>
      <c r="IRM2" s="427"/>
      <c r="IRN2" s="427"/>
      <c r="IRO2" s="427"/>
      <c r="IRP2" s="427"/>
      <c r="IRQ2" s="427"/>
      <c r="IRR2" s="427"/>
      <c r="IRS2" s="427"/>
      <c r="IRT2" s="427"/>
      <c r="IRU2" s="427"/>
      <c r="IRV2" s="427"/>
      <c r="IRW2" s="427"/>
      <c r="IRX2" s="427" t="s">
        <v>135</v>
      </c>
      <c r="IRY2" s="427"/>
      <c r="IRZ2" s="427"/>
      <c r="ISA2" s="427"/>
      <c r="ISB2" s="427"/>
      <c r="ISC2" s="427"/>
      <c r="ISD2" s="427"/>
      <c r="ISE2" s="427"/>
      <c r="ISF2" s="427"/>
      <c r="ISG2" s="427"/>
      <c r="ISH2" s="427"/>
      <c r="ISI2" s="427"/>
      <c r="ISJ2" s="427"/>
      <c r="ISK2" s="427"/>
      <c r="ISL2" s="427"/>
      <c r="ISM2" s="427"/>
      <c r="ISN2" s="427" t="s">
        <v>135</v>
      </c>
      <c r="ISO2" s="427"/>
      <c r="ISP2" s="427"/>
      <c r="ISQ2" s="427"/>
      <c r="ISR2" s="427"/>
      <c r="ISS2" s="427"/>
      <c r="IST2" s="427"/>
      <c r="ISU2" s="427"/>
      <c r="ISV2" s="427"/>
      <c r="ISW2" s="427"/>
      <c r="ISX2" s="427"/>
      <c r="ISY2" s="427"/>
      <c r="ISZ2" s="427"/>
      <c r="ITA2" s="427"/>
      <c r="ITB2" s="427"/>
      <c r="ITC2" s="427"/>
      <c r="ITD2" s="427" t="s">
        <v>135</v>
      </c>
      <c r="ITE2" s="427"/>
      <c r="ITF2" s="427"/>
      <c r="ITG2" s="427"/>
      <c r="ITH2" s="427"/>
      <c r="ITI2" s="427"/>
      <c r="ITJ2" s="427"/>
      <c r="ITK2" s="427"/>
      <c r="ITL2" s="427"/>
      <c r="ITM2" s="427"/>
      <c r="ITN2" s="427"/>
      <c r="ITO2" s="427"/>
      <c r="ITP2" s="427"/>
      <c r="ITQ2" s="427"/>
      <c r="ITR2" s="427"/>
      <c r="ITS2" s="427"/>
      <c r="ITT2" s="427" t="s">
        <v>135</v>
      </c>
      <c r="ITU2" s="427"/>
      <c r="ITV2" s="427"/>
      <c r="ITW2" s="427"/>
      <c r="ITX2" s="427"/>
      <c r="ITY2" s="427"/>
      <c r="ITZ2" s="427"/>
      <c r="IUA2" s="427"/>
      <c r="IUB2" s="427"/>
      <c r="IUC2" s="427"/>
      <c r="IUD2" s="427"/>
      <c r="IUE2" s="427"/>
      <c r="IUF2" s="427"/>
      <c r="IUG2" s="427"/>
      <c r="IUH2" s="427"/>
      <c r="IUI2" s="427"/>
      <c r="IUJ2" s="427" t="s">
        <v>135</v>
      </c>
      <c r="IUK2" s="427"/>
      <c r="IUL2" s="427"/>
      <c r="IUM2" s="427"/>
      <c r="IUN2" s="427"/>
      <c r="IUO2" s="427"/>
      <c r="IUP2" s="427"/>
      <c r="IUQ2" s="427"/>
      <c r="IUR2" s="427"/>
      <c r="IUS2" s="427"/>
      <c r="IUT2" s="427"/>
      <c r="IUU2" s="427"/>
      <c r="IUV2" s="427"/>
      <c r="IUW2" s="427"/>
      <c r="IUX2" s="427"/>
      <c r="IUY2" s="427"/>
      <c r="IUZ2" s="427" t="s">
        <v>135</v>
      </c>
      <c r="IVA2" s="427"/>
      <c r="IVB2" s="427"/>
      <c r="IVC2" s="427"/>
      <c r="IVD2" s="427"/>
      <c r="IVE2" s="427"/>
      <c r="IVF2" s="427"/>
      <c r="IVG2" s="427"/>
      <c r="IVH2" s="427"/>
      <c r="IVI2" s="427"/>
      <c r="IVJ2" s="427"/>
      <c r="IVK2" s="427"/>
      <c r="IVL2" s="427"/>
      <c r="IVM2" s="427"/>
      <c r="IVN2" s="427"/>
      <c r="IVO2" s="427"/>
      <c r="IVP2" s="427" t="s">
        <v>135</v>
      </c>
      <c r="IVQ2" s="427"/>
      <c r="IVR2" s="427"/>
      <c r="IVS2" s="427"/>
      <c r="IVT2" s="427"/>
      <c r="IVU2" s="427"/>
      <c r="IVV2" s="427"/>
      <c r="IVW2" s="427"/>
      <c r="IVX2" s="427"/>
      <c r="IVY2" s="427"/>
      <c r="IVZ2" s="427"/>
      <c r="IWA2" s="427"/>
      <c r="IWB2" s="427"/>
      <c r="IWC2" s="427"/>
      <c r="IWD2" s="427"/>
      <c r="IWE2" s="427"/>
      <c r="IWF2" s="427" t="s">
        <v>135</v>
      </c>
      <c r="IWG2" s="427"/>
      <c r="IWH2" s="427"/>
      <c r="IWI2" s="427"/>
      <c r="IWJ2" s="427"/>
      <c r="IWK2" s="427"/>
      <c r="IWL2" s="427"/>
      <c r="IWM2" s="427"/>
      <c r="IWN2" s="427"/>
      <c r="IWO2" s="427"/>
      <c r="IWP2" s="427"/>
      <c r="IWQ2" s="427"/>
      <c r="IWR2" s="427"/>
      <c r="IWS2" s="427"/>
      <c r="IWT2" s="427"/>
      <c r="IWU2" s="427"/>
      <c r="IWV2" s="427" t="s">
        <v>135</v>
      </c>
      <c r="IWW2" s="427"/>
      <c r="IWX2" s="427"/>
      <c r="IWY2" s="427"/>
      <c r="IWZ2" s="427"/>
      <c r="IXA2" s="427"/>
      <c r="IXB2" s="427"/>
      <c r="IXC2" s="427"/>
      <c r="IXD2" s="427"/>
      <c r="IXE2" s="427"/>
      <c r="IXF2" s="427"/>
      <c r="IXG2" s="427"/>
      <c r="IXH2" s="427"/>
      <c r="IXI2" s="427"/>
      <c r="IXJ2" s="427"/>
      <c r="IXK2" s="427"/>
      <c r="IXL2" s="427" t="s">
        <v>135</v>
      </c>
      <c r="IXM2" s="427"/>
      <c r="IXN2" s="427"/>
      <c r="IXO2" s="427"/>
      <c r="IXP2" s="427"/>
      <c r="IXQ2" s="427"/>
      <c r="IXR2" s="427"/>
      <c r="IXS2" s="427"/>
      <c r="IXT2" s="427"/>
      <c r="IXU2" s="427"/>
      <c r="IXV2" s="427"/>
      <c r="IXW2" s="427"/>
      <c r="IXX2" s="427"/>
      <c r="IXY2" s="427"/>
      <c r="IXZ2" s="427"/>
      <c r="IYA2" s="427"/>
      <c r="IYB2" s="427" t="s">
        <v>135</v>
      </c>
      <c r="IYC2" s="427"/>
      <c r="IYD2" s="427"/>
      <c r="IYE2" s="427"/>
      <c r="IYF2" s="427"/>
      <c r="IYG2" s="427"/>
      <c r="IYH2" s="427"/>
      <c r="IYI2" s="427"/>
      <c r="IYJ2" s="427"/>
      <c r="IYK2" s="427"/>
      <c r="IYL2" s="427"/>
      <c r="IYM2" s="427"/>
      <c r="IYN2" s="427"/>
      <c r="IYO2" s="427"/>
      <c r="IYP2" s="427"/>
      <c r="IYQ2" s="427"/>
      <c r="IYR2" s="427" t="s">
        <v>135</v>
      </c>
      <c r="IYS2" s="427"/>
      <c r="IYT2" s="427"/>
      <c r="IYU2" s="427"/>
      <c r="IYV2" s="427"/>
      <c r="IYW2" s="427"/>
      <c r="IYX2" s="427"/>
      <c r="IYY2" s="427"/>
      <c r="IYZ2" s="427"/>
      <c r="IZA2" s="427"/>
      <c r="IZB2" s="427"/>
      <c r="IZC2" s="427"/>
      <c r="IZD2" s="427"/>
      <c r="IZE2" s="427"/>
      <c r="IZF2" s="427"/>
      <c r="IZG2" s="427"/>
      <c r="IZH2" s="427" t="s">
        <v>135</v>
      </c>
      <c r="IZI2" s="427"/>
      <c r="IZJ2" s="427"/>
      <c r="IZK2" s="427"/>
      <c r="IZL2" s="427"/>
      <c r="IZM2" s="427"/>
      <c r="IZN2" s="427"/>
      <c r="IZO2" s="427"/>
      <c r="IZP2" s="427"/>
      <c r="IZQ2" s="427"/>
      <c r="IZR2" s="427"/>
      <c r="IZS2" s="427"/>
      <c r="IZT2" s="427"/>
      <c r="IZU2" s="427"/>
      <c r="IZV2" s="427"/>
      <c r="IZW2" s="427"/>
      <c r="IZX2" s="427" t="s">
        <v>135</v>
      </c>
      <c r="IZY2" s="427"/>
      <c r="IZZ2" s="427"/>
      <c r="JAA2" s="427"/>
      <c r="JAB2" s="427"/>
      <c r="JAC2" s="427"/>
      <c r="JAD2" s="427"/>
      <c r="JAE2" s="427"/>
      <c r="JAF2" s="427"/>
      <c r="JAG2" s="427"/>
      <c r="JAH2" s="427"/>
      <c r="JAI2" s="427"/>
      <c r="JAJ2" s="427"/>
      <c r="JAK2" s="427"/>
      <c r="JAL2" s="427"/>
      <c r="JAM2" s="427"/>
      <c r="JAN2" s="427" t="s">
        <v>135</v>
      </c>
      <c r="JAO2" s="427"/>
      <c r="JAP2" s="427"/>
      <c r="JAQ2" s="427"/>
      <c r="JAR2" s="427"/>
      <c r="JAS2" s="427"/>
      <c r="JAT2" s="427"/>
      <c r="JAU2" s="427"/>
      <c r="JAV2" s="427"/>
      <c r="JAW2" s="427"/>
      <c r="JAX2" s="427"/>
      <c r="JAY2" s="427"/>
      <c r="JAZ2" s="427"/>
      <c r="JBA2" s="427"/>
      <c r="JBB2" s="427"/>
      <c r="JBC2" s="427"/>
      <c r="JBD2" s="427" t="s">
        <v>135</v>
      </c>
      <c r="JBE2" s="427"/>
      <c r="JBF2" s="427"/>
      <c r="JBG2" s="427"/>
      <c r="JBH2" s="427"/>
      <c r="JBI2" s="427"/>
      <c r="JBJ2" s="427"/>
      <c r="JBK2" s="427"/>
      <c r="JBL2" s="427"/>
      <c r="JBM2" s="427"/>
      <c r="JBN2" s="427"/>
      <c r="JBO2" s="427"/>
      <c r="JBP2" s="427"/>
      <c r="JBQ2" s="427"/>
      <c r="JBR2" s="427"/>
      <c r="JBS2" s="427"/>
      <c r="JBT2" s="427" t="s">
        <v>135</v>
      </c>
      <c r="JBU2" s="427"/>
      <c r="JBV2" s="427"/>
      <c r="JBW2" s="427"/>
      <c r="JBX2" s="427"/>
      <c r="JBY2" s="427"/>
      <c r="JBZ2" s="427"/>
      <c r="JCA2" s="427"/>
      <c r="JCB2" s="427"/>
      <c r="JCC2" s="427"/>
      <c r="JCD2" s="427"/>
      <c r="JCE2" s="427"/>
      <c r="JCF2" s="427"/>
      <c r="JCG2" s="427"/>
      <c r="JCH2" s="427"/>
      <c r="JCI2" s="427"/>
      <c r="JCJ2" s="427" t="s">
        <v>135</v>
      </c>
      <c r="JCK2" s="427"/>
      <c r="JCL2" s="427"/>
      <c r="JCM2" s="427"/>
      <c r="JCN2" s="427"/>
      <c r="JCO2" s="427"/>
      <c r="JCP2" s="427"/>
      <c r="JCQ2" s="427"/>
      <c r="JCR2" s="427"/>
      <c r="JCS2" s="427"/>
      <c r="JCT2" s="427"/>
      <c r="JCU2" s="427"/>
      <c r="JCV2" s="427"/>
      <c r="JCW2" s="427"/>
      <c r="JCX2" s="427"/>
      <c r="JCY2" s="427"/>
      <c r="JCZ2" s="427" t="s">
        <v>135</v>
      </c>
      <c r="JDA2" s="427"/>
      <c r="JDB2" s="427"/>
      <c r="JDC2" s="427"/>
      <c r="JDD2" s="427"/>
      <c r="JDE2" s="427"/>
      <c r="JDF2" s="427"/>
      <c r="JDG2" s="427"/>
      <c r="JDH2" s="427"/>
      <c r="JDI2" s="427"/>
      <c r="JDJ2" s="427"/>
      <c r="JDK2" s="427"/>
      <c r="JDL2" s="427"/>
      <c r="JDM2" s="427"/>
      <c r="JDN2" s="427"/>
      <c r="JDO2" s="427"/>
      <c r="JDP2" s="427" t="s">
        <v>135</v>
      </c>
      <c r="JDQ2" s="427"/>
      <c r="JDR2" s="427"/>
      <c r="JDS2" s="427"/>
      <c r="JDT2" s="427"/>
      <c r="JDU2" s="427"/>
      <c r="JDV2" s="427"/>
      <c r="JDW2" s="427"/>
      <c r="JDX2" s="427"/>
      <c r="JDY2" s="427"/>
      <c r="JDZ2" s="427"/>
      <c r="JEA2" s="427"/>
      <c r="JEB2" s="427"/>
      <c r="JEC2" s="427"/>
      <c r="JED2" s="427"/>
      <c r="JEE2" s="427"/>
      <c r="JEF2" s="427" t="s">
        <v>135</v>
      </c>
      <c r="JEG2" s="427"/>
      <c r="JEH2" s="427"/>
      <c r="JEI2" s="427"/>
      <c r="JEJ2" s="427"/>
      <c r="JEK2" s="427"/>
      <c r="JEL2" s="427"/>
      <c r="JEM2" s="427"/>
      <c r="JEN2" s="427"/>
      <c r="JEO2" s="427"/>
      <c r="JEP2" s="427"/>
      <c r="JEQ2" s="427"/>
      <c r="JER2" s="427"/>
      <c r="JES2" s="427"/>
      <c r="JET2" s="427"/>
      <c r="JEU2" s="427"/>
      <c r="JEV2" s="427" t="s">
        <v>135</v>
      </c>
      <c r="JEW2" s="427"/>
      <c r="JEX2" s="427"/>
      <c r="JEY2" s="427"/>
      <c r="JEZ2" s="427"/>
      <c r="JFA2" s="427"/>
      <c r="JFB2" s="427"/>
      <c r="JFC2" s="427"/>
      <c r="JFD2" s="427"/>
      <c r="JFE2" s="427"/>
      <c r="JFF2" s="427"/>
      <c r="JFG2" s="427"/>
      <c r="JFH2" s="427"/>
      <c r="JFI2" s="427"/>
      <c r="JFJ2" s="427"/>
      <c r="JFK2" s="427"/>
      <c r="JFL2" s="427" t="s">
        <v>135</v>
      </c>
      <c r="JFM2" s="427"/>
      <c r="JFN2" s="427"/>
      <c r="JFO2" s="427"/>
      <c r="JFP2" s="427"/>
      <c r="JFQ2" s="427"/>
      <c r="JFR2" s="427"/>
      <c r="JFS2" s="427"/>
      <c r="JFT2" s="427"/>
      <c r="JFU2" s="427"/>
      <c r="JFV2" s="427"/>
      <c r="JFW2" s="427"/>
      <c r="JFX2" s="427"/>
      <c r="JFY2" s="427"/>
      <c r="JFZ2" s="427"/>
      <c r="JGA2" s="427"/>
      <c r="JGB2" s="427" t="s">
        <v>135</v>
      </c>
      <c r="JGC2" s="427"/>
      <c r="JGD2" s="427"/>
      <c r="JGE2" s="427"/>
      <c r="JGF2" s="427"/>
      <c r="JGG2" s="427"/>
      <c r="JGH2" s="427"/>
      <c r="JGI2" s="427"/>
      <c r="JGJ2" s="427"/>
      <c r="JGK2" s="427"/>
      <c r="JGL2" s="427"/>
      <c r="JGM2" s="427"/>
      <c r="JGN2" s="427"/>
      <c r="JGO2" s="427"/>
      <c r="JGP2" s="427"/>
      <c r="JGQ2" s="427"/>
      <c r="JGR2" s="427" t="s">
        <v>135</v>
      </c>
      <c r="JGS2" s="427"/>
      <c r="JGT2" s="427"/>
      <c r="JGU2" s="427"/>
      <c r="JGV2" s="427"/>
      <c r="JGW2" s="427"/>
      <c r="JGX2" s="427"/>
      <c r="JGY2" s="427"/>
      <c r="JGZ2" s="427"/>
      <c r="JHA2" s="427"/>
      <c r="JHB2" s="427"/>
      <c r="JHC2" s="427"/>
      <c r="JHD2" s="427"/>
      <c r="JHE2" s="427"/>
      <c r="JHF2" s="427"/>
      <c r="JHG2" s="427"/>
      <c r="JHH2" s="427" t="s">
        <v>135</v>
      </c>
      <c r="JHI2" s="427"/>
      <c r="JHJ2" s="427"/>
      <c r="JHK2" s="427"/>
      <c r="JHL2" s="427"/>
      <c r="JHM2" s="427"/>
      <c r="JHN2" s="427"/>
      <c r="JHO2" s="427"/>
      <c r="JHP2" s="427"/>
      <c r="JHQ2" s="427"/>
      <c r="JHR2" s="427"/>
      <c r="JHS2" s="427"/>
      <c r="JHT2" s="427"/>
      <c r="JHU2" s="427"/>
      <c r="JHV2" s="427"/>
      <c r="JHW2" s="427"/>
      <c r="JHX2" s="427" t="s">
        <v>135</v>
      </c>
      <c r="JHY2" s="427"/>
      <c r="JHZ2" s="427"/>
      <c r="JIA2" s="427"/>
      <c r="JIB2" s="427"/>
      <c r="JIC2" s="427"/>
      <c r="JID2" s="427"/>
      <c r="JIE2" s="427"/>
      <c r="JIF2" s="427"/>
      <c r="JIG2" s="427"/>
      <c r="JIH2" s="427"/>
      <c r="JII2" s="427"/>
      <c r="JIJ2" s="427"/>
      <c r="JIK2" s="427"/>
      <c r="JIL2" s="427"/>
      <c r="JIM2" s="427"/>
      <c r="JIN2" s="427" t="s">
        <v>135</v>
      </c>
      <c r="JIO2" s="427"/>
      <c r="JIP2" s="427"/>
      <c r="JIQ2" s="427"/>
      <c r="JIR2" s="427"/>
      <c r="JIS2" s="427"/>
      <c r="JIT2" s="427"/>
      <c r="JIU2" s="427"/>
      <c r="JIV2" s="427"/>
      <c r="JIW2" s="427"/>
      <c r="JIX2" s="427"/>
      <c r="JIY2" s="427"/>
      <c r="JIZ2" s="427"/>
      <c r="JJA2" s="427"/>
      <c r="JJB2" s="427"/>
      <c r="JJC2" s="427"/>
      <c r="JJD2" s="427" t="s">
        <v>135</v>
      </c>
      <c r="JJE2" s="427"/>
      <c r="JJF2" s="427"/>
      <c r="JJG2" s="427"/>
      <c r="JJH2" s="427"/>
      <c r="JJI2" s="427"/>
      <c r="JJJ2" s="427"/>
      <c r="JJK2" s="427"/>
      <c r="JJL2" s="427"/>
      <c r="JJM2" s="427"/>
      <c r="JJN2" s="427"/>
      <c r="JJO2" s="427"/>
      <c r="JJP2" s="427"/>
      <c r="JJQ2" s="427"/>
      <c r="JJR2" s="427"/>
      <c r="JJS2" s="427"/>
      <c r="JJT2" s="427" t="s">
        <v>135</v>
      </c>
      <c r="JJU2" s="427"/>
      <c r="JJV2" s="427"/>
      <c r="JJW2" s="427"/>
      <c r="JJX2" s="427"/>
      <c r="JJY2" s="427"/>
      <c r="JJZ2" s="427"/>
      <c r="JKA2" s="427"/>
      <c r="JKB2" s="427"/>
      <c r="JKC2" s="427"/>
      <c r="JKD2" s="427"/>
      <c r="JKE2" s="427"/>
      <c r="JKF2" s="427"/>
      <c r="JKG2" s="427"/>
      <c r="JKH2" s="427"/>
      <c r="JKI2" s="427"/>
      <c r="JKJ2" s="427" t="s">
        <v>135</v>
      </c>
      <c r="JKK2" s="427"/>
      <c r="JKL2" s="427"/>
      <c r="JKM2" s="427"/>
      <c r="JKN2" s="427"/>
      <c r="JKO2" s="427"/>
      <c r="JKP2" s="427"/>
      <c r="JKQ2" s="427"/>
      <c r="JKR2" s="427"/>
      <c r="JKS2" s="427"/>
      <c r="JKT2" s="427"/>
      <c r="JKU2" s="427"/>
      <c r="JKV2" s="427"/>
      <c r="JKW2" s="427"/>
      <c r="JKX2" s="427"/>
      <c r="JKY2" s="427"/>
      <c r="JKZ2" s="427" t="s">
        <v>135</v>
      </c>
      <c r="JLA2" s="427"/>
      <c r="JLB2" s="427"/>
      <c r="JLC2" s="427"/>
      <c r="JLD2" s="427"/>
      <c r="JLE2" s="427"/>
      <c r="JLF2" s="427"/>
      <c r="JLG2" s="427"/>
      <c r="JLH2" s="427"/>
      <c r="JLI2" s="427"/>
      <c r="JLJ2" s="427"/>
      <c r="JLK2" s="427"/>
      <c r="JLL2" s="427"/>
      <c r="JLM2" s="427"/>
      <c r="JLN2" s="427"/>
      <c r="JLO2" s="427"/>
      <c r="JLP2" s="427" t="s">
        <v>135</v>
      </c>
      <c r="JLQ2" s="427"/>
      <c r="JLR2" s="427"/>
      <c r="JLS2" s="427"/>
      <c r="JLT2" s="427"/>
      <c r="JLU2" s="427"/>
      <c r="JLV2" s="427"/>
      <c r="JLW2" s="427"/>
      <c r="JLX2" s="427"/>
      <c r="JLY2" s="427"/>
      <c r="JLZ2" s="427"/>
      <c r="JMA2" s="427"/>
      <c r="JMB2" s="427"/>
      <c r="JMC2" s="427"/>
      <c r="JMD2" s="427"/>
      <c r="JME2" s="427"/>
      <c r="JMF2" s="427" t="s">
        <v>135</v>
      </c>
      <c r="JMG2" s="427"/>
      <c r="JMH2" s="427"/>
      <c r="JMI2" s="427"/>
      <c r="JMJ2" s="427"/>
      <c r="JMK2" s="427"/>
      <c r="JML2" s="427"/>
      <c r="JMM2" s="427"/>
      <c r="JMN2" s="427"/>
      <c r="JMO2" s="427"/>
      <c r="JMP2" s="427"/>
      <c r="JMQ2" s="427"/>
      <c r="JMR2" s="427"/>
      <c r="JMS2" s="427"/>
      <c r="JMT2" s="427"/>
      <c r="JMU2" s="427"/>
      <c r="JMV2" s="427" t="s">
        <v>135</v>
      </c>
      <c r="JMW2" s="427"/>
      <c r="JMX2" s="427"/>
      <c r="JMY2" s="427"/>
      <c r="JMZ2" s="427"/>
      <c r="JNA2" s="427"/>
      <c r="JNB2" s="427"/>
      <c r="JNC2" s="427"/>
      <c r="JND2" s="427"/>
      <c r="JNE2" s="427"/>
      <c r="JNF2" s="427"/>
      <c r="JNG2" s="427"/>
      <c r="JNH2" s="427"/>
      <c r="JNI2" s="427"/>
      <c r="JNJ2" s="427"/>
      <c r="JNK2" s="427"/>
      <c r="JNL2" s="427" t="s">
        <v>135</v>
      </c>
      <c r="JNM2" s="427"/>
      <c r="JNN2" s="427"/>
      <c r="JNO2" s="427"/>
      <c r="JNP2" s="427"/>
      <c r="JNQ2" s="427"/>
      <c r="JNR2" s="427"/>
      <c r="JNS2" s="427"/>
      <c r="JNT2" s="427"/>
      <c r="JNU2" s="427"/>
      <c r="JNV2" s="427"/>
      <c r="JNW2" s="427"/>
      <c r="JNX2" s="427"/>
      <c r="JNY2" s="427"/>
      <c r="JNZ2" s="427"/>
      <c r="JOA2" s="427"/>
      <c r="JOB2" s="427" t="s">
        <v>135</v>
      </c>
      <c r="JOC2" s="427"/>
      <c r="JOD2" s="427"/>
      <c r="JOE2" s="427"/>
      <c r="JOF2" s="427"/>
      <c r="JOG2" s="427"/>
      <c r="JOH2" s="427"/>
      <c r="JOI2" s="427"/>
      <c r="JOJ2" s="427"/>
      <c r="JOK2" s="427"/>
      <c r="JOL2" s="427"/>
      <c r="JOM2" s="427"/>
      <c r="JON2" s="427"/>
      <c r="JOO2" s="427"/>
      <c r="JOP2" s="427"/>
      <c r="JOQ2" s="427"/>
      <c r="JOR2" s="427" t="s">
        <v>135</v>
      </c>
      <c r="JOS2" s="427"/>
      <c r="JOT2" s="427"/>
      <c r="JOU2" s="427"/>
      <c r="JOV2" s="427"/>
      <c r="JOW2" s="427"/>
      <c r="JOX2" s="427"/>
      <c r="JOY2" s="427"/>
      <c r="JOZ2" s="427"/>
      <c r="JPA2" s="427"/>
      <c r="JPB2" s="427"/>
      <c r="JPC2" s="427"/>
      <c r="JPD2" s="427"/>
      <c r="JPE2" s="427"/>
      <c r="JPF2" s="427"/>
      <c r="JPG2" s="427"/>
      <c r="JPH2" s="427" t="s">
        <v>135</v>
      </c>
      <c r="JPI2" s="427"/>
      <c r="JPJ2" s="427"/>
      <c r="JPK2" s="427"/>
      <c r="JPL2" s="427"/>
      <c r="JPM2" s="427"/>
      <c r="JPN2" s="427"/>
      <c r="JPO2" s="427"/>
      <c r="JPP2" s="427"/>
      <c r="JPQ2" s="427"/>
      <c r="JPR2" s="427"/>
      <c r="JPS2" s="427"/>
      <c r="JPT2" s="427"/>
      <c r="JPU2" s="427"/>
      <c r="JPV2" s="427"/>
      <c r="JPW2" s="427"/>
      <c r="JPX2" s="427" t="s">
        <v>135</v>
      </c>
      <c r="JPY2" s="427"/>
      <c r="JPZ2" s="427"/>
      <c r="JQA2" s="427"/>
      <c r="JQB2" s="427"/>
      <c r="JQC2" s="427"/>
      <c r="JQD2" s="427"/>
      <c r="JQE2" s="427"/>
      <c r="JQF2" s="427"/>
      <c r="JQG2" s="427"/>
      <c r="JQH2" s="427"/>
      <c r="JQI2" s="427"/>
      <c r="JQJ2" s="427"/>
      <c r="JQK2" s="427"/>
      <c r="JQL2" s="427"/>
      <c r="JQM2" s="427"/>
      <c r="JQN2" s="427" t="s">
        <v>135</v>
      </c>
      <c r="JQO2" s="427"/>
      <c r="JQP2" s="427"/>
      <c r="JQQ2" s="427"/>
      <c r="JQR2" s="427"/>
      <c r="JQS2" s="427"/>
      <c r="JQT2" s="427"/>
      <c r="JQU2" s="427"/>
      <c r="JQV2" s="427"/>
      <c r="JQW2" s="427"/>
      <c r="JQX2" s="427"/>
      <c r="JQY2" s="427"/>
      <c r="JQZ2" s="427"/>
      <c r="JRA2" s="427"/>
      <c r="JRB2" s="427"/>
      <c r="JRC2" s="427"/>
      <c r="JRD2" s="427" t="s">
        <v>135</v>
      </c>
      <c r="JRE2" s="427"/>
      <c r="JRF2" s="427"/>
      <c r="JRG2" s="427"/>
      <c r="JRH2" s="427"/>
      <c r="JRI2" s="427"/>
      <c r="JRJ2" s="427"/>
      <c r="JRK2" s="427"/>
      <c r="JRL2" s="427"/>
      <c r="JRM2" s="427"/>
      <c r="JRN2" s="427"/>
      <c r="JRO2" s="427"/>
      <c r="JRP2" s="427"/>
      <c r="JRQ2" s="427"/>
      <c r="JRR2" s="427"/>
      <c r="JRS2" s="427"/>
      <c r="JRT2" s="427" t="s">
        <v>135</v>
      </c>
      <c r="JRU2" s="427"/>
      <c r="JRV2" s="427"/>
      <c r="JRW2" s="427"/>
      <c r="JRX2" s="427"/>
      <c r="JRY2" s="427"/>
      <c r="JRZ2" s="427"/>
      <c r="JSA2" s="427"/>
      <c r="JSB2" s="427"/>
      <c r="JSC2" s="427"/>
      <c r="JSD2" s="427"/>
      <c r="JSE2" s="427"/>
      <c r="JSF2" s="427"/>
      <c r="JSG2" s="427"/>
      <c r="JSH2" s="427"/>
      <c r="JSI2" s="427"/>
      <c r="JSJ2" s="427" t="s">
        <v>135</v>
      </c>
      <c r="JSK2" s="427"/>
      <c r="JSL2" s="427"/>
      <c r="JSM2" s="427"/>
      <c r="JSN2" s="427"/>
      <c r="JSO2" s="427"/>
      <c r="JSP2" s="427"/>
      <c r="JSQ2" s="427"/>
      <c r="JSR2" s="427"/>
      <c r="JSS2" s="427"/>
      <c r="JST2" s="427"/>
      <c r="JSU2" s="427"/>
      <c r="JSV2" s="427"/>
      <c r="JSW2" s="427"/>
      <c r="JSX2" s="427"/>
      <c r="JSY2" s="427"/>
      <c r="JSZ2" s="427" t="s">
        <v>135</v>
      </c>
      <c r="JTA2" s="427"/>
      <c r="JTB2" s="427"/>
      <c r="JTC2" s="427"/>
      <c r="JTD2" s="427"/>
      <c r="JTE2" s="427"/>
      <c r="JTF2" s="427"/>
      <c r="JTG2" s="427"/>
      <c r="JTH2" s="427"/>
      <c r="JTI2" s="427"/>
      <c r="JTJ2" s="427"/>
      <c r="JTK2" s="427"/>
      <c r="JTL2" s="427"/>
      <c r="JTM2" s="427"/>
      <c r="JTN2" s="427"/>
      <c r="JTO2" s="427"/>
      <c r="JTP2" s="427" t="s">
        <v>135</v>
      </c>
      <c r="JTQ2" s="427"/>
      <c r="JTR2" s="427"/>
      <c r="JTS2" s="427"/>
      <c r="JTT2" s="427"/>
      <c r="JTU2" s="427"/>
      <c r="JTV2" s="427"/>
      <c r="JTW2" s="427"/>
      <c r="JTX2" s="427"/>
      <c r="JTY2" s="427"/>
      <c r="JTZ2" s="427"/>
      <c r="JUA2" s="427"/>
      <c r="JUB2" s="427"/>
      <c r="JUC2" s="427"/>
      <c r="JUD2" s="427"/>
      <c r="JUE2" s="427"/>
      <c r="JUF2" s="427" t="s">
        <v>135</v>
      </c>
      <c r="JUG2" s="427"/>
      <c r="JUH2" s="427"/>
      <c r="JUI2" s="427"/>
      <c r="JUJ2" s="427"/>
      <c r="JUK2" s="427"/>
      <c r="JUL2" s="427"/>
      <c r="JUM2" s="427"/>
      <c r="JUN2" s="427"/>
      <c r="JUO2" s="427"/>
      <c r="JUP2" s="427"/>
      <c r="JUQ2" s="427"/>
      <c r="JUR2" s="427"/>
      <c r="JUS2" s="427"/>
      <c r="JUT2" s="427"/>
      <c r="JUU2" s="427"/>
      <c r="JUV2" s="427" t="s">
        <v>135</v>
      </c>
      <c r="JUW2" s="427"/>
      <c r="JUX2" s="427"/>
      <c r="JUY2" s="427"/>
      <c r="JUZ2" s="427"/>
      <c r="JVA2" s="427"/>
      <c r="JVB2" s="427"/>
      <c r="JVC2" s="427"/>
      <c r="JVD2" s="427"/>
      <c r="JVE2" s="427"/>
      <c r="JVF2" s="427"/>
      <c r="JVG2" s="427"/>
      <c r="JVH2" s="427"/>
      <c r="JVI2" s="427"/>
      <c r="JVJ2" s="427"/>
      <c r="JVK2" s="427"/>
      <c r="JVL2" s="427" t="s">
        <v>135</v>
      </c>
      <c r="JVM2" s="427"/>
      <c r="JVN2" s="427"/>
      <c r="JVO2" s="427"/>
      <c r="JVP2" s="427"/>
      <c r="JVQ2" s="427"/>
      <c r="JVR2" s="427"/>
      <c r="JVS2" s="427"/>
      <c r="JVT2" s="427"/>
      <c r="JVU2" s="427"/>
      <c r="JVV2" s="427"/>
      <c r="JVW2" s="427"/>
      <c r="JVX2" s="427"/>
      <c r="JVY2" s="427"/>
      <c r="JVZ2" s="427"/>
      <c r="JWA2" s="427"/>
      <c r="JWB2" s="427" t="s">
        <v>135</v>
      </c>
      <c r="JWC2" s="427"/>
      <c r="JWD2" s="427"/>
      <c r="JWE2" s="427"/>
      <c r="JWF2" s="427"/>
      <c r="JWG2" s="427"/>
      <c r="JWH2" s="427"/>
      <c r="JWI2" s="427"/>
      <c r="JWJ2" s="427"/>
      <c r="JWK2" s="427"/>
      <c r="JWL2" s="427"/>
      <c r="JWM2" s="427"/>
      <c r="JWN2" s="427"/>
      <c r="JWO2" s="427"/>
      <c r="JWP2" s="427"/>
      <c r="JWQ2" s="427"/>
      <c r="JWR2" s="427" t="s">
        <v>135</v>
      </c>
      <c r="JWS2" s="427"/>
      <c r="JWT2" s="427"/>
      <c r="JWU2" s="427"/>
      <c r="JWV2" s="427"/>
      <c r="JWW2" s="427"/>
      <c r="JWX2" s="427"/>
      <c r="JWY2" s="427"/>
      <c r="JWZ2" s="427"/>
      <c r="JXA2" s="427"/>
      <c r="JXB2" s="427"/>
      <c r="JXC2" s="427"/>
      <c r="JXD2" s="427"/>
      <c r="JXE2" s="427"/>
      <c r="JXF2" s="427"/>
      <c r="JXG2" s="427"/>
      <c r="JXH2" s="427" t="s">
        <v>135</v>
      </c>
      <c r="JXI2" s="427"/>
      <c r="JXJ2" s="427"/>
      <c r="JXK2" s="427"/>
      <c r="JXL2" s="427"/>
      <c r="JXM2" s="427"/>
      <c r="JXN2" s="427"/>
      <c r="JXO2" s="427"/>
      <c r="JXP2" s="427"/>
      <c r="JXQ2" s="427"/>
      <c r="JXR2" s="427"/>
      <c r="JXS2" s="427"/>
      <c r="JXT2" s="427"/>
      <c r="JXU2" s="427"/>
      <c r="JXV2" s="427"/>
      <c r="JXW2" s="427"/>
      <c r="JXX2" s="427" t="s">
        <v>135</v>
      </c>
      <c r="JXY2" s="427"/>
      <c r="JXZ2" s="427"/>
      <c r="JYA2" s="427"/>
      <c r="JYB2" s="427"/>
      <c r="JYC2" s="427"/>
      <c r="JYD2" s="427"/>
      <c r="JYE2" s="427"/>
      <c r="JYF2" s="427"/>
      <c r="JYG2" s="427"/>
      <c r="JYH2" s="427"/>
      <c r="JYI2" s="427"/>
      <c r="JYJ2" s="427"/>
      <c r="JYK2" s="427"/>
      <c r="JYL2" s="427"/>
      <c r="JYM2" s="427"/>
      <c r="JYN2" s="427" t="s">
        <v>135</v>
      </c>
      <c r="JYO2" s="427"/>
      <c r="JYP2" s="427"/>
      <c r="JYQ2" s="427"/>
      <c r="JYR2" s="427"/>
      <c r="JYS2" s="427"/>
      <c r="JYT2" s="427"/>
      <c r="JYU2" s="427"/>
      <c r="JYV2" s="427"/>
      <c r="JYW2" s="427"/>
      <c r="JYX2" s="427"/>
      <c r="JYY2" s="427"/>
      <c r="JYZ2" s="427"/>
      <c r="JZA2" s="427"/>
      <c r="JZB2" s="427"/>
      <c r="JZC2" s="427"/>
      <c r="JZD2" s="427" t="s">
        <v>135</v>
      </c>
      <c r="JZE2" s="427"/>
      <c r="JZF2" s="427"/>
      <c r="JZG2" s="427"/>
      <c r="JZH2" s="427"/>
      <c r="JZI2" s="427"/>
      <c r="JZJ2" s="427"/>
      <c r="JZK2" s="427"/>
      <c r="JZL2" s="427"/>
      <c r="JZM2" s="427"/>
      <c r="JZN2" s="427"/>
      <c r="JZO2" s="427"/>
      <c r="JZP2" s="427"/>
      <c r="JZQ2" s="427"/>
      <c r="JZR2" s="427"/>
      <c r="JZS2" s="427"/>
      <c r="JZT2" s="427" t="s">
        <v>135</v>
      </c>
      <c r="JZU2" s="427"/>
      <c r="JZV2" s="427"/>
      <c r="JZW2" s="427"/>
      <c r="JZX2" s="427"/>
      <c r="JZY2" s="427"/>
      <c r="JZZ2" s="427"/>
      <c r="KAA2" s="427"/>
      <c r="KAB2" s="427"/>
      <c r="KAC2" s="427"/>
      <c r="KAD2" s="427"/>
      <c r="KAE2" s="427"/>
      <c r="KAF2" s="427"/>
      <c r="KAG2" s="427"/>
      <c r="KAH2" s="427"/>
      <c r="KAI2" s="427"/>
      <c r="KAJ2" s="427" t="s">
        <v>135</v>
      </c>
      <c r="KAK2" s="427"/>
      <c r="KAL2" s="427"/>
      <c r="KAM2" s="427"/>
      <c r="KAN2" s="427"/>
      <c r="KAO2" s="427"/>
      <c r="KAP2" s="427"/>
      <c r="KAQ2" s="427"/>
      <c r="KAR2" s="427"/>
      <c r="KAS2" s="427"/>
      <c r="KAT2" s="427"/>
      <c r="KAU2" s="427"/>
      <c r="KAV2" s="427"/>
      <c r="KAW2" s="427"/>
      <c r="KAX2" s="427"/>
      <c r="KAY2" s="427"/>
      <c r="KAZ2" s="427" t="s">
        <v>135</v>
      </c>
      <c r="KBA2" s="427"/>
      <c r="KBB2" s="427"/>
      <c r="KBC2" s="427"/>
      <c r="KBD2" s="427"/>
      <c r="KBE2" s="427"/>
      <c r="KBF2" s="427"/>
      <c r="KBG2" s="427"/>
      <c r="KBH2" s="427"/>
      <c r="KBI2" s="427"/>
      <c r="KBJ2" s="427"/>
      <c r="KBK2" s="427"/>
      <c r="KBL2" s="427"/>
      <c r="KBM2" s="427"/>
      <c r="KBN2" s="427"/>
      <c r="KBO2" s="427"/>
      <c r="KBP2" s="427" t="s">
        <v>135</v>
      </c>
      <c r="KBQ2" s="427"/>
      <c r="KBR2" s="427"/>
      <c r="KBS2" s="427"/>
      <c r="KBT2" s="427"/>
      <c r="KBU2" s="427"/>
      <c r="KBV2" s="427"/>
      <c r="KBW2" s="427"/>
      <c r="KBX2" s="427"/>
      <c r="KBY2" s="427"/>
      <c r="KBZ2" s="427"/>
      <c r="KCA2" s="427"/>
      <c r="KCB2" s="427"/>
      <c r="KCC2" s="427"/>
      <c r="KCD2" s="427"/>
      <c r="KCE2" s="427"/>
      <c r="KCF2" s="427" t="s">
        <v>135</v>
      </c>
      <c r="KCG2" s="427"/>
      <c r="KCH2" s="427"/>
      <c r="KCI2" s="427"/>
      <c r="KCJ2" s="427"/>
      <c r="KCK2" s="427"/>
      <c r="KCL2" s="427"/>
      <c r="KCM2" s="427"/>
      <c r="KCN2" s="427"/>
      <c r="KCO2" s="427"/>
      <c r="KCP2" s="427"/>
      <c r="KCQ2" s="427"/>
      <c r="KCR2" s="427"/>
      <c r="KCS2" s="427"/>
      <c r="KCT2" s="427"/>
      <c r="KCU2" s="427"/>
      <c r="KCV2" s="427" t="s">
        <v>135</v>
      </c>
      <c r="KCW2" s="427"/>
      <c r="KCX2" s="427"/>
      <c r="KCY2" s="427"/>
      <c r="KCZ2" s="427"/>
      <c r="KDA2" s="427"/>
      <c r="KDB2" s="427"/>
      <c r="KDC2" s="427"/>
      <c r="KDD2" s="427"/>
      <c r="KDE2" s="427"/>
      <c r="KDF2" s="427"/>
      <c r="KDG2" s="427"/>
      <c r="KDH2" s="427"/>
      <c r="KDI2" s="427"/>
      <c r="KDJ2" s="427"/>
      <c r="KDK2" s="427"/>
      <c r="KDL2" s="427" t="s">
        <v>135</v>
      </c>
      <c r="KDM2" s="427"/>
      <c r="KDN2" s="427"/>
      <c r="KDO2" s="427"/>
      <c r="KDP2" s="427"/>
      <c r="KDQ2" s="427"/>
      <c r="KDR2" s="427"/>
      <c r="KDS2" s="427"/>
      <c r="KDT2" s="427"/>
      <c r="KDU2" s="427"/>
      <c r="KDV2" s="427"/>
      <c r="KDW2" s="427"/>
      <c r="KDX2" s="427"/>
      <c r="KDY2" s="427"/>
      <c r="KDZ2" s="427"/>
      <c r="KEA2" s="427"/>
      <c r="KEB2" s="427" t="s">
        <v>135</v>
      </c>
      <c r="KEC2" s="427"/>
      <c r="KED2" s="427"/>
      <c r="KEE2" s="427"/>
      <c r="KEF2" s="427"/>
      <c r="KEG2" s="427"/>
      <c r="KEH2" s="427"/>
      <c r="KEI2" s="427"/>
      <c r="KEJ2" s="427"/>
      <c r="KEK2" s="427"/>
      <c r="KEL2" s="427"/>
      <c r="KEM2" s="427"/>
      <c r="KEN2" s="427"/>
      <c r="KEO2" s="427"/>
      <c r="KEP2" s="427"/>
      <c r="KEQ2" s="427"/>
      <c r="KER2" s="427" t="s">
        <v>135</v>
      </c>
      <c r="KES2" s="427"/>
      <c r="KET2" s="427"/>
      <c r="KEU2" s="427"/>
      <c r="KEV2" s="427"/>
      <c r="KEW2" s="427"/>
      <c r="KEX2" s="427"/>
      <c r="KEY2" s="427"/>
      <c r="KEZ2" s="427"/>
      <c r="KFA2" s="427"/>
      <c r="KFB2" s="427"/>
      <c r="KFC2" s="427"/>
      <c r="KFD2" s="427"/>
      <c r="KFE2" s="427"/>
      <c r="KFF2" s="427"/>
      <c r="KFG2" s="427"/>
      <c r="KFH2" s="427" t="s">
        <v>135</v>
      </c>
      <c r="KFI2" s="427"/>
      <c r="KFJ2" s="427"/>
      <c r="KFK2" s="427"/>
      <c r="KFL2" s="427"/>
      <c r="KFM2" s="427"/>
      <c r="KFN2" s="427"/>
      <c r="KFO2" s="427"/>
      <c r="KFP2" s="427"/>
      <c r="KFQ2" s="427"/>
      <c r="KFR2" s="427"/>
      <c r="KFS2" s="427"/>
      <c r="KFT2" s="427"/>
      <c r="KFU2" s="427"/>
      <c r="KFV2" s="427"/>
      <c r="KFW2" s="427"/>
      <c r="KFX2" s="427" t="s">
        <v>135</v>
      </c>
      <c r="KFY2" s="427"/>
      <c r="KFZ2" s="427"/>
      <c r="KGA2" s="427"/>
      <c r="KGB2" s="427"/>
      <c r="KGC2" s="427"/>
      <c r="KGD2" s="427"/>
      <c r="KGE2" s="427"/>
      <c r="KGF2" s="427"/>
      <c r="KGG2" s="427"/>
      <c r="KGH2" s="427"/>
      <c r="KGI2" s="427"/>
      <c r="KGJ2" s="427"/>
      <c r="KGK2" s="427"/>
      <c r="KGL2" s="427"/>
      <c r="KGM2" s="427"/>
      <c r="KGN2" s="427" t="s">
        <v>135</v>
      </c>
      <c r="KGO2" s="427"/>
      <c r="KGP2" s="427"/>
      <c r="KGQ2" s="427"/>
      <c r="KGR2" s="427"/>
      <c r="KGS2" s="427"/>
      <c r="KGT2" s="427"/>
      <c r="KGU2" s="427"/>
      <c r="KGV2" s="427"/>
      <c r="KGW2" s="427"/>
      <c r="KGX2" s="427"/>
      <c r="KGY2" s="427"/>
      <c r="KGZ2" s="427"/>
      <c r="KHA2" s="427"/>
      <c r="KHB2" s="427"/>
      <c r="KHC2" s="427"/>
      <c r="KHD2" s="427" t="s">
        <v>135</v>
      </c>
      <c r="KHE2" s="427"/>
      <c r="KHF2" s="427"/>
      <c r="KHG2" s="427"/>
      <c r="KHH2" s="427"/>
      <c r="KHI2" s="427"/>
      <c r="KHJ2" s="427"/>
      <c r="KHK2" s="427"/>
      <c r="KHL2" s="427"/>
      <c r="KHM2" s="427"/>
      <c r="KHN2" s="427"/>
      <c r="KHO2" s="427"/>
      <c r="KHP2" s="427"/>
      <c r="KHQ2" s="427"/>
      <c r="KHR2" s="427"/>
      <c r="KHS2" s="427"/>
      <c r="KHT2" s="427" t="s">
        <v>135</v>
      </c>
      <c r="KHU2" s="427"/>
      <c r="KHV2" s="427"/>
      <c r="KHW2" s="427"/>
      <c r="KHX2" s="427"/>
      <c r="KHY2" s="427"/>
      <c r="KHZ2" s="427"/>
      <c r="KIA2" s="427"/>
      <c r="KIB2" s="427"/>
      <c r="KIC2" s="427"/>
      <c r="KID2" s="427"/>
      <c r="KIE2" s="427"/>
      <c r="KIF2" s="427"/>
      <c r="KIG2" s="427"/>
      <c r="KIH2" s="427"/>
      <c r="KII2" s="427"/>
      <c r="KIJ2" s="427" t="s">
        <v>135</v>
      </c>
      <c r="KIK2" s="427"/>
      <c r="KIL2" s="427"/>
      <c r="KIM2" s="427"/>
      <c r="KIN2" s="427"/>
      <c r="KIO2" s="427"/>
      <c r="KIP2" s="427"/>
      <c r="KIQ2" s="427"/>
      <c r="KIR2" s="427"/>
      <c r="KIS2" s="427"/>
      <c r="KIT2" s="427"/>
      <c r="KIU2" s="427"/>
      <c r="KIV2" s="427"/>
      <c r="KIW2" s="427"/>
      <c r="KIX2" s="427"/>
      <c r="KIY2" s="427"/>
      <c r="KIZ2" s="427" t="s">
        <v>135</v>
      </c>
      <c r="KJA2" s="427"/>
      <c r="KJB2" s="427"/>
      <c r="KJC2" s="427"/>
      <c r="KJD2" s="427"/>
      <c r="KJE2" s="427"/>
      <c r="KJF2" s="427"/>
      <c r="KJG2" s="427"/>
      <c r="KJH2" s="427"/>
      <c r="KJI2" s="427"/>
      <c r="KJJ2" s="427"/>
      <c r="KJK2" s="427"/>
      <c r="KJL2" s="427"/>
      <c r="KJM2" s="427"/>
      <c r="KJN2" s="427"/>
      <c r="KJO2" s="427"/>
      <c r="KJP2" s="427" t="s">
        <v>135</v>
      </c>
      <c r="KJQ2" s="427"/>
      <c r="KJR2" s="427"/>
      <c r="KJS2" s="427"/>
      <c r="KJT2" s="427"/>
      <c r="KJU2" s="427"/>
      <c r="KJV2" s="427"/>
      <c r="KJW2" s="427"/>
      <c r="KJX2" s="427"/>
      <c r="KJY2" s="427"/>
      <c r="KJZ2" s="427"/>
      <c r="KKA2" s="427"/>
      <c r="KKB2" s="427"/>
      <c r="KKC2" s="427"/>
      <c r="KKD2" s="427"/>
      <c r="KKE2" s="427"/>
      <c r="KKF2" s="427" t="s">
        <v>135</v>
      </c>
      <c r="KKG2" s="427"/>
      <c r="KKH2" s="427"/>
      <c r="KKI2" s="427"/>
      <c r="KKJ2" s="427"/>
      <c r="KKK2" s="427"/>
      <c r="KKL2" s="427"/>
      <c r="KKM2" s="427"/>
      <c r="KKN2" s="427"/>
      <c r="KKO2" s="427"/>
      <c r="KKP2" s="427"/>
      <c r="KKQ2" s="427"/>
      <c r="KKR2" s="427"/>
      <c r="KKS2" s="427"/>
      <c r="KKT2" s="427"/>
      <c r="KKU2" s="427"/>
      <c r="KKV2" s="427" t="s">
        <v>135</v>
      </c>
      <c r="KKW2" s="427"/>
      <c r="KKX2" s="427"/>
      <c r="KKY2" s="427"/>
      <c r="KKZ2" s="427"/>
      <c r="KLA2" s="427"/>
      <c r="KLB2" s="427"/>
      <c r="KLC2" s="427"/>
      <c r="KLD2" s="427"/>
      <c r="KLE2" s="427"/>
      <c r="KLF2" s="427"/>
      <c r="KLG2" s="427"/>
      <c r="KLH2" s="427"/>
      <c r="KLI2" s="427"/>
      <c r="KLJ2" s="427"/>
      <c r="KLK2" s="427"/>
      <c r="KLL2" s="427" t="s">
        <v>135</v>
      </c>
      <c r="KLM2" s="427"/>
      <c r="KLN2" s="427"/>
      <c r="KLO2" s="427"/>
      <c r="KLP2" s="427"/>
      <c r="KLQ2" s="427"/>
      <c r="KLR2" s="427"/>
      <c r="KLS2" s="427"/>
      <c r="KLT2" s="427"/>
      <c r="KLU2" s="427"/>
      <c r="KLV2" s="427"/>
      <c r="KLW2" s="427"/>
      <c r="KLX2" s="427"/>
      <c r="KLY2" s="427"/>
      <c r="KLZ2" s="427"/>
      <c r="KMA2" s="427"/>
      <c r="KMB2" s="427" t="s">
        <v>135</v>
      </c>
      <c r="KMC2" s="427"/>
      <c r="KMD2" s="427"/>
      <c r="KME2" s="427"/>
      <c r="KMF2" s="427"/>
      <c r="KMG2" s="427"/>
      <c r="KMH2" s="427"/>
      <c r="KMI2" s="427"/>
      <c r="KMJ2" s="427"/>
      <c r="KMK2" s="427"/>
      <c r="KML2" s="427"/>
      <c r="KMM2" s="427"/>
      <c r="KMN2" s="427"/>
      <c r="KMO2" s="427"/>
      <c r="KMP2" s="427"/>
      <c r="KMQ2" s="427"/>
      <c r="KMR2" s="427" t="s">
        <v>135</v>
      </c>
      <c r="KMS2" s="427"/>
      <c r="KMT2" s="427"/>
      <c r="KMU2" s="427"/>
      <c r="KMV2" s="427"/>
      <c r="KMW2" s="427"/>
      <c r="KMX2" s="427"/>
      <c r="KMY2" s="427"/>
      <c r="KMZ2" s="427"/>
      <c r="KNA2" s="427"/>
      <c r="KNB2" s="427"/>
      <c r="KNC2" s="427"/>
      <c r="KND2" s="427"/>
      <c r="KNE2" s="427"/>
      <c r="KNF2" s="427"/>
      <c r="KNG2" s="427"/>
      <c r="KNH2" s="427" t="s">
        <v>135</v>
      </c>
      <c r="KNI2" s="427"/>
      <c r="KNJ2" s="427"/>
      <c r="KNK2" s="427"/>
      <c r="KNL2" s="427"/>
      <c r="KNM2" s="427"/>
      <c r="KNN2" s="427"/>
      <c r="KNO2" s="427"/>
      <c r="KNP2" s="427"/>
      <c r="KNQ2" s="427"/>
      <c r="KNR2" s="427"/>
      <c r="KNS2" s="427"/>
      <c r="KNT2" s="427"/>
      <c r="KNU2" s="427"/>
      <c r="KNV2" s="427"/>
      <c r="KNW2" s="427"/>
      <c r="KNX2" s="427" t="s">
        <v>135</v>
      </c>
      <c r="KNY2" s="427"/>
      <c r="KNZ2" s="427"/>
      <c r="KOA2" s="427"/>
      <c r="KOB2" s="427"/>
      <c r="KOC2" s="427"/>
      <c r="KOD2" s="427"/>
      <c r="KOE2" s="427"/>
      <c r="KOF2" s="427"/>
      <c r="KOG2" s="427"/>
      <c r="KOH2" s="427"/>
      <c r="KOI2" s="427"/>
      <c r="KOJ2" s="427"/>
      <c r="KOK2" s="427"/>
      <c r="KOL2" s="427"/>
      <c r="KOM2" s="427"/>
      <c r="KON2" s="427" t="s">
        <v>135</v>
      </c>
      <c r="KOO2" s="427"/>
      <c r="KOP2" s="427"/>
      <c r="KOQ2" s="427"/>
      <c r="KOR2" s="427"/>
      <c r="KOS2" s="427"/>
      <c r="KOT2" s="427"/>
      <c r="KOU2" s="427"/>
      <c r="KOV2" s="427"/>
      <c r="KOW2" s="427"/>
      <c r="KOX2" s="427"/>
      <c r="KOY2" s="427"/>
      <c r="KOZ2" s="427"/>
      <c r="KPA2" s="427"/>
      <c r="KPB2" s="427"/>
      <c r="KPC2" s="427"/>
      <c r="KPD2" s="427" t="s">
        <v>135</v>
      </c>
      <c r="KPE2" s="427"/>
      <c r="KPF2" s="427"/>
      <c r="KPG2" s="427"/>
      <c r="KPH2" s="427"/>
      <c r="KPI2" s="427"/>
      <c r="KPJ2" s="427"/>
      <c r="KPK2" s="427"/>
      <c r="KPL2" s="427"/>
      <c r="KPM2" s="427"/>
      <c r="KPN2" s="427"/>
      <c r="KPO2" s="427"/>
      <c r="KPP2" s="427"/>
      <c r="KPQ2" s="427"/>
      <c r="KPR2" s="427"/>
      <c r="KPS2" s="427"/>
      <c r="KPT2" s="427" t="s">
        <v>135</v>
      </c>
      <c r="KPU2" s="427"/>
      <c r="KPV2" s="427"/>
      <c r="KPW2" s="427"/>
      <c r="KPX2" s="427"/>
      <c r="KPY2" s="427"/>
      <c r="KPZ2" s="427"/>
      <c r="KQA2" s="427"/>
      <c r="KQB2" s="427"/>
      <c r="KQC2" s="427"/>
      <c r="KQD2" s="427"/>
      <c r="KQE2" s="427"/>
      <c r="KQF2" s="427"/>
      <c r="KQG2" s="427"/>
      <c r="KQH2" s="427"/>
      <c r="KQI2" s="427"/>
      <c r="KQJ2" s="427" t="s">
        <v>135</v>
      </c>
      <c r="KQK2" s="427"/>
      <c r="KQL2" s="427"/>
      <c r="KQM2" s="427"/>
      <c r="KQN2" s="427"/>
      <c r="KQO2" s="427"/>
      <c r="KQP2" s="427"/>
      <c r="KQQ2" s="427"/>
      <c r="KQR2" s="427"/>
      <c r="KQS2" s="427"/>
      <c r="KQT2" s="427"/>
      <c r="KQU2" s="427"/>
      <c r="KQV2" s="427"/>
      <c r="KQW2" s="427"/>
      <c r="KQX2" s="427"/>
      <c r="KQY2" s="427"/>
      <c r="KQZ2" s="427" t="s">
        <v>135</v>
      </c>
      <c r="KRA2" s="427"/>
      <c r="KRB2" s="427"/>
      <c r="KRC2" s="427"/>
      <c r="KRD2" s="427"/>
      <c r="KRE2" s="427"/>
      <c r="KRF2" s="427"/>
      <c r="KRG2" s="427"/>
      <c r="KRH2" s="427"/>
      <c r="KRI2" s="427"/>
      <c r="KRJ2" s="427"/>
      <c r="KRK2" s="427"/>
      <c r="KRL2" s="427"/>
      <c r="KRM2" s="427"/>
      <c r="KRN2" s="427"/>
      <c r="KRO2" s="427"/>
      <c r="KRP2" s="427" t="s">
        <v>135</v>
      </c>
      <c r="KRQ2" s="427"/>
      <c r="KRR2" s="427"/>
      <c r="KRS2" s="427"/>
      <c r="KRT2" s="427"/>
      <c r="KRU2" s="427"/>
      <c r="KRV2" s="427"/>
      <c r="KRW2" s="427"/>
      <c r="KRX2" s="427"/>
      <c r="KRY2" s="427"/>
      <c r="KRZ2" s="427"/>
      <c r="KSA2" s="427"/>
      <c r="KSB2" s="427"/>
      <c r="KSC2" s="427"/>
      <c r="KSD2" s="427"/>
      <c r="KSE2" s="427"/>
      <c r="KSF2" s="427" t="s">
        <v>135</v>
      </c>
      <c r="KSG2" s="427"/>
      <c r="KSH2" s="427"/>
      <c r="KSI2" s="427"/>
      <c r="KSJ2" s="427"/>
      <c r="KSK2" s="427"/>
      <c r="KSL2" s="427"/>
      <c r="KSM2" s="427"/>
      <c r="KSN2" s="427"/>
      <c r="KSO2" s="427"/>
      <c r="KSP2" s="427"/>
      <c r="KSQ2" s="427"/>
      <c r="KSR2" s="427"/>
      <c r="KSS2" s="427"/>
      <c r="KST2" s="427"/>
      <c r="KSU2" s="427"/>
      <c r="KSV2" s="427" t="s">
        <v>135</v>
      </c>
      <c r="KSW2" s="427"/>
      <c r="KSX2" s="427"/>
      <c r="KSY2" s="427"/>
      <c r="KSZ2" s="427"/>
      <c r="KTA2" s="427"/>
      <c r="KTB2" s="427"/>
      <c r="KTC2" s="427"/>
      <c r="KTD2" s="427"/>
      <c r="KTE2" s="427"/>
      <c r="KTF2" s="427"/>
      <c r="KTG2" s="427"/>
      <c r="KTH2" s="427"/>
      <c r="KTI2" s="427"/>
      <c r="KTJ2" s="427"/>
      <c r="KTK2" s="427"/>
      <c r="KTL2" s="427" t="s">
        <v>135</v>
      </c>
      <c r="KTM2" s="427"/>
      <c r="KTN2" s="427"/>
      <c r="KTO2" s="427"/>
      <c r="KTP2" s="427"/>
      <c r="KTQ2" s="427"/>
      <c r="KTR2" s="427"/>
      <c r="KTS2" s="427"/>
      <c r="KTT2" s="427"/>
      <c r="KTU2" s="427"/>
      <c r="KTV2" s="427"/>
      <c r="KTW2" s="427"/>
      <c r="KTX2" s="427"/>
      <c r="KTY2" s="427"/>
      <c r="KTZ2" s="427"/>
      <c r="KUA2" s="427"/>
      <c r="KUB2" s="427" t="s">
        <v>135</v>
      </c>
      <c r="KUC2" s="427"/>
      <c r="KUD2" s="427"/>
      <c r="KUE2" s="427"/>
      <c r="KUF2" s="427"/>
      <c r="KUG2" s="427"/>
      <c r="KUH2" s="427"/>
      <c r="KUI2" s="427"/>
      <c r="KUJ2" s="427"/>
      <c r="KUK2" s="427"/>
      <c r="KUL2" s="427"/>
      <c r="KUM2" s="427"/>
      <c r="KUN2" s="427"/>
      <c r="KUO2" s="427"/>
      <c r="KUP2" s="427"/>
      <c r="KUQ2" s="427"/>
      <c r="KUR2" s="427" t="s">
        <v>135</v>
      </c>
      <c r="KUS2" s="427"/>
      <c r="KUT2" s="427"/>
      <c r="KUU2" s="427"/>
      <c r="KUV2" s="427"/>
      <c r="KUW2" s="427"/>
      <c r="KUX2" s="427"/>
      <c r="KUY2" s="427"/>
      <c r="KUZ2" s="427"/>
      <c r="KVA2" s="427"/>
      <c r="KVB2" s="427"/>
      <c r="KVC2" s="427"/>
      <c r="KVD2" s="427"/>
      <c r="KVE2" s="427"/>
      <c r="KVF2" s="427"/>
      <c r="KVG2" s="427"/>
      <c r="KVH2" s="427" t="s">
        <v>135</v>
      </c>
      <c r="KVI2" s="427"/>
      <c r="KVJ2" s="427"/>
      <c r="KVK2" s="427"/>
      <c r="KVL2" s="427"/>
      <c r="KVM2" s="427"/>
      <c r="KVN2" s="427"/>
      <c r="KVO2" s="427"/>
      <c r="KVP2" s="427"/>
      <c r="KVQ2" s="427"/>
      <c r="KVR2" s="427"/>
      <c r="KVS2" s="427"/>
      <c r="KVT2" s="427"/>
      <c r="KVU2" s="427"/>
      <c r="KVV2" s="427"/>
      <c r="KVW2" s="427"/>
      <c r="KVX2" s="427" t="s">
        <v>135</v>
      </c>
      <c r="KVY2" s="427"/>
      <c r="KVZ2" s="427"/>
      <c r="KWA2" s="427"/>
      <c r="KWB2" s="427"/>
      <c r="KWC2" s="427"/>
      <c r="KWD2" s="427"/>
      <c r="KWE2" s="427"/>
      <c r="KWF2" s="427"/>
      <c r="KWG2" s="427"/>
      <c r="KWH2" s="427"/>
      <c r="KWI2" s="427"/>
      <c r="KWJ2" s="427"/>
      <c r="KWK2" s="427"/>
      <c r="KWL2" s="427"/>
      <c r="KWM2" s="427"/>
      <c r="KWN2" s="427" t="s">
        <v>135</v>
      </c>
      <c r="KWO2" s="427"/>
      <c r="KWP2" s="427"/>
      <c r="KWQ2" s="427"/>
      <c r="KWR2" s="427"/>
      <c r="KWS2" s="427"/>
      <c r="KWT2" s="427"/>
      <c r="KWU2" s="427"/>
      <c r="KWV2" s="427"/>
      <c r="KWW2" s="427"/>
      <c r="KWX2" s="427"/>
      <c r="KWY2" s="427"/>
      <c r="KWZ2" s="427"/>
      <c r="KXA2" s="427"/>
      <c r="KXB2" s="427"/>
      <c r="KXC2" s="427"/>
      <c r="KXD2" s="427" t="s">
        <v>135</v>
      </c>
      <c r="KXE2" s="427"/>
      <c r="KXF2" s="427"/>
      <c r="KXG2" s="427"/>
      <c r="KXH2" s="427"/>
      <c r="KXI2" s="427"/>
      <c r="KXJ2" s="427"/>
      <c r="KXK2" s="427"/>
      <c r="KXL2" s="427"/>
      <c r="KXM2" s="427"/>
      <c r="KXN2" s="427"/>
      <c r="KXO2" s="427"/>
      <c r="KXP2" s="427"/>
      <c r="KXQ2" s="427"/>
      <c r="KXR2" s="427"/>
      <c r="KXS2" s="427"/>
      <c r="KXT2" s="427" t="s">
        <v>135</v>
      </c>
      <c r="KXU2" s="427"/>
      <c r="KXV2" s="427"/>
      <c r="KXW2" s="427"/>
      <c r="KXX2" s="427"/>
      <c r="KXY2" s="427"/>
      <c r="KXZ2" s="427"/>
      <c r="KYA2" s="427"/>
      <c r="KYB2" s="427"/>
      <c r="KYC2" s="427"/>
      <c r="KYD2" s="427"/>
      <c r="KYE2" s="427"/>
      <c r="KYF2" s="427"/>
      <c r="KYG2" s="427"/>
      <c r="KYH2" s="427"/>
      <c r="KYI2" s="427"/>
      <c r="KYJ2" s="427" t="s">
        <v>135</v>
      </c>
      <c r="KYK2" s="427"/>
      <c r="KYL2" s="427"/>
      <c r="KYM2" s="427"/>
      <c r="KYN2" s="427"/>
      <c r="KYO2" s="427"/>
      <c r="KYP2" s="427"/>
      <c r="KYQ2" s="427"/>
      <c r="KYR2" s="427"/>
      <c r="KYS2" s="427"/>
      <c r="KYT2" s="427"/>
      <c r="KYU2" s="427"/>
      <c r="KYV2" s="427"/>
      <c r="KYW2" s="427"/>
      <c r="KYX2" s="427"/>
      <c r="KYY2" s="427"/>
      <c r="KYZ2" s="427" t="s">
        <v>135</v>
      </c>
      <c r="KZA2" s="427"/>
      <c r="KZB2" s="427"/>
      <c r="KZC2" s="427"/>
      <c r="KZD2" s="427"/>
      <c r="KZE2" s="427"/>
      <c r="KZF2" s="427"/>
      <c r="KZG2" s="427"/>
      <c r="KZH2" s="427"/>
      <c r="KZI2" s="427"/>
      <c r="KZJ2" s="427"/>
      <c r="KZK2" s="427"/>
      <c r="KZL2" s="427"/>
      <c r="KZM2" s="427"/>
      <c r="KZN2" s="427"/>
      <c r="KZO2" s="427"/>
      <c r="KZP2" s="427" t="s">
        <v>135</v>
      </c>
      <c r="KZQ2" s="427"/>
      <c r="KZR2" s="427"/>
      <c r="KZS2" s="427"/>
      <c r="KZT2" s="427"/>
      <c r="KZU2" s="427"/>
      <c r="KZV2" s="427"/>
      <c r="KZW2" s="427"/>
      <c r="KZX2" s="427"/>
      <c r="KZY2" s="427"/>
      <c r="KZZ2" s="427"/>
      <c r="LAA2" s="427"/>
      <c r="LAB2" s="427"/>
      <c r="LAC2" s="427"/>
      <c r="LAD2" s="427"/>
      <c r="LAE2" s="427"/>
      <c r="LAF2" s="427" t="s">
        <v>135</v>
      </c>
      <c r="LAG2" s="427"/>
      <c r="LAH2" s="427"/>
      <c r="LAI2" s="427"/>
      <c r="LAJ2" s="427"/>
      <c r="LAK2" s="427"/>
      <c r="LAL2" s="427"/>
      <c r="LAM2" s="427"/>
      <c r="LAN2" s="427"/>
      <c r="LAO2" s="427"/>
      <c r="LAP2" s="427"/>
      <c r="LAQ2" s="427"/>
      <c r="LAR2" s="427"/>
      <c r="LAS2" s="427"/>
      <c r="LAT2" s="427"/>
      <c r="LAU2" s="427"/>
      <c r="LAV2" s="427" t="s">
        <v>135</v>
      </c>
      <c r="LAW2" s="427"/>
      <c r="LAX2" s="427"/>
      <c r="LAY2" s="427"/>
      <c r="LAZ2" s="427"/>
      <c r="LBA2" s="427"/>
      <c r="LBB2" s="427"/>
      <c r="LBC2" s="427"/>
      <c r="LBD2" s="427"/>
      <c r="LBE2" s="427"/>
      <c r="LBF2" s="427"/>
      <c r="LBG2" s="427"/>
      <c r="LBH2" s="427"/>
      <c r="LBI2" s="427"/>
      <c r="LBJ2" s="427"/>
      <c r="LBK2" s="427"/>
      <c r="LBL2" s="427" t="s">
        <v>135</v>
      </c>
      <c r="LBM2" s="427"/>
      <c r="LBN2" s="427"/>
      <c r="LBO2" s="427"/>
      <c r="LBP2" s="427"/>
      <c r="LBQ2" s="427"/>
      <c r="LBR2" s="427"/>
      <c r="LBS2" s="427"/>
      <c r="LBT2" s="427"/>
      <c r="LBU2" s="427"/>
      <c r="LBV2" s="427"/>
      <c r="LBW2" s="427"/>
      <c r="LBX2" s="427"/>
      <c r="LBY2" s="427"/>
      <c r="LBZ2" s="427"/>
      <c r="LCA2" s="427"/>
      <c r="LCB2" s="427" t="s">
        <v>135</v>
      </c>
      <c r="LCC2" s="427"/>
      <c r="LCD2" s="427"/>
      <c r="LCE2" s="427"/>
      <c r="LCF2" s="427"/>
      <c r="LCG2" s="427"/>
      <c r="LCH2" s="427"/>
      <c r="LCI2" s="427"/>
      <c r="LCJ2" s="427"/>
      <c r="LCK2" s="427"/>
      <c r="LCL2" s="427"/>
      <c r="LCM2" s="427"/>
      <c r="LCN2" s="427"/>
      <c r="LCO2" s="427"/>
      <c r="LCP2" s="427"/>
      <c r="LCQ2" s="427"/>
      <c r="LCR2" s="427" t="s">
        <v>135</v>
      </c>
      <c r="LCS2" s="427"/>
      <c r="LCT2" s="427"/>
      <c r="LCU2" s="427"/>
      <c r="LCV2" s="427"/>
      <c r="LCW2" s="427"/>
      <c r="LCX2" s="427"/>
      <c r="LCY2" s="427"/>
      <c r="LCZ2" s="427"/>
      <c r="LDA2" s="427"/>
      <c r="LDB2" s="427"/>
      <c r="LDC2" s="427"/>
      <c r="LDD2" s="427"/>
      <c r="LDE2" s="427"/>
      <c r="LDF2" s="427"/>
      <c r="LDG2" s="427"/>
      <c r="LDH2" s="427" t="s">
        <v>135</v>
      </c>
      <c r="LDI2" s="427"/>
      <c r="LDJ2" s="427"/>
      <c r="LDK2" s="427"/>
      <c r="LDL2" s="427"/>
      <c r="LDM2" s="427"/>
      <c r="LDN2" s="427"/>
      <c r="LDO2" s="427"/>
      <c r="LDP2" s="427"/>
      <c r="LDQ2" s="427"/>
      <c r="LDR2" s="427"/>
      <c r="LDS2" s="427"/>
      <c r="LDT2" s="427"/>
      <c r="LDU2" s="427"/>
      <c r="LDV2" s="427"/>
      <c r="LDW2" s="427"/>
      <c r="LDX2" s="427" t="s">
        <v>135</v>
      </c>
      <c r="LDY2" s="427"/>
      <c r="LDZ2" s="427"/>
      <c r="LEA2" s="427"/>
      <c r="LEB2" s="427"/>
      <c r="LEC2" s="427"/>
      <c r="LED2" s="427"/>
      <c r="LEE2" s="427"/>
      <c r="LEF2" s="427"/>
      <c r="LEG2" s="427"/>
      <c r="LEH2" s="427"/>
      <c r="LEI2" s="427"/>
      <c r="LEJ2" s="427"/>
      <c r="LEK2" s="427"/>
      <c r="LEL2" s="427"/>
      <c r="LEM2" s="427"/>
      <c r="LEN2" s="427" t="s">
        <v>135</v>
      </c>
      <c r="LEO2" s="427"/>
      <c r="LEP2" s="427"/>
      <c r="LEQ2" s="427"/>
      <c r="LER2" s="427"/>
      <c r="LES2" s="427"/>
      <c r="LET2" s="427"/>
      <c r="LEU2" s="427"/>
      <c r="LEV2" s="427"/>
      <c r="LEW2" s="427"/>
      <c r="LEX2" s="427"/>
      <c r="LEY2" s="427"/>
      <c r="LEZ2" s="427"/>
      <c r="LFA2" s="427"/>
      <c r="LFB2" s="427"/>
      <c r="LFC2" s="427"/>
      <c r="LFD2" s="427" t="s">
        <v>135</v>
      </c>
      <c r="LFE2" s="427"/>
      <c r="LFF2" s="427"/>
      <c r="LFG2" s="427"/>
      <c r="LFH2" s="427"/>
      <c r="LFI2" s="427"/>
      <c r="LFJ2" s="427"/>
      <c r="LFK2" s="427"/>
      <c r="LFL2" s="427"/>
      <c r="LFM2" s="427"/>
      <c r="LFN2" s="427"/>
      <c r="LFO2" s="427"/>
      <c r="LFP2" s="427"/>
      <c r="LFQ2" s="427"/>
      <c r="LFR2" s="427"/>
      <c r="LFS2" s="427"/>
      <c r="LFT2" s="427" t="s">
        <v>135</v>
      </c>
      <c r="LFU2" s="427"/>
      <c r="LFV2" s="427"/>
      <c r="LFW2" s="427"/>
      <c r="LFX2" s="427"/>
      <c r="LFY2" s="427"/>
      <c r="LFZ2" s="427"/>
      <c r="LGA2" s="427"/>
      <c r="LGB2" s="427"/>
      <c r="LGC2" s="427"/>
      <c r="LGD2" s="427"/>
      <c r="LGE2" s="427"/>
      <c r="LGF2" s="427"/>
      <c r="LGG2" s="427"/>
      <c r="LGH2" s="427"/>
      <c r="LGI2" s="427"/>
      <c r="LGJ2" s="427" t="s">
        <v>135</v>
      </c>
      <c r="LGK2" s="427"/>
      <c r="LGL2" s="427"/>
      <c r="LGM2" s="427"/>
      <c r="LGN2" s="427"/>
      <c r="LGO2" s="427"/>
      <c r="LGP2" s="427"/>
      <c r="LGQ2" s="427"/>
      <c r="LGR2" s="427"/>
      <c r="LGS2" s="427"/>
      <c r="LGT2" s="427"/>
      <c r="LGU2" s="427"/>
      <c r="LGV2" s="427"/>
      <c r="LGW2" s="427"/>
      <c r="LGX2" s="427"/>
      <c r="LGY2" s="427"/>
      <c r="LGZ2" s="427" t="s">
        <v>135</v>
      </c>
      <c r="LHA2" s="427"/>
      <c r="LHB2" s="427"/>
      <c r="LHC2" s="427"/>
      <c r="LHD2" s="427"/>
      <c r="LHE2" s="427"/>
      <c r="LHF2" s="427"/>
      <c r="LHG2" s="427"/>
      <c r="LHH2" s="427"/>
      <c r="LHI2" s="427"/>
      <c r="LHJ2" s="427"/>
      <c r="LHK2" s="427"/>
      <c r="LHL2" s="427"/>
      <c r="LHM2" s="427"/>
      <c r="LHN2" s="427"/>
      <c r="LHO2" s="427"/>
      <c r="LHP2" s="427" t="s">
        <v>135</v>
      </c>
      <c r="LHQ2" s="427"/>
      <c r="LHR2" s="427"/>
      <c r="LHS2" s="427"/>
      <c r="LHT2" s="427"/>
      <c r="LHU2" s="427"/>
      <c r="LHV2" s="427"/>
      <c r="LHW2" s="427"/>
      <c r="LHX2" s="427"/>
      <c r="LHY2" s="427"/>
      <c r="LHZ2" s="427"/>
      <c r="LIA2" s="427"/>
      <c r="LIB2" s="427"/>
      <c r="LIC2" s="427"/>
      <c r="LID2" s="427"/>
      <c r="LIE2" s="427"/>
      <c r="LIF2" s="427" t="s">
        <v>135</v>
      </c>
      <c r="LIG2" s="427"/>
      <c r="LIH2" s="427"/>
      <c r="LII2" s="427"/>
      <c r="LIJ2" s="427"/>
      <c r="LIK2" s="427"/>
      <c r="LIL2" s="427"/>
      <c r="LIM2" s="427"/>
      <c r="LIN2" s="427"/>
      <c r="LIO2" s="427"/>
      <c r="LIP2" s="427"/>
      <c r="LIQ2" s="427"/>
      <c r="LIR2" s="427"/>
      <c r="LIS2" s="427"/>
      <c r="LIT2" s="427"/>
      <c r="LIU2" s="427"/>
      <c r="LIV2" s="427" t="s">
        <v>135</v>
      </c>
      <c r="LIW2" s="427"/>
      <c r="LIX2" s="427"/>
      <c r="LIY2" s="427"/>
      <c r="LIZ2" s="427"/>
      <c r="LJA2" s="427"/>
      <c r="LJB2" s="427"/>
      <c r="LJC2" s="427"/>
      <c r="LJD2" s="427"/>
      <c r="LJE2" s="427"/>
      <c r="LJF2" s="427"/>
      <c r="LJG2" s="427"/>
      <c r="LJH2" s="427"/>
      <c r="LJI2" s="427"/>
      <c r="LJJ2" s="427"/>
      <c r="LJK2" s="427"/>
      <c r="LJL2" s="427" t="s">
        <v>135</v>
      </c>
      <c r="LJM2" s="427"/>
      <c r="LJN2" s="427"/>
      <c r="LJO2" s="427"/>
      <c r="LJP2" s="427"/>
      <c r="LJQ2" s="427"/>
      <c r="LJR2" s="427"/>
      <c r="LJS2" s="427"/>
      <c r="LJT2" s="427"/>
      <c r="LJU2" s="427"/>
      <c r="LJV2" s="427"/>
      <c r="LJW2" s="427"/>
      <c r="LJX2" s="427"/>
      <c r="LJY2" s="427"/>
      <c r="LJZ2" s="427"/>
      <c r="LKA2" s="427"/>
      <c r="LKB2" s="427" t="s">
        <v>135</v>
      </c>
      <c r="LKC2" s="427"/>
      <c r="LKD2" s="427"/>
      <c r="LKE2" s="427"/>
      <c r="LKF2" s="427"/>
      <c r="LKG2" s="427"/>
      <c r="LKH2" s="427"/>
      <c r="LKI2" s="427"/>
      <c r="LKJ2" s="427"/>
      <c r="LKK2" s="427"/>
      <c r="LKL2" s="427"/>
      <c r="LKM2" s="427"/>
      <c r="LKN2" s="427"/>
      <c r="LKO2" s="427"/>
      <c r="LKP2" s="427"/>
      <c r="LKQ2" s="427"/>
      <c r="LKR2" s="427" t="s">
        <v>135</v>
      </c>
      <c r="LKS2" s="427"/>
      <c r="LKT2" s="427"/>
      <c r="LKU2" s="427"/>
      <c r="LKV2" s="427"/>
      <c r="LKW2" s="427"/>
      <c r="LKX2" s="427"/>
      <c r="LKY2" s="427"/>
      <c r="LKZ2" s="427"/>
      <c r="LLA2" s="427"/>
      <c r="LLB2" s="427"/>
      <c r="LLC2" s="427"/>
      <c r="LLD2" s="427"/>
      <c r="LLE2" s="427"/>
      <c r="LLF2" s="427"/>
      <c r="LLG2" s="427"/>
      <c r="LLH2" s="427" t="s">
        <v>135</v>
      </c>
      <c r="LLI2" s="427"/>
      <c r="LLJ2" s="427"/>
      <c r="LLK2" s="427"/>
      <c r="LLL2" s="427"/>
      <c r="LLM2" s="427"/>
      <c r="LLN2" s="427"/>
      <c r="LLO2" s="427"/>
      <c r="LLP2" s="427"/>
      <c r="LLQ2" s="427"/>
      <c r="LLR2" s="427"/>
      <c r="LLS2" s="427"/>
      <c r="LLT2" s="427"/>
      <c r="LLU2" s="427"/>
      <c r="LLV2" s="427"/>
      <c r="LLW2" s="427"/>
      <c r="LLX2" s="427" t="s">
        <v>135</v>
      </c>
      <c r="LLY2" s="427"/>
      <c r="LLZ2" s="427"/>
      <c r="LMA2" s="427"/>
      <c r="LMB2" s="427"/>
      <c r="LMC2" s="427"/>
      <c r="LMD2" s="427"/>
      <c r="LME2" s="427"/>
      <c r="LMF2" s="427"/>
      <c r="LMG2" s="427"/>
      <c r="LMH2" s="427"/>
      <c r="LMI2" s="427"/>
      <c r="LMJ2" s="427"/>
      <c r="LMK2" s="427"/>
      <c r="LML2" s="427"/>
      <c r="LMM2" s="427"/>
      <c r="LMN2" s="427" t="s">
        <v>135</v>
      </c>
      <c r="LMO2" s="427"/>
      <c r="LMP2" s="427"/>
      <c r="LMQ2" s="427"/>
      <c r="LMR2" s="427"/>
      <c r="LMS2" s="427"/>
      <c r="LMT2" s="427"/>
      <c r="LMU2" s="427"/>
      <c r="LMV2" s="427"/>
      <c r="LMW2" s="427"/>
      <c r="LMX2" s="427"/>
      <c r="LMY2" s="427"/>
      <c r="LMZ2" s="427"/>
      <c r="LNA2" s="427"/>
      <c r="LNB2" s="427"/>
      <c r="LNC2" s="427"/>
      <c r="LND2" s="427" t="s">
        <v>135</v>
      </c>
      <c r="LNE2" s="427"/>
      <c r="LNF2" s="427"/>
      <c r="LNG2" s="427"/>
      <c r="LNH2" s="427"/>
      <c r="LNI2" s="427"/>
      <c r="LNJ2" s="427"/>
      <c r="LNK2" s="427"/>
      <c r="LNL2" s="427"/>
      <c r="LNM2" s="427"/>
      <c r="LNN2" s="427"/>
      <c r="LNO2" s="427"/>
      <c r="LNP2" s="427"/>
      <c r="LNQ2" s="427"/>
      <c r="LNR2" s="427"/>
      <c r="LNS2" s="427"/>
      <c r="LNT2" s="427" t="s">
        <v>135</v>
      </c>
      <c r="LNU2" s="427"/>
      <c r="LNV2" s="427"/>
      <c r="LNW2" s="427"/>
      <c r="LNX2" s="427"/>
      <c r="LNY2" s="427"/>
      <c r="LNZ2" s="427"/>
      <c r="LOA2" s="427"/>
      <c r="LOB2" s="427"/>
      <c r="LOC2" s="427"/>
      <c r="LOD2" s="427"/>
      <c r="LOE2" s="427"/>
      <c r="LOF2" s="427"/>
      <c r="LOG2" s="427"/>
      <c r="LOH2" s="427"/>
      <c r="LOI2" s="427"/>
      <c r="LOJ2" s="427" t="s">
        <v>135</v>
      </c>
      <c r="LOK2" s="427"/>
      <c r="LOL2" s="427"/>
      <c r="LOM2" s="427"/>
      <c r="LON2" s="427"/>
      <c r="LOO2" s="427"/>
      <c r="LOP2" s="427"/>
      <c r="LOQ2" s="427"/>
      <c r="LOR2" s="427"/>
      <c r="LOS2" s="427"/>
      <c r="LOT2" s="427"/>
      <c r="LOU2" s="427"/>
      <c r="LOV2" s="427"/>
      <c r="LOW2" s="427"/>
      <c r="LOX2" s="427"/>
      <c r="LOY2" s="427"/>
      <c r="LOZ2" s="427" t="s">
        <v>135</v>
      </c>
      <c r="LPA2" s="427"/>
      <c r="LPB2" s="427"/>
      <c r="LPC2" s="427"/>
      <c r="LPD2" s="427"/>
      <c r="LPE2" s="427"/>
      <c r="LPF2" s="427"/>
      <c r="LPG2" s="427"/>
      <c r="LPH2" s="427"/>
      <c r="LPI2" s="427"/>
      <c r="LPJ2" s="427"/>
      <c r="LPK2" s="427"/>
      <c r="LPL2" s="427"/>
      <c r="LPM2" s="427"/>
      <c r="LPN2" s="427"/>
      <c r="LPO2" s="427"/>
      <c r="LPP2" s="427" t="s">
        <v>135</v>
      </c>
      <c r="LPQ2" s="427"/>
      <c r="LPR2" s="427"/>
      <c r="LPS2" s="427"/>
      <c r="LPT2" s="427"/>
      <c r="LPU2" s="427"/>
      <c r="LPV2" s="427"/>
      <c r="LPW2" s="427"/>
      <c r="LPX2" s="427"/>
      <c r="LPY2" s="427"/>
      <c r="LPZ2" s="427"/>
      <c r="LQA2" s="427"/>
      <c r="LQB2" s="427"/>
      <c r="LQC2" s="427"/>
      <c r="LQD2" s="427"/>
      <c r="LQE2" s="427"/>
      <c r="LQF2" s="427" t="s">
        <v>135</v>
      </c>
      <c r="LQG2" s="427"/>
      <c r="LQH2" s="427"/>
      <c r="LQI2" s="427"/>
      <c r="LQJ2" s="427"/>
      <c r="LQK2" s="427"/>
      <c r="LQL2" s="427"/>
      <c r="LQM2" s="427"/>
      <c r="LQN2" s="427"/>
      <c r="LQO2" s="427"/>
      <c r="LQP2" s="427"/>
      <c r="LQQ2" s="427"/>
      <c r="LQR2" s="427"/>
      <c r="LQS2" s="427"/>
      <c r="LQT2" s="427"/>
      <c r="LQU2" s="427"/>
      <c r="LQV2" s="427" t="s">
        <v>135</v>
      </c>
      <c r="LQW2" s="427"/>
      <c r="LQX2" s="427"/>
      <c r="LQY2" s="427"/>
      <c r="LQZ2" s="427"/>
      <c r="LRA2" s="427"/>
      <c r="LRB2" s="427"/>
      <c r="LRC2" s="427"/>
      <c r="LRD2" s="427"/>
      <c r="LRE2" s="427"/>
      <c r="LRF2" s="427"/>
      <c r="LRG2" s="427"/>
      <c r="LRH2" s="427"/>
      <c r="LRI2" s="427"/>
      <c r="LRJ2" s="427"/>
      <c r="LRK2" s="427"/>
      <c r="LRL2" s="427" t="s">
        <v>135</v>
      </c>
      <c r="LRM2" s="427"/>
      <c r="LRN2" s="427"/>
      <c r="LRO2" s="427"/>
      <c r="LRP2" s="427"/>
      <c r="LRQ2" s="427"/>
      <c r="LRR2" s="427"/>
      <c r="LRS2" s="427"/>
      <c r="LRT2" s="427"/>
      <c r="LRU2" s="427"/>
      <c r="LRV2" s="427"/>
      <c r="LRW2" s="427"/>
      <c r="LRX2" s="427"/>
      <c r="LRY2" s="427"/>
      <c r="LRZ2" s="427"/>
      <c r="LSA2" s="427"/>
      <c r="LSB2" s="427" t="s">
        <v>135</v>
      </c>
      <c r="LSC2" s="427"/>
      <c r="LSD2" s="427"/>
      <c r="LSE2" s="427"/>
      <c r="LSF2" s="427"/>
      <c r="LSG2" s="427"/>
      <c r="LSH2" s="427"/>
      <c r="LSI2" s="427"/>
      <c r="LSJ2" s="427"/>
      <c r="LSK2" s="427"/>
      <c r="LSL2" s="427"/>
      <c r="LSM2" s="427"/>
      <c r="LSN2" s="427"/>
      <c r="LSO2" s="427"/>
      <c r="LSP2" s="427"/>
      <c r="LSQ2" s="427"/>
      <c r="LSR2" s="427" t="s">
        <v>135</v>
      </c>
      <c r="LSS2" s="427"/>
      <c r="LST2" s="427"/>
      <c r="LSU2" s="427"/>
      <c r="LSV2" s="427"/>
      <c r="LSW2" s="427"/>
      <c r="LSX2" s="427"/>
      <c r="LSY2" s="427"/>
      <c r="LSZ2" s="427"/>
      <c r="LTA2" s="427"/>
      <c r="LTB2" s="427"/>
      <c r="LTC2" s="427"/>
      <c r="LTD2" s="427"/>
      <c r="LTE2" s="427"/>
      <c r="LTF2" s="427"/>
      <c r="LTG2" s="427"/>
      <c r="LTH2" s="427" t="s">
        <v>135</v>
      </c>
      <c r="LTI2" s="427"/>
      <c r="LTJ2" s="427"/>
      <c r="LTK2" s="427"/>
      <c r="LTL2" s="427"/>
      <c r="LTM2" s="427"/>
      <c r="LTN2" s="427"/>
      <c r="LTO2" s="427"/>
      <c r="LTP2" s="427"/>
      <c r="LTQ2" s="427"/>
      <c r="LTR2" s="427"/>
      <c r="LTS2" s="427"/>
      <c r="LTT2" s="427"/>
      <c r="LTU2" s="427"/>
      <c r="LTV2" s="427"/>
      <c r="LTW2" s="427"/>
      <c r="LTX2" s="427" t="s">
        <v>135</v>
      </c>
      <c r="LTY2" s="427"/>
      <c r="LTZ2" s="427"/>
      <c r="LUA2" s="427"/>
      <c r="LUB2" s="427"/>
      <c r="LUC2" s="427"/>
      <c r="LUD2" s="427"/>
      <c r="LUE2" s="427"/>
      <c r="LUF2" s="427"/>
      <c r="LUG2" s="427"/>
      <c r="LUH2" s="427"/>
      <c r="LUI2" s="427"/>
      <c r="LUJ2" s="427"/>
      <c r="LUK2" s="427"/>
      <c r="LUL2" s="427"/>
      <c r="LUM2" s="427"/>
      <c r="LUN2" s="427" t="s">
        <v>135</v>
      </c>
      <c r="LUO2" s="427"/>
      <c r="LUP2" s="427"/>
      <c r="LUQ2" s="427"/>
      <c r="LUR2" s="427"/>
      <c r="LUS2" s="427"/>
      <c r="LUT2" s="427"/>
      <c r="LUU2" s="427"/>
      <c r="LUV2" s="427"/>
      <c r="LUW2" s="427"/>
      <c r="LUX2" s="427"/>
      <c r="LUY2" s="427"/>
      <c r="LUZ2" s="427"/>
      <c r="LVA2" s="427"/>
      <c r="LVB2" s="427"/>
      <c r="LVC2" s="427"/>
      <c r="LVD2" s="427" t="s">
        <v>135</v>
      </c>
      <c r="LVE2" s="427"/>
      <c r="LVF2" s="427"/>
      <c r="LVG2" s="427"/>
      <c r="LVH2" s="427"/>
      <c r="LVI2" s="427"/>
      <c r="LVJ2" s="427"/>
      <c r="LVK2" s="427"/>
      <c r="LVL2" s="427"/>
      <c r="LVM2" s="427"/>
      <c r="LVN2" s="427"/>
      <c r="LVO2" s="427"/>
      <c r="LVP2" s="427"/>
      <c r="LVQ2" s="427"/>
      <c r="LVR2" s="427"/>
      <c r="LVS2" s="427"/>
      <c r="LVT2" s="427" t="s">
        <v>135</v>
      </c>
      <c r="LVU2" s="427"/>
      <c r="LVV2" s="427"/>
      <c r="LVW2" s="427"/>
      <c r="LVX2" s="427"/>
      <c r="LVY2" s="427"/>
      <c r="LVZ2" s="427"/>
      <c r="LWA2" s="427"/>
      <c r="LWB2" s="427"/>
      <c r="LWC2" s="427"/>
      <c r="LWD2" s="427"/>
      <c r="LWE2" s="427"/>
      <c r="LWF2" s="427"/>
      <c r="LWG2" s="427"/>
      <c r="LWH2" s="427"/>
      <c r="LWI2" s="427"/>
      <c r="LWJ2" s="427" t="s">
        <v>135</v>
      </c>
      <c r="LWK2" s="427"/>
      <c r="LWL2" s="427"/>
      <c r="LWM2" s="427"/>
      <c r="LWN2" s="427"/>
      <c r="LWO2" s="427"/>
      <c r="LWP2" s="427"/>
      <c r="LWQ2" s="427"/>
      <c r="LWR2" s="427"/>
      <c r="LWS2" s="427"/>
      <c r="LWT2" s="427"/>
      <c r="LWU2" s="427"/>
      <c r="LWV2" s="427"/>
      <c r="LWW2" s="427"/>
      <c r="LWX2" s="427"/>
      <c r="LWY2" s="427"/>
      <c r="LWZ2" s="427" t="s">
        <v>135</v>
      </c>
      <c r="LXA2" s="427"/>
      <c r="LXB2" s="427"/>
      <c r="LXC2" s="427"/>
      <c r="LXD2" s="427"/>
      <c r="LXE2" s="427"/>
      <c r="LXF2" s="427"/>
      <c r="LXG2" s="427"/>
      <c r="LXH2" s="427"/>
      <c r="LXI2" s="427"/>
      <c r="LXJ2" s="427"/>
      <c r="LXK2" s="427"/>
      <c r="LXL2" s="427"/>
      <c r="LXM2" s="427"/>
      <c r="LXN2" s="427"/>
      <c r="LXO2" s="427"/>
      <c r="LXP2" s="427" t="s">
        <v>135</v>
      </c>
      <c r="LXQ2" s="427"/>
      <c r="LXR2" s="427"/>
      <c r="LXS2" s="427"/>
      <c r="LXT2" s="427"/>
      <c r="LXU2" s="427"/>
      <c r="LXV2" s="427"/>
      <c r="LXW2" s="427"/>
      <c r="LXX2" s="427"/>
      <c r="LXY2" s="427"/>
      <c r="LXZ2" s="427"/>
      <c r="LYA2" s="427"/>
      <c r="LYB2" s="427"/>
      <c r="LYC2" s="427"/>
      <c r="LYD2" s="427"/>
      <c r="LYE2" s="427"/>
      <c r="LYF2" s="427" t="s">
        <v>135</v>
      </c>
      <c r="LYG2" s="427"/>
      <c r="LYH2" s="427"/>
      <c r="LYI2" s="427"/>
      <c r="LYJ2" s="427"/>
      <c r="LYK2" s="427"/>
      <c r="LYL2" s="427"/>
      <c r="LYM2" s="427"/>
      <c r="LYN2" s="427"/>
      <c r="LYO2" s="427"/>
      <c r="LYP2" s="427"/>
      <c r="LYQ2" s="427"/>
      <c r="LYR2" s="427"/>
      <c r="LYS2" s="427"/>
      <c r="LYT2" s="427"/>
      <c r="LYU2" s="427"/>
      <c r="LYV2" s="427" t="s">
        <v>135</v>
      </c>
      <c r="LYW2" s="427"/>
      <c r="LYX2" s="427"/>
      <c r="LYY2" s="427"/>
      <c r="LYZ2" s="427"/>
      <c r="LZA2" s="427"/>
      <c r="LZB2" s="427"/>
      <c r="LZC2" s="427"/>
      <c r="LZD2" s="427"/>
      <c r="LZE2" s="427"/>
      <c r="LZF2" s="427"/>
      <c r="LZG2" s="427"/>
      <c r="LZH2" s="427"/>
      <c r="LZI2" s="427"/>
      <c r="LZJ2" s="427"/>
      <c r="LZK2" s="427"/>
      <c r="LZL2" s="427" t="s">
        <v>135</v>
      </c>
      <c r="LZM2" s="427"/>
      <c r="LZN2" s="427"/>
      <c r="LZO2" s="427"/>
      <c r="LZP2" s="427"/>
      <c r="LZQ2" s="427"/>
      <c r="LZR2" s="427"/>
      <c r="LZS2" s="427"/>
      <c r="LZT2" s="427"/>
      <c r="LZU2" s="427"/>
      <c r="LZV2" s="427"/>
      <c r="LZW2" s="427"/>
      <c r="LZX2" s="427"/>
      <c r="LZY2" s="427"/>
      <c r="LZZ2" s="427"/>
      <c r="MAA2" s="427"/>
      <c r="MAB2" s="427" t="s">
        <v>135</v>
      </c>
      <c r="MAC2" s="427"/>
      <c r="MAD2" s="427"/>
      <c r="MAE2" s="427"/>
      <c r="MAF2" s="427"/>
      <c r="MAG2" s="427"/>
      <c r="MAH2" s="427"/>
      <c r="MAI2" s="427"/>
      <c r="MAJ2" s="427"/>
      <c r="MAK2" s="427"/>
      <c r="MAL2" s="427"/>
      <c r="MAM2" s="427"/>
      <c r="MAN2" s="427"/>
      <c r="MAO2" s="427"/>
      <c r="MAP2" s="427"/>
      <c r="MAQ2" s="427"/>
      <c r="MAR2" s="427" t="s">
        <v>135</v>
      </c>
      <c r="MAS2" s="427"/>
      <c r="MAT2" s="427"/>
      <c r="MAU2" s="427"/>
      <c r="MAV2" s="427"/>
      <c r="MAW2" s="427"/>
      <c r="MAX2" s="427"/>
      <c r="MAY2" s="427"/>
      <c r="MAZ2" s="427"/>
      <c r="MBA2" s="427"/>
      <c r="MBB2" s="427"/>
      <c r="MBC2" s="427"/>
      <c r="MBD2" s="427"/>
      <c r="MBE2" s="427"/>
      <c r="MBF2" s="427"/>
      <c r="MBG2" s="427"/>
      <c r="MBH2" s="427" t="s">
        <v>135</v>
      </c>
      <c r="MBI2" s="427"/>
      <c r="MBJ2" s="427"/>
      <c r="MBK2" s="427"/>
      <c r="MBL2" s="427"/>
      <c r="MBM2" s="427"/>
      <c r="MBN2" s="427"/>
      <c r="MBO2" s="427"/>
      <c r="MBP2" s="427"/>
      <c r="MBQ2" s="427"/>
      <c r="MBR2" s="427"/>
      <c r="MBS2" s="427"/>
      <c r="MBT2" s="427"/>
      <c r="MBU2" s="427"/>
      <c r="MBV2" s="427"/>
      <c r="MBW2" s="427"/>
      <c r="MBX2" s="427" t="s">
        <v>135</v>
      </c>
      <c r="MBY2" s="427"/>
      <c r="MBZ2" s="427"/>
      <c r="MCA2" s="427"/>
      <c r="MCB2" s="427"/>
      <c r="MCC2" s="427"/>
      <c r="MCD2" s="427"/>
      <c r="MCE2" s="427"/>
      <c r="MCF2" s="427"/>
      <c r="MCG2" s="427"/>
      <c r="MCH2" s="427"/>
      <c r="MCI2" s="427"/>
      <c r="MCJ2" s="427"/>
      <c r="MCK2" s="427"/>
      <c r="MCL2" s="427"/>
      <c r="MCM2" s="427"/>
      <c r="MCN2" s="427" t="s">
        <v>135</v>
      </c>
      <c r="MCO2" s="427"/>
      <c r="MCP2" s="427"/>
      <c r="MCQ2" s="427"/>
      <c r="MCR2" s="427"/>
      <c r="MCS2" s="427"/>
      <c r="MCT2" s="427"/>
      <c r="MCU2" s="427"/>
      <c r="MCV2" s="427"/>
      <c r="MCW2" s="427"/>
      <c r="MCX2" s="427"/>
      <c r="MCY2" s="427"/>
      <c r="MCZ2" s="427"/>
      <c r="MDA2" s="427"/>
      <c r="MDB2" s="427"/>
      <c r="MDC2" s="427"/>
      <c r="MDD2" s="427" t="s">
        <v>135</v>
      </c>
      <c r="MDE2" s="427"/>
      <c r="MDF2" s="427"/>
      <c r="MDG2" s="427"/>
      <c r="MDH2" s="427"/>
      <c r="MDI2" s="427"/>
      <c r="MDJ2" s="427"/>
      <c r="MDK2" s="427"/>
      <c r="MDL2" s="427"/>
      <c r="MDM2" s="427"/>
      <c r="MDN2" s="427"/>
      <c r="MDO2" s="427"/>
      <c r="MDP2" s="427"/>
      <c r="MDQ2" s="427"/>
      <c r="MDR2" s="427"/>
      <c r="MDS2" s="427"/>
      <c r="MDT2" s="427" t="s">
        <v>135</v>
      </c>
      <c r="MDU2" s="427"/>
      <c r="MDV2" s="427"/>
      <c r="MDW2" s="427"/>
      <c r="MDX2" s="427"/>
      <c r="MDY2" s="427"/>
      <c r="MDZ2" s="427"/>
      <c r="MEA2" s="427"/>
      <c r="MEB2" s="427"/>
      <c r="MEC2" s="427"/>
      <c r="MED2" s="427"/>
      <c r="MEE2" s="427"/>
      <c r="MEF2" s="427"/>
      <c r="MEG2" s="427"/>
      <c r="MEH2" s="427"/>
      <c r="MEI2" s="427"/>
      <c r="MEJ2" s="427" t="s">
        <v>135</v>
      </c>
      <c r="MEK2" s="427"/>
      <c r="MEL2" s="427"/>
      <c r="MEM2" s="427"/>
      <c r="MEN2" s="427"/>
      <c r="MEO2" s="427"/>
      <c r="MEP2" s="427"/>
      <c r="MEQ2" s="427"/>
      <c r="MER2" s="427"/>
      <c r="MES2" s="427"/>
      <c r="MET2" s="427"/>
      <c r="MEU2" s="427"/>
      <c r="MEV2" s="427"/>
      <c r="MEW2" s="427"/>
      <c r="MEX2" s="427"/>
      <c r="MEY2" s="427"/>
      <c r="MEZ2" s="427" t="s">
        <v>135</v>
      </c>
      <c r="MFA2" s="427"/>
      <c r="MFB2" s="427"/>
      <c r="MFC2" s="427"/>
      <c r="MFD2" s="427"/>
      <c r="MFE2" s="427"/>
      <c r="MFF2" s="427"/>
      <c r="MFG2" s="427"/>
      <c r="MFH2" s="427"/>
      <c r="MFI2" s="427"/>
      <c r="MFJ2" s="427"/>
      <c r="MFK2" s="427"/>
      <c r="MFL2" s="427"/>
      <c r="MFM2" s="427"/>
      <c r="MFN2" s="427"/>
      <c r="MFO2" s="427"/>
      <c r="MFP2" s="427" t="s">
        <v>135</v>
      </c>
      <c r="MFQ2" s="427"/>
      <c r="MFR2" s="427"/>
      <c r="MFS2" s="427"/>
      <c r="MFT2" s="427"/>
      <c r="MFU2" s="427"/>
      <c r="MFV2" s="427"/>
      <c r="MFW2" s="427"/>
      <c r="MFX2" s="427"/>
      <c r="MFY2" s="427"/>
      <c r="MFZ2" s="427"/>
      <c r="MGA2" s="427"/>
      <c r="MGB2" s="427"/>
      <c r="MGC2" s="427"/>
      <c r="MGD2" s="427"/>
      <c r="MGE2" s="427"/>
      <c r="MGF2" s="427" t="s">
        <v>135</v>
      </c>
      <c r="MGG2" s="427"/>
      <c r="MGH2" s="427"/>
      <c r="MGI2" s="427"/>
      <c r="MGJ2" s="427"/>
      <c r="MGK2" s="427"/>
      <c r="MGL2" s="427"/>
      <c r="MGM2" s="427"/>
      <c r="MGN2" s="427"/>
      <c r="MGO2" s="427"/>
      <c r="MGP2" s="427"/>
      <c r="MGQ2" s="427"/>
      <c r="MGR2" s="427"/>
      <c r="MGS2" s="427"/>
      <c r="MGT2" s="427"/>
      <c r="MGU2" s="427"/>
      <c r="MGV2" s="427" t="s">
        <v>135</v>
      </c>
      <c r="MGW2" s="427"/>
      <c r="MGX2" s="427"/>
      <c r="MGY2" s="427"/>
      <c r="MGZ2" s="427"/>
      <c r="MHA2" s="427"/>
      <c r="MHB2" s="427"/>
      <c r="MHC2" s="427"/>
      <c r="MHD2" s="427"/>
      <c r="MHE2" s="427"/>
      <c r="MHF2" s="427"/>
      <c r="MHG2" s="427"/>
      <c r="MHH2" s="427"/>
      <c r="MHI2" s="427"/>
      <c r="MHJ2" s="427"/>
      <c r="MHK2" s="427"/>
      <c r="MHL2" s="427" t="s">
        <v>135</v>
      </c>
      <c r="MHM2" s="427"/>
      <c r="MHN2" s="427"/>
      <c r="MHO2" s="427"/>
      <c r="MHP2" s="427"/>
      <c r="MHQ2" s="427"/>
      <c r="MHR2" s="427"/>
      <c r="MHS2" s="427"/>
      <c r="MHT2" s="427"/>
      <c r="MHU2" s="427"/>
      <c r="MHV2" s="427"/>
      <c r="MHW2" s="427"/>
      <c r="MHX2" s="427"/>
      <c r="MHY2" s="427"/>
      <c r="MHZ2" s="427"/>
      <c r="MIA2" s="427"/>
      <c r="MIB2" s="427" t="s">
        <v>135</v>
      </c>
      <c r="MIC2" s="427"/>
      <c r="MID2" s="427"/>
      <c r="MIE2" s="427"/>
      <c r="MIF2" s="427"/>
      <c r="MIG2" s="427"/>
      <c r="MIH2" s="427"/>
      <c r="MII2" s="427"/>
      <c r="MIJ2" s="427"/>
      <c r="MIK2" s="427"/>
      <c r="MIL2" s="427"/>
      <c r="MIM2" s="427"/>
      <c r="MIN2" s="427"/>
      <c r="MIO2" s="427"/>
      <c r="MIP2" s="427"/>
      <c r="MIQ2" s="427"/>
      <c r="MIR2" s="427" t="s">
        <v>135</v>
      </c>
      <c r="MIS2" s="427"/>
      <c r="MIT2" s="427"/>
      <c r="MIU2" s="427"/>
      <c r="MIV2" s="427"/>
      <c r="MIW2" s="427"/>
      <c r="MIX2" s="427"/>
      <c r="MIY2" s="427"/>
      <c r="MIZ2" s="427"/>
      <c r="MJA2" s="427"/>
      <c r="MJB2" s="427"/>
      <c r="MJC2" s="427"/>
      <c r="MJD2" s="427"/>
      <c r="MJE2" s="427"/>
      <c r="MJF2" s="427"/>
      <c r="MJG2" s="427"/>
      <c r="MJH2" s="427" t="s">
        <v>135</v>
      </c>
      <c r="MJI2" s="427"/>
      <c r="MJJ2" s="427"/>
      <c r="MJK2" s="427"/>
      <c r="MJL2" s="427"/>
      <c r="MJM2" s="427"/>
      <c r="MJN2" s="427"/>
      <c r="MJO2" s="427"/>
      <c r="MJP2" s="427"/>
      <c r="MJQ2" s="427"/>
      <c r="MJR2" s="427"/>
      <c r="MJS2" s="427"/>
      <c r="MJT2" s="427"/>
      <c r="MJU2" s="427"/>
      <c r="MJV2" s="427"/>
      <c r="MJW2" s="427"/>
      <c r="MJX2" s="427" t="s">
        <v>135</v>
      </c>
      <c r="MJY2" s="427"/>
      <c r="MJZ2" s="427"/>
      <c r="MKA2" s="427"/>
      <c r="MKB2" s="427"/>
      <c r="MKC2" s="427"/>
      <c r="MKD2" s="427"/>
      <c r="MKE2" s="427"/>
      <c r="MKF2" s="427"/>
      <c r="MKG2" s="427"/>
      <c r="MKH2" s="427"/>
      <c r="MKI2" s="427"/>
      <c r="MKJ2" s="427"/>
      <c r="MKK2" s="427"/>
      <c r="MKL2" s="427"/>
      <c r="MKM2" s="427"/>
      <c r="MKN2" s="427" t="s">
        <v>135</v>
      </c>
      <c r="MKO2" s="427"/>
      <c r="MKP2" s="427"/>
      <c r="MKQ2" s="427"/>
      <c r="MKR2" s="427"/>
      <c r="MKS2" s="427"/>
      <c r="MKT2" s="427"/>
      <c r="MKU2" s="427"/>
      <c r="MKV2" s="427"/>
      <c r="MKW2" s="427"/>
      <c r="MKX2" s="427"/>
      <c r="MKY2" s="427"/>
      <c r="MKZ2" s="427"/>
      <c r="MLA2" s="427"/>
      <c r="MLB2" s="427"/>
      <c r="MLC2" s="427"/>
      <c r="MLD2" s="427" t="s">
        <v>135</v>
      </c>
      <c r="MLE2" s="427"/>
      <c r="MLF2" s="427"/>
      <c r="MLG2" s="427"/>
      <c r="MLH2" s="427"/>
      <c r="MLI2" s="427"/>
      <c r="MLJ2" s="427"/>
      <c r="MLK2" s="427"/>
      <c r="MLL2" s="427"/>
      <c r="MLM2" s="427"/>
      <c r="MLN2" s="427"/>
      <c r="MLO2" s="427"/>
      <c r="MLP2" s="427"/>
      <c r="MLQ2" s="427"/>
      <c r="MLR2" s="427"/>
      <c r="MLS2" s="427"/>
      <c r="MLT2" s="427" t="s">
        <v>135</v>
      </c>
      <c r="MLU2" s="427"/>
      <c r="MLV2" s="427"/>
      <c r="MLW2" s="427"/>
      <c r="MLX2" s="427"/>
      <c r="MLY2" s="427"/>
      <c r="MLZ2" s="427"/>
      <c r="MMA2" s="427"/>
      <c r="MMB2" s="427"/>
      <c r="MMC2" s="427"/>
      <c r="MMD2" s="427"/>
      <c r="MME2" s="427"/>
      <c r="MMF2" s="427"/>
      <c r="MMG2" s="427"/>
      <c r="MMH2" s="427"/>
      <c r="MMI2" s="427"/>
      <c r="MMJ2" s="427" t="s">
        <v>135</v>
      </c>
      <c r="MMK2" s="427"/>
      <c r="MML2" s="427"/>
      <c r="MMM2" s="427"/>
      <c r="MMN2" s="427"/>
      <c r="MMO2" s="427"/>
      <c r="MMP2" s="427"/>
      <c r="MMQ2" s="427"/>
      <c r="MMR2" s="427"/>
      <c r="MMS2" s="427"/>
      <c r="MMT2" s="427"/>
      <c r="MMU2" s="427"/>
      <c r="MMV2" s="427"/>
      <c r="MMW2" s="427"/>
      <c r="MMX2" s="427"/>
      <c r="MMY2" s="427"/>
      <c r="MMZ2" s="427" t="s">
        <v>135</v>
      </c>
      <c r="MNA2" s="427"/>
      <c r="MNB2" s="427"/>
      <c r="MNC2" s="427"/>
      <c r="MND2" s="427"/>
      <c r="MNE2" s="427"/>
      <c r="MNF2" s="427"/>
      <c r="MNG2" s="427"/>
      <c r="MNH2" s="427"/>
      <c r="MNI2" s="427"/>
      <c r="MNJ2" s="427"/>
      <c r="MNK2" s="427"/>
      <c r="MNL2" s="427"/>
      <c r="MNM2" s="427"/>
      <c r="MNN2" s="427"/>
      <c r="MNO2" s="427"/>
      <c r="MNP2" s="427" t="s">
        <v>135</v>
      </c>
      <c r="MNQ2" s="427"/>
      <c r="MNR2" s="427"/>
      <c r="MNS2" s="427"/>
      <c r="MNT2" s="427"/>
      <c r="MNU2" s="427"/>
      <c r="MNV2" s="427"/>
      <c r="MNW2" s="427"/>
      <c r="MNX2" s="427"/>
      <c r="MNY2" s="427"/>
      <c r="MNZ2" s="427"/>
      <c r="MOA2" s="427"/>
      <c r="MOB2" s="427"/>
      <c r="MOC2" s="427"/>
      <c r="MOD2" s="427"/>
      <c r="MOE2" s="427"/>
      <c r="MOF2" s="427" t="s">
        <v>135</v>
      </c>
      <c r="MOG2" s="427"/>
      <c r="MOH2" s="427"/>
      <c r="MOI2" s="427"/>
      <c r="MOJ2" s="427"/>
      <c r="MOK2" s="427"/>
      <c r="MOL2" s="427"/>
      <c r="MOM2" s="427"/>
      <c r="MON2" s="427"/>
      <c r="MOO2" s="427"/>
      <c r="MOP2" s="427"/>
      <c r="MOQ2" s="427"/>
      <c r="MOR2" s="427"/>
      <c r="MOS2" s="427"/>
      <c r="MOT2" s="427"/>
      <c r="MOU2" s="427"/>
      <c r="MOV2" s="427" t="s">
        <v>135</v>
      </c>
      <c r="MOW2" s="427"/>
      <c r="MOX2" s="427"/>
      <c r="MOY2" s="427"/>
      <c r="MOZ2" s="427"/>
      <c r="MPA2" s="427"/>
      <c r="MPB2" s="427"/>
      <c r="MPC2" s="427"/>
      <c r="MPD2" s="427"/>
      <c r="MPE2" s="427"/>
      <c r="MPF2" s="427"/>
      <c r="MPG2" s="427"/>
      <c r="MPH2" s="427"/>
      <c r="MPI2" s="427"/>
      <c r="MPJ2" s="427"/>
      <c r="MPK2" s="427"/>
      <c r="MPL2" s="427" t="s">
        <v>135</v>
      </c>
      <c r="MPM2" s="427"/>
      <c r="MPN2" s="427"/>
      <c r="MPO2" s="427"/>
      <c r="MPP2" s="427"/>
      <c r="MPQ2" s="427"/>
      <c r="MPR2" s="427"/>
      <c r="MPS2" s="427"/>
      <c r="MPT2" s="427"/>
      <c r="MPU2" s="427"/>
      <c r="MPV2" s="427"/>
      <c r="MPW2" s="427"/>
      <c r="MPX2" s="427"/>
      <c r="MPY2" s="427"/>
      <c r="MPZ2" s="427"/>
      <c r="MQA2" s="427"/>
      <c r="MQB2" s="427" t="s">
        <v>135</v>
      </c>
      <c r="MQC2" s="427"/>
      <c r="MQD2" s="427"/>
      <c r="MQE2" s="427"/>
      <c r="MQF2" s="427"/>
      <c r="MQG2" s="427"/>
      <c r="MQH2" s="427"/>
      <c r="MQI2" s="427"/>
      <c r="MQJ2" s="427"/>
      <c r="MQK2" s="427"/>
      <c r="MQL2" s="427"/>
      <c r="MQM2" s="427"/>
      <c r="MQN2" s="427"/>
      <c r="MQO2" s="427"/>
      <c r="MQP2" s="427"/>
      <c r="MQQ2" s="427"/>
      <c r="MQR2" s="427" t="s">
        <v>135</v>
      </c>
      <c r="MQS2" s="427"/>
      <c r="MQT2" s="427"/>
      <c r="MQU2" s="427"/>
      <c r="MQV2" s="427"/>
      <c r="MQW2" s="427"/>
      <c r="MQX2" s="427"/>
      <c r="MQY2" s="427"/>
      <c r="MQZ2" s="427"/>
      <c r="MRA2" s="427"/>
      <c r="MRB2" s="427"/>
      <c r="MRC2" s="427"/>
      <c r="MRD2" s="427"/>
      <c r="MRE2" s="427"/>
      <c r="MRF2" s="427"/>
      <c r="MRG2" s="427"/>
      <c r="MRH2" s="427" t="s">
        <v>135</v>
      </c>
      <c r="MRI2" s="427"/>
      <c r="MRJ2" s="427"/>
      <c r="MRK2" s="427"/>
      <c r="MRL2" s="427"/>
      <c r="MRM2" s="427"/>
      <c r="MRN2" s="427"/>
      <c r="MRO2" s="427"/>
      <c r="MRP2" s="427"/>
      <c r="MRQ2" s="427"/>
      <c r="MRR2" s="427"/>
      <c r="MRS2" s="427"/>
      <c r="MRT2" s="427"/>
      <c r="MRU2" s="427"/>
      <c r="MRV2" s="427"/>
      <c r="MRW2" s="427"/>
      <c r="MRX2" s="427" t="s">
        <v>135</v>
      </c>
      <c r="MRY2" s="427"/>
      <c r="MRZ2" s="427"/>
      <c r="MSA2" s="427"/>
      <c r="MSB2" s="427"/>
      <c r="MSC2" s="427"/>
      <c r="MSD2" s="427"/>
      <c r="MSE2" s="427"/>
      <c r="MSF2" s="427"/>
      <c r="MSG2" s="427"/>
      <c r="MSH2" s="427"/>
      <c r="MSI2" s="427"/>
      <c r="MSJ2" s="427"/>
      <c r="MSK2" s="427"/>
      <c r="MSL2" s="427"/>
      <c r="MSM2" s="427"/>
      <c r="MSN2" s="427" t="s">
        <v>135</v>
      </c>
      <c r="MSO2" s="427"/>
      <c r="MSP2" s="427"/>
      <c r="MSQ2" s="427"/>
      <c r="MSR2" s="427"/>
      <c r="MSS2" s="427"/>
      <c r="MST2" s="427"/>
      <c r="MSU2" s="427"/>
      <c r="MSV2" s="427"/>
      <c r="MSW2" s="427"/>
      <c r="MSX2" s="427"/>
      <c r="MSY2" s="427"/>
      <c r="MSZ2" s="427"/>
      <c r="MTA2" s="427"/>
      <c r="MTB2" s="427"/>
      <c r="MTC2" s="427"/>
      <c r="MTD2" s="427" t="s">
        <v>135</v>
      </c>
      <c r="MTE2" s="427"/>
      <c r="MTF2" s="427"/>
      <c r="MTG2" s="427"/>
      <c r="MTH2" s="427"/>
      <c r="MTI2" s="427"/>
      <c r="MTJ2" s="427"/>
      <c r="MTK2" s="427"/>
      <c r="MTL2" s="427"/>
      <c r="MTM2" s="427"/>
      <c r="MTN2" s="427"/>
      <c r="MTO2" s="427"/>
      <c r="MTP2" s="427"/>
      <c r="MTQ2" s="427"/>
      <c r="MTR2" s="427"/>
      <c r="MTS2" s="427"/>
      <c r="MTT2" s="427" t="s">
        <v>135</v>
      </c>
      <c r="MTU2" s="427"/>
      <c r="MTV2" s="427"/>
      <c r="MTW2" s="427"/>
      <c r="MTX2" s="427"/>
      <c r="MTY2" s="427"/>
      <c r="MTZ2" s="427"/>
      <c r="MUA2" s="427"/>
      <c r="MUB2" s="427"/>
      <c r="MUC2" s="427"/>
      <c r="MUD2" s="427"/>
      <c r="MUE2" s="427"/>
      <c r="MUF2" s="427"/>
      <c r="MUG2" s="427"/>
      <c r="MUH2" s="427"/>
      <c r="MUI2" s="427"/>
      <c r="MUJ2" s="427" t="s">
        <v>135</v>
      </c>
      <c r="MUK2" s="427"/>
      <c r="MUL2" s="427"/>
      <c r="MUM2" s="427"/>
      <c r="MUN2" s="427"/>
      <c r="MUO2" s="427"/>
      <c r="MUP2" s="427"/>
      <c r="MUQ2" s="427"/>
      <c r="MUR2" s="427"/>
      <c r="MUS2" s="427"/>
      <c r="MUT2" s="427"/>
      <c r="MUU2" s="427"/>
      <c r="MUV2" s="427"/>
      <c r="MUW2" s="427"/>
      <c r="MUX2" s="427"/>
      <c r="MUY2" s="427"/>
      <c r="MUZ2" s="427" t="s">
        <v>135</v>
      </c>
      <c r="MVA2" s="427"/>
      <c r="MVB2" s="427"/>
      <c r="MVC2" s="427"/>
      <c r="MVD2" s="427"/>
      <c r="MVE2" s="427"/>
      <c r="MVF2" s="427"/>
      <c r="MVG2" s="427"/>
      <c r="MVH2" s="427"/>
      <c r="MVI2" s="427"/>
      <c r="MVJ2" s="427"/>
      <c r="MVK2" s="427"/>
      <c r="MVL2" s="427"/>
      <c r="MVM2" s="427"/>
      <c r="MVN2" s="427"/>
      <c r="MVO2" s="427"/>
      <c r="MVP2" s="427" t="s">
        <v>135</v>
      </c>
      <c r="MVQ2" s="427"/>
      <c r="MVR2" s="427"/>
      <c r="MVS2" s="427"/>
      <c r="MVT2" s="427"/>
      <c r="MVU2" s="427"/>
      <c r="MVV2" s="427"/>
      <c r="MVW2" s="427"/>
      <c r="MVX2" s="427"/>
      <c r="MVY2" s="427"/>
      <c r="MVZ2" s="427"/>
      <c r="MWA2" s="427"/>
      <c r="MWB2" s="427"/>
      <c r="MWC2" s="427"/>
      <c r="MWD2" s="427"/>
      <c r="MWE2" s="427"/>
      <c r="MWF2" s="427" t="s">
        <v>135</v>
      </c>
      <c r="MWG2" s="427"/>
      <c r="MWH2" s="427"/>
      <c r="MWI2" s="427"/>
      <c r="MWJ2" s="427"/>
      <c r="MWK2" s="427"/>
      <c r="MWL2" s="427"/>
      <c r="MWM2" s="427"/>
      <c r="MWN2" s="427"/>
      <c r="MWO2" s="427"/>
      <c r="MWP2" s="427"/>
      <c r="MWQ2" s="427"/>
      <c r="MWR2" s="427"/>
      <c r="MWS2" s="427"/>
      <c r="MWT2" s="427"/>
      <c r="MWU2" s="427"/>
      <c r="MWV2" s="427" t="s">
        <v>135</v>
      </c>
      <c r="MWW2" s="427"/>
      <c r="MWX2" s="427"/>
      <c r="MWY2" s="427"/>
      <c r="MWZ2" s="427"/>
      <c r="MXA2" s="427"/>
      <c r="MXB2" s="427"/>
      <c r="MXC2" s="427"/>
      <c r="MXD2" s="427"/>
      <c r="MXE2" s="427"/>
      <c r="MXF2" s="427"/>
      <c r="MXG2" s="427"/>
      <c r="MXH2" s="427"/>
      <c r="MXI2" s="427"/>
      <c r="MXJ2" s="427"/>
      <c r="MXK2" s="427"/>
      <c r="MXL2" s="427" t="s">
        <v>135</v>
      </c>
      <c r="MXM2" s="427"/>
      <c r="MXN2" s="427"/>
      <c r="MXO2" s="427"/>
      <c r="MXP2" s="427"/>
      <c r="MXQ2" s="427"/>
      <c r="MXR2" s="427"/>
      <c r="MXS2" s="427"/>
      <c r="MXT2" s="427"/>
      <c r="MXU2" s="427"/>
      <c r="MXV2" s="427"/>
      <c r="MXW2" s="427"/>
      <c r="MXX2" s="427"/>
      <c r="MXY2" s="427"/>
      <c r="MXZ2" s="427"/>
      <c r="MYA2" s="427"/>
      <c r="MYB2" s="427" t="s">
        <v>135</v>
      </c>
      <c r="MYC2" s="427"/>
      <c r="MYD2" s="427"/>
      <c r="MYE2" s="427"/>
      <c r="MYF2" s="427"/>
      <c r="MYG2" s="427"/>
      <c r="MYH2" s="427"/>
      <c r="MYI2" s="427"/>
      <c r="MYJ2" s="427"/>
      <c r="MYK2" s="427"/>
      <c r="MYL2" s="427"/>
      <c r="MYM2" s="427"/>
      <c r="MYN2" s="427"/>
      <c r="MYO2" s="427"/>
      <c r="MYP2" s="427"/>
      <c r="MYQ2" s="427"/>
      <c r="MYR2" s="427" t="s">
        <v>135</v>
      </c>
      <c r="MYS2" s="427"/>
      <c r="MYT2" s="427"/>
      <c r="MYU2" s="427"/>
      <c r="MYV2" s="427"/>
      <c r="MYW2" s="427"/>
      <c r="MYX2" s="427"/>
      <c r="MYY2" s="427"/>
      <c r="MYZ2" s="427"/>
      <c r="MZA2" s="427"/>
      <c r="MZB2" s="427"/>
      <c r="MZC2" s="427"/>
      <c r="MZD2" s="427"/>
      <c r="MZE2" s="427"/>
      <c r="MZF2" s="427"/>
      <c r="MZG2" s="427"/>
      <c r="MZH2" s="427" t="s">
        <v>135</v>
      </c>
      <c r="MZI2" s="427"/>
      <c r="MZJ2" s="427"/>
      <c r="MZK2" s="427"/>
      <c r="MZL2" s="427"/>
      <c r="MZM2" s="427"/>
      <c r="MZN2" s="427"/>
      <c r="MZO2" s="427"/>
      <c r="MZP2" s="427"/>
      <c r="MZQ2" s="427"/>
      <c r="MZR2" s="427"/>
      <c r="MZS2" s="427"/>
      <c r="MZT2" s="427"/>
      <c r="MZU2" s="427"/>
      <c r="MZV2" s="427"/>
      <c r="MZW2" s="427"/>
      <c r="MZX2" s="427" t="s">
        <v>135</v>
      </c>
      <c r="MZY2" s="427"/>
      <c r="MZZ2" s="427"/>
      <c r="NAA2" s="427"/>
      <c r="NAB2" s="427"/>
      <c r="NAC2" s="427"/>
      <c r="NAD2" s="427"/>
      <c r="NAE2" s="427"/>
      <c r="NAF2" s="427"/>
      <c r="NAG2" s="427"/>
      <c r="NAH2" s="427"/>
      <c r="NAI2" s="427"/>
      <c r="NAJ2" s="427"/>
      <c r="NAK2" s="427"/>
      <c r="NAL2" s="427"/>
      <c r="NAM2" s="427"/>
      <c r="NAN2" s="427" t="s">
        <v>135</v>
      </c>
      <c r="NAO2" s="427"/>
      <c r="NAP2" s="427"/>
      <c r="NAQ2" s="427"/>
      <c r="NAR2" s="427"/>
      <c r="NAS2" s="427"/>
      <c r="NAT2" s="427"/>
      <c r="NAU2" s="427"/>
      <c r="NAV2" s="427"/>
      <c r="NAW2" s="427"/>
      <c r="NAX2" s="427"/>
      <c r="NAY2" s="427"/>
      <c r="NAZ2" s="427"/>
      <c r="NBA2" s="427"/>
      <c r="NBB2" s="427"/>
      <c r="NBC2" s="427"/>
      <c r="NBD2" s="427" t="s">
        <v>135</v>
      </c>
      <c r="NBE2" s="427"/>
      <c r="NBF2" s="427"/>
      <c r="NBG2" s="427"/>
      <c r="NBH2" s="427"/>
      <c r="NBI2" s="427"/>
      <c r="NBJ2" s="427"/>
      <c r="NBK2" s="427"/>
      <c r="NBL2" s="427"/>
      <c r="NBM2" s="427"/>
      <c r="NBN2" s="427"/>
      <c r="NBO2" s="427"/>
      <c r="NBP2" s="427"/>
      <c r="NBQ2" s="427"/>
      <c r="NBR2" s="427"/>
      <c r="NBS2" s="427"/>
      <c r="NBT2" s="427" t="s">
        <v>135</v>
      </c>
      <c r="NBU2" s="427"/>
      <c r="NBV2" s="427"/>
      <c r="NBW2" s="427"/>
      <c r="NBX2" s="427"/>
      <c r="NBY2" s="427"/>
      <c r="NBZ2" s="427"/>
      <c r="NCA2" s="427"/>
      <c r="NCB2" s="427"/>
      <c r="NCC2" s="427"/>
      <c r="NCD2" s="427"/>
      <c r="NCE2" s="427"/>
      <c r="NCF2" s="427"/>
      <c r="NCG2" s="427"/>
      <c r="NCH2" s="427"/>
      <c r="NCI2" s="427"/>
      <c r="NCJ2" s="427" t="s">
        <v>135</v>
      </c>
      <c r="NCK2" s="427"/>
      <c r="NCL2" s="427"/>
      <c r="NCM2" s="427"/>
      <c r="NCN2" s="427"/>
      <c r="NCO2" s="427"/>
      <c r="NCP2" s="427"/>
      <c r="NCQ2" s="427"/>
      <c r="NCR2" s="427"/>
      <c r="NCS2" s="427"/>
      <c r="NCT2" s="427"/>
      <c r="NCU2" s="427"/>
      <c r="NCV2" s="427"/>
      <c r="NCW2" s="427"/>
      <c r="NCX2" s="427"/>
      <c r="NCY2" s="427"/>
      <c r="NCZ2" s="427" t="s">
        <v>135</v>
      </c>
      <c r="NDA2" s="427"/>
      <c r="NDB2" s="427"/>
      <c r="NDC2" s="427"/>
      <c r="NDD2" s="427"/>
      <c r="NDE2" s="427"/>
      <c r="NDF2" s="427"/>
      <c r="NDG2" s="427"/>
      <c r="NDH2" s="427"/>
      <c r="NDI2" s="427"/>
      <c r="NDJ2" s="427"/>
      <c r="NDK2" s="427"/>
      <c r="NDL2" s="427"/>
      <c r="NDM2" s="427"/>
      <c r="NDN2" s="427"/>
      <c r="NDO2" s="427"/>
      <c r="NDP2" s="427" t="s">
        <v>135</v>
      </c>
      <c r="NDQ2" s="427"/>
      <c r="NDR2" s="427"/>
      <c r="NDS2" s="427"/>
      <c r="NDT2" s="427"/>
      <c r="NDU2" s="427"/>
      <c r="NDV2" s="427"/>
      <c r="NDW2" s="427"/>
      <c r="NDX2" s="427"/>
      <c r="NDY2" s="427"/>
      <c r="NDZ2" s="427"/>
      <c r="NEA2" s="427"/>
      <c r="NEB2" s="427"/>
      <c r="NEC2" s="427"/>
      <c r="NED2" s="427"/>
      <c r="NEE2" s="427"/>
      <c r="NEF2" s="427" t="s">
        <v>135</v>
      </c>
      <c r="NEG2" s="427"/>
      <c r="NEH2" s="427"/>
      <c r="NEI2" s="427"/>
      <c r="NEJ2" s="427"/>
      <c r="NEK2" s="427"/>
      <c r="NEL2" s="427"/>
      <c r="NEM2" s="427"/>
      <c r="NEN2" s="427"/>
      <c r="NEO2" s="427"/>
      <c r="NEP2" s="427"/>
      <c r="NEQ2" s="427"/>
      <c r="NER2" s="427"/>
      <c r="NES2" s="427"/>
      <c r="NET2" s="427"/>
      <c r="NEU2" s="427"/>
      <c r="NEV2" s="427" t="s">
        <v>135</v>
      </c>
      <c r="NEW2" s="427"/>
      <c r="NEX2" s="427"/>
      <c r="NEY2" s="427"/>
      <c r="NEZ2" s="427"/>
      <c r="NFA2" s="427"/>
      <c r="NFB2" s="427"/>
      <c r="NFC2" s="427"/>
      <c r="NFD2" s="427"/>
      <c r="NFE2" s="427"/>
      <c r="NFF2" s="427"/>
      <c r="NFG2" s="427"/>
      <c r="NFH2" s="427"/>
      <c r="NFI2" s="427"/>
      <c r="NFJ2" s="427"/>
      <c r="NFK2" s="427"/>
      <c r="NFL2" s="427" t="s">
        <v>135</v>
      </c>
      <c r="NFM2" s="427"/>
      <c r="NFN2" s="427"/>
      <c r="NFO2" s="427"/>
      <c r="NFP2" s="427"/>
      <c r="NFQ2" s="427"/>
      <c r="NFR2" s="427"/>
      <c r="NFS2" s="427"/>
      <c r="NFT2" s="427"/>
      <c r="NFU2" s="427"/>
      <c r="NFV2" s="427"/>
      <c r="NFW2" s="427"/>
      <c r="NFX2" s="427"/>
      <c r="NFY2" s="427"/>
      <c r="NFZ2" s="427"/>
      <c r="NGA2" s="427"/>
      <c r="NGB2" s="427" t="s">
        <v>135</v>
      </c>
      <c r="NGC2" s="427"/>
      <c r="NGD2" s="427"/>
      <c r="NGE2" s="427"/>
      <c r="NGF2" s="427"/>
      <c r="NGG2" s="427"/>
      <c r="NGH2" s="427"/>
      <c r="NGI2" s="427"/>
      <c r="NGJ2" s="427"/>
      <c r="NGK2" s="427"/>
      <c r="NGL2" s="427"/>
      <c r="NGM2" s="427"/>
      <c r="NGN2" s="427"/>
      <c r="NGO2" s="427"/>
      <c r="NGP2" s="427"/>
      <c r="NGQ2" s="427"/>
      <c r="NGR2" s="427" t="s">
        <v>135</v>
      </c>
      <c r="NGS2" s="427"/>
      <c r="NGT2" s="427"/>
      <c r="NGU2" s="427"/>
      <c r="NGV2" s="427"/>
      <c r="NGW2" s="427"/>
      <c r="NGX2" s="427"/>
      <c r="NGY2" s="427"/>
      <c r="NGZ2" s="427"/>
      <c r="NHA2" s="427"/>
      <c r="NHB2" s="427"/>
      <c r="NHC2" s="427"/>
      <c r="NHD2" s="427"/>
      <c r="NHE2" s="427"/>
      <c r="NHF2" s="427"/>
      <c r="NHG2" s="427"/>
      <c r="NHH2" s="427" t="s">
        <v>135</v>
      </c>
      <c r="NHI2" s="427"/>
      <c r="NHJ2" s="427"/>
      <c r="NHK2" s="427"/>
      <c r="NHL2" s="427"/>
      <c r="NHM2" s="427"/>
      <c r="NHN2" s="427"/>
      <c r="NHO2" s="427"/>
      <c r="NHP2" s="427"/>
      <c r="NHQ2" s="427"/>
      <c r="NHR2" s="427"/>
      <c r="NHS2" s="427"/>
      <c r="NHT2" s="427"/>
      <c r="NHU2" s="427"/>
      <c r="NHV2" s="427"/>
      <c r="NHW2" s="427"/>
      <c r="NHX2" s="427" t="s">
        <v>135</v>
      </c>
      <c r="NHY2" s="427"/>
      <c r="NHZ2" s="427"/>
      <c r="NIA2" s="427"/>
      <c r="NIB2" s="427"/>
      <c r="NIC2" s="427"/>
      <c r="NID2" s="427"/>
      <c r="NIE2" s="427"/>
      <c r="NIF2" s="427"/>
      <c r="NIG2" s="427"/>
      <c r="NIH2" s="427"/>
      <c r="NII2" s="427"/>
      <c r="NIJ2" s="427"/>
      <c r="NIK2" s="427"/>
      <c r="NIL2" s="427"/>
      <c r="NIM2" s="427"/>
      <c r="NIN2" s="427" t="s">
        <v>135</v>
      </c>
      <c r="NIO2" s="427"/>
      <c r="NIP2" s="427"/>
      <c r="NIQ2" s="427"/>
      <c r="NIR2" s="427"/>
      <c r="NIS2" s="427"/>
      <c r="NIT2" s="427"/>
      <c r="NIU2" s="427"/>
      <c r="NIV2" s="427"/>
      <c r="NIW2" s="427"/>
      <c r="NIX2" s="427"/>
      <c r="NIY2" s="427"/>
      <c r="NIZ2" s="427"/>
      <c r="NJA2" s="427"/>
      <c r="NJB2" s="427"/>
      <c r="NJC2" s="427"/>
      <c r="NJD2" s="427" t="s">
        <v>135</v>
      </c>
      <c r="NJE2" s="427"/>
      <c r="NJF2" s="427"/>
      <c r="NJG2" s="427"/>
      <c r="NJH2" s="427"/>
      <c r="NJI2" s="427"/>
      <c r="NJJ2" s="427"/>
      <c r="NJK2" s="427"/>
      <c r="NJL2" s="427"/>
      <c r="NJM2" s="427"/>
      <c r="NJN2" s="427"/>
      <c r="NJO2" s="427"/>
      <c r="NJP2" s="427"/>
      <c r="NJQ2" s="427"/>
      <c r="NJR2" s="427"/>
      <c r="NJS2" s="427"/>
      <c r="NJT2" s="427" t="s">
        <v>135</v>
      </c>
      <c r="NJU2" s="427"/>
      <c r="NJV2" s="427"/>
      <c r="NJW2" s="427"/>
      <c r="NJX2" s="427"/>
      <c r="NJY2" s="427"/>
      <c r="NJZ2" s="427"/>
      <c r="NKA2" s="427"/>
      <c r="NKB2" s="427"/>
      <c r="NKC2" s="427"/>
      <c r="NKD2" s="427"/>
      <c r="NKE2" s="427"/>
      <c r="NKF2" s="427"/>
      <c r="NKG2" s="427"/>
      <c r="NKH2" s="427"/>
      <c r="NKI2" s="427"/>
      <c r="NKJ2" s="427" t="s">
        <v>135</v>
      </c>
      <c r="NKK2" s="427"/>
      <c r="NKL2" s="427"/>
      <c r="NKM2" s="427"/>
      <c r="NKN2" s="427"/>
      <c r="NKO2" s="427"/>
      <c r="NKP2" s="427"/>
      <c r="NKQ2" s="427"/>
      <c r="NKR2" s="427"/>
      <c r="NKS2" s="427"/>
      <c r="NKT2" s="427"/>
      <c r="NKU2" s="427"/>
      <c r="NKV2" s="427"/>
      <c r="NKW2" s="427"/>
      <c r="NKX2" s="427"/>
      <c r="NKY2" s="427"/>
      <c r="NKZ2" s="427" t="s">
        <v>135</v>
      </c>
      <c r="NLA2" s="427"/>
      <c r="NLB2" s="427"/>
      <c r="NLC2" s="427"/>
      <c r="NLD2" s="427"/>
      <c r="NLE2" s="427"/>
      <c r="NLF2" s="427"/>
      <c r="NLG2" s="427"/>
      <c r="NLH2" s="427"/>
      <c r="NLI2" s="427"/>
      <c r="NLJ2" s="427"/>
      <c r="NLK2" s="427"/>
      <c r="NLL2" s="427"/>
      <c r="NLM2" s="427"/>
      <c r="NLN2" s="427"/>
      <c r="NLO2" s="427"/>
      <c r="NLP2" s="427" t="s">
        <v>135</v>
      </c>
      <c r="NLQ2" s="427"/>
      <c r="NLR2" s="427"/>
      <c r="NLS2" s="427"/>
      <c r="NLT2" s="427"/>
      <c r="NLU2" s="427"/>
      <c r="NLV2" s="427"/>
      <c r="NLW2" s="427"/>
      <c r="NLX2" s="427"/>
      <c r="NLY2" s="427"/>
      <c r="NLZ2" s="427"/>
      <c r="NMA2" s="427"/>
      <c r="NMB2" s="427"/>
      <c r="NMC2" s="427"/>
      <c r="NMD2" s="427"/>
      <c r="NME2" s="427"/>
      <c r="NMF2" s="427" t="s">
        <v>135</v>
      </c>
      <c r="NMG2" s="427"/>
      <c r="NMH2" s="427"/>
      <c r="NMI2" s="427"/>
      <c r="NMJ2" s="427"/>
      <c r="NMK2" s="427"/>
      <c r="NML2" s="427"/>
      <c r="NMM2" s="427"/>
      <c r="NMN2" s="427"/>
      <c r="NMO2" s="427"/>
      <c r="NMP2" s="427"/>
      <c r="NMQ2" s="427"/>
      <c r="NMR2" s="427"/>
      <c r="NMS2" s="427"/>
      <c r="NMT2" s="427"/>
      <c r="NMU2" s="427"/>
      <c r="NMV2" s="427" t="s">
        <v>135</v>
      </c>
      <c r="NMW2" s="427"/>
      <c r="NMX2" s="427"/>
      <c r="NMY2" s="427"/>
      <c r="NMZ2" s="427"/>
      <c r="NNA2" s="427"/>
      <c r="NNB2" s="427"/>
      <c r="NNC2" s="427"/>
      <c r="NND2" s="427"/>
      <c r="NNE2" s="427"/>
      <c r="NNF2" s="427"/>
      <c r="NNG2" s="427"/>
      <c r="NNH2" s="427"/>
      <c r="NNI2" s="427"/>
      <c r="NNJ2" s="427"/>
      <c r="NNK2" s="427"/>
      <c r="NNL2" s="427" t="s">
        <v>135</v>
      </c>
      <c r="NNM2" s="427"/>
      <c r="NNN2" s="427"/>
      <c r="NNO2" s="427"/>
      <c r="NNP2" s="427"/>
      <c r="NNQ2" s="427"/>
      <c r="NNR2" s="427"/>
      <c r="NNS2" s="427"/>
      <c r="NNT2" s="427"/>
      <c r="NNU2" s="427"/>
      <c r="NNV2" s="427"/>
      <c r="NNW2" s="427"/>
      <c r="NNX2" s="427"/>
      <c r="NNY2" s="427"/>
      <c r="NNZ2" s="427"/>
      <c r="NOA2" s="427"/>
      <c r="NOB2" s="427" t="s">
        <v>135</v>
      </c>
      <c r="NOC2" s="427"/>
      <c r="NOD2" s="427"/>
      <c r="NOE2" s="427"/>
      <c r="NOF2" s="427"/>
      <c r="NOG2" s="427"/>
      <c r="NOH2" s="427"/>
      <c r="NOI2" s="427"/>
      <c r="NOJ2" s="427"/>
      <c r="NOK2" s="427"/>
      <c r="NOL2" s="427"/>
      <c r="NOM2" s="427"/>
      <c r="NON2" s="427"/>
      <c r="NOO2" s="427"/>
      <c r="NOP2" s="427"/>
      <c r="NOQ2" s="427"/>
      <c r="NOR2" s="427" t="s">
        <v>135</v>
      </c>
      <c r="NOS2" s="427"/>
      <c r="NOT2" s="427"/>
      <c r="NOU2" s="427"/>
      <c r="NOV2" s="427"/>
      <c r="NOW2" s="427"/>
      <c r="NOX2" s="427"/>
      <c r="NOY2" s="427"/>
      <c r="NOZ2" s="427"/>
      <c r="NPA2" s="427"/>
      <c r="NPB2" s="427"/>
      <c r="NPC2" s="427"/>
      <c r="NPD2" s="427"/>
      <c r="NPE2" s="427"/>
      <c r="NPF2" s="427"/>
      <c r="NPG2" s="427"/>
      <c r="NPH2" s="427" t="s">
        <v>135</v>
      </c>
      <c r="NPI2" s="427"/>
      <c r="NPJ2" s="427"/>
      <c r="NPK2" s="427"/>
      <c r="NPL2" s="427"/>
      <c r="NPM2" s="427"/>
      <c r="NPN2" s="427"/>
      <c r="NPO2" s="427"/>
      <c r="NPP2" s="427"/>
      <c r="NPQ2" s="427"/>
      <c r="NPR2" s="427"/>
      <c r="NPS2" s="427"/>
      <c r="NPT2" s="427"/>
      <c r="NPU2" s="427"/>
      <c r="NPV2" s="427"/>
      <c r="NPW2" s="427"/>
      <c r="NPX2" s="427" t="s">
        <v>135</v>
      </c>
      <c r="NPY2" s="427"/>
      <c r="NPZ2" s="427"/>
      <c r="NQA2" s="427"/>
      <c r="NQB2" s="427"/>
      <c r="NQC2" s="427"/>
      <c r="NQD2" s="427"/>
      <c r="NQE2" s="427"/>
      <c r="NQF2" s="427"/>
      <c r="NQG2" s="427"/>
      <c r="NQH2" s="427"/>
      <c r="NQI2" s="427"/>
      <c r="NQJ2" s="427"/>
      <c r="NQK2" s="427"/>
      <c r="NQL2" s="427"/>
      <c r="NQM2" s="427"/>
      <c r="NQN2" s="427" t="s">
        <v>135</v>
      </c>
      <c r="NQO2" s="427"/>
      <c r="NQP2" s="427"/>
      <c r="NQQ2" s="427"/>
      <c r="NQR2" s="427"/>
      <c r="NQS2" s="427"/>
      <c r="NQT2" s="427"/>
      <c r="NQU2" s="427"/>
      <c r="NQV2" s="427"/>
      <c r="NQW2" s="427"/>
      <c r="NQX2" s="427"/>
      <c r="NQY2" s="427"/>
      <c r="NQZ2" s="427"/>
      <c r="NRA2" s="427"/>
      <c r="NRB2" s="427"/>
      <c r="NRC2" s="427"/>
      <c r="NRD2" s="427" t="s">
        <v>135</v>
      </c>
      <c r="NRE2" s="427"/>
      <c r="NRF2" s="427"/>
      <c r="NRG2" s="427"/>
      <c r="NRH2" s="427"/>
      <c r="NRI2" s="427"/>
      <c r="NRJ2" s="427"/>
      <c r="NRK2" s="427"/>
      <c r="NRL2" s="427"/>
      <c r="NRM2" s="427"/>
      <c r="NRN2" s="427"/>
      <c r="NRO2" s="427"/>
      <c r="NRP2" s="427"/>
      <c r="NRQ2" s="427"/>
      <c r="NRR2" s="427"/>
      <c r="NRS2" s="427"/>
      <c r="NRT2" s="427" t="s">
        <v>135</v>
      </c>
      <c r="NRU2" s="427"/>
      <c r="NRV2" s="427"/>
      <c r="NRW2" s="427"/>
      <c r="NRX2" s="427"/>
      <c r="NRY2" s="427"/>
      <c r="NRZ2" s="427"/>
      <c r="NSA2" s="427"/>
      <c r="NSB2" s="427"/>
      <c r="NSC2" s="427"/>
      <c r="NSD2" s="427"/>
      <c r="NSE2" s="427"/>
      <c r="NSF2" s="427"/>
      <c r="NSG2" s="427"/>
      <c r="NSH2" s="427"/>
      <c r="NSI2" s="427"/>
      <c r="NSJ2" s="427" t="s">
        <v>135</v>
      </c>
      <c r="NSK2" s="427"/>
      <c r="NSL2" s="427"/>
      <c r="NSM2" s="427"/>
      <c r="NSN2" s="427"/>
      <c r="NSO2" s="427"/>
      <c r="NSP2" s="427"/>
      <c r="NSQ2" s="427"/>
      <c r="NSR2" s="427"/>
      <c r="NSS2" s="427"/>
      <c r="NST2" s="427"/>
      <c r="NSU2" s="427"/>
      <c r="NSV2" s="427"/>
      <c r="NSW2" s="427"/>
      <c r="NSX2" s="427"/>
      <c r="NSY2" s="427"/>
      <c r="NSZ2" s="427" t="s">
        <v>135</v>
      </c>
      <c r="NTA2" s="427"/>
      <c r="NTB2" s="427"/>
      <c r="NTC2" s="427"/>
      <c r="NTD2" s="427"/>
      <c r="NTE2" s="427"/>
      <c r="NTF2" s="427"/>
      <c r="NTG2" s="427"/>
      <c r="NTH2" s="427"/>
      <c r="NTI2" s="427"/>
      <c r="NTJ2" s="427"/>
      <c r="NTK2" s="427"/>
      <c r="NTL2" s="427"/>
      <c r="NTM2" s="427"/>
      <c r="NTN2" s="427"/>
      <c r="NTO2" s="427"/>
      <c r="NTP2" s="427" t="s">
        <v>135</v>
      </c>
      <c r="NTQ2" s="427"/>
      <c r="NTR2" s="427"/>
      <c r="NTS2" s="427"/>
      <c r="NTT2" s="427"/>
      <c r="NTU2" s="427"/>
      <c r="NTV2" s="427"/>
      <c r="NTW2" s="427"/>
      <c r="NTX2" s="427"/>
      <c r="NTY2" s="427"/>
      <c r="NTZ2" s="427"/>
      <c r="NUA2" s="427"/>
      <c r="NUB2" s="427"/>
      <c r="NUC2" s="427"/>
      <c r="NUD2" s="427"/>
      <c r="NUE2" s="427"/>
      <c r="NUF2" s="427" t="s">
        <v>135</v>
      </c>
      <c r="NUG2" s="427"/>
      <c r="NUH2" s="427"/>
      <c r="NUI2" s="427"/>
      <c r="NUJ2" s="427"/>
      <c r="NUK2" s="427"/>
      <c r="NUL2" s="427"/>
      <c r="NUM2" s="427"/>
      <c r="NUN2" s="427"/>
      <c r="NUO2" s="427"/>
      <c r="NUP2" s="427"/>
      <c r="NUQ2" s="427"/>
      <c r="NUR2" s="427"/>
      <c r="NUS2" s="427"/>
      <c r="NUT2" s="427"/>
      <c r="NUU2" s="427"/>
      <c r="NUV2" s="427" t="s">
        <v>135</v>
      </c>
      <c r="NUW2" s="427"/>
      <c r="NUX2" s="427"/>
      <c r="NUY2" s="427"/>
      <c r="NUZ2" s="427"/>
      <c r="NVA2" s="427"/>
      <c r="NVB2" s="427"/>
      <c r="NVC2" s="427"/>
      <c r="NVD2" s="427"/>
      <c r="NVE2" s="427"/>
      <c r="NVF2" s="427"/>
      <c r="NVG2" s="427"/>
      <c r="NVH2" s="427"/>
      <c r="NVI2" s="427"/>
      <c r="NVJ2" s="427"/>
      <c r="NVK2" s="427"/>
      <c r="NVL2" s="427" t="s">
        <v>135</v>
      </c>
      <c r="NVM2" s="427"/>
      <c r="NVN2" s="427"/>
      <c r="NVO2" s="427"/>
      <c r="NVP2" s="427"/>
      <c r="NVQ2" s="427"/>
      <c r="NVR2" s="427"/>
      <c r="NVS2" s="427"/>
      <c r="NVT2" s="427"/>
      <c r="NVU2" s="427"/>
      <c r="NVV2" s="427"/>
      <c r="NVW2" s="427"/>
      <c r="NVX2" s="427"/>
      <c r="NVY2" s="427"/>
      <c r="NVZ2" s="427"/>
      <c r="NWA2" s="427"/>
      <c r="NWB2" s="427" t="s">
        <v>135</v>
      </c>
      <c r="NWC2" s="427"/>
      <c r="NWD2" s="427"/>
      <c r="NWE2" s="427"/>
      <c r="NWF2" s="427"/>
      <c r="NWG2" s="427"/>
      <c r="NWH2" s="427"/>
      <c r="NWI2" s="427"/>
      <c r="NWJ2" s="427"/>
      <c r="NWK2" s="427"/>
      <c r="NWL2" s="427"/>
      <c r="NWM2" s="427"/>
      <c r="NWN2" s="427"/>
      <c r="NWO2" s="427"/>
      <c r="NWP2" s="427"/>
      <c r="NWQ2" s="427"/>
      <c r="NWR2" s="427" t="s">
        <v>135</v>
      </c>
      <c r="NWS2" s="427"/>
      <c r="NWT2" s="427"/>
      <c r="NWU2" s="427"/>
      <c r="NWV2" s="427"/>
      <c r="NWW2" s="427"/>
      <c r="NWX2" s="427"/>
      <c r="NWY2" s="427"/>
      <c r="NWZ2" s="427"/>
      <c r="NXA2" s="427"/>
      <c r="NXB2" s="427"/>
      <c r="NXC2" s="427"/>
      <c r="NXD2" s="427"/>
      <c r="NXE2" s="427"/>
      <c r="NXF2" s="427"/>
      <c r="NXG2" s="427"/>
      <c r="NXH2" s="427" t="s">
        <v>135</v>
      </c>
      <c r="NXI2" s="427"/>
      <c r="NXJ2" s="427"/>
      <c r="NXK2" s="427"/>
      <c r="NXL2" s="427"/>
      <c r="NXM2" s="427"/>
      <c r="NXN2" s="427"/>
      <c r="NXO2" s="427"/>
      <c r="NXP2" s="427"/>
      <c r="NXQ2" s="427"/>
      <c r="NXR2" s="427"/>
      <c r="NXS2" s="427"/>
      <c r="NXT2" s="427"/>
      <c r="NXU2" s="427"/>
      <c r="NXV2" s="427"/>
      <c r="NXW2" s="427"/>
      <c r="NXX2" s="427" t="s">
        <v>135</v>
      </c>
      <c r="NXY2" s="427"/>
      <c r="NXZ2" s="427"/>
      <c r="NYA2" s="427"/>
      <c r="NYB2" s="427"/>
      <c r="NYC2" s="427"/>
      <c r="NYD2" s="427"/>
      <c r="NYE2" s="427"/>
      <c r="NYF2" s="427"/>
      <c r="NYG2" s="427"/>
      <c r="NYH2" s="427"/>
      <c r="NYI2" s="427"/>
      <c r="NYJ2" s="427"/>
      <c r="NYK2" s="427"/>
      <c r="NYL2" s="427"/>
      <c r="NYM2" s="427"/>
      <c r="NYN2" s="427" t="s">
        <v>135</v>
      </c>
      <c r="NYO2" s="427"/>
      <c r="NYP2" s="427"/>
      <c r="NYQ2" s="427"/>
      <c r="NYR2" s="427"/>
      <c r="NYS2" s="427"/>
      <c r="NYT2" s="427"/>
      <c r="NYU2" s="427"/>
      <c r="NYV2" s="427"/>
      <c r="NYW2" s="427"/>
      <c r="NYX2" s="427"/>
      <c r="NYY2" s="427"/>
      <c r="NYZ2" s="427"/>
      <c r="NZA2" s="427"/>
      <c r="NZB2" s="427"/>
      <c r="NZC2" s="427"/>
      <c r="NZD2" s="427" t="s">
        <v>135</v>
      </c>
      <c r="NZE2" s="427"/>
      <c r="NZF2" s="427"/>
      <c r="NZG2" s="427"/>
      <c r="NZH2" s="427"/>
      <c r="NZI2" s="427"/>
      <c r="NZJ2" s="427"/>
      <c r="NZK2" s="427"/>
      <c r="NZL2" s="427"/>
      <c r="NZM2" s="427"/>
      <c r="NZN2" s="427"/>
      <c r="NZO2" s="427"/>
      <c r="NZP2" s="427"/>
      <c r="NZQ2" s="427"/>
      <c r="NZR2" s="427"/>
      <c r="NZS2" s="427"/>
      <c r="NZT2" s="427" t="s">
        <v>135</v>
      </c>
      <c r="NZU2" s="427"/>
      <c r="NZV2" s="427"/>
      <c r="NZW2" s="427"/>
      <c r="NZX2" s="427"/>
      <c r="NZY2" s="427"/>
      <c r="NZZ2" s="427"/>
      <c r="OAA2" s="427"/>
      <c r="OAB2" s="427"/>
      <c r="OAC2" s="427"/>
      <c r="OAD2" s="427"/>
      <c r="OAE2" s="427"/>
      <c r="OAF2" s="427"/>
      <c r="OAG2" s="427"/>
      <c r="OAH2" s="427"/>
      <c r="OAI2" s="427"/>
      <c r="OAJ2" s="427" t="s">
        <v>135</v>
      </c>
      <c r="OAK2" s="427"/>
      <c r="OAL2" s="427"/>
      <c r="OAM2" s="427"/>
      <c r="OAN2" s="427"/>
      <c r="OAO2" s="427"/>
      <c r="OAP2" s="427"/>
      <c r="OAQ2" s="427"/>
      <c r="OAR2" s="427"/>
      <c r="OAS2" s="427"/>
      <c r="OAT2" s="427"/>
      <c r="OAU2" s="427"/>
      <c r="OAV2" s="427"/>
      <c r="OAW2" s="427"/>
      <c r="OAX2" s="427"/>
      <c r="OAY2" s="427"/>
      <c r="OAZ2" s="427" t="s">
        <v>135</v>
      </c>
      <c r="OBA2" s="427"/>
      <c r="OBB2" s="427"/>
      <c r="OBC2" s="427"/>
      <c r="OBD2" s="427"/>
      <c r="OBE2" s="427"/>
      <c r="OBF2" s="427"/>
      <c r="OBG2" s="427"/>
      <c r="OBH2" s="427"/>
      <c r="OBI2" s="427"/>
      <c r="OBJ2" s="427"/>
      <c r="OBK2" s="427"/>
      <c r="OBL2" s="427"/>
      <c r="OBM2" s="427"/>
      <c r="OBN2" s="427"/>
      <c r="OBO2" s="427"/>
      <c r="OBP2" s="427" t="s">
        <v>135</v>
      </c>
      <c r="OBQ2" s="427"/>
      <c r="OBR2" s="427"/>
      <c r="OBS2" s="427"/>
      <c r="OBT2" s="427"/>
      <c r="OBU2" s="427"/>
      <c r="OBV2" s="427"/>
      <c r="OBW2" s="427"/>
      <c r="OBX2" s="427"/>
      <c r="OBY2" s="427"/>
      <c r="OBZ2" s="427"/>
      <c r="OCA2" s="427"/>
      <c r="OCB2" s="427"/>
      <c r="OCC2" s="427"/>
      <c r="OCD2" s="427"/>
      <c r="OCE2" s="427"/>
      <c r="OCF2" s="427" t="s">
        <v>135</v>
      </c>
      <c r="OCG2" s="427"/>
      <c r="OCH2" s="427"/>
      <c r="OCI2" s="427"/>
      <c r="OCJ2" s="427"/>
      <c r="OCK2" s="427"/>
      <c r="OCL2" s="427"/>
      <c r="OCM2" s="427"/>
      <c r="OCN2" s="427"/>
      <c r="OCO2" s="427"/>
      <c r="OCP2" s="427"/>
      <c r="OCQ2" s="427"/>
      <c r="OCR2" s="427"/>
      <c r="OCS2" s="427"/>
      <c r="OCT2" s="427"/>
      <c r="OCU2" s="427"/>
      <c r="OCV2" s="427" t="s">
        <v>135</v>
      </c>
      <c r="OCW2" s="427"/>
      <c r="OCX2" s="427"/>
      <c r="OCY2" s="427"/>
      <c r="OCZ2" s="427"/>
      <c r="ODA2" s="427"/>
      <c r="ODB2" s="427"/>
      <c r="ODC2" s="427"/>
      <c r="ODD2" s="427"/>
      <c r="ODE2" s="427"/>
      <c r="ODF2" s="427"/>
      <c r="ODG2" s="427"/>
      <c r="ODH2" s="427"/>
      <c r="ODI2" s="427"/>
      <c r="ODJ2" s="427"/>
      <c r="ODK2" s="427"/>
      <c r="ODL2" s="427" t="s">
        <v>135</v>
      </c>
      <c r="ODM2" s="427"/>
      <c r="ODN2" s="427"/>
      <c r="ODO2" s="427"/>
      <c r="ODP2" s="427"/>
      <c r="ODQ2" s="427"/>
      <c r="ODR2" s="427"/>
      <c r="ODS2" s="427"/>
      <c r="ODT2" s="427"/>
      <c r="ODU2" s="427"/>
      <c r="ODV2" s="427"/>
      <c r="ODW2" s="427"/>
      <c r="ODX2" s="427"/>
      <c r="ODY2" s="427"/>
      <c r="ODZ2" s="427"/>
      <c r="OEA2" s="427"/>
      <c r="OEB2" s="427" t="s">
        <v>135</v>
      </c>
      <c r="OEC2" s="427"/>
      <c r="OED2" s="427"/>
      <c r="OEE2" s="427"/>
      <c r="OEF2" s="427"/>
      <c r="OEG2" s="427"/>
      <c r="OEH2" s="427"/>
      <c r="OEI2" s="427"/>
      <c r="OEJ2" s="427"/>
      <c r="OEK2" s="427"/>
      <c r="OEL2" s="427"/>
      <c r="OEM2" s="427"/>
      <c r="OEN2" s="427"/>
      <c r="OEO2" s="427"/>
      <c r="OEP2" s="427"/>
      <c r="OEQ2" s="427"/>
      <c r="OER2" s="427" t="s">
        <v>135</v>
      </c>
      <c r="OES2" s="427"/>
      <c r="OET2" s="427"/>
      <c r="OEU2" s="427"/>
      <c r="OEV2" s="427"/>
      <c r="OEW2" s="427"/>
      <c r="OEX2" s="427"/>
      <c r="OEY2" s="427"/>
      <c r="OEZ2" s="427"/>
      <c r="OFA2" s="427"/>
      <c r="OFB2" s="427"/>
      <c r="OFC2" s="427"/>
      <c r="OFD2" s="427"/>
      <c r="OFE2" s="427"/>
      <c r="OFF2" s="427"/>
      <c r="OFG2" s="427"/>
      <c r="OFH2" s="427" t="s">
        <v>135</v>
      </c>
      <c r="OFI2" s="427"/>
      <c r="OFJ2" s="427"/>
      <c r="OFK2" s="427"/>
      <c r="OFL2" s="427"/>
      <c r="OFM2" s="427"/>
      <c r="OFN2" s="427"/>
      <c r="OFO2" s="427"/>
      <c r="OFP2" s="427"/>
      <c r="OFQ2" s="427"/>
      <c r="OFR2" s="427"/>
      <c r="OFS2" s="427"/>
      <c r="OFT2" s="427"/>
      <c r="OFU2" s="427"/>
      <c r="OFV2" s="427"/>
      <c r="OFW2" s="427"/>
      <c r="OFX2" s="427" t="s">
        <v>135</v>
      </c>
      <c r="OFY2" s="427"/>
      <c r="OFZ2" s="427"/>
      <c r="OGA2" s="427"/>
      <c r="OGB2" s="427"/>
      <c r="OGC2" s="427"/>
      <c r="OGD2" s="427"/>
      <c r="OGE2" s="427"/>
      <c r="OGF2" s="427"/>
      <c r="OGG2" s="427"/>
      <c r="OGH2" s="427"/>
      <c r="OGI2" s="427"/>
      <c r="OGJ2" s="427"/>
      <c r="OGK2" s="427"/>
      <c r="OGL2" s="427"/>
      <c r="OGM2" s="427"/>
      <c r="OGN2" s="427" t="s">
        <v>135</v>
      </c>
      <c r="OGO2" s="427"/>
      <c r="OGP2" s="427"/>
      <c r="OGQ2" s="427"/>
      <c r="OGR2" s="427"/>
      <c r="OGS2" s="427"/>
      <c r="OGT2" s="427"/>
      <c r="OGU2" s="427"/>
      <c r="OGV2" s="427"/>
      <c r="OGW2" s="427"/>
      <c r="OGX2" s="427"/>
      <c r="OGY2" s="427"/>
      <c r="OGZ2" s="427"/>
      <c r="OHA2" s="427"/>
      <c r="OHB2" s="427"/>
      <c r="OHC2" s="427"/>
      <c r="OHD2" s="427" t="s">
        <v>135</v>
      </c>
      <c r="OHE2" s="427"/>
      <c r="OHF2" s="427"/>
      <c r="OHG2" s="427"/>
      <c r="OHH2" s="427"/>
      <c r="OHI2" s="427"/>
      <c r="OHJ2" s="427"/>
      <c r="OHK2" s="427"/>
      <c r="OHL2" s="427"/>
      <c r="OHM2" s="427"/>
      <c r="OHN2" s="427"/>
      <c r="OHO2" s="427"/>
      <c r="OHP2" s="427"/>
      <c r="OHQ2" s="427"/>
      <c r="OHR2" s="427"/>
      <c r="OHS2" s="427"/>
      <c r="OHT2" s="427" t="s">
        <v>135</v>
      </c>
      <c r="OHU2" s="427"/>
      <c r="OHV2" s="427"/>
      <c r="OHW2" s="427"/>
      <c r="OHX2" s="427"/>
      <c r="OHY2" s="427"/>
      <c r="OHZ2" s="427"/>
      <c r="OIA2" s="427"/>
      <c r="OIB2" s="427"/>
      <c r="OIC2" s="427"/>
      <c r="OID2" s="427"/>
      <c r="OIE2" s="427"/>
      <c r="OIF2" s="427"/>
      <c r="OIG2" s="427"/>
      <c r="OIH2" s="427"/>
      <c r="OII2" s="427"/>
      <c r="OIJ2" s="427" t="s">
        <v>135</v>
      </c>
      <c r="OIK2" s="427"/>
      <c r="OIL2" s="427"/>
      <c r="OIM2" s="427"/>
      <c r="OIN2" s="427"/>
      <c r="OIO2" s="427"/>
      <c r="OIP2" s="427"/>
      <c r="OIQ2" s="427"/>
      <c r="OIR2" s="427"/>
      <c r="OIS2" s="427"/>
      <c r="OIT2" s="427"/>
      <c r="OIU2" s="427"/>
      <c r="OIV2" s="427"/>
      <c r="OIW2" s="427"/>
      <c r="OIX2" s="427"/>
      <c r="OIY2" s="427"/>
      <c r="OIZ2" s="427" t="s">
        <v>135</v>
      </c>
      <c r="OJA2" s="427"/>
      <c r="OJB2" s="427"/>
      <c r="OJC2" s="427"/>
      <c r="OJD2" s="427"/>
      <c r="OJE2" s="427"/>
      <c r="OJF2" s="427"/>
      <c r="OJG2" s="427"/>
      <c r="OJH2" s="427"/>
      <c r="OJI2" s="427"/>
      <c r="OJJ2" s="427"/>
      <c r="OJK2" s="427"/>
      <c r="OJL2" s="427"/>
      <c r="OJM2" s="427"/>
      <c r="OJN2" s="427"/>
      <c r="OJO2" s="427"/>
      <c r="OJP2" s="427" t="s">
        <v>135</v>
      </c>
      <c r="OJQ2" s="427"/>
      <c r="OJR2" s="427"/>
      <c r="OJS2" s="427"/>
      <c r="OJT2" s="427"/>
      <c r="OJU2" s="427"/>
      <c r="OJV2" s="427"/>
      <c r="OJW2" s="427"/>
      <c r="OJX2" s="427"/>
      <c r="OJY2" s="427"/>
      <c r="OJZ2" s="427"/>
      <c r="OKA2" s="427"/>
      <c r="OKB2" s="427"/>
      <c r="OKC2" s="427"/>
      <c r="OKD2" s="427"/>
      <c r="OKE2" s="427"/>
      <c r="OKF2" s="427" t="s">
        <v>135</v>
      </c>
      <c r="OKG2" s="427"/>
      <c r="OKH2" s="427"/>
      <c r="OKI2" s="427"/>
      <c r="OKJ2" s="427"/>
      <c r="OKK2" s="427"/>
      <c r="OKL2" s="427"/>
      <c r="OKM2" s="427"/>
      <c r="OKN2" s="427"/>
      <c r="OKO2" s="427"/>
      <c r="OKP2" s="427"/>
      <c r="OKQ2" s="427"/>
      <c r="OKR2" s="427"/>
      <c r="OKS2" s="427"/>
      <c r="OKT2" s="427"/>
      <c r="OKU2" s="427"/>
      <c r="OKV2" s="427" t="s">
        <v>135</v>
      </c>
      <c r="OKW2" s="427"/>
      <c r="OKX2" s="427"/>
      <c r="OKY2" s="427"/>
      <c r="OKZ2" s="427"/>
      <c r="OLA2" s="427"/>
      <c r="OLB2" s="427"/>
      <c r="OLC2" s="427"/>
      <c r="OLD2" s="427"/>
      <c r="OLE2" s="427"/>
      <c r="OLF2" s="427"/>
      <c r="OLG2" s="427"/>
      <c r="OLH2" s="427"/>
      <c r="OLI2" s="427"/>
      <c r="OLJ2" s="427"/>
      <c r="OLK2" s="427"/>
      <c r="OLL2" s="427" t="s">
        <v>135</v>
      </c>
      <c r="OLM2" s="427"/>
      <c r="OLN2" s="427"/>
      <c r="OLO2" s="427"/>
      <c r="OLP2" s="427"/>
      <c r="OLQ2" s="427"/>
      <c r="OLR2" s="427"/>
      <c r="OLS2" s="427"/>
      <c r="OLT2" s="427"/>
      <c r="OLU2" s="427"/>
      <c r="OLV2" s="427"/>
      <c r="OLW2" s="427"/>
      <c r="OLX2" s="427"/>
      <c r="OLY2" s="427"/>
      <c r="OLZ2" s="427"/>
      <c r="OMA2" s="427"/>
      <c r="OMB2" s="427" t="s">
        <v>135</v>
      </c>
      <c r="OMC2" s="427"/>
      <c r="OMD2" s="427"/>
      <c r="OME2" s="427"/>
      <c r="OMF2" s="427"/>
      <c r="OMG2" s="427"/>
      <c r="OMH2" s="427"/>
      <c r="OMI2" s="427"/>
      <c r="OMJ2" s="427"/>
      <c r="OMK2" s="427"/>
      <c r="OML2" s="427"/>
      <c r="OMM2" s="427"/>
      <c r="OMN2" s="427"/>
      <c r="OMO2" s="427"/>
      <c r="OMP2" s="427"/>
      <c r="OMQ2" s="427"/>
      <c r="OMR2" s="427" t="s">
        <v>135</v>
      </c>
      <c r="OMS2" s="427"/>
      <c r="OMT2" s="427"/>
      <c r="OMU2" s="427"/>
      <c r="OMV2" s="427"/>
      <c r="OMW2" s="427"/>
      <c r="OMX2" s="427"/>
      <c r="OMY2" s="427"/>
      <c r="OMZ2" s="427"/>
      <c r="ONA2" s="427"/>
      <c r="ONB2" s="427"/>
      <c r="ONC2" s="427"/>
      <c r="OND2" s="427"/>
      <c r="ONE2" s="427"/>
      <c r="ONF2" s="427"/>
      <c r="ONG2" s="427"/>
      <c r="ONH2" s="427" t="s">
        <v>135</v>
      </c>
      <c r="ONI2" s="427"/>
      <c r="ONJ2" s="427"/>
      <c r="ONK2" s="427"/>
      <c r="ONL2" s="427"/>
      <c r="ONM2" s="427"/>
      <c r="ONN2" s="427"/>
      <c r="ONO2" s="427"/>
      <c r="ONP2" s="427"/>
      <c r="ONQ2" s="427"/>
      <c r="ONR2" s="427"/>
      <c r="ONS2" s="427"/>
      <c r="ONT2" s="427"/>
      <c r="ONU2" s="427"/>
      <c r="ONV2" s="427"/>
      <c r="ONW2" s="427"/>
      <c r="ONX2" s="427" t="s">
        <v>135</v>
      </c>
      <c r="ONY2" s="427"/>
      <c r="ONZ2" s="427"/>
      <c r="OOA2" s="427"/>
      <c r="OOB2" s="427"/>
      <c r="OOC2" s="427"/>
      <c r="OOD2" s="427"/>
      <c r="OOE2" s="427"/>
      <c r="OOF2" s="427"/>
      <c r="OOG2" s="427"/>
      <c r="OOH2" s="427"/>
      <c r="OOI2" s="427"/>
      <c r="OOJ2" s="427"/>
      <c r="OOK2" s="427"/>
      <c r="OOL2" s="427"/>
      <c r="OOM2" s="427"/>
      <c r="OON2" s="427" t="s">
        <v>135</v>
      </c>
      <c r="OOO2" s="427"/>
      <c r="OOP2" s="427"/>
      <c r="OOQ2" s="427"/>
      <c r="OOR2" s="427"/>
      <c r="OOS2" s="427"/>
      <c r="OOT2" s="427"/>
      <c r="OOU2" s="427"/>
      <c r="OOV2" s="427"/>
      <c r="OOW2" s="427"/>
      <c r="OOX2" s="427"/>
      <c r="OOY2" s="427"/>
      <c r="OOZ2" s="427"/>
      <c r="OPA2" s="427"/>
      <c r="OPB2" s="427"/>
      <c r="OPC2" s="427"/>
      <c r="OPD2" s="427" t="s">
        <v>135</v>
      </c>
      <c r="OPE2" s="427"/>
      <c r="OPF2" s="427"/>
      <c r="OPG2" s="427"/>
      <c r="OPH2" s="427"/>
      <c r="OPI2" s="427"/>
      <c r="OPJ2" s="427"/>
      <c r="OPK2" s="427"/>
      <c r="OPL2" s="427"/>
      <c r="OPM2" s="427"/>
      <c r="OPN2" s="427"/>
      <c r="OPO2" s="427"/>
      <c r="OPP2" s="427"/>
      <c r="OPQ2" s="427"/>
      <c r="OPR2" s="427"/>
      <c r="OPS2" s="427"/>
      <c r="OPT2" s="427" t="s">
        <v>135</v>
      </c>
      <c r="OPU2" s="427"/>
      <c r="OPV2" s="427"/>
      <c r="OPW2" s="427"/>
      <c r="OPX2" s="427"/>
      <c r="OPY2" s="427"/>
      <c r="OPZ2" s="427"/>
      <c r="OQA2" s="427"/>
      <c r="OQB2" s="427"/>
      <c r="OQC2" s="427"/>
      <c r="OQD2" s="427"/>
      <c r="OQE2" s="427"/>
      <c r="OQF2" s="427"/>
      <c r="OQG2" s="427"/>
      <c r="OQH2" s="427"/>
      <c r="OQI2" s="427"/>
      <c r="OQJ2" s="427" t="s">
        <v>135</v>
      </c>
      <c r="OQK2" s="427"/>
      <c r="OQL2" s="427"/>
      <c r="OQM2" s="427"/>
      <c r="OQN2" s="427"/>
      <c r="OQO2" s="427"/>
      <c r="OQP2" s="427"/>
      <c r="OQQ2" s="427"/>
      <c r="OQR2" s="427"/>
      <c r="OQS2" s="427"/>
      <c r="OQT2" s="427"/>
      <c r="OQU2" s="427"/>
      <c r="OQV2" s="427"/>
      <c r="OQW2" s="427"/>
      <c r="OQX2" s="427"/>
      <c r="OQY2" s="427"/>
      <c r="OQZ2" s="427" t="s">
        <v>135</v>
      </c>
      <c r="ORA2" s="427"/>
      <c r="ORB2" s="427"/>
      <c r="ORC2" s="427"/>
      <c r="ORD2" s="427"/>
      <c r="ORE2" s="427"/>
      <c r="ORF2" s="427"/>
      <c r="ORG2" s="427"/>
      <c r="ORH2" s="427"/>
      <c r="ORI2" s="427"/>
      <c r="ORJ2" s="427"/>
      <c r="ORK2" s="427"/>
      <c r="ORL2" s="427"/>
      <c r="ORM2" s="427"/>
      <c r="ORN2" s="427"/>
      <c r="ORO2" s="427"/>
      <c r="ORP2" s="427" t="s">
        <v>135</v>
      </c>
      <c r="ORQ2" s="427"/>
      <c r="ORR2" s="427"/>
      <c r="ORS2" s="427"/>
      <c r="ORT2" s="427"/>
      <c r="ORU2" s="427"/>
      <c r="ORV2" s="427"/>
      <c r="ORW2" s="427"/>
      <c r="ORX2" s="427"/>
      <c r="ORY2" s="427"/>
      <c r="ORZ2" s="427"/>
      <c r="OSA2" s="427"/>
      <c r="OSB2" s="427"/>
      <c r="OSC2" s="427"/>
      <c r="OSD2" s="427"/>
      <c r="OSE2" s="427"/>
      <c r="OSF2" s="427" t="s">
        <v>135</v>
      </c>
      <c r="OSG2" s="427"/>
      <c r="OSH2" s="427"/>
      <c r="OSI2" s="427"/>
      <c r="OSJ2" s="427"/>
      <c r="OSK2" s="427"/>
      <c r="OSL2" s="427"/>
      <c r="OSM2" s="427"/>
      <c r="OSN2" s="427"/>
      <c r="OSO2" s="427"/>
      <c r="OSP2" s="427"/>
      <c r="OSQ2" s="427"/>
      <c r="OSR2" s="427"/>
      <c r="OSS2" s="427"/>
      <c r="OST2" s="427"/>
      <c r="OSU2" s="427"/>
      <c r="OSV2" s="427" t="s">
        <v>135</v>
      </c>
      <c r="OSW2" s="427"/>
      <c r="OSX2" s="427"/>
      <c r="OSY2" s="427"/>
      <c r="OSZ2" s="427"/>
      <c r="OTA2" s="427"/>
      <c r="OTB2" s="427"/>
      <c r="OTC2" s="427"/>
      <c r="OTD2" s="427"/>
      <c r="OTE2" s="427"/>
      <c r="OTF2" s="427"/>
      <c r="OTG2" s="427"/>
      <c r="OTH2" s="427"/>
      <c r="OTI2" s="427"/>
      <c r="OTJ2" s="427"/>
      <c r="OTK2" s="427"/>
      <c r="OTL2" s="427" t="s">
        <v>135</v>
      </c>
      <c r="OTM2" s="427"/>
      <c r="OTN2" s="427"/>
      <c r="OTO2" s="427"/>
      <c r="OTP2" s="427"/>
      <c r="OTQ2" s="427"/>
      <c r="OTR2" s="427"/>
      <c r="OTS2" s="427"/>
      <c r="OTT2" s="427"/>
      <c r="OTU2" s="427"/>
      <c r="OTV2" s="427"/>
      <c r="OTW2" s="427"/>
      <c r="OTX2" s="427"/>
      <c r="OTY2" s="427"/>
      <c r="OTZ2" s="427"/>
      <c r="OUA2" s="427"/>
      <c r="OUB2" s="427" t="s">
        <v>135</v>
      </c>
      <c r="OUC2" s="427"/>
      <c r="OUD2" s="427"/>
      <c r="OUE2" s="427"/>
      <c r="OUF2" s="427"/>
      <c r="OUG2" s="427"/>
      <c r="OUH2" s="427"/>
      <c r="OUI2" s="427"/>
      <c r="OUJ2" s="427"/>
      <c r="OUK2" s="427"/>
      <c r="OUL2" s="427"/>
      <c r="OUM2" s="427"/>
      <c r="OUN2" s="427"/>
      <c r="OUO2" s="427"/>
      <c r="OUP2" s="427"/>
      <c r="OUQ2" s="427"/>
      <c r="OUR2" s="427" t="s">
        <v>135</v>
      </c>
      <c r="OUS2" s="427"/>
      <c r="OUT2" s="427"/>
      <c r="OUU2" s="427"/>
      <c r="OUV2" s="427"/>
      <c r="OUW2" s="427"/>
      <c r="OUX2" s="427"/>
      <c r="OUY2" s="427"/>
      <c r="OUZ2" s="427"/>
      <c r="OVA2" s="427"/>
      <c r="OVB2" s="427"/>
      <c r="OVC2" s="427"/>
      <c r="OVD2" s="427"/>
      <c r="OVE2" s="427"/>
      <c r="OVF2" s="427"/>
      <c r="OVG2" s="427"/>
      <c r="OVH2" s="427" t="s">
        <v>135</v>
      </c>
      <c r="OVI2" s="427"/>
      <c r="OVJ2" s="427"/>
      <c r="OVK2" s="427"/>
      <c r="OVL2" s="427"/>
      <c r="OVM2" s="427"/>
      <c r="OVN2" s="427"/>
      <c r="OVO2" s="427"/>
      <c r="OVP2" s="427"/>
      <c r="OVQ2" s="427"/>
      <c r="OVR2" s="427"/>
      <c r="OVS2" s="427"/>
      <c r="OVT2" s="427"/>
      <c r="OVU2" s="427"/>
      <c r="OVV2" s="427"/>
      <c r="OVW2" s="427"/>
      <c r="OVX2" s="427" t="s">
        <v>135</v>
      </c>
      <c r="OVY2" s="427"/>
      <c r="OVZ2" s="427"/>
      <c r="OWA2" s="427"/>
      <c r="OWB2" s="427"/>
      <c r="OWC2" s="427"/>
      <c r="OWD2" s="427"/>
      <c r="OWE2" s="427"/>
      <c r="OWF2" s="427"/>
      <c r="OWG2" s="427"/>
      <c r="OWH2" s="427"/>
      <c r="OWI2" s="427"/>
      <c r="OWJ2" s="427"/>
      <c r="OWK2" s="427"/>
      <c r="OWL2" s="427"/>
      <c r="OWM2" s="427"/>
      <c r="OWN2" s="427" t="s">
        <v>135</v>
      </c>
      <c r="OWO2" s="427"/>
      <c r="OWP2" s="427"/>
      <c r="OWQ2" s="427"/>
      <c r="OWR2" s="427"/>
      <c r="OWS2" s="427"/>
      <c r="OWT2" s="427"/>
      <c r="OWU2" s="427"/>
      <c r="OWV2" s="427"/>
      <c r="OWW2" s="427"/>
      <c r="OWX2" s="427"/>
      <c r="OWY2" s="427"/>
      <c r="OWZ2" s="427"/>
      <c r="OXA2" s="427"/>
      <c r="OXB2" s="427"/>
      <c r="OXC2" s="427"/>
      <c r="OXD2" s="427" t="s">
        <v>135</v>
      </c>
      <c r="OXE2" s="427"/>
      <c r="OXF2" s="427"/>
      <c r="OXG2" s="427"/>
      <c r="OXH2" s="427"/>
      <c r="OXI2" s="427"/>
      <c r="OXJ2" s="427"/>
      <c r="OXK2" s="427"/>
      <c r="OXL2" s="427"/>
      <c r="OXM2" s="427"/>
      <c r="OXN2" s="427"/>
      <c r="OXO2" s="427"/>
      <c r="OXP2" s="427"/>
      <c r="OXQ2" s="427"/>
      <c r="OXR2" s="427"/>
      <c r="OXS2" s="427"/>
      <c r="OXT2" s="427" t="s">
        <v>135</v>
      </c>
      <c r="OXU2" s="427"/>
      <c r="OXV2" s="427"/>
      <c r="OXW2" s="427"/>
      <c r="OXX2" s="427"/>
      <c r="OXY2" s="427"/>
      <c r="OXZ2" s="427"/>
      <c r="OYA2" s="427"/>
      <c r="OYB2" s="427"/>
      <c r="OYC2" s="427"/>
      <c r="OYD2" s="427"/>
      <c r="OYE2" s="427"/>
      <c r="OYF2" s="427"/>
      <c r="OYG2" s="427"/>
      <c r="OYH2" s="427"/>
      <c r="OYI2" s="427"/>
      <c r="OYJ2" s="427" t="s">
        <v>135</v>
      </c>
      <c r="OYK2" s="427"/>
      <c r="OYL2" s="427"/>
      <c r="OYM2" s="427"/>
      <c r="OYN2" s="427"/>
      <c r="OYO2" s="427"/>
      <c r="OYP2" s="427"/>
      <c r="OYQ2" s="427"/>
      <c r="OYR2" s="427"/>
      <c r="OYS2" s="427"/>
      <c r="OYT2" s="427"/>
      <c r="OYU2" s="427"/>
      <c r="OYV2" s="427"/>
      <c r="OYW2" s="427"/>
      <c r="OYX2" s="427"/>
      <c r="OYY2" s="427"/>
      <c r="OYZ2" s="427" t="s">
        <v>135</v>
      </c>
      <c r="OZA2" s="427"/>
      <c r="OZB2" s="427"/>
      <c r="OZC2" s="427"/>
      <c r="OZD2" s="427"/>
      <c r="OZE2" s="427"/>
      <c r="OZF2" s="427"/>
      <c r="OZG2" s="427"/>
      <c r="OZH2" s="427"/>
      <c r="OZI2" s="427"/>
      <c r="OZJ2" s="427"/>
      <c r="OZK2" s="427"/>
      <c r="OZL2" s="427"/>
      <c r="OZM2" s="427"/>
      <c r="OZN2" s="427"/>
      <c r="OZO2" s="427"/>
      <c r="OZP2" s="427" t="s">
        <v>135</v>
      </c>
      <c r="OZQ2" s="427"/>
      <c r="OZR2" s="427"/>
      <c r="OZS2" s="427"/>
      <c r="OZT2" s="427"/>
      <c r="OZU2" s="427"/>
      <c r="OZV2" s="427"/>
      <c r="OZW2" s="427"/>
      <c r="OZX2" s="427"/>
      <c r="OZY2" s="427"/>
      <c r="OZZ2" s="427"/>
      <c r="PAA2" s="427"/>
      <c r="PAB2" s="427"/>
      <c r="PAC2" s="427"/>
      <c r="PAD2" s="427"/>
      <c r="PAE2" s="427"/>
      <c r="PAF2" s="427" t="s">
        <v>135</v>
      </c>
      <c r="PAG2" s="427"/>
      <c r="PAH2" s="427"/>
      <c r="PAI2" s="427"/>
      <c r="PAJ2" s="427"/>
      <c r="PAK2" s="427"/>
      <c r="PAL2" s="427"/>
      <c r="PAM2" s="427"/>
      <c r="PAN2" s="427"/>
      <c r="PAO2" s="427"/>
      <c r="PAP2" s="427"/>
      <c r="PAQ2" s="427"/>
      <c r="PAR2" s="427"/>
      <c r="PAS2" s="427"/>
      <c r="PAT2" s="427"/>
      <c r="PAU2" s="427"/>
      <c r="PAV2" s="427" t="s">
        <v>135</v>
      </c>
      <c r="PAW2" s="427"/>
      <c r="PAX2" s="427"/>
      <c r="PAY2" s="427"/>
      <c r="PAZ2" s="427"/>
      <c r="PBA2" s="427"/>
      <c r="PBB2" s="427"/>
      <c r="PBC2" s="427"/>
      <c r="PBD2" s="427"/>
      <c r="PBE2" s="427"/>
      <c r="PBF2" s="427"/>
      <c r="PBG2" s="427"/>
      <c r="PBH2" s="427"/>
      <c r="PBI2" s="427"/>
      <c r="PBJ2" s="427"/>
      <c r="PBK2" s="427"/>
      <c r="PBL2" s="427" t="s">
        <v>135</v>
      </c>
      <c r="PBM2" s="427"/>
      <c r="PBN2" s="427"/>
      <c r="PBO2" s="427"/>
      <c r="PBP2" s="427"/>
      <c r="PBQ2" s="427"/>
      <c r="PBR2" s="427"/>
      <c r="PBS2" s="427"/>
      <c r="PBT2" s="427"/>
      <c r="PBU2" s="427"/>
      <c r="PBV2" s="427"/>
      <c r="PBW2" s="427"/>
      <c r="PBX2" s="427"/>
      <c r="PBY2" s="427"/>
      <c r="PBZ2" s="427"/>
      <c r="PCA2" s="427"/>
      <c r="PCB2" s="427" t="s">
        <v>135</v>
      </c>
      <c r="PCC2" s="427"/>
      <c r="PCD2" s="427"/>
      <c r="PCE2" s="427"/>
      <c r="PCF2" s="427"/>
      <c r="PCG2" s="427"/>
      <c r="PCH2" s="427"/>
      <c r="PCI2" s="427"/>
      <c r="PCJ2" s="427"/>
      <c r="PCK2" s="427"/>
      <c r="PCL2" s="427"/>
      <c r="PCM2" s="427"/>
      <c r="PCN2" s="427"/>
      <c r="PCO2" s="427"/>
      <c r="PCP2" s="427"/>
      <c r="PCQ2" s="427"/>
      <c r="PCR2" s="427" t="s">
        <v>135</v>
      </c>
      <c r="PCS2" s="427"/>
      <c r="PCT2" s="427"/>
      <c r="PCU2" s="427"/>
      <c r="PCV2" s="427"/>
      <c r="PCW2" s="427"/>
      <c r="PCX2" s="427"/>
      <c r="PCY2" s="427"/>
      <c r="PCZ2" s="427"/>
      <c r="PDA2" s="427"/>
      <c r="PDB2" s="427"/>
      <c r="PDC2" s="427"/>
      <c r="PDD2" s="427"/>
      <c r="PDE2" s="427"/>
      <c r="PDF2" s="427"/>
      <c r="PDG2" s="427"/>
      <c r="PDH2" s="427" t="s">
        <v>135</v>
      </c>
      <c r="PDI2" s="427"/>
      <c r="PDJ2" s="427"/>
      <c r="PDK2" s="427"/>
      <c r="PDL2" s="427"/>
      <c r="PDM2" s="427"/>
      <c r="PDN2" s="427"/>
      <c r="PDO2" s="427"/>
      <c r="PDP2" s="427"/>
      <c r="PDQ2" s="427"/>
      <c r="PDR2" s="427"/>
      <c r="PDS2" s="427"/>
      <c r="PDT2" s="427"/>
      <c r="PDU2" s="427"/>
      <c r="PDV2" s="427"/>
      <c r="PDW2" s="427"/>
      <c r="PDX2" s="427" t="s">
        <v>135</v>
      </c>
      <c r="PDY2" s="427"/>
      <c r="PDZ2" s="427"/>
      <c r="PEA2" s="427"/>
      <c r="PEB2" s="427"/>
      <c r="PEC2" s="427"/>
      <c r="PED2" s="427"/>
      <c r="PEE2" s="427"/>
      <c r="PEF2" s="427"/>
      <c r="PEG2" s="427"/>
      <c r="PEH2" s="427"/>
      <c r="PEI2" s="427"/>
      <c r="PEJ2" s="427"/>
      <c r="PEK2" s="427"/>
      <c r="PEL2" s="427"/>
      <c r="PEM2" s="427"/>
      <c r="PEN2" s="427" t="s">
        <v>135</v>
      </c>
      <c r="PEO2" s="427"/>
      <c r="PEP2" s="427"/>
      <c r="PEQ2" s="427"/>
      <c r="PER2" s="427"/>
      <c r="PES2" s="427"/>
      <c r="PET2" s="427"/>
      <c r="PEU2" s="427"/>
      <c r="PEV2" s="427"/>
      <c r="PEW2" s="427"/>
      <c r="PEX2" s="427"/>
      <c r="PEY2" s="427"/>
      <c r="PEZ2" s="427"/>
      <c r="PFA2" s="427"/>
      <c r="PFB2" s="427"/>
      <c r="PFC2" s="427"/>
      <c r="PFD2" s="427" t="s">
        <v>135</v>
      </c>
      <c r="PFE2" s="427"/>
      <c r="PFF2" s="427"/>
      <c r="PFG2" s="427"/>
      <c r="PFH2" s="427"/>
      <c r="PFI2" s="427"/>
      <c r="PFJ2" s="427"/>
      <c r="PFK2" s="427"/>
      <c r="PFL2" s="427"/>
      <c r="PFM2" s="427"/>
      <c r="PFN2" s="427"/>
      <c r="PFO2" s="427"/>
      <c r="PFP2" s="427"/>
      <c r="PFQ2" s="427"/>
      <c r="PFR2" s="427"/>
      <c r="PFS2" s="427"/>
      <c r="PFT2" s="427" t="s">
        <v>135</v>
      </c>
      <c r="PFU2" s="427"/>
      <c r="PFV2" s="427"/>
      <c r="PFW2" s="427"/>
      <c r="PFX2" s="427"/>
      <c r="PFY2" s="427"/>
      <c r="PFZ2" s="427"/>
      <c r="PGA2" s="427"/>
      <c r="PGB2" s="427"/>
      <c r="PGC2" s="427"/>
      <c r="PGD2" s="427"/>
      <c r="PGE2" s="427"/>
      <c r="PGF2" s="427"/>
      <c r="PGG2" s="427"/>
      <c r="PGH2" s="427"/>
      <c r="PGI2" s="427"/>
      <c r="PGJ2" s="427" t="s">
        <v>135</v>
      </c>
      <c r="PGK2" s="427"/>
      <c r="PGL2" s="427"/>
      <c r="PGM2" s="427"/>
      <c r="PGN2" s="427"/>
      <c r="PGO2" s="427"/>
      <c r="PGP2" s="427"/>
      <c r="PGQ2" s="427"/>
      <c r="PGR2" s="427"/>
      <c r="PGS2" s="427"/>
      <c r="PGT2" s="427"/>
      <c r="PGU2" s="427"/>
      <c r="PGV2" s="427"/>
      <c r="PGW2" s="427"/>
      <c r="PGX2" s="427"/>
      <c r="PGY2" s="427"/>
      <c r="PGZ2" s="427" t="s">
        <v>135</v>
      </c>
      <c r="PHA2" s="427"/>
      <c r="PHB2" s="427"/>
      <c r="PHC2" s="427"/>
      <c r="PHD2" s="427"/>
      <c r="PHE2" s="427"/>
      <c r="PHF2" s="427"/>
      <c r="PHG2" s="427"/>
      <c r="PHH2" s="427"/>
      <c r="PHI2" s="427"/>
      <c r="PHJ2" s="427"/>
      <c r="PHK2" s="427"/>
      <c r="PHL2" s="427"/>
      <c r="PHM2" s="427"/>
      <c r="PHN2" s="427"/>
      <c r="PHO2" s="427"/>
      <c r="PHP2" s="427" t="s">
        <v>135</v>
      </c>
      <c r="PHQ2" s="427"/>
      <c r="PHR2" s="427"/>
      <c r="PHS2" s="427"/>
      <c r="PHT2" s="427"/>
      <c r="PHU2" s="427"/>
      <c r="PHV2" s="427"/>
      <c r="PHW2" s="427"/>
      <c r="PHX2" s="427"/>
      <c r="PHY2" s="427"/>
      <c r="PHZ2" s="427"/>
      <c r="PIA2" s="427"/>
      <c r="PIB2" s="427"/>
      <c r="PIC2" s="427"/>
      <c r="PID2" s="427"/>
      <c r="PIE2" s="427"/>
      <c r="PIF2" s="427" t="s">
        <v>135</v>
      </c>
      <c r="PIG2" s="427"/>
      <c r="PIH2" s="427"/>
      <c r="PII2" s="427"/>
      <c r="PIJ2" s="427"/>
      <c r="PIK2" s="427"/>
      <c r="PIL2" s="427"/>
      <c r="PIM2" s="427"/>
      <c r="PIN2" s="427"/>
      <c r="PIO2" s="427"/>
      <c r="PIP2" s="427"/>
      <c r="PIQ2" s="427"/>
      <c r="PIR2" s="427"/>
      <c r="PIS2" s="427"/>
      <c r="PIT2" s="427"/>
      <c r="PIU2" s="427"/>
      <c r="PIV2" s="427" t="s">
        <v>135</v>
      </c>
      <c r="PIW2" s="427"/>
      <c r="PIX2" s="427"/>
      <c r="PIY2" s="427"/>
      <c r="PIZ2" s="427"/>
      <c r="PJA2" s="427"/>
      <c r="PJB2" s="427"/>
      <c r="PJC2" s="427"/>
      <c r="PJD2" s="427"/>
      <c r="PJE2" s="427"/>
      <c r="PJF2" s="427"/>
      <c r="PJG2" s="427"/>
      <c r="PJH2" s="427"/>
      <c r="PJI2" s="427"/>
      <c r="PJJ2" s="427"/>
      <c r="PJK2" s="427"/>
      <c r="PJL2" s="427" t="s">
        <v>135</v>
      </c>
      <c r="PJM2" s="427"/>
      <c r="PJN2" s="427"/>
      <c r="PJO2" s="427"/>
      <c r="PJP2" s="427"/>
      <c r="PJQ2" s="427"/>
      <c r="PJR2" s="427"/>
      <c r="PJS2" s="427"/>
      <c r="PJT2" s="427"/>
      <c r="PJU2" s="427"/>
      <c r="PJV2" s="427"/>
      <c r="PJW2" s="427"/>
      <c r="PJX2" s="427"/>
      <c r="PJY2" s="427"/>
      <c r="PJZ2" s="427"/>
      <c r="PKA2" s="427"/>
      <c r="PKB2" s="427" t="s">
        <v>135</v>
      </c>
      <c r="PKC2" s="427"/>
      <c r="PKD2" s="427"/>
      <c r="PKE2" s="427"/>
      <c r="PKF2" s="427"/>
      <c r="PKG2" s="427"/>
      <c r="PKH2" s="427"/>
      <c r="PKI2" s="427"/>
      <c r="PKJ2" s="427"/>
      <c r="PKK2" s="427"/>
      <c r="PKL2" s="427"/>
      <c r="PKM2" s="427"/>
      <c r="PKN2" s="427"/>
      <c r="PKO2" s="427"/>
      <c r="PKP2" s="427"/>
      <c r="PKQ2" s="427"/>
      <c r="PKR2" s="427" t="s">
        <v>135</v>
      </c>
      <c r="PKS2" s="427"/>
      <c r="PKT2" s="427"/>
      <c r="PKU2" s="427"/>
      <c r="PKV2" s="427"/>
      <c r="PKW2" s="427"/>
      <c r="PKX2" s="427"/>
      <c r="PKY2" s="427"/>
      <c r="PKZ2" s="427"/>
      <c r="PLA2" s="427"/>
      <c r="PLB2" s="427"/>
      <c r="PLC2" s="427"/>
      <c r="PLD2" s="427"/>
      <c r="PLE2" s="427"/>
      <c r="PLF2" s="427"/>
      <c r="PLG2" s="427"/>
      <c r="PLH2" s="427" t="s">
        <v>135</v>
      </c>
      <c r="PLI2" s="427"/>
      <c r="PLJ2" s="427"/>
      <c r="PLK2" s="427"/>
      <c r="PLL2" s="427"/>
      <c r="PLM2" s="427"/>
      <c r="PLN2" s="427"/>
      <c r="PLO2" s="427"/>
      <c r="PLP2" s="427"/>
      <c r="PLQ2" s="427"/>
      <c r="PLR2" s="427"/>
      <c r="PLS2" s="427"/>
      <c r="PLT2" s="427"/>
      <c r="PLU2" s="427"/>
      <c r="PLV2" s="427"/>
      <c r="PLW2" s="427"/>
      <c r="PLX2" s="427" t="s">
        <v>135</v>
      </c>
      <c r="PLY2" s="427"/>
      <c r="PLZ2" s="427"/>
      <c r="PMA2" s="427"/>
      <c r="PMB2" s="427"/>
      <c r="PMC2" s="427"/>
      <c r="PMD2" s="427"/>
      <c r="PME2" s="427"/>
      <c r="PMF2" s="427"/>
      <c r="PMG2" s="427"/>
      <c r="PMH2" s="427"/>
      <c r="PMI2" s="427"/>
      <c r="PMJ2" s="427"/>
      <c r="PMK2" s="427"/>
      <c r="PML2" s="427"/>
      <c r="PMM2" s="427"/>
      <c r="PMN2" s="427" t="s">
        <v>135</v>
      </c>
      <c r="PMO2" s="427"/>
      <c r="PMP2" s="427"/>
      <c r="PMQ2" s="427"/>
      <c r="PMR2" s="427"/>
      <c r="PMS2" s="427"/>
      <c r="PMT2" s="427"/>
      <c r="PMU2" s="427"/>
      <c r="PMV2" s="427"/>
      <c r="PMW2" s="427"/>
      <c r="PMX2" s="427"/>
      <c r="PMY2" s="427"/>
      <c r="PMZ2" s="427"/>
      <c r="PNA2" s="427"/>
      <c r="PNB2" s="427"/>
      <c r="PNC2" s="427"/>
      <c r="PND2" s="427" t="s">
        <v>135</v>
      </c>
      <c r="PNE2" s="427"/>
      <c r="PNF2" s="427"/>
      <c r="PNG2" s="427"/>
      <c r="PNH2" s="427"/>
      <c r="PNI2" s="427"/>
      <c r="PNJ2" s="427"/>
      <c r="PNK2" s="427"/>
      <c r="PNL2" s="427"/>
      <c r="PNM2" s="427"/>
      <c r="PNN2" s="427"/>
      <c r="PNO2" s="427"/>
      <c r="PNP2" s="427"/>
      <c r="PNQ2" s="427"/>
      <c r="PNR2" s="427"/>
      <c r="PNS2" s="427"/>
      <c r="PNT2" s="427" t="s">
        <v>135</v>
      </c>
      <c r="PNU2" s="427"/>
      <c r="PNV2" s="427"/>
      <c r="PNW2" s="427"/>
      <c r="PNX2" s="427"/>
      <c r="PNY2" s="427"/>
      <c r="PNZ2" s="427"/>
      <c r="POA2" s="427"/>
      <c r="POB2" s="427"/>
      <c r="POC2" s="427"/>
      <c r="POD2" s="427"/>
      <c r="POE2" s="427"/>
      <c r="POF2" s="427"/>
      <c r="POG2" s="427"/>
      <c r="POH2" s="427"/>
      <c r="POI2" s="427"/>
      <c r="POJ2" s="427" t="s">
        <v>135</v>
      </c>
      <c r="POK2" s="427"/>
      <c r="POL2" s="427"/>
      <c r="POM2" s="427"/>
      <c r="PON2" s="427"/>
      <c r="POO2" s="427"/>
      <c r="POP2" s="427"/>
      <c r="POQ2" s="427"/>
      <c r="POR2" s="427"/>
      <c r="POS2" s="427"/>
      <c r="POT2" s="427"/>
      <c r="POU2" s="427"/>
      <c r="POV2" s="427"/>
      <c r="POW2" s="427"/>
      <c r="POX2" s="427"/>
      <c r="POY2" s="427"/>
      <c r="POZ2" s="427" t="s">
        <v>135</v>
      </c>
      <c r="PPA2" s="427"/>
      <c r="PPB2" s="427"/>
      <c r="PPC2" s="427"/>
      <c r="PPD2" s="427"/>
      <c r="PPE2" s="427"/>
      <c r="PPF2" s="427"/>
      <c r="PPG2" s="427"/>
      <c r="PPH2" s="427"/>
      <c r="PPI2" s="427"/>
      <c r="PPJ2" s="427"/>
      <c r="PPK2" s="427"/>
      <c r="PPL2" s="427"/>
      <c r="PPM2" s="427"/>
      <c r="PPN2" s="427"/>
      <c r="PPO2" s="427"/>
      <c r="PPP2" s="427" t="s">
        <v>135</v>
      </c>
      <c r="PPQ2" s="427"/>
      <c r="PPR2" s="427"/>
      <c r="PPS2" s="427"/>
      <c r="PPT2" s="427"/>
      <c r="PPU2" s="427"/>
      <c r="PPV2" s="427"/>
      <c r="PPW2" s="427"/>
      <c r="PPX2" s="427"/>
      <c r="PPY2" s="427"/>
      <c r="PPZ2" s="427"/>
      <c r="PQA2" s="427"/>
      <c r="PQB2" s="427"/>
      <c r="PQC2" s="427"/>
      <c r="PQD2" s="427"/>
      <c r="PQE2" s="427"/>
      <c r="PQF2" s="427" t="s">
        <v>135</v>
      </c>
      <c r="PQG2" s="427"/>
      <c r="PQH2" s="427"/>
      <c r="PQI2" s="427"/>
      <c r="PQJ2" s="427"/>
      <c r="PQK2" s="427"/>
      <c r="PQL2" s="427"/>
      <c r="PQM2" s="427"/>
      <c r="PQN2" s="427"/>
      <c r="PQO2" s="427"/>
      <c r="PQP2" s="427"/>
      <c r="PQQ2" s="427"/>
      <c r="PQR2" s="427"/>
      <c r="PQS2" s="427"/>
      <c r="PQT2" s="427"/>
      <c r="PQU2" s="427"/>
      <c r="PQV2" s="427" t="s">
        <v>135</v>
      </c>
      <c r="PQW2" s="427"/>
      <c r="PQX2" s="427"/>
      <c r="PQY2" s="427"/>
      <c r="PQZ2" s="427"/>
      <c r="PRA2" s="427"/>
      <c r="PRB2" s="427"/>
      <c r="PRC2" s="427"/>
      <c r="PRD2" s="427"/>
      <c r="PRE2" s="427"/>
      <c r="PRF2" s="427"/>
      <c r="PRG2" s="427"/>
      <c r="PRH2" s="427"/>
      <c r="PRI2" s="427"/>
      <c r="PRJ2" s="427"/>
      <c r="PRK2" s="427"/>
      <c r="PRL2" s="427" t="s">
        <v>135</v>
      </c>
      <c r="PRM2" s="427"/>
      <c r="PRN2" s="427"/>
      <c r="PRO2" s="427"/>
      <c r="PRP2" s="427"/>
      <c r="PRQ2" s="427"/>
      <c r="PRR2" s="427"/>
      <c r="PRS2" s="427"/>
      <c r="PRT2" s="427"/>
      <c r="PRU2" s="427"/>
      <c r="PRV2" s="427"/>
      <c r="PRW2" s="427"/>
      <c r="PRX2" s="427"/>
      <c r="PRY2" s="427"/>
      <c r="PRZ2" s="427"/>
      <c r="PSA2" s="427"/>
      <c r="PSB2" s="427" t="s">
        <v>135</v>
      </c>
      <c r="PSC2" s="427"/>
      <c r="PSD2" s="427"/>
      <c r="PSE2" s="427"/>
      <c r="PSF2" s="427"/>
      <c r="PSG2" s="427"/>
      <c r="PSH2" s="427"/>
      <c r="PSI2" s="427"/>
      <c r="PSJ2" s="427"/>
      <c r="PSK2" s="427"/>
      <c r="PSL2" s="427"/>
      <c r="PSM2" s="427"/>
      <c r="PSN2" s="427"/>
      <c r="PSO2" s="427"/>
      <c r="PSP2" s="427"/>
      <c r="PSQ2" s="427"/>
      <c r="PSR2" s="427" t="s">
        <v>135</v>
      </c>
      <c r="PSS2" s="427"/>
      <c r="PST2" s="427"/>
      <c r="PSU2" s="427"/>
      <c r="PSV2" s="427"/>
      <c r="PSW2" s="427"/>
      <c r="PSX2" s="427"/>
      <c r="PSY2" s="427"/>
      <c r="PSZ2" s="427"/>
      <c r="PTA2" s="427"/>
      <c r="PTB2" s="427"/>
      <c r="PTC2" s="427"/>
      <c r="PTD2" s="427"/>
      <c r="PTE2" s="427"/>
      <c r="PTF2" s="427"/>
      <c r="PTG2" s="427"/>
      <c r="PTH2" s="427" t="s">
        <v>135</v>
      </c>
      <c r="PTI2" s="427"/>
      <c r="PTJ2" s="427"/>
      <c r="PTK2" s="427"/>
      <c r="PTL2" s="427"/>
      <c r="PTM2" s="427"/>
      <c r="PTN2" s="427"/>
      <c r="PTO2" s="427"/>
      <c r="PTP2" s="427"/>
      <c r="PTQ2" s="427"/>
      <c r="PTR2" s="427"/>
      <c r="PTS2" s="427"/>
      <c r="PTT2" s="427"/>
      <c r="PTU2" s="427"/>
      <c r="PTV2" s="427"/>
      <c r="PTW2" s="427"/>
      <c r="PTX2" s="427" t="s">
        <v>135</v>
      </c>
      <c r="PTY2" s="427"/>
      <c r="PTZ2" s="427"/>
      <c r="PUA2" s="427"/>
      <c r="PUB2" s="427"/>
      <c r="PUC2" s="427"/>
      <c r="PUD2" s="427"/>
      <c r="PUE2" s="427"/>
      <c r="PUF2" s="427"/>
      <c r="PUG2" s="427"/>
      <c r="PUH2" s="427"/>
      <c r="PUI2" s="427"/>
      <c r="PUJ2" s="427"/>
      <c r="PUK2" s="427"/>
      <c r="PUL2" s="427"/>
      <c r="PUM2" s="427"/>
      <c r="PUN2" s="427" t="s">
        <v>135</v>
      </c>
      <c r="PUO2" s="427"/>
      <c r="PUP2" s="427"/>
      <c r="PUQ2" s="427"/>
      <c r="PUR2" s="427"/>
      <c r="PUS2" s="427"/>
      <c r="PUT2" s="427"/>
      <c r="PUU2" s="427"/>
      <c r="PUV2" s="427"/>
      <c r="PUW2" s="427"/>
      <c r="PUX2" s="427"/>
      <c r="PUY2" s="427"/>
      <c r="PUZ2" s="427"/>
      <c r="PVA2" s="427"/>
      <c r="PVB2" s="427"/>
      <c r="PVC2" s="427"/>
      <c r="PVD2" s="427" t="s">
        <v>135</v>
      </c>
      <c r="PVE2" s="427"/>
      <c r="PVF2" s="427"/>
      <c r="PVG2" s="427"/>
      <c r="PVH2" s="427"/>
      <c r="PVI2" s="427"/>
      <c r="PVJ2" s="427"/>
      <c r="PVK2" s="427"/>
      <c r="PVL2" s="427"/>
      <c r="PVM2" s="427"/>
      <c r="PVN2" s="427"/>
      <c r="PVO2" s="427"/>
      <c r="PVP2" s="427"/>
      <c r="PVQ2" s="427"/>
      <c r="PVR2" s="427"/>
      <c r="PVS2" s="427"/>
      <c r="PVT2" s="427" t="s">
        <v>135</v>
      </c>
      <c r="PVU2" s="427"/>
      <c r="PVV2" s="427"/>
      <c r="PVW2" s="427"/>
      <c r="PVX2" s="427"/>
      <c r="PVY2" s="427"/>
      <c r="PVZ2" s="427"/>
      <c r="PWA2" s="427"/>
      <c r="PWB2" s="427"/>
      <c r="PWC2" s="427"/>
      <c r="PWD2" s="427"/>
      <c r="PWE2" s="427"/>
      <c r="PWF2" s="427"/>
      <c r="PWG2" s="427"/>
      <c r="PWH2" s="427"/>
      <c r="PWI2" s="427"/>
      <c r="PWJ2" s="427" t="s">
        <v>135</v>
      </c>
      <c r="PWK2" s="427"/>
      <c r="PWL2" s="427"/>
      <c r="PWM2" s="427"/>
      <c r="PWN2" s="427"/>
      <c r="PWO2" s="427"/>
      <c r="PWP2" s="427"/>
      <c r="PWQ2" s="427"/>
      <c r="PWR2" s="427"/>
      <c r="PWS2" s="427"/>
      <c r="PWT2" s="427"/>
      <c r="PWU2" s="427"/>
      <c r="PWV2" s="427"/>
      <c r="PWW2" s="427"/>
      <c r="PWX2" s="427"/>
      <c r="PWY2" s="427"/>
      <c r="PWZ2" s="427" t="s">
        <v>135</v>
      </c>
      <c r="PXA2" s="427"/>
      <c r="PXB2" s="427"/>
      <c r="PXC2" s="427"/>
      <c r="PXD2" s="427"/>
      <c r="PXE2" s="427"/>
      <c r="PXF2" s="427"/>
      <c r="PXG2" s="427"/>
      <c r="PXH2" s="427"/>
      <c r="PXI2" s="427"/>
      <c r="PXJ2" s="427"/>
      <c r="PXK2" s="427"/>
      <c r="PXL2" s="427"/>
      <c r="PXM2" s="427"/>
      <c r="PXN2" s="427"/>
      <c r="PXO2" s="427"/>
      <c r="PXP2" s="427" t="s">
        <v>135</v>
      </c>
      <c r="PXQ2" s="427"/>
      <c r="PXR2" s="427"/>
      <c r="PXS2" s="427"/>
      <c r="PXT2" s="427"/>
      <c r="PXU2" s="427"/>
      <c r="PXV2" s="427"/>
      <c r="PXW2" s="427"/>
      <c r="PXX2" s="427"/>
      <c r="PXY2" s="427"/>
      <c r="PXZ2" s="427"/>
      <c r="PYA2" s="427"/>
      <c r="PYB2" s="427"/>
      <c r="PYC2" s="427"/>
      <c r="PYD2" s="427"/>
      <c r="PYE2" s="427"/>
      <c r="PYF2" s="427" t="s">
        <v>135</v>
      </c>
      <c r="PYG2" s="427"/>
      <c r="PYH2" s="427"/>
      <c r="PYI2" s="427"/>
      <c r="PYJ2" s="427"/>
      <c r="PYK2" s="427"/>
      <c r="PYL2" s="427"/>
      <c r="PYM2" s="427"/>
      <c r="PYN2" s="427"/>
      <c r="PYO2" s="427"/>
      <c r="PYP2" s="427"/>
      <c r="PYQ2" s="427"/>
      <c r="PYR2" s="427"/>
      <c r="PYS2" s="427"/>
      <c r="PYT2" s="427"/>
      <c r="PYU2" s="427"/>
      <c r="PYV2" s="427" t="s">
        <v>135</v>
      </c>
      <c r="PYW2" s="427"/>
      <c r="PYX2" s="427"/>
      <c r="PYY2" s="427"/>
      <c r="PYZ2" s="427"/>
      <c r="PZA2" s="427"/>
      <c r="PZB2" s="427"/>
      <c r="PZC2" s="427"/>
      <c r="PZD2" s="427"/>
      <c r="PZE2" s="427"/>
      <c r="PZF2" s="427"/>
      <c r="PZG2" s="427"/>
      <c r="PZH2" s="427"/>
      <c r="PZI2" s="427"/>
      <c r="PZJ2" s="427"/>
      <c r="PZK2" s="427"/>
      <c r="PZL2" s="427" t="s">
        <v>135</v>
      </c>
      <c r="PZM2" s="427"/>
      <c r="PZN2" s="427"/>
      <c r="PZO2" s="427"/>
      <c r="PZP2" s="427"/>
      <c r="PZQ2" s="427"/>
      <c r="PZR2" s="427"/>
      <c r="PZS2" s="427"/>
      <c r="PZT2" s="427"/>
      <c r="PZU2" s="427"/>
      <c r="PZV2" s="427"/>
      <c r="PZW2" s="427"/>
      <c r="PZX2" s="427"/>
      <c r="PZY2" s="427"/>
      <c r="PZZ2" s="427"/>
      <c r="QAA2" s="427"/>
      <c r="QAB2" s="427" t="s">
        <v>135</v>
      </c>
      <c r="QAC2" s="427"/>
      <c r="QAD2" s="427"/>
      <c r="QAE2" s="427"/>
      <c r="QAF2" s="427"/>
      <c r="QAG2" s="427"/>
      <c r="QAH2" s="427"/>
      <c r="QAI2" s="427"/>
      <c r="QAJ2" s="427"/>
      <c r="QAK2" s="427"/>
      <c r="QAL2" s="427"/>
      <c r="QAM2" s="427"/>
      <c r="QAN2" s="427"/>
      <c r="QAO2" s="427"/>
      <c r="QAP2" s="427"/>
      <c r="QAQ2" s="427"/>
      <c r="QAR2" s="427" t="s">
        <v>135</v>
      </c>
      <c r="QAS2" s="427"/>
      <c r="QAT2" s="427"/>
      <c r="QAU2" s="427"/>
      <c r="QAV2" s="427"/>
      <c r="QAW2" s="427"/>
      <c r="QAX2" s="427"/>
      <c r="QAY2" s="427"/>
      <c r="QAZ2" s="427"/>
      <c r="QBA2" s="427"/>
      <c r="QBB2" s="427"/>
      <c r="QBC2" s="427"/>
      <c r="QBD2" s="427"/>
      <c r="QBE2" s="427"/>
      <c r="QBF2" s="427"/>
      <c r="QBG2" s="427"/>
      <c r="QBH2" s="427" t="s">
        <v>135</v>
      </c>
      <c r="QBI2" s="427"/>
      <c r="QBJ2" s="427"/>
      <c r="QBK2" s="427"/>
      <c r="QBL2" s="427"/>
      <c r="QBM2" s="427"/>
      <c r="QBN2" s="427"/>
      <c r="QBO2" s="427"/>
      <c r="QBP2" s="427"/>
      <c r="QBQ2" s="427"/>
      <c r="QBR2" s="427"/>
      <c r="QBS2" s="427"/>
      <c r="QBT2" s="427"/>
      <c r="QBU2" s="427"/>
      <c r="QBV2" s="427"/>
      <c r="QBW2" s="427"/>
      <c r="QBX2" s="427" t="s">
        <v>135</v>
      </c>
      <c r="QBY2" s="427"/>
      <c r="QBZ2" s="427"/>
      <c r="QCA2" s="427"/>
      <c r="QCB2" s="427"/>
      <c r="QCC2" s="427"/>
      <c r="QCD2" s="427"/>
      <c r="QCE2" s="427"/>
      <c r="QCF2" s="427"/>
      <c r="QCG2" s="427"/>
      <c r="QCH2" s="427"/>
      <c r="QCI2" s="427"/>
      <c r="QCJ2" s="427"/>
      <c r="QCK2" s="427"/>
      <c r="QCL2" s="427"/>
      <c r="QCM2" s="427"/>
      <c r="QCN2" s="427" t="s">
        <v>135</v>
      </c>
      <c r="QCO2" s="427"/>
      <c r="QCP2" s="427"/>
      <c r="QCQ2" s="427"/>
      <c r="QCR2" s="427"/>
      <c r="QCS2" s="427"/>
      <c r="QCT2" s="427"/>
      <c r="QCU2" s="427"/>
      <c r="QCV2" s="427"/>
      <c r="QCW2" s="427"/>
      <c r="QCX2" s="427"/>
      <c r="QCY2" s="427"/>
      <c r="QCZ2" s="427"/>
      <c r="QDA2" s="427"/>
      <c r="QDB2" s="427"/>
      <c r="QDC2" s="427"/>
      <c r="QDD2" s="427" t="s">
        <v>135</v>
      </c>
      <c r="QDE2" s="427"/>
      <c r="QDF2" s="427"/>
      <c r="QDG2" s="427"/>
      <c r="QDH2" s="427"/>
      <c r="QDI2" s="427"/>
      <c r="QDJ2" s="427"/>
      <c r="QDK2" s="427"/>
      <c r="QDL2" s="427"/>
      <c r="QDM2" s="427"/>
      <c r="QDN2" s="427"/>
      <c r="QDO2" s="427"/>
      <c r="QDP2" s="427"/>
      <c r="QDQ2" s="427"/>
      <c r="QDR2" s="427"/>
      <c r="QDS2" s="427"/>
      <c r="QDT2" s="427" t="s">
        <v>135</v>
      </c>
      <c r="QDU2" s="427"/>
      <c r="QDV2" s="427"/>
      <c r="QDW2" s="427"/>
      <c r="QDX2" s="427"/>
      <c r="QDY2" s="427"/>
      <c r="QDZ2" s="427"/>
      <c r="QEA2" s="427"/>
      <c r="QEB2" s="427"/>
      <c r="QEC2" s="427"/>
      <c r="QED2" s="427"/>
      <c r="QEE2" s="427"/>
      <c r="QEF2" s="427"/>
      <c r="QEG2" s="427"/>
      <c r="QEH2" s="427"/>
      <c r="QEI2" s="427"/>
      <c r="QEJ2" s="427" t="s">
        <v>135</v>
      </c>
      <c r="QEK2" s="427"/>
      <c r="QEL2" s="427"/>
      <c r="QEM2" s="427"/>
      <c r="QEN2" s="427"/>
      <c r="QEO2" s="427"/>
      <c r="QEP2" s="427"/>
      <c r="QEQ2" s="427"/>
      <c r="QER2" s="427"/>
      <c r="QES2" s="427"/>
      <c r="QET2" s="427"/>
      <c r="QEU2" s="427"/>
      <c r="QEV2" s="427"/>
      <c r="QEW2" s="427"/>
      <c r="QEX2" s="427"/>
      <c r="QEY2" s="427"/>
      <c r="QEZ2" s="427" t="s">
        <v>135</v>
      </c>
      <c r="QFA2" s="427"/>
      <c r="QFB2" s="427"/>
      <c r="QFC2" s="427"/>
      <c r="QFD2" s="427"/>
      <c r="QFE2" s="427"/>
      <c r="QFF2" s="427"/>
      <c r="QFG2" s="427"/>
      <c r="QFH2" s="427"/>
      <c r="QFI2" s="427"/>
      <c r="QFJ2" s="427"/>
      <c r="QFK2" s="427"/>
      <c r="QFL2" s="427"/>
      <c r="QFM2" s="427"/>
      <c r="QFN2" s="427"/>
      <c r="QFO2" s="427"/>
      <c r="QFP2" s="427" t="s">
        <v>135</v>
      </c>
      <c r="QFQ2" s="427"/>
      <c r="QFR2" s="427"/>
      <c r="QFS2" s="427"/>
      <c r="QFT2" s="427"/>
      <c r="QFU2" s="427"/>
      <c r="QFV2" s="427"/>
      <c r="QFW2" s="427"/>
      <c r="QFX2" s="427"/>
      <c r="QFY2" s="427"/>
      <c r="QFZ2" s="427"/>
      <c r="QGA2" s="427"/>
      <c r="QGB2" s="427"/>
      <c r="QGC2" s="427"/>
      <c r="QGD2" s="427"/>
      <c r="QGE2" s="427"/>
      <c r="QGF2" s="427" t="s">
        <v>135</v>
      </c>
      <c r="QGG2" s="427"/>
      <c r="QGH2" s="427"/>
      <c r="QGI2" s="427"/>
      <c r="QGJ2" s="427"/>
      <c r="QGK2" s="427"/>
      <c r="QGL2" s="427"/>
      <c r="QGM2" s="427"/>
      <c r="QGN2" s="427"/>
      <c r="QGO2" s="427"/>
      <c r="QGP2" s="427"/>
      <c r="QGQ2" s="427"/>
      <c r="QGR2" s="427"/>
      <c r="QGS2" s="427"/>
      <c r="QGT2" s="427"/>
      <c r="QGU2" s="427"/>
      <c r="QGV2" s="427" t="s">
        <v>135</v>
      </c>
      <c r="QGW2" s="427"/>
      <c r="QGX2" s="427"/>
      <c r="QGY2" s="427"/>
      <c r="QGZ2" s="427"/>
      <c r="QHA2" s="427"/>
      <c r="QHB2" s="427"/>
      <c r="QHC2" s="427"/>
      <c r="QHD2" s="427"/>
      <c r="QHE2" s="427"/>
      <c r="QHF2" s="427"/>
      <c r="QHG2" s="427"/>
      <c r="QHH2" s="427"/>
      <c r="QHI2" s="427"/>
      <c r="QHJ2" s="427"/>
      <c r="QHK2" s="427"/>
      <c r="QHL2" s="427" t="s">
        <v>135</v>
      </c>
      <c r="QHM2" s="427"/>
      <c r="QHN2" s="427"/>
      <c r="QHO2" s="427"/>
      <c r="QHP2" s="427"/>
      <c r="QHQ2" s="427"/>
      <c r="QHR2" s="427"/>
      <c r="QHS2" s="427"/>
      <c r="QHT2" s="427"/>
      <c r="QHU2" s="427"/>
      <c r="QHV2" s="427"/>
      <c r="QHW2" s="427"/>
      <c r="QHX2" s="427"/>
      <c r="QHY2" s="427"/>
      <c r="QHZ2" s="427"/>
      <c r="QIA2" s="427"/>
      <c r="QIB2" s="427" t="s">
        <v>135</v>
      </c>
      <c r="QIC2" s="427"/>
      <c r="QID2" s="427"/>
      <c r="QIE2" s="427"/>
      <c r="QIF2" s="427"/>
      <c r="QIG2" s="427"/>
      <c r="QIH2" s="427"/>
      <c r="QII2" s="427"/>
      <c r="QIJ2" s="427"/>
      <c r="QIK2" s="427"/>
      <c r="QIL2" s="427"/>
      <c r="QIM2" s="427"/>
      <c r="QIN2" s="427"/>
      <c r="QIO2" s="427"/>
      <c r="QIP2" s="427"/>
      <c r="QIQ2" s="427"/>
      <c r="QIR2" s="427" t="s">
        <v>135</v>
      </c>
      <c r="QIS2" s="427"/>
      <c r="QIT2" s="427"/>
      <c r="QIU2" s="427"/>
      <c r="QIV2" s="427"/>
      <c r="QIW2" s="427"/>
      <c r="QIX2" s="427"/>
      <c r="QIY2" s="427"/>
      <c r="QIZ2" s="427"/>
      <c r="QJA2" s="427"/>
      <c r="QJB2" s="427"/>
      <c r="QJC2" s="427"/>
      <c r="QJD2" s="427"/>
      <c r="QJE2" s="427"/>
      <c r="QJF2" s="427"/>
      <c r="QJG2" s="427"/>
      <c r="QJH2" s="427" t="s">
        <v>135</v>
      </c>
      <c r="QJI2" s="427"/>
      <c r="QJJ2" s="427"/>
      <c r="QJK2" s="427"/>
      <c r="QJL2" s="427"/>
      <c r="QJM2" s="427"/>
      <c r="QJN2" s="427"/>
      <c r="QJO2" s="427"/>
      <c r="QJP2" s="427"/>
      <c r="QJQ2" s="427"/>
      <c r="QJR2" s="427"/>
      <c r="QJS2" s="427"/>
      <c r="QJT2" s="427"/>
      <c r="QJU2" s="427"/>
      <c r="QJV2" s="427"/>
      <c r="QJW2" s="427"/>
      <c r="QJX2" s="427" t="s">
        <v>135</v>
      </c>
      <c r="QJY2" s="427"/>
      <c r="QJZ2" s="427"/>
      <c r="QKA2" s="427"/>
      <c r="QKB2" s="427"/>
      <c r="QKC2" s="427"/>
      <c r="QKD2" s="427"/>
      <c r="QKE2" s="427"/>
      <c r="QKF2" s="427"/>
      <c r="QKG2" s="427"/>
      <c r="QKH2" s="427"/>
      <c r="QKI2" s="427"/>
      <c r="QKJ2" s="427"/>
      <c r="QKK2" s="427"/>
      <c r="QKL2" s="427"/>
      <c r="QKM2" s="427"/>
      <c r="QKN2" s="427" t="s">
        <v>135</v>
      </c>
      <c r="QKO2" s="427"/>
      <c r="QKP2" s="427"/>
      <c r="QKQ2" s="427"/>
      <c r="QKR2" s="427"/>
      <c r="QKS2" s="427"/>
      <c r="QKT2" s="427"/>
      <c r="QKU2" s="427"/>
      <c r="QKV2" s="427"/>
      <c r="QKW2" s="427"/>
      <c r="QKX2" s="427"/>
      <c r="QKY2" s="427"/>
      <c r="QKZ2" s="427"/>
      <c r="QLA2" s="427"/>
      <c r="QLB2" s="427"/>
      <c r="QLC2" s="427"/>
      <c r="QLD2" s="427" t="s">
        <v>135</v>
      </c>
      <c r="QLE2" s="427"/>
      <c r="QLF2" s="427"/>
      <c r="QLG2" s="427"/>
      <c r="QLH2" s="427"/>
      <c r="QLI2" s="427"/>
      <c r="QLJ2" s="427"/>
      <c r="QLK2" s="427"/>
      <c r="QLL2" s="427"/>
      <c r="QLM2" s="427"/>
      <c r="QLN2" s="427"/>
      <c r="QLO2" s="427"/>
      <c r="QLP2" s="427"/>
      <c r="QLQ2" s="427"/>
      <c r="QLR2" s="427"/>
      <c r="QLS2" s="427"/>
      <c r="QLT2" s="427" t="s">
        <v>135</v>
      </c>
      <c r="QLU2" s="427"/>
      <c r="QLV2" s="427"/>
      <c r="QLW2" s="427"/>
      <c r="QLX2" s="427"/>
      <c r="QLY2" s="427"/>
      <c r="QLZ2" s="427"/>
      <c r="QMA2" s="427"/>
      <c r="QMB2" s="427"/>
      <c r="QMC2" s="427"/>
      <c r="QMD2" s="427"/>
      <c r="QME2" s="427"/>
      <c r="QMF2" s="427"/>
      <c r="QMG2" s="427"/>
      <c r="QMH2" s="427"/>
      <c r="QMI2" s="427"/>
      <c r="QMJ2" s="427" t="s">
        <v>135</v>
      </c>
      <c r="QMK2" s="427"/>
      <c r="QML2" s="427"/>
      <c r="QMM2" s="427"/>
      <c r="QMN2" s="427"/>
      <c r="QMO2" s="427"/>
      <c r="QMP2" s="427"/>
      <c r="QMQ2" s="427"/>
      <c r="QMR2" s="427"/>
      <c r="QMS2" s="427"/>
      <c r="QMT2" s="427"/>
      <c r="QMU2" s="427"/>
      <c r="QMV2" s="427"/>
      <c r="QMW2" s="427"/>
      <c r="QMX2" s="427"/>
      <c r="QMY2" s="427"/>
      <c r="QMZ2" s="427" t="s">
        <v>135</v>
      </c>
      <c r="QNA2" s="427"/>
      <c r="QNB2" s="427"/>
      <c r="QNC2" s="427"/>
      <c r="QND2" s="427"/>
      <c r="QNE2" s="427"/>
      <c r="QNF2" s="427"/>
      <c r="QNG2" s="427"/>
      <c r="QNH2" s="427"/>
      <c r="QNI2" s="427"/>
      <c r="QNJ2" s="427"/>
      <c r="QNK2" s="427"/>
      <c r="QNL2" s="427"/>
      <c r="QNM2" s="427"/>
      <c r="QNN2" s="427"/>
      <c r="QNO2" s="427"/>
      <c r="QNP2" s="427" t="s">
        <v>135</v>
      </c>
      <c r="QNQ2" s="427"/>
      <c r="QNR2" s="427"/>
      <c r="QNS2" s="427"/>
      <c r="QNT2" s="427"/>
      <c r="QNU2" s="427"/>
      <c r="QNV2" s="427"/>
      <c r="QNW2" s="427"/>
      <c r="QNX2" s="427"/>
      <c r="QNY2" s="427"/>
      <c r="QNZ2" s="427"/>
      <c r="QOA2" s="427"/>
      <c r="QOB2" s="427"/>
      <c r="QOC2" s="427"/>
      <c r="QOD2" s="427"/>
      <c r="QOE2" s="427"/>
      <c r="QOF2" s="427" t="s">
        <v>135</v>
      </c>
      <c r="QOG2" s="427"/>
      <c r="QOH2" s="427"/>
      <c r="QOI2" s="427"/>
      <c r="QOJ2" s="427"/>
      <c r="QOK2" s="427"/>
      <c r="QOL2" s="427"/>
      <c r="QOM2" s="427"/>
      <c r="QON2" s="427"/>
      <c r="QOO2" s="427"/>
      <c r="QOP2" s="427"/>
      <c r="QOQ2" s="427"/>
      <c r="QOR2" s="427"/>
      <c r="QOS2" s="427"/>
      <c r="QOT2" s="427"/>
      <c r="QOU2" s="427"/>
      <c r="QOV2" s="427" t="s">
        <v>135</v>
      </c>
      <c r="QOW2" s="427"/>
      <c r="QOX2" s="427"/>
      <c r="QOY2" s="427"/>
      <c r="QOZ2" s="427"/>
      <c r="QPA2" s="427"/>
      <c r="QPB2" s="427"/>
      <c r="QPC2" s="427"/>
      <c r="QPD2" s="427"/>
      <c r="QPE2" s="427"/>
      <c r="QPF2" s="427"/>
      <c r="QPG2" s="427"/>
      <c r="QPH2" s="427"/>
      <c r="QPI2" s="427"/>
      <c r="QPJ2" s="427"/>
      <c r="QPK2" s="427"/>
      <c r="QPL2" s="427" t="s">
        <v>135</v>
      </c>
      <c r="QPM2" s="427"/>
      <c r="QPN2" s="427"/>
      <c r="QPO2" s="427"/>
      <c r="QPP2" s="427"/>
      <c r="QPQ2" s="427"/>
      <c r="QPR2" s="427"/>
      <c r="QPS2" s="427"/>
      <c r="QPT2" s="427"/>
      <c r="QPU2" s="427"/>
      <c r="QPV2" s="427"/>
      <c r="QPW2" s="427"/>
      <c r="QPX2" s="427"/>
      <c r="QPY2" s="427"/>
      <c r="QPZ2" s="427"/>
      <c r="QQA2" s="427"/>
      <c r="QQB2" s="427" t="s">
        <v>135</v>
      </c>
      <c r="QQC2" s="427"/>
      <c r="QQD2" s="427"/>
      <c r="QQE2" s="427"/>
      <c r="QQF2" s="427"/>
      <c r="QQG2" s="427"/>
      <c r="QQH2" s="427"/>
      <c r="QQI2" s="427"/>
      <c r="QQJ2" s="427"/>
      <c r="QQK2" s="427"/>
      <c r="QQL2" s="427"/>
      <c r="QQM2" s="427"/>
      <c r="QQN2" s="427"/>
      <c r="QQO2" s="427"/>
      <c r="QQP2" s="427"/>
      <c r="QQQ2" s="427"/>
      <c r="QQR2" s="427" t="s">
        <v>135</v>
      </c>
      <c r="QQS2" s="427"/>
      <c r="QQT2" s="427"/>
      <c r="QQU2" s="427"/>
      <c r="QQV2" s="427"/>
      <c r="QQW2" s="427"/>
      <c r="QQX2" s="427"/>
      <c r="QQY2" s="427"/>
      <c r="QQZ2" s="427"/>
      <c r="QRA2" s="427"/>
      <c r="QRB2" s="427"/>
      <c r="QRC2" s="427"/>
      <c r="QRD2" s="427"/>
      <c r="QRE2" s="427"/>
      <c r="QRF2" s="427"/>
      <c r="QRG2" s="427"/>
      <c r="QRH2" s="427" t="s">
        <v>135</v>
      </c>
      <c r="QRI2" s="427"/>
      <c r="QRJ2" s="427"/>
      <c r="QRK2" s="427"/>
      <c r="QRL2" s="427"/>
      <c r="QRM2" s="427"/>
      <c r="QRN2" s="427"/>
      <c r="QRO2" s="427"/>
      <c r="QRP2" s="427"/>
      <c r="QRQ2" s="427"/>
      <c r="QRR2" s="427"/>
      <c r="QRS2" s="427"/>
      <c r="QRT2" s="427"/>
      <c r="QRU2" s="427"/>
      <c r="QRV2" s="427"/>
      <c r="QRW2" s="427"/>
      <c r="QRX2" s="427" t="s">
        <v>135</v>
      </c>
      <c r="QRY2" s="427"/>
      <c r="QRZ2" s="427"/>
      <c r="QSA2" s="427"/>
      <c r="QSB2" s="427"/>
      <c r="QSC2" s="427"/>
      <c r="QSD2" s="427"/>
      <c r="QSE2" s="427"/>
      <c r="QSF2" s="427"/>
      <c r="QSG2" s="427"/>
      <c r="QSH2" s="427"/>
      <c r="QSI2" s="427"/>
      <c r="QSJ2" s="427"/>
      <c r="QSK2" s="427"/>
      <c r="QSL2" s="427"/>
      <c r="QSM2" s="427"/>
      <c r="QSN2" s="427" t="s">
        <v>135</v>
      </c>
      <c r="QSO2" s="427"/>
      <c r="QSP2" s="427"/>
      <c r="QSQ2" s="427"/>
      <c r="QSR2" s="427"/>
      <c r="QSS2" s="427"/>
      <c r="QST2" s="427"/>
      <c r="QSU2" s="427"/>
      <c r="QSV2" s="427"/>
      <c r="QSW2" s="427"/>
      <c r="QSX2" s="427"/>
      <c r="QSY2" s="427"/>
      <c r="QSZ2" s="427"/>
      <c r="QTA2" s="427"/>
      <c r="QTB2" s="427"/>
      <c r="QTC2" s="427"/>
      <c r="QTD2" s="427" t="s">
        <v>135</v>
      </c>
      <c r="QTE2" s="427"/>
      <c r="QTF2" s="427"/>
      <c r="QTG2" s="427"/>
      <c r="QTH2" s="427"/>
      <c r="QTI2" s="427"/>
      <c r="QTJ2" s="427"/>
      <c r="QTK2" s="427"/>
      <c r="QTL2" s="427"/>
      <c r="QTM2" s="427"/>
      <c r="QTN2" s="427"/>
      <c r="QTO2" s="427"/>
      <c r="QTP2" s="427"/>
      <c r="QTQ2" s="427"/>
      <c r="QTR2" s="427"/>
      <c r="QTS2" s="427"/>
      <c r="QTT2" s="427" t="s">
        <v>135</v>
      </c>
      <c r="QTU2" s="427"/>
      <c r="QTV2" s="427"/>
      <c r="QTW2" s="427"/>
      <c r="QTX2" s="427"/>
      <c r="QTY2" s="427"/>
      <c r="QTZ2" s="427"/>
      <c r="QUA2" s="427"/>
      <c r="QUB2" s="427"/>
      <c r="QUC2" s="427"/>
      <c r="QUD2" s="427"/>
      <c r="QUE2" s="427"/>
      <c r="QUF2" s="427"/>
      <c r="QUG2" s="427"/>
      <c r="QUH2" s="427"/>
      <c r="QUI2" s="427"/>
      <c r="QUJ2" s="427" t="s">
        <v>135</v>
      </c>
      <c r="QUK2" s="427"/>
      <c r="QUL2" s="427"/>
      <c r="QUM2" s="427"/>
      <c r="QUN2" s="427"/>
      <c r="QUO2" s="427"/>
      <c r="QUP2" s="427"/>
      <c r="QUQ2" s="427"/>
      <c r="QUR2" s="427"/>
      <c r="QUS2" s="427"/>
      <c r="QUT2" s="427"/>
      <c r="QUU2" s="427"/>
      <c r="QUV2" s="427"/>
      <c r="QUW2" s="427"/>
      <c r="QUX2" s="427"/>
      <c r="QUY2" s="427"/>
      <c r="QUZ2" s="427" t="s">
        <v>135</v>
      </c>
      <c r="QVA2" s="427"/>
      <c r="QVB2" s="427"/>
      <c r="QVC2" s="427"/>
      <c r="QVD2" s="427"/>
      <c r="QVE2" s="427"/>
      <c r="QVF2" s="427"/>
      <c r="QVG2" s="427"/>
      <c r="QVH2" s="427"/>
      <c r="QVI2" s="427"/>
      <c r="QVJ2" s="427"/>
      <c r="QVK2" s="427"/>
      <c r="QVL2" s="427"/>
      <c r="QVM2" s="427"/>
      <c r="QVN2" s="427"/>
      <c r="QVO2" s="427"/>
      <c r="QVP2" s="427" t="s">
        <v>135</v>
      </c>
      <c r="QVQ2" s="427"/>
      <c r="QVR2" s="427"/>
      <c r="QVS2" s="427"/>
      <c r="QVT2" s="427"/>
      <c r="QVU2" s="427"/>
      <c r="QVV2" s="427"/>
      <c r="QVW2" s="427"/>
      <c r="QVX2" s="427"/>
      <c r="QVY2" s="427"/>
      <c r="QVZ2" s="427"/>
      <c r="QWA2" s="427"/>
      <c r="QWB2" s="427"/>
      <c r="QWC2" s="427"/>
      <c r="QWD2" s="427"/>
      <c r="QWE2" s="427"/>
      <c r="QWF2" s="427" t="s">
        <v>135</v>
      </c>
      <c r="QWG2" s="427"/>
      <c r="QWH2" s="427"/>
      <c r="QWI2" s="427"/>
      <c r="QWJ2" s="427"/>
      <c r="QWK2" s="427"/>
      <c r="QWL2" s="427"/>
      <c r="QWM2" s="427"/>
      <c r="QWN2" s="427"/>
      <c r="QWO2" s="427"/>
      <c r="QWP2" s="427"/>
      <c r="QWQ2" s="427"/>
      <c r="QWR2" s="427"/>
      <c r="QWS2" s="427"/>
      <c r="QWT2" s="427"/>
      <c r="QWU2" s="427"/>
      <c r="QWV2" s="427" t="s">
        <v>135</v>
      </c>
      <c r="QWW2" s="427"/>
      <c r="QWX2" s="427"/>
      <c r="QWY2" s="427"/>
      <c r="QWZ2" s="427"/>
      <c r="QXA2" s="427"/>
      <c r="QXB2" s="427"/>
      <c r="QXC2" s="427"/>
      <c r="QXD2" s="427"/>
      <c r="QXE2" s="427"/>
      <c r="QXF2" s="427"/>
      <c r="QXG2" s="427"/>
      <c r="QXH2" s="427"/>
      <c r="QXI2" s="427"/>
      <c r="QXJ2" s="427"/>
      <c r="QXK2" s="427"/>
      <c r="QXL2" s="427" t="s">
        <v>135</v>
      </c>
      <c r="QXM2" s="427"/>
      <c r="QXN2" s="427"/>
      <c r="QXO2" s="427"/>
      <c r="QXP2" s="427"/>
      <c r="QXQ2" s="427"/>
      <c r="QXR2" s="427"/>
      <c r="QXS2" s="427"/>
      <c r="QXT2" s="427"/>
      <c r="QXU2" s="427"/>
      <c r="QXV2" s="427"/>
      <c r="QXW2" s="427"/>
      <c r="QXX2" s="427"/>
      <c r="QXY2" s="427"/>
      <c r="QXZ2" s="427"/>
      <c r="QYA2" s="427"/>
      <c r="QYB2" s="427" t="s">
        <v>135</v>
      </c>
      <c r="QYC2" s="427"/>
      <c r="QYD2" s="427"/>
      <c r="QYE2" s="427"/>
      <c r="QYF2" s="427"/>
      <c r="QYG2" s="427"/>
      <c r="QYH2" s="427"/>
      <c r="QYI2" s="427"/>
      <c r="QYJ2" s="427"/>
      <c r="QYK2" s="427"/>
      <c r="QYL2" s="427"/>
      <c r="QYM2" s="427"/>
      <c r="QYN2" s="427"/>
      <c r="QYO2" s="427"/>
      <c r="QYP2" s="427"/>
      <c r="QYQ2" s="427"/>
      <c r="QYR2" s="427" t="s">
        <v>135</v>
      </c>
      <c r="QYS2" s="427"/>
      <c r="QYT2" s="427"/>
      <c r="QYU2" s="427"/>
      <c r="QYV2" s="427"/>
      <c r="QYW2" s="427"/>
      <c r="QYX2" s="427"/>
      <c r="QYY2" s="427"/>
      <c r="QYZ2" s="427"/>
      <c r="QZA2" s="427"/>
      <c r="QZB2" s="427"/>
      <c r="QZC2" s="427"/>
      <c r="QZD2" s="427"/>
      <c r="QZE2" s="427"/>
      <c r="QZF2" s="427"/>
      <c r="QZG2" s="427"/>
      <c r="QZH2" s="427" t="s">
        <v>135</v>
      </c>
      <c r="QZI2" s="427"/>
      <c r="QZJ2" s="427"/>
      <c r="QZK2" s="427"/>
      <c r="QZL2" s="427"/>
      <c r="QZM2" s="427"/>
      <c r="QZN2" s="427"/>
      <c r="QZO2" s="427"/>
      <c r="QZP2" s="427"/>
      <c r="QZQ2" s="427"/>
      <c r="QZR2" s="427"/>
      <c r="QZS2" s="427"/>
      <c r="QZT2" s="427"/>
      <c r="QZU2" s="427"/>
      <c r="QZV2" s="427"/>
      <c r="QZW2" s="427"/>
      <c r="QZX2" s="427" t="s">
        <v>135</v>
      </c>
      <c r="QZY2" s="427"/>
      <c r="QZZ2" s="427"/>
      <c r="RAA2" s="427"/>
      <c r="RAB2" s="427"/>
      <c r="RAC2" s="427"/>
      <c r="RAD2" s="427"/>
      <c r="RAE2" s="427"/>
      <c r="RAF2" s="427"/>
      <c r="RAG2" s="427"/>
      <c r="RAH2" s="427"/>
      <c r="RAI2" s="427"/>
      <c r="RAJ2" s="427"/>
      <c r="RAK2" s="427"/>
      <c r="RAL2" s="427"/>
      <c r="RAM2" s="427"/>
      <c r="RAN2" s="427" t="s">
        <v>135</v>
      </c>
      <c r="RAO2" s="427"/>
      <c r="RAP2" s="427"/>
      <c r="RAQ2" s="427"/>
      <c r="RAR2" s="427"/>
      <c r="RAS2" s="427"/>
      <c r="RAT2" s="427"/>
      <c r="RAU2" s="427"/>
      <c r="RAV2" s="427"/>
      <c r="RAW2" s="427"/>
      <c r="RAX2" s="427"/>
      <c r="RAY2" s="427"/>
      <c r="RAZ2" s="427"/>
      <c r="RBA2" s="427"/>
      <c r="RBB2" s="427"/>
      <c r="RBC2" s="427"/>
      <c r="RBD2" s="427" t="s">
        <v>135</v>
      </c>
      <c r="RBE2" s="427"/>
      <c r="RBF2" s="427"/>
      <c r="RBG2" s="427"/>
      <c r="RBH2" s="427"/>
      <c r="RBI2" s="427"/>
      <c r="RBJ2" s="427"/>
      <c r="RBK2" s="427"/>
      <c r="RBL2" s="427"/>
      <c r="RBM2" s="427"/>
      <c r="RBN2" s="427"/>
      <c r="RBO2" s="427"/>
      <c r="RBP2" s="427"/>
      <c r="RBQ2" s="427"/>
      <c r="RBR2" s="427"/>
      <c r="RBS2" s="427"/>
      <c r="RBT2" s="427" t="s">
        <v>135</v>
      </c>
      <c r="RBU2" s="427"/>
      <c r="RBV2" s="427"/>
      <c r="RBW2" s="427"/>
      <c r="RBX2" s="427"/>
      <c r="RBY2" s="427"/>
      <c r="RBZ2" s="427"/>
      <c r="RCA2" s="427"/>
      <c r="RCB2" s="427"/>
      <c r="RCC2" s="427"/>
      <c r="RCD2" s="427"/>
      <c r="RCE2" s="427"/>
      <c r="RCF2" s="427"/>
      <c r="RCG2" s="427"/>
      <c r="RCH2" s="427"/>
      <c r="RCI2" s="427"/>
      <c r="RCJ2" s="427" t="s">
        <v>135</v>
      </c>
      <c r="RCK2" s="427"/>
      <c r="RCL2" s="427"/>
      <c r="RCM2" s="427"/>
      <c r="RCN2" s="427"/>
      <c r="RCO2" s="427"/>
      <c r="RCP2" s="427"/>
      <c r="RCQ2" s="427"/>
      <c r="RCR2" s="427"/>
      <c r="RCS2" s="427"/>
      <c r="RCT2" s="427"/>
      <c r="RCU2" s="427"/>
      <c r="RCV2" s="427"/>
      <c r="RCW2" s="427"/>
      <c r="RCX2" s="427"/>
      <c r="RCY2" s="427"/>
      <c r="RCZ2" s="427" t="s">
        <v>135</v>
      </c>
      <c r="RDA2" s="427"/>
      <c r="RDB2" s="427"/>
      <c r="RDC2" s="427"/>
      <c r="RDD2" s="427"/>
      <c r="RDE2" s="427"/>
      <c r="RDF2" s="427"/>
      <c r="RDG2" s="427"/>
      <c r="RDH2" s="427"/>
      <c r="RDI2" s="427"/>
      <c r="RDJ2" s="427"/>
      <c r="RDK2" s="427"/>
      <c r="RDL2" s="427"/>
      <c r="RDM2" s="427"/>
      <c r="RDN2" s="427"/>
      <c r="RDO2" s="427"/>
      <c r="RDP2" s="427" t="s">
        <v>135</v>
      </c>
      <c r="RDQ2" s="427"/>
      <c r="RDR2" s="427"/>
      <c r="RDS2" s="427"/>
      <c r="RDT2" s="427"/>
      <c r="RDU2" s="427"/>
      <c r="RDV2" s="427"/>
      <c r="RDW2" s="427"/>
      <c r="RDX2" s="427"/>
      <c r="RDY2" s="427"/>
      <c r="RDZ2" s="427"/>
      <c r="REA2" s="427"/>
      <c r="REB2" s="427"/>
      <c r="REC2" s="427"/>
      <c r="RED2" s="427"/>
      <c r="REE2" s="427"/>
      <c r="REF2" s="427" t="s">
        <v>135</v>
      </c>
      <c r="REG2" s="427"/>
      <c r="REH2" s="427"/>
      <c r="REI2" s="427"/>
      <c r="REJ2" s="427"/>
      <c r="REK2" s="427"/>
      <c r="REL2" s="427"/>
      <c r="REM2" s="427"/>
      <c r="REN2" s="427"/>
      <c r="REO2" s="427"/>
      <c r="REP2" s="427"/>
      <c r="REQ2" s="427"/>
      <c r="RER2" s="427"/>
      <c r="RES2" s="427"/>
      <c r="RET2" s="427"/>
      <c r="REU2" s="427"/>
      <c r="REV2" s="427" t="s">
        <v>135</v>
      </c>
      <c r="REW2" s="427"/>
      <c r="REX2" s="427"/>
      <c r="REY2" s="427"/>
      <c r="REZ2" s="427"/>
      <c r="RFA2" s="427"/>
      <c r="RFB2" s="427"/>
      <c r="RFC2" s="427"/>
      <c r="RFD2" s="427"/>
      <c r="RFE2" s="427"/>
      <c r="RFF2" s="427"/>
      <c r="RFG2" s="427"/>
      <c r="RFH2" s="427"/>
      <c r="RFI2" s="427"/>
      <c r="RFJ2" s="427"/>
      <c r="RFK2" s="427"/>
      <c r="RFL2" s="427" t="s">
        <v>135</v>
      </c>
      <c r="RFM2" s="427"/>
      <c r="RFN2" s="427"/>
      <c r="RFO2" s="427"/>
      <c r="RFP2" s="427"/>
      <c r="RFQ2" s="427"/>
      <c r="RFR2" s="427"/>
      <c r="RFS2" s="427"/>
      <c r="RFT2" s="427"/>
      <c r="RFU2" s="427"/>
      <c r="RFV2" s="427"/>
      <c r="RFW2" s="427"/>
      <c r="RFX2" s="427"/>
      <c r="RFY2" s="427"/>
      <c r="RFZ2" s="427"/>
      <c r="RGA2" s="427"/>
      <c r="RGB2" s="427" t="s">
        <v>135</v>
      </c>
      <c r="RGC2" s="427"/>
      <c r="RGD2" s="427"/>
      <c r="RGE2" s="427"/>
      <c r="RGF2" s="427"/>
      <c r="RGG2" s="427"/>
      <c r="RGH2" s="427"/>
      <c r="RGI2" s="427"/>
      <c r="RGJ2" s="427"/>
      <c r="RGK2" s="427"/>
      <c r="RGL2" s="427"/>
      <c r="RGM2" s="427"/>
      <c r="RGN2" s="427"/>
      <c r="RGO2" s="427"/>
      <c r="RGP2" s="427"/>
      <c r="RGQ2" s="427"/>
      <c r="RGR2" s="427" t="s">
        <v>135</v>
      </c>
      <c r="RGS2" s="427"/>
      <c r="RGT2" s="427"/>
      <c r="RGU2" s="427"/>
      <c r="RGV2" s="427"/>
      <c r="RGW2" s="427"/>
      <c r="RGX2" s="427"/>
      <c r="RGY2" s="427"/>
      <c r="RGZ2" s="427"/>
      <c r="RHA2" s="427"/>
      <c r="RHB2" s="427"/>
      <c r="RHC2" s="427"/>
      <c r="RHD2" s="427"/>
      <c r="RHE2" s="427"/>
      <c r="RHF2" s="427"/>
      <c r="RHG2" s="427"/>
      <c r="RHH2" s="427" t="s">
        <v>135</v>
      </c>
      <c r="RHI2" s="427"/>
      <c r="RHJ2" s="427"/>
      <c r="RHK2" s="427"/>
      <c r="RHL2" s="427"/>
      <c r="RHM2" s="427"/>
      <c r="RHN2" s="427"/>
      <c r="RHO2" s="427"/>
      <c r="RHP2" s="427"/>
      <c r="RHQ2" s="427"/>
      <c r="RHR2" s="427"/>
      <c r="RHS2" s="427"/>
      <c r="RHT2" s="427"/>
      <c r="RHU2" s="427"/>
      <c r="RHV2" s="427"/>
      <c r="RHW2" s="427"/>
      <c r="RHX2" s="427" t="s">
        <v>135</v>
      </c>
      <c r="RHY2" s="427"/>
      <c r="RHZ2" s="427"/>
      <c r="RIA2" s="427"/>
      <c r="RIB2" s="427"/>
      <c r="RIC2" s="427"/>
      <c r="RID2" s="427"/>
      <c r="RIE2" s="427"/>
      <c r="RIF2" s="427"/>
      <c r="RIG2" s="427"/>
      <c r="RIH2" s="427"/>
      <c r="RII2" s="427"/>
      <c r="RIJ2" s="427"/>
      <c r="RIK2" s="427"/>
      <c r="RIL2" s="427"/>
      <c r="RIM2" s="427"/>
      <c r="RIN2" s="427" t="s">
        <v>135</v>
      </c>
      <c r="RIO2" s="427"/>
      <c r="RIP2" s="427"/>
      <c r="RIQ2" s="427"/>
      <c r="RIR2" s="427"/>
      <c r="RIS2" s="427"/>
      <c r="RIT2" s="427"/>
      <c r="RIU2" s="427"/>
      <c r="RIV2" s="427"/>
      <c r="RIW2" s="427"/>
      <c r="RIX2" s="427"/>
      <c r="RIY2" s="427"/>
      <c r="RIZ2" s="427"/>
      <c r="RJA2" s="427"/>
      <c r="RJB2" s="427"/>
      <c r="RJC2" s="427"/>
      <c r="RJD2" s="427" t="s">
        <v>135</v>
      </c>
      <c r="RJE2" s="427"/>
      <c r="RJF2" s="427"/>
      <c r="RJG2" s="427"/>
      <c r="RJH2" s="427"/>
      <c r="RJI2" s="427"/>
      <c r="RJJ2" s="427"/>
      <c r="RJK2" s="427"/>
      <c r="RJL2" s="427"/>
      <c r="RJM2" s="427"/>
      <c r="RJN2" s="427"/>
      <c r="RJO2" s="427"/>
      <c r="RJP2" s="427"/>
      <c r="RJQ2" s="427"/>
      <c r="RJR2" s="427"/>
      <c r="RJS2" s="427"/>
      <c r="RJT2" s="427" t="s">
        <v>135</v>
      </c>
      <c r="RJU2" s="427"/>
      <c r="RJV2" s="427"/>
      <c r="RJW2" s="427"/>
      <c r="RJX2" s="427"/>
      <c r="RJY2" s="427"/>
      <c r="RJZ2" s="427"/>
      <c r="RKA2" s="427"/>
      <c r="RKB2" s="427"/>
      <c r="RKC2" s="427"/>
      <c r="RKD2" s="427"/>
      <c r="RKE2" s="427"/>
      <c r="RKF2" s="427"/>
      <c r="RKG2" s="427"/>
      <c r="RKH2" s="427"/>
      <c r="RKI2" s="427"/>
      <c r="RKJ2" s="427" t="s">
        <v>135</v>
      </c>
      <c r="RKK2" s="427"/>
      <c r="RKL2" s="427"/>
      <c r="RKM2" s="427"/>
      <c r="RKN2" s="427"/>
      <c r="RKO2" s="427"/>
      <c r="RKP2" s="427"/>
      <c r="RKQ2" s="427"/>
      <c r="RKR2" s="427"/>
      <c r="RKS2" s="427"/>
      <c r="RKT2" s="427"/>
      <c r="RKU2" s="427"/>
      <c r="RKV2" s="427"/>
      <c r="RKW2" s="427"/>
      <c r="RKX2" s="427"/>
      <c r="RKY2" s="427"/>
      <c r="RKZ2" s="427" t="s">
        <v>135</v>
      </c>
      <c r="RLA2" s="427"/>
      <c r="RLB2" s="427"/>
      <c r="RLC2" s="427"/>
      <c r="RLD2" s="427"/>
      <c r="RLE2" s="427"/>
      <c r="RLF2" s="427"/>
      <c r="RLG2" s="427"/>
      <c r="RLH2" s="427"/>
      <c r="RLI2" s="427"/>
      <c r="RLJ2" s="427"/>
      <c r="RLK2" s="427"/>
      <c r="RLL2" s="427"/>
      <c r="RLM2" s="427"/>
      <c r="RLN2" s="427"/>
      <c r="RLO2" s="427"/>
      <c r="RLP2" s="427" t="s">
        <v>135</v>
      </c>
      <c r="RLQ2" s="427"/>
      <c r="RLR2" s="427"/>
      <c r="RLS2" s="427"/>
      <c r="RLT2" s="427"/>
      <c r="RLU2" s="427"/>
      <c r="RLV2" s="427"/>
      <c r="RLW2" s="427"/>
      <c r="RLX2" s="427"/>
      <c r="RLY2" s="427"/>
      <c r="RLZ2" s="427"/>
      <c r="RMA2" s="427"/>
      <c r="RMB2" s="427"/>
      <c r="RMC2" s="427"/>
      <c r="RMD2" s="427"/>
      <c r="RME2" s="427"/>
      <c r="RMF2" s="427" t="s">
        <v>135</v>
      </c>
      <c r="RMG2" s="427"/>
      <c r="RMH2" s="427"/>
      <c r="RMI2" s="427"/>
      <c r="RMJ2" s="427"/>
      <c r="RMK2" s="427"/>
      <c r="RML2" s="427"/>
      <c r="RMM2" s="427"/>
      <c r="RMN2" s="427"/>
      <c r="RMO2" s="427"/>
      <c r="RMP2" s="427"/>
      <c r="RMQ2" s="427"/>
      <c r="RMR2" s="427"/>
      <c r="RMS2" s="427"/>
      <c r="RMT2" s="427"/>
      <c r="RMU2" s="427"/>
      <c r="RMV2" s="427" t="s">
        <v>135</v>
      </c>
      <c r="RMW2" s="427"/>
      <c r="RMX2" s="427"/>
      <c r="RMY2" s="427"/>
      <c r="RMZ2" s="427"/>
      <c r="RNA2" s="427"/>
      <c r="RNB2" s="427"/>
      <c r="RNC2" s="427"/>
      <c r="RND2" s="427"/>
      <c r="RNE2" s="427"/>
      <c r="RNF2" s="427"/>
      <c r="RNG2" s="427"/>
      <c r="RNH2" s="427"/>
      <c r="RNI2" s="427"/>
      <c r="RNJ2" s="427"/>
      <c r="RNK2" s="427"/>
      <c r="RNL2" s="427" t="s">
        <v>135</v>
      </c>
      <c r="RNM2" s="427"/>
      <c r="RNN2" s="427"/>
      <c r="RNO2" s="427"/>
      <c r="RNP2" s="427"/>
      <c r="RNQ2" s="427"/>
      <c r="RNR2" s="427"/>
      <c r="RNS2" s="427"/>
      <c r="RNT2" s="427"/>
      <c r="RNU2" s="427"/>
      <c r="RNV2" s="427"/>
      <c r="RNW2" s="427"/>
      <c r="RNX2" s="427"/>
      <c r="RNY2" s="427"/>
      <c r="RNZ2" s="427"/>
      <c r="ROA2" s="427"/>
      <c r="ROB2" s="427" t="s">
        <v>135</v>
      </c>
      <c r="ROC2" s="427"/>
      <c r="ROD2" s="427"/>
      <c r="ROE2" s="427"/>
      <c r="ROF2" s="427"/>
      <c r="ROG2" s="427"/>
      <c r="ROH2" s="427"/>
      <c r="ROI2" s="427"/>
      <c r="ROJ2" s="427"/>
      <c r="ROK2" s="427"/>
      <c r="ROL2" s="427"/>
      <c r="ROM2" s="427"/>
      <c r="RON2" s="427"/>
      <c r="ROO2" s="427"/>
      <c r="ROP2" s="427"/>
      <c r="ROQ2" s="427"/>
      <c r="ROR2" s="427" t="s">
        <v>135</v>
      </c>
      <c r="ROS2" s="427"/>
      <c r="ROT2" s="427"/>
      <c r="ROU2" s="427"/>
      <c r="ROV2" s="427"/>
      <c r="ROW2" s="427"/>
      <c r="ROX2" s="427"/>
      <c r="ROY2" s="427"/>
      <c r="ROZ2" s="427"/>
      <c r="RPA2" s="427"/>
      <c r="RPB2" s="427"/>
      <c r="RPC2" s="427"/>
      <c r="RPD2" s="427"/>
      <c r="RPE2" s="427"/>
      <c r="RPF2" s="427"/>
      <c r="RPG2" s="427"/>
      <c r="RPH2" s="427" t="s">
        <v>135</v>
      </c>
      <c r="RPI2" s="427"/>
      <c r="RPJ2" s="427"/>
      <c r="RPK2" s="427"/>
      <c r="RPL2" s="427"/>
      <c r="RPM2" s="427"/>
      <c r="RPN2" s="427"/>
      <c r="RPO2" s="427"/>
      <c r="RPP2" s="427"/>
      <c r="RPQ2" s="427"/>
      <c r="RPR2" s="427"/>
      <c r="RPS2" s="427"/>
      <c r="RPT2" s="427"/>
      <c r="RPU2" s="427"/>
      <c r="RPV2" s="427"/>
      <c r="RPW2" s="427"/>
      <c r="RPX2" s="427" t="s">
        <v>135</v>
      </c>
      <c r="RPY2" s="427"/>
      <c r="RPZ2" s="427"/>
      <c r="RQA2" s="427"/>
      <c r="RQB2" s="427"/>
      <c r="RQC2" s="427"/>
      <c r="RQD2" s="427"/>
      <c r="RQE2" s="427"/>
      <c r="RQF2" s="427"/>
      <c r="RQG2" s="427"/>
      <c r="RQH2" s="427"/>
      <c r="RQI2" s="427"/>
      <c r="RQJ2" s="427"/>
      <c r="RQK2" s="427"/>
      <c r="RQL2" s="427"/>
      <c r="RQM2" s="427"/>
      <c r="RQN2" s="427" t="s">
        <v>135</v>
      </c>
      <c r="RQO2" s="427"/>
      <c r="RQP2" s="427"/>
      <c r="RQQ2" s="427"/>
      <c r="RQR2" s="427"/>
      <c r="RQS2" s="427"/>
      <c r="RQT2" s="427"/>
      <c r="RQU2" s="427"/>
      <c r="RQV2" s="427"/>
      <c r="RQW2" s="427"/>
      <c r="RQX2" s="427"/>
      <c r="RQY2" s="427"/>
      <c r="RQZ2" s="427"/>
      <c r="RRA2" s="427"/>
      <c r="RRB2" s="427"/>
      <c r="RRC2" s="427"/>
      <c r="RRD2" s="427" t="s">
        <v>135</v>
      </c>
      <c r="RRE2" s="427"/>
      <c r="RRF2" s="427"/>
      <c r="RRG2" s="427"/>
      <c r="RRH2" s="427"/>
      <c r="RRI2" s="427"/>
      <c r="RRJ2" s="427"/>
      <c r="RRK2" s="427"/>
      <c r="RRL2" s="427"/>
      <c r="RRM2" s="427"/>
      <c r="RRN2" s="427"/>
      <c r="RRO2" s="427"/>
      <c r="RRP2" s="427"/>
      <c r="RRQ2" s="427"/>
      <c r="RRR2" s="427"/>
      <c r="RRS2" s="427"/>
      <c r="RRT2" s="427" t="s">
        <v>135</v>
      </c>
      <c r="RRU2" s="427"/>
      <c r="RRV2" s="427"/>
      <c r="RRW2" s="427"/>
      <c r="RRX2" s="427"/>
      <c r="RRY2" s="427"/>
      <c r="RRZ2" s="427"/>
      <c r="RSA2" s="427"/>
      <c r="RSB2" s="427"/>
      <c r="RSC2" s="427"/>
      <c r="RSD2" s="427"/>
      <c r="RSE2" s="427"/>
      <c r="RSF2" s="427"/>
      <c r="RSG2" s="427"/>
      <c r="RSH2" s="427"/>
      <c r="RSI2" s="427"/>
      <c r="RSJ2" s="427" t="s">
        <v>135</v>
      </c>
      <c r="RSK2" s="427"/>
      <c r="RSL2" s="427"/>
      <c r="RSM2" s="427"/>
      <c r="RSN2" s="427"/>
      <c r="RSO2" s="427"/>
      <c r="RSP2" s="427"/>
      <c r="RSQ2" s="427"/>
      <c r="RSR2" s="427"/>
      <c r="RSS2" s="427"/>
      <c r="RST2" s="427"/>
      <c r="RSU2" s="427"/>
      <c r="RSV2" s="427"/>
      <c r="RSW2" s="427"/>
      <c r="RSX2" s="427"/>
      <c r="RSY2" s="427"/>
      <c r="RSZ2" s="427" t="s">
        <v>135</v>
      </c>
      <c r="RTA2" s="427"/>
      <c r="RTB2" s="427"/>
      <c r="RTC2" s="427"/>
      <c r="RTD2" s="427"/>
      <c r="RTE2" s="427"/>
      <c r="RTF2" s="427"/>
      <c r="RTG2" s="427"/>
      <c r="RTH2" s="427"/>
      <c r="RTI2" s="427"/>
      <c r="RTJ2" s="427"/>
      <c r="RTK2" s="427"/>
      <c r="RTL2" s="427"/>
      <c r="RTM2" s="427"/>
      <c r="RTN2" s="427"/>
      <c r="RTO2" s="427"/>
      <c r="RTP2" s="427" t="s">
        <v>135</v>
      </c>
      <c r="RTQ2" s="427"/>
      <c r="RTR2" s="427"/>
      <c r="RTS2" s="427"/>
      <c r="RTT2" s="427"/>
      <c r="RTU2" s="427"/>
      <c r="RTV2" s="427"/>
      <c r="RTW2" s="427"/>
      <c r="RTX2" s="427"/>
      <c r="RTY2" s="427"/>
      <c r="RTZ2" s="427"/>
      <c r="RUA2" s="427"/>
      <c r="RUB2" s="427"/>
      <c r="RUC2" s="427"/>
      <c r="RUD2" s="427"/>
      <c r="RUE2" s="427"/>
      <c r="RUF2" s="427" t="s">
        <v>135</v>
      </c>
      <c r="RUG2" s="427"/>
      <c r="RUH2" s="427"/>
      <c r="RUI2" s="427"/>
      <c r="RUJ2" s="427"/>
      <c r="RUK2" s="427"/>
      <c r="RUL2" s="427"/>
      <c r="RUM2" s="427"/>
      <c r="RUN2" s="427"/>
      <c r="RUO2" s="427"/>
      <c r="RUP2" s="427"/>
      <c r="RUQ2" s="427"/>
      <c r="RUR2" s="427"/>
      <c r="RUS2" s="427"/>
      <c r="RUT2" s="427"/>
      <c r="RUU2" s="427"/>
      <c r="RUV2" s="427" t="s">
        <v>135</v>
      </c>
      <c r="RUW2" s="427"/>
      <c r="RUX2" s="427"/>
      <c r="RUY2" s="427"/>
      <c r="RUZ2" s="427"/>
      <c r="RVA2" s="427"/>
      <c r="RVB2" s="427"/>
      <c r="RVC2" s="427"/>
      <c r="RVD2" s="427"/>
      <c r="RVE2" s="427"/>
      <c r="RVF2" s="427"/>
      <c r="RVG2" s="427"/>
      <c r="RVH2" s="427"/>
      <c r="RVI2" s="427"/>
      <c r="RVJ2" s="427"/>
      <c r="RVK2" s="427"/>
      <c r="RVL2" s="427" t="s">
        <v>135</v>
      </c>
      <c r="RVM2" s="427"/>
      <c r="RVN2" s="427"/>
      <c r="RVO2" s="427"/>
      <c r="RVP2" s="427"/>
      <c r="RVQ2" s="427"/>
      <c r="RVR2" s="427"/>
      <c r="RVS2" s="427"/>
      <c r="RVT2" s="427"/>
      <c r="RVU2" s="427"/>
      <c r="RVV2" s="427"/>
      <c r="RVW2" s="427"/>
      <c r="RVX2" s="427"/>
      <c r="RVY2" s="427"/>
      <c r="RVZ2" s="427"/>
      <c r="RWA2" s="427"/>
      <c r="RWB2" s="427" t="s">
        <v>135</v>
      </c>
      <c r="RWC2" s="427"/>
      <c r="RWD2" s="427"/>
      <c r="RWE2" s="427"/>
      <c r="RWF2" s="427"/>
      <c r="RWG2" s="427"/>
      <c r="RWH2" s="427"/>
      <c r="RWI2" s="427"/>
      <c r="RWJ2" s="427"/>
      <c r="RWK2" s="427"/>
      <c r="RWL2" s="427"/>
      <c r="RWM2" s="427"/>
      <c r="RWN2" s="427"/>
      <c r="RWO2" s="427"/>
      <c r="RWP2" s="427"/>
      <c r="RWQ2" s="427"/>
      <c r="RWR2" s="427" t="s">
        <v>135</v>
      </c>
      <c r="RWS2" s="427"/>
      <c r="RWT2" s="427"/>
      <c r="RWU2" s="427"/>
      <c r="RWV2" s="427"/>
      <c r="RWW2" s="427"/>
      <c r="RWX2" s="427"/>
      <c r="RWY2" s="427"/>
      <c r="RWZ2" s="427"/>
      <c r="RXA2" s="427"/>
      <c r="RXB2" s="427"/>
      <c r="RXC2" s="427"/>
      <c r="RXD2" s="427"/>
      <c r="RXE2" s="427"/>
      <c r="RXF2" s="427"/>
      <c r="RXG2" s="427"/>
      <c r="RXH2" s="427" t="s">
        <v>135</v>
      </c>
      <c r="RXI2" s="427"/>
      <c r="RXJ2" s="427"/>
      <c r="RXK2" s="427"/>
      <c r="RXL2" s="427"/>
      <c r="RXM2" s="427"/>
      <c r="RXN2" s="427"/>
      <c r="RXO2" s="427"/>
      <c r="RXP2" s="427"/>
      <c r="RXQ2" s="427"/>
      <c r="RXR2" s="427"/>
      <c r="RXS2" s="427"/>
      <c r="RXT2" s="427"/>
      <c r="RXU2" s="427"/>
      <c r="RXV2" s="427"/>
      <c r="RXW2" s="427"/>
      <c r="RXX2" s="427" t="s">
        <v>135</v>
      </c>
      <c r="RXY2" s="427"/>
      <c r="RXZ2" s="427"/>
      <c r="RYA2" s="427"/>
      <c r="RYB2" s="427"/>
      <c r="RYC2" s="427"/>
      <c r="RYD2" s="427"/>
      <c r="RYE2" s="427"/>
      <c r="RYF2" s="427"/>
      <c r="RYG2" s="427"/>
      <c r="RYH2" s="427"/>
      <c r="RYI2" s="427"/>
      <c r="RYJ2" s="427"/>
      <c r="RYK2" s="427"/>
      <c r="RYL2" s="427"/>
      <c r="RYM2" s="427"/>
      <c r="RYN2" s="427" t="s">
        <v>135</v>
      </c>
      <c r="RYO2" s="427"/>
      <c r="RYP2" s="427"/>
      <c r="RYQ2" s="427"/>
      <c r="RYR2" s="427"/>
      <c r="RYS2" s="427"/>
      <c r="RYT2" s="427"/>
      <c r="RYU2" s="427"/>
      <c r="RYV2" s="427"/>
      <c r="RYW2" s="427"/>
      <c r="RYX2" s="427"/>
      <c r="RYY2" s="427"/>
      <c r="RYZ2" s="427"/>
      <c r="RZA2" s="427"/>
      <c r="RZB2" s="427"/>
      <c r="RZC2" s="427"/>
      <c r="RZD2" s="427" t="s">
        <v>135</v>
      </c>
      <c r="RZE2" s="427"/>
      <c r="RZF2" s="427"/>
      <c r="RZG2" s="427"/>
      <c r="RZH2" s="427"/>
      <c r="RZI2" s="427"/>
      <c r="RZJ2" s="427"/>
      <c r="RZK2" s="427"/>
      <c r="RZL2" s="427"/>
      <c r="RZM2" s="427"/>
      <c r="RZN2" s="427"/>
      <c r="RZO2" s="427"/>
      <c r="RZP2" s="427"/>
      <c r="RZQ2" s="427"/>
      <c r="RZR2" s="427"/>
      <c r="RZS2" s="427"/>
      <c r="RZT2" s="427" t="s">
        <v>135</v>
      </c>
      <c r="RZU2" s="427"/>
      <c r="RZV2" s="427"/>
      <c r="RZW2" s="427"/>
      <c r="RZX2" s="427"/>
      <c r="RZY2" s="427"/>
      <c r="RZZ2" s="427"/>
      <c r="SAA2" s="427"/>
      <c r="SAB2" s="427"/>
      <c r="SAC2" s="427"/>
      <c r="SAD2" s="427"/>
      <c r="SAE2" s="427"/>
      <c r="SAF2" s="427"/>
      <c r="SAG2" s="427"/>
      <c r="SAH2" s="427"/>
      <c r="SAI2" s="427"/>
      <c r="SAJ2" s="427" t="s">
        <v>135</v>
      </c>
      <c r="SAK2" s="427"/>
      <c r="SAL2" s="427"/>
      <c r="SAM2" s="427"/>
      <c r="SAN2" s="427"/>
      <c r="SAO2" s="427"/>
      <c r="SAP2" s="427"/>
      <c r="SAQ2" s="427"/>
      <c r="SAR2" s="427"/>
      <c r="SAS2" s="427"/>
      <c r="SAT2" s="427"/>
      <c r="SAU2" s="427"/>
      <c r="SAV2" s="427"/>
      <c r="SAW2" s="427"/>
      <c r="SAX2" s="427"/>
      <c r="SAY2" s="427"/>
      <c r="SAZ2" s="427" t="s">
        <v>135</v>
      </c>
      <c r="SBA2" s="427"/>
      <c r="SBB2" s="427"/>
      <c r="SBC2" s="427"/>
      <c r="SBD2" s="427"/>
      <c r="SBE2" s="427"/>
      <c r="SBF2" s="427"/>
      <c r="SBG2" s="427"/>
      <c r="SBH2" s="427"/>
      <c r="SBI2" s="427"/>
      <c r="SBJ2" s="427"/>
      <c r="SBK2" s="427"/>
      <c r="SBL2" s="427"/>
      <c r="SBM2" s="427"/>
      <c r="SBN2" s="427"/>
      <c r="SBO2" s="427"/>
      <c r="SBP2" s="427" t="s">
        <v>135</v>
      </c>
      <c r="SBQ2" s="427"/>
      <c r="SBR2" s="427"/>
      <c r="SBS2" s="427"/>
      <c r="SBT2" s="427"/>
      <c r="SBU2" s="427"/>
      <c r="SBV2" s="427"/>
      <c r="SBW2" s="427"/>
      <c r="SBX2" s="427"/>
      <c r="SBY2" s="427"/>
      <c r="SBZ2" s="427"/>
      <c r="SCA2" s="427"/>
      <c r="SCB2" s="427"/>
      <c r="SCC2" s="427"/>
      <c r="SCD2" s="427"/>
      <c r="SCE2" s="427"/>
      <c r="SCF2" s="427" t="s">
        <v>135</v>
      </c>
      <c r="SCG2" s="427"/>
      <c r="SCH2" s="427"/>
      <c r="SCI2" s="427"/>
      <c r="SCJ2" s="427"/>
      <c r="SCK2" s="427"/>
      <c r="SCL2" s="427"/>
      <c r="SCM2" s="427"/>
      <c r="SCN2" s="427"/>
      <c r="SCO2" s="427"/>
      <c r="SCP2" s="427"/>
      <c r="SCQ2" s="427"/>
      <c r="SCR2" s="427"/>
      <c r="SCS2" s="427"/>
      <c r="SCT2" s="427"/>
      <c r="SCU2" s="427"/>
      <c r="SCV2" s="427" t="s">
        <v>135</v>
      </c>
      <c r="SCW2" s="427"/>
      <c r="SCX2" s="427"/>
      <c r="SCY2" s="427"/>
      <c r="SCZ2" s="427"/>
      <c r="SDA2" s="427"/>
      <c r="SDB2" s="427"/>
      <c r="SDC2" s="427"/>
      <c r="SDD2" s="427"/>
      <c r="SDE2" s="427"/>
      <c r="SDF2" s="427"/>
      <c r="SDG2" s="427"/>
      <c r="SDH2" s="427"/>
      <c r="SDI2" s="427"/>
      <c r="SDJ2" s="427"/>
      <c r="SDK2" s="427"/>
      <c r="SDL2" s="427" t="s">
        <v>135</v>
      </c>
      <c r="SDM2" s="427"/>
      <c r="SDN2" s="427"/>
      <c r="SDO2" s="427"/>
      <c r="SDP2" s="427"/>
      <c r="SDQ2" s="427"/>
      <c r="SDR2" s="427"/>
      <c r="SDS2" s="427"/>
      <c r="SDT2" s="427"/>
      <c r="SDU2" s="427"/>
      <c r="SDV2" s="427"/>
      <c r="SDW2" s="427"/>
      <c r="SDX2" s="427"/>
      <c r="SDY2" s="427"/>
      <c r="SDZ2" s="427"/>
      <c r="SEA2" s="427"/>
      <c r="SEB2" s="427" t="s">
        <v>135</v>
      </c>
      <c r="SEC2" s="427"/>
      <c r="SED2" s="427"/>
      <c r="SEE2" s="427"/>
      <c r="SEF2" s="427"/>
      <c r="SEG2" s="427"/>
      <c r="SEH2" s="427"/>
      <c r="SEI2" s="427"/>
      <c r="SEJ2" s="427"/>
      <c r="SEK2" s="427"/>
      <c r="SEL2" s="427"/>
      <c r="SEM2" s="427"/>
      <c r="SEN2" s="427"/>
      <c r="SEO2" s="427"/>
      <c r="SEP2" s="427"/>
      <c r="SEQ2" s="427"/>
      <c r="SER2" s="427" t="s">
        <v>135</v>
      </c>
      <c r="SES2" s="427"/>
      <c r="SET2" s="427"/>
      <c r="SEU2" s="427"/>
      <c r="SEV2" s="427"/>
      <c r="SEW2" s="427"/>
      <c r="SEX2" s="427"/>
      <c r="SEY2" s="427"/>
      <c r="SEZ2" s="427"/>
      <c r="SFA2" s="427"/>
      <c r="SFB2" s="427"/>
      <c r="SFC2" s="427"/>
      <c r="SFD2" s="427"/>
      <c r="SFE2" s="427"/>
      <c r="SFF2" s="427"/>
      <c r="SFG2" s="427"/>
      <c r="SFH2" s="427" t="s">
        <v>135</v>
      </c>
      <c r="SFI2" s="427"/>
      <c r="SFJ2" s="427"/>
      <c r="SFK2" s="427"/>
      <c r="SFL2" s="427"/>
      <c r="SFM2" s="427"/>
      <c r="SFN2" s="427"/>
      <c r="SFO2" s="427"/>
      <c r="SFP2" s="427"/>
      <c r="SFQ2" s="427"/>
      <c r="SFR2" s="427"/>
      <c r="SFS2" s="427"/>
      <c r="SFT2" s="427"/>
      <c r="SFU2" s="427"/>
      <c r="SFV2" s="427"/>
      <c r="SFW2" s="427"/>
      <c r="SFX2" s="427" t="s">
        <v>135</v>
      </c>
      <c r="SFY2" s="427"/>
      <c r="SFZ2" s="427"/>
      <c r="SGA2" s="427"/>
      <c r="SGB2" s="427"/>
      <c r="SGC2" s="427"/>
      <c r="SGD2" s="427"/>
      <c r="SGE2" s="427"/>
      <c r="SGF2" s="427"/>
      <c r="SGG2" s="427"/>
      <c r="SGH2" s="427"/>
      <c r="SGI2" s="427"/>
      <c r="SGJ2" s="427"/>
      <c r="SGK2" s="427"/>
      <c r="SGL2" s="427"/>
      <c r="SGM2" s="427"/>
      <c r="SGN2" s="427" t="s">
        <v>135</v>
      </c>
      <c r="SGO2" s="427"/>
      <c r="SGP2" s="427"/>
      <c r="SGQ2" s="427"/>
      <c r="SGR2" s="427"/>
      <c r="SGS2" s="427"/>
      <c r="SGT2" s="427"/>
      <c r="SGU2" s="427"/>
      <c r="SGV2" s="427"/>
      <c r="SGW2" s="427"/>
      <c r="SGX2" s="427"/>
      <c r="SGY2" s="427"/>
      <c r="SGZ2" s="427"/>
      <c r="SHA2" s="427"/>
      <c r="SHB2" s="427"/>
      <c r="SHC2" s="427"/>
      <c r="SHD2" s="427" t="s">
        <v>135</v>
      </c>
      <c r="SHE2" s="427"/>
      <c r="SHF2" s="427"/>
      <c r="SHG2" s="427"/>
      <c r="SHH2" s="427"/>
      <c r="SHI2" s="427"/>
      <c r="SHJ2" s="427"/>
      <c r="SHK2" s="427"/>
      <c r="SHL2" s="427"/>
      <c r="SHM2" s="427"/>
      <c r="SHN2" s="427"/>
      <c r="SHO2" s="427"/>
      <c r="SHP2" s="427"/>
      <c r="SHQ2" s="427"/>
      <c r="SHR2" s="427"/>
      <c r="SHS2" s="427"/>
      <c r="SHT2" s="427" t="s">
        <v>135</v>
      </c>
      <c r="SHU2" s="427"/>
      <c r="SHV2" s="427"/>
      <c r="SHW2" s="427"/>
      <c r="SHX2" s="427"/>
      <c r="SHY2" s="427"/>
      <c r="SHZ2" s="427"/>
      <c r="SIA2" s="427"/>
      <c r="SIB2" s="427"/>
      <c r="SIC2" s="427"/>
      <c r="SID2" s="427"/>
      <c r="SIE2" s="427"/>
      <c r="SIF2" s="427"/>
      <c r="SIG2" s="427"/>
      <c r="SIH2" s="427"/>
      <c r="SII2" s="427"/>
      <c r="SIJ2" s="427" t="s">
        <v>135</v>
      </c>
      <c r="SIK2" s="427"/>
      <c r="SIL2" s="427"/>
      <c r="SIM2" s="427"/>
      <c r="SIN2" s="427"/>
      <c r="SIO2" s="427"/>
      <c r="SIP2" s="427"/>
      <c r="SIQ2" s="427"/>
      <c r="SIR2" s="427"/>
      <c r="SIS2" s="427"/>
      <c r="SIT2" s="427"/>
      <c r="SIU2" s="427"/>
      <c r="SIV2" s="427"/>
      <c r="SIW2" s="427"/>
      <c r="SIX2" s="427"/>
      <c r="SIY2" s="427"/>
      <c r="SIZ2" s="427" t="s">
        <v>135</v>
      </c>
      <c r="SJA2" s="427"/>
      <c r="SJB2" s="427"/>
      <c r="SJC2" s="427"/>
      <c r="SJD2" s="427"/>
      <c r="SJE2" s="427"/>
      <c r="SJF2" s="427"/>
      <c r="SJG2" s="427"/>
      <c r="SJH2" s="427"/>
      <c r="SJI2" s="427"/>
      <c r="SJJ2" s="427"/>
      <c r="SJK2" s="427"/>
      <c r="SJL2" s="427"/>
      <c r="SJM2" s="427"/>
      <c r="SJN2" s="427"/>
      <c r="SJO2" s="427"/>
      <c r="SJP2" s="427" t="s">
        <v>135</v>
      </c>
      <c r="SJQ2" s="427"/>
      <c r="SJR2" s="427"/>
      <c r="SJS2" s="427"/>
      <c r="SJT2" s="427"/>
      <c r="SJU2" s="427"/>
      <c r="SJV2" s="427"/>
      <c r="SJW2" s="427"/>
      <c r="SJX2" s="427"/>
      <c r="SJY2" s="427"/>
      <c r="SJZ2" s="427"/>
      <c r="SKA2" s="427"/>
      <c r="SKB2" s="427"/>
      <c r="SKC2" s="427"/>
      <c r="SKD2" s="427"/>
      <c r="SKE2" s="427"/>
      <c r="SKF2" s="427" t="s">
        <v>135</v>
      </c>
      <c r="SKG2" s="427"/>
      <c r="SKH2" s="427"/>
      <c r="SKI2" s="427"/>
      <c r="SKJ2" s="427"/>
      <c r="SKK2" s="427"/>
      <c r="SKL2" s="427"/>
      <c r="SKM2" s="427"/>
      <c r="SKN2" s="427"/>
      <c r="SKO2" s="427"/>
      <c r="SKP2" s="427"/>
      <c r="SKQ2" s="427"/>
      <c r="SKR2" s="427"/>
      <c r="SKS2" s="427"/>
      <c r="SKT2" s="427"/>
      <c r="SKU2" s="427"/>
      <c r="SKV2" s="427" t="s">
        <v>135</v>
      </c>
      <c r="SKW2" s="427"/>
      <c r="SKX2" s="427"/>
      <c r="SKY2" s="427"/>
      <c r="SKZ2" s="427"/>
      <c r="SLA2" s="427"/>
      <c r="SLB2" s="427"/>
      <c r="SLC2" s="427"/>
      <c r="SLD2" s="427"/>
      <c r="SLE2" s="427"/>
      <c r="SLF2" s="427"/>
      <c r="SLG2" s="427"/>
      <c r="SLH2" s="427"/>
      <c r="SLI2" s="427"/>
      <c r="SLJ2" s="427"/>
      <c r="SLK2" s="427"/>
      <c r="SLL2" s="427" t="s">
        <v>135</v>
      </c>
      <c r="SLM2" s="427"/>
      <c r="SLN2" s="427"/>
      <c r="SLO2" s="427"/>
      <c r="SLP2" s="427"/>
      <c r="SLQ2" s="427"/>
      <c r="SLR2" s="427"/>
      <c r="SLS2" s="427"/>
      <c r="SLT2" s="427"/>
      <c r="SLU2" s="427"/>
      <c r="SLV2" s="427"/>
      <c r="SLW2" s="427"/>
      <c r="SLX2" s="427"/>
      <c r="SLY2" s="427"/>
      <c r="SLZ2" s="427"/>
      <c r="SMA2" s="427"/>
      <c r="SMB2" s="427" t="s">
        <v>135</v>
      </c>
      <c r="SMC2" s="427"/>
      <c r="SMD2" s="427"/>
      <c r="SME2" s="427"/>
      <c r="SMF2" s="427"/>
      <c r="SMG2" s="427"/>
      <c r="SMH2" s="427"/>
      <c r="SMI2" s="427"/>
      <c r="SMJ2" s="427"/>
      <c r="SMK2" s="427"/>
      <c r="SML2" s="427"/>
      <c r="SMM2" s="427"/>
      <c r="SMN2" s="427"/>
      <c r="SMO2" s="427"/>
      <c r="SMP2" s="427"/>
      <c r="SMQ2" s="427"/>
      <c r="SMR2" s="427" t="s">
        <v>135</v>
      </c>
      <c r="SMS2" s="427"/>
      <c r="SMT2" s="427"/>
      <c r="SMU2" s="427"/>
      <c r="SMV2" s="427"/>
      <c r="SMW2" s="427"/>
      <c r="SMX2" s="427"/>
      <c r="SMY2" s="427"/>
      <c r="SMZ2" s="427"/>
      <c r="SNA2" s="427"/>
      <c r="SNB2" s="427"/>
      <c r="SNC2" s="427"/>
      <c r="SND2" s="427"/>
      <c r="SNE2" s="427"/>
      <c r="SNF2" s="427"/>
      <c r="SNG2" s="427"/>
      <c r="SNH2" s="427" t="s">
        <v>135</v>
      </c>
      <c r="SNI2" s="427"/>
      <c r="SNJ2" s="427"/>
      <c r="SNK2" s="427"/>
      <c r="SNL2" s="427"/>
      <c r="SNM2" s="427"/>
      <c r="SNN2" s="427"/>
      <c r="SNO2" s="427"/>
      <c r="SNP2" s="427"/>
      <c r="SNQ2" s="427"/>
      <c r="SNR2" s="427"/>
      <c r="SNS2" s="427"/>
      <c r="SNT2" s="427"/>
      <c r="SNU2" s="427"/>
      <c r="SNV2" s="427"/>
      <c r="SNW2" s="427"/>
      <c r="SNX2" s="427" t="s">
        <v>135</v>
      </c>
      <c r="SNY2" s="427"/>
      <c r="SNZ2" s="427"/>
      <c r="SOA2" s="427"/>
      <c r="SOB2" s="427"/>
      <c r="SOC2" s="427"/>
      <c r="SOD2" s="427"/>
      <c r="SOE2" s="427"/>
      <c r="SOF2" s="427"/>
      <c r="SOG2" s="427"/>
      <c r="SOH2" s="427"/>
      <c r="SOI2" s="427"/>
      <c r="SOJ2" s="427"/>
      <c r="SOK2" s="427"/>
      <c r="SOL2" s="427"/>
      <c r="SOM2" s="427"/>
      <c r="SON2" s="427" t="s">
        <v>135</v>
      </c>
      <c r="SOO2" s="427"/>
      <c r="SOP2" s="427"/>
      <c r="SOQ2" s="427"/>
      <c r="SOR2" s="427"/>
      <c r="SOS2" s="427"/>
      <c r="SOT2" s="427"/>
      <c r="SOU2" s="427"/>
      <c r="SOV2" s="427"/>
      <c r="SOW2" s="427"/>
      <c r="SOX2" s="427"/>
      <c r="SOY2" s="427"/>
      <c r="SOZ2" s="427"/>
      <c r="SPA2" s="427"/>
      <c r="SPB2" s="427"/>
      <c r="SPC2" s="427"/>
      <c r="SPD2" s="427" t="s">
        <v>135</v>
      </c>
      <c r="SPE2" s="427"/>
      <c r="SPF2" s="427"/>
      <c r="SPG2" s="427"/>
      <c r="SPH2" s="427"/>
      <c r="SPI2" s="427"/>
      <c r="SPJ2" s="427"/>
      <c r="SPK2" s="427"/>
      <c r="SPL2" s="427"/>
      <c r="SPM2" s="427"/>
      <c r="SPN2" s="427"/>
      <c r="SPO2" s="427"/>
      <c r="SPP2" s="427"/>
      <c r="SPQ2" s="427"/>
      <c r="SPR2" s="427"/>
      <c r="SPS2" s="427"/>
      <c r="SPT2" s="427" t="s">
        <v>135</v>
      </c>
      <c r="SPU2" s="427"/>
      <c r="SPV2" s="427"/>
      <c r="SPW2" s="427"/>
      <c r="SPX2" s="427"/>
      <c r="SPY2" s="427"/>
      <c r="SPZ2" s="427"/>
      <c r="SQA2" s="427"/>
      <c r="SQB2" s="427"/>
      <c r="SQC2" s="427"/>
      <c r="SQD2" s="427"/>
      <c r="SQE2" s="427"/>
      <c r="SQF2" s="427"/>
      <c r="SQG2" s="427"/>
      <c r="SQH2" s="427"/>
      <c r="SQI2" s="427"/>
      <c r="SQJ2" s="427" t="s">
        <v>135</v>
      </c>
      <c r="SQK2" s="427"/>
      <c r="SQL2" s="427"/>
      <c r="SQM2" s="427"/>
      <c r="SQN2" s="427"/>
      <c r="SQO2" s="427"/>
      <c r="SQP2" s="427"/>
      <c r="SQQ2" s="427"/>
      <c r="SQR2" s="427"/>
      <c r="SQS2" s="427"/>
      <c r="SQT2" s="427"/>
      <c r="SQU2" s="427"/>
      <c r="SQV2" s="427"/>
      <c r="SQW2" s="427"/>
      <c r="SQX2" s="427"/>
      <c r="SQY2" s="427"/>
      <c r="SQZ2" s="427" t="s">
        <v>135</v>
      </c>
      <c r="SRA2" s="427"/>
      <c r="SRB2" s="427"/>
      <c r="SRC2" s="427"/>
      <c r="SRD2" s="427"/>
      <c r="SRE2" s="427"/>
      <c r="SRF2" s="427"/>
      <c r="SRG2" s="427"/>
      <c r="SRH2" s="427"/>
      <c r="SRI2" s="427"/>
      <c r="SRJ2" s="427"/>
      <c r="SRK2" s="427"/>
      <c r="SRL2" s="427"/>
      <c r="SRM2" s="427"/>
      <c r="SRN2" s="427"/>
      <c r="SRO2" s="427"/>
      <c r="SRP2" s="427" t="s">
        <v>135</v>
      </c>
      <c r="SRQ2" s="427"/>
      <c r="SRR2" s="427"/>
      <c r="SRS2" s="427"/>
      <c r="SRT2" s="427"/>
      <c r="SRU2" s="427"/>
      <c r="SRV2" s="427"/>
      <c r="SRW2" s="427"/>
      <c r="SRX2" s="427"/>
      <c r="SRY2" s="427"/>
      <c r="SRZ2" s="427"/>
      <c r="SSA2" s="427"/>
      <c r="SSB2" s="427"/>
      <c r="SSC2" s="427"/>
      <c r="SSD2" s="427"/>
      <c r="SSE2" s="427"/>
      <c r="SSF2" s="427" t="s">
        <v>135</v>
      </c>
      <c r="SSG2" s="427"/>
      <c r="SSH2" s="427"/>
      <c r="SSI2" s="427"/>
      <c r="SSJ2" s="427"/>
      <c r="SSK2" s="427"/>
      <c r="SSL2" s="427"/>
      <c r="SSM2" s="427"/>
      <c r="SSN2" s="427"/>
      <c r="SSO2" s="427"/>
      <c r="SSP2" s="427"/>
      <c r="SSQ2" s="427"/>
      <c r="SSR2" s="427"/>
      <c r="SSS2" s="427"/>
      <c r="SST2" s="427"/>
      <c r="SSU2" s="427"/>
      <c r="SSV2" s="427" t="s">
        <v>135</v>
      </c>
      <c r="SSW2" s="427"/>
      <c r="SSX2" s="427"/>
      <c r="SSY2" s="427"/>
      <c r="SSZ2" s="427"/>
      <c r="STA2" s="427"/>
      <c r="STB2" s="427"/>
      <c r="STC2" s="427"/>
      <c r="STD2" s="427"/>
      <c r="STE2" s="427"/>
      <c r="STF2" s="427"/>
      <c r="STG2" s="427"/>
      <c r="STH2" s="427"/>
      <c r="STI2" s="427"/>
      <c r="STJ2" s="427"/>
      <c r="STK2" s="427"/>
      <c r="STL2" s="427" t="s">
        <v>135</v>
      </c>
      <c r="STM2" s="427"/>
      <c r="STN2" s="427"/>
      <c r="STO2" s="427"/>
      <c r="STP2" s="427"/>
      <c r="STQ2" s="427"/>
      <c r="STR2" s="427"/>
      <c r="STS2" s="427"/>
      <c r="STT2" s="427"/>
      <c r="STU2" s="427"/>
      <c r="STV2" s="427"/>
      <c r="STW2" s="427"/>
      <c r="STX2" s="427"/>
      <c r="STY2" s="427"/>
      <c r="STZ2" s="427"/>
      <c r="SUA2" s="427"/>
      <c r="SUB2" s="427" t="s">
        <v>135</v>
      </c>
      <c r="SUC2" s="427"/>
      <c r="SUD2" s="427"/>
      <c r="SUE2" s="427"/>
      <c r="SUF2" s="427"/>
      <c r="SUG2" s="427"/>
      <c r="SUH2" s="427"/>
      <c r="SUI2" s="427"/>
      <c r="SUJ2" s="427"/>
      <c r="SUK2" s="427"/>
      <c r="SUL2" s="427"/>
      <c r="SUM2" s="427"/>
      <c r="SUN2" s="427"/>
      <c r="SUO2" s="427"/>
      <c r="SUP2" s="427"/>
      <c r="SUQ2" s="427"/>
      <c r="SUR2" s="427" t="s">
        <v>135</v>
      </c>
      <c r="SUS2" s="427"/>
      <c r="SUT2" s="427"/>
      <c r="SUU2" s="427"/>
      <c r="SUV2" s="427"/>
      <c r="SUW2" s="427"/>
      <c r="SUX2" s="427"/>
      <c r="SUY2" s="427"/>
      <c r="SUZ2" s="427"/>
      <c r="SVA2" s="427"/>
      <c r="SVB2" s="427"/>
      <c r="SVC2" s="427"/>
      <c r="SVD2" s="427"/>
      <c r="SVE2" s="427"/>
      <c r="SVF2" s="427"/>
      <c r="SVG2" s="427"/>
      <c r="SVH2" s="427" t="s">
        <v>135</v>
      </c>
      <c r="SVI2" s="427"/>
      <c r="SVJ2" s="427"/>
      <c r="SVK2" s="427"/>
      <c r="SVL2" s="427"/>
      <c r="SVM2" s="427"/>
      <c r="SVN2" s="427"/>
      <c r="SVO2" s="427"/>
      <c r="SVP2" s="427"/>
      <c r="SVQ2" s="427"/>
      <c r="SVR2" s="427"/>
      <c r="SVS2" s="427"/>
      <c r="SVT2" s="427"/>
      <c r="SVU2" s="427"/>
      <c r="SVV2" s="427"/>
      <c r="SVW2" s="427"/>
      <c r="SVX2" s="427" t="s">
        <v>135</v>
      </c>
      <c r="SVY2" s="427"/>
      <c r="SVZ2" s="427"/>
      <c r="SWA2" s="427"/>
      <c r="SWB2" s="427"/>
      <c r="SWC2" s="427"/>
      <c r="SWD2" s="427"/>
      <c r="SWE2" s="427"/>
      <c r="SWF2" s="427"/>
      <c r="SWG2" s="427"/>
      <c r="SWH2" s="427"/>
      <c r="SWI2" s="427"/>
      <c r="SWJ2" s="427"/>
      <c r="SWK2" s="427"/>
      <c r="SWL2" s="427"/>
      <c r="SWM2" s="427"/>
      <c r="SWN2" s="427" t="s">
        <v>135</v>
      </c>
      <c r="SWO2" s="427"/>
      <c r="SWP2" s="427"/>
      <c r="SWQ2" s="427"/>
      <c r="SWR2" s="427"/>
      <c r="SWS2" s="427"/>
      <c r="SWT2" s="427"/>
      <c r="SWU2" s="427"/>
      <c r="SWV2" s="427"/>
      <c r="SWW2" s="427"/>
      <c r="SWX2" s="427"/>
      <c r="SWY2" s="427"/>
      <c r="SWZ2" s="427"/>
      <c r="SXA2" s="427"/>
      <c r="SXB2" s="427"/>
      <c r="SXC2" s="427"/>
      <c r="SXD2" s="427" t="s">
        <v>135</v>
      </c>
      <c r="SXE2" s="427"/>
      <c r="SXF2" s="427"/>
      <c r="SXG2" s="427"/>
      <c r="SXH2" s="427"/>
      <c r="SXI2" s="427"/>
      <c r="SXJ2" s="427"/>
      <c r="SXK2" s="427"/>
      <c r="SXL2" s="427"/>
      <c r="SXM2" s="427"/>
      <c r="SXN2" s="427"/>
      <c r="SXO2" s="427"/>
      <c r="SXP2" s="427"/>
      <c r="SXQ2" s="427"/>
      <c r="SXR2" s="427"/>
      <c r="SXS2" s="427"/>
      <c r="SXT2" s="427" t="s">
        <v>135</v>
      </c>
      <c r="SXU2" s="427"/>
      <c r="SXV2" s="427"/>
      <c r="SXW2" s="427"/>
      <c r="SXX2" s="427"/>
      <c r="SXY2" s="427"/>
      <c r="SXZ2" s="427"/>
      <c r="SYA2" s="427"/>
      <c r="SYB2" s="427"/>
      <c r="SYC2" s="427"/>
      <c r="SYD2" s="427"/>
      <c r="SYE2" s="427"/>
      <c r="SYF2" s="427"/>
      <c r="SYG2" s="427"/>
      <c r="SYH2" s="427"/>
      <c r="SYI2" s="427"/>
      <c r="SYJ2" s="427" t="s">
        <v>135</v>
      </c>
      <c r="SYK2" s="427"/>
      <c r="SYL2" s="427"/>
      <c r="SYM2" s="427"/>
      <c r="SYN2" s="427"/>
      <c r="SYO2" s="427"/>
      <c r="SYP2" s="427"/>
      <c r="SYQ2" s="427"/>
      <c r="SYR2" s="427"/>
      <c r="SYS2" s="427"/>
      <c r="SYT2" s="427"/>
      <c r="SYU2" s="427"/>
      <c r="SYV2" s="427"/>
      <c r="SYW2" s="427"/>
      <c r="SYX2" s="427"/>
      <c r="SYY2" s="427"/>
      <c r="SYZ2" s="427" t="s">
        <v>135</v>
      </c>
      <c r="SZA2" s="427"/>
      <c r="SZB2" s="427"/>
      <c r="SZC2" s="427"/>
      <c r="SZD2" s="427"/>
      <c r="SZE2" s="427"/>
      <c r="SZF2" s="427"/>
      <c r="SZG2" s="427"/>
      <c r="SZH2" s="427"/>
      <c r="SZI2" s="427"/>
      <c r="SZJ2" s="427"/>
      <c r="SZK2" s="427"/>
      <c r="SZL2" s="427"/>
      <c r="SZM2" s="427"/>
      <c r="SZN2" s="427"/>
      <c r="SZO2" s="427"/>
      <c r="SZP2" s="427" t="s">
        <v>135</v>
      </c>
      <c r="SZQ2" s="427"/>
      <c r="SZR2" s="427"/>
      <c r="SZS2" s="427"/>
      <c r="SZT2" s="427"/>
      <c r="SZU2" s="427"/>
      <c r="SZV2" s="427"/>
      <c r="SZW2" s="427"/>
      <c r="SZX2" s="427"/>
      <c r="SZY2" s="427"/>
      <c r="SZZ2" s="427"/>
      <c r="TAA2" s="427"/>
      <c r="TAB2" s="427"/>
      <c r="TAC2" s="427"/>
      <c r="TAD2" s="427"/>
      <c r="TAE2" s="427"/>
      <c r="TAF2" s="427" t="s">
        <v>135</v>
      </c>
      <c r="TAG2" s="427"/>
      <c r="TAH2" s="427"/>
      <c r="TAI2" s="427"/>
      <c r="TAJ2" s="427"/>
      <c r="TAK2" s="427"/>
      <c r="TAL2" s="427"/>
      <c r="TAM2" s="427"/>
      <c r="TAN2" s="427"/>
      <c r="TAO2" s="427"/>
      <c r="TAP2" s="427"/>
      <c r="TAQ2" s="427"/>
      <c r="TAR2" s="427"/>
      <c r="TAS2" s="427"/>
      <c r="TAT2" s="427"/>
      <c r="TAU2" s="427"/>
      <c r="TAV2" s="427" t="s">
        <v>135</v>
      </c>
      <c r="TAW2" s="427"/>
      <c r="TAX2" s="427"/>
      <c r="TAY2" s="427"/>
      <c r="TAZ2" s="427"/>
      <c r="TBA2" s="427"/>
      <c r="TBB2" s="427"/>
      <c r="TBC2" s="427"/>
      <c r="TBD2" s="427"/>
      <c r="TBE2" s="427"/>
      <c r="TBF2" s="427"/>
      <c r="TBG2" s="427"/>
      <c r="TBH2" s="427"/>
      <c r="TBI2" s="427"/>
      <c r="TBJ2" s="427"/>
      <c r="TBK2" s="427"/>
      <c r="TBL2" s="427" t="s">
        <v>135</v>
      </c>
      <c r="TBM2" s="427"/>
      <c r="TBN2" s="427"/>
      <c r="TBO2" s="427"/>
      <c r="TBP2" s="427"/>
      <c r="TBQ2" s="427"/>
      <c r="TBR2" s="427"/>
      <c r="TBS2" s="427"/>
      <c r="TBT2" s="427"/>
      <c r="TBU2" s="427"/>
      <c r="TBV2" s="427"/>
      <c r="TBW2" s="427"/>
      <c r="TBX2" s="427"/>
      <c r="TBY2" s="427"/>
      <c r="TBZ2" s="427"/>
      <c r="TCA2" s="427"/>
      <c r="TCB2" s="427" t="s">
        <v>135</v>
      </c>
      <c r="TCC2" s="427"/>
      <c r="TCD2" s="427"/>
      <c r="TCE2" s="427"/>
      <c r="TCF2" s="427"/>
      <c r="TCG2" s="427"/>
      <c r="TCH2" s="427"/>
      <c r="TCI2" s="427"/>
      <c r="TCJ2" s="427"/>
      <c r="TCK2" s="427"/>
      <c r="TCL2" s="427"/>
      <c r="TCM2" s="427"/>
      <c r="TCN2" s="427"/>
      <c r="TCO2" s="427"/>
      <c r="TCP2" s="427"/>
      <c r="TCQ2" s="427"/>
      <c r="TCR2" s="427" t="s">
        <v>135</v>
      </c>
      <c r="TCS2" s="427"/>
      <c r="TCT2" s="427"/>
      <c r="TCU2" s="427"/>
      <c r="TCV2" s="427"/>
      <c r="TCW2" s="427"/>
      <c r="TCX2" s="427"/>
      <c r="TCY2" s="427"/>
      <c r="TCZ2" s="427"/>
      <c r="TDA2" s="427"/>
      <c r="TDB2" s="427"/>
      <c r="TDC2" s="427"/>
      <c r="TDD2" s="427"/>
      <c r="TDE2" s="427"/>
      <c r="TDF2" s="427"/>
      <c r="TDG2" s="427"/>
      <c r="TDH2" s="427" t="s">
        <v>135</v>
      </c>
      <c r="TDI2" s="427"/>
      <c r="TDJ2" s="427"/>
      <c r="TDK2" s="427"/>
      <c r="TDL2" s="427"/>
      <c r="TDM2" s="427"/>
      <c r="TDN2" s="427"/>
      <c r="TDO2" s="427"/>
      <c r="TDP2" s="427"/>
      <c r="TDQ2" s="427"/>
      <c r="TDR2" s="427"/>
      <c r="TDS2" s="427"/>
      <c r="TDT2" s="427"/>
      <c r="TDU2" s="427"/>
      <c r="TDV2" s="427"/>
      <c r="TDW2" s="427"/>
      <c r="TDX2" s="427" t="s">
        <v>135</v>
      </c>
      <c r="TDY2" s="427"/>
      <c r="TDZ2" s="427"/>
      <c r="TEA2" s="427"/>
      <c r="TEB2" s="427"/>
      <c r="TEC2" s="427"/>
      <c r="TED2" s="427"/>
      <c r="TEE2" s="427"/>
      <c r="TEF2" s="427"/>
      <c r="TEG2" s="427"/>
      <c r="TEH2" s="427"/>
      <c r="TEI2" s="427"/>
      <c r="TEJ2" s="427"/>
      <c r="TEK2" s="427"/>
      <c r="TEL2" s="427"/>
      <c r="TEM2" s="427"/>
      <c r="TEN2" s="427" t="s">
        <v>135</v>
      </c>
      <c r="TEO2" s="427"/>
      <c r="TEP2" s="427"/>
      <c r="TEQ2" s="427"/>
      <c r="TER2" s="427"/>
      <c r="TES2" s="427"/>
      <c r="TET2" s="427"/>
      <c r="TEU2" s="427"/>
      <c r="TEV2" s="427"/>
      <c r="TEW2" s="427"/>
      <c r="TEX2" s="427"/>
      <c r="TEY2" s="427"/>
      <c r="TEZ2" s="427"/>
      <c r="TFA2" s="427"/>
      <c r="TFB2" s="427"/>
      <c r="TFC2" s="427"/>
      <c r="TFD2" s="427" t="s">
        <v>135</v>
      </c>
      <c r="TFE2" s="427"/>
      <c r="TFF2" s="427"/>
      <c r="TFG2" s="427"/>
      <c r="TFH2" s="427"/>
      <c r="TFI2" s="427"/>
      <c r="TFJ2" s="427"/>
      <c r="TFK2" s="427"/>
      <c r="TFL2" s="427"/>
      <c r="TFM2" s="427"/>
      <c r="TFN2" s="427"/>
      <c r="TFO2" s="427"/>
      <c r="TFP2" s="427"/>
      <c r="TFQ2" s="427"/>
      <c r="TFR2" s="427"/>
      <c r="TFS2" s="427"/>
      <c r="TFT2" s="427" t="s">
        <v>135</v>
      </c>
      <c r="TFU2" s="427"/>
      <c r="TFV2" s="427"/>
      <c r="TFW2" s="427"/>
      <c r="TFX2" s="427"/>
      <c r="TFY2" s="427"/>
      <c r="TFZ2" s="427"/>
      <c r="TGA2" s="427"/>
      <c r="TGB2" s="427"/>
      <c r="TGC2" s="427"/>
      <c r="TGD2" s="427"/>
      <c r="TGE2" s="427"/>
      <c r="TGF2" s="427"/>
      <c r="TGG2" s="427"/>
      <c r="TGH2" s="427"/>
      <c r="TGI2" s="427"/>
      <c r="TGJ2" s="427" t="s">
        <v>135</v>
      </c>
      <c r="TGK2" s="427"/>
      <c r="TGL2" s="427"/>
      <c r="TGM2" s="427"/>
      <c r="TGN2" s="427"/>
      <c r="TGO2" s="427"/>
      <c r="TGP2" s="427"/>
      <c r="TGQ2" s="427"/>
      <c r="TGR2" s="427"/>
      <c r="TGS2" s="427"/>
      <c r="TGT2" s="427"/>
      <c r="TGU2" s="427"/>
      <c r="TGV2" s="427"/>
      <c r="TGW2" s="427"/>
      <c r="TGX2" s="427"/>
      <c r="TGY2" s="427"/>
      <c r="TGZ2" s="427" t="s">
        <v>135</v>
      </c>
      <c r="THA2" s="427"/>
      <c r="THB2" s="427"/>
      <c r="THC2" s="427"/>
      <c r="THD2" s="427"/>
      <c r="THE2" s="427"/>
      <c r="THF2" s="427"/>
      <c r="THG2" s="427"/>
      <c r="THH2" s="427"/>
      <c r="THI2" s="427"/>
      <c r="THJ2" s="427"/>
      <c r="THK2" s="427"/>
      <c r="THL2" s="427"/>
      <c r="THM2" s="427"/>
      <c r="THN2" s="427"/>
      <c r="THO2" s="427"/>
      <c r="THP2" s="427" t="s">
        <v>135</v>
      </c>
      <c r="THQ2" s="427"/>
      <c r="THR2" s="427"/>
      <c r="THS2" s="427"/>
      <c r="THT2" s="427"/>
      <c r="THU2" s="427"/>
      <c r="THV2" s="427"/>
      <c r="THW2" s="427"/>
      <c r="THX2" s="427"/>
      <c r="THY2" s="427"/>
      <c r="THZ2" s="427"/>
      <c r="TIA2" s="427"/>
      <c r="TIB2" s="427"/>
      <c r="TIC2" s="427"/>
      <c r="TID2" s="427"/>
      <c r="TIE2" s="427"/>
      <c r="TIF2" s="427" t="s">
        <v>135</v>
      </c>
      <c r="TIG2" s="427"/>
      <c r="TIH2" s="427"/>
      <c r="TII2" s="427"/>
      <c r="TIJ2" s="427"/>
      <c r="TIK2" s="427"/>
      <c r="TIL2" s="427"/>
      <c r="TIM2" s="427"/>
      <c r="TIN2" s="427"/>
      <c r="TIO2" s="427"/>
      <c r="TIP2" s="427"/>
      <c r="TIQ2" s="427"/>
      <c r="TIR2" s="427"/>
      <c r="TIS2" s="427"/>
      <c r="TIT2" s="427"/>
      <c r="TIU2" s="427"/>
      <c r="TIV2" s="427" t="s">
        <v>135</v>
      </c>
      <c r="TIW2" s="427"/>
      <c r="TIX2" s="427"/>
      <c r="TIY2" s="427"/>
      <c r="TIZ2" s="427"/>
      <c r="TJA2" s="427"/>
      <c r="TJB2" s="427"/>
      <c r="TJC2" s="427"/>
      <c r="TJD2" s="427"/>
      <c r="TJE2" s="427"/>
      <c r="TJF2" s="427"/>
      <c r="TJG2" s="427"/>
      <c r="TJH2" s="427"/>
      <c r="TJI2" s="427"/>
      <c r="TJJ2" s="427"/>
      <c r="TJK2" s="427"/>
      <c r="TJL2" s="427" t="s">
        <v>135</v>
      </c>
      <c r="TJM2" s="427"/>
      <c r="TJN2" s="427"/>
      <c r="TJO2" s="427"/>
      <c r="TJP2" s="427"/>
      <c r="TJQ2" s="427"/>
      <c r="TJR2" s="427"/>
      <c r="TJS2" s="427"/>
      <c r="TJT2" s="427"/>
      <c r="TJU2" s="427"/>
      <c r="TJV2" s="427"/>
      <c r="TJW2" s="427"/>
      <c r="TJX2" s="427"/>
      <c r="TJY2" s="427"/>
      <c r="TJZ2" s="427"/>
      <c r="TKA2" s="427"/>
      <c r="TKB2" s="427" t="s">
        <v>135</v>
      </c>
      <c r="TKC2" s="427"/>
      <c r="TKD2" s="427"/>
      <c r="TKE2" s="427"/>
      <c r="TKF2" s="427"/>
      <c r="TKG2" s="427"/>
      <c r="TKH2" s="427"/>
      <c r="TKI2" s="427"/>
      <c r="TKJ2" s="427"/>
      <c r="TKK2" s="427"/>
      <c r="TKL2" s="427"/>
      <c r="TKM2" s="427"/>
      <c r="TKN2" s="427"/>
      <c r="TKO2" s="427"/>
      <c r="TKP2" s="427"/>
      <c r="TKQ2" s="427"/>
      <c r="TKR2" s="427" t="s">
        <v>135</v>
      </c>
      <c r="TKS2" s="427"/>
      <c r="TKT2" s="427"/>
      <c r="TKU2" s="427"/>
      <c r="TKV2" s="427"/>
      <c r="TKW2" s="427"/>
      <c r="TKX2" s="427"/>
      <c r="TKY2" s="427"/>
      <c r="TKZ2" s="427"/>
      <c r="TLA2" s="427"/>
      <c r="TLB2" s="427"/>
      <c r="TLC2" s="427"/>
      <c r="TLD2" s="427"/>
      <c r="TLE2" s="427"/>
      <c r="TLF2" s="427"/>
      <c r="TLG2" s="427"/>
      <c r="TLH2" s="427" t="s">
        <v>135</v>
      </c>
      <c r="TLI2" s="427"/>
      <c r="TLJ2" s="427"/>
      <c r="TLK2" s="427"/>
      <c r="TLL2" s="427"/>
      <c r="TLM2" s="427"/>
      <c r="TLN2" s="427"/>
      <c r="TLO2" s="427"/>
      <c r="TLP2" s="427"/>
      <c r="TLQ2" s="427"/>
      <c r="TLR2" s="427"/>
      <c r="TLS2" s="427"/>
      <c r="TLT2" s="427"/>
      <c r="TLU2" s="427"/>
      <c r="TLV2" s="427"/>
      <c r="TLW2" s="427"/>
      <c r="TLX2" s="427" t="s">
        <v>135</v>
      </c>
      <c r="TLY2" s="427"/>
      <c r="TLZ2" s="427"/>
      <c r="TMA2" s="427"/>
      <c r="TMB2" s="427"/>
      <c r="TMC2" s="427"/>
      <c r="TMD2" s="427"/>
      <c r="TME2" s="427"/>
      <c r="TMF2" s="427"/>
      <c r="TMG2" s="427"/>
      <c r="TMH2" s="427"/>
      <c r="TMI2" s="427"/>
      <c r="TMJ2" s="427"/>
      <c r="TMK2" s="427"/>
      <c r="TML2" s="427"/>
      <c r="TMM2" s="427"/>
      <c r="TMN2" s="427" t="s">
        <v>135</v>
      </c>
      <c r="TMO2" s="427"/>
      <c r="TMP2" s="427"/>
      <c r="TMQ2" s="427"/>
      <c r="TMR2" s="427"/>
      <c r="TMS2" s="427"/>
      <c r="TMT2" s="427"/>
      <c r="TMU2" s="427"/>
      <c r="TMV2" s="427"/>
      <c r="TMW2" s="427"/>
      <c r="TMX2" s="427"/>
      <c r="TMY2" s="427"/>
      <c r="TMZ2" s="427"/>
      <c r="TNA2" s="427"/>
      <c r="TNB2" s="427"/>
      <c r="TNC2" s="427"/>
      <c r="TND2" s="427" t="s">
        <v>135</v>
      </c>
      <c r="TNE2" s="427"/>
      <c r="TNF2" s="427"/>
      <c r="TNG2" s="427"/>
      <c r="TNH2" s="427"/>
      <c r="TNI2" s="427"/>
      <c r="TNJ2" s="427"/>
      <c r="TNK2" s="427"/>
      <c r="TNL2" s="427"/>
      <c r="TNM2" s="427"/>
      <c r="TNN2" s="427"/>
      <c r="TNO2" s="427"/>
      <c r="TNP2" s="427"/>
      <c r="TNQ2" s="427"/>
      <c r="TNR2" s="427"/>
      <c r="TNS2" s="427"/>
      <c r="TNT2" s="427" t="s">
        <v>135</v>
      </c>
      <c r="TNU2" s="427"/>
      <c r="TNV2" s="427"/>
      <c r="TNW2" s="427"/>
      <c r="TNX2" s="427"/>
      <c r="TNY2" s="427"/>
      <c r="TNZ2" s="427"/>
      <c r="TOA2" s="427"/>
      <c r="TOB2" s="427"/>
      <c r="TOC2" s="427"/>
      <c r="TOD2" s="427"/>
      <c r="TOE2" s="427"/>
      <c r="TOF2" s="427"/>
      <c r="TOG2" s="427"/>
      <c r="TOH2" s="427"/>
      <c r="TOI2" s="427"/>
      <c r="TOJ2" s="427" t="s">
        <v>135</v>
      </c>
      <c r="TOK2" s="427"/>
      <c r="TOL2" s="427"/>
      <c r="TOM2" s="427"/>
      <c r="TON2" s="427"/>
      <c r="TOO2" s="427"/>
      <c r="TOP2" s="427"/>
      <c r="TOQ2" s="427"/>
      <c r="TOR2" s="427"/>
      <c r="TOS2" s="427"/>
      <c r="TOT2" s="427"/>
      <c r="TOU2" s="427"/>
      <c r="TOV2" s="427"/>
      <c r="TOW2" s="427"/>
      <c r="TOX2" s="427"/>
      <c r="TOY2" s="427"/>
      <c r="TOZ2" s="427" t="s">
        <v>135</v>
      </c>
      <c r="TPA2" s="427"/>
      <c r="TPB2" s="427"/>
      <c r="TPC2" s="427"/>
      <c r="TPD2" s="427"/>
      <c r="TPE2" s="427"/>
      <c r="TPF2" s="427"/>
      <c r="TPG2" s="427"/>
      <c r="TPH2" s="427"/>
      <c r="TPI2" s="427"/>
      <c r="TPJ2" s="427"/>
      <c r="TPK2" s="427"/>
      <c r="TPL2" s="427"/>
      <c r="TPM2" s="427"/>
      <c r="TPN2" s="427"/>
      <c r="TPO2" s="427"/>
      <c r="TPP2" s="427" t="s">
        <v>135</v>
      </c>
      <c r="TPQ2" s="427"/>
      <c r="TPR2" s="427"/>
      <c r="TPS2" s="427"/>
      <c r="TPT2" s="427"/>
      <c r="TPU2" s="427"/>
      <c r="TPV2" s="427"/>
      <c r="TPW2" s="427"/>
      <c r="TPX2" s="427"/>
      <c r="TPY2" s="427"/>
      <c r="TPZ2" s="427"/>
      <c r="TQA2" s="427"/>
      <c r="TQB2" s="427"/>
      <c r="TQC2" s="427"/>
      <c r="TQD2" s="427"/>
      <c r="TQE2" s="427"/>
      <c r="TQF2" s="427" t="s">
        <v>135</v>
      </c>
      <c r="TQG2" s="427"/>
      <c r="TQH2" s="427"/>
      <c r="TQI2" s="427"/>
      <c r="TQJ2" s="427"/>
      <c r="TQK2" s="427"/>
      <c r="TQL2" s="427"/>
      <c r="TQM2" s="427"/>
      <c r="TQN2" s="427"/>
      <c r="TQO2" s="427"/>
      <c r="TQP2" s="427"/>
      <c r="TQQ2" s="427"/>
      <c r="TQR2" s="427"/>
      <c r="TQS2" s="427"/>
      <c r="TQT2" s="427"/>
      <c r="TQU2" s="427"/>
      <c r="TQV2" s="427" t="s">
        <v>135</v>
      </c>
      <c r="TQW2" s="427"/>
      <c r="TQX2" s="427"/>
      <c r="TQY2" s="427"/>
      <c r="TQZ2" s="427"/>
      <c r="TRA2" s="427"/>
      <c r="TRB2" s="427"/>
      <c r="TRC2" s="427"/>
      <c r="TRD2" s="427"/>
      <c r="TRE2" s="427"/>
      <c r="TRF2" s="427"/>
      <c r="TRG2" s="427"/>
      <c r="TRH2" s="427"/>
      <c r="TRI2" s="427"/>
      <c r="TRJ2" s="427"/>
      <c r="TRK2" s="427"/>
      <c r="TRL2" s="427" t="s">
        <v>135</v>
      </c>
      <c r="TRM2" s="427"/>
      <c r="TRN2" s="427"/>
      <c r="TRO2" s="427"/>
      <c r="TRP2" s="427"/>
      <c r="TRQ2" s="427"/>
      <c r="TRR2" s="427"/>
      <c r="TRS2" s="427"/>
      <c r="TRT2" s="427"/>
      <c r="TRU2" s="427"/>
      <c r="TRV2" s="427"/>
      <c r="TRW2" s="427"/>
      <c r="TRX2" s="427"/>
      <c r="TRY2" s="427"/>
      <c r="TRZ2" s="427"/>
      <c r="TSA2" s="427"/>
      <c r="TSB2" s="427" t="s">
        <v>135</v>
      </c>
      <c r="TSC2" s="427"/>
      <c r="TSD2" s="427"/>
      <c r="TSE2" s="427"/>
      <c r="TSF2" s="427"/>
      <c r="TSG2" s="427"/>
      <c r="TSH2" s="427"/>
      <c r="TSI2" s="427"/>
      <c r="TSJ2" s="427"/>
      <c r="TSK2" s="427"/>
      <c r="TSL2" s="427"/>
      <c r="TSM2" s="427"/>
      <c r="TSN2" s="427"/>
      <c r="TSO2" s="427"/>
      <c r="TSP2" s="427"/>
      <c r="TSQ2" s="427"/>
      <c r="TSR2" s="427" t="s">
        <v>135</v>
      </c>
      <c r="TSS2" s="427"/>
      <c r="TST2" s="427"/>
      <c r="TSU2" s="427"/>
      <c r="TSV2" s="427"/>
      <c r="TSW2" s="427"/>
      <c r="TSX2" s="427"/>
      <c r="TSY2" s="427"/>
      <c r="TSZ2" s="427"/>
      <c r="TTA2" s="427"/>
      <c r="TTB2" s="427"/>
      <c r="TTC2" s="427"/>
      <c r="TTD2" s="427"/>
      <c r="TTE2" s="427"/>
      <c r="TTF2" s="427"/>
      <c r="TTG2" s="427"/>
      <c r="TTH2" s="427" t="s">
        <v>135</v>
      </c>
      <c r="TTI2" s="427"/>
      <c r="TTJ2" s="427"/>
      <c r="TTK2" s="427"/>
      <c r="TTL2" s="427"/>
      <c r="TTM2" s="427"/>
      <c r="TTN2" s="427"/>
      <c r="TTO2" s="427"/>
      <c r="TTP2" s="427"/>
      <c r="TTQ2" s="427"/>
      <c r="TTR2" s="427"/>
      <c r="TTS2" s="427"/>
      <c r="TTT2" s="427"/>
      <c r="TTU2" s="427"/>
      <c r="TTV2" s="427"/>
      <c r="TTW2" s="427"/>
      <c r="TTX2" s="427" t="s">
        <v>135</v>
      </c>
      <c r="TTY2" s="427"/>
      <c r="TTZ2" s="427"/>
      <c r="TUA2" s="427"/>
      <c r="TUB2" s="427"/>
      <c r="TUC2" s="427"/>
      <c r="TUD2" s="427"/>
      <c r="TUE2" s="427"/>
      <c r="TUF2" s="427"/>
      <c r="TUG2" s="427"/>
      <c r="TUH2" s="427"/>
      <c r="TUI2" s="427"/>
      <c r="TUJ2" s="427"/>
      <c r="TUK2" s="427"/>
      <c r="TUL2" s="427"/>
      <c r="TUM2" s="427"/>
      <c r="TUN2" s="427" t="s">
        <v>135</v>
      </c>
      <c r="TUO2" s="427"/>
      <c r="TUP2" s="427"/>
      <c r="TUQ2" s="427"/>
      <c r="TUR2" s="427"/>
      <c r="TUS2" s="427"/>
      <c r="TUT2" s="427"/>
      <c r="TUU2" s="427"/>
      <c r="TUV2" s="427"/>
      <c r="TUW2" s="427"/>
      <c r="TUX2" s="427"/>
      <c r="TUY2" s="427"/>
      <c r="TUZ2" s="427"/>
      <c r="TVA2" s="427"/>
      <c r="TVB2" s="427"/>
      <c r="TVC2" s="427"/>
      <c r="TVD2" s="427" t="s">
        <v>135</v>
      </c>
      <c r="TVE2" s="427"/>
      <c r="TVF2" s="427"/>
      <c r="TVG2" s="427"/>
      <c r="TVH2" s="427"/>
      <c r="TVI2" s="427"/>
      <c r="TVJ2" s="427"/>
      <c r="TVK2" s="427"/>
      <c r="TVL2" s="427"/>
      <c r="TVM2" s="427"/>
      <c r="TVN2" s="427"/>
      <c r="TVO2" s="427"/>
      <c r="TVP2" s="427"/>
      <c r="TVQ2" s="427"/>
      <c r="TVR2" s="427"/>
      <c r="TVS2" s="427"/>
      <c r="TVT2" s="427" t="s">
        <v>135</v>
      </c>
      <c r="TVU2" s="427"/>
      <c r="TVV2" s="427"/>
      <c r="TVW2" s="427"/>
      <c r="TVX2" s="427"/>
      <c r="TVY2" s="427"/>
      <c r="TVZ2" s="427"/>
      <c r="TWA2" s="427"/>
      <c r="TWB2" s="427"/>
      <c r="TWC2" s="427"/>
      <c r="TWD2" s="427"/>
      <c r="TWE2" s="427"/>
      <c r="TWF2" s="427"/>
      <c r="TWG2" s="427"/>
      <c r="TWH2" s="427"/>
      <c r="TWI2" s="427"/>
      <c r="TWJ2" s="427" t="s">
        <v>135</v>
      </c>
      <c r="TWK2" s="427"/>
      <c r="TWL2" s="427"/>
      <c r="TWM2" s="427"/>
      <c r="TWN2" s="427"/>
      <c r="TWO2" s="427"/>
      <c r="TWP2" s="427"/>
      <c r="TWQ2" s="427"/>
      <c r="TWR2" s="427"/>
      <c r="TWS2" s="427"/>
      <c r="TWT2" s="427"/>
      <c r="TWU2" s="427"/>
      <c r="TWV2" s="427"/>
      <c r="TWW2" s="427"/>
      <c r="TWX2" s="427"/>
      <c r="TWY2" s="427"/>
      <c r="TWZ2" s="427" t="s">
        <v>135</v>
      </c>
      <c r="TXA2" s="427"/>
      <c r="TXB2" s="427"/>
      <c r="TXC2" s="427"/>
      <c r="TXD2" s="427"/>
      <c r="TXE2" s="427"/>
      <c r="TXF2" s="427"/>
      <c r="TXG2" s="427"/>
      <c r="TXH2" s="427"/>
      <c r="TXI2" s="427"/>
      <c r="TXJ2" s="427"/>
      <c r="TXK2" s="427"/>
      <c r="TXL2" s="427"/>
      <c r="TXM2" s="427"/>
      <c r="TXN2" s="427"/>
      <c r="TXO2" s="427"/>
      <c r="TXP2" s="427" t="s">
        <v>135</v>
      </c>
      <c r="TXQ2" s="427"/>
      <c r="TXR2" s="427"/>
      <c r="TXS2" s="427"/>
      <c r="TXT2" s="427"/>
      <c r="TXU2" s="427"/>
      <c r="TXV2" s="427"/>
      <c r="TXW2" s="427"/>
      <c r="TXX2" s="427"/>
      <c r="TXY2" s="427"/>
      <c r="TXZ2" s="427"/>
      <c r="TYA2" s="427"/>
      <c r="TYB2" s="427"/>
      <c r="TYC2" s="427"/>
      <c r="TYD2" s="427"/>
      <c r="TYE2" s="427"/>
      <c r="TYF2" s="427" t="s">
        <v>135</v>
      </c>
      <c r="TYG2" s="427"/>
      <c r="TYH2" s="427"/>
      <c r="TYI2" s="427"/>
      <c r="TYJ2" s="427"/>
      <c r="TYK2" s="427"/>
      <c r="TYL2" s="427"/>
      <c r="TYM2" s="427"/>
      <c r="TYN2" s="427"/>
      <c r="TYO2" s="427"/>
      <c r="TYP2" s="427"/>
      <c r="TYQ2" s="427"/>
      <c r="TYR2" s="427"/>
      <c r="TYS2" s="427"/>
      <c r="TYT2" s="427"/>
      <c r="TYU2" s="427"/>
      <c r="TYV2" s="427" t="s">
        <v>135</v>
      </c>
      <c r="TYW2" s="427"/>
      <c r="TYX2" s="427"/>
      <c r="TYY2" s="427"/>
      <c r="TYZ2" s="427"/>
      <c r="TZA2" s="427"/>
      <c r="TZB2" s="427"/>
      <c r="TZC2" s="427"/>
      <c r="TZD2" s="427"/>
      <c r="TZE2" s="427"/>
      <c r="TZF2" s="427"/>
      <c r="TZG2" s="427"/>
      <c r="TZH2" s="427"/>
      <c r="TZI2" s="427"/>
      <c r="TZJ2" s="427"/>
      <c r="TZK2" s="427"/>
      <c r="TZL2" s="427" t="s">
        <v>135</v>
      </c>
      <c r="TZM2" s="427"/>
      <c r="TZN2" s="427"/>
      <c r="TZO2" s="427"/>
      <c r="TZP2" s="427"/>
      <c r="TZQ2" s="427"/>
      <c r="TZR2" s="427"/>
      <c r="TZS2" s="427"/>
      <c r="TZT2" s="427"/>
      <c r="TZU2" s="427"/>
      <c r="TZV2" s="427"/>
      <c r="TZW2" s="427"/>
      <c r="TZX2" s="427"/>
      <c r="TZY2" s="427"/>
      <c r="TZZ2" s="427"/>
      <c r="UAA2" s="427"/>
      <c r="UAB2" s="427" t="s">
        <v>135</v>
      </c>
      <c r="UAC2" s="427"/>
      <c r="UAD2" s="427"/>
      <c r="UAE2" s="427"/>
      <c r="UAF2" s="427"/>
      <c r="UAG2" s="427"/>
      <c r="UAH2" s="427"/>
      <c r="UAI2" s="427"/>
      <c r="UAJ2" s="427"/>
      <c r="UAK2" s="427"/>
      <c r="UAL2" s="427"/>
      <c r="UAM2" s="427"/>
      <c r="UAN2" s="427"/>
      <c r="UAO2" s="427"/>
      <c r="UAP2" s="427"/>
      <c r="UAQ2" s="427"/>
      <c r="UAR2" s="427" t="s">
        <v>135</v>
      </c>
      <c r="UAS2" s="427"/>
      <c r="UAT2" s="427"/>
      <c r="UAU2" s="427"/>
      <c r="UAV2" s="427"/>
      <c r="UAW2" s="427"/>
      <c r="UAX2" s="427"/>
      <c r="UAY2" s="427"/>
      <c r="UAZ2" s="427"/>
      <c r="UBA2" s="427"/>
      <c r="UBB2" s="427"/>
      <c r="UBC2" s="427"/>
      <c r="UBD2" s="427"/>
      <c r="UBE2" s="427"/>
      <c r="UBF2" s="427"/>
      <c r="UBG2" s="427"/>
      <c r="UBH2" s="427" t="s">
        <v>135</v>
      </c>
      <c r="UBI2" s="427"/>
      <c r="UBJ2" s="427"/>
      <c r="UBK2" s="427"/>
      <c r="UBL2" s="427"/>
      <c r="UBM2" s="427"/>
      <c r="UBN2" s="427"/>
      <c r="UBO2" s="427"/>
      <c r="UBP2" s="427"/>
      <c r="UBQ2" s="427"/>
      <c r="UBR2" s="427"/>
      <c r="UBS2" s="427"/>
      <c r="UBT2" s="427"/>
      <c r="UBU2" s="427"/>
      <c r="UBV2" s="427"/>
      <c r="UBW2" s="427"/>
      <c r="UBX2" s="427" t="s">
        <v>135</v>
      </c>
      <c r="UBY2" s="427"/>
      <c r="UBZ2" s="427"/>
      <c r="UCA2" s="427"/>
      <c r="UCB2" s="427"/>
      <c r="UCC2" s="427"/>
      <c r="UCD2" s="427"/>
      <c r="UCE2" s="427"/>
      <c r="UCF2" s="427"/>
      <c r="UCG2" s="427"/>
      <c r="UCH2" s="427"/>
      <c r="UCI2" s="427"/>
      <c r="UCJ2" s="427"/>
      <c r="UCK2" s="427"/>
      <c r="UCL2" s="427"/>
      <c r="UCM2" s="427"/>
      <c r="UCN2" s="427" t="s">
        <v>135</v>
      </c>
      <c r="UCO2" s="427"/>
      <c r="UCP2" s="427"/>
      <c r="UCQ2" s="427"/>
      <c r="UCR2" s="427"/>
      <c r="UCS2" s="427"/>
      <c r="UCT2" s="427"/>
      <c r="UCU2" s="427"/>
      <c r="UCV2" s="427"/>
      <c r="UCW2" s="427"/>
      <c r="UCX2" s="427"/>
      <c r="UCY2" s="427"/>
      <c r="UCZ2" s="427"/>
      <c r="UDA2" s="427"/>
      <c r="UDB2" s="427"/>
      <c r="UDC2" s="427"/>
      <c r="UDD2" s="427" t="s">
        <v>135</v>
      </c>
      <c r="UDE2" s="427"/>
      <c r="UDF2" s="427"/>
      <c r="UDG2" s="427"/>
      <c r="UDH2" s="427"/>
      <c r="UDI2" s="427"/>
      <c r="UDJ2" s="427"/>
      <c r="UDK2" s="427"/>
      <c r="UDL2" s="427"/>
      <c r="UDM2" s="427"/>
      <c r="UDN2" s="427"/>
      <c r="UDO2" s="427"/>
      <c r="UDP2" s="427"/>
      <c r="UDQ2" s="427"/>
      <c r="UDR2" s="427"/>
      <c r="UDS2" s="427"/>
      <c r="UDT2" s="427" t="s">
        <v>135</v>
      </c>
      <c r="UDU2" s="427"/>
      <c r="UDV2" s="427"/>
      <c r="UDW2" s="427"/>
      <c r="UDX2" s="427"/>
      <c r="UDY2" s="427"/>
      <c r="UDZ2" s="427"/>
      <c r="UEA2" s="427"/>
      <c r="UEB2" s="427"/>
      <c r="UEC2" s="427"/>
      <c r="UED2" s="427"/>
      <c r="UEE2" s="427"/>
      <c r="UEF2" s="427"/>
      <c r="UEG2" s="427"/>
      <c r="UEH2" s="427"/>
      <c r="UEI2" s="427"/>
      <c r="UEJ2" s="427" t="s">
        <v>135</v>
      </c>
      <c r="UEK2" s="427"/>
      <c r="UEL2" s="427"/>
      <c r="UEM2" s="427"/>
      <c r="UEN2" s="427"/>
      <c r="UEO2" s="427"/>
      <c r="UEP2" s="427"/>
      <c r="UEQ2" s="427"/>
      <c r="UER2" s="427"/>
      <c r="UES2" s="427"/>
      <c r="UET2" s="427"/>
      <c r="UEU2" s="427"/>
      <c r="UEV2" s="427"/>
      <c r="UEW2" s="427"/>
      <c r="UEX2" s="427"/>
      <c r="UEY2" s="427"/>
      <c r="UEZ2" s="427" t="s">
        <v>135</v>
      </c>
      <c r="UFA2" s="427"/>
      <c r="UFB2" s="427"/>
      <c r="UFC2" s="427"/>
      <c r="UFD2" s="427"/>
      <c r="UFE2" s="427"/>
      <c r="UFF2" s="427"/>
      <c r="UFG2" s="427"/>
      <c r="UFH2" s="427"/>
      <c r="UFI2" s="427"/>
      <c r="UFJ2" s="427"/>
      <c r="UFK2" s="427"/>
      <c r="UFL2" s="427"/>
      <c r="UFM2" s="427"/>
      <c r="UFN2" s="427"/>
      <c r="UFO2" s="427"/>
      <c r="UFP2" s="427" t="s">
        <v>135</v>
      </c>
      <c r="UFQ2" s="427"/>
      <c r="UFR2" s="427"/>
      <c r="UFS2" s="427"/>
      <c r="UFT2" s="427"/>
      <c r="UFU2" s="427"/>
      <c r="UFV2" s="427"/>
      <c r="UFW2" s="427"/>
      <c r="UFX2" s="427"/>
      <c r="UFY2" s="427"/>
      <c r="UFZ2" s="427"/>
      <c r="UGA2" s="427"/>
      <c r="UGB2" s="427"/>
      <c r="UGC2" s="427"/>
      <c r="UGD2" s="427"/>
      <c r="UGE2" s="427"/>
      <c r="UGF2" s="427" t="s">
        <v>135</v>
      </c>
      <c r="UGG2" s="427"/>
      <c r="UGH2" s="427"/>
      <c r="UGI2" s="427"/>
      <c r="UGJ2" s="427"/>
      <c r="UGK2" s="427"/>
      <c r="UGL2" s="427"/>
      <c r="UGM2" s="427"/>
      <c r="UGN2" s="427"/>
      <c r="UGO2" s="427"/>
      <c r="UGP2" s="427"/>
      <c r="UGQ2" s="427"/>
      <c r="UGR2" s="427"/>
      <c r="UGS2" s="427"/>
      <c r="UGT2" s="427"/>
      <c r="UGU2" s="427"/>
      <c r="UGV2" s="427" t="s">
        <v>135</v>
      </c>
      <c r="UGW2" s="427"/>
      <c r="UGX2" s="427"/>
      <c r="UGY2" s="427"/>
      <c r="UGZ2" s="427"/>
      <c r="UHA2" s="427"/>
      <c r="UHB2" s="427"/>
      <c r="UHC2" s="427"/>
      <c r="UHD2" s="427"/>
      <c r="UHE2" s="427"/>
      <c r="UHF2" s="427"/>
      <c r="UHG2" s="427"/>
      <c r="UHH2" s="427"/>
      <c r="UHI2" s="427"/>
      <c r="UHJ2" s="427"/>
      <c r="UHK2" s="427"/>
      <c r="UHL2" s="427" t="s">
        <v>135</v>
      </c>
      <c r="UHM2" s="427"/>
      <c r="UHN2" s="427"/>
      <c r="UHO2" s="427"/>
      <c r="UHP2" s="427"/>
      <c r="UHQ2" s="427"/>
      <c r="UHR2" s="427"/>
      <c r="UHS2" s="427"/>
      <c r="UHT2" s="427"/>
      <c r="UHU2" s="427"/>
      <c r="UHV2" s="427"/>
      <c r="UHW2" s="427"/>
      <c r="UHX2" s="427"/>
      <c r="UHY2" s="427"/>
      <c r="UHZ2" s="427"/>
      <c r="UIA2" s="427"/>
      <c r="UIB2" s="427" t="s">
        <v>135</v>
      </c>
      <c r="UIC2" s="427"/>
      <c r="UID2" s="427"/>
      <c r="UIE2" s="427"/>
      <c r="UIF2" s="427"/>
      <c r="UIG2" s="427"/>
      <c r="UIH2" s="427"/>
      <c r="UII2" s="427"/>
      <c r="UIJ2" s="427"/>
      <c r="UIK2" s="427"/>
      <c r="UIL2" s="427"/>
      <c r="UIM2" s="427"/>
      <c r="UIN2" s="427"/>
      <c r="UIO2" s="427"/>
      <c r="UIP2" s="427"/>
      <c r="UIQ2" s="427"/>
      <c r="UIR2" s="427" t="s">
        <v>135</v>
      </c>
      <c r="UIS2" s="427"/>
      <c r="UIT2" s="427"/>
      <c r="UIU2" s="427"/>
      <c r="UIV2" s="427"/>
      <c r="UIW2" s="427"/>
      <c r="UIX2" s="427"/>
      <c r="UIY2" s="427"/>
      <c r="UIZ2" s="427"/>
      <c r="UJA2" s="427"/>
      <c r="UJB2" s="427"/>
      <c r="UJC2" s="427"/>
      <c r="UJD2" s="427"/>
      <c r="UJE2" s="427"/>
      <c r="UJF2" s="427"/>
      <c r="UJG2" s="427"/>
      <c r="UJH2" s="427" t="s">
        <v>135</v>
      </c>
      <c r="UJI2" s="427"/>
      <c r="UJJ2" s="427"/>
      <c r="UJK2" s="427"/>
      <c r="UJL2" s="427"/>
      <c r="UJM2" s="427"/>
      <c r="UJN2" s="427"/>
      <c r="UJO2" s="427"/>
      <c r="UJP2" s="427"/>
      <c r="UJQ2" s="427"/>
      <c r="UJR2" s="427"/>
      <c r="UJS2" s="427"/>
      <c r="UJT2" s="427"/>
      <c r="UJU2" s="427"/>
      <c r="UJV2" s="427"/>
      <c r="UJW2" s="427"/>
      <c r="UJX2" s="427" t="s">
        <v>135</v>
      </c>
      <c r="UJY2" s="427"/>
      <c r="UJZ2" s="427"/>
      <c r="UKA2" s="427"/>
      <c r="UKB2" s="427"/>
      <c r="UKC2" s="427"/>
      <c r="UKD2" s="427"/>
      <c r="UKE2" s="427"/>
      <c r="UKF2" s="427"/>
      <c r="UKG2" s="427"/>
      <c r="UKH2" s="427"/>
      <c r="UKI2" s="427"/>
      <c r="UKJ2" s="427"/>
      <c r="UKK2" s="427"/>
      <c r="UKL2" s="427"/>
      <c r="UKM2" s="427"/>
      <c r="UKN2" s="427" t="s">
        <v>135</v>
      </c>
      <c r="UKO2" s="427"/>
      <c r="UKP2" s="427"/>
      <c r="UKQ2" s="427"/>
      <c r="UKR2" s="427"/>
      <c r="UKS2" s="427"/>
      <c r="UKT2" s="427"/>
      <c r="UKU2" s="427"/>
      <c r="UKV2" s="427"/>
      <c r="UKW2" s="427"/>
      <c r="UKX2" s="427"/>
      <c r="UKY2" s="427"/>
      <c r="UKZ2" s="427"/>
      <c r="ULA2" s="427"/>
      <c r="ULB2" s="427"/>
      <c r="ULC2" s="427"/>
      <c r="ULD2" s="427" t="s">
        <v>135</v>
      </c>
      <c r="ULE2" s="427"/>
      <c r="ULF2" s="427"/>
      <c r="ULG2" s="427"/>
      <c r="ULH2" s="427"/>
      <c r="ULI2" s="427"/>
      <c r="ULJ2" s="427"/>
      <c r="ULK2" s="427"/>
      <c r="ULL2" s="427"/>
      <c r="ULM2" s="427"/>
      <c r="ULN2" s="427"/>
      <c r="ULO2" s="427"/>
      <c r="ULP2" s="427"/>
      <c r="ULQ2" s="427"/>
      <c r="ULR2" s="427"/>
      <c r="ULS2" s="427"/>
      <c r="ULT2" s="427" t="s">
        <v>135</v>
      </c>
      <c r="ULU2" s="427"/>
      <c r="ULV2" s="427"/>
      <c r="ULW2" s="427"/>
      <c r="ULX2" s="427"/>
      <c r="ULY2" s="427"/>
      <c r="ULZ2" s="427"/>
      <c r="UMA2" s="427"/>
      <c r="UMB2" s="427"/>
      <c r="UMC2" s="427"/>
      <c r="UMD2" s="427"/>
      <c r="UME2" s="427"/>
      <c r="UMF2" s="427"/>
      <c r="UMG2" s="427"/>
      <c r="UMH2" s="427"/>
      <c r="UMI2" s="427"/>
      <c r="UMJ2" s="427" t="s">
        <v>135</v>
      </c>
      <c r="UMK2" s="427"/>
      <c r="UML2" s="427"/>
      <c r="UMM2" s="427"/>
      <c r="UMN2" s="427"/>
      <c r="UMO2" s="427"/>
      <c r="UMP2" s="427"/>
      <c r="UMQ2" s="427"/>
      <c r="UMR2" s="427"/>
      <c r="UMS2" s="427"/>
      <c r="UMT2" s="427"/>
      <c r="UMU2" s="427"/>
      <c r="UMV2" s="427"/>
      <c r="UMW2" s="427"/>
      <c r="UMX2" s="427"/>
      <c r="UMY2" s="427"/>
      <c r="UMZ2" s="427" t="s">
        <v>135</v>
      </c>
      <c r="UNA2" s="427"/>
      <c r="UNB2" s="427"/>
      <c r="UNC2" s="427"/>
      <c r="UND2" s="427"/>
      <c r="UNE2" s="427"/>
      <c r="UNF2" s="427"/>
      <c r="UNG2" s="427"/>
      <c r="UNH2" s="427"/>
      <c r="UNI2" s="427"/>
      <c r="UNJ2" s="427"/>
      <c r="UNK2" s="427"/>
      <c r="UNL2" s="427"/>
      <c r="UNM2" s="427"/>
      <c r="UNN2" s="427"/>
      <c r="UNO2" s="427"/>
      <c r="UNP2" s="427" t="s">
        <v>135</v>
      </c>
      <c r="UNQ2" s="427"/>
      <c r="UNR2" s="427"/>
      <c r="UNS2" s="427"/>
      <c r="UNT2" s="427"/>
      <c r="UNU2" s="427"/>
      <c r="UNV2" s="427"/>
      <c r="UNW2" s="427"/>
      <c r="UNX2" s="427"/>
      <c r="UNY2" s="427"/>
      <c r="UNZ2" s="427"/>
      <c r="UOA2" s="427"/>
      <c r="UOB2" s="427"/>
      <c r="UOC2" s="427"/>
      <c r="UOD2" s="427"/>
      <c r="UOE2" s="427"/>
      <c r="UOF2" s="427" t="s">
        <v>135</v>
      </c>
      <c r="UOG2" s="427"/>
      <c r="UOH2" s="427"/>
      <c r="UOI2" s="427"/>
      <c r="UOJ2" s="427"/>
      <c r="UOK2" s="427"/>
      <c r="UOL2" s="427"/>
      <c r="UOM2" s="427"/>
      <c r="UON2" s="427"/>
      <c r="UOO2" s="427"/>
      <c r="UOP2" s="427"/>
      <c r="UOQ2" s="427"/>
      <c r="UOR2" s="427"/>
      <c r="UOS2" s="427"/>
      <c r="UOT2" s="427"/>
      <c r="UOU2" s="427"/>
      <c r="UOV2" s="427" t="s">
        <v>135</v>
      </c>
      <c r="UOW2" s="427"/>
      <c r="UOX2" s="427"/>
      <c r="UOY2" s="427"/>
      <c r="UOZ2" s="427"/>
      <c r="UPA2" s="427"/>
      <c r="UPB2" s="427"/>
      <c r="UPC2" s="427"/>
      <c r="UPD2" s="427"/>
      <c r="UPE2" s="427"/>
      <c r="UPF2" s="427"/>
      <c r="UPG2" s="427"/>
      <c r="UPH2" s="427"/>
      <c r="UPI2" s="427"/>
      <c r="UPJ2" s="427"/>
      <c r="UPK2" s="427"/>
      <c r="UPL2" s="427" t="s">
        <v>135</v>
      </c>
      <c r="UPM2" s="427"/>
      <c r="UPN2" s="427"/>
      <c r="UPO2" s="427"/>
      <c r="UPP2" s="427"/>
      <c r="UPQ2" s="427"/>
      <c r="UPR2" s="427"/>
      <c r="UPS2" s="427"/>
      <c r="UPT2" s="427"/>
      <c r="UPU2" s="427"/>
      <c r="UPV2" s="427"/>
      <c r="UPW2" s="427"/>
      <c r="UPX2" s="427"/>
      <c r="UPY2" s="427"/>
      <c r="UPZ2" s="427"/>
      <c r="UQA2" s="427"/>
      <c r="UQB2" s="427" t="s">
        <v>135</v>
      </c>
      <c r="UQC2" s="427"/>
      <c r="UQD2" s="427"/>
      <c r="UQE2" s="427"/>
      <c r="UQF2" s="427"/>
      <c r="UQG2" s="427"/>
      <c r="UQH2" s="427"/>
      <c r="UQI2" s="427"/>
      <c r="UQJ2" s="427"/>
      <c r="UQK2" s="427"/>
      <c r="UQL2" s="427"/>
      <c r="UQM2" s="427"/>
      <c r="UQN2" s="427"/>
      <c r="UQO2" s="427"/>
      <c r="UQP2" s="427"/>
      <c r="UQQ2" s="427"/>
      <c r="UQR2" s="427" t="s">
        <v>135</v>
      </c>
      <c r="UQS2" s="427"/>
      <c r="UQT2" s="427"/>
      <c r="UQU2" s="427"/>
      <c r="UQV2" s="427"/>
      <c r="UQW2" s="427"/>
      <c r="UQX2" s="427"/>
      <c r="UQY2" s="427"/>
      <c r="UQZ2" s="427"/>
      <c r="URA2" s="427"/>
      <c r="URB2" s="427"/>
      <c r="URC2" s="427"/>
      <c r="URD2" s="427"/>
      <c r="URE2" s="427"/>
      <c r="URF2" s="427"/>
      <c r="URG2" s="427"/>
      <c r="URH2" s="427" t="s">
        <v>135</v>
      </c>
      <c r="URI2" s="427"/>
      <c r="URJ2" s="427"/>
      <c r="URK2" s="427"/>
      <c r="URL2" s="427"/>
      <c r="URM2" s="427"/>
      <c r="URN2" s="427"/>
      <c r="URO2" s="427"/>
      <c r="URP2" s="427"/>
      <c r="URQ2" s="427"/>
      <c r="URR2" s="427"/>
      <c r="URS2" s="427"/>
      <c r="URT2" s="427"/>
      <c r="URU2" s="427"/>
      <c r="URV2" s="427"/>
      <c r="URW2" s="427"/>
      <c r="URX2" s="427" t="s">
        <v>135</v>
      </c>
      <c r="URY2" s="427"/>
      <c r="URZ2" s="427"/>
      <c r="USA2" s="427"/>
      <c r="USB2" s="427"/>
      <c r="USC2" s="427"/>
      <c r="USD2" s="427"/>
      <c r="USE2" s="427"/>
      <c r="USF2" s="427"/>
      <c r="USG2" s="427"/>
      <c r="USH2" s="427"/>
      <c r="USI2" s="427"/>
      <c r="USJ2" s="427"/>
      <c r="USK2" s="427"/>
      <c r="USL2" s="427"/>
      <c r="USM2" s="427"/>
      <c r="USN2" s="427" t="s">
        <v>135</v>
      </c>
      <c r="USO2" s="427"/>
      <c r="USP2" s="427"/>
      <c r="USQ2" s="427"/>
      <c r="USR2" s="427"/>
      <c r="USS2" s="427"/>
      <c r="UST2" s="427"/>
      <c r="USU2" s="427"/>
      <c r="USV2" s="427"/>
      <c r="USW2" s="427"/>
      <c r="USX2" s="427"/>
      <c r="USY2" s="427"/>
      <c r="USZ2" s="427"/>
      <c r="UTA2" s="427"/>
      <c r="UTB2" s="427"/>
      <c r="UTC2" s="427"/>
      <c r="UTD2" s="427" t="s">
        <v>135</v>
      </c>
      <c r="UTE2" s="427"/>
      <c r="UTF2" s="427"/>
      <c r="UTG2" s="427"/>
      <c r="UTH2" s="427"/>
      <c r="UTI2" s="427"/>
      <c r="UTJ2" s="427"/>
      <c r="UTK2" s="427"/>
      <c r="UTL2" s="427"/>
      <c r="UTM2" s="427"/>
      <c r="UTN2" s="427"/>
      <c r="UTO2" s="427"/>
      <c r="UTP2" s="427"/>
      <c r="UTQ2" s="427"/>
      <c r="UTR2" s="427"/>
      <c r="UTS2" s="427"/>
      <c r="UTT2" s="427" t="s">
        <v>135</v>
      </c>
      <c r="UTU2" s="427"/>
      <c r="UTV2" s="427"/>
      <c r="UTW2" s="427"/>
      <c r="UTX2" s="427"/>
      <c r="UTY2" s="427"/>
      <c r="UTZ2" s="427"/>
      <c r="UUA2" s="427"/>
      <c r="UUB2" s="427"/>
      <c r="UUC2" s="427"/>
      <c r="UUD2" s="427"/>
      <c r="UUE2" s="427"/>
      <c r="UUF2" s="427"/>
      <c r="UUG2" s="427"/>
      <c r="UUH2" s="427"/>
      <c r="UUI2" s="427"/>
      <c r="UUJ2" s="427" t="s">
        <v>135</v>
      </c>
      <c r="UUK2" s="427"/>
      <c r="UUL2" s="427"/>
      <c r="UUM2" s="427"/>
      <c r="UUN2" s="427"/>
      <c r="UUO2" s="427"/>
      <c r="UUP2" s="427"/>
      <c r="UUQ2" s="427"/>
      <c r="UUR2" s="427"/>
      <c r="UUS2" s="427"/>
      <c r="UUT2" s="427"/>
      <c r="UUU2" s="427"/>
      <c r="UUV2" s="427"/>
      <c r="UUW2" s="427"/>
      <c r="UUX2" s="427"/>
      <c r="UUY2" s="427"/>
      <c r="UUZ2" s="427" t="s">
        <v>135</v>
      </c>
      <c r="UVA2" s="427"/>
      <c r="UVB2" s="427"/>
      <c r="UVC2" s="427"/>
      <c r="UVD2" s="427"/>
      <c r="UVE2" s="427"/>
      <c r="UVF2" s="427"/>
      <c r="UVG2" s="427"/>
      <c r="UVH2" s="427"/>
      <c r="UVI2" s="427"/>
      <c r="UVJ2" s="427"/>
      <c r="UVK2" s="427"/>
      <c r="UVL2" s="427"/>
      <c r="UVM2" s="427"/>
      <c r="UVN2" s="427"/>
      <c r="UVO2" s="427"/>
      <c r="UVP2" s="427" t="s">
        <v>135</v>
      </c>
      <c r="UVQ2" s="427"/>
      <c r="UVR2" s="427"/>
      <c r="UVS2" s="427"/>
      <c r="UVT2" s="427"/>
      <c r="UVU2" s="427"/>
      <c r="UVV2" s="427"/>
      <c r="UVW2" s="427"/>
      <c r="UVX2" s="427"/>
      <c r="UVY2" s="427"/>
      <c r="UVZ2" s="427"/>
      <c r="UWA2" s="427"/>
      <c r="UWB2" s="427"/>
      <c r="UWC2" s="427"/>
      <c r="UWD2" s="427"/>
      <c r="UWE2" s="427"/>
      <c r="UWF2" s="427" t="s">
        <v>135</v>
      </c>
      <c r="UWG2" s="427"/>
      <c r="UWH2" s="427"/>
      <c r="UWI2" s="427"/>
      <c r="UWJ2" s="427"/>
      <c r="UWK2" s="427"/>
      <c r="UWL2" s="427"/>
      <c r="UWM2" s="427"/>
      <c r="UWN2" s="427"/>
      <c r="UWO2" s="427"/>
      <c r="UWP2" s="427"/>
      <c r="UWQ2" s="427"/>
      <c r="UWR2" s="427"/>
      <c r="UWS2" s="427"/>
      <c r="UWT2" s="427"/>
      <c r="UWU2" s="427"/>
      <c r="UWV2" s="427" t="s">
        <v>135</v>
      </c>
      <c r="UWW2" s="427"/>
      <c r="UWX2" s="427"/>
      <c r="UWY2" s="427"/>
      <c r="UWZ2" s="427"/>
      <c r="UXA2" s="427"/>
      <c r="UXB2" s="427"/>
      <c r="UXC2" s="427"/>
      <c r="UXD2" s="427"/>
      <c r="UXE2" s="427"/>
      <c r="UXF2" s="427"/>
      <c r="UXG2" s="427"/>
      <c r="UXH2" s="427"/>
      <c r="UXI2" s="427"/>
      <c r="UXJ2" s="427"/>
      <c r="UXK2" s="427"/>
      <c r="UXL2" s="427" t="s">
        <v>135</v>
      </c>
      <c r="UXM2" s="427"/>
      <c r="UXN2" s="427"/>
      <c r="UXO2" s="427"/>
      <c r="UXP2" s="427"/>
      <c r="UXQ2" s="427"/>
      <c r="UXR2" s="427"/>
      <c r="UXS2" s="427"/>
      <c r="UXT2" s="427"/>
      <c r="UXU2" s="427"/>
      <c r="UXV2" s="427"/>
      <c r="UXW2" s="427"/>
      <c r="UXX2" s="427"/>
      <c r="UXY2" s="427"/>
      <c r="UXZ2" s="427"/>
      <c r="UYA2" s="427"/>
      <c r="UYB2" s="427" t="s">
        <v>135</v>
      </c>
      <c r="UYC2" s="427"/>
      <c r="UYD2" s="427"/>
      <c r="UYE2" s="427"/>
      <c r="UYF2" s="427"/>
      <c r="UYG2" s="427"/>
      <c r="UYH2" s="427"/>
      <c r="UYI2" s="427"/>
      <c r="UYJ2" s="427"/>
      <c r="UYK2" s="427"/>
      <c r="UYL2" s="427"/>
      <c r="UYM2" s="427"/>
      <c r="UYN2" s="427"/>
      <c r="UYO2" s="427"/>
      <c r="UYP2" s="427"/>
      <c r="UYQ2" s="427"/>
      <c r="UYR2" s="427" t="s">
        <v>135</v>
      </c>
      <c r="UYS2" s="427"/>
      <c r="UYT2" s="427"/>
      <c r="UYU2" s="427"/>
      <c r="UYV2" s="427"/>
      <c r="UYW2" s="427"/>
      <c r="UYX2" s="427"/>
      <c r="UYY2" s="427"/>
      <c r="UYZ2" s="427"/>
      <c r="UZA2" s="427"/>
      <c r="UZB2" s="427"/>
      <c r="UZC2" s="427"/>
      <c r="UZD2" s="427"/>
      <c r="UZE2" s="427"/>
      <c r="UZF2" s="427"/>
      <c r="UZG2" s="427"/>
      <c r="UZH2" s="427" t="s">
        <v>135</v>
      </c>
      <c r="UZI2" s="427"/>
      <c r="UZJ2" s="427"/>
      <c r="UZK2" s="427"/>
      <c r="UZL2" s="427"/>
      <c r="UZM2" s="427"/>
      <c r="UZN2" s="427"/>
      <c r="UZO2" s="427"/>
      <c r="UZP2" s="427"/>
      <c r="UZQ2" s="427"/>
      <c r="UZR2" s="427"/>
      <c r="UZS2" s="427"/>
      <c r="UZT2" s="427"/>
      <c r="UZU2" s="427"/>
      <c r="UZV2" s="427"/>
      <c r="UZW2" s="427"/>
      <c r="UZX2" s="427" t="s">
        <v>135</v>
      </c>
      <c r="UZY2" s="427"/>
      <c r="UZZ2" s="427"/>
      <c r="VAA2" s="427"/>
      <c r="VAB2" s="427"/>
      <c r="VAC2" s="427"/>
      <c r="VAD2" s="427"/>
      <c r="VAE2" s="427"/>
      <c r="VAF2" s="427"/>
      <c r="VAG2" s="427"/>
      <c r="VAH2" s="427"/>
      <c r="VAI2" s="427"/>
      <c r="VAJ2" s="427"/>
      <c r="VAK2" s="427"/>
      <c r="VAL2" s="427"/>
      <c r="VAM2" s="427"/>
      <c r="VAN2" s="427" t="s">
        <v>135</v>
      </c>
      <c r="VAO2" s="427"/>
      <c r="VAP2" s="427"/>
      <c r="VAQ2" s="427"/>
      <c r="VAR2" s="427"/>
      <c r="VAS2" s="427"/>
      <c r="VAT2" s="427"/>
      <c r="VAU2" s="427"/>
      <c r="VAV2" s="427"/>
      <c r="VAW2" s="427"/>
      <c r="VAX2" s="427"/>
      <c r="VAY2" s="427"/>
      <c r="VAZ2" s="427"/>
      <c r="VBA2" s="427"/>
      <c r="VBB2" s="427"/>
      <c r="VBC2" s="427"/>
      <c r="VBD2" s="427" t="s">
        <v>135</v>
      </c>
      <c r="VBE2" s="427"/>
      <c r="VBF2" s="427"/>
      <c r="VBG2" s="427"/>
      <c r="VBH2" s="427"/>
      <c r="VBI2" s="427"/>
      <c r="VBJ2" s="427"/>
      <c r="VBK2" s="427"/>
      <c r="VBL2" s="427"/>
      <c r="VBM2" s="427"/>
      <c r="VBN2" s="427"/>
      <c r="VBO2" s="427"/>
      <c r="VBP2" s="427"/>
      <c r="VBQ2" s="427"/>
      <c r="VBR2" s="427"/>
      <c r="VBS2" s="427"/>
      <c r="VBT2" s="427" t="s">
        <v>135</v>
      </c>
      <c r="VBU2" s="427"/>
      <c r="VBV2" s="427"/>
      <c r="VBW2" s="427"/>
      <c r="VBX2" s="427"/>
      <c r="VBY2" s="427"/>
      <c r="VBZ2" s="427"/>
      <c r="VCA2" s="427"/>
      <c r="VCB2" s="427"/>
      <c r="VCC2" s="427"/>
      <c r="VCD2" s="427"/>
      <c r="VCE2" s="427"/>
      <c r="VCF2" s="427"/>
      <c r="VCG2" s="427"/>
      <c r="VCH2" s="427"/>
      <c r="VCI2" s="427"/>
      <c r="VCJ2" s="427" t="s">
        <v>135</v>
      </c>
      <c r="VCK2" s="427"/>
      <c r="VCL2" s="427"/>
      <c r="VCM2" s="427"/>
      <c r="VCN2" s="427"/>
      <c r="VCO2" s="427"/>
      <c r="VCP2" s="427"/>
      <c r="VCQ2" s="427"/>
      <c r="VCR2" s="427"/>
      <c r="VCS2" s="427"/>
      <c r="VCT2" s="427"/>
      <c r="VCU2" s="427"/>
      <c r="VCV2" s="427"/>
      <c r="VCW2" s="427"/>
      <c r="VCX2" s="427"/>
      <c r="VCY2" s="427"/>
      <c r="VCZ2" s="427" t="s">
        <v>135</v>
      </c>
      <c r="VDA2" s="427"/>
      <c r="VDB2" s="427"/>
      <c r="VDC2" s="427"/>
      <c r="VDD2" s="427"/>
      <c r="VDE2" s="427"/>
      <c r="VDF2" s="427"/>
      <c r="VDG2" s="427"/>
      <c r="VDH2" s="427"/>
      <c r="VDI2" s="427"/>
      <c r="VDJ2" s="427"/>
      <c r="VDK2" s="427"/>
      <c r="VDL2" s="427"/>
      <c r="VDM2" s="427"/>
      <c r="VDN2" s="427"/>
      <c r="VDO2" s="427"/>
      <c r="VDP2" s="427" t="s">
        <v>135</v>
      </c>
      <c r="VDQ2" s="427"/>
      <c r="VDR2" s="427"/>
      <c r="VDS2" s="427"/>
      <c r="VDT2" s="427"/>
      <c r="VDU2" s="427"/>
      <c r="VDV2" s="427"/>
      <c r="VDW2" s="427"/>
      <c r="VDX2" s="427"/>
      <c r="VDY2" s="427"/>
      <c r="VDZ2" s="427"/>
      <c r="VEA2" s="427"/>
      <c r="VEB2" s="427"/>
      <c r="VEC2" s="427"/>
      <c r="VED2" s="427"/>
      <c r="VEE2" s="427"/>
      <c r="VEF2" s="427" t="s">
        <v>135</v>
      </c>
      <c r="VEG2" s="427"/>
      <c r="VEH2" s="427"/>
      <c r="VEI2" s="427"/>
      <c r="VEJ2" s="427"/>
      <c r="VEK2" s="427"/>
      <c r="VEL2" s="427"/>
      <c r="VEM2" s="427"/>
      <c r="VEN2" s="427"/>
      <c r="VEO2" s="427"/>
      <c r="VEP2" s="427"/>
      <c r="VEQ2" s="427"/>
      <c r="VER2" s="427"/>
      <c r="VES2" s="427"/>
      <c r="VET2" s="427"/>
      <c r="VEU2" s="427"/>
      <c r="VEV2" s="427" t="s">
        <v>135</v>
      </c>
      <c r="VEW2" s="427"/>
      <c r="VEX2" s="427"/>
      <c r="VEY2" s="427"/>
      <c r="VEZ2" s="427"/>
      <c r="VFA2" s="427"/>
      <c r="VFB2" s="427"/>
      <c r="VFC2" s="427"/>
      <c r="VFD2" s="427"/>
      <c r="VFE2" s="427"/>
      <c r="VFF2" s="427"/>
      <c r="VFG2" s="427"/>
      <c r="VFH2" s="427"/>
      <c r="VFI2" s="427"/>
      <c r="VFJ2" s="427"/>
      <c r="VFK2" s="427"/>
      <c r="VFL2" s="427" t="s">
        <v>135</v>
      </c>
      <c r="VFM2" s="427"/>
      <c r="VFN2" s="427"/>
      <c r="VFO2" s="427"/>
      <c r="VFP2" s="427"/>
      <c r="VFQ2" s="427"/>
      <c r="VFR2" s="427"/>
      <c r="VFS2" s="427"/>
      <c r="VFT2" s="427"/>
      <c r="VFU2" s="427"/>
      <c r="VFV2" s="427"/>
      <c r="VFW2" s="427"/>
      <c r="VFX2" s="427"/>
      <c r="VFY2" s="427"/>
      <c r="VFZ2" s="427"/>
      <c r="VGA2" s="427"/>
      <c r="VGB2" s="427" t="s">
        <v>135</v>
      </c>
      <c r="VGC2" s="427"/>
      <c r="VGD2" s="427"/>
      <c r="VGE2" s="427"/>
      <c r="VGF2" s="427"/>
      <c r="VGG2" s="427"/>
      <c r="VGH2" s="427"/>
      <c r="VGI2" s="427"/>
      <c r="VGJ2" s="427"/>
      <c r="VGK2" s="427"/>
      <c r="VGL2" s="427"/>
      <c r="VGM2" s="427"/>
      <c r="VGN2" s="427"/>
      <c r="VGO2" s="427"/>
      <c r="VGP2" s="427"/>
      <c r="VGQ2" s="427"/>
      <c r="VGR2" s="427" t="s">
        <v>135</v>
      </c>
      <c r="VGS2" s="427"/>
      <c r="VGT2" s="427"/>
      <c r="VGU2" s="427"/>
      <c r="VGV2" s="427"/>
      <c r="VGW2" s="427"/>
      <c r="VGX2" s="427"/>
      <c r="VGY2" s="427"/>
      <c r="VGZ2" s="427"/>
      <c r="VHA2" s="427"/>
      <c r="VHB2" s="427"/>
      <c r="VHC2" s="427"/>
      <c r="VHD2" s="427"/>
      <c r="VHE2" s="427"/>
      <c r="VHF2" s="427"/>
      <c r="VHG2" s="427"/>
      <c r="VHH2" s="427" t="s">
        <v>135</v>
      </c>
      <c r="VHI2" s="427"/>
      <c r="VHJ2" s="427"/>
      <c r="VHK2" s="427"/>
      <c r="VHL2" s="427"/>
      <c r="VHM2" s="427"/>
      <c r="VHN2" s="427"/>
      <c r="VHO2" s="427"/>
      <c r="VHP2" s="427"/>
      <c r="VHQ2" s="427"/>
      <c r="VHR2" s="427"/>
      <c r="VHS2" s="427"/>
      <c r="VHT2" s="427"/>
      <c r="VHU2" s="427"/>
      <c r="VHV2" s="427"/>
      <c r="VHW2" s="427"/>
      <c r="VHX2" s="427" t="s">
        <v>135</v>
      </c>
      <c r="VHY2" s="427"/>
      <c r="VHZ2" s="427"/>
      <c r="VIA2" s="427"/>
      <c r="VIB2" s="427"/>
      <c r="VIC2" s="427"/>
      <c r="VID2" s="427"/>
      <c r="VIE2" s="427"/>
      <c r="VIF2" s="427"/>
      <c r="VIG2" s="427"/>
      <c r="VIH2" s="427"/>
      <c r="VII2" s="427"/>
      <c r="VIJ2" s="427"/>
      <c r="VIK2" s="427"/>
      <c r="VIL2" s="427"/>
      <c r="VIM2" s="427"/>
      <c r="VIN2" s="427" t="s">
        <v>135</v>
      </c>
      <c r="VIO2" s="427"/>
      <c r="VIP2" s="427"/>
      <c r="VIQ2" s="427"/>
      <c r="VIR2" s="427"/>
      <c r="VIS2" s="427"/>
      <c r="VIT2" s="427"/>
      <c r="VIU2" s="427"/>
      <c r="VIV2" s="427"/>
      <c r="VIW2" s="427"/>
      <c r="VIX2" s="427"/>
      <c r="VIY2" s="427"/>
      <c r="VIZ2" s="427"/>
      <c r="VJA2" s="427"/>
      <c r="VJB2" s="427"/>
      <c r="VJC2" s="427"/>
      <c r="VJD2" s="427" t="s">
        <v>135</v>
      </c>
      <c r="VJE2" s="427"/>
      <c r="VJF2" s="427"/>
      <c r="VJG2" s="427"/>
      <c r="VJH2" s="427"/>
      <c r="VJI2" s="427"/>
      <c r="VJJ2" s="427"/>
      <c r="VJK2" s="427"/>
      <c r="VJL2" s="427"/>
      <c r="VJM2" s="427"/>
      <c r="VJN2" s="427"/>
      <c r="VJO2" s="427"/>
      <c r="VJP2" s="427"/>
      <c r="VJQ2" s="427"/>
      <c r="VJR2" s="427"/>
      <c r="VJS2" s="427"/>
      <c r="VJT2" s="427" t="s">
        <v>135</v>
      </c>
      <c r="VJU2" s="427"/>
      <c r="VJV2" s="427"/>
      <c r="VJW2" s="427"/>
      <c r="VJX2" s="427"/>
      <c r="VJY2" s="427"/>
      <c r="VJZ2" s="427"/>
      <c r="VKA2" s="427"/>
      <c r="VKB2" s="427"/>
      <c r="VKC2" s="427"/>
      <c r="VKD2" s="427"/>
      <c r="VKE2" s="427"/>
      <c r="VKF2" s="427"/>
      <c r="VKG2" s="427"/>
      <c r="VKH2" s="427"/>
      <c r="VKI2" s="427"/>
      <c r="VKJ2" s="427" t="s">
        <v>135</v>
      </c>
      <c r="VKK2" s="427"/>
      <c r="VKL2" s="427"/>
      <c r="VKM2" s="427"/>
      <c r="VKN2" s="427"/>
      <c r="VKO2" s="427"/>
      <c r="VKP2" s="427"/>
      <c r="VKQ2" s="427"/>
      <c r="VKR2" s="427"/>
      <c r="VKS2" s="427"/>
      <c r="VKT2" s="427"/>
      <c r="VKU2" s="427"/>
      <c r="VKV2" s="427"/>
      <c r="VKW2" s="427"/>
      <c r="VKX2" s="427"/>
      <c r="VKY2" s="427"/>
      <c r="VKZ2" s="427" t="s">
        <v>135</v>
      </c>
      <c r="VLA2" s="427"/>
      <c r="VLB2" s="427"/>
      <c r="VLC2" s="427"/>
      <c r="VLD2" s="427"/>
      <c r="VLE2" s="427"/>
      <c r="VLF2" s="427"/>
      <c r="VLG2" s="427"/>
      <c r="VLH2" s="427"/>
      <c r="VLI2" s="427"/>
      <c r="VLJ2" s="427"/>
      <c r="VLK2" s="427"/>
      <c r="VLL2" s="427"/>
      <c r="VLM2" s="427"/>
      <c r="VLN2" s="427"/>
      <c r="VLO2" s="427"/>
      <c r="VLP2" s="427" t="s">
        <v>135</v>
      </c>
      <c r="VLQ2" s="427"/>
      <c r="VLR2" s="427"/>
      <c r="VLS2" s="427"/>
      <c r="VLT2" s="427"/>
      <c r="VLU2" s="427"/>
      <c r="VLV2" s="427"/>
      <c r="VLW2" s="427"/>
      <c r="VLX2" s="427"/>
      <c r="VLY2" s="427"/>
      <c r="VLZ2" s="427"/>
      <c r="VMA2" s="427"/>
      <c r="VMB2" s="427"/>
      <c r="VMC2" s="427"/>
      <c r="VMD2" s="427"/>
      <c r="VME2" s="427"/>
      <c r="VMF2" s="427" t="s">
        <v>135</v>
      </c>
      <c r="VMG2" s="427"/>
      <c r="VMH2" s="427"/>
      <c r="VMI2" s="427"/>
      <c r="VMJ2" s="427"/>
      <c r="VMK2" s="427"/>
      <c r="VML2" s="427"/>
      <c r="VMM2" s="427"/>
      <c r="VMN2" s="427"/>
      <c r="VMO2" s="427"/>
      <c r="VMP2" s="427"/>
      <c r="VMQ2" s="427"/>
      <c r="VMR2" s="427"/>
      <c r="VMS2" s="427"/>
      <c r="VMT2" s="427"/>
      <c r="VMU2" s="427"/>
      <c r="VMV2" s="427" t="s">
        <v>135</v>
      </c>
      <c r="VMW2" s="427"/>
      <c r="VMX2" s="427"/>
      <c r="VMY2" s="427"/>
      <c r="VMZ2" s="427"/>
      <c r="VNA2" s="427"/>
      <c r="VNB2" s="427"/>
      <c r="VNC2" s="427"/>
      <c r="VND2" s="427"/>
      <c r="VNE2" s="427"/>
      <c r="VNF2" s="427"/>
      <c r="VNG2" s="427"/>
      <c r="VNH2" s="427"/>
      <c r="VNI2" s="427"/>
      <c r="VNJ2" s="427"/>
      <c r="VNK2" s="427"/>
      <c r="VNL2" s="427" t="s">
        <v>135</v>
      </c>
      <c r="VNM2" s="427"/>
      <c r="VNN2" s="427"/>
      <c r="VNO2" s="427"/>
      <c r="VNP2" s="427"/>
      <c r="VNQ2" s="427"/>
      <c r="VNR2" s="427"/>
      <c r="VNS2" s="427"/>
      <c r="VNT2" s="427"/>
      <c r="VNU2" s="427"/>
      <c r="VNV2" s="427"/>
      <c r="VNW2" s="427"/>
      <c r="VNX2" s="427"/>
      <c r="VNY2" s="427"/>
      <c r="VNZ2" s="427"/>
      <c r="VOA2" s="427"/>
      <c r="VOB2" s="427" t="s">
        <v>135</v>
      </c>
      <c r="VOC2" s="427"/>
      <c r="VOD2" s="427"/>
      <c r="VOE2" s="427"/>
      <c r="VOF2" s="427"/>
      <c r="VOG2" s="427"/>
      <c r="VOH2" s="427"/>
      <c r="VOI2" s="427"/>
      <c r="VOJ2" s="427"/>
      <c r="VOK2" s="427"/>
      <c r="VOL2" s="427"/>
      <c r="VOM2" s="427"/>
      <c r="VON2" s="427"/>
      <c r="VOO2" s="427"/>
      <c r="VOP2" s="427"/>
      <c r="VOQ2" s="427"/>
      <c r="VOR2" s="427" t="s">
        <v>135</v>
      </c>
      <c r="VOS2" s="427"/>
      <c r="VOT2" s="427"/>
      <c r="VOU2" s="427"/>
      <c r="VOV2" s="427"/>
      <c r="VOW2" s="427"/>
      <c r="VOX2" s="427"/>
      <c r="VOY2" s="427"/>
      <c r="VOZ2" s="427"/>
      <c r="VPA2" s="427"/>
      <c r="VPB2" s="427"/>
      <c r="VPC2" s="427"/>
      <c r="VPD2" s="427"/>
      <c r="VPE2" s="427"/>
      <c r="VPF2" s="427"/>
      <c r="VPG2" s="427"/>
      <c r="VPH2" s="427" t="s">
        <v>135</v>
      </c>
      <c r="VPI2" s="427"/>
      <c r="VPJ2" s="427"/>
      <c r="VPK2" s="427"/>
      <c r="VPL2" s="427"/>
      <c r="VPM2" s="427"/>
      <c r="VPN2" s="427"/>
      <c r="VPO2" s="427"/>
      <c r="VPP2" s="427"/>
      <c r="VPQ2" s="427"/>
      <c r="VPR2" s="427"/>
      <c r="VPS2" s="427"/>
      <c r="VPT2" s="427"/>
      <c r="VPU2" s="427"/>
      <c r="VPV2" s="427"/>
      <c r="VPW2" s="427"/>
      <c r="VPX2" s="427" t="s">
        <v>135</v>
      </c>
      <c r="VPY2" s="427"/>
      <c r="VPZ2" s="427"/>
      <c r="VQA2" s="427"/>
      <c r="VQB2" s="427"/>
      <c r="VQC2" s="427"/>
      <c r="VQD2" s="427"/>
      <c r="VQE2" s="427"/>
      <c r="VQF2" s="427"/>
      <c r="VQG2" s="427"/>
      <c r="VQH2" s="427"/>
      <c r="VQI2" s="427"/>
      <c r="VQJ2" s="427"/>
      <c r="VQK2" s="427"/>
      <c r="VQL2" s="427"/>
      <c r="VQM2" s="427"/>
      <c r="VQN2" s="427" t="s">
        <v>135</v>
      </c>
      <c r="VQO2" s="427"/>
      <c r="VQP2" s="427"/>
      <c r="VQQ2" s="427"/>
      <c r="VQR2" s="427"/>
      <c r="VQS2" s="427"/>
      <c r="VQT2" s="427"/>
      <c r="VQU2" s="427"/>
      <c r="VQV2" s="427"/>
      <c r="VQW2" s="427"/>
      <c r="VQX2" s="427"/>
      <c r="VQY2" s="427"/>
      <c r="VQZ2" s="427"/>
      <c r="VRA2" s="427"/>
      <c r="VRB2" s="427"/>
      <c r="VRC2" s="427"/>
      <c r="VRD2" s="427" t="s">
        <v>135</v>
      </c>
      <c r="VRE2" s="427"/>
      <c r="VRF2" s="427"/>
      <c r="VRG2" s="427"/>
      <c r="VRH2" s="427"/>
      <c r="VRI2" s="427"/>
      <c r="VRJ2" s="427"/>
      <c r="VRK2" s="427"/>
      <c r="VRL2" s="427"/>
      <c r="VRM2" s="427"/>
      <c r="VRN2" s="427"/>
      <c r="VRO2" s="427"/>
      <c r="VRP2" s="427"/>
      <c r="VRQ2" s="427"/>
      <c r="VRR2" s="427"/>
      <c r="VRS2" s="427"/>
      <c r="VRT2" s="427" t="s">
        <v>135</v>
      </c>
      <c r="VRU2" s="427"/>
      <c r="VRV2" s="427"/>
      <c r="VRW2" s="427"/>
      <c r="VRX2" s="427"/>
      <c r="VRY2" s="427"/>
      <c r="VRZ2" s="427"/>
      <c r="VSA2" s="427"/>
      <c r="VSB2" s="427"/>
      <c r="VSC2" s="427"/>
      <c r="VSD2" s="427"/>
      <c r="VSE2" s="427"/>
      <c r="VSF2" s="427"/>
      <c r="VSG2" s="427"/>
      <c r="VSH2" s="427"/>
      <c r="VSI2" s="427"/>
      <c r="VSJ2" s="427" t="s">
        <v>135</v>
      </c>
      <c r="VSK2" s="427"/>
      <c r="VSL2" s="427"/>
      <c r="VSM2" s="427"/>
      <c r="VSN2" s="427"/>
      <c r="VSO2" s="427"/>
      <c r="VSP2" s="427"/>
      <c r="VSQ2" s="427"/>
      <c r="VSR2" s="427"/>
      <c r="VSS2" s="427"/>
      <c r="VST2" s="427"/>
      <c r="VSU2" s="427"/>
      <c r="VSV2" s="427"/>
      <c r="VSW2" s="427"/>
      <c r="VSX2" s="427"/>
      <c r="VSY2" s="427"/>
      <c r="VSZ2" s="427" t="s">
        <v>135</v>
      </c>
      <c r="VTA2" s="427"/>
      <c r="VTB2" s="427"/>
      <c r="VTC2" s="427"/>
      <c r="VTD2" s="427"/>
      <c r="VTE2" s="427"/>
      <c r="VTF2" s="427"/>
      <c r="VTG2" s="427"/>
      <c r="VTH2" s="427"/>
      <c r="VTI2" s="427"/>
      <c r="VTJ2" s="427"/>
      <c r="VTK2" s="427"/>
      <c r="VTL2" s="427"/>
      <c r="VTM2" s="427"/>
      <c r="VTN2" s="427"/>
      <c r="VTO2" s="427"/>
      <c r="VTP2" s="427" t="s">
        <v>135</v>
      </c>
      <c r="VTQ2" s="427"/>
      <c r="VTR2" s="427"/>
      <c r="VTS2" s="427"/>
      <c r="VTT2" s="427"/>
      <c r="VTU2" s="427"/>
      <c r="VTV2" s="427"/>
      <c r="VTW2" s="427"/>
      <c r="VTX2" s="427"/>
      <c r="VTY2" s="427"/>
      <c r="VTZ2" s="427"/>
      <c r="VUA2" s="427"/>
      <c r="VUB2" s="427"/>
      <c r="VUC2" s="427"/>
      <c r="VUD2" s="427"/>
      <c r="VUE2" s="427"/>
      <c r="VUF2" s="427" t="s">
        <v>135</v>
      </c>
      <c r="VUG2" s="427"/>
      <c r="VUH2" s="427"/>
      <c r="VUI2" s="427"/>
      <c r="VUJ2" s="427"/>
      <c r="VUK2" s="427"/>
      <c r="VUL2" s="427"/>
      <c r="VUM2" s="427"/>
      <c r="VUN2" s="427"/>
      <c r="VUO2" s="427"/>
      <c r="VUP2" s="427"/>
      <c r="VUQ2" s="427"/>
      <c r="VUR2" s="427"/>
      <c r="VUS2" s="427"/>
      <c r="VUT2" s="427"/>
      <c r="VUU2" s="427"/>
      <c r="VUV2" s="427" t="s">
        <v>135</v>
      </c>
      <c r="VUW2" s="427"/>
      <c r="VUX2" s="427"/>
      <c r="VUY2" s="427"/>
      <c r="VUZ2" s="427"/>
      <c r="VVA2" s="427"/>
      <c r="VVB2" s="427"/>
      <c r="VVC2" s="427"/>
      <c r="VVD2" s="427"/>
      <c r="VVE2" s="427"/>
      <c r="VVF2" s="427"/>
      <c r="VVG2" s="427"/>
      <c r="VVH2" s="427"/>
      <c r="VVI2" s="427"/>
      <c r="VVJ2" s="427"/>
      <c r="VVK2" s="427"/>
      <c r="VVL2" s="427" t="s">
        <v>135</v>
      </c>
      <c r="VVM2" s="427"/>
      <c r="VVN2" s="427"/>
      <c r="VVO2" s="427"/>
      <c r="VVP2" s="427"/>
      <c r="VVQ2" s="427"/>
      <c r="VVR2" s="427"/>
      <c r="VVS2" s="427"/>
      <c r="VVT2" s="427"/>
      <c r="VVU2" s="427"/>
      <c r="VVV2" s="427"/>
      <c r="VVW2" s="427"/>
      <c r="VVX2" s="427"/>
      <c r="VVY2" s="427"/>
      <c r="VVZ2" s="427"/>
      <c r="VWA2" s="427"/>
      <c r="VWB2" s="427" t="s">
        <v>135</v>
      </c>
      <c r="VWC2" s="427"/>
      <c r="VWD2" s="427"/>
      <c r="VWE2" s="427"/>
      <c r="VWF2" s="427"/>
      <c r="VWG2" s="427"/>
      <c r="VWH2" s="427"/>
      <c r="VWI2" s="427"/>
      <c r="VWJ2" s="427"/>
      <c r="VWK2" s="427"/>
      <c r="VWL2" s="427"/>
      <c r="VWM2" s="427"/>
      <c r="VWN2" s="427"/>
      <c r="VWO2" s="427"/>
      <c r="VWP2" s="427"/>
      <c r="VWQ2" s="427"/>
      <c r="VWR2" s="427" t="s">
        <v>135</v>
      </c>
      <c r="VWS2" s="427"/>
      <c r="VWT2" s="427"/>
      <c r="VWU2" s="427"/>
      <c r="VWV2" s="427"/>
      <c r="VWW2" s="427"/>
      <c r="VWX2" s="427"/>
      <c r="VWY2" s="427"/>
      <c r="VWZ2" s="427"/>
      <c r="VXA2" s="427"/>
      <c r="VXB2" s="427"/>
      <c r="VXC2" s="427"/>
      <c r="VXD2" s="427"/>
      <c r="VXE2" s="427"/>
      <c r="VXF2" s="427"/>
      <c r="VXG2" s="427"/>
      <c r="VXH2" s="427" t="s">
        <v>135</v>
      </c>
      <c r="VXI2" s="427"/>
      <c r="VXJ2" s="427"/>
      <c r="VXK2" s="427"/>
      <c r="VXL2" s="427"/>
      <c r="VXM2" s="427"/>
      <c r="VXN2" s="427"/>
      <c r="VXO2" s="427"/>
      <c r="VXP2" s="427"/>
      <c r="VXQ2" s="427"/>
      <c r="VXR2" s="427"/>
      <c r="VXS2" s="427"/>
      <c r="VXT2" s="427"/>
      <c r="VXU2" s="427"/>
      <c r="VXV2" s="427"/>
      <c r="VXW2" s="427"/>
      <c r="VXX2" s="427" t="s">
        <v>135</v>
      </c>
      <c r="VXY2" s="427"/>
      <c r="VXZ2" s="427"/>
      <c r="VYA2" s="427"/>
      <c r="VYB2" s="427"/>
      <c r="VYC2" s="427"/>
      <c r="VYD2" s="427"/>
      <c r="VYE2" s="427"/>
      <c r="VYF2" s="427"/>
      <c r="VYG2" s="427"/>
      <c r="VYH2" s="427"/>
      <c r="VYI2" s="427"/>
      <c r="VYJ2" s="427"/>
      <c r="VYK2" s="427"/>
      <c r="VYL2" s="427"/>
      <c r="VYM2" s="427"/>
      <c r="VYN2" s="427" t="s">
        <v>135</v>
      </c>
      <c r="VYO2" s="427"/>
      <c r="VYP2" s="427"/>
      <c r="VYQ2" s="427"/>
      <c r="VYR2" s="427"/>
      <c r="VYS2" s="427"/>
      <c r="VYT2" s="427"/>
      <c r="VYU2" s="427"/>
      <c r="VYV2" s="427"/>
      <c r="VYW2" s="427"/>
      <c r="VYX2" s="427"/>
      <c r="VYY2" s="427"/>
      <c r="VYZ2" s="427"/>
      <c r="VZA2" s="427"/>
      <c r="VZB2" s="427"/>
      <c r="VZC2" s="427"/>
      <c r="VZD2" s="427" t="s">
        <v>135</v>
      </c>
      <c r="VZE2" s="427"/>
      <c r="VZF2" s="427"/>
      <c r="VZG2" s="427"/>
      <c r="VZH2" s="427"/>
      <c r="VZI2" s="427"/>
      <c r="VZJ2" s="427"/>
      <c r="VZK2" s="427"/>
      <c r="VZL2" s="427"/>
      <c r="VZM2" s="427"/>
      <c r="VZN2" s="427"/>
      <c r="VZO2" s="427"/>
      <c r="VZP2" s="427"/>
      <c r="VZQ2" s="427"/>
      <c r="VZR2" s="427"/>
      <c r="VZS2" s="427"/>
      <c r="VZT2" s="427" t="s">
        <v>135</v>
      </c>
      <c r="VZU2" s="427"/>
      <c r="VZV2" s="427"/>
      <c r="VZW2" s="427"/>
      <c r="VZX2" s="427"/>
      <c r="VZY2" s="427"/>
      <c r="VZZ2" s="427"/>
      <c r="WAA2" s="427"/>
      <c r="WAB2" s="427"/>
      <c r="WAC2" s="427"/>
      <c r="WAD2" s="427"/>
      <c r="WAE2" s="427"/>
      <c r="WAF2" s="427"/>
      <c r="WAG2" s="427"/>
      <c r="WAH2" s="427"/>
      <c r="WAI2" s="427"/>
      <c r="WAJ2" s="427" t="s">
        <v>135</v>
      </c>
      <c r="WAK2" s="427"/>
      <c r="WAL2" s="427"/>
      <c r="WAM2" s="427"/>
      <c r="WAN2" s="427"/>
      <c r="WAO2" s="427"/>
      <c r="WAP2" s="427"/>
      <c r="WAQ2" s="427"/>
      <c r="WAR2" s="427"/>
      <c r="WAS2" s="427"/>
      <c r="WAT2" s="427"/>
      <c r="WAU2" s="427"/>
      <c r="WAV2" s="427"/>
      <c r="WAW2" s="427"/>
      <c r="WAX2" s="427"/>
      <c r="WAY2" s="427"/>
      <c r="WAZ2" s="427" t="s">
        <v>135</v>
      </c>
      <c r="WBA2" s="427"/>
      <c r="WBB2" s="427"/>
      <c r="WBC2" s="427"/>
      <c r="WBD2" s="427"/>
      <c r="WBE2" s="427"/>
      <c r="WBF2" s="427"/>
      <c r="WBG2" s="427"/>
      <c r="WBH2" s="427"/>
      <c r="WBI2" s="427"/>
      <c r="WBJ2" s="427"/>
      <c r="WBK2" s="427"/>
      <c r="WBL2" s="427"/>
      <c r="WBM2" s="427"/>
      <c r="WBN2" s="427"/>
      <c r="WBO2" s="427"/>
      <c r="WBP2" s="427" t="s">
        <v>135</v>
      </c>
      <c r="WBQ2" s="427"/>
      <c r="WBR2" s="427"/>
      <c r="WBS2" s="427"/>
      <c r="WBT2" s="427"/>
      <c r="WBU2" s="427"/>
      <c r="WBV2" s="427"/>
      <c r="WBW2" s="427"/>
      <c r="WBX2" s="427"/>
      <c r="WBY2" s="427"/>
      <c r="WBZ2" s="427"/>
      <c r="WCA2" s="427"/>
      <c r="WCB2" s="427"/>
      <c r="WCC2" s="427"/>
      <c r="WCD2" s="427"/>
      <c r="WCE2" s="427"/>
      <c r="WCF2" s="427" t="s">
        <v>135</v>
      </c>
      <c r="WCG2" s="427"/>
      <c r="WCH2" s="427"/>
      <c r="WCI2" s="427"/>
      <c r="WCJ2" s="427"/>
      <c r="WCK2" s="427"/>
      <c r="WCL2" s="427"/>
      <c r="WCM2" s="427"/>
      <c r="WCN2" s="427"/>
      <c r="WCO2" s="427"/>
      <c r="WCP2" s="427"/>
      <c r="WCQ2" s="427"/>
      <c r="WCR2" s="427"/>
      <c r="WCS2" s="427"/>
      <c r="WCT2" s="427"/>
      <c r="WCU2" s="427"/>
      <c r="WCV2" s="427" t="s">
        <v>135</v>
      </c>
      <c r="WCW2" s="427"/>
      <c r="WCX2" s="427"/>
      <c r="WCY2" s="427"/>
      <c r="WCZ2" s="427"/>
      <c r="WDA2" s="427"/>
      <c r="WDB2" s="427"/>
      <c r="WDC2" s="427"/>
      <c r="WDD2" s="427"/>
      <c r="WDE2" s="427"/>
      <c r="WDF2" s="427"/>
      <c r="WDG2" s="427"/>
      <c r="WDH2" s="427"/>
      <c r="WDI2" s="427"/>
      <c r="WDJ2" s="427"/>
      <c r="WDK2" s="427"/>
      <c r="WDL2" s="427" t="s">
        <v>135</v>
      </c>
      <c r="WDM2" s="427"/>
      <c r="WDN2" s="427"/>
      <c r="WDO2" s="427"/>
      <c r="WDP2" s="427"/>
      <c r="WDQ2" s="427"/>
      <c r="WDR2" s="427"/>
      <c r="WDS2" s="427"/>
      <c r="WDT2" s="427"/>
      <c r="WDU2" s="427"/>
      <c r="WDV2" s="427"/>
      <c r="WDW2" s="427"/>
      <c r="WDX2" s="427"/>
      <c r="WDY2" s="427"/>
      <c r="WDZ2" s="427"/>
      <c r="WEA2" s="427"/>
      <c r="WEB2" s="427" t="s">
        <v>135</v>
      </c>
      <c r="WEC2" s="427"/>
      <c r="WED2" s="427"/>
      <c r="WEE2" s="427"/>
      <c r="WEF2" s="427"/>
      <c r="WEG2" s="427"/>
      <c r="WEH2" s="427"/>
      <c r="WEI2" s="427"/>
      <c r="WEJ2" s="427"/>
      <c r="WEK2" s="427"/>
      <c r="WEL2" s="427"/>
      <c r="WEM2" s="427"/>
      <c r="WEN2" s="427"/>
      <c r="WEO2" s="427"/>
      <c r="WEP2" s="427"/>
      <c r="WEQ2" s="427"/>
      <c r="WER2" s="427" t="s">
        <v>135</v>
      </c>
      <c r="WES2" s="427"/>
      <c r="WET2" s="427"/>
      <c r="WEU2" s="427"/>
      <c r="WEV2" s="427"/>
      <c r="WEW2" s="427"/>
      <c r="WEX2" s="427"/>
      <c r="WEY2" s="427"/>
      <c r="WEZ2" s="427"/>
      <c r="WFA2" s="427"/>
      <c r="WFB2" s="427"/>
      <c r="WFC2" s="427"/>
      <c r="WFD2" s="427"/>
      <c r="WFE2" s="427"/>
      <c r="WFF2" s="427"/>
      <c r="WFG2" s="427"/>
      <c r="WFH2" s="427" t="s">
        <v>135</v>
      </c>
      <c r="WFI2" s="427"/>
      <c r="WFJ2" s="427"/>
      <c r="WFK2" s="427"/>
      <c r="WFL2" s="427"/>
      <c r="WFM2" s="427"/>
      <c r="WFN2" s="427"/>
      <c r="WFO2" s="427"/>
      <c r="WFP2" s="427"/>
      <c r="WFQ2" s="427"/>
      <c r="WFR2" s="427"/>
      <c r="WFS2" s="427"/>
      <c r="WFT2" s="427"/>
      <c r="WFU2" s="427"/>
      <c r="WFV2" s="427"/>
      <c r="WFW2" s="427"/>
      <c r="WFX2" s="427" t="s">
        <v>135</v>
      </c>
      <c r="WFY2" s="427"/>
      <c r="WFZ2" s="427"/>
      <c r="WGA2" s="427"/>
      <c r="WGB2" s="427"/>
      <c r="WGC2" s="427"/>
      <c r="WGD2" s="427"/>
      <c r="WGE2" s="427"/>
      <c r="WGF2" s="427"/>
      <c r="WGG2" s="427"/>
      <c r="WGH2" s="427"/>
      <c r="WGI2" s="427"/>
      <c r="WGJ2" s="427"/>
      <c r="WGK2" s="427"/>
      <c r="WGL2" s="427"/>
      <c r="WGM2" s="427"/>
      <c r="WGN2" s="427" t="s">
        <v>135</v>
      </c>
      <c r="WGO2" s="427"/>
      <c r="WGP2" s="427"/>
      <c r="WGQ2" s="427"/>
      <c r="WGR2" s="427"/>
      <c r="WGS2" s="427"/>
      <c r="WGT2" s="427"/>
      <c r="WGU2" s="427"/>
      <c r="WGV2" s="427"/>
      <c r="WGW2" s="427"/>
      <c r="WGX2" s="427"/>
      <c r="WGY2" s="427"/>
      <c r="WGZ2" s="427"/>
      <c r="WHA2" s="427"/>
      <c r="WHB2" s="427"/>
      <c r="WHC2" s="427"/>
      <c r="WHD2" s="427" t="s">
        <v>135</v>
      </c>
      <c r="WHE2" s="427"/>
      <c r="WHF2" s="427"/>
      <c r="WHG2" s="427"/>
      <c r="WHH2" s="427"/>
      <c r="WHI2" s="427"/>
      <c r="WHJ2" s="427"/>
      <c r="WHK2" s="427"/>
      <c r="WHL2" s="427"/>
      <c r="WHM2" s="427"/>
      <c r="WHN2" s="427"/>
      <c r="WHO2" s="427"/>
      <c r="WHP2" s="427"/>
      <c r="WHQ2" s="427"/>
      <c r="WHR2" s="427"/>
      <c r="WHS2" s="427"/>
      <c r="WHT2" s="427" t="s">
        <v>135</v>
      </c>
      <c r="WHU2" s="427"/>
      <c r="WHV2" s="427"/>
      <c r="WHW2" s="427"/>
      <c r="WHX2" s="427"/>
      <c r="WHY2" s="427"/>
      <c r="WHZ2" s="427"/>
      <c r="WIA2" s="427"/>
      <c r="WIB2" s="427"/>
      <c r="WIC2" s="427"/>
      <c r="WID2" s="427"/>
      <c r="WIE2" s="427"/>
      <c r="WIF2" s="427"/>
      <c r="WIG2" s="427"/>
      <c r="WIH2" s="427"/>
      <c r="WII2" s="427"/>
      <c r="WIJ2" s="427" t="s">
        <v>135</v>
      </c>
      <c r="WIK2" s="427"/>
      <c r="WIL2" s="427"/>
      <c r="WIM2" s="427"/>
      <c r="WIN2" s="427"/>
      <c r="WIO2" s="427"/>
      <c r="WIP2" s="427"/>
      <c r="WIQ2" s="427"/>
      <c r="WIR2" s="427"/>
      <c r="WIS2" s="427"/>
      <c r="WIT2" s="427"/>
      <c r="WIU2" s="427"/>
      <c r="WIV2" s="427"/>
      <c r="WIW2" s="427"/>
      <c r="WIX2" s="427"/>
      <c r="WIY2" s="427"/>
      <c r="WIZ2" s="427" t="s">
        <v>135</v>
      </c>
      <c r="WJA2" s="427"/>
      <c r="WJB2" s="427"/>
      <c r="WJC2" s="427"/>
      <c r="WJD2" s="427"/>
      <c r="WJE2" s="427"/>
      <c r="WJF2" s="427"/>
      <c r="WJG2" s="427"/>
      <c r="WJH2" s="427"/>
      <c r="WJI2" s="427"/>
      <c r="WJJ2" s="427"/>
      <c r="WJK2" s="427"/>
      <c r="WJL2" s="427"/>
      <c r="WJM2" s="427"/>
      <c r="WJN2" s="427"/>
      <c r="WJO2" s="427"/>
      <c r="WJP2" s="427" t="s">
        <v>135</v>
      </c>
      <c r="WJQ2" s="427"/>
      <c r="WJR2" s="427"/>
      <c r="WJS2" s="427"/>
      <c r="WJT2" s="427"/>
      <c r="WJU2" s="427"/>
      <c r="WJV2" s="427"/>
      <c r="WJW2" s="427"/>
      <c r="WJX2" s="427"/>
      <c r="WJY2" s="427"/>
      <c r="WJZ2" s="427"/>
      <c r="WKA2" s="427"/>
      <c r="WKB2" s="427"/>
      <c r="WKC2" s="427"/>
      <c r="WKD2" s="427"/>
      <c r="WKE2" s="427"/>
      <c r="WKF2" s="427" t="s">
        <v>135</v>
      </c>
      <c r="WKG2" s="427"/>
      <c r="WKH2" s="427"/>
      <c r="WKI2" s="427"/>
      <c r="WKJ2" s="427"/>
      <c r="WKK2" s="427"/>
      <c r="WKL2" s="427"/>
      <c r="WKM2" s="427"/>
      <c r="WKN2" s="427"/>
      <c r="WKO2" s="427"/>
      <c r="WKP2" s="427"/>
      <c r="WKQ2" s="427"/>
      <c r="WKR2" s="427"/>
      <c r="WKS2" s="427"/>
      <c r="WKT2" s="427"/>
      <c r="WKU2" s="427"/>
      <c r="WKV2" s="427" t="s">
        <v>135</v>
      </c>
      <c r="WKW2" s="427"/>
      <c r="WKX2" s="427"/>
      <c r="WKY2" s="427"/>
      <c r="WKZ2" s="427"/>
      <c r="WLA2" s="427"/>
      <c r="WLB2" s="427"/>
      <c r="WLC2" s="427"/>
      <c r="WLD2" s="427"/>
      <c r="WLE2" s="427"/>
      <c r="WLF2" s="427"/>
      <c r="WLG2" s="427"/>
      <c r="WLH2" s="427"/>
      <c r="WLI2" s="427"/>
      <c r="WLJ2" s="427"/>
      <c r="WLK2" s="427"/>
      <c r="WLL2" s="427" t="s">
        <v>135</v>
      </c>
      <c r="WLM2" s="427"/>
      <c r="WLN2" s="427"/>
      <c r="WLO2" s="427"/>
      <c r="WLP2" s="427"/>
      <c r="WLQ2" s="427"/>
      <c r="WLR2" s="427"/>
      <c r="WLS2" s="427"/>
      <c r="WLT2" s="427"/>
      <c r="WLU2" s="427"/>
      <c r="WLV2" s="427"/>
      <c r="WLW2" s="427"/>
      <c r="WLX2" s="427"/>
      <c r="WLY2" s="427"/>
      <c r="WLZ2" s="427"/>
      <c r="WMA2" s="427"/>
      <c r="WMB2" s="427" t="s">
        <v>135</v>
      </c>
      <c r="WMC2" s="427"/>
      <c r="WMD2" s="427"/>
      <c r="WME2" s="427"/>
      <c r="WMF2" s="427"/>
      <c r="WMG2" s="427"/>
      <c r="WMH2" s="427"/>
      <c r="WMI2" s="427"/>
      <c r="WMJ2" s="427"/>
      <c r="WMK2" s="427"/>
      <c r="WML2" s="427"/>
      <c r="WMM2" s="427"/>
      <c r="WMN2" s="427"/>
      <c r="WMO2" s="427"/>
      <c r="WMP2" s="427"/>
      <c r="WMQ2" s="427"/>
      <c r="WMR2" s="427" t="s">
        <v>135</v>
      </c>
      <c r="WMS2" s="427"/>
      <c r="WMT2" s="427"/>
      <c r="WMU2" s="427"/>
      <c r="WMV2" s="427"/>
      <c r="WMW2" s="427"/>
      <c r="WMX2" s="427"/>
      <c r="WMY2" s="427"/>
      <c r="WMZ2" s="427"/>
      <c r="WNA2" s="427"/>
      <c r="WNB2" s="427"/>
      <c r="WNC2" s="427"/>
      <c r="WND2" s="427"/>
      <c r="WNE2" s="427"/>
      <c r="WNF2" s="427"/>
      <c r="WNG2" s="427"/>
      <c r="WNH2" s="427" t="s">
        <v>135</v>
      </c>
      <c r="WNI2" s="427"/>
      <c r="WNJ2" s="427"/>
      <c r="WNK2" s="427"/>
      <c r="WNL2" s="427"/>
      <c r="WNM2" s="427"/>
      <c r="WNN2" s="427"/>
      <c r="WNO2" s="427"/>
      <c r="WNP2" s="427"/>
      <c r="WNQ2" s="427"/>
      <c r="WNR2" s="427"/>
      <c r="WNS2" s="427"/>
      <c r="WNT2" s="427"/>
      <c r="WNU2" s="427"/>
      <c r="WNV2" s="427"/>
      <c r="WNW2" s="427"/>
      <c r="WNX2" s="427" t="s">
        <v>135</v>
      </c>
      <c r="WNY2" s="427"/>
      <c r="WNZ2" s="427"/>
      <c r="WOA2" s="427"/>
      <c r="WOB2" s="427"/>
      <c r="WOC2" s="427"/>
      <c r="WOD2" s="427"/>
      <c r="WOE2" s="427"/>
      <c r="WOF2" s="427"/>
      <c r="WOG2" s="427"/>
      <c r="WOH2" s="427"/>
      <c r="WOI2" s="427"/>
      <c r="WOJ2" s="427"/>
      <c r="WOK2" s="427"/>
      <c r="WOL2" s="427"/>
      <c r="WOM2" s="427"/>
      <c r="WON2" s="427" t="s">
        <v>135</v>
      </c>
      <c r="WOO2" s="427"/>
      <c r="WOP2" s="427"/>
      <c r="WOQ2" s="427"/>
      <c r="WOR2" s="427"/>
      <c r="WOS2" s="427"/>
      <c r="WOT2" s="427"/>
      <c r="WOU2" s="427"/>
      <c r="WOV2" s="427"/>
      <c r="WOW2" s="427"/>
      <c r="WOX2" s="427"/>
      <c r="WOY2" s="427"/>
      <c r="WOZ2" s="427"/>
      <c r="WPA2" s="427"/>
      <c r="WPB2" s="427"/>
      <c r="WPC2" s="427"/>
      <c r="WPD2" s="427" t="s">
        <v>135</v>
      </c>
      <c r="WPE2" s="427"/>
      <c r="WPF2" s="427"/>
      <c r="WPG2" s="427"/>
      <c r="WPH2" s="427"/>
      <c r="WPI2" s="427"/>
      <c r="WPJ2" s="427"/>
      <c r="WPK2" s="427"/>
      <c r="WPL2" s="427"/>
      <c r="WPM2" s="427"/>
      <c r="WPN2" s="427"/>
      <c r="WPO2" s="427"/>
      <c r="WPP2" s="427"/>
      <c r="WPQ2" s="427"/>
      <c r="WPR2" s="427"/>
      <c r="WPS2" s="427"/>
      <c r="WPT2" s="427" t="s">
        <v>135</v>
      </c>
      <c r="WPU2" s="427"/>
      <c r="WPV2" s="427"/>
      <c r="WPW2" s="427"/>
      <c r="WPX2" s="427"/>
      <c r="WPY2" s="427"/>
      <c r="WPZ2" s="427"/>
      <c r="WQA2" s="427"/>
      <c r="WQB2" s="427"/>
      <c r="WQC2" s="427"/>
      <c r="WQD2" s="427"/>
      <c r="WQE2" s="427"/>
      <c r="WQF2" s="427"/>
      <c r="WQG2" s="427"/>
      <c r="WQH2" s="427"/>
      <c r="WQI2" s="427"/>
      <c r="WQJ2" s="427" t="s">
        <v>135</v>
      </c>
      <c r="WQK2" s="427"/>
      <c r="WQL2" s="427"/>
      <c r="WQM2" s="427"/>
      <c r="WQN2" s="427"/>
      <c r="WQO2" s="427"/>
      <c r="WQP2" s="427"/>
      <c r="WQQ2" s="427"/>
      <c r="WQR2" s="427"/>
      <c r="WQS2" s="427"/>
      <c r="WQT2" s="427"/>
      <c r="WQU2" s="427"/>
      <c r="WQV2" s="427"/>
      <c r="WQW2" s="427"/>
      <c r="WQX2" s="427"/>
      <c r="WQY2" s="427"/>
      <c r="WQZ2" s="427" t="s">
        <v>135</v>
      </c>
      <c r="WRA2" s="427"/>
      <c r="WRB2" s="427"/>
      <c r="WRC2" s="427"/>
      <c r="WRD2" s="427"/>
      <c r="WRE2" s="427"/>
      <c r="WRF2" s="427"/>
      <c r="WRG2" s="427"/>
      <c r="WRH2" s="427"/>
      <c r="WRI2" s="427"/>
      <c r="WRJ2" s="427"/>
      <c r="WRK2" s="427"/>
      <c r="WRL2" s="427"/>
      <c r="WRM2" s="427"/>
      <c r="WRN2" s="427"/>
      <c r="WRO2" s="427"/>
      <c r="WRP2" s="427" t="s">
        <v>135</v>
      </c>
      <c r="WRQ2" s="427"/>
      <c r="WRR2" s="427"/>
      <c r="WRS2" s="427"/>
      <c r="WRT2" s="427"/>
      <c r="WRU2" s="427"/>
      <c r="WRV2" s="427"/>
      <c r="WRW2" s="427"/>
      <c r="WRX2" s="427"/>
      <c r="WRY2" s="427"/>
      <c r="WRZ2" s="427"/>
      <c r="WSA2" s="427"/>
      <c r="WSB2" s="427"/>
      <c r="WSC2" s="427"/>
      <c r="WSD2" s="427"/>
      <c r="WSE2" s="427"/>
      <c r="WSF2" s="427" t="s">
        <v>135</v>
      </c>
      <c r="WSG2" s="427"/>
      <c r="WSH2" s="427"/>
      <c r="WSI2" s="427"/>
      <c r="WSJ2" s="427"/>
      <c r="WSK2" s="427"/>
      <c r="WSL2" s="427"/>
      <c r="WSM2" s="427"/>
      <c r="WSN2" s="427"/>
      <c r="WSO2" s="427"/>
      <c r="WSP2" s="427"/>
      <c r="WSQ2" s="427"/>
      <c r="WSR2" s="427"/>
      <c r="WSS2" s="427"/>
      <c r="WST2" s="427"/>
      <c r="WSU2" s="427"/>
      <c r="WSV2" s="427" t="s">
        <v>135</v>
      </c>
      <c r="WSW2" s="427"/>
      <c r="WSX2" s="427"/>
      <c r="WSY2" s="427"/>
      <c r="WSZ2" s="427"/>
      <c r="WTA2" s="427"/>
      <c r="WTB2" s="427"/>
      <c r="WTC2" s="427"/>
      <c r="WTD2" s="427"/>
      <c r="WTE2" s="427"/>
      <c r="WTF2" s="427"/>
      <c r="WTG2" s="427"/>
      <c r="WTH2" s="427"/>
      <c r="WTI2" s="427"/>
      <c r="WTJ2" s="427"/>
      <c r="WTK2" s="427"/>
      <c r="WTL2" s="427" t="s">
        <v>135</v>
      </c>
      <c r="WTM2" s="427"/>
      <c r="WTN2" s="427"/>
      <c r="WTO2" s="427"/>
      <c r="WTP2" s="427"/>
      <c r="WTQ2" s="427"/>
      <c r="WTR2" s="427"/>
      <c r="WTS2" s="427"/>
      <c r="WTT2" s="427"/>
      <c r="WTU2" s="427"/>
      <c r="WTV2" s="427"/>
      <c r="WTW2" s="427"/>
      <c r="WTX2" s="427"/>
      <c r="WTY2" s="427"/>
      <c r="WTZ2" s="427"/>
      <c r="WUA2" s="427"/>
      <c r="WUB2" s="427" t="s">
        <v>135</v>
      </c>
      <c r="WUC2" s="427"/>
      <c r="WUD2" s="427"/>
      <c r="WUE2" s="427"/>
      <c r="WUF2" s="427"/>
      <c r="WUG2" s="427"/>
      <c r="WUH2" s="427"/>
      <c r="WUI2" s="427"/>
      <c r="WUJ2" s="427"/>
      <c r="WUK2" s="427"/>
      <c r="WUL2" s="427"/>
      <c r="WUM2" s="427"/>
      <c r="WUN2" s="427"/>
      <c r="WUO2" s="427"/>
      <c r="WUP2" s="427"/>
      <c r="WUQ2" s="427"/>
      <c r="WUR2" s="427" t="s">
        <v>135</v>
      </c>
      <c r="WUS2" s="427"/>
      <c r="WUT2" s="427"/>
      <c r="WUU2" s="427"/>
      <c r="WUV2" s="427"/>
      <c r="WUW2" s="427"/>
      <c r="WUX2" s="427"/>
      <c r="WUY2" s="427"/>
      <c r="WUZ2" s="427"/>
      <c r="WVA2" s="427"/>
      <c r="WVB2" s="427"/>
      <c r="WVC2" s="427"/>
      <c r="WVD2" s="427"/>
      <c r="WVE2" s="427"/>
      <c r="WVF2" s="427"/>
      <c r="WVG2" s="427"/>
      <c r="WVH2" s="427" t="s">
        <v>135</v>
      </c>
      <c r="WVI2" s="427"/>
      <c r="WVJ2" s="427"/>
      <c r="WVK2" s="427"/>
      <c r="WVL2" s="427"/>
      <c r="WVM2" s="427"/>
      <c r="WVN2" s="427"/>
      <c r="WVO2" s="427"/>
      <c r="WVP2" s="427"/>
      <c r="WVQ2" s="427"/>
      <c r="WVR2" s="427"/>
      <c r="WVS2" s="427"/>
      <c r="WVT2" s="427"/>
      <c r="WVU2" s="427"/>
      <c r="WVV2" s="427"/>
      <c r="WVW2" s="427"/>
      <c r="WVX2" s="427" t="s">
        <v>135</v>
      </c>
      <c r="WVY2" s="427"/>
      <c r="WVZ2" s="427"/>
      <c r="WWA2" s="427"/>
      <c r="WWB2" s="427"/>
      <c r="WWC2" s="427"/>
      <c r="WWD2" s="427"/>
      <c r="WWE2" s="427"/>
      <c r="WWF2" s="427"/>
      <c r="WWG2" s="427"/>
      <c r="WWH2" s="427"/>
      <c r="WWI2" s="427"/>
      <c r="WWJ2" s="427"/>
      <c r="WWK2" s="427"/>
      <c r="WWL2" s="427"/>
      <c r="WWM2" s="427"/>
      <c r="WWN2" s="427" t="s">
        <v>135</v>
      </c>
      <c r="WWO2" s="427"/>
      <c r="WWP2" s="427"/>
      <c r="WWQ2" s="427"/>
      <c r="WWR2" s="427"/>
      <c r="WWS2" s="427"/>
      <c r="WWT2" s="427"/>
      <c r="WWU2" s="427"/>
      <c r="WWV2" s="427"/>
      <c r="WWW2" s="427"/>
      <c r="WWX2" s="427"/>
      <c r="WWY2" s="427"/>
      <c r="WWZ2" s="427"/>
      <c r="WXA2" s="427"/>
      <c r="WXB2" s="427"/>
      <c r="WXC2" s="427"/>
      <c r="WXD2" s="427" t="s">
        <v>135</v>
      </c>
      <c r="WXE2" s="427"/>
      <c r="WXF2" s="427"/>
      <c r="WXG2" s="427"/>
      <c r="WXH2" s="427"/>
      <c r="WXI2" s="427"/>
      <c r="WXJ2" s="427"/>
      <c r="WXK2" s="427"/>
      <c r="WXL2" s="427"/>
      <c r="WXM2" s="427"/>
      <c r="WXN2" s="427"/>
      <c r="WXO2" s="427"/>
      <c r="WXP2" s="427"/>
      <c r="WXQ2" s="427"/>
      <c r="WXR2" s="427"/>
      <c r="WXS2" s="427"/>
      <c r="WXT2" s="427" t="s">
        <v>135</v>
      </c>
      <c r="WXU2" s="427"/>
      <c r="WXV2" s="427"/>
      <c r="WXW2" s="427"/>
      <c r="WXX2" s="427"/>
      <c r="WXY2" s="427"/>
      <c r="WXZ2" s="427"/>
      <c r="WYA2" s="427"/>
      <c r="WYB2" s="427"/>
      <c r="WYC2" s="427"/>
      <c r="WYD2" s="427"/>
      <c r="WYE2" s="427"/>
      <c r="WYF2" s="427"/>
      <c r="WYG2" s="427"/>
      <c r="WYH2" s="427"/>
      <c r="WYI2" s="427"/>
      <c r="WYJ2" s="427" t="s">
        <v>135</v>
      </c>
      <c r="WYK2" s="427"/>
      <c r="WYL2" s="427"/>
      <c r="WYM2" s="427"/>
      <c r="WYN2" s="427"/>
      <c r="WYO2" s="427"/>
      <c r="WYP2" s="427"/>
      <c r="WYQ2" s="427"/>
      <c r="WYR2" s="427"/>
      <c r="WYS2" s="427"/>
      <c r="WYT2" s="427"/>
      <c r="WYU2" s="427"/>
      <c r="WYV2" s="427"/>
      <c r="WYW2" s="427"/>
      <c r="WYX2" s="427"/>
      <c r="WYY2" s="427"/>
      <c r="WYZ2" s="427" t="s">
        <v>135</v>
      </c>
      <c r="WZA2" s="427"/>
      <c r="WZB2" s="427"/>
      <c r="WZC2" s="427"/>
      <c r="WZD2" s="427"/>
      <c r="WZE2" s="427"/>
      <c r="WZF2" s="427"/>
      <c r="WZG2" s="427"/>
      <c r="WZH2" s="427"/>
      <c r="WZI2" s="427"/>
      <c r="WZJ2" s="427"/>
      <c r="WZK2" s="427"/>
      <c r="WZL2" s="427"/>
      <c r="WZM2" s="427"/>
      <c r="WZN2" s="427"/>
      <c r="WZO2" s="427"/>
      <c r="WZP2" s="427" t="s">
        <v>135</v>
      </c>
      <c r="WZQ2" s="427"/>
      <c r="WZR2" s="427"/>
      <c r="WZS2" s="427"/>
      <c r="WZT2" s="427"/>
      <c r="WZU2" s="427"/>
      <c r="WZV2" s="427"/>
      <c r="WZW2" s="427"/>
      <c r="WZX2" s="427"/>
      <c r="WZY2" s="427"/>
      <c r="WZZ2" s="427"/>
      <c r="XAA2" s="427"/>
      <c r="XAB2" s="427"/>
      <c r="XAC2" s="427"/>
      <c r="XAD2" s="427"/>
      <c r="XAE2" s="427"/>
      <c r="XAF2" s="427" t="s">
        <v>135</v>
      </c>
      <c r="XAG2" s="427"/>
      <c r="XAH2" s="427"/>
      <c r="XAI2" s="427"/>
      <c r="XAJ2" s="427"/>
      <c r="XAK2" s="427"/>
      <c r="XAL2" s="427"/>
      <c r="XAM2" s="427"/>
      <c r="XAN2" s="427"/>
      <c r="XAO2" s="427"/>
      <c r="XAP2" s="427"/>
      <c r="XAQ2" s="427"/>
      <c r="XAR2" s="427"/>
      <c r="XAS2" s="427"/>
      <c r="XAT2" s="427"/>
      <c r="XAU2" s="427"/>
      <c r="XAV2" s="427" t="s">
        <v>135</v>
      </c>
      <c r="XAW2" s="427"/>
      <c r="XAX2" s="427"/>
      <c r="XAY2" s="427"/>
      <c r="XAZ2" s="427"/>
      <c r="XBA2" s="427"/>
      <c r="XBB2" s="427"/>
      <c r="XBC2" s="427"/>
      <c r="XBD2" s="427"/>
      <c r="XBE2" s="427"/>
      <c r="XBF2" s="427"/>
      <c r="XBG2" s="427"/>
      <c r="XBH2" s="427"/>
      <c r="XBI2" s="427"/>
      <c r="XBJ2" s="427"/>
      <c r="XBK2" s="427"/>
      <c r="XBL2" s="427" t="s">
        <v>135</v>
      </c>
      <c r="XBM2" s="427"/>
      <c r="XBN2" s="427"/>
      <c r="XBO2" s="427"/>
      <c r="XBP2" s="427"/>
      <c r="XBQ2" s="427"/>
      <c r="XBR2" s="427"/>
      <c r="XBS2" s="427"/>
      <c r="XBT2" s="427"/>
      <c r="XBU2" s="427"/>
      <c r="XBV2" s="427"/>
      <c r="XBW2" s="427"/>
      <c r="XBX2" s="427"/>
      <c r="XBY2" s="427"/>
      <c r="XBZ2" s="427"/>
      <c r="XCA2" s="427"/>
      <c r="XCB2" s="427" t="s">
        <v>135</v>
      </c>
      <c r="XCC2" s="427"/>
      <c r="XCD2" s="427"/>
      <c r="XCE2" s="427"/>
      <c r="XCF2" s="427"/>
      <c r="XCG2" s="427"/>
      <c r="XCH2" s="427"/>
      <c r="XCI2" s="427"/>
      <c r="XCJ2" s="427"/>
      <c r="XCK2" s="427"/>
      <c r="XCL2" s="427"/>
      <c r="XCM2" s="427"/>
      <c r="XCN2" s="427"/>
      <c r="XCO2" s="427"/>
      <c r="XCP2" s="427"/>
      <c r="XCQ2" s="427"/>
      <c r="XCR2" s="427" t="s">
        <v>135</v>
      </c>
      <c r="XCS2" s="427"/>
      <c r="XCT2" s="427"/>
      <c r="XCU2" s="427"/>
      <c r="XCV2" s="427"/>
      <c r="XCW2" s="427"/>
      <c r="XCX2" s="427"/>
      <c r="XCY2" s="427"/>
      <c r="XCZ2" s="427"/>
      <c r="XDA2" s="427"/>
      <c r="XDB2" s="427"/>
      <c r="XDC2" s="427"/>
      <c r="XDD2" s="427"/>
      <c r="XDE2" s="427"/>
      <c r="XDF2" s="427"/>
      <c r="XDG2" s="427"/>
      <c r="XDH2" s="427" t="s">
        <v>135</v>
      </c>
      <c r="XDI2" s="427"/>
      <c r="XDJ2" s="427"/>
      <c r="XDK2" s="427"/>
      <c r="XDL2" s="427"/>
      <c r="XDM2" s="427"/>
      <c r="XDN2" s="427"/>
      <c r="XDO2" s="427"/>
      <c r="XDP2" s="427"/>
      <c r="XDQ2" s="427"/>
      <c r="XDR2" s="427"/>
      <c r="XDS2" s="427"/>
      <c r="XDT2" s="427"/>
      <c r="XDU2" s="427"/>
      <c r="XDV2" s="427"/>
      <c r="XDW2" s="427"/>
      <c r="XDX2" s="427" t="s">
        <v>135</v>
      </c>
      <c r="XDY2" s="427"/>
      <c r="XDZ2" s="427"/>
      <c r="XEA2" s="427"/>
      <c r="XEB2" s="427"/>
      <c r="XEC2" s="427"/>
      <c r="XED2" s="427"/>
      <c r="XEE2" s="427"/>
      <c r="XEF2" s="427"/>
      <c r="XEG2" s="427"/>
      <c r="XEH2" s="427"/>
      <c r="XEI2" s="427"/>
      <c r="XEJ2" s="427"/>
      <c r="XEK2" s="427"/>
      <c r="XEL2" s="427"/>
      <c r="XEM2" s="427"/>
      <c r="XEN2" s="427" t="s">
        <v>135</v>
      </c>
      <c r="XEO2" s="427"/>
      <c r="XEP2" s="427"/>
      <c r="XEQ2" s="427"/>
      <c r="XER2" s="427"/>
      <c r="XES2" s="427"/>
      <c r="XET2" s="427"/>
      <c r="XEU2" s="427"/>
      <c r="XEV2" s="427"/>
      <c r="XEW2" s="427"/>
      <c r="XEX2" s="427"/>
      <c r="XEY2" s="427"/>
      <c r="XEZ2" s="427"/>
      <c r="XFA2" s="427"/>
      <c r="XFB2" s="427"/>
      <c r="XFC2" s="427"/>
    </row>
    <row r="3" spans="1:16383" ht="26.25">
      <c r="A3" s="42"/>
      <c r="B3" s="42"/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144"/>
      <c r="O3" s="146" t="s">
        <v>136</v>
      </c>
      <c r="P3" s="145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3"/>
      <c r="AE3" s="44" t="s">
        <v>136</v>
      </c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3"/>
      <c r="AU3" s="44" t="s">
        <v>136</v>
      </c>
      <c r="AV3" s="42"/>
      <c r="AW3" s="42"/>
      <c r="AX3" s="42"/>
      <c r="AY3" s="42"/>
      <c r="AZ3" s="42"/>
      <c r="BA3" s="42"/>
      <c r="BB3" s="42"/>
      <c r="BC3" s="42"/>
      <c r="BD3" s="42"/>
      <c r="BE3" s="42"/>
      <c r="BF3" s="42"/>
      <c r="BG3" s="42"/>
      <c r="BH3" s="42"/>
      <c r="BI3" s="42"/>
      <c r="BJ3" s="43"/>
      <c r="BK3" s="44" t="s">
        <v>136</v>
      </c>
      <c r="BL3" s="42"/>
      <c r="BM3" s="42"/>
      <c r="BN3" s="42"/>
      <c r="BO3" s="42"/>
      <c r="BP3" s="42"/>
      <c r="BQ3" s="42"/>
      <c r="BR3" s="42"/>
      <c r="BS3" s="42"/>
      <c r="BT3" s="42"/>
      <c r="BU3" s="42"/>
      <c r="BV3" s="42"/>
      <c r="BW3" s="42"/>
      <c r="BX3" s="42"/>
      <c r="BY3" s="42"/>
      <c r="BZ3" s="43"/>
      <c r="CA3" s="44" t="s">
        <v>136</v>
      </c>
      <c r="CB3" s="42"/>
      <c r="CC3" s="42"/>
      <c r="CD3" s="42"/>
      <c r="CE3" s="42"/>
      <c r="CF3" s="42"/>
      <c r="CG3" s="42"/>
      <c r="CH3" s="42"/>
      <c r="CI3" s="42"/>
      <c r="CJ3" s="42"/>
      <c r="CK3" s="42"/>
      <c r="CL3" s="42"/>
      <c r="CM3" s="42"/>
      <c r="CN3" s="42"/>
      <c r="CO3" s="42"/>
      <c r="CP3" s="43"/>
      <c r="CQ3" s="44" t="s">
        <v>136</v>
      </c>
      <c r="CR3" s="42"/>
      <c r="CS3" s="42"/>
      <c r="CT3" s="42"/>
      <c r="CU3" s="42"/>
      <c r="CV3" s="42"/>
      <c r="CW3" s="42"/>
      <c r="CX3" s="42"/>
      <c r="CY3" s="42"/>
      <c r="CZ3" s="42"/>
      <c r="DA3" s="42"/>
      <c r="DB3" s="42"/>
      <c r="DC3" s="42"/>
      <c r="DD3" s="42"/>
      <c r="DE3" s="42"/>
      <c r="DF3" s="43"/>
      <c r="DG3" s="44" t="s">
        <v>136</v>
      </c>
      <c r="DH3" s="42"/>
      <c r="DI3" s="42"/>
      <c r="DJ3" s="42"/>
      <c r="DK3" s="42"/>
      <c r="DL3" s="42"/>
      <c r="DM3" s="42"/>
      <c r="DN3" s="42"/>
      <c r="DO3" s="42"/>
      <c r="DP3" s="42"/>
      <c r="DQ3" s="42"/>
      <c r="DR3" s="42"/>
      <c r="DS3" s="42"/>
      <c r="DT3" s="42"/>
      <c r="DU3" s="42"/>
      <c r="DV3" s="43"/>
      <c r="DW3" s="44" t="s">
        <v>136</v>
      </c>
      <c r="DX3" s="42"/>
      <c r="DY3" s="42"/>
      <c r="DZ3" s="42"/>
      <c r="EA3" s="42"/>
      <c r="EB3" s="42"/>
      <c r="EC3" s="42"/>
      <c r="ED3" s="42"/>
      <c r="EE3" s="42"/>
      <c r="EF3" s="42"/>
      <c r="EG3" s="42"/>
      <c r="EH3" s="42"/>
      <c r="EI3" s="42"/>
      <c r="EJ3" s="42"/>
      <c r="EK3" s="42"/>
      <c r="EL3" s="43"/>
      <c r="EM3" s="44" t="s">
        <v>136</v>
      </c>
      <c r="EN3" s="42"/>
      <c r="EO3" s="42"/>
      <c r="EP3" s="42"/>
      <c r="EQ3" s="42"/>
      <c r="ER3" s="42"/>
      <c r="ES3" s="42"/>
      <c r="ET3" s="42"/>
      <c r="EU3" s="42"/>
      <c r="EV3" s="42"/>
      <c r="EW3" s="42"/>
      <c r="EX3" s="42"/>
      <c r="EY3" s="42"/>
      <c r="EZ3" s="42"/>
      <c r="FA3" s="42"/>
      <c r="FB3" s="43"/>
      <c r="FC3" s="44" t="s">
        <v>136</v>
      </c>
      <c r="FD3" s="42"/>
      <c r="FE3" s="42"/>
      <c r="FF3" s="42"/>
      <c r="FG3" s="42"/>
      <c r="FH3" s="42"/>
      <c r="FI3" s="42"/>
      <c r="FJ3" s="42"/>
      <c r="FK3" s="42"/>
      <c r="FL3" s="42"/>
      <c r="FM3" s="42"/>
      <c r="FN3" s="42"/>
      <c r="FO3" s="42"/>
      <c r="FP3" s="42"/>
      <c r="FQ3" s="42"/>
      <c r="FR3" s="43"/>
      <c r="FS3" s="44" t="s">
        <v>136</v>
      </c>
      <c r="FT3" s="42"/>
      <c r="FU3" s="42"/>
      <c r="FV3" s="42"/>
      <c r="FW3" s="42"/>
      <c r="FX3" s="42"/>
      <c r="FY3" s="42"/>
      <c r="FZ3" s="42"/>
      <c r="GA3" s="42"/>
      <c r="GB3" s="42"/>
      <c r="GC3" s="42"/>
      <c r="GD3" s="42"/>
      <c r="GE3" s="42"/>
      <c r="GF3" s="42"/>
      <c r="GG3" s="42"/>
      <c r="GH3" s="43"/>
      <c r="GI3" s="44" t="s">
        <v>136</v>
      </c>
      <c r="GJ3" s="42"/>
      <c r="GK3" s="42"/>
      <c r="GL3" s="42"/>
      <c r="GM3" s="42"/>
      <c r="GN3" s="42"/>
      <c r="GO3" s="42"/>
      <c r="GP3" s="42"/>
      <c r="GQ3" s="42"/>
      <c r="GR3" s="42"/>
      <c r="GS3" s="42"/>
      <c r="GT3" s="42"/>
      <c r="GU3" s="42"/>
      <c r="GV3" s="42"/>
      <c r="GW3" s="42"/>
      <c r="GX3" s="43"/>
      <c r="GY3" s="44" t="s">
        <v>136</v>
      </c>
      <c r="GZ3" s="42"/>
      <c r="HA3" s="42"/>
      <c r="HB3" s="42"/>
      <c r="HC3" s="42"/>
      <c r="HD3" s="42"/>
      <c r="HE3" s="42"/>
      <c r="HF3" s="42"/>
      <c r="HG3" s="42"/>
      <c r="HH3" s="42"/>
      <c r="HI3" s="42"/>
      <c r="HJ3" s="42"/>
      <c r="HK3" s="42"/>
      <c r="HL3" s="42"/>
      <c r="HM3" s="42"/>
      <c r="HN3" s="43"/>
      <c r="HO3" s="44" t="s">
        <v>136</v>
      </c>
      <c r="HP3" s="42"/>
      <c r="HQ3" s="42"/>
      <c r="HR3" s="42"/>
      <c r="HS3" s="42"/>
      <c r="HT3" s="42"/>
      <c r="HU3" s="42"/>
      <c r="HV3" s="42"/>
      <c r="HW3" s="42"/>
      <c r="HX3" s="42"/>
      <c r="HY3" s="42"/>
      <c r="HZ3" s="42"/>
      <c r="IA3" s="42"/>
      <c r="IB3" s="42"/>
      <c r="IC3" s="42"/>
      <c r="ID3" s="43"/>
      <c r="IE3" s="44" t="s">
        <v>136</v>
      </c>
      <c r="IF3" s="42"/>
      <c r="IG3" s="42"/>
      <c r="IH3" s="42"/>
      <c r="II3" s="42"/>
      <c r="IJ3" s="42"/>
      <c r="IK3" s="42"/>
      <c r="IL3" s="42"/>
      <c r="IM3" s="42"/>
      <c r="IN3" s="42"/>
      <c r="IO3" s="42"/>
      <c r="IP3" s="42"/>
      <c r="IQ3" s="42"/>
      <c r="IR3" s="42"/>
      <c r="IS3" s="42"/>
      <c r="IT3" s="43"/>
      <c r="IU3" s="44" t="s">
        <v>136</v>
      </c>
      <c r="IV3" s="42"/>
      <c r="IW3" s="42"/>
      <c r="IX3" s="42"/>
      <c r="IY3" s="42"/>
      <c r="IZ3" s="42"/>
      <c r="JA3" s="42"/>
      <c r="JB3" s="42"/>
      <c r="JC3" s="42"/>
      <c r="JD3" s="42"/>
      <c r="JE3" s="42"/>
      <c r="JF3" s="42"/>
      <c r="JG3" s="42"/>
      <c r="JH3" s="42"/>
      <c r="JI3" s="42"/>
      <c r="JJ3" s="43"/>
      <c r="JK3" s="44" t="s">
        <v>136</v>
      </c>
      <c r="JL3" s="42"/>
      <c r="JM3" s="42"/>
      <c r="JN3" s="42"/>
      <c r="JO3" s="42"/>
      <c r="JP3" s="42"/>
      <c r="JQ3" s="42"/>
      <c r="JR3" s="42"/>
      <c r="JS3" s="42"/>
      <c r="JT3" s="42"/>
      <c r="JU3" s="42"/>
      <c r="JV3" s="42"/>
      <c r="JW3" s="42"/>
      <c r="JX3" s="42"/>
      <c r="JY3" s="42"/>
      <c r="JZ3" s="43"/>
      <c r="KA3" s="44" t="s">
        <v>136</v>
      </c>
      <c r="KB3" s="42"/>
      <c r="KC3" s="42"/>
      <c r="KD3" s="42"/>
      <c r="KE3" s="42"/>
      <c r="KF3" s="42"/>
      <c r="KG3" s="42"/>
      <c r="KH3" s="42"/>
      <c r="KI3" s="42"/>
      <c r="KJ3" s="42"/>
      <c r="KK3" s="42"/>
      <c r="KL3" s="42"/>
      <c r="KM3" s="42"/>
      <c r="KN3" s="42"/>
      <c r="KO3" s="42"/>
      <c r="KP3" s="43"/>
      <c r="KQ3" s="44" t="s">
        <v>136</v>
      </c>
      <c r="KR3" s="42"/>
      <c r="KS3" s="42"/>
      <c r="KT3" s="42"/>
      <c r="KU3" s="42"/>
      <c r="KV3" s="42"/>
      <c r="KW3" s="42"/>
      <c r="KX3" s="42"/>
      <c r="KY3" s="42"/>
      <c r="KZ3" s="42"/>
      <c r="LA3" s="42"/>
      <c r="LB3" s="42"/>
      <c r="LC3" s="42"/>
      <c r="LD3" s="42"/>
      <c r="LE3" s="42"/>
      <c r="LF3" s="43"/>
      <c r="LG3" s="44" t="s">
        <v>136</v>
      </c>
      <c r="LH3" s="42"/>
      <c r="LI3" s="42"/>
      <c r="LJ3" s="42"/>
      <c r="LK3" s="42"/>
      <c r="LL3" s="42"/>
      <c r="LM3" s="42"/>
      <c r="LN3" s="42"/>
      <c r="LO3" s="42"/>
      <c r="LP3" s="42"/>
      <c r="LQ3" s="42"/>
      <c r="LR3" s="42"/>
      <c r="LS3" s="42"/>
      <c r="LT3" s="42"/>
      <c r="LU3" s="42"/>
      <c r="LV3" s="43"/>
      <c r="LW3" s="44" t="s">
        <v>136</v>
      </c>
      <c r="LX3" s="42"/>
      <c r="LY3" s="42"/>
      <c r="LZ3" s="42"/>
      <c r="MA3" s="42"/>
      <c r="MB3" s="42"/>
      <c r="MC3" s="42"/>
      <c r="MD3" s="42"/>
      <c r="ME3" s="42"/>
      <c r="MF3" s="42"/>
      <c r="MG3" s="42"/>
      <c r="MH3" s="42"/>
      <c r="MI3" s="42"/>
      <c r="MJ3" s="42"/>
      <c r="MK3" s="42"/>
      <c r="ML3" s="43"/>
      <c r="MM3" s="44" t="s">
        <v>136</v>
      </c>
      <c r="MN3" s="42"/>
      <c r="MO3" s="42"/>
      <c r="MP3" s="42"/>
      <c r="MQ3" s="42"/>
      <c r="MR3" s="42"/>
      <c r="MS3" s="42"/>
      <c r="MT3" s="42"/>
      <c r="MU3" s="42"/>
      <c r="MV3" s="42"/>
      <c r="MW3" s="42"/>
      <c r="MX3" s="42"/>
      <c r="MY3" s="42"/>
      <c r="MZ3" s="42"/>
      <c r="NA3" s="42"/>
      <c r="NB3" s="43"/>
      <c r="NC3" s="44" t="s">
        <v>136</v>
      </c>
      <c r="ND3" s="42"/>
      <c r="NE3" s="42"/>
      <c r="NF3" s="42"/>
      <c r="NG3" s="42"/>
      <c r="NH3" s="42"/>
      <c r="NI3" s="42"/>
      <c r="NJ3" s="42"/>
      <c r="NK3" s="42"/>
      <c r="NL3" s="42"/>
      <c r="NM3" s="42"/>
      <c r="NN3" s="42"/>
      <c r="NO3" s="42"/>
      <c r="NP3" s="42"/>
      <c r="NQ3" s="42"/>
      <c r="NR3" s="43"/>
      <c r="NS3" s="44" t="s">
        <v>136</v>
      </c>
      <c r="NT3" s="42"/>
      <c r="NU3" s="42"/>
      <c r="NV3" s="42"/>
      <c r="NW3" s="42"/>
      <c r="NX3" s="42"/>
      <c r="NY3" s="42"/>
      <c r="NZ3" s="42"/>
      <c r="OA3" s="42"/>
      <c r="OB3" s="42"/>
      <c r="OC3" s="42"/>
      <c r="OD3" s="42"/>
      <c r="OE3" s="42"/>
      <c r="OF3" s="42"/>
      <c r="OG3" s="42"/>
      <c r="OH3" s="43"/>
      <c r="OI3" s="44" t="s">
        <v>136</v>
      </c>
      <c r="OJ3" s="42"/>
      <c r="OK3" s="42"/>
      <c r="OL3" s="42"/>
      <c r="OM3" s="42"/>
      <c r="ON3" s="42"/>
      <c r="OO3" s="42"/>
      <c r="OP3" s="42"/>
      <c r="OQ3" s="42"/>
      <c r="OR3" s="42"/>
      <c r="OS3" s="42"/>
      <c r="OT3" s="42"/>
      <c r="OU3" s="42"/>
      <c r="OV3" s="42"/>
      <c r="OW3" s="42"/>
      <c r="OX3" s="43"/>
      <c r="OY3" s="44" t="s">
        <v>136</v>
      </c>
      <c r="OZ3" s="42"/>
      <c r="PA3" s="42"/>
      <c r="PB3" s="42"/>
      <c r="PC3" s="42"/>
      <c r="PD3" s="42"/>
      <c r="PE3" s="42"/>
      <c r="PF3" s="42"/>
      <c r="PG3" s="42"/>
      <c r="PH3" s="42"/>
      <c r="PI3" s="42"/>
      <c r="PJ3" s="42"/>
      <c r="PK3" s="42"/>
      <c r="PL3" s="42"/>
      <c r="PM3" s="42"/>
      <c r="PN3" s="43"/>
      <c r="PO3" s="44" t="s">
        <v>136</v>
      </c>
      <c r="PP3" s="42"/>
      <c r="PQ3" s="42"/>
      <c r="PR3" s="42"/>
      <c r="PS3" s="42"/>
      <c r="PT3" s="42"/>
      <c r="PU3" s="42"/>
      <c r="PV3" s="42"/>
      <c r="PW3" s="42"/>
      <c r="PX3" s="42"/>
      <c r="PY3" s="42"/>
      <c r="PZ3" s="42"/>
      <c r="QA3" s="42"/>
      <c r="QB3" s="42"/>
      <c r="QC3" s="42"/>
      <c r="QD3" s="43"/>
      <c r="QE3" s="44" t="s">
        <v>136</v>
      </c>
      <c r="QF3" s="42"/>
      <c r="QG3" s="42"/>
      <c r="QH3" s="42"/>
      <c r="QI3" s="42"/>
      <c r="QJ3" s="42"/>
      <c r="QK3" s="42"/>
      <c r="QL3" s="42"/>
      <c r="QM3" s="42"/>
      <c r="QN3" s="42"/>
      <c r="QO3" s="42"/>
      <c r="QP3" s="42"/>
      <c r="QQ3" s="42"/>
      <c r="QR3" s="42"/>
      <c r="QS3" s="42"/>
      <c r="QT3" s="43"/>
      <c r="QU3" s="44" t="s">
        <v>136</v>
      </c>
      <c r="QV3" s="42"/>
      <c r="QW3" s="42"/>
      <c r="QX3" s="42"/>
      <c r="QY3" s="42"/>
      <c r="QZ3" s="42"/>
      <c r="RA3" s="42"/>
      <c r="RB3" s="42"/>
      <c r="RC3" s="42"/>
      <c r="RD3" s="42"/>
      <c r="RE3" s="42"/>
      <c r="RF3" s="42"/>
      <c r="RG3" s="42"/>
      <c r="RH3" s="42"/>
      <c r="RI3" s="42"/>
      <c r="RJ3" s="43"/>
      <c r="RK3" s="44" t="s">
        <v>136</v>
      </c>
      <c r="RL3" s="42"/>
      <c r="RM3" s="42"/>
      <c r="RN3" s="42"/>
      <c r="RO3" s="42"/>
      <c r="RP3" s="42"/>
      <c r="RQ3" s="42"/>
      <c r="RR3" s="42"/>
      <c r="RS3" s="42"/>
      <c r="RT3" s="42"/>
      <c r="RU3" s="42"/>
      <c r="RV3" s="42"/>
      <c r="RW3" s="42"/>
      <c r="RX3" s="42"/>
      <c r="RY3" s="42"/>
      <c r="RZ3" s="43"/>
      <c r="SA3" s="44" t="s">
        <v>136</v>
      </c>
      <c r="SB3" s="42"/>
      <c r="SC3" s="42"/>
      <c r="SD3" s="42"/>
      <c r="SE3" s="42"/>
      <c r="SF3" s="42"/>
      <c r="SG3" s="42"/>
      <c r="SH3" s="42"/>
      <c r="SI3" s="42"/>
      <c r="SJ3" s="42"/>
      <c r="SK3" s="42"/>
      <c r="SL3" s="42"/>
      <c r="SM3" s="42"/>
      <c r="SN3" s="42"/>
      <c r="SO3" s="42"/>
      <c r="SP3" s="43"/>
      <c r="SQ3" s="44" t="s">
        <v>136</v>
      </c>
      <c r="SR3" s="42"/>
      <c r="SS3" s="42"/>
      <c r="ST3" s="42"/>
      <c r="SU3" s="42"/>
      <c r="SV3" s="42"/>
      <c r="SW3" s="42"/>
      <c r="SX3" s="42"/>
      <c r="SY3" s="42"/>
      <c r="SZ3" s="42"/>
      <c r="TA3" s="42"/>
      <c r="TB3" s="42"/>
      <c r="TC3" s="42"/>
      <c r="TD3" s="42"/>
      <c r="TE3" s="42"/>
      <c r="TF3" s="43"/>
      <c r="TG3" s="44" t="s">
        <v>136</v>
      </c>
      <c r="TH3" s="42"/>
      <c r="TI3" s="42"/>
      <c r="TJ3" s="42"/>
      <c r="TK3" s="42"/>
      <c r="TL3" s="42"/>
      <c r="TM3" s="42"/>
      <c r="TN3" s="42"/>
      <c r="TO3" s="42"/>
      <c r="TP3" s="42"/>
      <c r="TQ3" s="42"/>
      <c r="TR3" s="42"/>
      <c r="TS3" s="42"/>
      <c r="TT3" s="42"/>
      <c r="TU3" s="42"/>
      <c r="TV3" s="43"/>
      <c r="TW3" s="44" t="s">
        <v>136</v>
      </c>
      <c r="TX3" s="42"/>
      <c r="TY3" s="42"/>
      <c r="TZ3" s="42"/>
      <c r="UA3" s="42"/>
      <c r="UB3" s="42"/>
      <c r="UC3" s="42"/>
      <c r="UD3" s="42"/>
      <c r="UE3" s="42"/>
      <c r="UF3" s="42"/>
      <c r="UG3" s="42"/>
      <c r="UH3" s="42"/>
      <c r="UI3" s="42"/>
      <c r="UJ3" s="42"/>
      <c r="UK3" s="42"/>
      <c r="UL3" s="43"/>
      <c r="UM3" s="44" t="s">
        <v>136</v>
      </c>
      <c r="UN3" s="42"/>
      <c r="UO3" s="42"/>
      <c r="UP3" s="42"/>
      <c r="UQ3" s="42"/>
      <c r="UR3" s="42"/>
      <c r="US3" s="42"/>
      <c r="UT3" s="42"/>
      <c r="UU3" s="42"/>
      <c r="UV3" s="42"/>
      <c r="UW3" s="42"/>
      <c r="UX3" s="42"/>
      <c r="UY3" s="42"/>
      <c r="UZ3" s="42"/>
      <c r="VA3" s="42"/>
      <c r="VB3" s="43"/>
      <c r="VC3" s="44" t="s">
        <v>136</v>
      </c>
      <c r="VD3" s="42"/>
      <c r="VE3" s="42"/>
      <c r="VF3" s="42"/>
      <c r="VG3" s="42"/>
      <c r="VH3" s="42"/>
      <c r="VI3" s="42"/>
      <c r="VJ3" s="42"/>
      <c r="VK3" s="42"/>
      <c r="VL3" s="42"/>
      <c r="VM3" s="42"/>
      <c r="VN3" s="42"/>
      <c r="VO3" s="42"/>
      <c r="VP3" s="42"/>
      <c r="VQ3" s="42"/>
      <c r="VR3" s="43"/>
      <c r="VS3" s="44" t="s">
        <v>136</v>
      </c>
      <c r="VT3" s="42"/>
      <c r="VU3" s="42"/>
      <c r="VV3" s="42"/>
      <c r="VW3" s="42"/>
      <c r="VX3" s="42"/>
      <c r="VY3" s="42"/>
      <c r="VZ3" s="42"/>
      <c r="WA3" s="42"/>
      <c r="WB3" s="42"/>
      <c r="WC3" s="42"/>
      <c r="WD3" s="42"/>
      <c r="WE3" s="42"/>
      <c r="WF3" s="42"/>
      <c r="WG3" s="42"/>
      <c r="WH3" s="43"/>
      <c r="WI3" s="44" t="s">
        <v>136</v>
      </c>
      <c r="WJ3" s="42"/>
      <c r="WK3" s="42"/>
      <c r="WL3" s="42"/>
      <c r="WM3" s="42"/>
      <c r="WN3" s="42"/>
      <c r="WO3" s="42"/>
      <c r="WP3" s="42"/>
      <c r="WQ3" s="42"/>
      <c r="WR3" s="42"/>
      <c r="WS3" s="42"/>
      <c r="WT3" s="42"/>
      <c r="WU3" s="42"/>
      <c r="WV3" s="42"/>
      <c r="WW3" s="42"/>
      <c r="WX3" s="43"/>
      <c r="WY3" s="44" t="s">
        <v>136</v>
      </c>
      <c r="WZ3" s="42"/>
      <c r="XA3" s="42"/>
      <c r="XB3" s="42"/>
      <c r="XC3" s="42"/>
      <c r="XD3" s="42"/>
      <c r="XE3" s="42"/>
      <c r="XF3" s="42"/>
      <c r="XG3" s="42"/>
      <c r="XH3" s="42"/>
      <c r="XI3" s="42"/>
      <c r="XJ3" s="42"/>
      <c r="XK3" s="42"/>
      <c r="XL3" s="42"/>
      <c r="XM3" s="42"/>
      <c r="XN3" s="43"/>
      <c r="XO3" s="44" t="s">
        <v>136</v>
      </c>
      <c r="XP3" s="42"/>
      <c r="XQ3" s="42"/>
      <c r="XR3" s="42"/>
      <c r="XS3" s="42"/>
      <c r="XT3" s="42"/>
      <c r="XU3" s="42"/>
      <c r="XV3" s="42"/>
      <c r="XW3" s="42"/>
      <c r="XX3" s="42"/>
      <c r="XY3" s="42"/>
      <c r="XZ3" s="42"/>
      <c r="YA3" s="42"/>
      <c r="YB3" s="42"/>
      <c r="YC3" s="42"/>
      <c r="YD3" s="43"/>
      <c r="YE3" s="44" t="s">
        <v>136</v>
      </c>
      <c r="YF3" s="42"/>
      <c r="YG3" s="42"/>
      <c r="YH3" s="42"/>
      <c r="YI3" s="42"/>
      <c r="YJ3" s="42"/>
      <c r="YK3" s="42"/>
      <c r="YL3" s="42"/>
      <c r="YM3" s="42"/>
      <c r="YN3" s="42"/>
      <c r="YO3" s="42"/>
      <c r="YP3" s="42"/>
      <c r="YQ3" s="42"/>
      <c r="YR3" s="42"/>
      <c r="YS3" s="42"/>
      <c r="YT3" s="43"/>
      <c r="YU3" s="44" t="s">
        <v>136</v>
      </c>
      <c r="YV3" s="42"/>
      <c r="YW3" s="42"/>
      <c r="YX3" s="42"/>
      <c r="YY3" s="42"/>
      <c r="YZ3" s="42"/>
      <c r="ZA3" s="42"/>
      <c r="ZB3" s="42"/>
      <c r="ZC3" s="42"/>
      <c r="ZD3" s="42"/>
      <c r="ZE3" s="42"/>
      <c r="ZF3" s="42"/>
      <c r="ZG3" s="42"/>
      <c r="ZH3" s="42"/>
      <c r="ZI3" s="42"/>
      <c r="ZJ3" s="43"/>
      <c r="ZK3" s="44" t="s">
        <v>136</v>
      </c>
      <c r="ZL3" s="42"/>
      <c r="ZM3" s="42"/>
      <c r="ZN3" s="42"/>
      <c r="ZO3" s="42"/>
      <c r="ZP3" s="42"/>
      <c r="ZQ3" s="42"/>
      <c r="ZR3" s="42"/>
      <c r="ZS3" s="42"/>
      <c r="ZT3" s="42"/>
      <c r="ZU3" s="42"/>
      <c r="ZV3" s="42"/>
      <c r="ZW3" s="42"/>
      <c r="ZX3" s="42"/>
      <c r="ZY3" s="42"/>
      <c r="ZZ3" s="43"/>
      <c r="AAA3" s="44" t="s">
        <v>136</v>
      </c>
      <c r="AAB3" s="42"/>
      <c r="AAC3" s="42"/>
      <c r="AAD3" s="42"/>
      <c r="AAE3" s="42"/>
      <c r="AAF3" s="42"/>
      <c r="AAG3" s="42"/>
      <c r="AAH3" s="42"/>
      <c r="AAI3" s="42"/>
      <c r="AAJ3" s="42"/>
      <c r="AAK3" s="42"/>
      <c r="AAL3" s="42"/>
      <c r="AAM3" s="42"/>
      <c r="AAN3" s="42"/>
      <c r="AAO3" s="42"/>
      <c r="AAP3" s="43"/>
      <c r="AAQ3" s="44" t="s">
        <v>136</v>
      </c>
      <c r="AAR3" s="42"/>
      <c r="AAS3" s="42"/>
      <c r="AAT3" s="42"/>
      <c r="AAU3" s="42"/>
      <c r="AAV3" s="42"/>
      <c r="AAW3" s="42"/>
      <c r="AAX3" s="42"/>
      <c r="AAY3" s="42"/>
      <c r="AAZ3" s="42"/>
      <c r="ABA3" s="42"/>
      <c r="ABB3" s="42"/>
      <c r="ABC3" s="42"/>
      <c r="ABD3" s="42"/>
      <c r="ABE3" s="42"/>
      <c r="ABF3" s="43"/>
      <c r="ABG3" s="44" t="s">
        <v>136</v>
      </c>
      <c r="ABH3" s="42"/>
      <c r="ABI3" s="42"/>
      <c r="ABJ3" s="42"/>
      <c r="ABK3" s="42"/>
      <c r="ABL3" s="42"/>
      <c r="ABM3" s="42"/>
      <c r="ABN3" s="42"/>
      <c r="ABO3" s="42"/>
      <c r="ABP3" s="42"/>
      <c r="ABQ3" s="42"/>
      <c r="ABR3" s="42"/>
      <c r="ABS3" s="42"/>
      <c r="ABT3" s="42"/>
      <c r="ABU3" s="42"/>
      <c r="ABV3" s="43"/>
      <c r="ABW3" s="44" t="s">
        <v>136</v>
      </c>
      <c r="ABX3" s="42"/>
      <c r="ABY3" s="42"/>
      <c r="ABZ3" s="42"/>
      <c r="ACA3" s="42"/>
      <c r="ACB3" s="42"/>
      <c r="ACC3" s="42"/>
      <c r="ACD3" s="42"/>
      <c r="ACE3" s="42"/>
      <c r="ACF3" s="42"/>
      <c r="ACG3" s="42"/>
      <c r="ACH3" s="42"/>
      <c r="ACI3" s="42"/>
      <c r="ACJ3" s="42"/>
      <c r="ACK3" s="42"/>
      <c r="ACL3" s="43"/>
      <c r="ACM3" s="44" t="s">
        <v>136</v>
      </c>
      <c r="ACN3" s="42"/>
      <c r="ACO3" s="42"/>
      <c r="ACP3" s="42"/>
      <c r="ACQ3" s="42"/>
      <c r="ACR3" s="42"/>
      <c r="ACS3" s="42"/>
      <c r="ACT3" s="42"/>
      <c r="ACU3" s="42"/>
      <c r="ACV3" s="42"/>
      <c r="ACW3" s="42"/>
      <c r="ACX3" s="42"/>
      <c r="ACY3" s="42"/>
      <c r="ACZ3" s="42"/>
      <c r="ADA3" s="42"/>
      <c r="ADB3" s="43"/>
      <c r="ADC3" s="44" t="s">
        <v>136</v>
      </c>
      <c r="ADD3" s="42"/>
      <c r="ADE3" s="42"/>
      <c r="ADF3" s="42"/>
      <c r="ADG3" s="42"/>
      <c r="ADH3" s="42"/>
      <c r="ADI3" s="42"/>
      <c r="ADJ3" s="42"/>
      <c r="ADK3" s="42"/>
      <c r="ADL3" s="42"/>
      <c r="ADM3" s="42"/>
      <c r="ADN3" s="42"/>
      <c r="ADO3" s="42"/>
      <c r="ADP3" s="42"/>
      <c r="ADQ3" s="42"/>
      <c r="ADR3" s="43"/>
      <c r="ADS3" s="44" t="s">
        <v>136</v>
      </c>
      <c r="ADT3" s="42"/>
      <c r="ADU3" s="42"/>
      <c r="ADV3" s="42"/>
      <c r="ADW3" s="42"/>
      <c r="ADX3" s="42"/>
      <c r="ADY3" s="42"/>
      <c r="ADZ3" s="42"/>
      <c r="AEA3" s="42"/>
      <c r="AEB3" s="42"/>
      <c r="AEC3" s="42"/>
      <c r="AED3" s="42"/>
      <c r="AEE3" s="42"/>
      <c r="AEF3" s="42"/>
      <c r="AEG3" s="42"/>
      <c r="AEH3" s="43"/>
      <c r="AEI3" s="44" t="s">
        <v>136</v>
      </c>
      <c r="AEJ3" s="42"/>
      <c r="AEK3" s="42"/>
      <c r="AEL3" s="42"/>
      <c r="AEM3" s="42"/>
      <c r="AEN3" s="42"/>
      <c r="AEO3" s="42"/>
      <c r="AEP3" s="42"/>
      <c r="AEQ3" s="42"/>
      <c r="AER3" s="42"/>
      <c r="AES3" s="42"/>
      <c r="AET3" s="42"/>
      <c r="AEU3" s="42"/>
      <c r="AEV3" s="42"/>
      <c r="AEW3" s="42"/>
      <c r="AEX3" s="43"/>
      <c r="AEY3" s="44" t="s">
        <v>136</v>
      </c>
      <c r="AEZ3" s="42"/>
      <c r="AFA3" s="42"/>
      <c r="AFB3" s="42"/>
      <c r="AFC3" s="42"/>
      <c r="AFD3" s="42"/>
      <c r="AFE3" s="42"/>
      <c r="AFF3" s="42"/>
      <c r="AFG3" s="42"/>
      <c r="AFH3" s="42"/>
      <c r="AFI3" s="42"/>
      <c r="AFJ3" s="42"/>
      <c r="AFK3" s="42"/>
      <c r="AFL3" s="42"/>
      <c r="AFM3" s="42"/>
      <c r="AFN3" s="43"/>
      <c r="AFO3" s="44" t="s">
        <v>136</v>
      </c>
      <c r="AFP3" s="42"/>
      <c r="AFQ3" s="42"/>
      <c r="AFR3" s="42"/>
      <c r="AFS3" s="42"/>
      <c r="AFT3" s="42"/>
      <c r="AFU3" s="42"/>
      <c r="AFV3" s="42"/>
      <c r="AFW3" s="42"/>
      <c r="AFX3" s="42"/>
      <c r="AFY3" s="42"/>
      <c r="AFZ3" s="42"/>
      <c r="AGA3" s="42"/>
      <c r="AGB3" s="42"/>
      <c r="AGC3" s="42"/>
      <c r="AGD3" s="43"/>
      <c r="AGE3" s="44" t="s">
        <v>136</v>
      </c>
      <c r="AGF3" s="42"/>
      <c r="AGG3" s="42"/>
      <c r="AGH3" s="42"/>
      <c r="AGI3" s="42"/>
      <c r="AGJ3" s="42"/>
      <c r="AGK3" s="42"/>
      <c r="AGL3" s="42"/>
      <c r="AGM3" s="42"/>
      <c r="AGN3" s="42"/>
      <c r="AGO3" s="42"/>
      <c r="AGP3" s="42"/>
      <c r="AGQ3" s="42"/>
      <c r="AGR3" s="42"/>
      <c r="AGS3" s="42"/>
      <c r="AGT3" s="43"/>
      <c r="AGU3" s="44" t="s">
        <v>136</v>
      </c>
      <c r="AGV3" s="42"/>
      <c r="AGW3" s="42"/>
      <c r="AGX3" s="42"/>
      <c r="AGY3" s="42"/>
      <c r="AGZ3" s="42"/>
      <c r="AHA3" s="42"/>
      <c r="AHB3" s="42"/>
      <c r="AHC3" s="42"/>
      <c r="AHD3" s="42"/>
      <c r="AHE3" s="42"/>
      <c r="AHF3" s="42"/>
      <c r="AHG3" s="42"/>
      <c r="AHH3" s="42"/>
      <c r="AHI3" s="42"/>
      <c r="AHJ3" s="43"/>
      <c r="AHK3" s="44" t="s">
        <v>136</v>
      </c>
      <c r="AHL3" s="42"/>
      <c r="AHM3" s="42"/>
      <c r="AHN3" s="42"/>
      <c r="AHO3" s="42"/>
      <c r="AHP3" s="42"/>
      <c r="AHQ3" s="42"/>
      <c r="AHR3" s="42"/>
      <c r="AHS3" s="42"/>
      <c r="AHT3" s="42"/>
      <c r="AHU3" s="42"/>
      <c r="AHV3" s="42"/>
      <c r="AHW3" s="42"/>
      <c r="AHX3" s="42"/>
      <c r="AHY3" s="42"/>
      <c r="AHZ3" s="43"/>
      <c r="AIA3" s="44" t="s">
        <v>136</v>
      </c>
      <c r="AIB3" s="42"/>
      <c r="AIC3" s="42"/>
      <c r="AID3" s="42"/>
      <c r="AIE3" s="42"/>
      <c r="AIF3" s="42"/>
      <c r="AIG3" s="42"/>
      <c r="AIH3" s="42"/>
      <c r="AII3" s="42"/>
      <c r="AIJ3" s="42"/>
      <c r="AIK3" s="42"/>
      <c r="AIL3" s="42"/>
      <c r="AIM3" s="42"/>
      <c r="AIN3" s="42"/>
      <c r="AIO3" s="42"/>
      <c r="AIP3" s="43"/>
      <c r="AIQ3" s="44" t="s">
        <v>136</v>
      </c>
      <c r="AIR3" s="42"/>
      <c r="AIS3" s="42"/>
      <c r="AIT3" s="42"/>
      <c r="AIU3" s="42"/>
      <c r="AIV3" s="42"/>
      <c r="AIW3" s="42"/>
      <c r="AIX3" s="42"/>
      <c r="AIY3" s="42"/>
      <c r="AIZ3" s="42"/>
      <c r="AJA3" s="42"/>
      <c r="AJB3" s="42"/>
      <c r="AJC3" s="42"/>
      <c r="AJD3" s="42"/>
      <c r="AJE3" s="42"/>
      <c r="AJF3" s="43"/>
      <c r="AJG3" s="44" t="s">
        <v>136</v>
      </c>
      <c r="AJH3" s="42"/>
      <c r="AJI3" s="42"/>
      <c r="AJJ3" s="42"/>
      <c r="AJK3" s="42"/>
      <c r="AJL3" s="42"/>
      <c r="AJM3" s="42"/>
      <c r="AJN3" s="42"/>
      <c r="AJO3" s="42"/>
      <c r="AJP3" s="42"/>
      <c r="AJQ3" s="42"/>
      <c r="AJR3" s="42"/>
      <c r="AJS3" s="42"/>
      <c r="AJT3" s="42"/>
      <c r="AJU3" s="42"/>
      <c r="AJV3" s="43"/>
      <c r="AJW3" s="44" t="s">
        <v>136</v>
      </c>
      <c r="AJX3" s="42"/>
      <c r="AJY3" s="42"/>
      <c r="AJZ3" s="42"/>
      <c r="AKA3" s="42"/>
      <c r="AKB3" s="42"/>
      <c r="AKC3" s="42"/>
      <c r="AKD3" s="42"/>
      <c r="AKE3" s="42"/>
      <c r="AKF3" s="42"/>
      <c r="AKG3" s="42"/>
      <c r="AKH3" s="42"/>
      <c r="AKI3" s="42"/>
      <c r="AKJ3" s="42"/>
      <c r="AKK3" s="42"/>
      <c r="AKL3" s="43"/>
      <c r="AKM3" s="44" t="s">
        <v>136</v>
      </c>
      <c r="AKN3" s="42"/>
      <c r="AKO3" s="42"/>
      <c r="AKP3" s="42"/>
      <c r="AKQ3" s="42"/>
      <c r="AKR3" s="42"/>
      <c r="AKS3" s="42"/>
      <c r="AKT3" s="42"/>
      <c r="AKU3" s="42"/>
      <c r="AKV3" s="42"/>
      <c r="AKW3" s="42"/>
      <c r="AKX3" s="42"/>
      <c r="AKY3" s="42"/>
      <c r="AKZ3" s="42"/>
      <c r="ALA3" s="42"/>
      <c r="ALB3" s="43"/>
      <c r="ALC3" s="44" t="s">
        <v>136</v>
      </c>
      <c r="ALD3" s="42"/>
      <c r="ALE3" s="42"/>
      <c r="ALF3" s="42"/>
      <c r="ALG3" s="42"/>
      <c r="ALH3" s="42"/>
      <c r="ALI3" s="42"/>
      <c r="ALJ3" s="42"/>
      <c r="ALK3" s="42"/>
      <c r="ALL3" s="42"/>
      <c r="ALM3" s="42"/>
      <c r="ALN3" s="42"/>
      <c r="ALO3" s="42"/>
      <c r="ALP3" s="42"/>
      <c r="ALQ3" s="42"/>
      <c r="ALR3" s="43"/>
      <c r="ALS3" s="44" t="s">
        <v>136</v>
      </c>
      <c r="ALT3" s="42"/>
      <c r="ALU3" s="42"/>
      <c r="ALV3" s="42"/>
      <c r="ALW3" s="42"/>
      <c r="ALX3" s="42"/>
      <c r="ALY3" s="42"/>
      <c r="ALZ3" s="42"/>
      <c r="AMA3" s="42"/>
      <c r="AMB3" s="42"/>
      <c r="AMC3" s="42"/>
      <c r="AMD3" s="42"/>
      <c r="AME3" s="42"/>
      <c r="AMF3" s="42"/>
      <c r="AMG3" s="42"/>
      <c r="AMH3" s="43"/>
      <c r="AMI3" s="44" t="s">
        <v>136</v>
      </c>
      <c r="AMJ3" s="42"/>
      <c r="AMK3" s="42"/>
      <c r="AML3" s="42"/>
      <c r="AMM3" s="42"/>
      <c r="AMN3" s="42"/>
      <c r="AMO3" s="42"/>
      <c r="AMP3" s="42"/>
      <c r="AMQ3" s="42"/>
      <c r="AMR3" s="42"/>
      <c r="AMS3" s="42"/>
      <c r="AMT3" s="42"/>
      <c r="AMU3" s="42"/>
      <c r="AMV3" s="42"/>
      <c r="AMW3" s="42"/>
      <c r="AMX3" s="43"/>
      <c r="AMY3" s="44" t="s">
        <v>136</v>
      </c>
      <c r="AMZ3" s="42"/>
      <c r="ANA3" s="42"/>
      <c r="ANB3" s="42"/>
      <c r="ANC3" s="42"/>
      <c r="AND3" s="42"/>
      <c r="ANE3" s="42"/>
      <c r="ANF3" s="42"/>
      <c r="ANG3" s="42"/>
      <c r="ANH3" s="42"/>
      <c r="ANI3" s="42"/>
      <c r="ANJ3" s="42"/>
      <c r="ANK3" s="42"/>
      <c r="ANL3" s="42"/>
      <c r="ANM3" s="42"/>
      <c r="ANN3" s="43"/>
      <c r="ANO3" s="44" t="s">
        <v>136</v>
      </c>
      <c r="ANP3" s="42"/>
      <c r="ANQ3" s="42"/>
      <c r="ANR3" s="42"/>
      <c r="ANS3" s="42"/>
      <c r="ANT3" s="42"/>
      <c r="ANU3" s="42"/>
      <c r="ANV3" s="42"/>
      <c r="ANW3" s="42"/>
      <c r="ANX3" s="42"/>
      <c r="ANY3" s="42"/>
      <c r="ANZ3" s="42"/>
      <c r="AOA3" s="42"/>
      <c r="AOB3" s="42"/>
      <c r="AOC3" s="42"/>
      <c r="AOD3" s="43"/>
      <c r="AOE3" s="44" t="s">
        <v>136</v>
      </c>
      <c r="AOF3" s="42"/>
      <c r="AOG3" s="42"/>
      <c r="AOH3" s="42"/>
      <c r="AOI3" s="42"/>
      <c r="AOJ3" s="42"/>
      <c r="AOK3" s="42"/>
      <c r="AOL3" s="42"/>
      <c r="AOM3" s="42"/>
      <c r="AON3" s="42"/>
      <c r="AOO3" s="42"/>
      <c r="AOP3" s="42"/>
      <c r="AOQ3" s="42"/>
      <c r="AOR3" s="42"/>
      <c r="AOS3" s="42"/>
      <c r="AOT3" s="43"/>
      <c r="AOU3" s="44" t="s">
        <v>136</v>
      </c>
      <c r="AOV3" s="42"/>
      <c r="AOW3" s="42"/>
      <c r="AOX3" s="42"/>
      <c r="AOY3" s="42"/>
      <c r="AOZ3" s="42"/>
      <c r="APA3" s="42"/>
      <c r="APB3" s="42"/>
      <c r="APC3" s="42"/>
      <c r="APD3" s="42"/>
      <c r="APE3" s="42"/>
      <c r="APF3" s="42"/>
      <c r="APG3" s="42"/>
      <c r="APH3" s="42"/>
      <c r="API3" s="42"/>
      <c r="APJ3" s="43"/>
      <c r="APK3" s="44" t="s">
        <v>136</v>
      </c>
      <c r="APL3" s="42"/>
      <c r="APM3" s="42"/>
      <c r="APN3" s="42"/>
      <c r="APO3" s="42"/>
      <c r="APP3" s="42"/>
      <c r="APQ3" s="42"/>
      <c r="APR3" s="42"/>
      <c r="APS3" s="42"/>
      <c r="APT3" s="42"/>
      <c r="APU3" s="42"/>
      <c r="APV3" s="42"/>
      <c r="APW3" s="42"/>
      <c r="APX3" s="42"/>
      <c r="APY3" s="42"/>
      <c r="APZ3" s="43"/>
      <c r="AQA3" s="44" t="s">
        <v>136</v>
      </c>
      <c r="AQB3" s="42"/>
      <c r="AQC3" s="42"/>
      <c r="AQD3" s="42"/>
      <c r="AQE3" s="42"/>
      <c r="AQF3" s="42"/>
      <c r="AQG3" s="42"/>
      <c r="AQH3" s="42"/>
      <c r="AQI3" s="42"/>
      <c r="AQJ3" s="42"/>
      <c r="AQK3" s="42"/>
      <c r="AQL3" s="42"/>
      <c r="AQM3" s="42"/>
      <c r="AQN3" s="42"/>
      <c r="AQO3" s="42"/>
      <c r="AQP3" s="43"/>
      <c r="AQQ3" s="44" t="s">
        <v>136</v>
      </c>
      <c r="AQR3" s="42"/>
      <c r="AQS3" s="42"/>
      <c r="AQT3" s="42"/>
      <c r="AQU3" s="42"/>
      <c r="AQV3" s="42"/>
      <c r="AQW3" s="42"/>
      <c r="AQX3" s="42"/>
      <c r="AQY3" s="42"/>
      <c r="AQZ3" s="42"/>
      <c r="ARA3" s="42"/>
      <c r="ARB3" s="42"/>
      <c r="ARC3" s="42"/>
      <c r="ARD3" s="42"/>
      <c r="ARE3" s="42"/>
      <c r="ARF3" s="43"/>
      <c r="ARG3" s="44" t="s">
        <v>136</v>
      </c>
      <c r="ARH3" s="42"/>
      <c r="ARI3" s="42"/>
      <c r="ARJ3" s="42"/>
      <c r="ARK3" s="42"/>
      <c r="ARL3" s="42"/>
      <c r="ARM3" s="42"/>
      <c r="ARN3" s="42"/>
      <c r="ARO3" s="42"/>
      <c r="ARP3" s="42"/>
      <c r="ARQ3" s="42"/>
      <c r="ARR3" s="42"/>
      <c r="ARS3" s="42"/>
      <c r="ART3" s="42"/>
      <c r="ARU3" s="42"/>
      <c r="ARV3" s="43"/>
      <c r="ARW3" s="44" t="s">
        <v>136</v>
      </c>
      <c r="ARX3" s="42"/>
      <c r="ARY3" s="42"/>
      <c r="ARZ3" s="42"/>
      <c r="ASA3" s="42"/>
      <c r="ASB3" s="42"/>
      <c r="ASC3" s="42"/>
      <c r="ASD3" s="42"/>
      <c r="ASE3" s="42"/>
      <c r="ASF3" s="42"/>
      <c r="ASG3" s="42"/>
      <c r="ASH3" s="42"/>
      <c r="ASI3" s="42"/>
      <c r="ASJ3" s="42"/>
      <c r="ASK3" s="42"/>
      <c r="ASL3" s="43"/>
      <c r="ASM3" s="44" t="s">
        <v>136</v>
      </c>
      <c r="ASN3" s="42"/>
      <c r="ASO3" s="42"/>
      <c r="ASP3" s="42"/>
      <c r="ASQ3" s="42"/>
      <c r="ASR3" s="42"/>
      <c r="ASS3" s="42"/>
      <c r="AST3" s="42"/>
      <c r="ASU3" s="42"/>
      <c r="ASV3" s="42"/>
      <c r="ASW3" s="42"/>
      <c r="ASX3" s="42"/>
      <c r="ASY3" s="42"/>
      <c r="ASZ3" s="42"/>
      <c r="ATA3" s="42"/>
      <c r="ATB3" s="43"/>
      <c r="ATC3" s="44" t="s">
        <v>136</v>
      </c>
      <c r="ATD3" s="42"/>
      <c r="ATE3" s="42"/>
      <c r="ATF3" s="42"/>
      <c r="ATG3" s="42"/>
      <c r="ATH3" s="42"/>
      <c r="ATI3" s="42"/>
      <c r="ATJ3" s="42"/>
      <c r="ATK3" s="42"/>
      <c r="ATL3" s="42"/>
      <c r="ATM3" s="42"/>
      <c r="ATN3" s="42"/>
      <c r="ATO3" s="42"/>
      <c r="ATP3" s="42"/>
      <c r="ATQ3" s="42"/>
      <c r="ATR3" s="43"/>
      <c r="ATS3" s="44" t="s">
        <v>136</v>
      </c>
      <c r="ATT3" s="42"/>
      <c r="ATU3" s="42"/>
      <c r="ATV3" s="42"/>
      <c r="ATW3" s="42"/>
      <c r="ATX3" s="42"/>
      <c r="ATY3" s="42"/>
      <c r="ATZ3" s="42"/>
      <c r="AUA3" s="42"/>
      <c r="AUB3" s="42"/>
      <c r="AUC3" s="42"/>
      <c r="AUD3" s="42"/>
      <c r="AUE3" s="42"/>
      <c r="AUF3" s="42"/>
      <c r="AUG3" s="42"/>
      <c r="AUH3" s="43"/>
      <c r="AUI3" s="44" t="s">
        <v>136</v>
      </c>
      <c r="AUJ3" s="42"/>
      <c r="AUK3" s="42"/>
      <c r="AUL3" s="42"/>
      <c r="AUM3" s="42"/>
      <c r="AUN3" s="42"/>
      <c r="AUO3" s="42"/>
      <c r="AUP3" s="42"/>
      <c r="AUQ3" s="42"/>
      <c r="AUR3" s="42"/>
      <c r="AUS3" s="42"/>
      <c r="AUT3" s="42"/>
      <c r="AUU3" s="42"/>
      <c r="AUV3" s="42"/>
      <c r="AUW3" s="42"/>
      <c r="AUX3" s="43"/>
      <c r="AUY3" s="44" t="s">
        <v>136</v>
      </c>
      <c r="AUZ3" s="42"/>
      <c r="AVA3" s="42"/>
      <c r="AVB3" s="42"/>
      <c r="AVC3" s="42"/>
      <c r="AVD3" s="42"/>
      <c r="AVE3" s="42"/>
      <c r="AVF3" s="42"/>
      <c r="AVG3" s="42"/>
      <c r="AVH3" s="42"/>
      <c r="AVI3" s="42"/>
      <c r="AVJ3" s="42"/>
      <c r="AVK3" s="42"/>
      <c r="AVL3" s="42"/>
      <c r="AVM3" s="42"/>
      <c r="AVN3" s="43"/>
      <c r="AVO3" s="44" t="s">
        <v>136</v>
      </c>
      <c r="AVP3" s="42"/>
      <c r="AVQ3" s="42"/>
      <c r="AVR3" s="42"/>
      <c r="AVS3" s="42"/>
      <c r="AVT3" s="42"/>
      <c r="AVU3" s="42"/>
      <c r="AVV3" s="42"/>
      <c r="AVW3" s="42"/>
      <c r="AVX3" s="42"/>
      <c r="AVY3" s="42"/>
      <c r="AVZ3" s="42"/>
      <c r="AWA3" s="42"/>
      <c r="AWB3" s="42"/>
      <c r="AWC3" s="42"/>
      <c r="AWD3" s="43"/>
      <c r="AWE3" s="44" t="s">
        <v>136</v>
      </c>
      <c r="AWF3" s="42"/>
      <c r="AWG3" s="42"/>
      <c r="AWH3" s="42"/>
      <c r="AWI3" s="42"/>
      <c r="AWJ3" s="42"/>
      <c r="AWK3" s="42"/>
      <c r="AWL3" s="42"/>
      <c r="AWM3" s="42"/>
      <c r="AWN3" s="42"/>
      <c r="AWO3" s="42"/>
      <c r="AWP3" s="42"/>
      <c r="AWQ3" s="42"/>
      <c r="AWR3" s="42"/>
      <c r="AWS3" s="42"/>
      <c r="AWT3" s="43"/>
      <c r="AWU3" s="44" t="s">
        <v>136</v>
      </c>
      <c r="AWV3" s="42"/>
      <c r="AWW3" s="42"/>
      <c r="AWX3" s="42"/>
      <c r="AWY3" s="42"/>
      <c r="AWZ3" s="42"/>
      <c r="AXA3" s="42"/>
      <c r="AXB3" s="42"/>
      <c r="AXC3" s="42"/>
      <c r="AXD3" s="42"/>
      <c r="AXE3" s="42"/>
      <c r="AXF3" s="42"/>
      <c r="AXG3" s="42"/>
      <c r="AXH3" s="42"/>
      <c r="AXI3" s="42"/>
      <c r="AXJ3" s="43"/>
      <c r="AXK3" s="44" t="s">
        <v>136</v>
      </c>
      <c r="AXL3" s="42"/>
      <c r="AXM3" s="42"/>
      <c r="AXN3" s="42"/>
      <c r="AXO3" s="42"/>
      <c r="AXP3" s="42"/>
      <c r="AXQ3" s="42"/>
      <c r="AXR3" s="42"/>
      <c r="AXS3" s="42"/>
      <c r="AXT3" s="42"/>
      <c r="AXU3" s="42"/>
      <c r="AXV3" s="42"/>
      <c r="AXW3" s="42"/>
      <c r="AXX3" s="42"/>
      <c r="AXY3" s="42"/>
      <c r="AXZ3" s="43"/>
      <c r="AYA3" s="44" t="s">
        <v>136</v>
      </c>
      <c r="AYB3" s="42"/>
      <c r="AYC3" s="42"/>
      <c r="AYD3" s="42"/>
      <c r="AYE3" s="42"/>
      <c r="AYF3" s="42"/>
      <c r="AYG3" s="42"/>
      <c r="AYH3" s="42"/>
      <c r="AYI3" s="42"/>
      <c r="AYJ3" s="42"/>
      <c r="AYK3" s="42"/>
      <c r="AYL3" s="42"/>
      <c r="AYM3" s="42"/>
      <c r="AYN3" s="42"/>
      <c r="AYO3" s="42"/>
      <c r="AYP3" s="43"/>
      <c r="AYQ3" s="44" t="s">
        <v>136</v>
      </c>
      <c r="AYR3" s="42"/>
      <c r="AYS3" s="42"/>
      <c r="AYT3" s="42"/>
      <c r="AYU3" s="42"/>
      <c r="AYV3" s="42"/>
      <c r="AYW3" s="42"/>
      <c r="AYX3" s="42"/>
      <c r="AYY3" s="42"/>
      <c r="AYZ3" s="42"/>
      <c r="AZA3" s="42"/>
      <c r="AZB3" s="42"/>
      <c r="AZC3" s="42"/>
      <c r="AZD3" s="42"/>
      <c r="AZE3" s="42"/>
      <c r="AZF3" s="43"/>
      <c r="AZG3" s="44" t="s">
        <v>136</v>
      </c>
      <c r="AZH3" s="42"/>
      <c r="AZI3" s="42"/>
      <c r="AZJ3" s="42"/>
      <c r="AZK3" s="42"/>
      <c r="AZL3" s="42"/>
      <c r="AZM3" s="42"/>
      <c r="AZN3" s="42"/>
      <c r="AZO3" s="42"/>
      <c r="AZP3" s="42"/>
      <c r="AZQ3" s="42"/>
      <c r="AZR3" s="42"/>
      <c r="AZS3" s="42"/>
      <c r="AZT3" s="42"/>
      <c r="AZU3" s="42"/>
      <c r="AZV3" s="43"/>
      <c r="AZW3" s="44" t="s">
        <v>136</v>
      </c>
      <c r="AZX3" s="42"/>
      <c r="AZY3" s="42"/>
      <c r="AZZ3" s="42"/>
      <c r="BAA3" s="42"/>
      <c r="BAB3" s="42"/>
      <c r="BAC3" s="42"/>
      <c r="BAD3" s="42"/>
      <c r="BAE3" s="42"/>
      <c r="BAF3" s="42"/>
      <c r="BAG3" s="42"/>
      <c r="BAH3" s="42"/>
      <c r="BAI3" s="42"/>
      <c r="BAJ3" s="42"/>
      <c r="BAK3" s="42"/>
      <c r="BAL3" s="43"/>
      <c r="BAM3" s="44" t="s">
        <v>136</v>
      </c>
      <c r="BAN3" s="42"/>
      <c r="BAO3" s="42"/>
      <c r="BAP3" s="42"/>
      <c r="BAQ3" s="42"/>
      <c r="BAR3" s="42"/>
      <c r="BAS3" s="42"/>
      <c r="BAT3" s="42"/>
      <c r="BAU3" s="42"/>
      <c r="BAV3" s="42"/>
      <c r="BAW3" s="42"/>
      <c r="BAX3" s="42"/>
      <c r="BAY3" s="42"/>
      <c r="BAZ3" s="42"/>
      <c r="BBA3" s="42"/>
      <c r="BBB3" s="43"/>
      <c r="BBC3" s="44" t="s">
        <v>136</v>
      </c>
      <c r="BBD3" s="42"/>
      <c r="BBE3" s="42"/>
      <c r="BBF3" s="42"/>
      <c r="BBG3" s="42"/>
      <c r="BBH3" s="42"/>
      <c r="BBI3" s="42"/>
      <c r="BBJ3" s="42"/>
      <c r="BBK3" s="42"/>
      <c r="BBL3" s="42"/>
      <c r="BBM3" s="42"/>
      <c r="BBN3" s="42"/>
      <c r="BBO3" s="42"/>
      <c r="BBP3" s="42"/>
      <c r="BBQ3" s="42"/>
      <c r="BBR3" s="43"/>
      <c r="BBS3" s="44" t="s">
        <v>136</v>
      </c>
      <c r="BBT3" s="42"/>
      <c r="BBU3" s="42"/>
      <c r="BBV3" s="42"/>
      <c r="BBW3" s="42"/>
      <c r="BBX3" s="42"/>
      <c r="BBY3" s="42"/>
      <c r="BBZ3" s="42"/>
      <c r="BCA3" s="42"/>
      <c r="BCB3" s="42"/>
      <c r="BCC3" s="42"/>
      <c r="BCD3" s="42"/>
      <c r="BCE3" s="42"/>
      <c r="BCF3" s="42"/>
      <c r="BCG3" s="42"/>
      <c r="BCH3" s="43"/>
      <c r="BCI3" s="44" t="s">
        <v>136</v>
      </c>
      <c r="BCJ3" s="42"/>
      <c r="BCK3" s="42"/>
      <c r="BCL3" s="42"/>
      <c r="BCM3" s="42"/>
      <c r="BCN3" s="42"/>
      <c r="BCO3" s="42"/>
      <c r="BCP3" s="42"/>
      <c r="BCQ3" s="42"/>
      <c r="BCR3" s="42"/>
      <c r="BCS3" s="42"/>
      <c r="BCT3" s="42"/>
      <c r="BCU3" s="42"/>
      <c r="BCV3" s="42"/>
      <c r="BCW3" s="42"/>
      <c r="BCX3" s="43"/>
      <c r="BCY3" s="44" t="s">
        <v>136</v>
      </c>
      <c r="BCZ3" s="42"/>
      <c r="BDA3" s="42"/>
      <c r="BDB3" s="42"/>
      <c r="BDC3" s="42"/>
      <c r="BDD3" s="42"/>
      <c r="BDE3" s="42"/>
      <c r="BDF3" s="42"/>
      <c r="BDG3" s="42"/>
      <c r="BDH3" s="42"/>
      <c r="BDI3" s="42"/>
      <c r="BDJ3" s="42"/>
      <c r="BDK3" s="42"/>
      <c r="BDL3" s="42"/>
      <c r="BDM3" s="42"/>
      <c r="BDN3" s="43"/>
      <c r="BDO3" s="44" t="s">
        <v>136</v>
      </c>
      <c r="BDP3" s="42"/>
      <c r="BDQ3" s="42"/>
      <c r="BDR3" s="42"/>
      <c r="BDS3" s="42"/>
      <c r="BDT3" s="42"/>
      <c r="BDU3" s="42"/>
      <c r="BDV3" s="42"/>
      <c r="BDW3" s="42"/>
      <c r="BDX3" s="42"/>
      <c r="BDY3" s="42"/>
      <c r="BDZ3" s="42"/>
      <c r="BEA3" s="42"/>
      <c r="BEB3" s="42"/>
      <c r="BEC3" s="42"/>
      <c r="BED3" s="43"/>
      <c r="BEE3" s="44" t="s">
        <v>136</v>
      </c>
      <c r="BEF3" s="42"/>
      <c r="BEG3" s="42"/>
      <c r="BEH3" s="42"/>
      <c r="BEI3" s="42"/>
      <c r="BEJ3" s="42"/>
      <c r="BEK3" s="42"/>
      <c r="BEL3" s="42"/>
      <c r="BEM3" s="42"/>
      <c r="BEN3" s="42"/>
      <c r="BEO3" s="42"/>
      <c r="BEP3" s="42"/>
      <c r="BEQ3" s="42"/>
      <c r="BER3" s="42"/>
      <c r="BES3" s="42"/>
      <c r="BET3" s="43"/>
      <c r="BEU3" s="44" t="s">
        <v>136</v>
      </c>
      <c r="BEV3" s="42"/>
      <c r="BEW3" s="42"/>
      <c r="BEX3" s="42"/>
      <c r="BEY3" s="42"/>
      <c r="BEZ3" s="42"/>
      <c r="BFA3" s="42"/>
      <c r="BFB3" s="42"/>
      <c r="BFC3" s="42"/>
      <c r="BFD3" s="42"/>
      <c r="BFE3" s="42"/>
      <c r="BFF3" s="42"/>
      <c r="BFG3" s="42"/>
      <c r="BFH3" s="42"/>
      <c r="BFI3" s="42"/>
      <c r="BFJ3" s="43"/>
      <c r="BFK3" s="44" t="s">
        <v>136</v>
      </c>
      <c r="BFL3" s="42"/>
      <c r="BFM3" s="42"/>
      <c r="BFN3" s="42"/>
      <c r="BFO3" s="42"/>
      <c r="BFP3" s="42"/>
      <c r="BFQ3" s="42"/>
      <c r="BFR3" s="42"/>
      <c r="BFS3" s="42"/>
      <c r="BFT3" s="42"/>
      <c r="BFU3" s="42"/>
      <c r="BFV3" s="42"/>
      <c r="BFW3" s="42"/>
      <c r="BFX3" s="42"/>
      <c r="BFY3" s="42"/>
      <c r="BFZ3" s="43"/>
      <c r="BGA3" s="44" t="s">
        <v>136</v>
      </c>
      <c r="BGB3" s="42"/>
      <c r="BGC3" s="42"/>
      <c r="BGD3" s="42"/>
      <c r="BGE3" s="42"/>
      <c r="BGF3" s="42"/>
      <c r="BGG3" s="42"/>
      <c r="BGH3" s="42"/>
      <c r="BGI3" s="42"/>
      <c r="BGJ3" s="42"/>
      <c r="BGK3" s="42"/>
      <c r="BGL3" s="42"/>
      <c r="BGM3" s="42"/>
      <c r="BGN3" s="42"/>
      <c r="BGO3" s="42"/>
      <c r="BGP3" s="43"/>
      <c r="BGQ3" s="44" t="s">
        <v>136</v>
      </c>
      <c r="BGR3" s="42"/>
      <c r="BGS3" s="42"/>
      <c r="BGT3" s="42"/>
      <c r="BGU3" s="42"/>
      <c r="BGV3" s="42"/>
      <c r="BGW3" s="42"/>
      <c r="BGX3" s="42"/>
      <c r="BGY3" s="42"/>
      <c r="BGZ3" s="42"/>
      <c r="BHA3" s="42"/>
      <c r="BHB3" s="42"/>
      <c r="BHC3" s="42"/>
      <c r="BHD3" s="42"/>
      <c r="BHE3" s="42"/>
      <c r="BHF3" s="43"/>
      <c r="BHG3" s="44" t="s">
        <v>136</v>
      </c>
      <c r="BHH3" s="42"/>
      <c r="BHI3" s="42"/>
      <c r="BHJ3" s="42"/>
      <c r="BHK3" s="42"/>
      <c r="BHL3" s="42"/>
      <c r="BHM3" s="42"/>
      <c r="BHN3" s="42"/>
      <c r="BHO3" s="42"/>
      <c r="BHP3" s="42"/>
      <c r="BHQ3" s="42"/>
      <c r="BHR3" s="42"/>
      <c r="BHS3" s="42"/>
      <c r="BHT3" s="42"/>
      <c r="BHU3" s="42"/>
      <c r="BHV3" s="43"/>
      <c r="BHW3" s="44" t="s">
        <v>136</v>
      </c>
      <c r="BHX3" s="42"/>
      <c r="BHY3" s="42"/>
      <c r="BHZ3" s="42"/>
      <c r="BIA3" s="42"/>
      <c r="BIB3" s="42"/>
      <c r="BIC3" s="42"/>
      <c r="BID3" s="42"/>
      <c r="BIE3" s="42"/>
      <c r="BIF3" s="42"/>
      <c r="BIG3" s="42"/>
      <c r="BIH3" s="42"/>
      <c r="BII3" s="42"/>
      <c r="BIJ3" s="42"/>
      <c r="BIK3" s="42"/>
      <c r="BIL3" s="43"/>
      <c r="BIM3" s="44" t="s">
        <v>136</v>
      </c>
      <c r="BIN3" s="42"/>
      <c r="BIO3" s="42"/>
      <c r="BIP3" s="42"/>
      <c r="BIQ3" s="42"/>
      <c r="BIR3" s="42"/>
      <c r="BIS3" s="42"/>
      <c r="BIT3" s="42"/>
      <c r="BIU3" s="42"/>
      <c r="BIV3" s="42"/>
      <c r="BIW3" s="42"/>
      <c r="BIX3" s="42"/>
      <c r="BIY3" s="42"/>
      <c r="BIZ3" s="42"/>
      <c r="BJA3" s="42"/>
      <c r="BJB3" s="43"/>
      <c r="BJC3" s="44" t="s">
        <v>136</v>
      </c>
      <c r="BJD3" s="42"/>
      <c r="BJE3" s="42"/>
      <c r="BJF3" s="42"/>
      <c r="BJG3" s="42"/>
      <c r="BJH3" s="42"/>
      <c r="BJI3" s="42"/>
      <c r="BJJ3" s="42"/>
      <c r="BJK3" s="42"/>
      <c r="BJL3" s="42"/>
      <c r="BJM3" s="42"/>
      <c r="BJN3" s="42"/>
      <c r="BJO3" s="42"/>
      <c r="BJP3" s="42"/>
      <c r="BJQ3" s="42"/>
      <c r="BJR3" s="43"/>
      <c r="BJS3" s="44" t="s">
        <v>136</v>
      </c>
      <c r="BJT3" s="42"/>
      <c r="BJU3" s="42"/>
      <c r="BJV3" s="42"/>
      <c r="BJW3" s="42"/>
      <c r="BJX3" s="42"/>
      <c r="BJY3" s="42"/>
      <c r="BJZ3" s="42"/>
      <c r="BKA3" s="42"/>
      <c r="BKB3" s="42"/>
      <c r="BKC3" s="42"/>
      <c r="BKD3" s="42"/>
      <c r="BKE3" s="42"/>
      <c r="BKF3" s="42"/>
      <c r="BKG3" s="42"/>
      <c r="BKH3" s="43"/>
      <c r="BKI3" s="44" t="s">
        <v>136</v>
      </c>
      <c r="BKJ3" s="42"/>
      <c r="BKK3" s="42"/>
      <c r="BKL3" s="42"/>
      <c r="BKM3" s="42"/>
      <c r="BKN3" s="42"/>
      <c r="BKO3" s="42"/>
      <c r="BKP3" s="42"/>
      <c r="BKQ3" s="42"/>
      <c r="BKR3" s="42"/>
      <c r="BKS3" s="42"/>
      <c r="BKT3" s="42"/>
      <c r="BKU3" s="42"/>
      <c r="BKV3" s="42"/>
      <c r="BKW3" s="42"/>
      <c r="BKX3" s="43"/>
      <c r="BKY3" s="44" t="s">
        <v>136</v>
      </c>
      <c r="BKZ3" s="42"/>
      <c r="BLA3" s="42"/>
      <c r="BLB3" s="42"/>
      <c r="BLC3" s="42"/>
      <c r="BLD3" s="42"/>
      <c r="BLE3" s="42"/>
      <c r="BLF3" s="42"/>
      <c r="BLG3" s="42"/>
      <c r="BLH3" s="42"/>
      <c r="BLI3" s="42"/>
      <c r="BLJ3" s="42"/>
      <c r="BLK3" s="42"/>
      <c r="BLL3" s="42"/>
      <c r="BLM3" s="42"/>
      <c r="BLN3" s="43"/>
      <c r="BLO3" s="44" t="s">
        <v>136</v>
      </c>
      <c r="BLP3" s="42"/>
      <c r="BLQ3" s="42"/>
      <c r="BLR3" s="42"/>
      <c r="BLS3" s="42"/>
      <c r="BLT3" s="42"/>
      <c r="BLU3" s="42"/>
      <c r="BLV3" s="42"/>
      <c r="BLW3" s="42"/>
      <c r="BLX3" s="42"/>
      <c r="BLY3" s="42"/>
      <c r="BLZ3" s="42"/>
      <c r="BMA3" s="42"/>
      <c r="BMB3" s="42"/>
      <c r="BMC3" s="42"/>
      <c r="BMD3" s="43"/>
      <c r="BME3" s="44" t="s">
        <v>136</v>
      </c>
      <c r="BMF3" s="42"/>
      <c r="BMG3" s="42"/>
      <c r="BMH3" s="42"/>
      <c r="BMI3" s="42"/>
      <c r="BMJ3" s="42"/>
      <c r="BMK3" s="42"/>
      <c r="BML3" s="42"/>
      <c r="BMM3" s="42"/>
      <c r="BMN3" s="42"/>
      <c r="BMO3" s="42"/>
      <c r="BMP3" s="42"/>
      <c r="BMQ3" s="42"/>
      <c r="BMR3" s="42"/>
      <c r="BMS3" s="42"/>
      <c r="BMT3" s="43"/>
      <c r="BMU3" s="44" t="s">
        <v>136</v>
      </c>
      <c r="BMV3" s="42"/>
      <c r="BMW3" s="42"/>
      <c r="BMX3" s="42"/>
      <c r="BMY3" s="42"/>
      <c r="BMZ3" s="42"/>
      <c r="BNA3" s="42"/>
      <c r="BNB3" s="42"/>
      <c r="BNC3" s="42"/>
      <c r="BND3" s="42"/>
      <c r="BNE3" s="42"/>
      <c r="BNF3" s="42"/>
      <c r="BNG3" s="42"/>
      <c r="BNH3" s="42"/>
      <c r="BNI3" s="42"/>
      <c r="BNJ3" s="43"/>
      <c r="BNK3" s="44" t="s">
        <v>136</v>
      </c>
      <c r="BNL3" s="42"/>
      <c r="BNM3" s="42"/>
      <c r="BNN3" s="42"/>
      <c r="BNO3" s="42"/>
      <c r="BNP3" s="42"/>
      <c r="BNQ3" s="42"/>
      <c r="BNR3" s="42"/>
      <c r="BNS3" s="42"/>
      <c r="BNT3" s="42"/>
      <c r="BNU3" s="42"/>
      <c r="BNV3" s="42"/>
      <c r="BNW3" s="42"/>
      <c r="BNX3" s="42"/>
      <c r="BNY3" s="42"/>
      <c r="BNZ3" s="43"/>
      <c r="BOA3" s="44" t="s">
        <v>136</v>
      </c>
      <c r="BOB3" s="42"/>
      <c r="BOC3" s="42"/>
      <c r="BOD3" s="42"/>
      <c r="BOE3" s="42"/>
      <c r="BOF3" s="42"/>
      <c r="BOG3" s="42"/>
      <c r="BOH3" s="42"/>
      <c r="BOI3" s="42"/>
      <c r="BOJ3" s="42"/>
      <c r="BOK3" s="42"/>
      <c r="BOL3" s="42"/>
      <c r="BOM3" s="42"/>
      <c r="BON3" s="42"/>
      <c r="BOO3" s="42"/>
      <c r="BOP3" s="43"/>
      <c r="BOQ3" s="44" t="s">
        <v>136</v>
      </c>
      <c r="BOR3" s="42"/>
      <c r="BOS3" s="42"/>
      <c r="BOT3" s="42"/>
      <c r="BOU3" s="42"/>
      <c r="BOV3" s="42"/>
      <c r="BOW3" s="42"/>
      <c r="BOX3" s="42"/>
      <c r="BOY3" s="42"/>
      <c r="BOZ3" s="42"/>
      <c r="BPA3" s="42"/>
      <c r="BPB3" s="42"/>
      <c r="BPC3" s="42"/>
      <c r="BPD3" s="42"/>
      <c r="BPE3" s="42"/>
      <c r="BPF3" s="43"/>
      <c r="BPG3" s="44" t="s">
        <v>136</v>
      </c>
      <c r="BPH3" s="42"/>
      <c r="BPI3" s="42"/>
      <c r="BPJ3" s="42"/>
      <c r="BPK3" s="42"/>
      <c r="BPL3" s="42"/>
      <c r="BPM3" s="42"/>
      <c r="BPN3" s="42"/>
      <c r="BPO3" s="42"/>
      <c r="BPP3" s="42"/>
      <c r="BPQ3" s="42"/>
      <c r="BPR3" s="42"/>
      <c r="BPS3" s="42"/>
      <c r="BPT3" s="42"/>
      <c r="BPU3" s="42"/>
      <c r="BPV3" s="43"/>
      <c r="BPW3" s="44" t="s">
        <v>136</v>
      </c>
      <c r="BPX3" s="42"/>
      <c r="BPY3" s="42"/>
      <c r="BPZ3" s="42"/>
      <c r="BQA3" s="42"/>
      <c r="BQB3" s="42"/>
      <c r="BQC3" s="42"/>
      <c r="BQD3" s="42"/>
      <c r="BQE3" s="42"/>
      <c r="BQF3" s="42"/>
      <c r="BQG3" s="42"/>
      <c r="BQH3" s="42"/>
      <c r="BQI3" s="42"/>
      <c r="BQJ3" s="42"/>
      <c r="BQK3" s="42"/>
      <c r="BQL3" s="43"/>
      <c r="BQM3" s="44" t="s">
        <v>136</v>
      </c>
      <c r="BQN3" s="42"/>
      <c r="BQO3" s="42"/>
      <c r="BQP3" s="42"/>
      <c r="BQQ3" s="42"/>
      <c r="BQR3" s="42"/>
      <c r="BQS3" s="42"/>
      <c r="BQT3" s="42"/>
      <c r="BQU3" s="42"/>
      <c r="BQV3" s="42"/>
      <c r="BQW3" s="42"/>
      <c r="BQX3" s="42"/>
      <c r="BQY3" s="42"/>
      <c r="BQZ3" s="42"/>
      <c r="BRA3" s="42"/>
      <c r="BRB3" s="43"/>
      <c r="BRC3" s="44" t="s">
        <v>136</v>
      </c>
      <c r="BRD3" s="42"/>
      <c r="BRE3" s="42"/>
      <c r="BRF3" s="42"/>
      <c r="BRG3" s="42"/>
      <c r="BRH3" s="42"/>
      <c r="BRI3" s="42"/>
      <c r="BRJ3" s="42"/>
      <c r="BRK3" s="42"/>
      <c r="BRL3" s="42"/>
      <c r="BRM3" s="42"/>
      <c r="BRN3" s="42"/>
      <c r="BRO3" s="42"/>
      <c r="BRP3" s="42"/>
      <c r="BRQ3" s="42"/>
      <c r="BRR3" s="43"/>
      <c r="BRS3" s="44" t="s">
        <v>136</v>
      </c>
      <c r="BRT3" s="42"/>
      <c r="BRU3" s="42"/>
      <c r="BRV3" s="42"/>
      <c r="BRW3" s="42"/>
      <c r="BRX3" s="42"/>
      <c r="BRY3" s="42"/>
      <c r="BRZ3" s="42"/>
      <c r="BSA3" s="42"/>
      <c r="BSB3" s="42"/>
      <c r="BSC3" s="42"/>
      <c r="BSD3" s="42"/>
      <c r="BSE3" s="42"/>
      <c r="BSF3" s="42"/>
      <c r="BSG3" s="42"/>
      <c r="BSH3" s="43"/>
      <c r="BSI3" s="44" t="s">
        <v>136</v>
      </c>
      <c r="BSJ3" s="42"/>
      <c r="BSK3" s="42"/>
      <c r="BSL3" s="42"/>
      <c r="BSM3" s="42"/>
      <c r="BSN3" s="42"/>
      <c r="BSO3" s="42"/>
      <c r="BSP3" s="42"/>
      <c r="BSQ3" s="42"/>
      <c r="BSR3" s="42"/>
      <c r="BSS3" s="42"/>
      <c r="BST3" s="42"/>
      <c r="BSU3" s="42"/>
      <c r="BSV3" s="42"/>
      <c r="BSW3" s="42"/>
      <c r="BSX3" s="43"/>
      <c r="BSY3" s="44" t="s">
        <v>136</v>
      </c>
      <c r="BSZ3" s="42"/>
      <c r="BTA3" s="42"/>
      <c r="BTB3" s="42"/>
      <c r="BTC3" s="42"/>
      <c r="BTD3" s="42"/>
      <c r="BTE3" s="42"/>
      <c r="BTF3" s="42"/>
      <c r="BTG3" s="42"/>
      <c r="BTH3" s="42"/>
      <c r="BTI3" s="42"/>
      <c r="BTJ3" s="42"/>
      <c r="BTK3" s="42"/>
      <c r="BTL3" s="42"/>
      <c r="BTM3" s="42"/>
      <c r="BTN3" s="43"/>
      <c r="BTO3" s="44" t="s">
        <v>136</v>
      </c>
      <c r="BTP3" s="42"/>
      <c r="BTQ3" s="42"/>
      <c r="BTR3" s="42"/>
      <c r="BTS3" s="42"/>
      <c r="BTT3" s="42"/>
      <c r="BTU3" s="42"/>
      <c r="BTV3" s="42"/>
      <c r="BTW3" s="42"/>
      <c r="BTX3" s="42"/>
      <c r="BTY3" s="42"/>
      <c r="BTZ3" s="42"/>
      <c r="BUA3" s="42"/>
      <c r="BUB3" s="42"/>
      <c r="BUC3" s="42"/>
      <c r="BUD3" s="43"/>
      <c r="BUE3" s="44" t="s">
        <v>136</v>
      </c>
      <c r="BUF3" s="42"/>
      <c r="BUG3" s="42"/>
      <c r="BUH3" s="42"/>
      <c r="BUI3" s="42"/>
      <c r="BUJ3" s="42"/>
      <c r="BUK3" s="42"/>
      <c r="BUL3" s="42"/>
      <c r="BUM3" s="42"/>
      <c r="BUN3" s="42"/>
      <c r="BUO3" s="42"/>
      <c r="BUP3" s="42"/>
      <c r="BUQ3" s="42"/>
      <c r="BUR3" s="42"/>
      <c r="BUS3" s="42"/>
      <c r="BUT3" s="43"/>
      <c r="BUU3" s="44" t="s">
        <v>136</v>
      </c>
      <c r="BUV3" s="42"/>
      <c r="BUW3" s="42"/>
      <c r="BUX3" s="42"/>
      <c r="BUY3" s="42"/>
      <c r="BUZ3" s="42"/>
      <c r="BVA3" s="42"/>
      <c r="BVB3" s="42"/>
      <c r="BVC3" s="42"/>
      <c r="BVD3" s="42"/>
      <c r="BVE3" s="42"/>
      <c r="BVF3" s="42"/>
      <c r="BVG3" s="42"/>
      <c r="BVH3" s="42"/>
      <c r="BVI3" s="42"/>
      <c r="BVJ3" s="43"/>
      <c r="BVK3" s="44" t="s">
        <v>136</v>
      </c>
      <c r="BVL3" s="42"/>
      <c r="BVM3" s="42"/>
      <c r="BVN3" s="42"/>
      <c r="BVO3" s="42"/>
      <c r="BVP3" s="42"/>
      <c r="BVQ3" s="42"/>
      <c r="BVR3" s="42"/>
      <c r="BVS3" s="42"/>
      <c r="BVT3" s="42"/>
      <c r="BVU3" s="42"/>
      <c r="BVV3" s="42"/>
      <c r="BVW3" s="42"/>
      <c r="BVX3" s="42"/>
      <c r="BVY3" s="42"/>
      <c r="BVZ3" s="43"/>
      <c r="BWA3" s="44" t="s">
        <v>136</v>
      </c>
      <c r="BWB3" s="42"/>
      <c r="BWC3" s="42"/>
      <c r="BWD3" s="42"/>
      <c r="BWE3" s="42"/>
      <c r="BWF3" s="42"/>
      <c r="BWG3" s="42"/>
      <c r="BWH3" s="42"/>
      <c r="BWI3" s="42"/>
      <c r="BWJ3" s="42"/>
      <c r="BWK3" s="42"/>
      <c r="BWL3" s="42"/>
      <c r="BWM3" s="42"/>
      <c r="BWN3" s="42"/>
      <c r="BWO3" s="42"/>
      <c r="BWP3" s="43"/>
      <c r="BWQ3" s="44" t="s">
        <v>136</v>
      </c>
      <c r="BWR3" s="42"/>
      <c r="BWS3" s="42"/>
      <c r="BWT3" s="42"/>
      <c r="BWU3" s="42"/>
      <c r="BWV3" s="42"/>
      <c r="BWW3" s="42"/>
      <c r="BWX3" s="42"/>
      <c r="BWY3" s="42"/>
      <c r="BWZ3" s="42"/>
      <c r="BXA3" s="42"/>
      <c r="BXB3" s="42"/>
      <c r="BXC3" s="42"/>
      <c r="BXD3" s="42"/>
      <c r="BXE3" s="42"/>
      <c r="BXF3" s="43"/>
      <c r="BXG3" s="44" t="s">
        <v>136</v>
      </c>
      <c r="BXH3" s="42"/>
      <c r="BXI3" s="42"/>
      <c r="BXJ3" s="42"/>
      <c r="BXK3" s="42"/>
      <c r="BXL3" s="42"/>
      <c r="BXM3" s="42"/>
      <c r="BXN3" s="42"/>
      <c r="BXO3" s="42"/>
      <c r="BXP3" s="42"/>
      <c r="BXQ3" s="42"/>
      <c r="BXR3" s="42"/>
      <c r="BXS3" s="42"/>
      <c r="BXT3" s="42"/>
      <c r="BXU3" s="42"/>
      <c r="BXV3" s="43"/>
      <c r="BXW3" s="44" t="s">
        <v>136</v>
      </c>
      <c r="BXX3" s="42"/>
      <c r="BXY3" s="42"/>
      <c r="BXZ3" s="42"/>
      <c r="BYA3" s="42"/>
      <c r="BYB3" s="42"/>
      <c r="BYC3" s="42"/>
      <c r="BYD3" s="42"/>
      <c r="BYE3" s="42"/>
      <c r="BYF3" s="42"/>
      <c r="BYG3" s="42"/>
      <c r="BYH3" s="42"/>
      <c r="BYI3" s="42"/>
      <c r="BYJ3" s="42"/>
      <c r="BYK3" s="42"/>
      <c r="BYL3" s="43"/>
      <c r="BYM3" s="44" t="s">
        <v>136</v>
      </c>
      <c r="BYN3" s="42"/>
      <c r="BYO3" s="42"/>
      <c r="BYP3" s="42"/>
      <c r="BYQ3" s="42"/>
      <c r="BYR3" s="42"/>
      <c r="BYS3" s="42"/>
      <c r="BYT3" s="42"/>
      <c r="BYU3" s="42"/>
      <c r="BYV3" s="42"/>
      <c r="BYW3" s="42"/>
      <c r="BYX3" s="42"/>
      <c r="BYY3" s="42"/>
      <c r="BYZ3" s="42"/>
      <c r="BZA3" s="42"/>
      <c r="BZB3" s="43"/>
      <c r="BZC3" s="44" t="s">
        <v>136</v>
      </c>
      <c r="BZD3" s="42"/>
      <c r="BZE3" s="42"/>
      <c r="BZF3" s="42"/>
      <c r="BZG3" s="42"/>
      <c r="BZH3" s="42"/>
      <c r="BZI3" s="42"/>
      <c r="BZJ3" s="42"/>
      <c r="BZK3" s="42"/>
      <c r="BZL3" s="42"/>
      <c r="BZM3" s="42"/>
      <c r="BZN3" s="42"/>
      <c r="BZO3" s="42"/>
      <c r="BZP3" s="42"/>
      <c r="BZQ3" s="42"/>
      <c r="BZR3" s="43"/>
      <c r="BZS3" s="44" t="s">
        <v>136</v>
      </c>
      <c r="BZT3" s="42"/>
      <c r="BZU3" s="42"/>
      <c r="BZV3" s="42"/>
      <c r="BZW3" s="42"/>
      <c r="BZX3" s="42"/>
      <c r="BZY3" s="42"/>
      <c r="BZZ3" s="42"/>
      <c r="CAA3" s="42"/>
      <c r="CAB3" s="42"/>
      <c r="CAC3" s="42"/>
      <c r="CAD3" s="42"/>
      <c r="CAE3" s="42"/>
      <c r="CAF3" s="42"/>
      <c r="CAG3" s="42"/>
      <c r="CAH3" s="43"/>
      <c r="CAI3" s="44" t="s">
        <v>136</v>
      </c>
      <c r="CAJ3" s="42"/>
      <c r="CAK3" s="42"/>
      <c r="CAL3" s="42"/>
      <c r="CAM3" s="42"/>
      <c r="CAN3" s="42"/>
      <c r="CAO3" s="42"/>
      <c r="CAP3" s="42"/>
      <c r="CAQ3" s="42"/>
      <c r="CAR3" s="42"/>
      <c r="CAS3" s="42"/>
      <c r="CAT3" s="42"/>
      <c r="CAU3" s="42"/>
      <c r="CAV3" s="42"/>
      <c r="CAW3" s="42"/>
      <c r="CAX3" s="43"/>
      <c r="CAY3" s="44" t="s">
        <v>136</v>
      </c>
      <c r="CAZ3" s="42"/>
      <c r="CBA3" s="42"/>
      <c r="CBB3" s="42"/>
      <c r="CBC3" s="42"/>
      <c r="CBD3" s="42"/>
      <c r="CBE3" s="42"/>
      <c r="CBF3" s="42"/>
      <c r="CBG3" s="42"/>
      <c r="CBH3" s="42"/>
      <c r="CBI3" s="42"/>
      <c r="CBJ3" s="42"/>
      <c r="CBK3" s="42"/>
      <c r="CBL3" s="42"/>
      <c r="CBM3" s="42"/>
      <c r="CBN3" s="43"/>
      <c r="CBO3" s="44" t="s">
        <v>136</v>
      </c>
      <c r="CBP3" s="42"/>
      <c r="CBQ3" s="42"/>
      <c r="CBR3" s="42"/>
      <c r="CBS3" s="42"/>
      <c r="CBT3" s="42"/>
      <c r="CBU3" s="42"/>
      <c r="CBV3" s="42"/>
      <c r="CBW3" s="42"/>
      <c r="CBX3" s="42"/>
      <c r="CBY3" s="42"/>
      <c r="CBZ3" s="42"/>
      <c r="CCA3" s="42"/>
      <c r="CCB3" s="42"/>
      <c r="CCC3" s="42"/>
      <c r="CCD3" s="43"/>
      <c r="CCE3" s="44" t="s">
        <v>136</v>
      </c>
      <c r="CCF3" s="42"/>
      <c r="CCG3" s="42"/>
      <c r="CCH3" s="42"/>
      <c r="CCI3" s="42"/>
      <c r="CCJ3" s="42"/>
      <c r="CCK3" s="42"/>
      <c r="CCL3" s="42"/>
      <c r="CCM3" s="42"/>
      <c r="CCN3" s="42"/>
      <c r="CCO3" s="42"/>
      <c r="CCP3" s="42"/>
      <c r="CCQ3" s="42"/>
      <c r="CCR3" s="42"/>
      <c r="CCS3" s="42"/>
      <c r="CCT3" s="43"/>
      <c r="CCU3" s="44" t="s">
        <v>136</v>
      </c>
      <c r="CCV3" s="42"/>
      <c r="CCW3" s="42"/>
      <c r="CCX3" s="42"/>
      <c r="CCY3" s="42"/>
      <c r="CCZ3" s="42"/>
      <c r="CDA3" s="42"/>
      <c r="CDB3" s="42"/>
      <c r="CDC3" s="42"/>
      <c r="CDD3" s="42"/>
      <c r="CDE3" s="42"/>
      <c r="CDF3" s="42"/>
      <c r="CDG3" s="42"/>
      <c r="CDH3" s="42"/>
      <c r="CDI3" s="42"/>
      <c r="CDJ3" s="43"/>
      <c r="CDK3" s="44" t="s">
        <v>136</v>
      </c>
      <c r="CDL3" s="42"/>
      <c r="CDM3" s="42"/>
      <c r="CDN3" s="42"/>
      <c r="CDO3" s="42"/>
      <c r="CDP3" s="42"/>
      <c r="CDQ3" s="42"/>
      <c r="CDR3" s="42"/>
      <c r="CDS3" s="42"/>
      <c r="CDT3" s="42"/>
      <c r="CDU3" s="42"/>
      <c r="CDV3" s="42"/>
      <c r="CDW3" s="42"/>
      <c r="CDX3" s="42"/>
      <c r="CDY3" s="42"/>
      <c r="CDZ3" s="43"/>
      <c r="CEA3" s="44" t="s">
        <v>136</v>
      </c>
      <c r="CEB3" s="42"/>
      <c r="CEC3" s="42"/>
      <c r="CED3" s="42"/>
      <c r="CEE3" s="42"/>
      <c r="CEF3" s="42"/>
      <c r="CEG3" s="42"/>
      <c r="CEH3" s="42"/>
      <c r="CEI3" s="42"/>
      <c r="CEJ3" s="42"/>
      <c r="CEK3" s="42"/>
      <c r="CEL3" s="42"/>
      <c r="CEM3" s="42"/>
      <c r="CEN3" s="42"/>
      <c r="CEO3" s="42"/>
      <c r="CEP3" s="43"/>
      <c r="CEQ3" s="44" t="s">
        <v>136</v>
      </c>
      <c r="CER3" s="42"/>
      <c r="CES3" s="42"/>
      <c r="CET3" s="42"/>
      <c r="CEU3" s="42"/>
      <c r="CEV3" s="42"/>
      <c r="CEW3" s="42"/>
      <c r="CEX3" s="42"/>
      <c r="CEY3" s="42"/>
      <c r="CEZ3" s="42"/>
      <c r="CFA3" s="42"/>
      <c r="CFB3" s="42"/>
      <c r="CFC3" s="42"/>
      <c r="CFD3" s="42"/>
      <c r="CFE3" s="42"/>
      <c r="CFF3" s="43"/>
      <c r="CFG3" s="44" t="s">
        <v>136</v>
      </c>
      <c r="CFH3" s="42"/>
      <c r="CFI3" s="42"/>
      <c r="CFJ3" s="42"/>
      <c r="CFK3" s="42"/>
      <c r="CFL3" s="42"/>
      <c r="CFM3" s="42"/>
      <c r="CFN3" s="42"/>
      <c r="CFO3" s="42"/>
      <c r="CFP3" s="42"/>
      <c r="CFQ3" s="42"/>
      <c r="CFR3" s="42"/>
      <c r="CFS3" s="42"/>
      <c r="CFT3" s="42"/>
      <c r="CFU3" s="42"/>
      <c r="CFV3" s="43"/>
      <c r="CFW3" s="44" t="s">
        <v>136</v>
      </c>
      <c r="CFX3" s="42"/>
      <c r="CFY3" s="42"/>
      <c r="CFZ3" s="42"/>
      <c r="CGA3" s="42"/>
      <c r="CGB3" s="42"/>
      <c r="CGC3" s="42"/>
      <c r="CGD3" s="42"/>
      <c r="CGE3" s="42"/>
      <c r="CGF3" s="42"/>
      <c r="CGG3" s="42"/>
      <c r="CGH3" s="42"/>
      <c r="CGI3" s="42"/>
      <c r="CGJ3" s="42"/>
      <c r="CGK3" s="42"/>
      <c r="CGL3" s="43"/>
      <c r="CGM3" s="44" t="s">
        <v>136</v>
      </c>
      <c r="CGN3" s="42"/>
      <c r="CGO3" s="42"/>
      <c r="CGP3" s="42"/>
      <c r="CGQ3" s="42"/>
      <c r="CGR3" s="42"/>
      <c r="CGS3" s="42"/>
      <c r="CGT3" s="42"/>
      <c r="CGU3" s="42"/>
      <c r="CGV3" s="42"/>
      <c r="CGW3" s="42"/>
      <c r="CGX3" s="42"/>
      <c r="CGY3" s="42"/>
      <c r="CGZ3" s="42"/>
      <c r="CHA3" s="42"/>
      <c r="CHB3" s="43"/>
      <c r="CHC3" s="44" t="s">
        <v>136</v>
      </c>
      <c r="CHD3" s="42"/>
      <c r="CHE3" s="42"/>
      <c r="CHF3" s="42"/>
      <c r="CHG3" s="42"/>
      <c r="CHH3" s="42"/>
      <c r="CHI3" s="42"/>
      <c r="CHJ3" s="42"/>
      <c r="CHK3" s="42"/>
      <c r="CHL3" s="42"/>
      <c r="CHM3" s="42"/>
      <c r="CHN3" s="42"/>
      <c r="CHO3" s="42"/>
      <c r="CHP3" s="42"/>
      <c r="CHQ3" s="42"/>
      <c r="CHR3" s="43"/>
      <c r="CHS3" s="44" t="s">
        <v>136</v>
      </c>
      <c r="CHT3" s="42"/>
      <c r="CHU3" s="42"/>
      <c r="CHV3" s="42"/>
      <c r="CHW3" s="42"/>
      <c r="CHX3" s="42"/>
      <c r="CHY3" s="42"/>
      <c r="CHZ3" s="42"/>
      <c r="CIA3" s="42"/>
      <c r="CIB3" s="42"/>
      <c r="CIC3" s="42"/>
      <c r="CID3" s="42"/>
      <c r="CIE3" s="42"/>
      <c r="CIF3" s="42"/>
      <c r="CIG3" s="42"/>
      <c r="CIH3" s="43"/>
      <c r="CII3" s="44" t="s">
        <v>136</v>
      </c>
      <c r="CIJ3" s="42"/>
      <c r="CIK3" s="42"/>
      <c r="CIL3" s="42"/>
      <c r="CIM3" s="42"/>
      <c r="CIN3" s="42"/>
      <c r="CIO3" s="42"/>
      <c r="CIP3" s="42"/>
      <c r="CIQ3" s="42"/>
      <c r="CIR3" s="42"/>
      <c r="CIS3" s="42"/>
      <c r="CIT3" s="42"/>
      <c r="CIU3" s="42"/>
      <c r="CIV3" s="42"/>
      <c r="CIW3" s="42"/>
      <c r="CIX3" s="43"/>
      <c r="CIY3" s="44" t="s">
        <v>136</v>
      </c>
      <c r="CIZ3" s="42"/>
      <c r="CJA3" s="42"/>
      <c r="CJB3" s="42"/>
      <c r="CJC3" s="42"/>
      <c r="CJD3" s="42"/>
      <c r="CJE3" s="42"/>
      <c r="CJF3" s="42"/>
      <c r="CJG3" s="42"/>
      <c r="CJH3" s="42"/>
      <c r="CJI3" s="42"/>
      <c r="CJJ3" s="42"/>
      <c r="CJK3" s="42"/>
      <c r="CJL3" s="42"/>
      <c r="CJM3" s="42"/>
      <c r="CJN3" s="43"/>
      <c r="CJO3" s="44" t="s">
        <v>136</v>
      </c>
      <c r="CJP3" s="42"/>
      <c r="CJQ3" s="42"/>
      <c r="CJR3" s="42"/>
      <c r="CJS3" s="42"/>
      <c r="CJT3" s="42"/>
      <c r="CJU3" s="42"/>
      <c r="CJV3" s="42"/>
      <c r="CJW3" s="42"/>
      <c r="CJX3" s="42"/>
      <c r="CJY3" s="42"/>
      <c r="CJZ3" s="42"/>
      <c r="CKA3" s="42"/>
      <c r="CKB3" s="42"/>
      <c r="CKC3" s="42"/>
      <c r="CKD3" s="43"/>
      <c r="CKE3" s="44" t="s">
        <v>136</v>
      </c>
      <c r="CKF3" s="42"/>
      <c r="CKG3" s="42"/>
      <c r="CKH3" s="42"/>
      <c r="CKI3" s="42"/>
      <c r="CKJ3" s="42"/>
      <c r="CKK3" s="42"/>
      <c r="CKL3" s="42"/>
      <c r="CKM3" s="42"/>
      <c r="CKN3" s="42"/>
      <c r="CKO3" s="42"/>
      <c r="CKP3" s="42"/>
      <c r="CKQ3" s="42"/>
      <c r="CKR3" s="42"/>
      <c r="CKS3" s="42"/>
      <c r="CKT3" s="43"/>
      <c r="CKU3" s="44" t="s">
        <v>136</v>
      </c>
      <c r="CKV3" s="42"/>
      <c r="CKW3" s="42"/>
      <c r="CKX3" s="42"/>
      <c r="CKY3" s="42"/>
      <c r="CKZ3" s="42"/>
      <c r="CLA3" s="42"/>
      <c r="CLB3" s="42"/>
      <c r="CLC3" s="42"/>
      <c r="CLD3" s="42"/>
      <c r="CLE3" s="42"/>
      <c r="CLF3" s="42"/>
      <c r="CLG3" s="42"/>
      <c r="CLH3" s="42"/>
      <c r="CLI3" s="42"/>
      <c r="CLJ3" s="43"/>
      <c r="CLK3" s="44" t="s">
        <v>136</v>
      </c>
      <c r="CLL3" s="42"/>
      <c r="CLM3" s="42"/>
      <c r="CLN3" s="42"/>
      <c r="CLO3" s="42"/>
      <c r="CLP3" s="42"/>
      <c r="CLQ3" s="42"/>
      <c r="CLR3" s="42"/>
      <c r="CLS3" s="42"/>
      <c r="CLT3" s="42"/>
      <c r="CLU3" s="42"/>
      <c r="CLV3" s="42"/>
      <c r="CLW3" s="42"/>
      <c r="CLX3" s="42"/>
      <c r="CLY3" s="42"/>
      <c r="CLZ3" s="43"/>
      <c r="CMA3" s="44" t="s">
        <v>136</v>
      </c>
      <c r="CMB3" s="42"/>
      <c r="CMC3" s="42"/>
      <c r="CMD3" s="42"/>
      <c r="CME3" s="42"/>
      <c r="CMF3" s="42"/>
      <c r="CMG3" s="42"/>
      <c r="CMH3" s="42"/>
      <c r="CMI3" s="42"/>
      <c r="CMJ3" s="42"/>
      <c r="CMK3" s="42"/>
      <c r="CML3" s="42"/>
      <c r="CMM3" s="42"/>
      <c r="CMN3" s="42"/>
      <c r="CMO3" s="42"/>
      <c r="CMP3" s="43"/>
      <c r="CMQ3" s="44" t="s">
        <v>136</v>
      </c>
      <c r="CMR3" s="42"/>
      <c r="CMS3" s="42"/>
      <c r="CMT3" s="42"/>
      <c r="CMU3" s="42"/>
      <c r="CMV3" s="42"/>
      <c r="CMW3" s="42"/>
      <c r="CMX3" s="42"/>
      <c r="CMY3" s="42"/>
      <c r="CMZ3" s="42"/>
      <c r="CNA3" s="42"/>
      <c r="CNB3" s="42"/>
      <c r="CNC3" s="42"/>
      <c r="CND3" s="42"/>
      <c r="CNE3" s="42"/>
      <c r="CNF3" s="43"/>
      <c r="CNG3" s="44" t="s">
        <v>136</v>
      </c>
      <c r="CNH3" s="42"/>
      <c r="CNI3" s="42"/>
      <c r="CNJ3" s="42"/>
      <c r="CNK3" s="42"/>
      <c r="CNL3" s="42"/>
      <c r="CNM3" s="42"/>
      <c r="CNN3" s="42"/>
      <c r="CNO3" s="42"/>
      <c r="CNP3" s="42"/>
      <c r="CNQ3" s="42"/>
      <c r="CNR3" s="42"/>
      <c r="CNS3" s="42"/>
      <c r="CNT3" s="42"/>
      <c r="CNU3" s="42"/>
      <c r="CNV3" s="43"/>
      <c r="CNW3" s="44" t="s">
        <v>136</v>
      </c>
      <c r="CNX3" s="42"/>
      <c r="CNY3" s="42"/>
      <c r="CNZ3" s="42"/>
      <c r="COA3" s="42"/>
      <c r="COB3" s="42"/>
      <c r="COC3" s="42"/>
      <c r="COD3" s="42"/>
      <c r="COE3" s="42"/>
      <c r="COF3" s="42"/>
      <c r="COG3" s="42"/>
      <c r="COH3" s="42"/>
      <c r="COI3" s="42"/>
      <c r="COJ3" s="42"/>
      <c r="COK3" s="42"/>
      <c r="COL3" s="43"/>
      <c r="COM3" s="44" t="s">
        <v>136</v>
      </c>
      <c r="CON3" s="42"/>
      <c r="COO3" s="42"/>
      <c r="COP3" s="42"/>
      <c r="COQ3" s="42"/>
      <c r="COR3" s="42"/>
      <c r="COS3" s="42"/>
      <c r="COT3" s="42"/>
      <c r="COU3" s="42"/>
      <c r="COV3" s="42"/>
      <c r="COW3" s="42"/>
      <c r="COX3" s="42"/>
      <c r="COY3" s="42"/>
      <c r="COZ3" s="42"/>
      <c r="CPA3" s="42"/>
      <c r="CPB3" s="43"/>
      <c r="CPC3" s="44" t="s">
        <v>136</v>
      </c>
      <c r="CPD3" s="42"/>
      <c r="CPE3" s="42"/>
      <c r="CPF3" s="42"/>
      <c r="CPG3" s="42"/>
      <c r="CPH3" s="42"/>
      <c r="CPI3" s="42"/>
      <c r="CPJ3" s="42"/>
      <c r="CPK3" s="42"/>
      <c r="CPL3" s="42"/>
      <c r="CPM3" s="42"/>
      <c r="CPN3" s="42"/>
      <c r="CPO3" s="42"/>
      <c r="CPP3" s="42"/>
      <c r="CPQ3" s="42"/>
      <c r="CPR3" s="43"/>
      <c r="CPS3" s="44" t="s">
        <v>136</v>
      </c>
      <c r="CPT3" s="42"/>
      <c r="CPU3" s="42"/>
      <c r="CPV3" s="42"/>
      <c r="CPW3" s="42"/>
      <c r="CPX3" s="42"/>
      <c r="CPY3" s="42"/>
      <c r="CPZ3" s="42"/>
      <c r="CQA3" s="42"/>
      <c r="CQB3" s="42"/>
      <c r="CQC3" s="42"/>
      <c r="CQD3" s="42"/>
      <c r="CQE3" s="42"/>
      <c r="CQF3" s="42"/>
      <c r="CQG3" s="42"/>
      <c r="CQH3" s="43"/>
      <c r="CQI3" s="44" t="s">
        <v>136</v>
      </c>
      <c r="CQJ3" s="42"/>
      <c r="CQK3" s="42"/>
      <c r="CQL3" s="42"/>
      <c r="CQM3" s="42"/>
      <c r="CQN3" s="42"/>
      <c r="CQO3" s="42"/>
      <c r="CQP3" s="42"/>
      <c r="CQQ3" s="42"/>
      <c r="CQR3" s="42"/>
      <c r="CQS3" s="42"/>
      <c r="CQT3" s="42"/>
      <c r="CQU3" s="42"/>
      <c r="CQV3" s="42"/>
      <c r="CQW3" s="42"/>
      <c r="CQX3" s="43"/>
      <c r="CQY3" s="44" t="s">
        <v>136</v>
      </c>
      <c r="CQZ3" s="42"/>
      <c r="CRA3" s="42"/>
      <c r="CRB3" s="42"/>
      <c r="CRC3" s="42"/>
      <c r="CRD3" s="42"/>
      <c r="CRE3" s="42"/>
      <c r="CRF3" s="42"/>
      <c r="CRG3" s="42"/>
      <c r="CRH3" s="42"/>
      <c r="CRI3" s="42"/>
      <c r="CRJ3" s="42"/>
      <c r="CRK3" s="42"/>
      <c r="CRL3" s="42"/>
      <c r="CRM3" s="42"/>
      <c r="CRN3" s="43"/>
      <c r="CRO3" s="44" t="s">
        <v>136</v>
      </c>
      <c r="CRP3" s="42"/>
      <c r="CRQ3" s="42"/>
      <c r="CRR3" s="42"/>
      <c r="CRS3" s="42"/>
      <c r="CRT3" s="42"/>
      <c r="CRU3" s="42"/>
      <c r="CRV3" s="42"/>
      <c r="CRW3" s="42"/>
      <c r="CRX3" s="42"/>
      <c r="CRY3" s="42"/>
      <c r="CRZ3" s="42"/>
      <c r="CSA3" s="42"/>
      <c r="CSB3" s="42"/>
      <c r="CSC3" s="42"/>
      <c r="CSD3" s="43"/>
      <c r="CSE3" s="44" t="s">
        <v>136</v>
      </c>
      <c r="CSF3" s="42"/>
      <c r="CSG3" s="42"/>
      <c r="CSH3" s="42"/>
      <c r="CSI3" s="42"/>
      <c r="CSJ3" s="42"/>
      <c r="CSK3" s="42"/>
      <c r="CSL3" s="42"/>
      <c r="CSM3" s="42"/>
      <c r="CSN3" s="42"/>
      <c r="CSO3" s="42"/>
      <c r="CSP3" s="42"/>
      <c r="CSQ3" s="42"/>
      <c r="CSR3" s="42"/>
      <c r="CSS3" s="42"/>
      <c r="CST3" s="43"/>
      <c r="CSU3" s="44" t="s">
        <v>136</v>
      </c>
      <c r="CSV3" s="42"/>
      <c r="CSW3" s="42"/>
      <c r="CSX3" s="42"/>
      <c r="CSY3" s="42"/>
      <c r="CSZ3" s="42"/>
      <c r="CTA3" s="42"/>
      <c r="CTB3" s="42"/>
      <c r="CTC3" s="42"/>
      <c r="CTD3" s="42"/>
      <c r="CTE3" s="42"/>
      <c r="CTF3" s="42"/>
      <c r="CTG3" s="42"/>
      <c r="CTH3" s="42"/>
      <c r="CTI3" s="42"/>
      <c r="CTJ3" s="43"/>
      <c r="CTK3" s="44" t="s">
        <v>136</v>
      </c>
      <c r="CTL3" s="42"/>
      <c r="CTM3" s="42"/>
      <c r="CTN3" s="42"/>
      <c r="CTO3" s="42"/>
      <c r="CTP3" s="42"/>
      <c r="CTQ3" s="42"/>
      <c r="CTR3" s="42"/>
      <c r="CTS3" s="42"/>
      <c r="CTT3" s="42"/>
      <c r="CTU3" s="42"/>
      <c r="CTV3" s="42"/>
      <c r="CTW3" s="42"/>
      <c r="CTX3" s="42"/>
      <c r="CTY3" s="42"/>
      <c r="CTZ3" s="43"/>
      <c r="CUA3" s="44" t="s">
        <v>136</v>
      </c>
      <c r="CUB3" s="42"/>
      <c r="CUC3" s="42"/>
      <c r="CUD3" s="42"/>
      <c r="CUE3" s="42"/>
      <c r="CUF3" s="42"/>
      <c r="CUG3" s="42"/>
      <c r="CUH3" s="42"/>
      <c r="CUI3" s="42"/>
      <c r="CUJ3" s="42"/>
      <c r="CUK3" s="42"/>
      <c r="CUL3" s="42"/>
      <c r="CUM3" s="42"/>
      <c r="CUN3" s="42"/>
      <c r="CUO3" s="42"/>
      <c r="CUP3" s="43"/>
      <c r="CUQ3" s="44" t="s">
        <v>136</v>
      </c>
      <c r="CUR3" s="42"/>
      <c r="CUS3" s="42"/>
      <c r="CUT3" s="42"/>
      <c r="CUU3" s="42"/>
      <c r="CUV3" s="42"/>
      <c r="CUW3" s="42"/>
      <c r="CUX3" s="42"/>
      <c r="CUY3" s="42"/>
      <c r="CUZ3" s="42"/>
      <c r="CVA3" s="42"/>
      <c r="CVB3" s="42"/>
      <c r="CVC3" s="42"/>
      <c r="CVD3" s="42"/>
      <c r="CVE3" s="42"/>
      <c r="CVF3" s="43"/>
      <c r="CVG3" s="44" t="s">
        <v>136</v>
      </c>
      <c r="CVH3" s="42"/>
      <c r="CVI3" s="42"/>
      <c r="CVJ3" s="42"/>
      <c r="CVK3" s="42"/>
      <c r="CVL3" s="42"/>
      <c r="CVM3" s="42"/>
      <c r="CVN3" s="42"/>
      <c r="CVO3" s="42"/>
      <c r="CVP3" s="42"/>
      <c r="CVQ3" s="42"/>
      <c r="CVR3" s="42"/>
      <c r="CVS3" s="42"/>
      <c r="CVT3" s="42"/>
      <c r="CVU3" s="42"/>
      <c r="CVV3" s="43"/>
      <c r="CVW3" s="44" t="s">
        <v>136</v>
      </c>
      <c r="CVX3" s="42"/>
      <c r="CVY3" s="42"/>
      <c r="CVZ3" s="42"/>
      <c r="CWA3" s="42"/>
      <c r="CWB3" s="42"/>
      <c r="CWC3" s="42"/>
      <c r="CWD3" s="42"/>
      <c r="CWE3" s="42"/>
      <c r="CWF3" s="42"/>
      <c r="CWG3" s="42"/>
      <c r="CWH3" s="42"/>
      <c r="CWI3" s="42"/>
      <c r="CWJ3" s="42"/>
      <c r="CWK3" s="42"/>
      <c r="CWL3" s="43"/>
      <c r="CWM3" s="44" t="s">
        <v>136</v>
      </c>
      <c r="CWN3" s="42"/>
      <c r="CWO3" s="42"/>
      <c r="CWP3" s="42"/>
      <c r="CWQ3" s="42"/>
      <c r="CWR3" s="42"/>
      <c r="CWS3" s="42"/>
      <c r="CWT3" s="42"/>
      <c r="CWU3" s="42"/>
      <c r="CWV3" s="42"/>
      <c r="CWW3" s="42"/>
      <c r="CWX3" s="42"/>
      <c r="CWY3" s="42"/>
      <c r="CWZ3" s="42"/>
      <c r="CXA3" s="42"/>
      <c r="CXB3" s="43"/>
      <c r="CXC3" s="44" t="s">
        <v>136</v>
      </c>
      <c r="CXD3" s="42"/>
      <c r="CXE3" s="42"/>
      <c r="CXF3" s="42"/>
      <c r="CXG3" s="42"/>
      <c r="CXH3" s="42"/>
      <c r="CXI3" s="42"/>
      <c r="CXJ3" s="42"/>
      <c r="CXK3" s="42"/>
      <c r="CXL3" s="42"/>
      <c r="CXM3" s="42"/>
      <c r="CXN3" s="42"/>
      <c r="CXO3" s="42"/>
      <c r="CXP3" s="42"/>
      <c r="CXQ3" s="42"/>
      <c r="CXR3" s="43"/>
      <c r="CXS3" s="44" t="s">
        <v>136</v>
      </c>
      <c r="CXT3" s="42"/>
      <c r="CXU3" s="42"/>
      <c r="CXV3" s="42"/>
      <c r="CXW3" s="42"/>
      <c r="CXX3" s="42"/>
      <c r="CXY3" s="42"/>
      <c r="CXZ3" s="42"/>
      <c r="CYA3" s="42"/>
      <c r="CYB3" s="42"/>
      <c r="CYC3" s="42"/>
      <c r="CYD3" s="42"/>
      <c r="CYE3" s="42"/>
      <c r="CYF3" s="42"/>
      <c r="CYG3" s="42"/>
      <c r="CYH3" s="43"/>
      <c r="CYI3" s="44" t="s">
        <v>136</v>
      </c>
      <c r="CYJ3" s="42"/>
      <c r="CYK3" s="42"/>
      <c r="CYL3" s="42"/>
      <c r="CYM3" s="42"/>
      <c r="CYN3" s="42"/>
      <c r="CYO3" s="42"/>
      <c r="CYP3" s="42"/>
      <c r="CYQ3" s="42"/>
      <c r="CYR3" s="42"/>
      <c r="CYS3" s="42"/>
      <c r="CYT3" s="42"/>
      <c r="CYU3" s="42"/>
      <c r="CYV3" s="42"/>
      <c r="CYW3" s="42"/>
      <c r="CYX3" s="43"/>
      <c r="CYY3" s="44" t="s">
        <v>136</v>
      </c>
      <c r="CYZ3" s="42"/>
      <c r="CZA3" s="42"/>
      <c r="CZB3" s="42"/>
      <c r="CZC3" s="42"/>
      <c r="CZD3" s="42"/>
      <c r="CZE3" s="42"/>
      <c r="CZF3" s="42"/>
      <c r="CZG3" s="42"/>
      <c r="CZH3" s="42"/>
      <c r="CZI3" s="42"/>
      <c r="CZJ3" s="42"/>
      <c r="CZK3" s="42"/>
      <c r="CZL3" s="42"/>
      <c r="CZM3" s="42"/>
      <c r="CZN3" s="43"/>
      <c r="CZO3" s="44" t="s">
        <v>136</v>
      </c>
      <c r="CZP3" s="42"/>
      <c r="CZQ3" s="42"/>
      <c r="CZR3" s="42"/>
      <c r="CZS3" s="42"/>
      <c r="CZT3" s="42"/>
      <c r="CZU3" s="42"/>
      <c r="CZV3" s="42"/>
      <c r="CZW3" s="42"/>
      <c r="CZX3" s="42"/>
      <c r="CZY3" s="42"/>
      <c r="CZZ3" s="42"/>
      <c r="DAA3" s="42"/>
      <c r="DAB3" s="42"/>
      <c r="DAC3" s="42"/>
      <c r="DAD3" s="43"/>
      <c r="DAE3" s="44" t="s">
        <v>136</v>
      </c>
      <c r="DAF3" s="42"/>
      <c r="DAG3" s="42"/>
      <c r="DAH3" s="42"/>
      <c r="DAI3" s="42"/>
      <c r="DAJ3" s="42"/>
      <c r="DAK3" s="42"/>
      <c r="DAL3" s="42"/>
      <c r="DAM3" s="42"/>
      <c r="DAN3" s="42"/>
      <c r="DAO3" s="42"/>
      <c r="DAP3" s="42"/>
      <c r="DAQ3" s="42"/>
      <c r="DAR3" s="42"/>
      <c r="DAS3" s="42"/>
      <c r="DAT3" s="43"/>
      <c r="DAU3" s="44" t="s">
        <v>136</v>
      </c>
      <c r="DAV3" s="42"/>
      <c r="DAW3" s="42"/>
      <c r="DAX3" s="42"/>
      <c r="DAY3" s="42"/>
      <c r="DAZ3" s="42"/>
      <c r="DBA3" s="42"/>
      <c r="DBB3" s="42"/>
      <c r="DBC3" s="42"/>
      <c r="DBD3" s="42"/>
      <c r="DBE3" s="42"/>
      <c r="DBF3" s="42"/>
      <c r="DBG3" s="42"/>
      <c r="DBH3" s="42"/>
      <c r="DBI3" s="42"/>
      <c r="DBJ3" s="43"/>
      <c r="DBK3" s="44" t="s">
        <v>136</v>
      </c>
      <c r="DBL3" s="42"/>
      <c r="DBM3" s="42"/>
      <c r="DBN3" s="42"/>
      <c r="DBO3" s="42"/>
      <c r="DBP3" s="42"/>
      <c r="DBQ3" s="42"/>
      <c r="DBR3" s="42"/>
      <c r="DBS3" s="42"/>
      <c r="DBT3" s="42"/>
      <c r="DBU3" s="42"/>
      <c r="DBV3" s="42"/>
      <c r="DBW3" s="42"/>
      <c r="DBX3" s="42"/>
      <c r="DBY3" s="42"/>
      <c r="DBZ3" s="43"/>
      <c r="DCA3" s="44" t="s">
        <v>136</v>
      </c>
      <c r="DCB3" s="42"/>
      <c r="DCC3" s="42"/>
      <c r="DCD3" s="42"/>
      <c r="DCE3" s="42"/>
      <c r="DCF3" s="42"/>
      <c r="DCG3" s="42"/>
      <c r="DCH3" s="42"/>
      <c r="DCI3" s="42"/>
      <c r="DCJ3" s="42"/>
      <c r="DCK3" s="42"/>
      <c r="DCL3" s="42"/>
      <c r="DCM3" s="42"/>
      <c r="DCN3" s="42"/>
      <c r="DCO3" s="42"/>
      <c r="DCP3" s="43"/>
      <c r="DCQ3" s="44" t="s">
        <v>136</v>
      </c>
      <c r="DCR3" s="42"/>
      <c r="DCS3" s="42"/>
      <c r="DCT3" s="42"/>
      <c r="DCU3" s="42"/>
      <c r="DCV3" s="42"/>
      <c r="DCW3" s="42"/>
      <c r="DCX3" s="42"/>
      <c r="DCY3" s="42"/>
      <c r="DCZ3" s="42"/>
      <c r="DDA3" s="42"/>
      <c r="DDB3" s="42"/>
      <c r="DDC3" s="42"/>
      <c r="DDD3" s="42"/>
      <c r="DDE3" s="42"/>
      <c r="DDF3" s="43"/>
      <c r="DDG3" s="44" t="s">
        <v>136</v>
      </c>
      <c r="DDH3" s="42"/>
      <c r="DDI3" s="42"/>
      <c r="DDJ3" s="42"/>
      <c r="DDK3" s="42"/>
      <c r="DDL3" s="42"/>
      <c r="DDM3" s="42"/>
      <c r="DDN3" s="42"/>
      <c r="DDO3" s="42"/>
      <c r="DDP3" s="42"/>
      <c r="DDQ3" s="42"/>
      <c r="DDR3" s="42"/>
      <c r="DDS3" s="42"/>
      <c r="DDT3" s="42"/>
      <c r="DDU3" s="42"/>
      <c r="DDV3" s="43"/>
      <c r="DDW3" s="44" t="s">
        <v>136</v>
      </c>
      <c r="DDX3" s="42"/>
      <c r="DDY3" s="42"/>
      <c r="DDZ3" s="42"/>
      <c r="DEA3" s="42"/>
      <c r="DEB3" s="42"/>
      <c r="DEC3" s="42"/>
      <c r="DED3" s="42"/>
      <c r="DEE3" s="42"/>
      <c r="DEF3" s="42"/>
      <c r="DEG3" s="42"/>
      <c r="DEH3" s="42"/>
      <c r="DEI3" s="42"/>
      <c r="DEJ3" s="42"/>
      <c r="DEK3" s="42"/>
      <c r="DEL3" s="43"/>
      <c r="DEM3" s="44" t="s">
        <v>136</v>
      </c>
      <c r="DEN3" s="42"/>
      <c r="DEO3" s="42"/>
      <c r="DEP3" s="42"/>
      <c r="DEQ3" s="42"/>
      <c r="DER3" s="42"/>
      <c r="DES3" s="42"/>
      <c r="DET3" s="42"/>
      <c r="DEU3" s="42"/>
      <c r="DEV3" s="42"/>
      <c r="DEW3" s="42"/>
      <c r="DEX3" s="42"/>
      <c r="DEY3" s="42"/>
      <c r="DEZ3" s="42"/>
      <c r="DFA3" s="42"/>
      <c r="DFB3" s="43"/>
      <c r="DFC3" s="44" t="s">
        <v>136</v>
      </c>
      <c r="DFD3" s="42"/>
      <c r="DFE3" s="42"/>
      <c r="DFF3" s="42"/>
      <c r="DFG3" s="42"/>
      <c r="DFH3" s="42"/>
      <c r="DFI3" s="42"/>
      <c r="DFJ3" s="42"/>
      <c r="DFK3" s="42"/>
      <c r="DFL3" s="42"/>
      <c r="DFM3" s="42"/>
      <c r="DFN3" s="42"/>
      <c r="DFO3" s="42"/>
      <c r="DFP3" s="42"/>
      <c r="DFQ3" s="42"/>
      <c r="DFR3" s="43"/>
      <c r="DFS3" s="44" t="s">
        <v>136</v>
      </c>
      <c r="DFT3" s="42"/>
      <c r="DFU3" s="42"/>
      <c r="DFV3" s="42"/>
      <c r="DFW3" s="42"/>
      <c r="DFX3" s="42"/>
      <c r="DFY3" s="42"/>
      <c r="DFZ3" s="42"/>
      <c r="DGA3" s="42"/>
      <c r="DGB3" s="42"/>
      <c r="DGC3" s="42"/>
      <c r="DGD3" s="42"/>
      <c r="DGE3" s="42"/>
      <c r="DGF3" s="42"/>
      <c r="DGG3" s="42"/>
      <c r="DGH3" s="43"/>
      <c r="DGI3" s="44" t="s">
        <v>136</v>
      </c>
      <c r="DGJ3" s="42"/>
      <c r="DGK3" s="42"/>
      <c r="DGL3" s="42"/>
      <c r="DGM3" s="42"/>
      <c r="DGN3" s="42"/>
      <c r="DGO3" s="42"/>
      <c r="DGP3" s="42"/>
      <c r="DGQ3" s="42"/>
      <c r="DGR3" s="42"/>
      <c r="DGS3" s="42"/>
      <c r="DGT3" s="42"/>
      <c r="DGU3" s="42"/>
      <c r="DGV3" s="42"/>
      <c r="DGW3" s="42"/>
      <c r="DGX3" s="43"/>
      <c r="DGY3" s="44" t="s">
        <v>136</v>
      </c>
      <c r="DGZ3" s="42"/>
      <c r="DHA3" s="42"/>
      <c r="DHB3" s="42"/>
      <c r="DHC3" s="42"/>
      <c r="DHD3" s="42"/>
      <c r="DHE3" s="42"/>
      <c r="DHF3" s="42"/>
      <c r="DHG3" s="42"/>
      <c r="DHH3" s="42"/>
      <c r="DHI3" s="42"/>
      <c r="DHJ3" s="42"/>
      <c r="DHK3" s="42"/>
      <c r="DHL3" s="42"/>
      <c r="DHM3" s="42"/>
      <c r="DHN3" s="43"/>
      <c r="DHO3" s="44" t="s">
        <v>136</v>
      </c>
      <c r="DHP3" s="42"/>
      <c r="DHQ3" s="42"/>
      <c r="DHR3" s="42"/>
      <c r="DHS3" s="42"/>
      <c r="DHT3" s="42"/>
      <c r="DHU3" s="42"/>
      <c r="DHV3" s="42"/>
      <c r="DHW3" s="42"/>
      <c r="DHX3" s="42"/>
      <c r="DHY3" s="42"/>
      <c r="DHZ3" s="42"/>
      <c r="DIA3" s="42"/>
      <c r="DIB3" s="42"/>
      <c r="DIC3" s="42"/>
      <c r="DID3" s="43"/>
      <c r="DIE3" s="44" t="s">
        <v>136</v>
      </c>
      <c r="DIF3" s="42"/>
      <c r="DIG3" s="42"/>
      <c r="DIH3" s="42"/>
      <c r="DII3" s="42"/>
      <c r="DIJ3" s="42"/>
      <c r="DIK3" s="42"/>
      <c r="DIL3" s="42"/>
      <c r="DIM3" s="42"/>
      <c r="DIN3" s="42"/>
      <c r="DIO3" s="42"/>
      <c r="DIP3" s="42"/>
      <c r="DIQ3" s="42"/>
      <c r="DIR3" s="42"/>
      <c r="DIS3" s="42"/>
      <c r="DIT3" s="43"/>
      <c r="DIU3" s="44" t="s">
        <v>136</v>
      </c>
      <c r="DIV3" s="42"/>
      <c r="DIW3" s="42"/>
      <c r="DIX3" s="42"/>
      <c r="DIY3" s="42"/>
      <c r="DIZ3" s="42"/>
      <c r="DJA3" s="42"/>
      <c r="DJB3" s="42"/>
      <c r="DJC3" s="42"/>
      <c r="DJD3" s="42"/>
      <c r="DJE3" s="42"/>
      <c r="DJF3" s="42"/>
      <c r="DJG3" s="42"/>
      <c r="DJH3" s="42"/>
      <c r="DJI3" s="42"/>
      <c r="DJJ3" s="43"/>
      <c r="DJK3" s="44" t="s">
        <v>136</v>
      </c>
      <c r="DJL3" s="42"/>
      <c r="DJM3" s="42"/>
      <c r="DJN3" s="42"/>
      <c r="DJO3" s="42"/>
      <c r="DJP3" s="42"/>
      <c r="DJQ3" s="42"/>
      <c r="DJR3" s="42"/>
      <c r="DJS3" s="42"/>
      <c r="DJT3" s="42"/>
      <c r="DJU3" s="42"/>
      <c r="DJV3" s="42"/>
      <c r="DJW3" s="42"/>
      <c r="DJX3" s="42"/>
      <c r="DJY3" s="42"/>
      <c r="DJZ3" s="43"/>
      <c r="DKA3" s="44" t="s">
        <v>136</v>
      </c>
      <c r="DKB3" s="42"/>
      <c r="DKC3" s="42"/>
      <c r="DKD3" s="42"/>
      <c r="DKE3" s="42"/>
      <c r="DKF3" s="42"/>
      <c r="DKG3" s="42"/>
      <c r="DKH3" s="42"/>
      <c r="DKI3" s="42"/>
      <c r="DKJ3" s="42"/>
      <c r="DKK3" s="42"/>
      <c r="DKL3" s="42"/>
      <c r="DKM3" s="42"/>
      <c r="DKN3" s="42"/>
      <c r="DKO3" s="42"/>
      <c r="DKP3" s="43"/>
      <c r="DKQ3" s="44" t="s">
        <v>136</v>
      </c>
      <c r="DKR3" s="42"/>
      <c r="DKS3" s="42"/>
      <c r="DKT3" s="42"/>
      <c r="DKU3" s="42"/>
      <c r="DKV3" s="42"/>
      <c r="DKW3" s="42"/>
      <c r="DKX3" s="42"/>
      <c r="DKY3" s="42"/>
      <c r="DKZ3" s="42"/>
      <c r="DLA3" s="42"/>
      <c r="DLB3" s="42"/>
      <c r="DLC3" s="42"/>
      <c r="DLD3" s="42"/>
      <c r="DLE3" s="42"/>
      <c r="DLF3" s="43"/>
      <c r="DLG3" s="44" t="s">
        <v>136</v>
      </c>
      <c r="DLH3" s="42"/>
      <c r="DLI3" s="42"/>
      <c r="DLJ3" s="42"/>
      <c r="DLK3" s="42"/>
      <c r="DLL3" s="42"/>
      <c r="DLM3" s="42"/>
      <c r="DLN3" s="42"/>
      <c r="DLO3" s="42"/>
      <c r="DLP3" s="42"/>
      <c r="DLQ3" s="42"/>
      <c r="DLR3" s="42"/>
      <c r="DLS3" s="42"/>
      <c r="DLT3" s="42"/>
      <c r="DLU3" s="42"/>
      <c r="DLV3" s="43"/>
      <c r="DLW3" s="44" t="s">
        <v>136</v>
      </c>
      <c r="DLX3" s="42"/>
      <c r="DLY3" s="42"/>
      <c r="DLZ3" s="42"/>
      <c r="DMA3" s="42"/>
      <c r="DMB3" s="42"/>
      <c r="DMC3" s="42"/>
      <c r="DMD3" s="42"/>
      <c r="DME3" s="42"/>
      <c r="DMF3" s="42"/>
      <c r="DMG3" s="42"/>
      <c r="DMH3" s="42"/>
      <c r="DMI3" s="42"/>
      <c r="DMJ3" s="42"/>
      <c r="DMK3" s="42"/>
      <c r="DML3" s="43"/>
      <c r="DMM3" s="44" t="s">
        <v>136</v>
      </c>
      <c r="DMN3" s="42"/>
      <c r="DMO3" s="42"/>
      <c r="DMP3" s="42"/>
      <c r="DMQ3" s="42"/>
      <c r="DMR3" s="42"/>
      <c r="DMS3" s="42"/>
      <c r="DMT3" s="42"/>
      <c r="DMU3" s="42"/>
      <c r="DMV3" s="42"/>
      <c r="DMW3" s="42"/>
      <c r="DMX3" s="42"/>
      <c r="DMY3" s="42"/>
      <c r="DMZ3" s="42"/>
      <c r="DNA3" s="42"/>
      <c r="DNB3" s="43"/>
      <c r="DNC3" s="44" t="s">
        <v>136</v>
      </c>
      <c r="DND3" s="42"/>
      <c r="DNE3" s="42"/>
      <c r="DNF3" s="42"/>
      <c r="DNG3" s="42"/>
      <c r="DNH3" s="42"/>
      <c r="DNI3" s="42"/>
      <c r="DNJ3" s="42"/>
      <c r="DNK3" s="42"/>
      <c r="DNL3" s="42"/>
      <c r="DNM3" s="42"/>
      <c r="DNN3" s="42"/>
      <c r="DNO3" s="42"/>
      <c r="DNP3" s="42"/>
      <c r="DNQ3" s="42"/>
      <c r="DNR3" s="43"/>
      <c r="DNS3" s="44" t="s">
        <v>136</v>
      </c>
      <c r="DNT3" s="42"/>
      <c r="DNU3" s="42"/>
      <c r="DNV3" s="42"/>
      <c r="DNW3" s="42"/>
      <c r="DNX3" s="42"/>
      <c r="DNY3" s="42"/>
      <c r="DNZ3" s="42"/>
      <c r="DOA3" s="42"/>
      <c r="DOB3" s="42"/>
      <c r="DOC3" s="42"/>
      <c r="DOD3" s="42"/>
      <c r="DOE3" s="42"/>
      <c r="DOF3" s="42"/>
      <c r="DOG3" s="42"/>
      <c r="DOH3" s="43"/>
      <c r="DOI3" s="44" t="s">
        <v>136</v>
      </c>
      <c r="DOJ3" s="42"/>
      <c r="DOK3" s="42"/>
      <c r="DOL3" s="42"/>
      <c r="DOM3" s="42"/>
      <c r="DON3" s="42"/>
      <c r="DOO3" s="42"/>
      <c r="DOP3" s="42"/>
      <c r="DOQ3" s="42"/>
      <c r="DOR3" s="42"/>
      <c r="DOS3" s="42"/>
      <c r="DOT3" s="42"/>
      <c r="DOU3" s="42"/>
      <c r="DOV3" s="42"/>
      <c r="DOW3" s="42"/>
      <c r="DOX3" s="43"/>
      <c r="DOY3" s="44" t="s">
        <v>136</v>
      </c>
      <c r="DOZ3" s="42"/>
      <c r="DPA3" s="42"/>
      <c r="DPB3" s="42"/>
      <c r="DPC3" s="42"/>
      <c r="DPD3" s="42"/>
      <c r="DPE3" s="42"/>
      <c r="DPF3" s="42"/>
      <c r="DPG3" s="42"/>
      <c r="DPH3" s="42"/>
      <c r="DPI3" s="42"/>
      <c r="DPJ3" s="42"/>
      <c r="DPK3" s="42"/>
      <c r="DPL3" s="42"/>
      <c r="DPM3" s="42"/>
      <c r="DPN3" s="43"/>
      <c r="DPO3" s="44" t="s">
        <v>136</v>
      </c>
      <c r="DPP3" s="42"/>
      <c r="DPQ3" s="42"/>
      <c r="DPR3" s="42"/>
      <c r="DPS3" s="42"/>
      <c r="DPT3" s="42"/>
      <c r="DPU3" s="42"/>
      <c r="DPV3" s="42"/>
      <c r="DPW3" s="42"/>
      <c r="DPX3" s="42"/>
      <c r="DPY3" s="42"/>
      <c r="DPZ3" s="42"/>
      <c r="DQA3" s="42"/>
      <c r="DQB3" s="42"/>
      <c r="DQC3" s="42"/>
      <c r="DQD3" s="43"/>
      <c r="DQE3" s="44" t="s">
        <v>136</v>
      </c>
      <c r="DQF3" s="42"/>
      <c r="DQG3" s="42"/>
      <c r="DQH3" s="42"/>
      <c r="DQI3" s="42"/>
      <c r="DQJ3" s="42"/>
      <c r="DQK3" s="42"/>
      <c r="DQL3" s="42"/>
      <c r="DQM3" s="42"/>
      <c r="DQN3" s="42"/>
      <c r="DQO3" s="42"/>
      <c r="DQP3" s="42"/>
      <c r="DQQ3" s="42"/>
      <c r="DQR3" s="42"/>
      <c r="DQS3" s="42"/>
      <c r="DQT3" s="43"/>
      <c r="DQU3" s="44" t="s">
        <v>136</v>
      </c>
      <c r="DQV3" s="42"/>
      <c r="DQW3" s="42"/>
      <c r="DQX3" s="42"/>
      <c r="DQY3" s="42"/>
      <c r="DQZ3" s="42"/>
      <c r="DRA3" s="42"/>
      <c r="DRB3" s="42"/>
      <c r="DRC3" s="42"/>
      <c r="DRD3" s="42"/>
      <c r="DRE3" s="42"/>
      <c r="DRF3" s="42"/>
      <c r="DRG3" s="42"/>
      <c r="DRH3" s="42"/>
      <c r="DRI3" s="42"/>
      <c r="DRJ3" s="43"/>
      <c r="DRK3" s="44" t="s">
        <v>136</v>
      </c>
      <c r="DRL3" s="42"/>
      <c r="DRM3" s="42"/>
      <c r="DRN3" s="42"/>
      <c r="DRO3" s="42"/>
      <c r="DRP3" s="42"/>
      <c r="DRQ3" s="42"/>
      <c r="DRR3" s="42"/>
      <c r="DRS3" s="42"/>
      <c r="DRT3" s="42"/>
      <c r="DRU3" s="42"/>
      <c r="DRV3" s="42"/>
      <c r="DRW3" s="42"/>
      <c r="DRX3" s="42"/>
      <c r="DRY3" s="42"/>
      <c r="DRZ3" s="43"/>
      <c r="DSA3" s="44" t="s">
        <v>136</v>
      </c>
      <c r="DSB3" s="42"/>
      <c r="DSC3" s="42"/>
      <c r="DSD3" s="42"/>
      <c r="DSE3" s="42"/>
      <c r="DSF3" s="42"/>
      <c r="DSG3" s="42"/>
      <c r="DSH3" s="42"/>
      <c r="DSI3" s="42"/>
      <c r="DSJ3" s="42"/>
      <c r="DSK3" s="42"/>
      <c r="DSL3" s="42"/>
      <c r="DSM3" s="42"/>
      <c r="DSN3" s="42"/>
      <c r="DSO3" s="42"/>
      <c r="DSP3" s="43"/>
      <c r="DSQ3" s="44" t="s">
        <v>136</v>
      </c>
      <c r="DSR3" s="42"/>
      <c r="DSS3" s="42"/>
      <c r="DST3" s="42"/>
      <c r="DSU3" s="42"/>
      <c r="DSV3" s="42"/>
      <c r="DSW3" s="42"/>
      <c r="DSX3" s="42"/>
      <c r="DSY3" s="42"/>
      <c r="DSZ3" s="42"/>
      <c r="DTA3" s="42"/>
      <c r="DTB3" s="42"/>
      <c r="DTC3" s="42"/>
      <c r="DTD3" s="42"/>
      <c r="DTE3" s="42"/>
      <c r="DTF3" s="43"/>
      <c r="DTG3" s="44" t="s">
        <v>136</v>
      </c>
      <c r="DTH3" s="42"/>
      <c r="DTI3" s="42"/>
      <c r="DTJ3" s="42"/>
      <c r="DTK3" s="42"/>
      <c r="DTL3" s="42"/>
      <c r="DTM3" s="42"/>
      <c r="DTN3" s="42"/>
      <c r="DTO3" s="42"/>
      <c r="DTP3" s="42"/>
      <c r="DTQ3" s="42"/>
      <c r="DTR3" s="42"/>
      <c r="DTS3" s="42"/>
      <c r="DTT3" s="42"/>
      <c r="DTU3" s="42"/>
      <c r="DTV3" s="43"/>
      <c r="DTW3" s="44" t="s">
        <v>136</v>
      </c>
      <c r="DTX3" s="42"/>
      <c r="DTY3" s="42"/>
      <c r="DTZ3" s="42"/>
      <c r="DUA3" s="42"/>
      <c r="DUB3" s="42"/>
      <c r="DUC3" s="42"/>
      <c r="DUD3" s="42"/>
      <c r="DUE3" s="42"/>
      <c r="DUF3" s="42"/>
      <c r="DUG3" s="42"/>
      <c r="DUH3" s="42"/>
      <c r="DUI3" s="42"/>
      <c r="DUJ3" s="42"/>
      <c r="DUK3" s="42"/>
      <c r="DUL3" s="43"/>
      <c r="DUM3" s="44" t="s">
        <v>136</v>
      </c>
      <c r="DUN3" s="42"/>
      <c r="DUO3" s="42"/>
      <c r="DUP3" s="42"/>
      <c r="DUQ3" s="42"/>
      <c r="DUR3" s="42"/>
      <c r="DUS3" s="42"/>
      <c r="DUT3" s="42"/>
      <c r="DUU3" s="42"/>
      <c r="DUV3" s="42"/>
      <c r="DUW3" s="42"/>
      <c r="DUX3" s="42"/>
      <c r="DUY3" s="42"/>
      <c r="DUZ3" s="42"/>
      <c r="DVA3" s="42"/>
      <c r="DVB3" s="43"/>
      <c r="DVC3" s="44" t="s">
        <v>136</v>
      </c>
      <c r="DVD3" s="42"/>
      <c r="DVE3" s="42"/>
      <c r="DVF3" s="42"/>
      <c r="DVG3" s="42"/>
      <c r="DVH3" s="42"/>
      <c r="DVI3" s="42"/>
      <c r="DVJ3" s="42"/>
      <c r="DVK3" s="42"/>
      <c r="DVL3" s="42"/>
      <c r="DVM3" s="42"/>
      <c r="DVN3" s="42"/>
      <c r="DVO3" s="42"/>
      <c r="DVP3" s="42"/>
      <c r="DVQ3" s="42"/>
      <c r="DVR3" s="43"/>
      <c r="DVS3" s="44" t="s">
        <v>136</v>
      </c>
      <c r="DVT3" s="42"/>
      <c r="DVU3" s="42"/>
      <c r="DVV3" s="42"/>
      <c r="DVW3" s="42"/>
      <c r="DVX3" s="42"/>
      <c r="DVY3" s="42"/>
      <c r="DVZ3" s="42"/>
      <c r="DWA3" s="42"/>
      <c r="DWB3" s="42"/>
      <c r="DWC3" s="42"/>
      <c r="DWD3" s="42"/>
      <c r="DWE3" s="42"/>
      <c r="DWF3" s="42"/>
      <c r="DWG3" s="42"/>
      <c r="DWH3" s="43"/>
      <c r="DWI3" s="44" t="s">
        <v>136</v>
      </c>
      <c r="DWJ3" s="42"/>
      <c r="DWK3" s="42"/>
      <c r="DWL3" s="42"/>
      <c r="DWM3" s="42"/>
      <c r="DWN3" s="42"/>
      <c r="DWO3" s="42"/>
      <c r="DWP3" s="42"/>
      <c r="DWQ3" s="42"/>
      <c r="DWR3" s="42"/>
      <c r="DWS3" s="42"/>
      <c r="DWT3" s="42"/>
      <c r="DWU3" s="42"/>
      <c r="DWV3" s="42"/>
      <c r="DWW3" s="42"/>
      <c r="DWX3" s="43"/>
      <c r="DWY3" s="44" t="s">
        <v>136</v>
      </c>
      <c r="DWZ3" s="42"/>
      <c r="DXA3" s="42"/>
      <c r="DXB3" s="42"/>
      <c r="DXC3" s="42"/>
      <c r="DXD3" s="42"/>
      <c r="DXE3" s="42"/>
      <c r="DXF3" s="42"/>
      <c r="DXG3" s="42"/>
      <c r="DXH3" s="42"/>
      <c r="DXI3" s="42"/>
      <c r="DXJ3" s="42"/>
      <c r="DXK3" s="42"/>
      <c r="DXL3" s="42"/>
      <c r="DXM3" s="42"/>
      <c r="DXN3" s="43"/>
      <c r="DXO3" s="44" t="s">
        <v>136</v>
      </c>
      <c r="DXP3" s="42"/>
      <c r="DXQ3" s="42"/>
      <c r="DXR3" s="42"/>
      <c r="DXS3" s="42"/>
      <c r="DXT3" s="42"/>
      <c r="DXU3" s="42"/>
      <c r="DXV3" s="42"/>
      <c r="DXW3" s="42"/>
      <c r="DXX3" s="42"/>
      <c r="DXY3" s="42"/>
      <c r="DXZ3" s="42"/>
      <c r="DYA3" s="42"/>
      <c r="DYB3" s="42"/>
      <c r="DYC3" s="42"/>
      <c r="DYD3" s="43"/>
      <c r="DYE3" s="44" t="s">
        <v>136</v>
      </c>
      <c r="DYF3" s="42"/>
      <c r="DYG3" s="42"/>
      <c r="DYH3" s="42"/>
      <c r="DYI3" s="42"/>
      <c r="DYJ3" s="42"/>
      <c r="DYK3" s="42"/>
      <c r="DYL3" s="42"/>
      <c r="DYM3" s="42"/>
      <c r="DYN3" s="42"/>
      <c r="DYO3" s="42"/>
      <c r="DYP3" s="42"/>
      <c r="DYQ3" s="42"/>
      <c r="DYR3" s="42"/>
      <c r="DYS3" s="42"/>
      <c r="DYT3" s="43"/>
      <c r="DYU3" s="44" t="s">
        <v>136</v>
      </c>
      <c r="DYV3" s="42"/>
      <c r="DYW3" s="42"/>
      <c r="DYX3" s="42"/>
      <c r="DYY3" s="42"/>
      <c r="DYZ3" s="42"/>
      <c r="DZA3" s="42"/>
      <c r="DZB3" s="42"/>
      <c r="DZC3" s="42"/>
      <c r="DZD3" s="42"/>
      <c r="DZE3" s="42"/>
      <c r="DZF3" s="42"/>
      <c r="DZG3" s="42"/>
      <c r="DZH3" s="42"/>
      <c r="DZI3" s="42"/>
      <c r="DZJ3" s="43"/>
      <c r="DZK3" s="44" t="s">
        <v>136</v>
      </c>
      <c r="DZL3" s="42"/>
      <c r="DZM3" s="42"/>
      <c r="DZN3" s="42"/>
      <c r="DZO3" s="42"/>
      <c r="DZP3" s="42"/>
      <c r="DZQ3" s="42"/>
      <c r="DZR3" s="42"/>
      <c r="DZS3" s="42"/>
      <c r="DZT3" s="42"/>
      <c r="DZU3" s="42"/>
      <c r="DZV3" s="42"/>
      <c r="DZW3" s="42"/>
      <c r="DZX3" s="42"/>
      <c r="DZY3" s="42"/>
      <c r="DZZ3" s="43"/>
      <c r="EAA3" s="44" t="s">
        <v>136</v>
      </c>
      <c r="EAB3" s="42"/>
      <c r="EAC3" s="42"/>
      <c r="EAD3" s="42"/>
      <c r="EAE3" s="42"/>
      <c r="EAF3" s="42"/>
      <c r="EAG3" s="42"/>
      <c r="EAH3" s="42"/>
      <c r="EAI3" s="42"/>
      <c r="EAJ3" s="42"/>
      <c r="EAK3" s="42"/>
      <c r="EAL3" s="42"/>
      <c r="EAM3" s="42"/>
      <c r="EAN3" s="42"/>
      <c r="EAO3" s="42"/>
      <c r="EAP3" s="43"/>
      <c r="EAQ3" s="44" t="s">
        <v>136</v>
      </c>
      <c r="EAR3" s="42"/>
      <c r="EAS3" s="42"/>
      <c r="EAT3" s="42"/>
      <c r="EAU3" s="42"/>
      <c r="EAV3" s="42"/>
      <c r="EAW3" s="42"/>
      <c r="EAX3" s="42"/>
      <c r="EAY3" s="42"/>
      <c r="EAZ3" s="42"/>
      <c r="EBA3" s="42"/>
      <c r="EBB3" s="42"/>
      <c r="EBC3" s="42"/>
      <c r="EBD3" s="42"/>
      <c r="EBE3" s="42"/>
      <c r="EBF3" s="43"/>
      <c r="EBG3" s="44" t="s">
        <v>136</v>
      </c>
      <c r="EBH3" s="42"/>
      <c r="EBI3" s="42"/>
      <c r="EBJ3" s="42"/>
      <c r="EBK3" s="42"/>
      <c r="EBL3" s="42"/>
      <c r="EBM3" s="42"/>
      <c r="EBN3" s="42"/>
      <c r="EBO3" s="42"/>
      <c r="EBP3" s="42"/>
      <c r="EBQ3" s="42"/>
      <c r="EBR3" s="42"/>
      <c r="EBS3" s="42"/>
      <c r="EBT3" s="42"/>
      <c r="EBU3" s="42"/>
      <c r="EBV3" s="43"/>
      <c r="EBW3" s="44" t="s">
        <v>136</v>
      </c>
      <c r="EBX3" s="42"/>
      <c r="EBY3" s="42"/>
      <c r="EBZ3" s="42"/>
      <c r="ECA3" s="42"/>
      <c r="ECB3" s="42"/>
      <c r="ECC3" s="42"/>
      <c r="ECD3" s="42"/>
      <c r="ECE3" s="42"/>
      <c r="ECF3" s="42"/>
      <c r="ECG3" s="42"/>
      <c r="ECH3" s="42"/>
      <c r="ECI3" s="42"/>
      <c r="ECJ3" s="42"/>
      <c r="ECK3" s="42"/>
      <c r="ECL3" s="43"/>
      <c r="ECM3" s="44" t="s">
        <v>136</v>
      </c>
      <c r="ECN3" s="42"/>
      <c r="ECO3" s="42"/>
      <c r="ECP3" s="42"/>
      <c r="ECQ3" s="42"/>
      <c r="ECR3" s="42"/>
      <c r="ECS3" s="42"/>
      <c r="ECT3" s="42"/>
      <c r="ECU3" s="42"/>
      <c r="ECV3" s="42"/>
      <c r="ECW3" s="42"/>
      <c r="ECX3" s="42"/>
      <c r="ECY3" s="42"/>
      <c r="ECZ3" s="42"/>
      <c r="EDA3" s="42"/>
      <c r="EDB3" s="43"/>
      <c r="EDC3" s="44" t="s">
        <v>136</v>
      </c>
      <c r="EDD3" s="42"/>
      <c r="EDE3" s="42"/>
      <c r="EDF3" s="42"/>
      <c r="EDG3" s="42"/>
      <c r="EDH3" s="42"/>
      <c r="EDI3" s="42"/>
      <c r="EDJ3" s="42"/>
      <c r="EDK3" s="42"/>
      <c r="EDL3" s="42"/>
      <c r="EDM3" s="42"/>
      <c r="EDN3" s="42"/>
      <c r="EDO3" s="42"/>
      <c r="EDP3" s="42"/>
      <c r="EDQ3" s="42"/>
      <c r="EDR3" s="43"/>
      <c r="EDS3" s="44" t="s">
        <v>136</v>
      </c>
      <c r="EDT3" s="42"/>
      <c r="EDU3" s="42"/>
      <c r="EDV3" s="42"/>
      <c r="EDW3" s="42"/>
      <c r="EDX3" s="42"/>
      <c r="EDY3" s="42"/>
      <c r="EDZ3" s="42"/>
      <c r="EEA3" s="42"/>
      <c r="EEB3" s="42"/>
      <c r="EEC3" s="42"/>
      <c r="EED3" s="42"/>
      <c r="EEE3" s="42"/>
      <c r="EEF3" s="42"/>
      <c r="EEG3" s="42"/>
      <c r="EEH3" s="43"/>
      <c r="EEI3" s="44" t="s">
        <v>136</v>
      </c>
      <c r="EEJ3" s="42"/>
      <c r="EEK3" s="42"/>
      <c r="EEL3" s="42"/>
      <c r="EEM3" s="42"/>
      <c r="EEN3" s="42"/>
      <c r="EEO3" s="42"/>
      <c r="EEP3" s="42"/>
      <c r="EEQ3" s="42"/>
      <c r="EER3" s="42"/>
      <c r="EES3" s="42"/>
      <c r="EET3" s="42"/>
      <c r="EEU3" s="42"/>
      <c r="EEV3" s="42"/>
      <c r="EEW3" s="42"/>
      <c r="EEX3" s="43"/>
      <c r="EEY3" s="44" t="s">
        <v>136</v>
      </c>
      <c r="EEZ3" s="42"/>
      <c r="EFA3" s="42"/>
      <c r="EFB3" s="42"/>
      <c r="EFC3" s="42"/>
      <c r="EFD3" s="42"/>
      <c r="EFE3" s="42"/>
      <c r="EFF3" s="42"/>
      <c r="EFG3" s="42"/>
      <c r="EFH3" s="42"/>
      <c r="EFI3" s="42"/>
      <c r="EFJ3" s="42"/>
      <c r="EFK3" s="42"/>
      <c r="EFL3" s="42"/>
      <c r="EFM3" s="42"/>
      <c r="EFN3" s="43"/>
      <c r="EFO3" s="44" t="s">
        <v>136</v>
      </c>
      <c r="EFP3" s="42"/>
      <c r="EFQ3" s="42"/>
      <c r="EFR3" s="42"/>
      <c r="EFS3" s="42"/>
      <c r="EFT3" s="42"/>
      <c r="EFU3" s="42"/>
      <c r="EFV3" s="42"/>
      <c r="EFW3" s="42"/>
      <c r="EFX3" s="42"/>
      <c r="EFY3" s="42"/>
      <c r="EFZ3" s="42"/>
      <c r="EGA3" s="42"/>
      <c r="EGB3" s="42"/>
      <c r="EGC3" s="42"/>
      <c r="EGD3" s="43"/>
      <c r="EGE3" s="44" t="s">
        <v>136</v>
      </c>
      <c r="EGF3" s="42"/>
      <c r="EGG3" s="42"/>
      <c r="EGH3" s="42"/>
      <c r="EGI3" s="42"/>
      <c r="EGJ3" s="42"/>
      <c r="EGK3" s="42"/>
      <c r="EGL3" s="42"/>
      <c r="EGM3" s="42"/>
      <c r="EGN3" s="42"/>
      <c r="EGO3" s="42"/>
      <c r="EGP3" s="42"/>
      <c r="EGQ3" s="42"/>
      <c r="EGR3" s="42"/>
      <c r="EGS3" s="42"/>
      <c r="EGT3" s="43"/>
      <c r="EGU3" s="44" t="s">
        <v>136</v>
      </c>
      <c r="EGV3" s="42"/>
      <c r="EGW3" s="42"/>
      <c r="EGX3" s="42"/>
      <c r="EGY3" s="42"/>
      <c r="EGZ3" s="42"/>
      <c r="EHA3" s="42"/>
      <c r="EHB3" s="42"/>
      <c r="EHC3" s="42"/>
      <c r="EHD3" s="42"/>
      <c r="EHE3" s="42"/>
      <c r="EHF3" s="42"/>
      <c r="EHG3" s="42"/>
      <c r="EHH3" s="42"/>
      <c r="EHI3" s="42"/>
      <c r="EHJ3" s="43"/>
      <c r="EHK3" s="44" t="s">
        <v>136</v>
      </c>
      <c r="EHL3" s="42"/>
      <c r="EHM3" s="42"/>
      <c r="EHN3" s="42"/>
      <c r="EHO3" s="42"/>
      <c r="EHP3" s="42"/>
      <c r="EHQ3" s="42"/>
      <c r="EHR3" s="42"/>
      <c r="EHS3" s="42"/>
      <c r="EHT3" s="42"/>
      <c r="EHU3" s="42"/>
      <c r="EHV3" s="42"/>
      <c r="EHW3" s="42"/>
      <c r="EHX3" s="42"/>
      <c r="EHY3" s="42"/>
      <c r="EHZ3" s="43"/>
      <c r="EIA3" s="44" t="s">
        <v>136</v>
      </c>
      <c r="EIB3" s="42"/>
      <c r="EIC3" s="42"/>
      <c r="EID3" s="42"/>
      <c r="EIE3" s="42"/>
      <c r="EIF3" s="42"/>
      <c r="EIG3" s="42"/>
      <c r="EIH3" s="42"/>
      <c r="EII3" s="42"/>
      <c r="EIJ3" s="42"/>
      <c r="EIK3" s="42"/>
      <c r="EIL3" s="42"/>
      <c r="EIM3" s="42"/>
      <c r="EIN3" s="42"/>
      <c r="EIO3" s="42"/>
      <c r="EIP3" s="43"/>
      <c r="EIQ3" s="44" t="s">
        <v>136</v>
      </c>
      <c r="EIR3" s="42"/>
      <c r="EIS3" s="42"/>
      <c r="EIT3" s="42"/>
      <c r="EIU3" s="42"/>
      <c r="EIV3" s="42"/>
      <c r="EIW3" s="42"/>
      <c r="EIX3" s="42"/>
      <c r="EIY3" s="42"/>
      <c r="EIZ3" s="42"/>
      <c r="EJA3" s="42"/>
      <c r="EJB3" s="42"/>
      <c r="EJC3" s="42"/>
      <c r="EJD3" s="42"/>
      <c r="EJE3" s="42"/>
      <c r="EJF3" s="43"/>
      <c r="EJG3" s="44" t="s">
        <v>136</v>
      </c>
      <c r="EJH3" s="42"/>
      <c r="EJI3" s="42"/>
      <c r="EJJ3" s="42"/>
      <c r="EJK3" s="42"/>
      <c r="EJL3" s="42"/>
      <c r="EJM3" s="42"/>
      <c r="EJN3" s="42"/>
      <c r="EJO3" s="42"/>
      <c r="EJP3" s="42"/>
      <c r="EJQ3" s="42"/>
      <c r="EJR3" s="42"/>
      <c r="EJS3" s="42"/>
      <c r="EJT3" s="42"/>
      <c r="EJU3" s="42"/>
      <c r="EJV3" s="43"/>
      <c r="EJW3" s="44" t="s">
        <v>136</v>
      </c>
      <c r="EJX3" s="42"/>
      <c r="EJY3" s="42"/>
      <c r="EJZ3" s="42"/>
      <c r="EKA3" s="42"/>
      <c r="EKB3" s="42"/>
      <c r="EKC3" s="42"/>
      <c r="EKD3" s="42"/>
      <c r="EKE3" s="42"/>
      <c r="EKF3" s="42"/>
      <c r="EKG3" s="42"/>
      <c r="EKH3" s="42"/>
      <c r="EKI3" s="42"/>
      <c r="EKJ3" s="42"/>
      <c r="EKK3" s="42"/>
      <c r="EKL3" s="43"/>
      <c r="EKM3" s="44" t="s">
        <v>136</v>
      </c>
      <c r="EKN3" s="42"/>
      <c r="EKO3" s="42"/>
      <c r="EKP3" s="42"/>
      <c r="EKQ3" s="42"/>
      <c r="EKR3" s="42"/>
      <c r="EKS3" s="42"/>
      <c r="EKT3" s="42"/>
      <c r="EKU3" s="42"/>
      <c r="EKV3" s="42"/>
      <c r="EKW3" s="42"/>
      <c r="EKX3" s="42"/>
      <c r="EKY3" s="42"/>
      <c r="EKZ3" s="42"/>
      <c r="ELA3" s="42"/>
      <c r="ELB3" s="43"/>
      <c r="ELC3" s="44" t="s">
        <v>136</v>
      </c>
      <c r="ELD3" s="42"/>
      <c r="ELE3" s="42"/>
      <c r="ELF3" s="42"/>
      <c r="ELG3" s="42"/>
      <c r="ELH3" s="42"/>
      <c r="ELI3" s="42"/>
      <c r="ELJ3" s="42"/>
      <c r="ELK3" s="42"/>
      <c r="ELL3" s="42"/>
      <c r="ELM3" s="42"/>
      <c r="ELN3" s="42"/>
      <c r="ELO3" s="42"/>
      <c r="ELP3" s="42"/>
      <c r="ELQ3" s="42"/>
      <c r="ELR3" s="43"/>
      <c r="ELS3" s="44" t="s">
        <v>136</v>
      </c>
      <c r="ELT3" s="42"/>
      <c r="ELU3" s="42"/>
      <c r="ELV3" s="42"/>
      <c r="ELW3" s="42"/>
      <c r="ELX3" s="42"/>
      <c r="ELY3" s="42"/>
      <c r="ELZ3" s="42"/>
      <c r="EMA3" s="42"/>
      <c r="EMB3" s="42"/>
      <c r="EMC3" s="42"/>
      <c r="EMD3" s="42"/>
      <c r="EME3" s="42"/>
      <c r="EMF3" s="42"/>
      <c r="EMG3" s="42"/>
      <c r="EMH3" s="43"/>
      <c r="EMI3" s="44" t="s">
        <v>136</v>
      </c>
      <c r="EMJ3" s="42"/>
      <c r="EMK3" s="42"/>
      <c r="EML3" s="42"/>
      <c r="EMM3" s="42"/>
      <c r="EMN3" s="42"/>
      <c r="EMO3" s="42"/>
      <c r="EMP3" s="42"/>
      <c r="EMQ3" s="42"/>
      <c r="EMR3" s="42"/>
      <c r="EMS3" s="42"/>
      <c r="EMT3" s="42"/>
      <c r="EMU3" s="42"/>
      <c r="EMV3" s="42"/>
      <c r="EMW3" s="42"/>
      <c r="EMX3" s="43"/>
      <c r="EMY3" s="44" t="s">
        <v>136</v>
      </c>
      <c r="EMZ3" s="42"/>
      <c r="ENA3" s="42"/>
      <c r="ENB3" s="42"/>
      <c r="ENC3" s="42"/>
      <c r="END3" s="42"/>
      <c r="ENE3" s="42"/>
      <c r="ENF3" s="42"/>
      <c r="ENG3" s="42"/>
      <c r="ENH3" s="42"/>
      <c r="ENI3" s="42"/>
      <c r="ENJ3" s="42"/>
      <c r="ENK3" s="42"/>
      <c r="ENL3" s="42"/>
      <c r="ENM3" s="42"/>
      <c r="ENN3" s="43"/>
      <c r="ENO3" s="44" t="s">
        <v>136</v>
      </c>
      <c r="ENP3" s="42"/>
      <c r="ENQ3" s="42"/>
      <c r="ENR3" s="42"/>
      <c r="ENS3" s="42"/>
      <c r="ENT3" s="42"/>
      <c r="ENU3" s="42"/>
      <c r="ENV3" s="42"/>
      <c r="ENW3" s="42"/>
      <c r="ENX3" s="42"/>
      <c r="ENY3" s="42"/>
      <c r="ENZ3" s="42"/>
      <c r="EOA3" s="42"/>
      <c r="EOB3" s="42"/>
      <c r="EOC3" s="42"/>
      <c r="EOD3" s="43"/>
      <c r="EOE3" s="44" t="s">
        <v>136</v>
      </c>
      <c r="EOF3" s="42"/>
      <c r="EOG3" s="42"/>
      <c r="EOH3" s="42"/>
      <c r="EOI3" s="42"/>
      <c r="EOJ3" s="42"/>
      <c r="EOK3" s="42"/>
      <c r="EOL3" s="42"/>
      <c r="EOM3" s="42"/>
      <c r="EON3" s="42"/>
      <c r="EOO3" s="42"/>
      <c r="EOP3" s="42"/>
      <c r="EOQ3" s="42"/>
      <c r="EOR3" s="42"/>
      <c r="EOS3" s="42"/>
      <c r="EOT3" s="43"/>
      <c r="EOU3" s="44" t="s">
        <v>136</v>
      </c>
      <c r="EOV3" s="42"/>
      <c r="EOW3" s="42"/>
      <c r="EOX3" s="42"/>
      <c r="EOY3" s="42"/>
      <c r="EOZ3" s="42"/>
      <c r="EPA3" s="42"/>
      <c r="EPB3" s="42"/>
      <c r="EPC3" s="42"/>
      <c r="EPD3" s="42"/>
      <c r="EPE3" s="42"/>
      <c r="EPF3" s="42"/>
      <c r="EPG3" s="42"/>
      <c r="EPH3" s="42"/>
      <c r="EPI3" s="42"/>
      <c r="EPJ3" s="43"/>
      <c r="EPK3" s="44" t="s">
        <v>136</v>
      </c>
      <c r="EPL3" s="42"/>
      <c r="EPM3" s="42"/>
      <c r="EPN3" s="42"/>
      <c r="EPO3" s="42"/>
      <c r="EPP3" s="42"/>
      <c r="EPQ3" s="42"/>
      <c r="EPR3" s="42"/>
      <c r="EPS3" s="42"/>
      <c r="EPT3" s="42"/>
      <c r="EPU3" s="42"/>
      <c r="EPV3" s="42"/>
      <c r="EPW3" s="42"/>
      <c r="EPX3" s="42"/>
      <c r="EPY3" s="42"/>
      <c r="EPZ3" s="43"/>
      <c r="EQA3" s="44" t="s">
        <v>136</v>
      </c>
      <c r="EQB3" s="42"/>
      <c r="EQC3" s="42"/>
      <c r="EQD3" s="42"/>
      <c r="EQE3" s="42"/>
      <c r="EQF3" s="42"/>
      <c r="EQG3" s="42"/>
      <c r="EQH3" s="42"/>
      <c r="EQI3" s="42"/>
      <c r="EQJ3" s="42"/>
      <c r="EQK3" s="42"/>
      <c r="EQL3" s="42"/>
      <c r="EQM3" s="42"/>
      <c r="EQN3" s="42"/>
      <c r="EQO3" s="42"/>
      <c r="EQP3" s="43"/>
      <c r="EQQ3" s="44" t="s">
        <v>136</v>
      </c>
      <c r="EQR3" s="42"/>
      <c r="EQS3" s="42"/>
      <c r="EQT3" s="42"/>
      <c r="EQU3" s="42"/>
      <c r="EQV3" s="42"/>
      <c r="EQW3" s="42"/>
      <c r="EQX3" s="42"/>
      <c r="EQY3" s="42"/>
      <c r="EQZ3" s="42"/>
      <c r="ERA3" s="42"/>
      <c r="ERB3" s="42"/>
      <c r="ERC3" s="42"/>
      <c r="ERD3" s="42"/>
      <c r="ERE3" s="42"/>
      <c r="ERF3" s="43"/>
      <c r="ERG3" s="44" t="s">
        <v>136</v>
      </c>
      <c r="ERH3" s="42"/>
      <c r="ERI3" s="42"/>
      <c r="ERJ3" s="42"/>
      <c r="ERK3" s="42"/>
      <c r="ERL3" s="42"/>
      <c r="ERM3" s="42"/>
      <c r="ERN3" s="42"/>
      <c r="ERO3" s="42"/>
      <c r="ERP3" s="42"/>
      <c r="ERQ3" s="42"/>
      <c r="ERR3" s="42"/>
      <c r="ERS3" s="42"/>
      <c r="ERT3" s="42"/>
      <c r="ERU3" s="42"/>
      <c r="ERV3" s="43"/>
      <c r="ERW3" s="44" t="s">
        <v>136</v>
      </c>
      <c r="ERX3" s="42"/>
      <c r="ERY3" s="42"/>
      <c r="ERZ3" s="42"/>
      <c r="ESA3" s="42"/>
      <c r="ESB3" s="42"/>
      <c r="ESC3" s="42"/>
      <c r="ESD3" s="42"/>
      <c r="ESE3" s="42"/>
      <c r="ESF3" s="42"/>
      <c r="ESG3" s="42"/>
      <c r="ESH3" s="42"/>
      <c r="ESI3" s="42"/>
      <c r="ESJ3" s="42"/>
      <c r="ESK3" s="42"/>
      <c r="ESL3" s="43"/>
      <c r="ESM3" s="44" t="s">
        <v>136</v>
      </c>
      <c r="ESN3" s="42"/>
      <c r="ESO3" s="42"/>
      <c r="ESP3" s="42"/>
      <c r="ESQ3" s="42"/>
      <c r="ESR3" s="42"/>
      <c r="ESS3" s="42"/>
      <c r="EST3" s="42"/>
      <c r="ESU3" s="42"/>
      <c r="ESV3" s="42"/>
      <c r="ESW3" s="42"/>
      <c r="ESX3" s="42"/>
      <c r="ESY3" s="42"/>
      <c r="ESZ3" s="42"/>
      <c r="ETA3" s="42"/>
      <c r="ETB3" s="43"/>
      <c r="ETC3" s="44" t="s">
        <v>136</v>
      </c>
      <c r="ETD3" s="42"/>
      <c r="ETE3" s="42"/>
      <c r="ETF3" s="42"/>
      <c r="ETG3" s="42"/>
      <c r="ETH3" s="42"/>
      <c r="ETI3" s="42"/>
      <c r="ETJ3" s="42"/>
      <c r="ETK3" s="42"/>
      <c r="ETL3" s="42"/>
      <c r="ETM3" s="42"/>
      <c r="ETN3" s="42"/>
      <c r="ETO3" s="42"/>
      <c r="ETP3" s="42"/>
      <c r="ETQ3" s="42"/>
      <c r="ETR3" s="43"/>
      <c r="ETS3" s="44" t="s">
        <v>136</v>
      </c>
      <c r="ETT3" s="42"/>
      <c r="ETU3" s="42"/>
      <c r="ETV3" s="42"/>
      <c r="ETW3" s="42"/>
      <c r="ETX3" s="42"/>
      <c r="ETY3" s="42"/>
      <c r="ETZ3" s="42"/>
      <c r="EUA3" s="42"/>
      <c r="EUB3" s="42"/>
      <c r="EUC3" s="42"/>
      <c r="EUD3" s="42"/>
      <c r="EUE3" s="42"/>
      <c r="EUF3" s="42"/>
      <c r="EUG3" s="42"/>
      <c r="EUH3" s="43"/>
      <c r="EUI3" s="44" t="s">
        <v>136</v>
      </c>
      <c r="EUJ3" s="42"/>
      <c r="EUK3" s="42"/>
      <c r="EUL3" s="42"/>
      <c r="EUM3" s="42"/>
      <c r="EUN3" s="42"/>
      <c r="EUO3" s="42"/>
      <c r="EUP3" s="42"/>
      <c r="EUQ3" s="42"/>
      <c r="EUR3" s="42"/>
      <c r="EUS3" s="42"/>
      <c r="EUT3" s="42"/>
      <c r="EUU3" s="42"/>
      <c r="EUV3" s="42"/>
      <c r="EUW3" s="42"/>
      <c r="EUX3" s="43"/>
      <c r="EUY3" s="44" t="s">
        <v>136</v>
      </c>
      <c r="EUZ3" s="42"/>
      <c r="EVA3" s="42"/>
      <c r="EVB3" s="42"/>
      <c r="EVC3" s="42"/>
      <c r="EVD3" s="42"/>
      <c r="EVE3" s="42"/>
      <c r="EVF3" s="42"/>
      <c r="EVG3" s="42"/>
      <c r="EVH3" s="42"/>
      <c r="EVI3" s="42"/>
      <c r="EVJ3" s="42"/>
      <c r="EVK3" s="42"/>
      <c r="EVL3" s="42"/>
      <c r="EVM3" s="42"/>
      <c r="EVN3" s="43"/>
      <c r="EVO3" s="44" t="s">
        <v>136</v>
      </c>
      <c r="EVP3" s="42"/>
      <c r="EVQ3" s="42"/>
      <c r="EVR3" s="42"/>
      <c r="EVS3" s="42"/>
      <c r="EVT3" s="42"/>
      <c r="EVU3" s="42"/>
      <c r="EVV3" s="42"/>
      <c r="EVW3" s="42"/>
      <c r="EVX3" s="42"/>
      <c r="EVY3" s="42"/>
      <c r="EVZ3" s="42"/>
      <c r="EWA3" s="42"/>
      <c r="EWB3" s="42"/>
      <c r="EWC3" s="42"/>
      <c r="EWD3" s="43"/>
      <c r="EWE3" s="44" t="s">
        <v>136</v>
      </c>
      <c r="EWF3" s="42"/>
      <c r="EWG3" s="42"/>
      <c r="EWH3" s="42"/>
      <c r="EWI3" s="42"/>
      <c r="EWJ3" s="42"/>
      <c r="EWK3" s="42"/>
      <c r="EWL3" s="42"/>
      <c r="EWM3" s="42"/>
      <c r="EWN3" s="42"/>
      <c r="EWO3" s="42"/>
      <c r="EWP3" s="42"/>
      <c r="EWQ3" s="42"/>
      <c r="EWR3" s="42"/>
      <c r="EWS3" s="42"/>
      <c r="EWT3" s="43"/>
      <c r="EWU3" s="44" t="s">
        <v>136</v>
      </c>
      <c r="EWV3" s="42"/>
      <c r="EWW3" s="42"/>
      <c r="EWX3" s="42"/>
      <c r="EWY3" s="42"/>
      <c r="EWZ3" s="42"/>
      <c r="EXA3" s="42"/>
      <c r="EXB3" s="42"/>
      <c r="EXC3" s="42"/>
      <c r="EXD3" s="42"/>
      <c r="EXE3" s="42"/>
      <c r="EXF3" s="42"/>
      <c r="EXG3" s="42"/>
      <c r="EXH3" s="42"/>
      <c r="EXI3" s="42"/>
      <c r="EXJ3" s="43"/>
      <c r="EXK3" s="44" t="s">
        <v>136</v>
      </c>
      <c r="EXL3" s="42"/>
      <c r="EXM3" s="42"/>
      <c r="EXN3" s="42"/>
      <c r="EXO3" s="42"/>
      <c r="EXP3" s="42"/>
      <c r="EXQ3" s="42"/>
      <c r="EXR3" s="42"/>
      <c r="EXS3" s="42"/>
      <c r="EXT3" s="42"/>
      <c r="EXU3" s="42"/>
      <c r="EXV3" s="42"/>
      <c r="EXW3" s="42"/>
      <c r="EXX3" s="42"/>
      <c r="EXY3" s="42"/>
      <c r="EXZ3" s="43"/>
      <c r="EYA3" s="44" t="s">
        <v>136</v>
      </c>
      <c r="EYB3" s="42"/>
      <c r="EYC3" s="42"/>
      <c r="EYD3" s="42"/>
      <c r="EYE3" s="42"/>
      <c r="EYF3" s="42"/>
      <c r="EYG3" s="42"/>
      <c r="EYH3" s="42"/>
      <c r="EYI3" s="42"/>
      <c r="EYJ3" s="42"/>
      <c r="EYK3" s="42"/>
      <c r="EYL3" s="42"/>
      <c r="EYM3" s="42"/>
      <c r="EYN3" s="42"/>
      <c r="EYO3" s="42"/>
      <c r="EYP3" s="43"/>
      <c r="EYQ3" s="44" t="s">
        <v>136</v>
      </c>
      <c r="EYR3" s="42"/>
      <c r="EYS3" s="42"/>
      <c r="EYT3" s="42"/>
      <c r="EYU3" s="42"/>
      <c r="EYV3" s="42"/>
      <c r="EYW3" s="42"/>
      <c r="EYX3" s="42"/>
      <c r="EYY3" s="42"/>
      <c r="EYZ3" s="42"/>
      <c r="EZA3" s="42"/>
      <c r="EZB3" s="42"/>
      <c r="EZC3" s="42"/>
      <c r="EZD3" s="42"/>
      <c r="EZE3" s="42"/>
      <c r="EZF3" s="43"/>
      <c r="EZG3" s="44" t="s">
        <v>136</v>
      </c>
      <c r="EZH3" s="42"/>
      <c r="EZI3" s="42"/>
      <c r="EZJ3" s="42"/>
      <c r="EZK3" s="42"/>
      <c r="EZL3" s="42"/>
      <c r="EZM3" s="42"/>
      <c r="EZN3" s="42"/>
      <c r="EZO3" s="42"/>
      <c r="EZP3" s="42"/>
      <c r="EZQ3" s="42"/>
      <c r="EZR3" s="42"/>
      <c r="EZS3" s="42"/>
      <c r="EZT3" s="42"/>
      <c r="EZU3" s="42"/>
      <c r="EZV3" s="43"/>
      <c r="EZW3" s="44" t="s">
        <v>136</v>
      </c>
      <c r="EZX3" s="42"/>
      <c r="EZY3" s="42"/>
      <c r="EZZ3" s="42"/>
      <c r="FAA3" s="42"/>
      <c r="FAB3" s="42"/>
      <c r="FAC3" s="42"/>
      <c r="FAD3" s="42"/>
      <c r="FAE3" s="42"/>
      <c r="FAF3" s="42"/>
      <c r="FAG3" s="42"/>
      <c r="FAH3" s="42"/>
      <c r="FAI3" s="42"/>
      <c r="FAJ3" s="42"/>
      <c r="FAK3" s="42"/>
      <c r="FAL3" s="43"/>
      <c r="FAM3" s="44" t="s">
        <v>136</v>
      </c>
      <c r="FAN3" s="42"/>
      <c r="FAO3" s="42"/>
      <c r="FAP3" s="42"/>
      <c r="FAQ3" s="42"/>
      <c r="FAR3" s="42"/>
      <c r="FAS3" s="42"/>
      <c r="FAT3" s="42"/>
      <c r="FAU3" s="42"/>
      <c r="FAV3" s="42"/>
      <c r="FAW3" s="42"/>
      <c r="FAX3" s="42"/>
      <c r="FAY3" s="42"/>
      <c r="FAZ3" s="42"/>
      <c r="FBA3" s="42"/>
      <c r="FBB3" s="43"/>
      <c r="FBC3" s="44" t="s">
        <v>136</v>
      </c>
      <c r="FBD3" s="42"/>
      <c r="FBE3" s="42"/>
      <c r="FBF3" s="42"/>
      <c r="FBG3" s="42"/>
      <c r="FBH3" s="42"/>
      <c r="FBI3" s="42"/>
      <c r="FBJ3" s="42"/>
      <c r="FBK3" s="42"/>
      <c r="FBL3" s="42"/>
      <c r="FBM3" s="42"/>
      <c r="FBN3" s="42"/>
      <c r="FBO3" s="42"/>
      <c r="FBP3" s="42"/>
      <c r="FBQ3" s="42"/>
      <c r="FBR3" s="43"/>
      <c r="FBS3" s="44" t="s">
        <v>136</v>
      </c>
      <c r="FBT3" s="42"/>
      <c r="FBU3" s="42"/>
      <c r="FBV3" s="42"/>
      <c r="FBW3" s="42"/>
      <c r="FBX3" s="42"/>
      <c r="FBY3" s="42"/>
      <c r="FBZ3" s="42"/>
      <c r="FCA3" s="42"/>
      <c r="FCB3" s="42"/>
      <c r="FCC3" s="42"/>
      <c r="FCD3" s="42"/>
      <c r="FCE3" s="42"/>
      <c r="FCF3" s="42"/>
      <c r="FCG3" s="42"/>
      <c r="FCH3" s="43"/>
      <c r="FCI3" s="44" t="s">
        <v>136</v>
      </c>
      <c r="FCJ3" s="42"/>
      <c r="FCK3" s="42"/>
      <c r="FCL3" s="42"/>
      <c r="FCM3" s="42"/>
      <c r="FCN3" s="42"/>
      <c r="FCO3" s="42"/>
      <c r="FCP3" s="42"/>
      <c r="FCQ3" s="42"/>
      <c r="FCR3" s="42"/>
      <c r="FCS3" s="42"/>
      <c r="FCT3" s="42"/>
      <c r="FCU3" s="42"/>
      <c r="FCV3" s="42"/>
      <c r="FCW3" s="42"/>
      <c r="FCX3" s="43"/>
      <c r="FCY3" s="44" t="s">
        <v>136</v>
      </c>
      <c r="FCZ3" s="42"/>
      <c r="FDA3" s="42"/>
      <c r="FDB3" s="42"/>
      <c r="FDC3" s="42"/>
      <c r="FDD3" s="42"/>
      <c r="FDE3" s="42"/>
      <c r="FDF3" s="42"/>
      <c r="FDG3" s="42"/>
      <c r="FDH3" s="42"/>
      <c r="FDI3" s="42"/>
      <c r="FDJ3" s="42"/>
      <c r="FDK3" s="42"/>
      <c r="FDL3" s="42"/>
      <c r="FDM3" s="42"/>
      <c r="FDN3" s="43"/>
      <c r="FDO3" s="44" t="s">
        <v>136</v>
      </c>
      <c r="FDP3" s="42"/>
      <c r="FDQ3" s="42"/>
      <c r="FDR3" s="42"/>
      <c r="FDS3" s="42"/>
      <c r="FDT3" s="42"/>
      <c r="FDU3" s="42"/>
      <c r="FDV3" s="42"/>
      <c r="FDW3" s="42"/>
      <c r="FDX3" s="42"/>
      <c r="FDY3" s="42"/>
      <c r="FDZ3" s="42"/>
      <c r="FEA3" s="42"/>
      <c r="FEB3" s="42"/>
      <c r="FEC3" s="42"/>
      <c r="FED3" s="43"/>
      <c r="FEE3" s="44" t="s">
        <v>136</v>
      </c>
      <c r="FEF3" s="42"/>
      <c r="FEG3" s="42"/>
      <c r="FEH3" s="42"/>
      <c r="FEI3" s="42"/>
      <c r="FEJ3" s="42"/>
      <c r="FEK3" s="42"/>
      <c r="FEL3" s="42"/>
      <c r="FEM3" s="42"/>
      <c r="FEN3" s="42"/>
      <c r="FEO3" s="42"/>
      <c r="FEP3" s="42"/>
      <c r="FEQ3" s="42"/>
      <c r="FER3" s="42"/>
      <c r="FES3" s="42"/>
      <c r="FET3" s="43"/>
      <c r="FEU3" s="44" t="s">
        <v>136</v>
      </c>
      <c r="FEV3" s="42"/>
      <c r="FEW3" s="42"/>
      <c r="FEX3" s="42"/>
      <c r="FEY3" s="42"/>
      <c r="FEZ3" s="42"/>
      <c r="FFA3" s="42"/>
      <c r="FFB3" s="42"/>
      <c r="FFC3" s="42"/>
      <c r="FFD3" s="42"/>
      <c r="FFE3" s="42"/>
      <c r="FFF3" s="42"/>
      <c r="FFG3" s="42"/>
      <c r="FFH3" s="42"/>
      <c r="FFI3" s="42"/>
      <c r="FFJ3" s="43"/>
      <c r="FFK3" s="44" t="s">
        <v>136</v>
      </c>
      <c r="FFL3" s="42"/>
      <c r="FFM3" s="42"/>
      <c r="FFN3" s="42"/>
      <c r="FFO3" s="42"/>
      <c r="FFP3" s="42"/>
      <c r="FFQ3" s="42"/>
      <c r="FFR3" s="42"/>
      <c r="FFS3" s="42"/>
      <c r="FFT3" s="42"/>
      <c r="FFU3" s="42"/>
      <c r="FFV3" s="42"/>
      <c r="FFW3" s="42"/>
      <c r="FFX3" s="42"/>
      <c r="FFY3" s="42"/>
      <c r="FFZ3" s="43"/>
      <c r="FGA3" s="44" t="s">
        <v>136</v>
      </c>
      <c r="FGB3" s="42"/>
      <c r="FGC3" s="42"/>
      <c r="FGD3" s="42"/>
      <c r="FGE3" s="42"/>
      <c r="FGF3" s="42"/>
      <c r="FGG3" s="42"/>
      <c r="FGH3" s="42"/>
      <c r="FGI3" s="42"/>
      <c r="FGJ3" s="42"/>
      <c r="FGK3" s="42"/>
      <c r="FGL3" s="42"/>
      <c r="FGM3" s="42"/>
      <c r="FGN3" s="42"/>
      <c r="FGO3" s="42"/>
      <c r="FGP3" s="43"/>
      <c r="FGQ3" s="44" t="s">
        <v>136</v>
      </c>
      <c r="FGR3" s="42"/>
      <c r="FGS3" s="42"/>
      <c r="FGT3" s="42"/>
      <c r="FGU3" s="42"/>
      <c r="FGV3" s="42"/>
      <c r="FGW3" s="42"/>
      <c r="FGX3" s="42"/>
      <c r="FGY3" s="42"/>
      <c r="FGZ3" s="42"/>
      <c r="FHA3" s="42"/>
      <c r="FHB3" s="42"/>
      <c r="FHC3" s="42"/>
      <c r="FHD3" s="42"/>
      <c r="FHE3" s="42"/>
      <c r="FHF3" s="43"/>
      <c r="FHG3" s="44" t="s">
        <v>136</v>
      </c>
      <c r="FHH3" s="42"/>
      <c r="FHI3" s="42"/>
      <c r="FHJ3" s="42"/>
      <c r="FHK3" s="42"/>
      <c r="FHL3" s="42"/>
      <c r="FHM3" s="42"/>
      <c r="FHN3" s="42"/>
      <c r="FHO3" s="42"/>
      <c r="FHP3" s="42"/>
      <c r="FHQ3" s="42"/>
      <c r="FHR3" s="42"/>
      <c r="FHS3" s="42"/>
      <c r="FHT3" s="42"/>
      <c r="FHU3" s="42"/>
      <c r="FHV3" s="43"/>
      <c r="FHW3" s="44" t="s">
        <v>136</v>
      </c>
      <c r="FHX3" s="42"/>
      <c r="FHY3" s="42"/>
      <c r="FHZ3" s="42"/>
      <c r="FIA3" s="42"/>
      <c r="FIB3" s="42"/>
      <c r="FIC3" s="42"/>
      <c r="FID3" s="42"/>
      <c r="FIE3" s="42"/>
      <c r="FIF3" s="42"/>
      <c r="FIG3" s="42"/>
      <c r="FIH3" s="42"/>
      <c r="FII3" s="42"/>
      <c r="FIJ3" s="42"/>
      <c r="FIK3" s="42"/>
      <c r="FIL3" s="43"/>
      <c r="FIM3" s="44" t="s">
        <v>136</v>
      </c>
      <c r="FIN3" s="42"/>
      <c r="FIO3" s="42"/>
      <c r="FIP3" s="42"/>
      <c r="FIQ3" s="42"/>
      <c r="FIR3" s="42"/>
      <c r="FIS3" s="42"/>
      <c r="FIT3" s="42"/>
      <c r="FIU3" s="42"/>
      <c r="FIV3" s="42"/>
      <c r="FIW3" s="42"/>
      <c r="FIX3" s="42"/>
      <c r="FIY3" s="42"/>
      <c r="FIZ3" s="42"/>
      <c r="FJA3" s="42"/>
      <c r="FJB3" s="43"/>
      <c r="FJC3" s="44" t="s">
        <v>136</v>
      </c>
      <c r="FJD3" s="42"/>
      <c r="FJE3" s="42"/>
      <c r="FJF3" s="42"/>
      <c r="FJG3" s="42"/>
      <c r="FJH3" s="42"/>
      <c r="FJI3" s="42"/>
      <c r="FJJ3" s="42"/>
      <c r="FJK3" s="42"/>
      <c r="FJL3" s="42"/>
      <c r="FJM3" s="42"/>
      <c r="FJN3" s="42"/>
      <c r="FJO3" s="42"/>
      <c r="FJP3" s="42"/>
      <c r="FJQ3" s="42"/>
      <c r="FJR3" s="43"/>
      <c r="FJS3" s="44" t="s">
        <v>136</v>
      </c>
      <c r="FJT3" s="42"/>
      <c r="FJU3" s="42"/>
      <c r="FJV3" s="42"/>
      <c r="FJW3" s="42"/>
      <c r="FJX3" s="42"/>
      <c r="FJY3" s="42"/>
      <c r="FJZ3" s="42"/>
      <c r="FKA3" s="42"/>
      <c r="FKB3" s="42"/>
      <c r="FKC3" s="42"/>
      <c r="FKD3" s="42"/>
      <c r="FKE3" s="42"/>
      <c r="FKF3" s="42"/>
      <c r="FKG3" s="42"/>
      <c r="FKH3" s="43"/>
      <c r="FKI3" s="44" t="s">
        <v>136</v>
      </c>
      <c r="FKJ3" s="42"/>
      <c r="FKK3" s="42"/>
      <c r="FKL3" s="42"/>
      <c r="FKM3" s="42"/>
      <c r="FKN3" s="42"/>
      <c r="FKO3" s="42"/>
      <c r="FKP3" s="42"/>
      <c r="FKQ3" s="42"/>
      <c r="FKR3" s="42"/>
      <c r="FKS3" s="42"/>
      <c r="FKT3" s="42"/>
      <c r="FKU3" s="42"/>
      <c r="FKV3" s="42"/>
      <c r="FKW3" s="42"/>
      <c r="FKX3" s="43"/>
      <c r="FKY3" s="44" t="s">
        <v>136</v>
      </c>
      <c r="FKZ3" s="42"/>
      <c r="FLA3" s="42"/>
      <c r="FLB3" s="42"/>
      <c r="FLC3" s="42"/>
      <c r="FLD3" s="42"/>
      <c r="FLE3" s="42"/>
      <c r="FLF3" s="42"/>
      <c r="FLG3" s="42"/>
      <c r="FLH3" s="42"/>
      <c r="FLI3" s="42"/>
      <c r="FLJ3" s="42"/>
      <c r="FLK3" s="42"/>
      <c r="FLL3" s="42"/>
      <c r="FLM3" s="42"/>
      <c r="FLN3" s="43"/>
      <c r="FLO3" s="44" t="s">
        <v>136</v>
      </c>
      <c r="FLP3" s="42"/>
      <c r="FLQ3" s="42"/>
      <c r="FLR3" s="42"/>
      <c r="FLS3" s="42"/>
      <c r="FLT3" s="42"/>
      <c r="FLU3" s="42"/>
      <c r="FLV3" s="42"/>
      <c r="FLW3" s="42"/>
      <c r="FLX3" s="42"/>
      <c r="FLY3" s="42"/>
      <c r="FLZ3" s="42"/>
      <c r="FMA3" s="42"/>
      <c r="FMB3" s="42"/>
      <c r="FMC3" s="42"/>
      <c r="FMD3" s="43"/>
      <c r="FME3" s="44" t="s">
        <v>136</v>
      </c>
      <c r="FMF3" s="42"/>
      <c r="FMG3" s="42"/>
      <c r="FMH3" s="42"/>
      <c r="FMI3" s="42"/>
      <c r="FMJ3" s="42"/>
      <c r="FMK3" s="42"/>
      <c r="FML3" s="42"/>
      <c r="FMM3" s="42"/>
      <c r="FMN3" s="42"/>
      <c r="FMO3" s="42"/>
      <c r="FMP3" s="42"/>
      <c r="FMQ3" s="42"/>
      <c r="FMR3" s="42"/>
      <c r="FMS3" s="42"/>
      <c r="FMT3" s="43"/>
      <c r="FMU3" s="44" t="s">
        <v>136</v>
      </c>
      <c r="FMV3" s="42"/>
      <c r="FMW3" s="42"/>
      <c r="FMX3" s="42"/>
      <c r="FMY3" s="42"/>
      <c r="FMZ3" s="42"/>
      <c r="FNA3" s="42"/>
      <c r="FNB3" s="42"/>
      <c r="FNC3" s="42"/>
      <c r="FND3" s="42"/>
      <c r="FNE3" s="42"/>
      <c r="FNF3" s="42"/>
      <c r="FNG3" s="42"/>
      <c r="FNH3" s="42"/>
      <c r="FNI3" s="42"/>
      <c r="FNJ3" s="43"/>
      <c r="FNK3" s="44" t="s">
        <v>136</v>
      </c>
      <c r="FNL3" s="42"/>
      <c r="FNM3" s="42"/>
      <c r="FNN3" s="42"/>
      <c r="FNO3" s="42"/>
      <c r="FNP3" s="42"/>
      <c r="FNQ3" s="42"/>
      <c r="FNR3" s="42"/>
      <c r="FNS3" s="42"/>
      <c r="FNT3" s="42"/>
      <c r="FNU3" s="42"/>
      <c r="FNV3" s="42"/>
      <c r="FNW3" s="42"/>
      <c r="FNX3" s="42"/>
      <c r="FNY3" s="42"/>
      <c r="FNZ3" s="43"/>
      <c r="FOA3" s="44" t="s">
        <v>136</v>
      </c>
      <c r="FOB3" s="42"/>
      <c r="FOC3" s="42"/>
      <c r="FOD3" s="42"/>
      <c r="FOE3" s="42"/>
      <c r="FOF3" s="42"/>
      <c r="FOG3" s="42"/>
      <c r="FOH3" s="42"/>
      <c r="FOI3" s="42"/>
      <c r="FOJ3" s="42"/>
      <c r="FOK3" s="42"/>
      <c r="FOL3" s="42"/>
      <c r="FOM3" s="42"/>
      <c r="FON3" s="42"/>
      <c r="FOO3" s="42"/>
      <c r="FOP3" s="43"/>
      <c r="FOQ3" s="44" t="s">
        <v>136</v>
      </c>
      <c r="FOR3" s="42"/>
      <c r="FOS3" s="42"/>
      <c r="FOT3" s="42"/>
      <c r="FOU3" s="42"/>
      <c r="FOV3" s="42"/>
      <c r="FOW3" s="42"/>
      <c r="FOX3" s="42"/>
      <c r="FOY3" s="42"/>
      <c r="FOZ3" s="42"/>
      <c r="FPA3" s="42"/>
      <c r="FPB3" s="42"/>
      <c r="FPC3" s="42"/>
      <c r="FPD3" s="42"/>
      <c r="FPE3" s="42"/>
      <c r="FPF3" s="43"/>
      <c r="FPG3" s="44" t="s">
        <v>136</v>
      </c>
      <c r="FPH3" s="42"/>
      <c r="FPI3" s="42"/>
      <c r="FPJ3" s="42"/>
      <c r="FPK3" s="42"/>
      <c r="FPL3" s="42"/>
      <c r="FPM3" s="42"/>
      <c r="FPN3" s="42"/>
      <c r="FPO3" s="42"/>
      <c r="FPP3" s="42"/>
      <c r="FPQ3" s="42"/>
      <c r="FPR3" s="42"/>
      <c r="FPS3" s="42"/>
      <c r="FPT3" s="42"/>
      <c r="FPU3" s="42"/>
      <c r="FPV3" s="43"/>
      <c r="FPW3" s="44" t="s">
        <v>136</v>
      </c>
      <c r="FPX3" s="42"/>
      <c r="FPY3" s="42"/>
      <c r="FPZ3" s="42"/>
      <c r="FQA3" s="42"/>
      <c r="FQB3" s="42"/>
      <c r="FQC3" s="42"/>
      <c r="FQD3" s="42"/>
      <c r="FQE3" s="42"/>
      <c r="FQF3" s="42"/>
      <c r="FQG3" s="42"/>
      <c r="FQH3" s="42"/>
      <c r="FQI3" s="42"/>
      <c r="FQJ3" s="42"/>
      <c r="FQK3" s="42"/>
      <c r="FQL3" s="43"/>
      <c r="FQM3" s="44" t="s">
        <v>136</v>
      </c>
      <c r="FQN3" s="42"/>
      <c r="FQO3" s="42"/>
      <c r="FQP3" s="42"/>
      <c r="FQQ3" s="42"/>
      <c r="FQR3" s="42"/>
      <c r="FQS3" s="42"/>
      <c r="FQT3" s="42"/>
      <c r="FQU3" s="42"/>
      <c r="FQV3" s="42"/>
      <c r="FQW3" s="42"/>
      <c r="FQX3" s="42"/>
      <c r="FQY3" s="42"/>
      <c r="FQZ3" s="42"/>
      <c r="FRA3" s="42"/>
      <c r="FRB3" s="43"/>
      <c r="FRC3" s="44" t="s">
        <v>136</v>
      </c>
      <c r="FRD3" s="42"/>
      <c r="FRE3" s="42"/>
      <c r="FRF3" s="42"/>
      <c r="FRG3" s="42"/>
      <c r="FRH3" s="42"/>
      <c r="FRI3" s="42"/>
      <c r="FRJ3" s="42"/>
      <c r="FRK3" s="42"/>
      <c r="FRL3" s="42"/>
      <c r="FRM3" s="42"/>
      <c r="FRN3" s="42"/>
      <c r="FRO3" s="42"/>
      <c r="FRP3" s="42"/>
      <c r="FRQ3" s="42"/>
      <c r="FRR3" s="43"/>
      <c r="FRS3" s="44" t="s">
        <v>136</v>
      </c>
      <c r="FRT3" s="42"/>
      <c r="FRU3" s="42"/>
      <c r="FRV3" s="42"/>
      <c r="FRW3" s="42"/>
      <c r="FRX3" s="42"/>
      <c r="FRY3" s="42"/>
      <c r="FRZ3" s="42"/>
      <c r="FSA3" s="42"/>
      <c r="FSB3" s="42"/>
      <c r="FSC3" s="42"/>
      <c r="FSD3" s="42"/>
      <c r="FSE3" s="42"/>
      <c r="FSF3" s="42"/>
      <c r="FSG3" s="42"/>
      <c r="FSH3" s="43"/>
      <c r="FSI3" s="44" t="s">
        <v>136</v>
      </c>
      <c r="FSJ3" s="42"/>
      <c r="FSK3" s="42"/>
      <c r="FSL3" s="42"/>
      <c r="FSM3" s="42"/>
      <c r="FSN3" s="42"/>
      <c r="FSO3" s="42"/>
      <c r="FSP3" s="42"/>
      <c r="FSQ3" s="42"/>
      <c r="FSR3" s="42"/>
      <c r="FSS3" s="42"/>
      <c r="FST3" s="42"/>
      <c r="FSU3" s="42"/>
      <c r="FSV3" s="42"/>
      <c r="FSW3" s="42"/>
      <c r="FSX3" s="43"/>
      <c r="FSY3" s="44" t="s">
        <v>136</v>
      </c>
      <c r="FSZ3" s="42"/>
      <c r="FTA3" s="42"/>
      <c r="FTB3" s="42"/>
      <c r="FTC3" s="42"/>
      <c r="FTD3" s="42"/>
      <c r="FTE3" s="42"/>
      <c r="FTF3" s="42"/>
      <c r="FTG3" s="42"/>
      <c r="FTH3" s="42"/>
      <c r="FTI3" s="42"/>
      <c r="FTJ3" s="42"/>
      <c r="FTK3" s="42"/>
      <c r="FTL3" s="42"/>
      <c r="FTM3" s="42"/>
      <c r="FTN3" s="43"/>
      <c r="FTO3" s="44" t="s">
        <v>136</v>
      </c>
      <c r="FTP3" s="42"/>
      <c r="FTQ3" s="42"/>
      <c r="FTR3" s="42"/>
      <c r="FTS3" s="42"/>
      <c r="FTT3" s="42"/>
      <c r="FTU3" s="42"/>
      <c r="FTV3" s="42"/>
      <c r="FTW3" s="42"/>
      <c r="FTX3" s="42"/>
      <c r="FTY3" s="42"/>
      <c r="FTZ3" s="42"/>
      <c r="FUA3" s="42"/>
      <c r="FUB3" s="42"/>
      <c r="FUC3" s="42"/>
      <c r="FUD3" s="43"/>
      <c r="FUE3" s="44" t="s">
        <v>136</v>
      </c>
      <c r="FUF3" s="42"/>
      <c r="FUG3" s="42"/>
      <c r="FUH3" s="42"/>
      <c r="FUI3" s="42"/>
      <c r="FUJ3" s="42"/>
      <c r="FUK3" s="42"/>
      <c r="FUL3" s="42"/>
      <c r="FUM3" s="42"/>
      <c r="FUN3" s="42"/>
      <c r="FUO3" s="42"/>
      <c r="FUP3" s="42"/>
      <c r="FUQ3" s="42"/>
      <c r="FUR3" s="42"/>
      <c r="FUS3" s="42"/>
      <c r="FUT3" s="43"/>
      <c r="FUU3" s="44" t="s">
        <v>136</v>
      </c>
      <c r="FUV3" s="42"/>
      <c r="FUW3" s="42"/>
      <c r="FUX3" s="42"/>
      <c r="FUY3" s="42"/>
      <c r="FUZ3" s="42"/>
      <c r="FVA3" s="42"/>
      <c r="FVB3" s="42"/>
      <c r="FVC3" s="42"/>
      <c r="FVD3" s="42"/>
      <c r="FVE3" s="42"/>
      <c r="FVF3" s="42"/>
      <c r="FVG3" s="42"/>
      <c r="FVH3" s="42"/>
      <c r="FVI3" s="42"/>
      <c r="FVJ3" s="43"/>
      <c r="FVK3" s="44" t="s">
        <v>136</v>
      </c>
      <c r="FVL3" s="42"/>
      <c r="FVM3" s="42"/>
      <c r="FVN3" s="42"/>
      <c r="FVO3" s="42"/>
      <c r="FVP3" s="42"/>
      <c r="FVQ3" s="42"/>
      <c r="FVR3" s="42"/>
      <c r="FVS3" s="42"/>
      <c r="FVT3" s="42"/>
      <c r="FVU3" s="42"/>
      <c r="FVV3" s="42"/>
      <c r="FVW3" s="42"/>
      <c r="FVX3" s="42"/>
      <c r="FVY3" s="42"/>
      <c r="FVZ3" s="43"/>
      <c r="FWA3" s="44" t="s">
        <v>136</v>
      </c>
      <c r="FWB3" s="42"/>
      <c r="FWC3" s="42"/>
      <c r="FWD3" s="42"/>
      <c r="FWE3" s="42"/>
      <c r="FWF3" s="42"/>
      <c r="FWG3" s="42"/>
      <c r="FWH3" s="42"/>
      <c r="FWI3" s="42"/>
      <c r="FWJ3" s="42"/>
      <c r="FWK3" s="42"/>
      <c r="FWL3" s="42"/>
      <c r="FWM3" s="42"/>
      <c r="FWN3" s="42"/>
      <c r="FWO3" s="42"/>
      <c r="FWP3" s="43"/>
      <c r="FWQ3" s="44" t="s">
        <v>136</v>
      </c>
      <c r="FWR3" s="42"/>
      <c r="FWS3" s="42"/>
      <c r="FWT3" s="42"/>
      <c r="FWU3" s="42"/>
      <c r="FWV3" s="42"/>
      <c r="FWW3" s="42"/>
      <c r="FWX3" s="42"/>
      <c r="FWY3" s="42"/>
      <c r="FWZ3" s="42"/>
      <c r="FXA3" s="42"/>
      <c r="FXB3" s="42"/>
      <c r="FXC3" s="42"/>
      <c r="FXD3" s="42"/>
      <c r="FXE3" s="42"/>
      <c r="FXF3" s="43"/>
      <c r="FXG3" s="44" t="s">
        <v>136</v>
      </c>
      <c r="FXH3" s="42"/>
      <c r="FXI3" s="42"/>
      <c r="FXJ3" s="42"/>
      <c r="FXK3" s="42"/>
      <c r="FXL3" s="42"/>
      <c r="FXM3" s="42"/>
      <c r="FXN3" s="42"/>
      <c r="FXO3" s="42"/>
      <c r="FXP3" s="42"/>
      <c r="FXQ3" s="42"/>
      <c r="FXR3" s="42"/>
      <c r="FXS3" s="42"/>
      <c r="FXT3" s="42"/>
      <c r="FXU3" s="42"/>
      <c r="FXV3" s="43"/>
      <c r="FXW3" s="44" t="s">
        <v>136</v>
      </c>
      <c r="FXX3" s="42"/>
      <c r="FXY3" s="42"/>
      <c r="FXZ3" s="42"/>
      <c r="FYA3" s="42"/>
      <c r="FYB3" s="42"/>
      <c r="FYC3" s="42"/>
      <c r="FYD3" s="42"/>
      <c r="FYE3" s="42"/>
      <c r="FYF3" s="42"/>
      <c r="FYG3" s="42"/>
      <c r="FYH3" s="42"/>
      <c r="FYI3" s="42"/>
      <c r="FYJ3" s="42"/>
      <c r="FYK3" s="42"/>
      <c r="FYL3" s="43"/>
      <c r="FYM3" s="44" t="s">
        <v>136</v>
      </c>
      <c r="FYN3" s="42"/>
      <c r="FYO3" s="42"/>
      <c r="FYP3" s="42"/>
      <c r="FYQ3" s="42"/>
      <c r="FYR3" s="42"/>
      <c r="FYS3" s="42"/>
      <c r="FYT3" s="42"/>
      <c r="FYU3" s="42"/>
      <c r="FYV3" s="42"/>
      <c r="FYW3" s="42"/>
      <c r="FYX3" s="42"/>
      <c r="FYY3" s="42"/>
      <c r="FYZ3" s="42"/>
      <c r="FZA3" s="42"/>
      <c r="FZB3" s="43"/>
      <c r="FZC3" s="44" t="s">
        <v>136</v>
      </c>
      <c r="FZD3" s="42"/>
      <c r="FZE3" s="42"/>
      <c r="FZF3" s="42"/>
      <c r="FZG3" s="42"/>
      <c r="FZH3" s="42"/>
      <c r="FZI3" s="42"/>
      <c r="FZJ3" s="42"/>
      <c r="FZK3" s="42"/>
      <c r="FZL3" s="42"/>
      <c r="FZM3" s="42"/>
      <c r="FZN3" s="42"/>
      <c r="FZO3" s="42"/>
      <c r="FZP3" s="42"/>
      <c r="FZQ3" s="42"/>
      <c r="FZR3" s="43"/>
      <c r="FZS3" s="44" t="s">
        <v>136</v>
      </c>
      <c r="FZT3" s="42"/>
      <c r="FZU3" s="42"/>
      <c r="FZV3" s="42"/>
      <c r="FZW3" s="42"/>
      <c r="FZX3" s="42"/>
      <c r="FZY3" s="42"/>
      <c r="FZZ3" s="42"/>
      <c r="GAA3" s="42"/>
      <c r="GAB3" s="42"/>
      <c r="GAC3" s="42"/>
      <c r="GAD3" s="42"/>
      <c r="GAE3" s="42"/>
      <c r="GAF3" s="42"/>
      <c r="GAG3" s="42"/>
      <c r="GAH3" s="43"/>
      <c r="GAI3" s="44" t="s">
        <v>136</v>
      </c>
      <c r="GAJ3" s="42"/>
      <c r="GAK3" s="42"/>
      <c r="GAL3" s="42"/>
      <c r="GAM3" s="42"/>
      <c r="GAN3" s="42"/>
      <c r="GAO3" s="42"/>
      <c r="GAP3" s="42"/>
      <c r="GAQ3" s="42"/>
      <c r="GAR3" s="42"/>
      <c r="GAS3" s="42"/>
      <c r="GAT3" s="42"/>
      <c r="GAU3" s="42"/>
      <c r="GAV3" s="42"/>
      <c r="GAW3" s="42"/>
      <c r="GAX3" s="43"/>
      <c r="GAY3" s="44" t="s">
        <v>136</v>
      </c>
      <c r="GAZ3" s="42"/>
      <c r="GBA3" s="42"/>
      <c r="GBB3" s="42"/>
      <c r="GBC3" s="42"/>
      <c r="GBD3" s="42"/>
      <c r="GBE3" s="42"/>
      <c r="GBF3" s="42"/>
      <c r="GBG3" s="42"/>
      <c r="GBH3" s="42"/>
      <c r="GBI3" s="42"/>
      <c r="GBJ3" s="42"/>
      <c r="GBK3" s="42"/>
      <c r="GBL3" s="42"/>
      <c r="GBM3" s="42"/>
      <c r="GBN3" s="43"/>
      <c r="GBO3" s="44" t="s">
        <v>136</v>
      </c>
      <c r="GBP3" s="42"/>
      <c r="GBQ3" s="42"/>
      <c r="GBR3" s="42"/>
      <c r="GBS3" s="42"/>
      <c r="GBT3" s="42"/>
      <c r="GBU3" s="42"/>
      <c r="GBV3" s="42"/>
      <c r="GBW3" s="42"/>
      <c r="GBX3" s="42"/>
      <c r="GBY3" s="42"/>
      <c r="GBZ3" s="42"/>
      <c r="GCA3" s="42"/>
      <c r="GCB3" s="42"/>
      <c r="GCC3" s="42"/>
      <c r="GCD3" s="43"/>
      <c r="GCE3" s="44" t="s">
        <v>136</v>
      </c>
      <c r="GCF3" s="42"/>
      <c r="GCG3" s="42"/>
      <c r="GCH3" s="42"/>
      <c r="GCI3" s="42"/>
      <c r="GCJ3" s="42"/>
      <c r="GCK3" s="42"/>
      <c r="GCL3" s="42"/>
      <c r="GCM3" s="42"/>
      <c r="GCN3" s="42"/>
      <c r="GCO3" s="42"/>
      <c r="GCP3" s="42"/>
      <c r="GCQ3" s="42"/>
      <c r="GCR3" s="42"/>
      <c r="GCS3" s="42"/>
      <c r="GCT3" s="43"/>
      <c r="GCU3" s="44" t="s">
        <v>136</v>
      </c>
      <c r="GCV3" s="42"/>
      <c r="GCW3" s="42"/>
      <c r="GCX3" s="42"/>
      <c r="GCY3" s="42"/>
      <c r="GCZ3" s="42"/>
      <c r="GDA3" s="42"/>
      <c r="GDB3" s="42"/>
      <c r="GDC3" s="42"/>
      <c r="GDD3" s="42"/>
      <c r="GDE3" s="42"/>
      <c r="GDF3" s="42"/>
      <c r="GDG3" s="42"/>
      <c r="GDH3" s="42"/>
      <c r="GDI3" s="42"/>
      <c r="GDJ3" s="43"/>
      <c r="GDK3" s="44" t="s">
        <v>136</v>
      </c>
      <c r="GDL3" s="42"/>
      <c r="GDM3" s="42"/>
      <c r="GDN3" s="42"/>
      <c r="GDO3" s="42"/>
      <c r="GDP3" s="42"/>
      <c r="GDQ3" s="42"/>
      <c r="GDR3" s="42"/>
      <c r="GDS3" s="42"/>
      <c r="GDT3" s="42"/>
      <c r="GDU3" s="42"/>
      <c r="GDV3" s="42"/>
      <c r="GDW3" s="42"/>
      <c r="GDX3" s="42"/>
      <c r="GDY3" s="42"/>
      <c r="GDZ3" s="43"/>
      <c r="GEA3" s="44" t="s">
        <v>136</v>
      </c>
      <c r="GEB3" s="42"/>
      <c r="GEC3" s="42"/>
      <c r="GED3" s="42"/>
      <c r="GEE3" s="42"/>
      <c r="GEF3" s="42"/>
      <c r="GEG3" s="42"/>
      <c r="GEH3" s="42"/>
      <c r="GEI3" s="42"/>
      <c r="GEJ3" s="42"/>
      <c r="GEK3" s="42"/>
      <c r="GEL3" s="42"/>
      <c r="GEM3" s="42"/>
      <c r="GEN3" s="42"/>
      <c r="GEO3" s="42"/>
      <c r="GEP3" s="43"/>
      <c r="GEQ3" s="44" t="s">
        <v>136</v>
      </c>
      <c r="GER3" s="42"/>
      <c r="GES3" s="42"/>
      <c r="GET3" s="42"/>
      <c r="GEU3" s="42"/>
      <c r="GEV3" s="42"/>
      <c r="GEW3" s="42"/>
      <c r="GEX3" s="42"/>
      <c r="GEY3" s="42"/>
      <c r="GEZ3" s="42"/>
      <c r="GFA3" s="42"/>
      <c r="GFB3" s="42"/>
      <c r="GFC3" s="42"/>
      <c r="GFD3" s="42"/>
      <c r="GFE3" s="42"/>
      <c r="GFF3" s="43"/>
      <c r="GFG3" s="44" t="s">
        <v>136</v>
      </c>
      <c r="GFH3" s="42"/>
      <c r="GFI3" s="42"/>
      <c r="GFJ3" s="42"/>
      <c r="GFK3" s="42"/>
      <c r="GFL3" s="42"/>
      <c r="GFM3" s="42"/>
      <c r="GFN3" s="42"/>
      <c r="GFO3" s="42"/>
      <c r="GFP3" s="42"/>
      <c r="GFQ3" s="42"/>
      <c r="GFR3" s="42"/>
      <c r="GFS3" s="42"/>
      <c r="GFT3" s="42"/>
      <c r="GFU3" s="42"/>
      <c r="GFV3" s="43"/>
      <c r="GFW3" s="44" t="s">
        <v>136</v>
      </c>
      <c r="GFX3" s="42"/>
      <c r="GFY3" s="42"/>
      <c r="GFZ3" s="42"/>
      <c r="GGA3" s="42"/>
      <c r="GGB3" s="42"/>
      <c r="GGC3" s="42"/>
      <c r="GGD3" s="42"/>
      <c r="GGE3" s="42"/>
      <c r="GGF3" s="42"/>
      <c r="GGG3" s="42"/>
      <c r="GGH3" s="42"/>
      <c r="GGI3" s="42"/>
      <c r="GGJ3" s="42"/>
      <c r="GGK3" s="42"/>
      <c r="GGL3" s="43"/>
      <c r="GGM3" s="44" t="s">
        <v>136</v>
      </c>
      <c r="GGN3" s="42"/>
      <c r="GGO3" s="42"/>
      <c r="GGP3" s="42"/>
      <c r="GGQ3" s="42"/>
      <c r="GGR3" s="42"/>
      <c r="GGS3" s="42"/>
      <c r="GGT3" s="42"/>
      <c r="GGU3" s="42"/>
      <c r="GGV3" s="42"/>
      <c r="GGW3" s="42"/>
      <c r="GGX3" s="42"/>
      <c r="GGY3" s="42"/>
      <c r="GGZ3" s="42"/>
      <c r="GHA3" s="42"/>
      <c r="GHB3" s="43"/>
      <c r="GHC3" s="44" t="s">
        <v>136</v>
      </c>
      <c r="GHD3" s="42"/>
      <c r="GHE3" s="42"/>
      <c r="GHF3" s="42"/>
      <c r="GHG3" s="42"/>
      <c r="GHH3" s="42"/>
      <c r="GHI3" s="42"/>
      <c r="GHJ3" s="42"/>
      <c r="GHK3" s="42"/>
      <c r="GHL3" s="42"/>
      <c r="GHM3" s="42"/>
      <c r="GHN3" s="42"/>
      <c r="GHO3" s="42"/>
      <c r="GHP3" s="42"/>
      <c r="GHQ3" s="42"/>
      <c r="GHR3" s="43"/>
      <c r="GHS3" s="44" t="s">
        <v>136</v>
      </c>
      <c r="GHT3" s="42"/>
      <c r="GHU3" s="42"/>
      <c r="GHV3" s="42"/>
      <c r="GHW3" s="42"/>
      <c r="GHX3" s="42"/>
      <c r="GHY3" s="42"/>
      <c r="GHZ3" s="42"/>
      <c r="GIA3" s="42"/>
      <c r="GIB3" s="42"/>
      <c r="GIC3" s="42"/>
      <c r="GID3" s="42"/>
      <c r="GIE3" s="42"/>
      <c r="GIF3" s="42"/>
      <c r="GIG3" s="42"/>
      <c r="GIH3" s="43"/>
      <c r="GII3" s="44" t="s">
        <v>136</v>
      </c>
      <c r="GIJ3" s="42"/>
      <c r="GIK3" s="42"/>
      <c r="GIL3" s="42"/>
      <c r="GIM3" s="42"/>
      <c r="GIN3" s="42"/>
      <c r="GIO3" s="42"/>
      <c r="GIP3" s="42"/>
      <c r="GIQ3" s="42"/>
      <c r="GIR3" s="42"/>
      <c r="GIS3" s="42"/>
      <c r="GIT3" s="42"/>
      <c r="GIU3" s="42"/>
      <c r="GIV3" s="42"/>
      <c r="GIW3" s="42"/>
      <c r="GIX3" s="43"/>
      <c r="GIY3" s="44" t="s">
        <v>136</v>
      </c>
      <c r="GIZ3" s="42"/>
      <c r="GJA3" s="42"/>
      <c r="GJB3" s="42"/>
      <c r="GJC3" s="42"/>
      <c r="GJD3" s="42"/>
      <c r="GJE3" s="42"/>
      <c r="GJF3" s="42"/>
      <c r="GJG3" s="42"/>
      <c r="GJH3" s="42"/>
      <c r="GJI3" s="42"/>
      <c r="GJJ3" s="42"/>
      <c r="GJK3" s="42"/>
      <c r="GJL3" s="42"/>
      <c r="GJM3" s="42"/>
      <c r="GJN3" s="43"/>
      <c r="GJO3" s="44" t="s">
        <v>136</v>
      </c>
      <c r="GJP3" s="42"/>
      <c r="GJQ3" s="42"/>
      <c r="GJR3" s="42"/>
      <c r="GJS3" s="42"/>
      <c r="GJT3" s="42"/>
      <c r="GJU3" s="42"/>
      <c r="GJV3" s="42"/>
      <c r="GJW3" s="42"/>
      <c r="GJX3" s="42"/>
      <c r="GJY3" s="42"/>
      <c r="GJZ3" s="42"/>
      <c r="GKA3" s="42"/>
      <c r="GKB3" s="42"/>
      <c r="GKC3" s="42"/>
      <c r="GKD3" s="43"/>
      <c r="GKE3" s="44" t="s">
        <v>136</v>
      </c>
      <c r="GKF3" s="42"/>
      <c r="GKG3" s="42"/>
      <c r="GKH3" s="42"/>
      <c r="GKI3" s="42"/>
      <c r="GKJ3" s="42"/>
      <c r="GKK3" s="42"/>
      <c r="GKL3" s="42"/>
      <c r="GKM3" s="42"/>
      <c r="GKN3" s="42"/>
      <c r="GKO3" s="42"/>
      <c r="GKP3" s="42"/>
      <c r="GKQ3" s="42"/>
      <c r="GKR3" s="42"/>
      <c r="GKS3" s="42"/>
      <c r="GKT3" s="43"/>
      <c r="GKU3" s="44" t="s">
        <v>136</v>
      </c>
      <c r="GKV3" s="42"/>
      <c r="GKW3" s="42"/>
      <c r="GKX3" s="42"/>
      <c r="GKY3" s="42"/>
      <c r="GKZ3" s="42"/>
      <c r="GLA3" s="42"/>
      <c r="GLB3" s="42"/>
      <c r="GLC3" s="42"/>
      <c r="GLD3" s="42"/>
      <c r="GLE3" s="42"/>
      <c r="GLF3" s="42"/>
      <c r="GLG3" s="42"/>
      <c r="GLH3" s="42"/>
      <c r="GLI3" s="42"/>
      <c r="GLJ3" s="43"/>
      <c r="GLK3" s="44" t="s">
        <v>136</v>
      </c>
      <c r="GLL3" s="42"/>
      <c r="GLM3" s="42"/>
      <c r="GLN3" s="42"/>
      <c r="GLO3" s="42"/>
      <c r="GLP3" s="42"/>
      <c r="GLQ3" s="42"/>
      <c r="GLR3" s="42"/>
      <c r="GLS3" s="42"/>
      <c r="GLT3" s="42"/>
      <c r="GLU3" s="42"/>
      <c r="GLV3" s="42"/>
      <c r="GLW3" s="42"/>
      <c r="GLX3" s="42"/>
      <c r="GLY3" s="42"/>
      <c r="GLZ3" s="43"/>
      <c r="GMA3" s="44" t="s">
        <v>136</v>
      </c>
      <c r="GMB3" s="42"/>
      <c r="GMC3" s="42"/>
      <c r="GMD3" s="42"/>
      <c r="GME3" s="42"/>
      <c r="GMF3" s="42"/>
      <c r="GMG3" s="42"/>
      <c r="GMH3" s="42"/>
      <c r="GMI3" s="42"/>
      <c r="GMJ3" s="42"/>
      <c r="GMK3" s="42"/>
      <c r="GML3" s="42"/>
      <c r="GMM3" s="42"/>
      <c r="GMN3" s="42"/>
      <c r="GMO3" s="42"/>
      <c r="GMP3" s="43"/>
      <c r="GMQ3" s="44" t="s">
        <v>136</v>
      </c>
      <c r="GMR3" s="42"/>
      <c r="GMS3" s="42"/>
      <c r="GMT3" s="42"/>
      <c r="GMU3" s="42"/>
      <c r="GMV3" s="42"/>
      <c r="GMW3" s="42"/>
      <c r="GMX3" s="42"/>
      <c r="GMY3" s="42"/>
      <c r="GMZ3" s="42"/>
      <c r="GNA3" s="42"/>
      <c r="GNB3" s="42"/>
      <c r="GNC3" s="42"/>
      <c r="GND3" s="42"/>
      <c r="GNE3" s="42"/>
      <c r="GNF3" s="43"/>
      <c r="GNG3" s="44" t="s">
        <v>136</v>
      </c>
      <c r="GNH3" s="42"/>
      <c r="GNI3" s="42"/>
      <c r="GNJ3" s="42"/>
      <c r="GNK3" s="42"/>
      <c r="GNL3" s="42"/>
      <c r="GNM3" s="42"/>
      <c r="GNN3" s="42"/>
      <c r="GNO3" s="42"/>
      <c r="GNP3" s="42"/>
      <c r="GNQ3" s="42"/>
      <c r="GNR3" s="42"/>
      <c r="GNS3" s="42"/>
      <c r="GNT3" s="42"/>
      <c r="GNU3" s="42"/>
      <c r="GNV3" s="43"/>
      <c r="GNW3" s="44" t="s">
        <v>136</v>
      </c>
      <c r="GNX3" s="42"/>
      <c r="GNY3" s="42"/>
      <c r="GNZ3" s="42"/>
      <c r="GOA3" s="42"/>
      <c r="GOB3" s="42"/>
      <c r="GOC3" s="42"/>
      <c r="GOD3" s="42"/>
      <c r="GOE3" s="42"/>
      <c r="GOF3" s="42"/>
      <c r="GOG3" s="42"/>
      <c r="GOH3" s="42"/>
      <c r="GOI3" s="42"/>
      <c r="GOJ3" s="42"/>
      <c r="GOK3" s="42"/>
      <c r="GOL3" s="43"/>
      <c r="GOM3" s="44" t="s">
        <v>136</v>
      </c>
      <c r="GON3" s="42"/>
      <c r="GOO3" s="42"/>
      <c r="GOP3" s="42"/>
      <c r="GOQ3" s="42"/>
      <c r="GOR3" s="42"/>
      <c r="GOS3" s="42"/>
      <c r="GOT3" s="42"/>
      <c r="GOU3" s="42"/>
      <c r="GOV3" s="42"/>
      <c r="GOW3" s="42"/>
      <c r="GOX3" s="42"/>
      <c r="GOY3" s="42"/>
      <c r="GOZ3" s="42"/>
      <c r="GPA3" s="42"/>
      <c r="GPB3" s="43"/>
      <c r="GPC3" s="44" t="s">
        <v>136</v>
      </c>
      <c r="GPD3" s="42"/>
      <c r="GPE3" s="42"/>
      <c r="GPF3" s="42"/>
      <c r="GPG3" s="42"/>
      <c r="GPH3" s="42"/>
      <c r="GPI3" s="42"/>
      <c r="GPJ3" s="42"/>
      <c r="GPK3" s="42"/>
      <c r="GPL3" s="42"/>
      <c r="GPM3" s="42"/>
      <c r="GPN3" s="42"/>
      <c r="GPO3" s="42"/>
      <c r="GPP3" s="42"/>
      <c r="GPQ3" s="42"/>
      <c r="GPR3" s="43"/>
      <c r="GPS3" s="44" t="s">
        <v>136</v>
      </c>
      <c r="GPT3" s="42"/>
      <c r="GPU3" s="42"/>
      <c r="GPV3" s="42"/>
      <c r="GPW3" s="42"/>
      <c r="GPX3" s="42"/>
      <c r="GPY3" s="42"/>
      <c r="GPZ3" s="42"/>
      <c r="GQA3" s="42"/>
      <c r="GQB3" s="42"/>
      <c r="GQC3" s="42"/>
      <c r="GQD3" s="42"/>
      <c r="GQE3" s="42"/>
      <c r="GQF3" s="42"/>
      <c r="GQG3" s="42"/>
      <c r="GQH3" s="43"/>
      <c r="GQI3" s="44" t="s">
        <v>136</v>
      </c>
      <c r="GQJ3" s="42"/>
      <c r="GQK3" s="42"/>
      <c r="GQL3" s="42"/>
      <c r="GQM3" s="42"/>
      <c r="GQN3" s="42"/>
      <c r="GQO3" s="42"/>
      <c r="GQP3" s="42"/>
      <c r="GQQ3" s="42"/>
      <c r="GQR3" s="42"/>
      <c r="GQS3" s="42"/>
      <c r="GQT3" s="42"/>
      <c r="GQU3" s="42"/>
      <c r="GQV3" s="42"/>
      <c r="GQW3" s="42"/>
      <c r="GQX3" s="43"/>
      <c r="GQY3" s="44" t="s">
        <v>136</v>
      </c>
      <c r="GQZ3" s="42"/>
      <c r="GRA3" s="42"/>
      <c r="GRB3" s="42"/>
      <c r="GRC3" s="42"/>
      <c r="GRD3" s="42"/>
      <c r="GRE3" s="42"/>
      <c r="GRF3" s="42"/>
      <c r="GRG3" s="42"/>
      <c r="GRH3" s="42"/>
      <c r="GRI3" s="42"/>
      <c r="GRJ3" s="42"/>
      <c r="GRK3" s="42"/>
      <c r="GRL3" s="42"/>
      <c r="GRM3" s="42"/>
      <c r="GRN3" s="43"/>
      <c r="GRO3" s="44" t="s">
        <v>136</v>
      </c>
      <c r="GRP3" s="42"/>
      <c r="GRQ3" s="42"/>
      <c r="GRR3" s="42"/>
      <c r="GRS3" s="42"/>
      <c r="GRT3" s="42"/>
      <c r="GRU3" s="42"/>
      <c r="GRV3" s="42"/>
      <c r="GRW3" s="42"/>
      <c r="GRX3" s="42"/>
      <c r="GRY3" s="42"/>
      <c r="GRZ3" s="42"/>
      <c r="GSA3" s="42"/>
      <c r="GSB3" s="42"/>
      <c r="GSC3" s="42"/>
      <c r="GSD3" s="43"/>
      <c r="GSE3" s="44" t="s">
        <v>136</v>
      </c>
      <c r="GSF3" s="42"/>
      <c r="GSG3" s="42"/>
      <c r="GSH3" s="42"/>
      <c r="GSI3" s="42"/>
      <c r="GSJ3" s="42"/>
      <c r="GSK3" s="42"/>
      <c r="GSL3" s="42"/>
      <c r="GSM3" s="42"/>
      <c r="GSN3" s="42"/>
      <c r="GSO3" s="42"/>
      <c r="GSP3" s="42"/>
      <c r="GSQ3" s="42"/>
      <c r="GSR3" s="42"/>
      <c r="GSS3" s="42"/>
      <c r="GST3" s="43"/>
      <c r="GSU3" s="44" t="s">
        <v>136</v>
      </c>
      <c r="GSV3" s="42"/>
      <c r="GSW3" s="42"/>
      <c r="GSX3" s="42"/>
      <c r="GSY3" s="42"/>
      <c r="GSZ3" s="42"/>
      <c r="GTA3" s="42"/>
      <c r="GTB3" s="42"/>
      <c r="GTC3" s="42"/>
      <c r="GTD3" s="42"/>
      <c r="GTE3" s="42"/>
      <c r="GTF3" s="42"/>
      <c r="GTG3" s="42"/>
      <c r="GTH3" s="42"/>
      <c r="GTI3" s="42"/>
      <c r="GTJ3" s="43"/>
      <c r="GTK3" s="44" t="s">
        <v>136</v>
      </c>
      <c r="GTL3" s="42"/>
      <c r="GTM3" s="42"/>
      <c r="GTN3" s="42"/>
      <c r="GTO3" s="42"/>
      <c r="GTP3" s="42"/>
      <c r="GTQ3" s="42"/>
      <c r="GTR3" s="42"/>
      <c r="GTS3" s="42"/>
      <c r="GTT3" s="42"/>
      <c r="GTU3" s="42"/>
      <c r="GTV3" s="42"/>
      <c r="GTW3" s="42"/>
      <c r="GTX3" s="42"/>
      <c r="GTY3" s="42"/>
      <c r="GTZ3" s="43"/>
      <c r="GUA3" s="44" t="s">
        <v>136</v>
      </c>
      <c r="GUB3" s="42"/>
      <c r="GUC3" s="42"/>
      <c r="GUD3" s="42"/>
      <c r="GUE3" s="42"/>
      <c r="GUF3" s="42"/>
      <c r="GUG3" s="42"/>
      <c r="GUH3" s="42"/>
      <c r="GUI3" s="42"/>
      <c r="GUJ3" s="42"/>
      <c r="GUK3" s="42"/>
      <c r="GUL3" s="42"/>
      <c r="GUM3" s="42"/>
      <c r="GUN3" s="42"/>
      <c r="GUO3" s="42"/>
      <c r="GUP3" s="43"/>
      <c r="GUQ3" s="44" t="s">
        <v>136</v>
      </c>
      <c r="GUR3" s="42"/>
      <c r="GUS3" s="42"/>
      <c r="GUT3" s="42"/>
      <c r="GUU3" s="42"/>
      <c r="GUV3" s="42"/>
      <c r="GUW3" s="42"/>
      <c r="GUX3" s="42"/>
      <c r="GUY3" s="42"/>
      <c r="GUZ3" s="42"/>
      <c r="GVA3" s="42"/>
      <c r="GVB3" s="42"/>
      <c r="GVC3" s="42"/>
      <c r="GVD3" s="42"/>
      <c r="GVE3" s="42"/>
      <c r="GVF3" s="43"/>
      <c r="GVG3" s="44" t="s">
        <v>136</v>
      </c>
      <c r="GVH3" s="42"/>
      <c r="GVI3" s="42"/>
      <c r="GVJ3" s="42"/>
      <c r="GVK3" s="42"/>
      <c r="GVL3" s="42"/>
      <c r="GVM3" s="42"/>
      <c r="GVN3" s="42"/>
      <c r="GVO3" s="42"/>
      <c r="GVP3" s="42"/>
      <c r="GVQ3" s="42"/>
      <c r="GVR3" s="42"/>
      <c r="GVS3" s="42"/>
      <c r="GVT3" s="42"/>
      <c r="GVU3" s="42"/>
      <c r="GVV3" s="43"/>
      <c r="GVW3" s="44" t="s">
        <v>136</v>
      </c>
      <c r="GVX3" s="42"/>
      <c r="GVY3" s="42"/>
      <c r="GVZ3" s="42"/>
      <c r="GWA3" s="42"/>
      <c r="GWB3" s="42"/>
      <c r="GWC3" s="42"/>
      <c r="GWD3" s="42"/>
      <c r="GWE3" s="42"/>
      <c r="GWF3" s="42"/>
      <c r="GWG3" s="42"/>
      <c r="GWH3" s="42"/>
      <c r="GWI3" s="42"/>
      <c r="GWJ3" s="42"/>
      <c r="GWK3" s="42"/>
      <c r="GWL3" s="43"/>
      <c r="GWM3" s="44" t="s">
        <v>136</v>
      </c>
      <c r="GWN3" s="42"/>
      <c r="GWO3" s="42"/>
      <c r="GWP3" s="42"/>
      <c r="GWQ3" s="42"/>
      <c r="GWR3" s="42"/>
      <c r="GWS3" s="42"/>
      <c r="GWT3" s="42"/>
      <c r="GWU3" s="42"/>
      <c r="GWV3" s="42"/>
      <c r="GWW3" s="42"/>
      <c r="GWX3" s="42"/>
      <c r="GWY3" s="42"/>
      <c r="GWZ3" s="42"/>
      <c r="GXA3" s="42"/>
      <c r="GXB3" s="43"/>
      <c r="GXC3" s="44" t="s">
        <v>136</v>
      </c>
      <c r="GXD3" s="42"/>
      <c r="GXE3" s="42"/>
      <c r="GXF3" s="42"/>
      <c r="GXG3" s="42"/>
      <c r="GXH3" s="42"/>
      <c r="GXI3" s="42"/>
      <c r="GXJ3" s="42"/>
      <c r="GXK3" s="42"/>
      <c r="GXL3" s="42"/>
      <c r="GXM3" s="42"/>
      <c r="GXN3" s="42"/>
      <c r="GXO3" s="42"/>
      <c r="GXP3" s="42"/>
      <c r="GXQ3" s="42"/>
      <c r="GXR3" s="43"/>
      <c r="GXS3" s="44" t="s">
        <v>136</v>
      </c>
      <c r="GXT3" s="42"/>
      <c r="GXU3" s="42"/>
      <c r="GXV3" s="42"/>
      <c r="GXW3" s="42"/>
      <c r="GXX3" s="42"/>
      <c r="GXY3" s="42"/>
      <c r="GXZ3" s="42"/>
      <c r="GYA3" s="42"/>
      <c r="GYB3" s="42"/>
      <c r="GYC3" s="42"/>
      <c r="GYD3" s="42"/>
      <c r="GYE3" s="42"/>
      <c r="GYF3" s="42"/>
      <c r="GYG3" s="42"/>
      <c r="GYH3" s="43"/>
      <c r="GYI3" s="44" t="s">
        <v>136</v>
      </c>
      <c r="GYJ3" s="42"/>
      <c r="GYK3" s="42"/>
      <c r="GYL3" s="42"/>
      <c r="GYM3" s="42"/>
      <c r="GYN3" s="42"/>
      <c r="GYO3" s="42"/>
      <c r="GYP3" s="42"/>
      <c r="GYQ3" s="42"/>
      <c r="GYR3" s="42"/>
      <c r="GYS3" s="42"/>
      <c r="GYT3" s="42"/>
      <c r="GYU3" s="42"/>
      <c r="GYV3" s="42"/>
      <c r="GYW3" s="42"/>
      <c r="GYX3" s="43"/>
      <c r="GYY3" s="44" t="s">
        <v>136</v>
      </c>
      <c r="GYZ3" s="42"/>
      <c r="GZA3" s="42"/>
      <c r="GZB3" s="42"/>
      <c r="GZC3" s="42"/>
      <c r="GZD3" s="42"/>
      <c r="GZE3" s="42"/>
      <c r="GZF3" s="42"/>
      <c r="GZG3" s="42"/>
      <c r="GZH3" s="42"/>
      <c r="GZI3" s="42"/>
      <c r="GZJ3" s="42"/>
      <c r="GZK3" s="42"/>
      <c r="GZL3" s="42"/>
      <c r="GZM3" s="42"/>
      <c r="GZN3" s="43"/>
      <c r="GZO3" s="44" t="s">
        <v>136</v>
      </c>
      <c r="GZP3" s="42"/>
      <c r="GZQ3" s="42"/>
      <c r="GZR3" s="42"/>
      <c r="GZS3" s="42"/>
      <c r="GZT3" s="42"/>
      <c r="GZU3" s="42"/>
      <c r="GZV3" s="42"/>
      <c r="GZW3" s="42"/>
      <c r="GZX3" s="42"/>
      <c r="GZY3" s="42"/>
      <c r="GZZ3" s="42"/>
      <c r="HAA3" s="42"/>
      <c r="HAB3" s="42"/>
      <c r="HAC3" s="42"/>
      <c r="HAD3" s="43"/>
      <c r="HAE3" s="44" t="s">
        <v>136</v>
      </c>
      <c r="HAF3" s="42"/>
      <c r="HAG3" s="42"/>
      <c r="HAH3" s="42"/>
      <c r="HAI3" s="42"/>
      <c r="HAJ3" s="42"/>
      <c r="HAK3" s="42"/>
      <c r="HAL3" s="42"/>
      <c r="HAM3" s="42"/>
      <c r="HAN3" s="42"/>
      <c r="HAO3" s="42"/>
      <c r="HAP3" s="42"/>
      <c r="HAQ3" s="42"/>
      <c r="HAR3" s="42"/>
      <c r="HAS3" s="42"/>
      <c r="HAT3" s="43"/>
      <c r="HAU3" s="44" t="s">
        <v>136</v>
      </c>
      <c r="HAV3" s="42"/>
      <c r="HAW3" s="42"/>
      <c r="HAX3" s="42"/>
      <c r="HAY3" s="42"/>
      <c r="HAZ3" s="42"/>
      <c r="HBA3" s="42"/>
      <c r="HBB3" s="42"/>
      <c r="HBC3" s="42"/>
      <c r="HBD3" s="42"/>
      <c r="HBE3" s="42"/>
      <c r="HBF3" s="42"/>
      <c r="HBG3" s="42"/>
      <c r="HBH3" s="42"/>
      <c r="HBI3" s="42"/>
      <c r="HBJ3" s="43"/>
      <c r="HBK3" s="44" t="s">
        <v>136</v>
      </c>
      <c r="HBL3" s="42"/>
      <c r="HBM3" s="42"/>
      <c r="HBN3" s="42"/>
      <c r="HBO3" s="42"/>
      <c r="HBP3" s="42"/>
      <c r="HBQ3" s="42"/>
      <c r="HBR3" s="42"/>
      <c r="HBS3" s="42"/>
      <c r="HBT3" s="42"/>
      <c r="HBU3" s="42"/>
      <c r="HBV3" s="42"/>
      <c r="HBW3" s="42"/>
      <c r="HBX3" s="42"/>
      <c r="HBY3" s="42"/>
      <c r="HBZ3" s="43"/>
      <c r="HCA3" s="44" t="s">
        <v>136</v>
      </c>
      <c r="HCB3" s="42"/>
      <c r="HCC3" s="42"/>
      <c r="HCD3" s="42"/>
      <c r="HCE3" s="42"/>
      <c r="HCF3" s="42"/>
      <c r="HCG3" s="42"/>
      <c r="HCH3" s="42"/>
      <c r="HCI3" s="42"/>
      <c r="HCJ3" s="42"/>
      <c r="HCK3" s="42"/>
      <c r="HCL3" s="42"/>
      <c r="HCM3" s="42"/>
      <c r="HCN3" s="42"/>
      <c r="HCO3" s="42"/>
      <c r="HCP3" s="43"/>
      <c r="HCQ3" s="44" t="s">
        <v>136</v>
      </c>
      <c r="HCR3" s="42"/>
      <c r="HCS3" s="42"/>
      <c r="HCT3" s="42"/>
      <c r="HCU3" s="42"/>
      <c r="HCV3" s="42"/>
      <c r="HCW3" s="42"/>
      <c r="HCX3" s="42"/>
      <c r="HCY3" s="42"/>
      <c r="HCZ3" s="42"/>
      <c r="HDA3" s="42"/>
      <c r="HDB3" s="42"/>
      <c r="HDC3" s="42"/>
      <c r="HDD3" s="42"/>
      <c r="HDE3" s="42"/>
      <c r="HDF3" s="43"/>
      <c r="HDG3" s="44" t="s">
        <v>136</v>
      </c>
      <c r="HDH3" s="42"/>
      <c r="HDI3" s="42"/>
      <c r="HDJ3" s="42"/>
      <c r="HDK3" s="42"/>
      <c r="HDL3" s="42"/>
      <c r="HDM3" s="42"/>
      <c r="HDN3" s="42"/>
      <c r="HDO3" s="42"/>
      <c r="HDP3" s="42"/>
      <c r="HDQ3" s="42"/>
      <c r="HDR3" s="42"/>
      <c r="HDS3" s="42"/>
      <c r="HDT3" s="42"/>
      <c r="HDU3" s="42"/>
      <c r="HDV3" s="43"/>
      <c r="HDW3" s="44" t="s">
        <v>136</v>
      </c>
      <c r="HDX3" s="42"/>
      <c r="HDY3" s="42"/>
      <c r="HDZ3" s="42"/>
      <c r="HEA3" s="42"/>
      <c r="HEB3" s="42"/>
      <c r="HEC3" s="42"/>
      <c r="HED3" s="42"/>
      <c r="HEE3" s="42"/>
      <c r="HEF3" s="42"/>
      <c r="HEG3" s="42"/>
      <c r="HEH3" s="42"/>
      <c r="HEI3" s="42"/>
      <c r="HEJ3" s="42"/>
      <c r="HEK3" s="42"/>
      <c r="HEL3" s="43"/>
      <c r="HEM3" s="44" t="s">
        <v>136</v>
      </c>
      <c r="HEN3" s="42"/>
      <c r="HEO3" s="42"/>
      <c r="HEP3" s="42"/>
      <c r="HEQ3" s="42"/>
      <c r="HER3" s="42"/>
      <c r="HES3" s="42"/>
      <c r="HET3" s="42"/>
      <c r="HEU3" s="42"/>
      <c r="HEV3" s="42"/>
      <c r="HEW3" s="42"/>
      <c r="HEX3" s="42"/>
      <c r="HEY3" s="42"/>
      <c r="HEZ3" s="42"/>
      <c r="HFA3" s="42"/>
      <c r="HFB3" s="43"/>
      <c r="HFC3" s="44" t="s">
        <v>136</v>
      </c>
      <c r="HFD3" s="42"/>
      <c r="HFE3" s="42"/>
      <c r="HFF3" s="42"/>
      <c r="HFG3" s="42"/>
      <c r="HFH3" s="42"/>
      <c r="HFI3" s="42"/>
      <c r="HFJ3" s="42"/>
      <c r="HFK3" s="42"/>
      <c r="HFL3" s="42"/>
      <c r="HFM3" s="42"/>
      <c r="HFN3" s="42"/>
      <c r="HFO3" s="42"/>
      <c r="HFP3" s="42"/>
      <c r="HFQ3" s="42"/>
      <c r="HFR3" s="43"/>
      <c r="HFS3" s="44" t="s">
        <v>136</v>
      </c>
      <c r="HFT3" s="42"/>
      <c r="HFU3" s="42"/>
      <c r="HFV3" s="42"/>
      <c r="HFW3" s="42"/>
      <c r="HFX3" s="42"/>
      <c r="HFY3" s="42"/>
      <c r="HFZ3" s="42"/>
      <c r="HGA3" s="42"/>
      <c r="HGB3" s="42"/>
      <c r="HGC3" s="42"/>
      <c r="HGD3" s="42"/>
      <c r="HGE3" s="42"/>
      <c r="HGF3" s="42"/>
      <c r="HGG3" s="42"/>
      <c r="HGH3" s="43"/>
      <c r="HGI3" s="44" t="s">
        <v>136</v>
      </c>
      <c r="HGJ3" s="42"/>
      <c r="HGK3" s="42"/>
      <c r="HGL3" s="42"/>
      <c r="HGM3" s="42"/>
      <c r="HGN3" s="42"/>
      <c r="HGO3" s="42"/>
      <c r="HGP3" s="42"/>
      <c r="HGQ3" s="42"/>
      <c r="HGR3" s="42"/>
      <c r="HGS3" s="42"/>
      <c r="HGT3" s="42"/>
      <c r="HGU3" s="42"/>
      <c r="HGV3" s="42"/>
      <c r="HGW3" s="42"/>
      <c r="HGX3" s="43"/>
      <c r="HGY3" s="44" t="s">
        <v>136</v>
      </c>
      <c r="HGZ3" s="42"/>
      <c r="HHA3" s="42"/>
      <c r="HHB3" s="42"/>
      <c r="HHC3" s="42"/>
      <c r="HHD3" s="42"/>
      <c r="HHE3" s="42"/>
      <c r="HHF3" s="42"/>
      <c r="HHG3" s="42"/>
      <c r="HHH3" s="42"/>
      <c r="HHI3" s="42"/>
      <c r="HHJ3" s="42"/>
      <c r="HHK3" s="42"/>
      <c r="HHL3" s="42"/>
      <c r="HHM3" s="42"/>
      <c r="HHN3" s="43"/>
      <c r="HHO3" s="44" t="s">
        <v>136</v>
      </c>
      <c r="HHP3" s="42"/>
      <c r="HHQ3" s="42"/>
      <c r="HHR3" s="42"/>
      <c r="HHS3" s="42"/>
      <c r="HHT3" s="42"/>
      <c r="HHU3" s="42"/>
      <c r="HHV3" s="42"/>
      <c r="HHW3" s="42"/>
      <c r="HHX3" s="42"/>
      <c r="HHY3" s="42"/>
      <c r="HHZ3" s="42"/>
      <c r="HIA3" s="42"/>
      <c r="HIB3" s="42"/>
      <c r="HIC3" s="42"/>
      <c r="HID3" s="43"/>
      <c r="HIE3" s="44" t="s">
        <v>136</v>
      </c>
      <c r="HIF3" s="42"/>
      <c r="HIG3" s="42"/>
      <c r="HIH3" s="42"/>
      <c r="HII3" s="42"/>
      <c r="HIJ3" s="42"/>
      <c r="HIK3" s="42"/>
      <c r="HIL3" s="42"/>
      <c r="HIM3" s="42"/>
      <c r="HIN3" s="42"/>
      <c r="HIO3" s="42"/>
      <c r="HIP3" s="42"/>
      <c r="HIQ3" s="42"/>
      <c r="HIR3" s="42"/>
      <c r="HIS3" s="42"/>
      <c r="HIT3" s="43"/>
      <c r="HIU3" s="44" t="s">
        <v>136</v>
      </c>
      <c r="HIV3" s="42"/>
      <c r="HIW3" s="42"/>
      <c r="HIX3" s="42"/>
      <c r="HIY3" s="42"/>
      <c r="HIZ3" s="42"/>
      <c r="HJA3" s="42"/>
      <c r="HJB3" s="42"/>
      <c r="HJC3" s="42"/>
      <c r="HJD3" s="42"/>
      <c r="HJE3" s="42"/>
      <c r="HJF3" s="42"/>
      <c r="HJG3" s="42"/>
      <c r="HJH3" s="42"/>
      <c r="HJI3" s="42"/>
      <c r="HJJ3" s="43"/>
      <c r="HJK3" s="44" t="s">
        <v>136</v>
      </c>
      <c r="HJL3" s="42"/>
      <c r="HJM3" s="42"/>
      <c r="HJN3" s="42"/>
      <c r="HJO3" s="42"/>
      <c r="HJP3" s="42"/>
      <c r="HJQ3" s="42"/>
      <c r="HJR3" s="42"/>
      <c r="HJS3" s="42"/>
      <c r="HJT3" s="42"/>
      <c r="HJU3" s="42"/>
      <c r="HJV3" s="42"/>
      <c r="HJW3" s="42"/>
      <c r="HJX3" s="42"/>
      <c r="HJY3" s="42"/>
      <c r="HJZ3" s="43"/>
      <c r="HKA3" s="44" t="s">
        <v>136</v>
      </c>
      <c r="HKB3" s="42"/>
      <c r="HKC3" s="42"/>
      <c r="HKD3" s="42"/>
      <c r="HKE3" s="42"/>
      <c r="HKF3" s="42"/>
      <c r="HKG3" s="42"/>
      <c r="HKH3" s="42"/>
      <c r="HKI3" s="42"/>
      <c r="HKJ3" s="42"/>
      <c r="HKK3" s="42"/>
      <c r="HKL3" s="42"/>
      <c r="HKM3" s="42"/>
      <c r="HKN3" s="42"/>
      <c r="HKO3" s="42"/>
      <c r="HKP3" s="43"/>
      <c r="HKQ3" s="44" t="s">
        <v>136</v>
      </c>
      <c r="HKR3" s="42"/>
      <c r="HKS3" s="42"/>
      <c r="HKT3" s="42"/>
      <c r="HKU3" s="42"/>
      <c r="HKV3" s="42"/>
      <c r="HKW3" s="42"/>
      <c r="HKX3" s="42"/>
      <c r="HKY3" s="42"/>
      <c r="HKZ3" s="42"/>
      <c r="HLA3" s="42"/>
      <c r="HLB3" s="42"/>
      <c r="HLC3" s="42"/>
      <c r="HLD3" s="42"/>
      <c r="HLE3" s="42"/>
      <c r="HLF3" s="43"/>
      <c r="HLG3" s="44" t="s">
        <v>136</v>
      </c>
      <c r="HLH3" s="42"/>
      <c r="HLI3" s="42"/>
      <c r="HLJ3" s="42"/>
      <c r="HLK3" s="42"/>
      <c r="HLL3" s="42"/>
      <c r="HLM3" s="42"/>
      <c r="HLN3" s="42"/>
      <c r="HLO3" s="42"/>
      <c r="HLP3" s="42"/>
      <c r="HLQ3" s="42"/>
      <c r="HLR3" s="42"/>
      <c r="HLS3" s="42"/>
      <c r="HLT3" s="42"/>
      <c r="HLU3" s="42"/>
      <c r="HLV3" s="43"/>
      <c r="HLW3" s="44" t="s">
        <v>136</v>
      </c>
      <c r="HLX3" s="42"/>
      <c r="HLY3" s="42"/>
      <c r="HLZ3" s="42"/>
      <c r="HMA3" s="42"/>
      <c r="HMB3" s="42"/>
      <c r="HMC3" s="42"/>
      <c r="HMD3" s="42"/>
      <c r="HME3" s="42"/>
      <c r="HMF3" s="42"/>
      <c r="HMG3" s="42"/>
      <c r="HMH3" s="42"/>
      <c r="HMI3" s="42"/>
      <c r="HMJ3" s="42"/>
      <c r="HMK3" s="42"/>
      <c r="HML3" s="43"/>
      <c r="HMM3" s="44" t="s">
        <v>136</v>
      </c>
      <c r="HMN3" s="42"/>
      <c r="HMO3" s="42"/>
      <c r="HMP3" s="42"/>
      <c r="HMQ3" s="42"/>
      <c r="HMR3" s="42"/>
      <c r="HMS3" s="42"/>
      <c r="HMT3" s="42"/>
      <c r="HMU3" s="42"/>
      <c r="HMV3" s="42"/>
      <c r="HMW3" s="42"/>
      <c r="HMX3" s="42"/>
      <c r="HMY3" s="42"/>
      <c r="HMZ3" s="42"/>
      <c r="HNA3" s="42"/>
      <c r="HNB3" s="43"/>
      <c r="HNC3" s="44" t="s">
        <v>136</v>
      </c>
      <c r="HND3" s="42"/>
      <c r="HNE3" s="42"/>
      <c r="HNF3" s="42"/>
      <c r="HNG3" s="42"/>
      <c r="HNH3" s="42"/>
      <c r="HNI3" s="42"/>
      <c r="HNJ3" s="42"/>
      <c r="HNK3" s="42"/>
      <c r="HNL3" s="42"/>
      <c r="HNM3" s="42"/>
      <c r="HNN3" s="42"/>
      <c r="HNO3" s="42"/>
      <c r="HNP3" s="42"/>
      <c r="HNQ3" s="42"/>
      <c r="HNR3" s="43"/>
      <c r="HNS3" s="44" t="s">
        <v>136</v>
      </c>
      <c r="HNT3" s="42"/>
      <c r="HNU3" s="42"/>
      <c r="HNV3" s="42"/>
      <c r="HNW3" s="42"/>
      <c r="HNX3" s="42"/>
      <c r="HNY3" s="42"/>
      <c r="HNZ3" s="42"/>
      <c r="HOA3" s="42"/>
      <c r="HOB3" s="42"/>
      <c r="HOC3" s="42"/>
      <c r="HOD3" s="42"/>
      <c r="HOE3" s="42"/>
      <c r="HOF3" s="42"/>
      <c r="HOG3" s="42"/>
      <c r="HOH3" s="43"/>
      <c r="HOI3" s="44" t="s">
        <v>136</v>
      </c>
      <c r="HOJ3" s="42"/>
      <c r="HOK3" s="42"/>
      <c r="HOL3" s="42"/>
      <c r="HOM3" s="42"/>
      <c r="HON3" s="42"/>
      <c r="HOO3" s="42"/>
      <c r="HOP3" s="42"/>
      <c r="HOQ3" s="42"/>
      <c r="HOR3" s="42"/>
      <c r="HOS3" s="42"/>
      <c r="HOT3" s="42"/>
      <c r="HOU3" s="42"/>
      <c r="HOV3" s="42"/>
      <c r="HOW3" s="42"/>
      <c r="HOX3" s="43"/>
      <c r="HOY3" s="44" t="s">
        <v>136</v>
      </c>
      <c r="HOZ3" s="42"/>
      <c r="HPA3" s="42"/>
      <c r="HPB3" s="42"/>
      <c r="HPC3" s="42"/>
      <c r="HPD3" s="42"/>
      <c r="HPE3" s="42"/>
      <c r="HPF3" s="42"/>
      <c r="HPG3" s="42"/>
      <c r="HPH3" s="42"/>
      <c r="HPI3" s="42"/>
      <c r="HPJ3" s="42"/>
      <c r="HPK3" s="42"/>
      <c r="HPL3" s="42"/>
      <c r="HPM3" s="42"/>
      <c r="HPN3" s="43"/>
      <c r="HPO3" s="44" t="s">
        <v>136</v>
      </c>
      <c r="HPP3" s="42"/>
      <c r="HPQ3" s="42"/>
      <c r="HPR3" s="42"/>
      <c r="HPS3" s="42"/>
      <c r="HPT3" s="42"/>
      <c r="HPU3" s="42"/>
      <c r="HPV3" s="42"/>
      <c r="HPW3" s="42"/>
      <c r="HPX3" s="42"/>
      <c r="HPY3" s="42"/>
      <c r="HPZ3" s="42"/>
      <c r="HQA3" s="42"/>
      <c r="HQB3" s="42"/>
      <c r="HQC3" s="42"/>
      <c r="HQD3" s="43"/>
      <c r="HQE3" s="44" t="s">
        <v>136</v>
      </c>
      <c r="HQF3" s="42"/>
      <c r="HQG3" s="42"/>
      <c r="HQH3" s="42"/>
      <c r="HQI3" s="42"/>
      <c r="HQJ3" s="42"/>
      <c r="HQK3" s="42"/>
      <c r="HQL3" s="42"/>
      <c r="HQM3" s="42"/>
      <c r="HQN3" s="42"/>
      <c r="HQO3" s="42"/>
      <c r="HQP3" s="42"/>
      <c r="HQQ3" s="42"/>
      <c r="HQR3" s="42"/>
      <c r="HQS3" s="42"/>
      <c r="HQT3" s="43"/>
      <c r="HQU3" s="44" t="s">
        <v>136</v>
      </c>
      <c r="HQV3" s="42"/>
      <c r="HQW3" s="42"/>
      <c r="HQX3" s="42"/>
      <c r="HQY3" s="42"/>
      <c r="HQZ3" s="42"/>
      <c r="HRA3" s="42"/>
      <c r="HRB3" s="42"/>
      <c r="HRC3" s="42"/>
      <c r="HRD3" s="42"/>
      <c r="HRE3" s="42"/>
      <c r="HRF3" s="42"/>
      <c r="HRG3" s="42"/>
      <c r="HRH3" s="42"/>
      <c r="HRI3" s="42"/>
      <c r="HRJ3" s="43"/>
      <c r="HRK3" s="44" t="s">
        <v>136</v>
      </c>
      <c r="HRL3" s="42"/>
      <c r="HRM3" s="42"/>
      <c r="HRN3" s="42"/>
      <c r="HRO3" s="42"/>
      <c r="HRP3" s="42"/>
      <c r="HRQ3" s="42"/>
      <c r="HRR3" s="42"/>
      <c r="HRS3" s="42"/>
      <c r="HRT3" s="42"/>
      <c r="HRU3" s="42"/>
      <c r="HRV3" s="42"/>
      <c r="HRW3" s="42"/>
      <c r="HRX3" s="42"/>
      <c r="HRY3" s="42"/>
      <c r="HRZ3" s="43"/>
      <c r="HSA3" s="44" t="s">
        <v>136</v>
      </c>
      <c r="HSB3" s="42"/>
      <c r="HSC3" s="42"/>
      <c r="HSD3" s="42"/>
      <c r="HSE3" s="42"/>
      <c r="HSF3" s="42"/>
      <c r="HSG3" s="42"/>
      <c r="HSH3" s="42"/>
      <c r="HSI3" s="42"/>
      <c r="HSJ3" s="42"/>
      <c r="HSK3" s="42"/>
      <c r="HSL3" s="42"/>
      <c r="HSM3" s="42"/>
      <c r="HSN3" s="42"/>
      <c r="HSO3" s="42"/>
      <c r="HSP3" s="43"/>
      <c r="HSQ3" s="44" t="s">
        <v>136</v>
      </c>
      <c r="HSR3" s="42"/>
      <c r="HSS3" s="42"/>
      <c r="HST3" s="42"/>
      <c r="HSU3" s="42"/>
      <c r="HSV3" s="42"/>
      <c r="HSW3" s="42"/>
      <c r="HSX3" s="42"/>
      <c r="HSY3" s="42"/>
      <c r="HSZ3" s="42"/>
      <c r="HTA3" s="42"/>
      <c r="HTB3" s="42"/>
      <c r="HTC3" s="42"/>
      <c r="HTD3" s="42"/>
      <c r="HTE3" s="42"/>
      <c r="HTF3" s="43"/>
      <c r="HTG3" s="44" t="s">
        <v>136</v>
      </c>
      <c r="HTH3" s="42"/>
      <c r="HTI3" s="42"/>
      <c r="HTJ3" s="42"/>
      <c r="HTK3" s="42"/>
      <c r="HTL3" s="42"/>
      <c r="HTM3" s="42"/>
      <c r="HTN3" s="42"/>
      <c r="HTO3" s="42"/>
      <c r="HTP3" s="42"/>
      <c r="HTQ3" s="42"/>
      <c r="HTR3" s="42"/>
      <c r="HTS3" s="42"/>
      <c r="HTT3" s="42"/>
      <c r="HTU3" s="42"/>
      <c r="HTV3" s="43"/>
      <c r="HTW3" s="44" t="s">
        <v>136</v>
      </c>
      <c r="HTX3" s="42"/>
      <c r="HTY3" s="42"/>
      <c r="HTZ3" s="42"/>
      <c r="HUA3" s="42"/>
      <c r="HUB3" s="42"/>
      <c r="HUC3" s="42"/>
      <c r="HUD3" s="42"/>
      <c r="HUE3" s="42"/>
      <c r="HUF3" s="42"/>
      <c r="HUG3" s="42"/>
      <c r="HUH3" s="42"/>
      <c r="HUI3" s="42"/>
      <c r="HUJ3" s="42"/>
      <c r="HUK3" s="42"/>
      <c r="HUL3" s="43"/>
      <c r="HUM3" s="44" t="s">
        <v>136</v>
      </c>
      <c r="HUN3" s="42"/>
      <c r="HUO3" s="42"/>
      <c r="HUP3" s="42"/>
      <c r="HUQ3" s="42"/>
      <c r="HUR3" s="42"/>
      <c r="HUS3" s="42"/>
      <c r="HUT3" s="42"/>
      <c r="HUU3" s="42"/>
      <c r="HUV3" s="42"/>
      <c r="HUW3" s="42"/>
      <c r="HUX3" s="42"/>
      <c r="HUY3" s="42"/>
      <c r="HUZ3" s="42"/>
      <c r="HVA3" s="42"/>
      <c r="HVB3" s="43"/>
      <c r="HVC3" s="44" t="s">
        <v>136</v>
      </c>
      <c r="HVD3" s="42"/>
      <c r="HVE3" s="42"/>
      <c r="HVF3" s="42"/>
      <c r="HVG3" s="42"/>
      <c r="HVH3" s="42"/>
      <c r="HVI3" s="42"/>
      <c r="HVJ3" s="42"/>
      <c r="HVK3" s="42"/>
      <c r="HVL3" s="42"/>
      <c r="HVM3" s="42"/>
      <c r="HVN3" s="42"/>
      <c r="HVO3" s="42"/>
      <c r="HVP3" s="42"/>
      <c r="HVQ3" s="42"/>
      <c r="HVR3" s="43"/>
      <c r="HVS3" s="44" t="s">
        <v>136</v>
      </c>
      <c r="HVT3" s="42"/>
      <c r="HVU3" s="42"/>
      <c r="HVV3" s="42"/>
      <c r="HVW3" s="42"/>
      <c r="HVX3" s="42"/>
      <c r="HVY3" s="42"/>
      <c r="HVZ3" s="42"/>
      <c r="HWA3" s="42"/>
      <c r="HWB3" s="42"/>
      <c r="HWC3" s="42"/>
      <c r="HWD3" s="42"/>
      <c r="HWE3" s="42"/>
      <c r="HWF3" s="42"/>
      <c r="HWG3" s="42"/>
      <c r="HWH3" s="43"/>
      <c r="HWI3" s="44" t="s">
        <v>136</v>
      </c>
      <c r="HWJ3" s="42"/>
      <c r="HWK3" s="42"/>
      <c r="HWL3" s="42"/>
      <c r="HWM3" s="42"/>
      <c r="HWN3" s="42"/>
      <c r="HWO3" s="42"/>
      <c r="HWP3" s="42"/>
      <c r="HWQ3" s="42"/>
      <c r="HWR3" s="42"/>
      <c r="HWS3" s="42"/>
      <c r="HWT3" s="42"/>
      <c r="HWU3" s="42"/>
      <c r="HWV3" s="42"/>
      <c r="HWW3" s="42"/>
      <c r="HWX3" s="43"/>
      <c r="HWY3" s="44" t="s">
        <v>136</v>
      </c>
      <c r="HWZ3" s="42"/>
      <c r="HXA3" s="42"/>
      <c r="HXB3" s="42"/>
      <c r="HXC3" s="42"/>
      <c r="HXD3" s="42"/>
      <c r="HXE3" s="42"/>
      <c r="HXF3" s="42"/>
      <c r="HXG3" s="42"/>
      <c r="HXH3" s="42"/>
      <c r="HXI3" s="42"/>
      <c r="HXJ3" s="42"/>
      <c r="HXK3" s="42"/>
      <c r="HXL3" s="42"/>
      <c r="HXM3" s="42"/>
      <c r="HXN3" s="43"/>
      <c r="HXO3" s="44" t="s">
        <v>136</v>
      </c>
      <c r="HXP3" s="42"/>
      <c r="HXQ3" s="42"/>
      <c r="HXR3" s="42"/>
      <c r="HXS3" s="42"/>
      <c r="HXT3" s="42"/>
      <c r="HXU3" s="42"/>
      <c r="HXV3" s="42"/>
      <c r="HXW3" s="42"/>
      <c r="HXX3" s="42"/>
      <c r="HXY3" s="42"/>
      <c r="HXZ3" s="42"/>
      <c r="HYA3" s="42"/>
      <c r="HYB3" s="42"/>
      <c r="HYC3" s="42"/>
      <c r="HYD3" s="43"/>
      <c r="HYE3" s="44" t="s">
        <v>136</v>
      </c>
      <c r="HYF3" s="42"/>
      <c r="HYG3" s="42"/>
      <c r="HYH3" s="42"/>
      <c r="HYI3" s="42"/>
      <c r="HYJ3" s="42"/>
      <c r="HYK3" s="42"/>
      <c r="HYL3" s="42"/>
      <c r="HYM3" s="42"/>
      <c r="HYN3" s="42"/>
      <c r="HYO3" s="42"/>
      <c r="HYP3" s="42"/>
      <c r="HYQ3" s="42"/>
      <c r="HYR3" s="42"/>
      <c r="HYS3" s="42"/>
      <c r="HYT3" s="43"/>
      <c r="HYU3" s="44" t="s">
        <v>136</v>
      </c>
      <c r="HYV3" s="42"/>
      <c r="HYW3" s="42"/>
      <c r="HYX3" s="42"/>
      <c r="HYY3" s="42"/>
      <c r="HYZ3" s="42"/>
      <c r="HZA3" s="42"/>
      <c r="HZB3" s="42"/>
      <c r="HZC3" s="42"/>
      <c r="HZD3" s="42"/>
      <c r="HZE3" s="42"/>
      <c r="HZF3" s="42"/>
      <c r="HZG3" s="42"/>
      <c r="HZH3" s="42"/>
      <c r="HZI3" s="42"/>
      <c r="HZJ3" s="43"/>
      <c r="HZK3" s="44" t="s">
        <v>136</v>
      </c>
      <c r="HZL3" s="42"/>
      <c r="HZM3" s="42"/>
      <c r="HZN3" s="42"/>
      <c r="HZO3" s="42"/>
      <c r="HZP3" s="42"/>
      <c r="HZQ3" s="42"/>
      <c r="HZR3" s="42"/>
      <c r="HZS3" s="42"/>
      <c r="HZT3" s="42"/>
      <c r="HZU3" s="42"/>
      <c r="HZV3" s="42"/>
      <c r="HZW3" s="42"/>
      <c r="HZX3" s="42"/>
      <c r="HZY3" s="42"/>
      <c r="HZZ3" s="43"/>
      <c r="IAA3" s="44" t="s">
        <v>136</v>
      </c>
      <c r="IAB3" s="42"/>
      <c r="IAC3" s="42"/>
      <c r="IAD3" s="42"/>
      <c r="IAE3" s="42"/>
      <c r="IAF3" s="42"/>
      <c r="IAG3" s="42"/>
      <c r="IAH3" s="42"/>
      <c r="IAI3" s="42"/>
      <c r="IAJ3" s="42"/>
      <c r="IAK3" s="42"/>
      <c r="IAL3" s="42"/>
      <c r="IAM3" s="42"/>
      <c r="IAN3" s="42"/>
      <c r="IAO3" s="42"/>
      <c r="IAP3" s="43"/>
      <c r="IAQ3" s="44" t="s">
        <v>136</v>
      </c>
      <c r="IAR3" s="42"/>
      <c r="IAS3" s="42"/>
      <c r="IAT3" s="42"/>
      <c r="IAU3" s="42"/>
      <c r="IAV3" s="42"/>
      <c r="IAW3" s="42"/>
      <c r="IAX3" s="42"/>
      <c r="IAY3" s="42"/>
      <c r="IAZ3" s="42"/>
      <c r="IBA3" s="42"/>
      <c r="IBB3" s="42"/>
      <c r="IBC3" s="42"/>
      <c r="IBD3" s="42"/>
      <c r="IBE3" s="42"/>
      <c r="IBF3" s="43"/>
      <c r="IBG3" s="44" t="s">
        <v>136</v>
      </c>
      <c r="IBH3" s="42"/>
      <c r="IBI3" s="42"/>
      <c r="IBJ3" s="42"/>
      <c r="IBK3" s="42"/>
      <c r="IBL3" s="42"/>
      <c r="IBM3" s="42"/>
      <c r="IBN3" s="42"/>
      <c r="IBO3" s="42"/>
      <c r="IBP3" s="42"/>
      <c r="IBQ3" s="42"/>
      <c r="IBR3" s="42"/>
      <c r="IBS3" s="42"/>
      <c r="IBT3" s="42"/>
      <c r="IBU3" s="42"/>
      <c r="IBV3" s="43"/>
      <c r="IBW3" s="44" t="s">
        <v>136</v>
      </c>
      <c r="IBX3" s="42"/>
      <c r="IBY3" s="42"/>
      <c r="IBZ3" s="42"/>
      <c r="ICA3" s="42"/>
      <c r="ICB3" s="42"/>
      <c r="ICC3" s="42"/>
      <c r="ICD3" s="42"/>
      <c r="ICE3" s="42"/>
      <c r="ICF3" s="42"/>
      <c r="ICG3" s="42"/>
      <c r="ICH3" s="42"/>
      <c r="ICI3" s="42"/>
      <c r="ICJ3" s="42"/>
      <c r="ICK3" s="42"/>
      <c r="ICL3" s="43"/>
      <c r="ICM3" s="44" t="s">
        <v>136</v>
      </c>
      <c r="ICN3" s="42"/>
      <c r="ICO3" s="42"/>
      <c r="ICP3" s="42"/>
      <c r="ICQ3" s="42"/>
      <c r="ICR3" s="42"/>
      <c r="ICS3" s="42"/>
      <c r="ICT3" s="42"/>
      <c r="ICU3" s="42"/>
      <c r="ICV3" s="42"/>
      <c r="ICW3" s="42"/>
      <c r="ICX3" s="42"/>
      <c r="ICY3" s="42"/>
      <c r="ICZ3" s="42"/>
      <c r="IDA3" s="42"/>
      <c r="IDB3" s="43"/>
      <c r="IDC3" s="44" t="s">
        <v>136</v>
      </c>
      <c r="IDD3" s="42"/>
      <c r="IDE3" s="42"/>
      <c r="IDF3" s="42"/>
      <c r="IDG3" s="42"/>
      <c r="IDH3" s="42"/>
      <c r="IDI3" s="42"/>
      <c r="IDJ3" s="42"/>
      <c r="IDK3" s="42"/>
      <c r="IDL3" s="42"/>
      <c r="IDM3" s="42"/>
      <c r="IDN3" s="42"/>
      <c r="IDO3" s="42"/>
      <c r="IDP3" s="42"/>
      <c r="IDQ3" s="42"/>
      <c r="IDR3" s="43"/>
      <c r="IDS3" s="44" t="s">
        <v>136</v>
      </c>
      <c r="IDT3" s="42"/>
      <c r="IDU3" s="42"/>
      <c r="IDV3" s="42"/>
      <c r="IDW3" s="42"/>
      <c r="IDX3" s="42"/>
      <c r="IDY3" s="42"/>
      <c r="IDZ3" s="42"/>
      <c r="IEA3" s="42"/>
      <c r="IEB3" s="42"/>
      <c r="IEC3" s="42"/>
      <c r="IED3" s="42"/>
      <c r="IEE3" s="42"/>
      <c r="IEF3" s="42"/>
      <c r="IEG3" s="42"/>
      <c r="IEH3" s="43"/>
      <c r="IEI3" s="44" t="s">
        <v>136</v>
      </c>
      <c r="IEJ3" s="42"/>
      <c r="IEK3" s="42"/>
      <c r="IEL3" s="42"/>
      <c r="IEM3" s="42"/>
      <c r="IEN3" s="42"/>
      <c r="IEO3" s="42"/>
      <c r="IEP3" s="42"/>
      <c r="IEQ3" s="42"/>
      <c r="IER3" s="42"/>
      <c r="IES3" s="42"/>
      <c r="IET3" s="42"/>
      <c r="IEU3" s="42"/>
      <c r="IEV3" s="42"/>
      <c r="IEW3" s="42"/>
      <c r="IEX3" s="43"/>
      <c r="IEY3" s="44" t="s">
        <v>136</v>
      </c>
      <c r="IEZ3" s="42"/>
      <c r="IFA3" s="42"/>
      <c r="IFB3" s="42"/>
      <c r="IFC3" s="42"/>
      <c r="IFD3" s="42"/>
      <c r="IFE3" s="42"/>
      <c r="IFF3" s="42"/>
      <c r="IFG3" s="42"/>
      <c r="IFH3" s="42"/>
      <c r="IFI3" s="42"/>
      <c r="IFJ3" s="42"/>
      <c r="IFK3" s="42"/>
      <c r="IFL3" s="42"/>
      <c r="IFM3" s="42"/>
      <c r="IFN3" s="43"/>
      <c r="IFO3" s="44" t="s">
        <v>136</v>
      </c>
      <c r="IFP3" s="42"/>
      <c r="IFQ3" s="42"/>
      <c r="IFR3" s="42"/>
      <c r="IFS3" s="42"/>
      <c r="IFT3" s="42"/>
      <c r="IFU3" s="42"/>
      <c r="IFV3" s="42"/>
      <c r="IFW3" s="42"/>
      <c r="IFX3" s="42"/>
      <c r="IFY3" s="42"/>
      <c r="IFZ3" s="42"/>
      <c r="IGA3" s="42"/>
      <c r="IGB3" s="42"/>
      <c r="IGC3" s="42"/>
      <c r="IGD3" s="43"/>
      <c r="IGE3" s="44" t="s">
        <v>136</v>
      </c>
      <c r="IGF3" s="42"/>
      <c r="IGG3" s="42"/>
      <c r="IGH3" s="42"/>
      <c r="IGI3" s="42"/>
      <c r="IGJ3" s="42"/>
      <c r="IGK3" s="42"/>
      <c r="IGL3" s="42"/>
      <c r="IGM3" s="42"/>
      <c r="IGN3" s="42"/>
      <c r="IGO3" s="42"/>
      <c r="IGP3" s="42"/>
      <c r="IGQ3" s="42"/>
      <c r="IGR3" s="42"/>
      <c r="IGS3" s="42"/>
      <c r="IGT3" s="43"/>
      <c r="IGU3" s="44" t="s">
        <v>136</v>
      </c>
      <c r="IGV3" s="42"/>
      <c r="IGW3" s="42"/>
      <c r="IGX3" s="42"/>
      <c r="IGY3" s="42"/>
      <c r="IGZ3" s="42"/>
      <c r="IHA3" s="42"/>
      <c r="IHB3" s="42"/>
      <c r="IHC3" s="42"/>
      <c r="IHD3" s="42"/>
      <c r="IHE3" s="42"/>
      <c r="IHF3" s="42"/>
      <c r="IHG3" s="42"/>
      <c r="IHH3" s="42"/>
      <c r="IHI3" s="42"/>
      <c r="IHJ3" s="43"/>
      <c r="IHK3" s="44" t="s">
        <v>136</v>
      </c>
      <c r="IHL3" s="42"/>
      <c r="IHM3" s="42"/>
      <c r="IHN3" s="42"/>
      <c r="IHO3" s="42"/>
      <c r="IHP3" s="42"/>
      <c r="IHQ3" s="42"/>
      <c r="IHR3" s="42"/>
      <c r="IHS3" s="42"/>
      <c r="IHT3" s="42"/>
      <c r="IHU3" s="42"/>
      <c r="IHV3" s="42"/>
      <c r="IHW3" s="42"/>
      <c r="IHX3" s="42"/>
      <c r="IHY3" s="42"/>
      <c r="IHZ3" s="43"/>
      <c r="IIA3" s="44" t="s">
        <v>136</v>
      </c>
      <c r="IIB3" s="42"/>
      <c r="IIC3" s="42"/>
      <c r="IID3" s="42"/>
      <c r="IIE3" s="42"/>
      <c r="IIF3" s="42"/>
      <c r="IIG3" s="42"/>
      <c r="IIH3" s="42"/>
      <c r="III3" s="42"/>
      <c r="IIJ3" s="42"/>
      <c r="IIK3" s="42"/>
      <c r="IIL3" s="42"/>
      <c r="IIM3" s="42"/>
      <c r="IIN3" s="42"/>
      <c r="IIO3" s="42"/>
      <c r="IIP3" s="43"/>
      <c r="IIQ3" s="44" t="s">
        <v>136</v>
      </c>
      <c r="IIR3" s="42"/>
      <c r="IIS3" s="42"/>
      <c r="IIT3" s="42"/>
      <c r="IIU3" s="42"/>
      <c r="IIV3" s="42"/>
      <c r="IIW3" s="42"/>
      <c r="IIX3" s="42"/>
      <c r="IIY3" s="42"/>
      <c r="IIZ3" s="42"/>
      <c r="IJA3" s="42"/>
      <c r="IJB3" s="42"/>
      <c r="IJC3" s="42"/>
      <c r="IJD3" s="42"/>
      <c r="IJE3" s="42"/>
      <c r="IJF3" s="43"/>
      <c r="IJG3" s="44" t="s">
        <v>136</v>
      </c>
      <c r="IJH3" s="42"/>
      <c r="IJI3" s="42"/>
      <c r="IJJ3" s="42"/>
      <c r="IJK3" s="42"/>
      <c r="IJL3" s="42"/>
      <c r="IJM3" s="42"/>
      <c r="IJN3" s="42"/>
      <c r="IJO3" s="42"/>
      <c r="IJP3" s="42"/>
      <c r="IJQ3" s="42"/>
      <c r="IJR3" s="42"/>
      <c r="IJS3" s="42"/>
      <c r="IJT3" s="42"/>
      <c r="IJU3" s="42"/>
      <c r="IJV3" s="43"/>
      <c r="IJW3" s="44" t="s">
        <v>136</v>
      </c>
      <c r="IJX3" s="42"/>
      <c r="IJY3" s="42"/>
      <c r="IJZ3" s="42"/>
      <c r="IKA3" s="42"/>
      <c r="IKB3" s="42"/>
      <c r="IKC3" s="42"/>
      <c r="IKD3" s="42"/>
      <c r="IKE3" s="42"/>
      <c r="IKF3" s="42"/>
      <c r="IKG3" s="42"/>
      <c r="IKH3" s="42"/>
      <c r="IKI3" s="42"/>
      <c r="IKJ3" s="42"/>
      <c r="IKK3" s="42"/>
      <c r="IKL3" s="43"/>
      <c r="IKM3" s="44" t="s">
        <v>136</v>
      </c>
      <c r="IKN3" s="42"/>
      <c r="IKO3" s="42"/>
      <c r="IKP3" s="42"/>
      <c r="IKQ3" s="42"/>
      <c r="IKR3" s="42"/>
      <c r="IKS3" s="42"/>
      <c r="IKT3" s="42"/>
      <c r="IKU3" s="42"/>
      <c r="IKV3" s="42"/>
      <c r="IKW3" s="42"/>
      <c r="IKX3" s="42"/>
      <c r="IKY3" s="42"/>
      <c r="IKZ3" s="42"/>
      <c r="ILA3" s="42"/>
      <c r="ILB3" s="43"/>
      <c r="ILC3" s="44" t="s">
        <v>136</v>
      </c>
      <c r="ILD3" s="42"/>
      <c r="ILE3" s="42"/>
      <c r="ILF3" s="42"/>
      <c r="ILG3" s="42"/>
      <c r="ILH3" s="42"/>
      <c r="ILI3" s="42"/>
      <c r="ILJ3" s="42"/>
      <c r="ILK3" s="42"/>
      <c r="ILL3" s="42"/>
      <c r="ILM3" s="42"/>
      <c r="ILN3" s="42"/>
      <c r="ILO3" s="42"/>
      <c r="ILP3" s="42"/>
      <c r="ILQ3" s="42"/>
      <c r="ILR3" s="43"/>
      <c r="ILS3" s="44" t="s">
        <v>136</v>
      </c>
      <c r="ILT3" s="42"/>
      <c r="ILU3" s="42"/>
      <c r="ILV3" s="42"/>
      <c r="ILW3" s="42"/>
      <c r="ILX3" s="42"/>
      <c r="ILY3" s="42"/>
      <c r="ILZ3" s="42"/>
      <c r="IMA3" s="42"/>
      <c r="IMB3" s="42"/>
      <c r="IMC3" s="42"/>
      <c r="IMD3" s="42"/>
      <c r="IME3" s="42"/>
      <c r="IMF3" s="42"/>
      <c r="IMG3" s="42"/>
      <c r="IMH3" s="43"/>
      <c r="IMI3" s="44" t="s">
        <v>136</v>
      </c>
      <c r="IMJ3" s="42"/>
      <c r="IMK3" s="42"/>
      <c r="IML3" s="42"/>
      <c r="IMM3" s="42"/>
      <c r="IMN3" s="42"/>
      <c r="IMO3" s="42"/>
      <c r="IMP3" s="42"/>
      <c r="IMQ3" s="42"/>
      <c r="IMR3" s="42"/>
      <c r="IMS3" s="42"/>
      <c r="IMT3" s="42"/>
      <c r="IMU3" s="42"/>
      <c r="IMV3" s="42"/>
      <c r="IMW3" s="42"/>
      <c r="IMX3" s="43"/>
      <c r="IMY3" s="44" t="s">
        <v>136</v>
      </c>
      <c r="IMZ3" s="42"/>
      <c r="INA3" s="42"/>
      <c r="INB3" s="42"/>
      <c r="INC3" s="42"/>
      <c r="IND3" s="42"/>
      <c r="INE3" s="42"/>
      <c r="INF3" s="42"/>
      <c r="ING3" s="42"/>
      <c r="INH3" s="42"/>
      <c r="INI3" s="42"/>
      <c r="INJ3" s="42"/>
      <c r="INK3" s="42"/>
      <c r="INL3" s="42"/>
      <c r="INM3" s="42"/>
      <c r="INN3" s="43"/>
      <c r="INO3" s="44" t="s">
        <v>136</v>
      </c>
      <c r="INP3" s="42"/>
      <c r="INQ3" s="42"/>
      <c r="INR3" s="42"/>
      <c r="INS3" s="42"/>
      <c r="INT3" s="42"/>
      <c r="INU3" s="42"/>
      <c r="INV3" s="42"/>
      <c r="INW3" s="42"/>
      <c r="INX3" s="42"/>
      <c r="INY3" s="42"/>
      <c r="INZ3" s="42"/>
      <c r="IOA3" s="42"/>
      <c r="IOB3" s="42"/>
      <c r="IOC3" s="42"/>
      <c r="IOD3" s="43"/>
      <c r="IOE3" s="44" t="s">
        <v>136</v>
      </c>
      <c r="IOF3" s="42"/>
      <c r="IOG3" s="42"/>
      <c r="IOH3" s="42"/>
      <c r="IOI3" s="42"/>
      <c r="IOJ3" s="42"/>
      <c r="IOK3" s="42"/>
      <c r="IOL3" s="42"/>
      <c r="IOM3" s="42"/>
      <c r="ION3" s="42"/>
      <c r="IOO3" s="42"/>
      <c r="IOP3" s="42"/>
      <c r="IOQ3" s="42"/>
      <c r="IOR3" s="42"/>
      <c r="IOS3" s="42"/>
      <c r="IOT3" s="43"/>
      <c r="IOU3" s="44" t="s">
        <v>136</v>
      </c>
      <c r="IOV3" s="42"/>
      <c r="IOW3" s="42"/>
      <c r="IOX3" s="42"/>
      <c r="IOY3" s="42"/>
      <c r="IOZ3" s="42"/>
      <c r="IPA3" s="42"/>
      <c r="IPB3" s="42"/>
      <c r="IPC3" s="42"/>
      <c r="IPD3" s="42"/>
      <c r="IPE3" s="42"/>
      <c r="IPF3" s="42"/>
      <c r="IPG3" s="42"/>
      <c r="IPH3" s="42"/>
      <c r="IPI3" s="42"/>
      <c r="IPJ3" s="43"/>
      <c r="IPK3" s="44" t="s">
        <v>136</v>
      </c>
      <c r="IPL3" s="42"/>
      <c r="IPM3" s="42"/>
      <c r="IPN3" s="42"/>
      <c r="IPO3" s="42"/>
      <c r="IPP3" s="42"/>
      <c r="IPQ3" s="42"/>
      <c r="IPR3" s="42"/>
      <c r="IPS3" s="42"/>
      <c r="IPT3" s="42"/>
      <c r="IPU3" s="42"/>
      <c r="IPV3" s="42"/>
      <c r="IPW3" s="42"/>
      <c r="IPX3" s="42"/>
      <c r="IPY3" s="42"/>
      <c r="IPZ3" s="43"/>
      <c r="IQA3" s="44" t="s">
        <v>136</v>
      </c>
      <c r="IQB3" s="42"/>
      <c r="IQC3" s="42"/>
      <c r="IQD3" s="42"/>
      <c r="IQE3" s="42"/>
      <c r="IQF3" s="42"/>
      <c r="IQG3" s="42"/>
      <c r="IQH3" s="42"/>
      <c r="IQI3" s="42"/>
      <c r="IQJ3" s="42"/>
      <c r="IQK3" s="42"/>
      <c r="IQL3" s="42"/>
      <c r="IQM3" s="42"/>
      <c r="IQN3" s="42"/>
      <c r="IQO3" s="42"/>
      <c r="IQP3" s="43"/>
      <c r="IQQ3" s="44" t="s">
        <v>136</v>
      </c>
      <c r="IQR3" s="42"/>
      <c r="IQS3" s="42"/>
      <c r="IQT3" s="42"/>
      <c r="IQU3" s="42"/>
      <c r="IQV3" s="42"/>
      <c r="IQW3" s="42"/>
      <c r="IQX3" s="42"/>
      <c r="IQY3" s="42"/>
      <c r="IQZ3" s="42"/>
      <c r="IRA3" s="42"/>
      <c r="IRB3" s="42"/>
      <c r="IRC3" s="42"/>
      <c r="IRD3" s="42"/>
      <c r="IRE3" s="42"/>
      <c r="IRF3" s="43"/>
      <c r="IRG3" s="44" t="s">
        <v>136</v>
      </c>
      <c r="IRH3" s="42"/>
      <c r="IRI3" s="42"/>
      <c r="IRJ3" s="42"/>
      <c r="IRK3" s="42"/>
      <c r="IRL3" s="42"/>
      <c r="IRM3" s="42"/>
      <c r="IRN3" s="42"/>
      <c r="IRO3" s="42"/>
      <c r="IRP3" s="42"/>
      <c r="IRQ3" s="42"/>
      <c r="IRR3" s="42"/>
      <c r="IRS3" s="42"/>
      <c r="IRT3" s="42"/>
      <c r="IRU3" s="42"/>
      <c r="IRV3" s="43"/>
      <c r="IRW3" s="44" t="s">
        <v>136</v>
      </c>
      <c r="IRX3" s="42"/>
      <c r="IRY3" s="42"/>
      <c r="IRZ3" s="42"/>
      <c r="ISA3" s="42"/>
      <c r="ISB3" s="42"/>
      <c r="ISC3" s="42"/>
      <c r="ISD3" s="42"/>
      <c r="ISE3" s="42"/>
      <c r="ISF3" s="42"/>
      <c r="ISG3" s="42"/>
      <c r="ISH3" s="42"/>
      <c r="ISI3" s="42"/>
      <c r="ISJ3" s="42"/>
      <c r="ISK3" s="42"/>
      <c r="ISL3" s="43"/>
      <c r="ISM3" s="44" t="s">
        <v>136</v>
      </c>
      <c r="ISN3" s="42"/>
      <c r="ISO3" s="42"/>
      <c r="ISP3" s="42"/>
      <c r="ISQ3" s="42"/>
      <c r="ISR3" s="42"/>
      <c r="ISS3" s="42"/>
      <c r="IST3" s="42"/>
      <c r="ISU3" s="42"/>
      <c r="ISV3" s="42"/>
      <c r="ISW3" s="42"/>
      <c r="ISX3" s="42"/>
      <c r="ISY3" s="42"/>
      <c r="ISZ3" s="42"/>
      <c r="ITA3" s="42"/>
      <c r="ITB3" s="43"/>
      <c r="ITC3" s="44" t="s">
        <v>136</v>
      </c>
      <c r="ITD3" s="42"/>
      <c r="ITE3" s="42"/>
      <c r="ITF3" s="42"/>
      <c r="ITG3" s="42"/>
      <c r="ITH3" s="42"/>
      <c r="ITI3" s="42"/>
      <c r="ITJ3" s="42"/>
      <c r="ITK3" s="42"/>
      <c r="ITL3" s="42"/>
      <c r="ITM3" s="42"/>
      <c r="ITN3" s="42"/>
      <c r="ITO3" s="42"/>
      <c r="ITP3" s="42"/>
      <c r="ITQ3" s="42"/>
      <c r="ITR3" s="43"/>
      <c r="ITS3" s="44" t="s">
        <v>136</v>
      </c>
      <c r="ITT3" s="42"/>
      <c r="ITU3" s="42"/>
      <c r="ITV3" s="42"/>
      <c r="ITW3" s="42"/>
      <c r="ITX3" s="42"/>
      <c r="ITY3" s="42"/>
      <c r="ITZ3" s="42"/>
      <c r="IUA3" s="42"/>
      <c r="IUB3" s="42"/>
      <c r="IUC3" s="42"/>
      <c r="IUD3" s="42"/>
      <c r="IUE3" s="42"/>
      <c r="IUF3" s="42"/>
      <c r="IUG3" s="42"/>
      <c r="IUH3" s="43"/>
      <c r="IUI3" s="44" t="s">
        <v>136</v>
      </c>
      <c r="IUJ3" s="42"/>
      <c r="IUK3" s="42"/>
      <c r="IUL3" s="42"/>
      <c r="IUM3" s="42"/>
      <c r="IUN3" s="42"/>
      <c r="IUO3" s="42"/>
      <c r="IUP3" s="42"/>
      <c r="IUQ3" s="42"/>
      <c r="IUR3" s="42"/>
      <c r="IUS3" s="42"/>
      <c r="IUT3" s="42"/>
      <c r="IUU3" s="42"/>
      <c r="IUV3" s="42"/>
      <c r="IUW3" s="42"/>
      <c r="IUX3" s="43"/>
      <c r="IUY3" s="44" t="s">
        <v>136</v>
      </c>
      <c r="IUZ3" s="42"/>
      <c r="IVA3" s="42"/>
      <c r="IVB3" s="42"/>
      <c r="IVC3" s="42"/>
      <c r="IVD3" s="42"/>
      <c r="IVE3" s="42"/>
      <c r="IVF3" s="42"/>
      <c r="IVG3" s="42"/>
      <c r="IVH3" s="42"/>
      <c r="IVI3" s="42"/>
      <c r="IVJ3" s="42"/>
      <c r="IVK3" s="42"/>
      <c r="IVL3" s="42"/>
      <c r="IVM3" s="42"/>
      <c r="IVN3" s="43"/>
      <c r="IVO3" s="44" t="s">
        <v>136</v>
      </c>
      <c r="IVP3" s="42"/>
      <c r="IVQ3" s="42"/>
      <c r="IVR3" s="42"/>
      <c r="IVS3" s="42"/>
      <c r="IVT3" s="42"/>
      <c r="IVU3" s="42"/>
      <c r="IVV3" s="42"/>
      <c r="IVW3" s="42"/>
      <c r="IVX3" s="42"/>
      <c r="IVY3" s="42"/>
      <c r="IVZ3" s="42"/>
      <c r="IWA3" s="42"/>
      <c r="IWB3" s="42"/>
      <c r="IWC3" s="42"/>
      <c r="IWD3" s="43"/>
      <c r="IWE3" s="44" t="s">
        <v>136</v>
      </c>
      <c r="IWF3" s="42"/>
      <c r="IWG3" s="42"/>
      <c r="IWH3" s="42"/>
      <c r="IWI3" s="42"/>
      <c r="IWJ3" s="42"/>
      <c r="IWK3" s="42"/>
      <c r="IWL3" s="42"/>
      <c r="IWM3" s="42"/>
      <c r="IWN3" s="42"/>
      <c r="IWO3" s="42"/>
      <c r="IWP3" s="42"/>
      <c r="IWQ3" s="42"/>
      <c r="IWR3" s="42"/>
      <c r="IWS3" s="42"/>
      <c r="IWT3" s="43"/>
      <c r="IWU3" s="44" t="s">
        <v>136</v>
      </c>
      <c r="IWV3" s="42"/>
      <c r="IWW3" s="42"/>
      <c r="IWX3" s="42"/>
      <c r="IWY3" s="42"/>
      <c r="IWZ3" s="42"/>
      <c r="IXA3" s="42"/>
      <c r="IXB3" s="42"/>
      <c r="IXC3" s="42"/>
      <c r="IXD3" s="42"/>
      <c r="IXE3" s="42"/>
      <c r="IXF3" s="42"/>
      <c r="IXG3" s="42"/>
      <c r="IXH3" s="42"/>
      <c r="IXI3" s="42"/>
      <c r="IXJ3" s="43"/>
      <c r="IXK3" s="44" t="s">
        <v>136</v>
      </c>
      <c r="IXL3" s="42"/>
      <c r="IXM3" s="42"/>
      <c r="IXN3" s="42"/>
      <c r="IXO3" s="42"/>
      <c r="IXP3" s="42"/>
      <c r="IXQ3" s="42"/>
      <c r="IXR3" s="42"/>
      <c r="IXS3" s="42"/>
      <c r="IXT3" s="42"/>
      <c r="IXU3" s="42"/>
      <c r="IXV3" s="42"/>
      <c r="IXW3" s="42"/>
      <c r="IXX3" s="42"/>
      <c r="IXY3" s="42"/>
      <c r="IXZ3" s="43"/>
      <c r="IYA3" s="44" t="s">
        <v>136</v>
      </c>
      <c r="IYB3" s="42"/>
      <c r="IYC3" s="42"/>
      <c r="IYD3" s="42"/>
      <c r="IYE3" s="42"/>
      <c r="IYF3" s="42"/>
      <c r="IYG3" s="42"/>
      <c r="IYH3" s="42"/>
      <c r="IYI3" s="42"/>
      <c r="IYJ3" s="42"/>
      <c r="IYK3" s="42"/>
      <c r="IYL3" s="42"/>
      <c r="IYM3" s="42"/>
      <c r="IYN3" s="42"/>
      <c r="IYO3" s="42"/>
      <c r="IYP3" s="43"/>
      <c r="IYQ3" s="44" t="s">
        <v>136</v>
      </c>
      <c r="IYR3" s="42"/>
      <c r="IYS3" s="42"/>
      <c r="IYT3" s="42"/>
      <c r="IYU3" s="42"/>
      <c r="IYV3" s="42"/>
      <c r="IYW3" s="42"/>
      <c r="IYX3" s="42"/>
      <c r="IYY3" s="42"/>
      <c r="IYZ3" s="42"/>
      <c r="IZA3" s="42"/>
      <c r="IZB3" s="42"/>
      <c r="IZC3" s="42"/>
      <c r="IZD3" s="42"/>
      <c r="IZE3" s="42"/>
      <c r="IZF3" s="43"/>
      <c r="IZG3" s="44" t="s">
        <v>136</v>
      </c>
      <c r="IZH3" s="42"/>
      <c r="IZI3" s="42"/>
      <c r="IZJ3" s="42"/>
      <c r="IZK3" s="42"/>
      <c r="IZL3" s="42"/>
      <c r="IZM3" s="42"/>
      <c r="IZN3" s="42"/>
      <c r="IZO3" s="42"/>
      <c r="IZP3" s="42"/>
      <c r="IZQ3" s="42"/>
      <c r="IZR3" s="42"/>
      <c r="IZS3" s="42"/>
      <c r="IZT3" s="42"/>
      <c r="IZU3" s="42"/>
      <c r="IZV3" s="43"/>
      <c r="IZW3" s="44" t="s">
        <v>136</v>
      </c>
      <c r="IZX3" s="42"/>
      <c r="IZY3" s="42"/>
      <c r="IZZ3" s="42"/>
      <c r="JAA3" s="42"/>
      <c r="JAB3" s="42"/>
      <c r="JAC3" s="42"/>
      <c r="JAD3" s="42"/>
      <c r="JAE3" s="42"/>
      <c r="JAF3" s="42"/>
      <c r="JAG3" s="42"/>
      <c r="JAH3" s="42"/>
      <c r="JAI3" s="42"/>
      <c r="JAJ3" s="42"/>
      <c r="JAK3" s="42"/>
      <c r="JAL3" s="43"/>
      <c r="JAM3" s="44" t="s">
        <v>136</v>
      </c>
      <c r="JAN3" s="42"/>
      <c r="JAO3" s="42"/>
      <c r="JAP3" s="42"/>
      <c r="JAQ3" s="42"/>
      <c r="JAR3" s="42"/>
      <c r="JAS3" s="42"/>
      <c r="JAT3" s="42"/>
      <c r="JAU3" s="42"/>
      <c r="JAV3" s="42"/>
      <c r="JAW3" s="42"/>
      <c r="JAX3" s="42"/>
      <c r="JAY3" s="42"/>
      <c r="JAZ3" s="42"/>
      <c r="JBA3" s="42"/>
      <c r="JBB3" s="43"/>
      <c r="JBC3" s="44" t="s">
        <v>136</v>
      </c>
      <c r="JBD3" s="42"/>
      <c r="JBE3" s="42"/>
      <c r="JBF3" s="42"/>
      <c r="JBG3" s="42"/>
      <c r="JBH3" s="42"/>
      <c r="JBI3" s="42"/>
      <c r="JBJ3" s="42"/>
      <c r="JBK3" s="42"/>
      <c r="JBL3" s="42"/>
      <c r="JBM3" s="42"/>
      <c r="JBN3" s="42"/>
      <c r="JBO3" s="42"/>
      <c r="JBP3" s="42"/>
      <c r="JBQ3" s="42"/>
      <c r="JBR3" s="43"/>
      <c r="JBS3" s="44" t="s">
        <v>136</v>
      </c>
      <c r="JBT3" s="42"/>
      <c r="JBU3" s="42"/>
      <c r="JBV3" s="42"/>
      <c r="JBW3" s="42"/>
      <c r="JBX3" s="42"/>
      <c r="JBY3" s="42"/>
      <c r="JBZ3" s="42"/>
      <c r="JCA3" s="42"/>
      <c r="JCB3" s="42"/>
      <c r="JCC3" s="42"/>
      <c r="JCD3" s="42"/>
      <c r="JCE3" s="42"/>
      <c r="JCF3" s="42"/>
      <c r="JCG3" s="42"/>
      <c r="JCH3" s="43"/>
      <c r="JCI3" s="44" t="s">
        <v>136</v>
      </c>
      <c r="JCJ3" s="42"/>
      <c r="JCK3" s="42"/>
      <c r="JCL3" s="42"/>
      <c r="JCM3" s="42"/>
      <c r="JCN3" s="42"/>
      <c r="JCO3" s="42"/>
      <c r="JCP3" s="42"/>
      <c r="JCQ3" s="42"/>
      <c r="JCR3" s="42"/>
      <c r="JCS3" s="42"/>
      <c r="JCT3" s="42"/>
      <c r="JCU3" s="42"/>
      <c r="JCV3" s="42"/>
      <c r="JCW3" s="42"/>
      <c r="JCX3" s="43"/>
      <c r="JCY3" s="44" t="s">
        <v>136</v>
      </c>
      <c r="JCZ3" s="42"/>
      <c r="JDA3" s="42"/>
      <c r="JDB3" s="42"/>
      <c r="JDC3" s="42"/>
      <c r="JDD3" s="42"/>
      <c r="JDE3" s="42"/>
      <c r="JDF3" s="42"/>
      <c r="JDG3" s="42"/>
      <c r="JDH3" s="42"/>
      <c r="JDI3" s="42"/>
      <c r="JDJ3" s="42"/>
      <c r="JDK3" s="42"/>
      <c r="JDL3" s="42"/>
      <c r="JDM3" s="42"/>
      <c r="JDN3" s="43"/>
      <c r="JDO3" s="44" t="s">
        <v>136</v>
      </c>
      <c r="JDP3" s="42"/>
      <c r="JDQ3" s="42"/>
      <c r="JDR3" s="42"/>
      <c r="JDS3" s="42"/>
      <c r="JDT3" s="42"/>
      <c r="JDU3" s="42"/>
      <c r="JDV3" s="42"/>
      <c r="JDW3" s="42"/>
      <c r="JDX3" s="42"/>
      <c r="JDY3" s="42"/>
      <c r="JDZ3" s="42"/>
      <c r="JEA3" s="42"/>
      <c r="JEB3" s="42"/>
      <c r="JEC3" s="42"/>
      <c r="JED3" s="43"/>
      <c r="JEE3" s="44" t="s">
        <v>136</v>
      </c>
      <c r="JEF3" s="42"/>
      <c r="JEG3" s="42"/>
      <c r="JEH3" s="42"/>
      <c r="JEI3" s="42"/>
      <c r="JEJ3" s="42"/>
      <c r="JEK3" s="42"/>
      <c r="JEL3" s="42"/>
      <c r="JEM3" s="42"/>
      <c r="JEN3" s="42"/>
      <c r="JEO3" s="42"/>
      <c r="JEP3" s="42"/>
      <c r="JEQ3" s="42"/>
      <c r="JER3" s="42"/>
      <c r="JES3" s="42"/>
      <c r="JET3" s="43"/>
      <c r="JEU3" s="44" t="s">
        <v>136</v>
      </c>
      <c r="JEV3" s="42"/>
      <c r="JEW3" s="42"/>
      <c r="JEX3" s="42"/>
      <c r="JEY3" s="42"/>
      <c r="JEZ3" s="42"/>
      <c r="JFA3" s="42"/>
      <c r="JFB3" s="42"/>
      <c r="JFC3" s="42"/>
      <c r="JFD3" s="42"/>
      <c r="JFE3" s="42"/>
      <c r="JFF3" s="42"/>
      <c r="JFG3" s="42"/>
      <c r="JFH3" s="42"/>
      <c r="JFI3" s="42"/>
      <c r="JFJ3" s="43"/>
      <c r="JFK3" s="44" t="s">
        <v>136</v>
      </c>
      <c r="JFL3" s="42"/>
      <c r="JFM3" s="42"/>
      <c r="JFN3" s="42"/>
      <c r="JFO3" s="42"/>
      <c r="JFP3" s="42"/>
      <c r="JFQ3" s="42"/>
      <c r="JFR3" s="42"/>
      <c r="JFS3" s="42"/>
      <c r="JFT3" s="42"/>
      <c r="JFU3" s="42"/>
      <c r="JFV3" s="42"/>
      <c r="JFW3" s="42"/>
      <c r="JFX3" s="42"/>
      <c r="JFY3" s="42"/>
      <c r="JFZ3" s="43"/>
      <c r="JGA3" s="44" t="s">
        <v>136</v>
      </c>
      <c r="JGB3" s="42"/>
      <c r="JGC3" s="42"/>
      <c r="JGD3" s="42"/>
      <c r="JGE3" s="42"/>
      <c r="JGF3" s="42"/>
      <c r="JGG3" s="42"/>
      <c r="JGH3" s="42"/>
      <c r="JGI3" s="42"/>
      <c r="JGJ3" s="42"/>
      <c r="JGK3" s="42"/>
      <c r="JGL3" s="42"/>
      <c r="JGM3" s="42"/>
      <c r="JGN3" s="42"/>
      <c r="JGO3" s="42"/>
      <c r="JGP3" s="43"/>
      <c r="JGQ3" s="44" t="s">
        <v>136</v>
      </c>
      <c r="JGR3" s="42"/>
      <c r="JGS3" s="42"/>
      <c r="JGT3" s="42"/>
      <c r="JGU3" s="42"/>
      <c r="JGV3" s="42"/>
      <c r="JGW3" s="42"/>
      <c r="JGX3" s="42"/>
      <c r="JGY3" s="42"/>
      <c r="JGZ3" s="42"/>
      <c r="JHA3" s="42"/>
      <c r="JHB3" s="42"/>
      <c r="JHC3" s="42"/>
      <c r="JHD3" s="42"/>
      <c r="JHE3" s="42"/>
      <c r="JHF3" s="43"/>
      <c r="JHG3" s="44" t="s">
        <v>136</v>
      </c>
      <c r="JHH3" s="42"/>
      <c r="JHI3" s="42"/>
      <c r="JHJ3" s="42"/>
      <c r="JHK3" s="42"/>
      <c r="JHL3" s="42"/>
      <c r="JHM3" s="42"/>
      <c r="JHN3" s="42"/>
      <c r="JHO3" s="42"/>
      <c r="JHP3" s="42"/>
      <c r="JHQ3" s="42"/>
      <c r="JHR3" s="42"/>
      <c r="JHS3" s="42"/>
      <c r="JHT3" s="42"/>
      <c r="JHU3" s="42"/>
      <c r="JHV3" s="43"/>
      <c r="JHW3" s="44" t="s">
        <v>136</v>
      </c>
      <c r="JHX3" s="42"/>
      <c r="JHY3" s="42"/>
      <c r="JHZ3" s="42"/>
      <c r="JIA3" s="42"/>
      <c r="JIB3" s="42"/>
      <c r="JIC3" s="42"/>
      <c r="JID3" s="42"/>
      <c r="JIE3" s="42"/>
      <c r="JIF3" s="42"/>
      <c r="JIG3" s="42"/>
      <c r="JIH3" s="42"/>
      <c r="JII3" s="42"/>
      <c r="JIJ3" s="42"/>
      <c r="JIK3" s="42"/>
      <c r="JIL3" s="43"/>
      <c r="JIM3" s="44" t="s">
        <v>136</v>
      </c>
      <c r="JIN3" s="42"/>
      <c r="JIO3" s="42"/>
      <c r="JIP3" s="42"/>
      <c r="JIQ3" s="42"/>
      <c r="JIR3" s="42"/>
      <c r="JIS3" s="42"/>
      <c r="JIT3" s="42"/>
      <c r="JIU3" s="42"/>
      <c r="JIV3" s="42"/>
      <c r="JIW3" s="42"/>
      <c r="JIX3" s="42"/>
      <c r="JIY3" s="42"/>
      <c r="JIZ3" s="42"/>
      <c r="JJA3" s="42"/>
      <c r="JJB3" s="43"/>
      <c r="JJC3" s="44" t="s">
        <v>136</v>
      </c>
      <c r="JJD3" s="42"/>
      <c r="JJE3" s="42"/>
      <c r="JJF3" s="42"/>
      <c r="JJG3" s="42"/>
      <c r="JJH3" s="42"/>
      <c r="JJI3" s="42"/>
      <c r="JJJ3" s="42"/>
      <c r="JJK3" s="42"/>
      <c r="JJL3" s="42"/>
      <c r="JJM3" s="42"/>
      <c r="JJN3" s="42"/>
      <c r="JJO3" s="42"/>
      <c r="JJP3" s="42"/>
      <c r="JJQ3" s="42"/>
      <c r="JJR3" s="43"/>
      <c r="JJS3" s="44" t="s">
        <v>136</v>
      </c>
      <c r="JJT3" s="42"/>
      <c r="JJU3" s="42"/>
      <c r="JJV3" s="42"/>
      <c r="JJW3" s="42"/>
      <c r="JJX3" s="42"/>
      <c r="JJY3" s="42"/>
      <c r="JJZ3" s="42"/>
      <c r="JKA3" s="42"/>
      <c r="JKB3" s="42"/>
      <c r="JKC3" s="42"/>
      <c r="JKD3" s="42"/>
      <c r="JKE3" s="42"/>
      <c r="JKF3" s="42"/>
      <c r="JKG3" s="42"/>
      <c r="JKH3" s="43"/>
      <c r="JKI3" s="44" t="s">
        <v>136</v>
      </c>
      <c r="JKJ3" s="42"/>
      <c r="JKK3" s="42"/>
      <c r="JKL3" s="42"/>
      <c r="JKM3" s="42"/>
      <c r="JKN3" s="42"/>
      <c r="JKO3" s="42"/>
      <c r="JKP3" s="42"/>
      <c r="JKQ3" s="42"/>
      <c r="JKR3" s="42"/>
      <c r="JKS3" s="42"/>
      <c r="JKT3" s="42"/>
      <c r="JKU3" s="42"/>
      <c r="JKV3" s="42"/>
      <c r="JKW3" s="42"/>
      <c r="JKX3" s="43"/>
      <c r="JKY3" s="44" t="s">
        <v>136</v>
      </c>
      <c r="JKZ3" s="42"/>
      <c r="JLA3" s="42"/>
      <c r="JLB3" s="42"/>
      <c r="JLC3" s="42"/>
      <c r="JLD3" s="42"/>
      <c r="JLE3" s="42"/>
      <c r="JLF3" s="42"/>
      <c r="JLG3" s="42"/>
      <c r="JLH3" s="42"/>
      <c r="JLI3" s="42"/>
      <c r="JLJ3" s="42"/>
      <c r="JLK3" s="42"/>
      <c r="JLL3" s="42"/>
      <c r="JLM3" s="42"/>
      <c r="JLN3" s="43"/>
      <c r="JLO3" s="44" t="s">
        <v>136</v>
      </c>
      <c r="JLP3" s="42"/>
      <c r="JLQ3" s="42"/>
      <c r="JLR3" s="42"/>
      <c r="JLS3" s="42"/>
      <c r="JLT3" s="42"/>
      <c r="JLU3" s="42"/>
      <c r="JLV3" s="42"/>
      <c r="JLW3" s="42"/>
      <c r="JLX3" s="42"/>
      <c r="JLY3" s="42"/>
      <c r="JLZ3" s="42"/>
      <c r="JMA3" s="42"/>
      <c r="JMB3" s="42"/>
      <c r="JMC3" s="42"/>
      <c r="JMD3" s="43"/>
      <c r="JME3" s="44" t="s">
        <v>136</v>
      </c>
      <c r="JMF3" s="42"/>
      <c r="JMG3" s="42"/>
      <c r="JMH3" s="42"/>
      <c r="JMI3" s="42"/>
      <c r="JMJ3" s="42"/>
      <c r="JMK3" s="42"/>
      <c r="JML3" s="42"/>
      <c r="JMM3" s="42"/>
      <c r="JMN3" s="42"/>
      <c r="JMO3" s="42"/>
      <c r="JMP3" s="42"/>
      <c r="JMQ3" s="42"/>
      <c r="JMR3" s="42"/>
      <c r="JMS3" s="42"/>
      <c r="JMT3" s="43"/>
      <c r="JMU3" s="44" t="s">
        <v>136</v>
      </c>
      <c r="JMV3" s="42"/>
      <c r="JMW3" s="42"/>
      <c r="JMX3" s="42"/>
      <c r="JMY3" s="42"/>
      <c r="JMZ3" s="42"/>
      <c r="JNA3" s="42"/>
      <c r="JNB3" s="42"/>
      <c r="JNC3" s="42"/>
      <c r="JND3" s="42"/>
      <c r="JNE3" s="42"/>
      <c r="JNF3" s="42"/>
      <c r="JNG3" s="42"/>
      <c r="JNH3" s="42"/>
      <c r="JNI3" s="42"/>
      <c r="JNJ3" s="43"/>
      <c r="JNK3" s="44" t="s">
        <v>136</v>
      </c>
      <c r="JNL3" s="42"/>
      <c r="JNM3" s="42"/>
      <c r="JNN3" s="42"/>
      <c r="JNO3" s="42"/>
      <c r="JNP3" s="42"/>
      <c r="JNQ3" s="42"/>
      <c r="JNR3" s="42"/>
      <c r="JNS3" s="42"/>
      <c r="JNT3" s="42"/>
      <c r="JNU3" s="42"/>
      <c r="JNV3" s="42"/>
      <c r="JNW3" s="42"/>
      <c r="JNX3" s="42"/>
      <c r="JNY3" s="42"/>
      <c r="JNZ3" s="43"/>
      <c r="JOA3" s="44" t="s">
        <v>136</v>
      </c>
      <c r="JOB3" s="42"/>
      <c r="JOC3" s="42"/>
      <c r="JOD3" s="42"/>
      <c r="JOE3" s="42"/>
      <c r="JOF3" s="42"/>
      <c r="JOG3" s="42"/>
      <c r="JOH3" s="42"/>
      <c r="JOI3" s="42"/>
      <c r="JOJ3" s="42"/>
      <c r="JOK3" s="42"/>
      <c r="JOL3" s="42"/>
      <c r="JOM3" s="42"/>
      <c r="JON3" s="42"/>
      <c r="JOO3" s="42"/>
      <c r="JOP3" s="43"/>
      <c r="JOQ3" s="44" t="s">
        <v>136</v>
      </c>
      <c r="JOR3" s="42"/>
      <c r="JOS3" s="42"/>
      <c r="JOT3" s="42"/>
      <c r="JOU3" s="42"/>
      <c r="JOV3" s="42"/>
      <c r="JOW3" s="42"/>
      <c r="JOX3" s="42"/>
      <c r="JOY3" s="42"/>
      <c r="JOZ3" s="42"/>
      <c r="JPA3" s="42"/>
      <c r="JPB3" s="42"/>
      <c r="JPC3" s="42"/>
      <c r="JPD3" s="42"/>
      <c r="JPE3" s="42"/>
      <c r="JPF3" s="43"/>
      <c r="JPG3" s="44" t="s">
        <v>136</v>
      </c>
      <c r="JPH3" s="42"/>
      <c r="JPI3" s="42"/>
      <c r="JPJ3" s="42"/>
      <c r="JPK3" s="42"/>
      <c r="JPL3" s="42"/>
      <c r="JPM3" s="42"/>
      <c r="JPN3" s="42"/>
      <c r="JPO3" s="42"/>
      <c r="JPP3" s="42"/>
      <c r="JPQ3" s="42"/>
      <c r="JPR3" s="42"/>
      <c r="JPS3" s="42"/>
      <c r="JPT3" s="42"/>
      <c r="JPU3" s="42"/>
      <c r="JPV3" s="43"/>
      <c r="JPW3" s="44" t="s">
        <v>136</v>
      </c>
      <c r="JPX3" s="42"/>
      <c r="JPY3" s="42"/>
      <c r="JPZ3" s="42"/>
      <c r="JQA3" s="42"/>
      <c r="JQB3" s="42"/>
      <c r="JQC3" s="42"/>
      <c r="JQD3" s="42"/>
      <c r="JQE3" s="42"/>
      <c r="JQF3" s="42"/>
      <c r="JQG3" s="42"/>
      <c r="JQH3" s="42"/>
      <c r="JQI3" s="42"/>
      <c r="JQJ3" s="42"/>
      <c r="JQK3" s="42"/>
      <c r="JQL3" s="43"/>
      <c r="JQM3" s="44" t="s">
        <v>136</v>
      </c>
      <c r="JQN3" s="42"/>
      <c r="JQO3" s="42"/>
      <c r="JQP3" s="42"/>
      <c r="JQQ3" s="42"/>
      <c r="JQR3" s="42"/>
      <c r="JQS3" s="42"/>
      <c r="JQT3" s="42"/>
      <c r="JQU3" s="42"/>
      <c r="JQV3" s="42"/>
      <c r="JQW3" s="42"/>
      <c r="JQX3" s="42"/>
      <c r="JQY3" s="42"/>
      <c r="JQZ3" s="42"/>
      <c r="JRA3" s="42"/>
      <c r="JRB3" s="43"/>
      <c r="JRC3" s="44" t="s">
        <v>136</v>
      </c>
      <c r="JRD3" s="42"/>
      <c r="JRE3" s="42"/>
      <c r="JRF3" s="42"/>
      <c r="JRG3" s="42"/>
      <c r="JRH3" s="42"/>
      <c r="JRI3" s="42"/>
      <c r="JRJ3" s="42"/>
      <c r="JRK3" s="42"/>
      <c r="JRL3" s="42"/>
      <c r="JRM3" s="42"/>
      <c r="JRN3" s="42"/>
      <c r="JRO3" s="42"/>
      <c r="JRP3" s="42"/>
      <c r="JRQ3" s="42"/>
      <c r="JRR3" s="43"/>
      <c r="JRS3" s="44" t="s">
        <v>136</v>
      </c>
      <c r="JRT3" s="42"/>
      <c r="JRU3" s="42"/>
      <c r="JRV3" s="42"/>
      <c r="JRW3" s="42"/>
      <c r="JRX3" s="42"/>
      <c r="JRY3" s="42"/>
      <c r="JRZ3" s="42"/>
      <c r="JSA3" s="42"/>
      <c r="JSB3" s="42"/>
      <c r="JSC3" s="42"/>
      <c r="JSD3" s="42"/>
      <c r="JSE3" s="42"/>
      <c r="JSF3" s="42"/>
      <c r="JSG3" s="42"/>
      <c r="JSH3" s="43"/>
      <c r="JSI3" s="44" t="s">
        <v>136</v>
      </c>
      <c r="JSJ3" s="42"/>
      <c r="JSK3" s="42"/>
      <c r="JSL3" s="42"/>
      <c r="JSM3" s="42"/>
      <c r="JSN3" s="42"/>
      <c r="JSO3" s="42"/>
      <c r="JSP3" s="42"/>
      <c r="JSQ3" s="42"/>
      <c r="JSR3" s="42"/>
      <c r="JSS3" s="42"/>
      <c r="JST3" s="42"/>
      <c r="JSU3" s="42"/>
      <c r="JSV3" s="42"/>
      <c r="JSW3" s="42"/>
      <c r="JSX3" s="43"/>
      <c r="JSY3" s="44" t="s">
        <v>136</v>
      </c>
      <c r="JSZ3" s="42"/>
      <c r="JTA3" s="42"/>
      <c r="JTB3" s="42"/>
      <c r="JTC3" s="42"/>
      <c r="JTD3" s="42"/>
      <c r="JTE3" s="42"/>
      <c r="JTF3" s="42"/>
      <c r="JTG3" s="42"/>
      <c r="JTH3" s="42"/>
      <c r="JTI3" s="42"/>
      <c r="JTJ3" s="42"/>
      <c r="JTK3" s="42"/>
      <c r="JTL3" s="42"/>
      <c r="JTM3" s="42"/>
      <c r="JTN3" s="43"/>
      <c r="JTO3" s="44" t="s">
        <v>136</v>
      </c>
      <c r="JTP3" s="42"/>
      <c r="JTQ3" s="42"/>
      <c r="JTR3" s="42"/>
      <c r="JTS3" s="42"/>
      <c r="JTT3" s="42"/>
      <c r="JTU3" s="42"/>
      <c r="JTV3" s="42"/>
      <c r="JTW3" s="42"/>
      <c r="JTX3" s="42"/>
      <c r="JTY3" s="42"/>
      <c r="JTZ3" s="42"/>
      <c r="JUA3" s="42"/>
      <c r="JUB3" s="42"/>
      <c r="JUC3" s="42"/>
      <c r="JUD3" s="43"/>
      <c r="JUE3" s="44" t="s">
        <v>136</v>
      </c>
      <c r="JUF3" s="42"/>
      <c r="JUG3" s="42"/>
      <c r="JUH3" s="42"/>
      <c r="JUI3" s="42"/>
      <c r="JUJ3" s="42"/>
      <c r="JUK3" s="42"/>
      <c r="JUL3" s="42"/>
      <c r="JUM3" s="42"/>
      <c r="JUN3" s="42"/>
      <c r="JUO3" s="42"/>
      <c r="JUP3" s="42"/>
      <c r="JUQ3" s="42"/>
      <c r="JUR3" s="42"/>
      <c r="JUS3" s="42"/>
      <c r="JUT3" s="43"/>
      <c r="JUU3" s="44" t="s">
        <v>136</v>
      </c>
      <c r="JUV3" s="42"/>
      <c r="JUW3" s="42"/>
      <c r="JUX3" s="42"/>
      <c r="JUY3" s="42"/>
      <c r="JUZ3" s="42"/>
      <c r="JVA3" s="42"/>
      <c r="JVB3" s="42"/>
      <c r="JVC3" s="42"/>
      <c r="JVD3" s="42"/>
      <c r="JVE3" s="42"/>
      <c r="JVF3" s="42"/>
      <c r="JVG3" s="42"/>
      <c r="JVH3" s="42"/>
      <c r="JVI3" s="42"/>
      <c r="JVJ3" s="43"/>
      <c r="JVK3" s="44" t="s">
        <v>136</v>
      </c>
      <c r="JVL3" s="42"/>
      <c r="JVM3" s="42"/>
      <c r="JVN3" s="42"/>
      <c r="JVO3" s="42"/>
      <c r="JVP3" s="42"/>
      <c r="JVQ3" s="42"/>
      <c r="JVR3" s="42"/>
      <c r="JVS3" s="42"/>
      <c r="JVT3" s="42"/>
      <c r="JVU3" s="42"/>
      <c r="JVV3" s="42"/>
      <c r="JVW3" s="42"/>
      <c r="JVX3" s="42"/>
      <c r="JVY3" s="42"/>
      <c r="JVZ3" s="43"/>
      <c r="JWA3" s="44" t="s">
        <v>136</v>
      </c>
      <c r="JWB3" s="42"/>
      <c r="JWC3" s="42"/>
      <c r="JWD3" s="42"/>
      <c r="JWE3" s="42"/>
      <c r="JWF3" s="42"/>
      <c r="JWG3" s="42"/>
      <c r="JWH3" s="42"/>
      <c r="JWI3" s="42"/>
      <c r="JWJ3" s="42"/>
      <c r="JWK3" s="42"/>
      <c r="JWL3" s="42"/>
      <c r="JWM3" s="42"/>
      <c r="JWN3" s="42"/>
      <c r="JWO3" s="42"/>
      <c r="JWP3" s="43"/>
      <c r="JWQ3" s="44" t="s">
        <v>136</v>
      </c>
      <c r="JWR3" s="42"/>
      <c r="JWS3" s="42"/>
      <c r="JWT3" s="42"/>
      <c r="JWU3" s="42"/>
      <c r="JWV3" s="42"/>
      <c r="JWW3" s="42"/>
      <c r="JWX3" s="42"/>
      <c r="JWY3" s="42"/>
      <c r="JWZ3" s="42"/>
      <c r="JXA3" s="42"/>
      <c r="JXB3" s="42"/>
      <c r="JXC3" s="42"/>
      <c r="JXD3" s="42"/>
      <c r="JXE3" s="42"/>
      <c r="JXF3" s="43"/>
      <c r="JXG3" s="44" t="s">
        <v>136</v>
      </c>
      <c r="JXH3" s="42"/>
      <c r="JXI3" s="42"/>
      <c r="JXJ3" s="42"/>
      <c r="JXK3" s="42"/>
      <c r="JXL3" s="42"/>
      <c r="JXM3" s="42"/>
      <c r="JXN3" s="42"/>
      <c r="JXO3" s="42"/>
      <c r="JXP3" s="42"/>
      <c r="JXQ3" s="42"/>
      <c r="JXR3" s="42"/>
      <c r="JXS3" s="42"/>
      <c r="JXT3" s="42"/>
      <c r="JXU3" s="42"/>
      <c r="JXV3" s="43"/>
      <c r="JXW3" s="44" t="s">
        <v>136</v>
      </c>
      <c r="JXX3" s="42"/>
      <c r="JXY3" s="42"/>
      <c r="JXZ3" s="42"/>
      <c r="JYA3" s="42"/>
      <c r="JYB3" s="42"/>
      <c r="JYC3" s="42"/>
      <c r="JYD3" s="42"/>
      <c r="JYE3" s="42"/>
      <c r="JYF3" s="42"/>
      <c r="JYG3" s="42"/>
      <c r="JYH3" s="42"/>
      <c r="JYI3" s="42"/>
      <c r="JYJ3" s="42"/>
      <c r="JYK3" s="42"/>
      <c r="JYL3" s="43"/>
      <c r="JYM3" s="44" t="s">
        <v>136</v>
      </c>
      <c r="JYN3" s="42"/>
      <c r="JYO3" s="42"/>
      <c r="JYP3" s="42"/>
      <c r="JYQ3" s="42"/>
      <c r="JYR3" s="42"/>
      <c r="JYS3" s="42"/>
      <c r="JYT3" s="42"/>
      <c r="JYU3" s="42"/>
      <c r="JYV3" s="42"/>
      <c r="JYW3" s="42"/>
      <c r="JYX3" s="42"/>
      <c r="JYY3" s="42"/>
      <c r="JYZ3" s="42"/>
      <c r="JZA3" s="42"/>
      <c r="JZB3" s="43"/>
      <c r="JZC3" s="44" t="s">
        <v>136</v>
      </c>
      <c r="JZD3" s="42"/>
      <c r="JZE3" s="42"/>
      <c r="JZF3" s="42"/>
      <c r="JZG3" s="42"/>
      <c r="JZH3" s="42"/>
      <c r="JZI3" s="42"/>
      <c r="JZJ3" s="42"/>
      <c r="JZK3" s="42"/>
      <c r="JZL3" s="42"/>
      <c r="JZM3" s="42"/>
      <c r="JZN3" s="42"/>
      <c r="JZO3" s="42"/>
      <c r="JZP3" s="42"/>
      <c r="JZQ3" s="42"/>
      <c r="JZR3" s="43"/>
      <c r="JZS3" s="44" t="s">
        <v>136</v>
      </c>
      <c r="JZT3" s="42"/>
      <c r="JZU3" s="42"/>
      <c r="JZV3" s="42"/>
      <c r="JZW3" s="42"/>
      <c r="JZX3" s="42"/>
      <c r="JZY3" s="42"/>
      <c r="JZZ3" s="42"/>
      <c r="KAA3" s="42"/>
      <c r="KAB3" s="42"/>
      <c r="KAC3" s="42"/>
      <c r="KAD3" s="42"/>
      <c r="KAE3" s="42"/>
      <c r="KAF3" s="42"/>
      <c r="KAG3" s="42"/>
      <c r="KAH3" s="43"/>
      <c r="KAI3" s="44" t="s">
        <v>136</v>
      </c>
      <c r="KAJ3" s="42"/>
      <c r="KAK3" s="42"/>
      <c r="KAL3" s="42"/>
      <c r="KAM3" s="42"/>
      <c r="KAN3" s="42"/>
      <c r="KAO3" s="42"/>
      <c r="KAP3" s="42"/>
      <c r="KAQ3" s="42"/>
      <c r="KAR3" s="42"/>
      <c r="KAS3" s="42"/>
      <c r="KAT3" s="42"/>
      <c r="KAU3" s="42"/>
      <c r="KAV3" s="42"/>
      <c r="KAW3" s="42"/>
      <c r="KAX3" s="43"/>
      <c r="KAY3" s="44" t="s">
        <v>136</v>
      </c>
      <c r="KAZ3" s="42"/>
      <c r="KBA3" s="42"/>
      <c r="KBB3" s="42"/>
      <c r="KBC3" s="42"/>
      <c r="KBD3" s="42"/>
      <c r="KBE3" s="42"/>
      <c r="KBF3" s="42"/>
      <c r="KBG3" s="42"/>
      <c r="KBH3" s="42"/>
      <c r="KBI3" s="42"/>
      <c r="KBJ3" s="42"/>
      <c r="KBK3" s="42"/>
      <c r="KBL3" s="42"/>
      <c r="KBM3" s="42"/>
      <c r="KBN3" s="43"/>
      <c r="KBO3" s="44" t="s">
        <v>136</v>
      </c>
      <c r="KBP3" s="42"/>
      <c r="KBQ3" s="42"/>
      <c r="KBR3" s="42"/>
      <c r="KBS3" s="42"/>
      <c r="KBT3" s="42"/>
      <c r="KBU3" s="42"/>
      <c r="KBV3" s="42"/>
      <c r="KBW3" s="42"/>
      <c r="KBX3" s="42"/>
      <c r="KBY3" s="42"/>
      <c r="KBZ3" s="42"/>
      <c r="KCA3" s="42"/>
      <c r="KCB3" s="42"/>
      <c r="KCC3" s="42"/>
      <c r="KCD3" s="43"/>
      <c r="KCE3" s="44" t="s">
        <v>136</v>
      </c>
      <c r="KCF3" s="42"/>
      <c r="KCG3" s="42"/>
      <c r="KCH3" s="42"/>
      <c r="KCI3" s="42"/>
      <c r="KCJ3" s="42"/>
      <c r="KCK3" s="42"/>
      <c r="KCL3" s="42"/>
      <c r="KCM3" s="42"/>
      <c r="KCN3" s="42"/>
      <c r="KCO3" s="42"/>
      <c r="KCP3" s="42"/>
      <c r="KCQ3" s="42"/>
      <c r="KCR3" s="42"/>
      <c r="KCS3" s="42"/>
      <c r="KCT3" s="43"/>
      <c r="KCU3" s="44" t="s">
        <v>136</v>
      </c>
      <c r="KCV3" s="42"/>
      <c r="KCW3" s="42"/>
      <c r="KCX3" s="42"/>
      <c r="KCY3" s="42"/>
      <c r="KCZ3" s="42"/>
      <c r="KDA3" s="42"/>
      <c r="KDB3" s="42"/>
      <c r="KDC3" s="42"/>
      <c r="KDD3" s="42"/>
      <c r="KDE3" s="42"/>
      <c r="KDF3" s="42"/>
      <c r="KDG3" s="42"/>
      <c r="KDH3" s="42"/>
      <c r="KDI3" s="42"/>
      <c r="KDJ3" s="43"/>
      <c r="KDK3" s="44" t="s">
        <v>136</v>
      </c>
      <c r="KDL3" s="42"/>
      <c r="KDM3" s="42"/>
      <c r="KDN3" s="42"/>
      <c r="KDO3" s="42"/>
      <c r="KDP3" s="42"/>
      <c r="KDQ3" s="42"/>
      <c r="KDR3" s="42"/>
      <c r="KDS3" s="42"/>
      <c r="KDT3" s="42"/>
      <c r="KDU3" s="42"/>
      <c r="KDV3" s="42"/>
      <c r="KDW3" s="42"/>
      <c r="KDX3" s="42"/>
      <c r="KDY3" s="42"/>
      <c r="KDZ3" s="43"/>
      <c r="KEA3" s="44" t="s">
        <v>136</v>
      </c>
      <c r="KEB3" s="42"/>
      <c r="KEC3" s="42"/>
      <c r="KED3" s="42"/>
      <c r="KEE3" s="42"/>
      <c r="KEF3" s="42"/>
      <c r="KEG3" s="42"/>
      <c r="KEH3" s="42"/>
      <c r="KEI3" s="42"/>
      <c r="KEJ3" s="42"/>
      <c r="KEK3" s="42"/>
      <c r="KEL3" s="42"/>
      <c r="KEM3" s="42"/>
      <c r="KEN3" s="42"/>
      <c r="KEO3" s="42"/>
      <c r="KEP3" s="43"/>
      <c r="KEQ3" s="44" t="s">
        <v>136</v>
      </c>
      <c r="KER3" s="42"/>
      <c r="KES3" s="42"/>
      <c r="KET3" s="42"/>
      <c r="KEU3" s="42"/>
      <c r="KEV3" s="42"/>
      <c r="KEW3" s="42"/>
      <c r="KEX3" s="42"/>
      <c r="KEY3" s="42"/>
      <c r="KEZ3" s="42"/>
      <c r="KFA3" s="42"/>
      <c r="KFB3" s="42"/>
      <c r="KFC3" s="42"/>
      <c r="KFD3" s="42"/>
      <c r="KFE3" s="42"/>
      <c r="KFF3" s="43"/>
      <c r="KFG3" s="44" t="s">
        <v>136</v>
      </c>
      <c r="KFH3" s="42"/>
      <c r="KFI3" s="42"/>
      <c r="KFJ3" s="42"/>
      <c r="KFK3" s="42"/>
      <c r="KFL3" s="42"/>
      <c r="KFM3" s="42"/>
      <c r="KFN3" s="42"/>
      <c r="KFO3" s="42"/>
      <c r="KFP3" s="42"/>
      <c r="KFQ3" s="42"/>
      <c r="KFR3" s="42"/>
      <c r="KFS3" s="42"/>
      <c r="KFT3" s="42"/>
      <c r="KFU3" s="42"/>
      <c r="KFV3" s="43"/>
      <c r="KFW3" s="44" t="s">
        <v>136</v>
      </c>
      <c r="KFX3" s="42"/>
      <c r="KFY3" s="42"/>
      <c r="KFZ3" s="42"/>
      <c r="KGA3" s="42"/>
      <c r="KGB3" s="42"/>
      <c r="KGC3" s="42"/>
      <c r="KGD3" s="42"/>
      <c r="KGE3" s="42"/>
      <c r="KGF3" s="42"/>
      <c r="KGG3" s="42"/>
      <c r="KGH3" s="42"/>
      <c r="KGI3" s="42"/>
      <c r="KGJ3" s="42"/>
      <c r="KGK3" s="42"/>
      <c r="KGL3" s="43"/>
      <c r="KGM3" s="44" t="s">
        <v>136</v>
      </c>
      <c r="KGN3" s="42"/>
      <c r="KGO3" s="42"/>
      <c r="KGP3" s="42"/>
      <c r="KGQ3" s="42"/>
      <c r="KGR3" s="42"/>
      <c r="KGS3" s="42"/>
      <c r="KGT3" s="42"/>
      <c r="KGU3" s="42"/>
      <c r="KGV3" s="42"/>
      <c r="KGW3" s="42"/>
      <c r="KGX3" s="42"/>
      <c r="KGY3" s="42"/>
      <c r="KGZ3" s="42"/>
      <c r="KHA3" s="42"/>
      <c r="KHB3" s="43"/>
      <c r="KHC3" s="44" t="s">
        <v>136</v>
      </c>
      <c r="KHD3" s="42"/>
      <c r="KHE3" s="42"/>
      <c r="KHF3" s="42"/>
      <c r="KHG3" s="42"/>
      <c r="KHH3" s="42"/>
      <c r="KHI3" s="42"/>
      <c r="KHJ3" s="42"/>
      <c r="KHK3" s="42"/>
      <c r="KHL3" s="42"/>
      <c r="KHM3" s="42"/>
      <c r="KHN3" s="42"/>
      <c r="KHO3" s="42"/>
      <c r="KHP3" s="42"/>
      <c r="KHQ3" s="42"/>
      <c r="KHR3" s="43"/>
      <c r="KHS3" s="44" t="s">
        <v>136</v>
      </c>
      <c r="KHT3" s="42"/>
      <c r="KHU3" s="42"/>
      <c r="KHV3" s="42"/>
      <c r="KHW3" s="42"/>
      <c r="KHX3" s="42"/>
      <c r="KHY3" s="42"/>
      <c r="KHZ3" s="42"/>
      <c r="KIA3" s="42"/>
      <c r="KIB3" s="42"/>
      <c r="KIC3" s="42"/>
      <c r="KID3" s="42"/>
      <c r="KIE3" s="42"/>
      <c r="KIF3" s="42"/>
      <c r="KIG3" s="42"/>
      <c r="KIH3" s="43"/>
      <c r="KII3" s="44" t="s">
        <v>136</v>
      </c>
      <c r="KIJ3" s="42"/>
      <c r="KIK3" s="42"/>
      <c r="KIL3" s="42"/>
      <c r="KIM3" s="42"/>
      <c r="KIN3" s="42"/>
      <c r="KIO3" s="42"/>
      <c r="KIP3" s="42"/>
      <c r="KIQ3" s="42"/>
      <c r="KIR3" s="42"/>
      <c r="KIS3" s="42"/>
      <c r="KIT3" s="42"/>
      <c r="KIU3" s="42"/>
      <c r="KIV3" s="42"/>
      <c r="KIW3" s="42"/>
      <c r="KIX3" s="43"/>
      <c r="KIY3" s="44" t="s">
        <v>136</v>
      </c>
      <c r="KIZ3" s="42"/>
      <c r="KJA3" s="42"/>
      <c r="KJB3" s="42"/>
      <c r="KJC3" s="42"/>
      <c r="KJD3" s="42"/>
      <c r="KJE3" s="42"/>
      <c r="KJF3" s="42"/>
      <c r="KJG3" s="42"/>
      <c r="KJH3" s="42"/>
      <c r="KJI3" s="42"/>
      <c r="KJJ3" s="42"/>
      <c r="KJK3" s="42"/>
      <c r="KJL3" s="42"/>
      <c r="KJM3" s="42"/>
      <c r="KJN3" s="43"/>
      <c r="KJO3" s="44" t="s">
        <v>136</v>
      </c>
      <c r="KJP3" s="42"/>
      <c r="KJQ3" s="42"/>
      <c r="KJR3" s="42"/>
      <c r="KJS3" s="42"/>
      <c r="KJT3" s="42"/>
      <c r="KJU3" s="42"/>
      <c r="KJV3" s="42"/>
      <c r="KJW3" s="42"/>
      <c r="KJX3" s="42"/>
      <c r="KJY3" s="42"/>
      <c r="KJZ3" s="42"/>
      <c r="KKA3" s="42"/>
      <c r="KKB3" s="42"/>
      <c r="KKC3" s="42"/>
      <c r="KKD3" s="43"/>
      <c r="KKE3" s="44" t="s">
        <v>136</v>
      </c>
      <c r="KKF3" s="42"/>
      <c r="KKG3" s="42"/>
      <c r="KKH3" s="42"/>
      <c r="KKI3" s="42"/>
      <c r="KKJ3" s="42"/>
      <c r="KKK3" s="42"/>
      <c r="KKL3" s="42"/>
      <c r="KKM3" s="42"/>
      <c r="KKN3" s="42"/>
      <c r="KKO3" s="42"/>
      <c r="KKP3" s="42"/>
      <c r="KKQ3" s="42"/>
      <c r="KKR3" s="42"/>
      <c r="KKS3" s="42"/>
      <c r="KKT3" s="43"/>
      <c r="KKU3" s="44" t="s">
        <v>136</v>
      </c>
      <c r="KKV3" s="42"/>
      <c r="KKW3" s="42"/>
      <c r="KKX3" s="42"/>
      <c r="KKY3" s="42"/>
      <c r="KKZ3" s="42"/>
      <c r="KLA3" s="42"/>
      <c r="KLB3" s="42"/>
      <c r="KLC3" s="42"/>
      <c r="KLD3" s="42"/>
      <c r="KLE3" s="42"/>
      <c r="KLF3" s="42"/>
      <c r="KLG3" s="42"/>
      <c r="KLH3" s="42"/>
      <c r="KLI3" s="42"/>
      <c r="KLJ3" s="43"/>
      <c r="KLK3" s="44" t="s">
        <v>136</v>
      </c>
      <c r="KLL3" s="42"/>
      <c r="KLM3" s="42"/>
      <c r="KLN3" s="42"/>
      <c r="KLO3" s="42"/>
      <c r="KLP3" s="42"/>
      <c r="KLQ3" s="42"/>
      <c r="KLR3" s="42"/>
      <c r="KLS3" s="42"/>
      <c r="KLT3" s="42"/>
      <c r="KLU3" s="42"/>
      <c r="KLV3" s="42"/>
      <c r="KLW3" s="42"/>
      <c r="KLX3" s="42"/>
      <c r="KLY3" s="42"/>
      <c r="KLZ3" s="43"/>
      <c r="KMA3" s="44" t="s">
        <v>136</v>
      </c>
      <c r="KMB3" s="42"/>
      <c r="KMC3" s="42"/>
      <c r="KMD3" s="42"/>
      <c r="KME3" s="42"/>
      <c r="KMF3" s="42"/>
      <c r="KMG3" s="42"/>
      <c r="KMH3" s="42"/>
      <c r="KMI3" s="42"/>
      <c r="KMJ3" s="42"/>
      <c r="KMK3" s="42"/>
      <c r="KML3" s="42"/>
      <c r="KMM3" s="42"/>
      <c r="KMN3" s="42"/>
      <c r="KMO3" s="42"/>
      <c r="KMP3" s="43"/>
      <c r="KMQ3" s="44" t="s">
        <v>136</v>
      </c>
      <c r="KMR3" s="42"/>
      <c r="KMS3" s="42"/>
      <c r="KMT3" s="42"/>
      <c r="KMU3" s="42"/>
      <c r="KMV3" s="42"/>
      <c r="KMW3" s="42"/>
      <c r="KMX3" s="42"/>
      <c r="KMY3" s="42"/>
      <c r="KMZ3" s="42"/>
      <c r="KNA3" s="42"/>
      <c r="KNB3" s="42"/>
      <c r="KNC3" s="42"/>
      <c r="KND3" s="42"/>
      <c r="KNE3" s="42"/>
      <c r="KNF3" s="43"/>
      <c r="KNG3" s="44" t="s">
        <v>136</v>
      </c>
      <c r="KNH3" s="42"/>
      <c r="KNI3" s="42"/>
      <c r="KNJ3" s="42"/>
      <c r="KNK3" s="42"/>
      <c r="KNL3" s="42"/>
      <c r="KNM3" s="42"/>
      <c r="KNN3" s="42"/>
      <c r="KNO3" s="42"/>
      <c r="KNP3" s="42"/>
      <c r="KNQ3" s="42"/>
      <c r="KNR3" s="42"/>
      <c r="KNS3" s="42"/>
      <c r="KNT3" s="42"/>
      <c r="KNU3" s="42"/>
      <c r="KNV3" s="43"/>
      <c r="KNW3" s="44" t="s">
        <v>136</v>
      </c>
      <c r="KNX3" s="42"/>
      <c r="KNY3" s="42"/>
      <c r="KNZ3" s="42"/>
      <c r="KOA3" s="42"/>
      <c r="KOB3" s="42"/>
      <c r="KOC3" s="42"/>
      <c r="KOD3" s="42"/>
      <c r="KOE3" s="42"/>
      <c r="KOF3" s="42"/>
      <c r="KOG3" s="42"/>
      <c r="KOH3" s="42"/>
      <c r="KOI3" s="42"/>
      <c r="KOJ3" s="42"/>
      <c r="KOK3" s="42"/>
      <c r="KOL3" s="43"/>
      <c r="KOM3" s="44" t="s">
        <v>136</v>
      </c>
      <c r="KON3" s="42"/>
      <c r="KOO3" s="42"/>
      <c r="KOP3" s="42"/>
      <c r="KOQ3" s="42"/>
      <c r="KOR3" s="42"/>
      <c r="KOS3" s="42"/>
      <c r="KOT3" s="42"/>
      <c r="KOU3" s="42"/>
      <c r="KOV3" s="42"/>
      <c r="KOW3" s="42"/>
      <c r="KOX3" s="42"/>
      <c r="KOY3" s="42"/>
      <c r="KOZ3" s="42"/>
      <c r="KPA3" s="42"/>
      <c r="KPB3" s="43"/>
      <c r="KPC3" s="44" t="s">
        <v>136</v>
      </c>
      <c r="KPD3" s="42"/>
      <c r="KPE3" s="42"/>
      <c r="KPF3" s="42"/>
      <c r="KPG3" s="42"/>
      <c r="KPH3" s="42"/>
      <c r="KPI3" s="42"/>
      <c r="KPJ3" s="42"/>
      <c r="KPK3" s="42"/>
      <c r="KPL3" s="42"/>
      <c r="KPM3" s="42"/>
      <c r="KPN3" s="42"/>
      <c r="KPO3" s="42"/>
      <c r="KPP3" s="42"/>
      <c r="KPQ3" s="42"/>
      <c r="KPR3" s="43"/>
      <c r="KPS3" s="44" t="s">
        <v>136</v>
      </c>
      <c r="KPT3" s="42"/>
      <c r="KPU3" s="42"/>
      <c r="KPV3" s="42"/>
      <c r="KPW3" s="42"/>
      <c r="KPX3" s="42"/>
      <c r="KPY3" s="42"/>
      <c r="KPZ3" s="42"/>
      <c r="KQA3" s="42"/>
      <c r="KQB3" s="42"/>
      <c r="KQC3" s="42"/>
      <c r="KQD3" s="42"/>
      <c r="KQE3" s="42"/>
      <c r="KQF3" s="42"/>
      <c r="KQG3" s="42"/>
      <c r="KQH3" s="43"/>
      <c r="KQI3" s="44" t="s">
        <v>136</v>
      </c>
      <c r="KQJ3" s="42"/>
      <c r="KQK3" s="42"/>
      <c r="KQL3" s="42"/>
      <c r="KQM3" s="42"/>
      <c r="KQN3" s="42"/>
      <c r="KQO3" s="42"/>
      <c r="KQP3" s="42"/>
      <c r="KQQ3" s="42"/>
      <c r="KQR3" s="42"/>
      <c r="KQS3" s="42"/>
      <c r="KQT3" s="42"/>
      <c r="KQU3" s="42"/>
      <c r="KQV3" s="42"/>
      <c r="KQW3" s="42"/>
      <c r="KQX3" s="43"/>
      <c r="KQY3" s="44" t="s">
        <v>136</v>
      </c>
      <c r="KQZ3" s="42"/>
      <c r="KRA3" s="42"/>
      <c r="KRB3" s="42"/>
      <c r="KRC3" s="42"/>
      <c r="KRD3" s="42"/>
      <c r="KRE3" s="42"/>
      <c r="KRF3" s="42"/>
      <c r="KRG3" s="42"/>
      <c r="KRH3" s="42"/>
      <c r="KRI3" s="42"/>
      <c r="KRJ3" s="42"/>
      <c r="KRK3" s="42"/>
      <c r="KRL3" s="42"/>
      <c r="KRM3" s="42"/>
      <c r="KRN3" s="43"/>
      <c r="KRO3" s="44" t="s">
        <v>136</v>
      </c>
      <c r="KRP3" s="42"/>
      <c r="KRQ3" s="42"/>
      <c r="KRR3" s="42"/>
      <c r="KRS3" s="42"/>
      <c r="KRT3" s="42"/>
      <c r="KRU3" s="42"/>
      <c r="KRV3" s="42"/>
      <c r="KRW3" s="42"/>
      <c r="KRX3" s="42"/>
      <c r="KRY3" s="42"/>
      <c r="KRZ3" s="42"/>
      <c r="KSA3" s="42"/>
      <c r="KSB3" s="42"/>
      <c r="KSC3" s="42"/>
      <c r="KSD3" s="43"/>
      <c r="KSE3" s="44" t="s">
        <v>136</v>
      </c>
      <c r="KSF3" s="42"/>
      <c r="KSG3" s="42"/>
      <c r="KSH3" s="42"/>
      <c r="KSI3" s="42"/>
      <c r="KSJ3" s="42"/>
      <c r="KSK3" s="42"/>
      <c r="KSL3" s="42"/>
      <c r="KSM3" s="42"/>
      <c r="KSN3" s="42"/>
      <c r="KSO3" s="42"/>
      <c r="KSP3" s="42"/>
      <c r="KSQ3" s="42"/>
      <c r="KSR3" s="42"/>
      <c r="KSS3" s="42"/>
      <c r="KST3" s="43"/>
      <c r="KSU3" s="44" t="s">
        <v>136</v>
      </c>
      <c r="KSV3" s="42"/>
      <c r="KSW3" s="42"/>
      <c r="KSX3" s="42"/>
      <c r="KSY3" s="42"/>
      <c r="KSZ3" s="42"/>
      <c r="KTA3" s="42"/>
      <c r="KTB3" s="42"/>
      <c r="KTC3" s="42"/>
      <c r="KTD3" s="42"/>
      <c r="KTE3" s="42"/>
      <c r="KTF3" s="42"/>
      <c r="KTG3" s="42"/>
      <c r="KTH3" s="42"/>
      <c r="KTI3" s="42"/>
      <c r="KTJ3" s="43"/>
      <c r="KTK3" s="44" t="s">
        <v>136</v>
      </c>
      <c r="KTL3" s="42"/>
      <c r="KTM3" s="42"/>
      <c r="KTN3" s="42"/>
      <c r="KTO3" s="42"/>
      <c r="KTP3" s="42"/>
      <c r="KTQ3" s="42"/>
      <c r="KTR3" s="42"/>
      <c r="KTS3" s="42"/>
      <c r="KTT3" s="42"/>
      <c r="KTU3" s="42"/>
      <c r="KTV3" s="42"/>
      <c r="KTW3" s="42"/>
      <c r="KTX3" s="42"/>
      <c r="KTY3" s="42"/>
      <c r="KTZ3" s="43"/>
      <c r="KUA3" s="44" t="s">
        <v>136</v>
      </c>
      <c r="KUB3" s="42"/>
      <c r="KUC3" s="42"/>
      <c r="KUD3" s="42"/>
      <c r="KUE3" s="42"/>
      <c r="KUF3" s="42"/>
      <c r="KUG3" s="42"/>
      <c r="KUH3" s="42"/>
      <c r="KUI3" s="42"/>
      <c r="KUJ3" s="42"/>
      <c r="KUK3" s="42"/>
      <c r="KUL3" s="42"/>
      <c r="KUM3" s="42"/>
      <c r="KUN3" s="42"/>
      <c r="KUO3" s="42"/>
      <c r="KUP3" s="43"/>
      <c r="KUQ3" s="44" t="s">
        <v>136</v>
      </c>
      <c r="KUR3" s="42"/>
      <c r="KUS3" s="42"/>
      <c r="KUT3" s="42"/>
      <c r="KUU3" s="42"/>
      <c r="KUV3" s="42"/>
      <c r="KUW3" s="42"/>
      <c r="KUX3" s="42"/>
      <c r="KUY3" s="42"/>
      <c r="KUZ3" s="42"/>
      <c r="KVA3" s="42"/>
      <c r="KVB3" s="42"/>
      <c r="KVC3" s="42"/>
      <c r="KVD3" s="42"/>
      <c r="KVE3" s="42"/>
      <c r="KVF3" s="43"/>
      <c r="KVG3" s="44" t="s">
        <v>136</v>
      </c>
      <c r="KVH3" s="42"/>
      <c r="KVI3" s="42"/>
      <c r="KVJ3" s="42"/>
      <c r="KVK3" s="42"/>
      <c r="KVL3" s="42"/>
      <c r="KVM3" s="42"/>
      <c r="KVN3" s="42"/>
      <c r="KVO3" s="42"/>
      <c r="KVP3" s="42"/>
      <c r="KVQ3" s="42"/>
      <c r="KVR3" s="42"/>
      <c r="KVS3" s="42"/>
      <c r="KVT3" s="42"/>
      <c r="KVU3" s="42"/>
      <c r="KVV3" s="43"/>
      <c r="KVW3" s="44" t="s">
        <v>136</v>
      </c>
      <c r="KVX3" s="42"/>
      <c r="KVY3" s="42"/>
      <c r="KVZ3" s="42"/>
      <c r="KWA3" s="42"/>
      <c r="KWB3" s="42"/>
      <c r="KWC3" s="42"/>
      <c r="KWD3" s="42"/>
      <c r="KWE3" s="42"/>
      <c r="KWF3" s="42"/>
      <c r="KWG3" s="42"/>
      <c r="KWH3" s="42"/>
      <c r="KWI3" s="42"/>
      <c r="KWJ3" s="42"/>
      <c r="KWK3" s="42"/>
      <c r="KWL3" s="43"/>
      <c r="KWM3" s="44" t="s">
        <v>136</v>
      </c>
      <c r="KWN3" s="42"/>
      <c r="KWO3" s="42"/>
      <c r="KWP3" s="42"/>
      <c r="KWQ3" s="42"/>
      <c r="KWR3" s="42"/>
      <c r="KWS3" s="42"/>
      <c r="KWT3" s="42"/>
      <c r="KWU3" s="42"/>
      <c r="KWV3" s="42"/>
      <c r="KWW3" s="42"/>
      <c r="KWX3" s="42"/>
      <c r="KWY3" s="42"/>
      <c r="KWZ3" s="42"/>
      <c r="KXA3" s="42"/>
      <c r="KXB3" s="43"/>
      <c r="KXC3" s="44" t="s">
        <v>136</v>
      </c>
      <c r="KXD3" s="42"/>
      <c r="KXE3" s="42"/>
      <c r="KXF3" s="42"/>
      <c r="KXG3" s="42"/>
      <c r="KXH3" s="42"/>
      <c r="KXI3" s="42"/>
      <c r="KXJ3" s="42"/>
      <c r="KXK3" s="42"/>
      <c r="KXL3" s="42"/>
      <c r="KXM3" s="42"/>
      <c r="KXN3" s="42"/>
      <c r="KXO3" s="42"/>
      <c r="KXP3" s="42"/>
      <c r="KXQ3" s="42"/>
      <c r="KXR3" s="43"/>
      <c r="KXS3" s="44" t="s">
        <v>136</v>
      </c>
      <c r="KXT3" s="42"/>
      <c r="KXU3" s="42"/>
      <c r="KXV3" s="42"/>
      <c r="KXW3" s="42"/>
      <c r="KXX3" s="42"/>
      <c r="KXY3" s="42"/>
      <c r="KXZ3" s="42"/>
      <c r="KYA3" s="42"/>
      <c r="KYB3" s="42"/>
      <c r="KYC3" s="42"/>
      <c r="KYD3" s="42"/>
      <c r="KYE3" s="42"/>
      <c r="KYF3" s="42"/>
      <c r="KYG3" s="42"/>
      <c r="KYH3" s="43"/>
      <c r="KYI3" s="44" t="s">
        <v>136</v>
      </c>
      <c r="KYJ3" s="42"/>
      <c r="KYK3" s="42"/>
      <c r="KYL3" s="42"/>
      <c r="KYM3" s="42"/>
      <c r="KYN3" s="42"/>
      <c r="KYO3" s="42"/>
      <c r="KYP3" s="42"/>
      <c r="KYQ3" s="42"/>
      <c r="KYR3" s="42"/>
      <c r="KYS3" s="42"/>
      <c r="KYT3" s="42"/>
      <c r="KYU3" s="42"/>
      <c r="KYV3" s="42"/>
      <c r="KYW3" s="42"/>
      <c r="KYX3" s="43"/>
      <c r="KYY3" s="44" t="s">
        <v>136</v>
      </c>
      <c r="KYZ3" s="42"/>
      <c r="KZA3" s="42"/>
      <c r="KZB3" s="42"/>
      <c r="KZC3" s="42"/>
      <c r="KZD3" s="42"/>
      <c r="KZE3" s="42"/>
      <c r="KZF3" s="42"/>
      <c r="KZG3" s="42"/>
      <c r="KZH3" s="42"/>
      <c r="KZI3" s="42"/>
      <c r="KZJ3" s="42"/>
      <c r="KZK3" s="42"/>
      <c r="KZL3" s="42"/>
      <c r="KZM3" s="42"/>
      <c r="KZN3" s="43"/>
      <c r="KZO3" s="44" t="s">
        <v>136</v>
      </c>
      <c r="KZP3" s="42"/>
      <c r="KZQ3" s="42"/>
      <c r="KZR3" s="42"/>
      <c r="KZS3" s="42"/>
      <c r="KZT3" s="42"/>
      <c r="KZU3" s="42"/>
      <c r="KZV3" s="42"/>
      <c r="KZW3" s="42"/>
      <c r="KZX3" s="42"/>
      <c r="KZY3" s="42"/>
      <c r="KZZ3" s="42"/>
      <c r="LAA3" s="42"/>
      <c r="LAB3" s="42"/>
      <c r="LAC3" s="42"/>
      <c r="LAD3" s="43"/>
      <c r="LAE3" s="44" t="s">
        <v>136</v>
      </c>
      <c r="LAF3" s="42"/>
      <c r="LAG3" s="42"/>
      <c r="LAH3" s="42"/>
      <c r="LAI3" s="42"/>
      <c r="LAJ3" s="42"/>
      <c r="LAK3" s="42"/>
      <c r="LAL3" s="42"/>
      <c r="LAM3" s="42"/>
      <c r="LAN3" s="42"/>
      <c r="LAO3" s="42"/>
      <c r="LAP3" s="42"/>
      <c r="LAQ3" s="42"/>
      <c r="LAR3" s="42"/>
      <c r="LAS3" s="42"/>
      <c r="LAT3" s="43"/>
      <c r="LAU3" s="44" t="s">
        <v>136</v>
      </c>
      <c r="LAV3" s="42"/>
      <c r="LAW3" s="42"/>
      <c r="LAX3" s="42"/>
      <c r="LAY3" s="42"/>
      <c r="LAZ3" s="42"/>
      <c r="LBA3" s="42"/>
      <c r="LBB3" s="42"/>
      <c r="LBC3" s="42"/>
      <c r="LBD3" s="42"/>
      <c r="LBE3" s="42"/>
      <c r="LBF3" s="42"/>
      <c r="LBG3" s="42"/>
      <c r="LBH3" s="42"/>
      <c r="LBI3" s="42"/>
      <c r="LBJ3" s="43"/>
      <c r="LBK3" s="44" t="s">
        <v>136</v>
      </c>
      <c r="LBL3" s="42"/>
      <c r="LBM3" s="42"/>
      <c r="LBN3" s="42"/>
      <c r="LBO3" s="42"/>
      <c r="LBP3" s="42"/>
      <c r="LBQ3" s="42"/>
      <c r="LBR3" s="42"/>
      <c r="LBS3" s="42"/>
      <c r="LBT3" s="42"/>
      <c r="LBU3" s="42"/>
      <c r="LBV3" s="42"/>
      <c r="LBW3" s="42"/>
      <c r="LBX3" s="42"/>
      <c r="LBY3" s="42"/>
      <c r="LBZ3" s="43"/>
      <c r="LCA3" s="44" t="s">
        <v>136</v>
      </c>
      <c r="LCB3" s="42"/>
      <c r="LCC3" s="42"/>
      <c r="LCD3" s="42"/>
      <c r="LCE3" s="42"/>
      <c r="LCF3" s="42"/>
      <c r="LCG3" s="42"/>
      <c r="LCH3" s="42"/>
      <c r="LCI3" s="42"/>
      <c r="LCJ3" s="42"/>
      <c r="LCK3" s="42"/>
      <c r="LCL3" s="42"/>
      <c r="LCM3" s="42"/>
      <c r="LCN3" s="42"/>
      <c r="LCO3" s="42"/>
      <c r="LCP3" s="43"/>
      <c r="LCQ3" s="44" t="s">
        <v>136</v>
      </c>
      <c r="LCR3" s="42"/>
      <c r="LCS3" s="42"/>
      <c r="LCT3" s="42"/>
      <c r="LCU3" s="42"/>
      <c r="LCV3" s="42"/>
      <c r="LCW3" s="42"/>
      <c r="LCX3" s="42"/>
      <c r="LCY3" s="42"/>
      <c r="LCZ3" s="42"/>
      <c r="LDA3" s="42"/>
      <c r="LDB3" s="42"/>
      <c r="LDC3" s="42"/>
      <c r="LDD3" s="42"/>
      <c r="LDE3" s="42"/>
      <c r="LDF3" s="43"/>
      <c r="LDG3" s="44" t="s">
        <v>136</v>
      </c>
      <c r="LDH3" s="42"/>
      <c r="LDI3" s="42"/>
      <c r="LDJ3" s="42"/>
      <c r="LDK3" s="42"/>
      <c r="LDL3" s="42"/>
      <c r="LDM3" s="42"/>
      <c r="LDN3" s="42"/>
      <c r="LDO3" s="42"/>
      <c r="LDP3" s="42"/>
      <c r="LDQ3" s="42"/>
      <c r="LDR3" s="42"/>
      <c r="LDS3" s="42"/>
      <c r="LDT3" s="42"/>
      <c r="LDU3" s="42"/>
      <c r="LDV3" s="43"/>
      <c r="LDW3" s="44" t="s">
        <v>136</v>
      </c>
      <c r="LDX3" s="42"/>
      <c r="LDY3" s="42"/>
      <c r="LDZ3" s="42"/>
      <c r="LEA3" s="42"/>
      <c r="LEB3" s="42"/>
      <c r="LEC3" s="42"/>
      <c r="LED3" s="42"/>
      <c r="LEE3" s="42"/>
      <c r="LEF3" s="42"/>
      <c r="LEG3" s="42"/>
      <c r="LEH3" s="42"/>
      <c r="LEI3" s="42"/>
      <c r="LEJ3" s="42"/>
      <c r="LEK3" s="42"/>
      <c r="LEL3" s="43"/>
      <c r="LEM3" s="44" t="s">
        <v>136</v>
      </c>
      <c r="LEN3" s="42"/>
      <c r="LEO3" s="42"/>
      <c r="LEP3" s="42"/>
      <c r="LEQ3" s="42"/>
      <c r="LER3" s="42"/>
      <c r="LES3" s="42"/>
      <c r="LET3" s="42"/>
      <c r="LEU3" s="42"/>
      <c r="LEV3" s="42"/>
      <c r="LEW3" s="42"/>
      <c r="LEX3" s="42"/>
      <c r="LEY3" s="42"/>
      <c r="LEZ3" s="42"/>
      <c r="LFA3" s="42"/>
      <c r="LFB3" s="43"/>
      <c r="LFC3" s="44" t="s">
        <v>136</v>
      </c>
      <c r="LFD3" s="42"/>
      <c r="LFE3" s="42"/>
      <c r="LFF3" s="42"/>
      <c r="LFG3" s="42"/>
      <c r="LFH3" s="42"/>
      <c r="LFI3" s="42"/>
      <c r="LFJ3" s="42"/>
      <c r="LFK3" s="42"/>
      <c r="LFL3" s="42"/>
      <c r="LFM3" s="42"/>
      <c r="LFN3" s="42"/>
      <c r="LFO3" s="42"/>
      <c r="LFP3" s="42"/>
      <c r="LFQ3" s="42"/>
      <c r="LFR3" s="43"/>
      <c r="LFS3" s="44" t="s">
        <v>136</v>
      </c>
      <c r="LFT3" s="42"/>
      <c r="LFU3" s="42"/>
      <c r="LFV3" s="42"/>
      <c r="LFW3" s="42"/>
      <c r="LFX3" s="42"/>
      <c r="LFY3" s="42"/>
      <c r="LFZ3" s="42"/>
      <c r="LGA3" s="42"/>
      <c r="LGB3" s="42"/>
      <c r="LGC3" s="42"/>
      <c r="LGD3" s="42"/>
      <c r="LGE3" s="42"/>
      <c r="LGF3" s="42"/>
      <c r="LGG3" s="42"/>
      <c r="LGH3" s="43"/>
      <c r="LGI3" s="44" t="s">
        <v>136</v>
      </c>
      <c r="LGJ3" s="42"/>
      <c r="LGK3" s="42"/>
      <c r="LGL3" s="42"/>
      <c r="LGM3" s="42"/>
      <c r="LGN3" s="42"/>
      <c r="LGO3" s="42"/>
      <c r="LGP3" s="42"/>
      <c r="LGQ3" s="42"/>
      <c r="LGR3" s="42"/>
      <c r="LGS3" s="42"/>
      <c r="LGT3" s="42"/>
      <c r="LGU3" s="42"/>
      <c r="LGV3" s="42"/>
      <c r="LGW3" s="42"/>
      <c r="LGX3" s="43"/>
      <c r="LGY3" s="44" t="s">
        <v>136</v>
      </c>
      <c r="LGZ3" s="42"/>
      <c r="LHA3" s="42"/>
      <c r="LHB3" s="42"/>
      <c r="LHC3" s="42"/>
      <c r="LHD3" s="42"/>
      <c r="LHE3" s="42"/>
      <c r="LHF3" s="42"/>
      <c r="LHG3" s="42"/>
      <c r="LHH3" s="42"/>
      <c r="LHI3" s="42"/>
      <c r="LHJ3" s="42"/>
      <c r="LHK3" s="42"/>
      <c r="LHL3" s="42"/>
      <c r="LHM3" s="42"/>
      <c r="LHN3" s="43"/>
      <c r="LHO3" s="44" t="s">
        <v>136</v>
      </c>
      <c r="LHP3" s="42"/>
      <c r="LHQ3" s="42"/>
      <c r="LHR3" s="42"/>
      <c r="LHS3" s="42"/>
      <c r="LHT3" s="42"/>
      <c r="LHU3" s="42"/>
      <c r="LHV3" s="42"/>
      <c r="LHW3" s="42"/>
      <c r="LHX3" s="42"/>
      <c r="LHY3" s="42"/>
      <c r="LHZ3" s="42"/>
      <c r="LIA3" s="42"/>
      <c r="LIB3" s="42"/>
      <c r="LIC3" s="42"/>
      <c r="LID3" s="43"/>
      <c r="LIE3" s="44" t="s">
        <v>136</v>
      </c>
      <c r="LIF3" s="42"/>
      <c r="LIG3" s="42"/>
      <c r="LIH3" s="42"/>
      <c r="LII3" s="42"/>
      <c r="LIJ3" s="42"/>
      <c r="LIK3" s="42"/>
      <c r="LIL3" s="42"/>
      <c r="LIM3" s="42"/>
      <c r="LIN3" s="42"/>
      <c r="LIO3" s="42"/>
      <c r="LIP3" s="42"/>
      <c r="LIQ3" s="42"/>
      <c r="LIR3" s="42"/>
      <c r="LIS3" s="42"/>
      <c r="LIT3" s="43"/>
      <c r="LIU3" s="44" t="s">
        <v>136</v>
      </c>
      <c r="LIV3" s="42"/>
      <c r="LIW3" s="42"/>
      <c r="LIX3" s="42"/>
      <c r="LIY3" s="42"/>
      <c r="LIZ3" s="42"/>
      <c r="LJA3" s="42"/>
      <c r="LJB3" s="42"/>
      <c r="LJC3" s="42"/>
      <c r="LJD3" s="42"/>
      <c r="LJE3" s="42"/>
      <c r="LJF3" s="42"/>
      <c r="LJG3" s="42"/>
      <c r="LJH3" s="42"/>
      <c r="LJI3" s="42"/>
      <c r="LJJ3" s="43"/>
      <c r="LJK3" s="44" t="s">
        <v>136</v>
      </c>
      <c r="LJL3" s="42"/>
      <c r="LJM3" s="42"/>
      <c r="LJN3" s="42"/>
      <c r="LJO3" s="42"/>
      <c r="LJP3" s="42"/>
      <c r="LJQ3" s="42"/>
      <c r="LJR3" s="42"/>
      <c r="LJS3" s="42"/>
      <c r="LJT3" s="42"/>
      <c r="LJU3" s="42"/>
      <c r="LJV3" s="42"/>
      <c r="LJW3" s="42"/>
      <c r="LJX3" s="42"/>
      <c r="LJY3" s="42"/>
      <c r="LJZ3" s="43"/>
      <c r="LKA3" s="44" t="s">
        <v>136</v>
      </c>
      <c r="LKB3" s="42"/>
      <c r="LKC3" s="42"/>
      <c r="LKD3" s="42"/>
      <c r="LKE3" s="42"/>
      <c r="LKF3" s="42"/>
      <c r="LKG3" s="42"/>
      <c r="LKH3" s="42"/>
      <c r="LKI3" s="42"/>
      <c r="LKJ3" s="42"/>
      <c r="LKK3" s="42"/>
      <c r="LKL3" s="42"/>
      <c r="LKM3" s="42"/>
      <c r="LKN3" s="42"/>
      <c r="LKO3" s="42"/>
      <c r="LKP3" s="43"/>
      <c r="LKQ3" s="44" t="s">
        <v>136</v>
      </c>
      <c r="LKR3" s="42"/>
      <c r="LKS3" s="42"/>
      <c r="LKT3" s="42"/>
      <c r="LKU3" s="42"/>
      <c r="LKV3" s="42"/>
      <c r="LKW3" s="42"/>
      <c r="LKX3" s="42"/>
      <c r="LKY3" s="42"/>
      <c r="LKZ3" s="42"/>
      <c r="LLA3" s="42"/>
      <c r="LLB3" s="42"/>
      <c r="LLC3" s="42"/>
      <c r="LLD3" s="42"/>
      <c r="LLE3" s="42"/>
      <c r="LLF3" s="43"/>
      <c r="LLG3" s="44" t="s">
        <v>136</v>
      </c>
      <c r="LLH3" s="42"/>
      <c r="LLI3" s="42"/>
      <c r="LLJ3" s="42"/>
      <c r="LLK3" s="42"/>
      <c r="LLL3" s="42"/>
      <c r="LLM3" s="42"/>
      <c r="LLN3" s="42"/>
      <c r="LLO3" s="42"/>
      <c r="LLP3" s="42"/>
      <c r="LLQ3" s="42"/>
      <c r="LLR3" s="42"/>
      <c r="LLS3" s="42"/>
      <c r="LLT3" s="42"/>
      <c r="LLU3" s="42"/>
      <c r="LLV3" s="43"/>
      <c r="LLW3" s="44" t="s">
        <v>136</v>
      </c>
      <c r="LLX3" s="42"/>
      <c r="LLY3" s="42"/>
      <c r="LLZ3" s="42"/>
      <c r="LMA3" s="42"/>
      <c r="LMB3" s="42"/>
      <c r="LMC3" s="42"/>
      <c r="LMD3" s="42"/>
      <c r="LME3" s="42"/>
      <c r="LMF3" s="42"/>
      <c r="LMG3" s="42"/>
      <c r="LMH3" s="42"/>
      <c r="LMI3" s="42"/>
      <c r="LMJ3" s="42"/>
      <c r="LMK3" s="42"/>
      <c r="LML3" s="43"/>
      <c r="LMM3" s="44" t="s">
        <v>136</v>
      </c>
      <c r="LMN3" s="42"/>
      <c r="LMO3" s="42"/>
      <c r="LMP3" s="42"/>
      <c r="LMQ3" s="42"/>
      <c r="LMR3" s="42"/>
      <c r="LMS3" s="42"/>
      <c r="LMT3" s="42"/>
      <c r="LMU3" s="42"/>
      <c r="LMV3" s="42"/>
      <c r="LMW3" s="42"/>
      <c r="LMX3" s="42"/>
      <c r="LMY3" s="42"/>
      <c r="LMZ3" s="42"/>
      <c r="LNA3" s="42"/>
      <c r="LNB3" s="43"/>
      <c r="LNC3" s="44" t="s">
        <v>136</v>
      </c>
      <c r="LND3" s="42"/>
      <c r="LNE3" s="42"/>
      <c r="LNF3" s="42"/>
      <c r="LNG3" s="42"/>
      <c r="LNH3" s="42"/>
      <c r="LNI3" s="42"/>
      <c r="LNJ3" s="42"/>
      <c r="LNK3" s="42"/>
      <c r="LNL3" s="42"/>
      <c r="LNM3" s="42"/>
      <c r="LNN3" s="42"/>
      <c r="LNO3" s="42"/>
      <c r="LNP3" s="42"/>
      <c r="LNQ3" s="42"/>
      <c r="LNR3" s="43"/>
      <c r="LNS3" s="44" t="s">
        <v>136</v>
      </c>
      <c r="LNT3" s="42"/>
      <c r="LNU3" s="42"/>
      <c r="LNV3" s="42"/>
      <c r="LNW3" s="42"/>
      <c r="LNX3" s="42"/>
      <c r="LNY3" s="42"/>
      <c r="LNZ3" s="42"/>
      <c r="LOA3" s="42"/>
      <c r="LOB3" s="42"/>
      <c r="LOC3" s="42"/>
      <c r="LOD3" s="42"/>
      <c r="LOE3" s="42"/>
      <c r="LOF3" s="42"/>
      <c r="LOG3" s="42"/>
      <c r="LOH3" s="43"/>
      <c r="LOI3" s="44" t="s">
        <v>136</v>
      </c>
      <c r="LOJ3" s="42"/>
      <c r="LOK3" s="42"/>
      <c r="LOL3" s="42"/>
      <c r="LOM3" s="42"/>
      <c r="LON3" s="42"/>
      <c r="LOO3" s="42"/>
      <c r="LOP3" s="42"/>
      <c r="LOQ3" s="42"/>
      <c r="LOR3" s="42"/>
      <c r="LOS3" s="42"/>
      <c r="LOT3" s="42"/>
      <c r="LOU3" s="42"/>
      <c r="LOV3" s="42"/>
      <c r="LOW3" s="42"/>
      <c r="LOX3" s="43"/>
      <c r="LOY3" s="44" t="s">
        <v>136</v>
      </c>
      <c r="LOZ3" s="42"/>
      <c r="LPA3" s="42"/>
      <c r="LPB3" s="42"/>
      <c r="LPC3" s="42"/>
      <c r="LPD3" s="42"/>
      <c r="LPE3" s="42"/>
      <c r="LPF3" s="42"/>
      <c r="LPG3" s="42"/>
      <c r="LPH3" s="42"/>
      <c r="LPI3" s="42"/>
      <c r="LPJ3" s="42"/>
      <c r="LPK3" s="42"/>
      <c r="LPL3" s="42"/>
      <c r="LPM3" s="42"/>
      <c r="LPN3" s="43"/>
      <c r="LPO3" s="44" t="s">
        <v>136</v>
      </c>
      <c r="LPP3" s="42"/>
      <c r="LPQ3" s="42"/>
      <c r="LPR3" s="42"/>
      <c r="LPS3" s="42"/>
      <c r="LPT3" s="42"/>
      <c r="LPU3" s="42"/>
      <c r="LPV3" s="42"/>
      <c r="LPW3" s="42"/>
      <c r="LPX3" s="42"/>
      <c r="LPY3" s="42"/>
      <c r="LPZ3" s="42"/>
      <c r="LQA3" s="42"/>
      <c r="LQB3" s="42"/>
      <c r="LQC3" s="42"/>
      <c r="LQD3" s="43"/>
      <c r="LQE3" s="44" t="s">
        <v>136</v>
      </c>
      <c r="LQF3" s="42"/>
      <c r="LQG3" s="42"/>
      <c r="LQH3" s="42"/>
      <c r="LQI3" s="42"/>
      <c r="LQJ3" s="42"/>
      <c r="LQK3" s="42"/>
      <c r="LQL3" s="42"/>
      <c r="LQM3" s="42"/>
      <c r="LQN3" s="42"/>
      <c r="LQO3" s="42"/>
      <c r="LQP3" s="42"/>
      <c r="LQQ3" s="42"/>
      <c r="LQR3" s="42"/>
      <c r="LQS3" s="42"/>
      <c r="LQT3" s="43"/>
      <c r="LQU3" s="44" t="s">
        <v>136</v>
      </c>
      <c r="LQV3" s="42"/>
      <c r="LQW3" s="42"/>
      <c r="LQX3" s="42"/>
      <c r="LQY3" s="42"/>
      <c r="LQZ3" s="42"/>
      <c r="LRA3" s="42"/>
      <c r="LRB3" s="42"/>
      <c r="LRC3" s="42"/>
      <c r="LRD3" s="42"/>
      <c r="LRE3" s="42"/>
      <c r="LRF3" s="42"/>
      <c r="LRG3" s="42"/>
      <c r="LRH3" s="42"/>
      <c r="LRI3" s="42"/>
      <c r="LRJ3" s="43"/>
      <c r="LRK3" s="44" t="s">
        <v>136</v>
      </c>
      <c r="LRL3" s="42"/>
      <c r="LRM3" s="42"/>
      <c r="LRN3" s="42"/>
      <c r="LRO3" s="42"/>
      <c r="LRP3" s="42"/>
      <c r="LRQ3" s="42"/>
      <c r="LRR3" s="42"/>
      <c r="LRS3" s="42"/>
      <c r="LRT3" s="42"/>
      <c r="LRU3" s="42"/>
      <c r="LRV3" s="42"/>
      <c r="LRW3" s="42"/>
      <c r="LRX3" s="42"/>
      <c r="LRY3" s="42"/>
      <c r="LRZ3" s="43"/>
      <c r="LSA3" s="44" t="s">
        <v>136</v>
      </c>
      <c r="LSB3" s="42"/>
      <c r="LSC3" s="42"/>
      <c r="LSD3" s="42"/>
      <c r="LSE3" s="42"/>
      <c r="LSF3" s="42"/>
      <c r="LSG3" s="42"/>
      <c r="LSH3" s="42"/>
      <c r="LSI3" s="42"/>
      <c r="LSJ3" s="42"/>
      <c r="LSK3" s="42"/>
      <c r="LSL3" s="42"/>
      <c r="LSM3" s="42"/>
      <c r="LSN3" s="42"/>
      <c r="LSO3" s="42"/>
      <c r="LSP3" s="43"/>
      <c r="LSQ3" s="44" t="s">
        <v>136</v>
      </c>
      <c r="LSR3" s="42"/>
      <c r="LSS3" s="42"/>
      <c r="LST3" s="42"/>
      <c r="LSU3" s="42"/>
      <c r="LSV3" s="42"/>
      <c r="LSW3" s="42"/>
      <c r="LSX3" s="42"/>
      <c r="LSY3" s="42"/>
      <c r="LSZ3" s="42"/>
      <c r="LTA3" s="42"/>
      <c r="LTB3" s="42"/>
      <c r="LTC3" s="42"/>
      <c r="LTD3" s="42"/>
      <c r="LTE3" s="42"/>
      <c r="LTF3" s="43"/>
      <c r="LTG3" s="44" t="s">
        <v>136</v>
      </c>
      <c r="LTH3" s="42"/>
      <c r="LTI3" s="42"/>
      <c r="LTJ3" s="42"/>
      <c r="LTK3" s="42"/>
      <c r="LTL3" s="42"/>
      <c r="LTM3" s="42"/>
      <c r="LTN3" s="42"/>
      <c r="LTO3" s="42"/>
      <c r="LTP3" s="42"/>
      <c r="LTQ3" s="42"/>
      <c r="LTR3" s="42"/>
      <c r="LTS3" s="42"/>
      <c r="LTT3" s="42"/>
      <c r="LTU3" s="42"/>
      <c r="LTV3" s="43"/>
      <c r="LTW3" s="44" t="s">
        <v>136</v>
      </c>
      <c r="LTX3" s="42"/>
      <c r="LTY3" s="42"/>
      <c r="LTZ3" s="42"/>
      <c r="LUA3" s="42"/>
      <c r="LUB3" s="42"/>
      <c r="LUC3" s="42"/>
      <c r="LUD3" s="42"/>
      <c r="LUE3" s="42"/>
      <c r="LUF3" s="42"/>
      <c r="LUG3" s="42"/>
      <c r="LUH3" s="42"/>
      <c r="LUI3" s="42"/>
      <c r="LUJ3" s="42"/>
      <c r="LUK3" s="42"/>
      <c r="LUL3" s="43"/>
      <c r="LUM3" s="44" t="s">
        <v>136</v>
      </c>
      <c r="LUN3" s="42"/>
      <c r="LUO3" s="42"/>
      <c r="LUP3" s="42"/>
      <c r="LUQ3" s="42"/>
      <c r="LUR3" s="42"/>
      <c r="LUS3" s="42"/>
      <c r="LUT3" s="42"/>
      <c r="LUU3" s="42"/>
      <c r="LUV3" s="42"/>
      <c r="LUW3" s="42"/>
      <c r="LUX3" s="42"/>
      <c r="LUY3" s="42"/>
      <c r="LUZ3" s="42"/>
      <c r="LVA3" s="42"/>
      <c r="LVB3" s="43"/>
      <c r="LVC3" s="44" t="s">
        <v>136</v>
      </c>
      <c r="LVD3" s="42"/>
      <c r="LVE3" s="42"/>
      <c r="LVF3" s="42"/>
      <c r="LVG3" s="42"/>
      <c r="LVH3" s="42"/>
      <c r="LVI3" s="42"/>
      <c r="LVJ3" s="42"/>
      <c r="LVK3" s="42"/>
      <c r="LVL3" s="42"/>
      <c r="LVM3" s="42"/>
      <c r="LVN3" s="42"/>
      <c r="LVO3" s="42"/>
      <c r="LVP3" s="42"/>
      <c r="LVQ3" s="42"/>
      <c r="LVR3" s="43"/>
      <c r="LVS3" s="44" t="s">
        <v>136</v>
      </c>
      <c r="LVT3" s="42"/>
      <c r="LVU3" s="42"/>
      <c r="LVV3" s="42"/>
      <c r="LVW3" s="42"/>
      <c r="LVX3" s="42"/>
      <c r="LVY3" s="42"/>
      <c r="LVZ3" s="42"/>
      <c r="LWA3" s="42"/>
      <c r="LWB3" s="42"/>
      <c r="LWC3" s="42"/>
      <c r="LWD3" s="42"/>
      <c r="LWE3" s="42"/>
      <c r="LWF3" s="42"/>
      <c r="LWG3" s="42"/>
      <c r="LWH3" s="43"/>
      <c r="LWI3" s="44" t="s">
        <v>136</v>
      </c>
      <c r="LWJ3" s="42"/>
      <c r="LWK3" s="42"/>
      <c r="LWL3" s="42"/>
      <c r="LWM3" s="42"/>
      <c r="LWN3" s="42"/>
      <c r="LWO3" s="42"/>
      <c r="LWP3" s="42"/>
      <c r="LWQ3" s="42"/>
      <c r="LWR3" s="42"/>
      <c r="LWS3" s="42"/>
      <c r="LWT3" s="42"/>
      <c r="LWU3" s="42"/>
      <c r="LWV3" s="42"/>
      <c r="LWW3" s="42"/>
      <c r="LWX3" s="43"/>
      <c r="LWY3" s="44" t="s">
        <v>136</v>
      </c>
      <c r="LWZ3" s="42"/>
      <c r="LXA3" s="42"/>
      <c r="LXB3" s="42"/>
      <c r="LXC3" s="42"/>
      <c r="LXD3" s="42"/>
      <c r="LXE3" s="42"/>
      <c r="LXF3" s="42"/>
      <c r="LXG3" s="42"/>
      <c r="LXH3" s="42"/>
      <c r="LXI3" s="42"/>
      <c r="LXJ3" s="42"/>
      <c r="LXK3" s="42"/>
      <c r="LXL3" s="42"/>
      <c r="LXM3" s="42"/>
      <c r="LXN3" s="43"/>
      <c r="LXO3" s="44" t="s">
        <v>136</v>
      </c>
      <c r="LXP3" s="42"/>
      <c r="LXQ3" s="42"/>
      <c r="LXR3" s="42"/>
      <c r="LXS3" s="42"/>
      <c r="LXT3" s="42"/>
      <c r="LXU3" s="42"/>
      <c r="LXV3" s="42"/>
      <c r="LXW3" s="42"/>
      <c r="LXX3" s="42"/>
      <c r="LXY3" s="42"/>
      <c r="LXZ3" s="42"/>
      <c r="LYA3" s="42"/>
      <c r="LYB3" s="42"/>
      <c r="LYC3" s="42"/>
      <c r="LYD3" s="43"/>
      <c r="LYE3" s="44" t="s">
        <v>136</v>
      </c>
      <c r="LYF3" s="42"/>
      <c r="LYG3" s="42"/>
      <c r="LYH3" s="42"/>
      <c r="LYI3" s="42"/>
      <c r="LYJ3" s="42"/>
      <c r="LYK3" s="42"/>
      <c r="LYL3" s="42"/>
      <c r="LYM3" s="42"/>
      <c r="LYN3" s="42"/>
      <c r="LYO3" s="42"/>
      <c r="LYP3" s="42"/>
      <c r="LYQ3" s="42"/>
      <c r="LYR3" s="42"/>
      <c r="LYS3" s="42"/>
      <c r="LYT3" s="43"/>
      <c r="LYU3" s="44" t="s">
        <v>136</v>
      </c>
      <c r="LYV3" s="42"/>
      <c r="LYW3" s="42"/>
      <c r="LYX3" s="42"/>
      <c r="LYY3" s="42"/>
      <c r="LYZ3" s="42"/>
      <c r="LZA3" s="42"/>
      <c r="LZB3" s="42"/>
      <c r="LZC3" s="42"/>
      <c r="LZD3" s="42"/>
      <c r="LZE3" s="42"/>
      <c r="LZF3" s="42"/>
      <c r="LZG3" s="42"/>
      <c r="LZH3" s="42"/>
      <c r="LZI3" s="42"/>
      <c r="LZJ3" s="43"/>
      <c r="LZK3" s="44" t="s">
        <v>136</v>
      </c>
      <c r="LZL3" s="42"/>
      <c r="LZM3" s="42"/>
      <c r="LZN3" s="42"/>
      <c r="LZO3" s="42"/>
      <c r="LZP3" s="42"/>
      <c r="LZQ3" s="42"/>
      <c r="LZR3" s="42"/>
      <c r="LZS3" s="42"/>
      <c r="LZT3" s="42"/>
      <c r="LZU3" s="42"/>
      <c r="LZV3" s="42"/>
      <c r="LZW3" s="42"/>
      <c r="LZX3" s="42"/>
      <c r="LZY3" s="42"/>
      <c r="LZZ3" s="43"/>
      <c r="MAA3" s="44" t="s">
        <v>136</v>
      </c>
      <c r="MAB3" s="42"/>
      <c r="MAC3" s="42"/>
      <c r="MAD3" s="42"/>
      <c r="MAE3" s="42"/>
      <c r="MAF3" s="42"/>
      <c r="MAG3" s="42"/>
      <c r="MAH3" s="42"/>
      <c r="MAI3" s="42"/>
      <c r="MAJ3" s="42"/>
      <c r="MAK3" s="42"/>
      <c r="MAL3" s="42"/>
      <c r="MAM3" s="42"/>
      <c r="MAN3" s="42"/>
      <c r="MAO3" s="42"/>
      <c r="MAP3" s="43"/>
      <c r="MAQ3" s="44" t="s">
        <v>136</v>
      </c>
      <c r="MAR3" s="42"/>
      <c r="MAS3" s="42"/>
      <c r="MAT3" s="42"/>
      <c r="MAU3" s="42"/>
      <c r="MAV3" s="42"/>
      <c r="MAW3" s="42"/>
      <c r="MAX3" s="42"/>
      <c r="MAY3" s="42"/>
      <c r="MAZ3" s="42"/>
      <c r="MBA3" s="42"/>
      <c r="MBB3" s="42"/>
      <c r="MBC3" s="42"/>
      <c r="MBD3" s="42"/>
      <c r="MBE3" s="42"/>
      <c r="MBF3" s="43"/>
      <c r="MBG3" s="44" t="s">
        <v>136</v>
      </c>
      <c r="MBH3" s="42"/>
      <c r="MBI3" s="42"/>
      <c r="MBJ3" s="42"/>
      <c r="MBK3" s="42"/>
      <c r="MBL3" s="42"/>
      <c r="MBM3" s="42"/>
      <c r="MBN3" s="42"/>
      <c r="MBO3" s="42"/>
      <c r="MBP3" s="42"/>
      <c r="MBQ3" s="42"/>
      <c r="MBR3" s="42"/>
      <c r="MBS3" s="42"/>
      <c r="MBT3" s="42"/>
      <c r="MBU3" s="42"/>
      <c r="MBV3" s="43"/>
      <c r="MBW3" s="44" t="s">
        <v>136</v>
      </c>
      <c r="MBX3" s="42"/>
      <c r="MBY3" s="42"/>
      <c r="MBZ3" s="42"/>
      <c r="MCA3" s="42"/>
      <c r="MCB3" s="42"/>
      <c r="MCC3" s="42"/>
      <c r="MCD3" s="42"/>
      <c r="MCE3" s="42"/>
      <c r="MCF3" s="42"/>
      <c r="MCG3" s="42"/>
      <c r="MCH3" s="42"/>
      <c r="MCI3" s="42"/>
      <c r="MCJ3" s="42"/>
      <c r="MCK3" s="42"/>
      <c r="MCL3" s="43"/>
      <c r="MCM3" s="44" t="s">
        <v>136</v>
      </c>
      <c r="MCN3" s="42"/>
      <c r="MCO3" s="42"/>
      <c r="MCP3" s="42"/>
      <c r="MCQ3" s="42"/>
      <c r="MCR3" s="42"/>
      <c r="MCS3" s="42"/>
      <c r="MCT3" s="42"/>
      <c r="MCU3" s="42"/>
      <c r="MCV3" s="42"/>
      <c r="MCW3" s="42"/>
      <c r="MCX3" s="42"/>
      <c r="MCY3" s="42"/>
      <c r="MCZ3" s="42"/>
      <c r="MDA3" s="42"/>
      <c r="MDB3" s="43"/>
      <c r="MDC3" s="44" t="s">
        <v>136</v>
      </c>
      <c r="MDD3" s="42"/>
      <c r="MDE3" s="42"/>
      <c r="MDF3" s="42"/>
      <c r="MDG3" s="42"/>
      <c r="MDH3" s="42"/>
      <c r="MDI3" s="42"/>
      <c r="MDJ3" s="42"/>
      <c r="MDK3" s="42"/>
      <c r="MDL3" s="42"/>
      <c r="MDM3" s="42"/>
      <c r="MDN3" s="42"/>
      <c r="MDO3" s="42"/>
      <c r="MDP3" s="42"/>
      <c r="MDQ3" s="42"/>
      <c r="MDR3" s="43"/>
      <c r="MDS3" s="44" t="s">
        <v>136</v>
      </c>
      <c r="MDT3" s="42"/>
      <c r="MDU3" s="42"/>
      <c r="MDV3" s="42"/>
      <c r="MDW3" s="42"/>
      <c r="MDX3" s="42"/>
      <c r="MDY3" s="42"/>
      <c r="MDZ3" s="42"/>
      <c r="MEA3" s="42"/>
      <c r="MEB3" s="42"/>
      <c r="MEC3" s="42"/>
      <c r="MED3" s="42"/>
      <c r="MEE3" s="42"/>
      <c r="MEF3" s="42"/>
      <c r="MEG3" s="42"/>
      <c r="MEH3" s="43"/>
      <c r="MEI3" s="44" t="s">
        <v>136</v>
      </c>
      <c r="MEJ3" s="42"/>
      <c r="MEK3" s="42"/>
      <c r="MEL3" s="42"/>
      <c r="MEM3" s="42"/>
      <c r="MEN3" s="42"/>
      <c r="MEO3" s="42"/>
      <c r="MEP3" s="42"/>
      <c r="MEQ3" s="42"/>
      <c r="MER3" s="42"/>
      <c r="MES3" s="42"/>
      <c r="MET3" s="42"/>
      <c r="MEU3" s="42"/>
      <c r="MEV3" s="42"/>
      <c r="MEW3" s="42"/>
      <c r="MEX3" s="43"/>
      <c r="MEY3" s="44" t="s">
        <v>136</v>
      </c>
      <c r="MEZ3" s="42"/>
      <c r="MFA3" s="42"/>
      <c r="MFB3" s="42"/>
      <c r="MFC3" s="42"/>
      <c r="MFD3" s="42"/>
      <c r="MFE3" s="42"/>
      <c r="MFF3" s="42"/>
      <c r="MFG3" s="42"/>
      <c r="MFH3" s="42"/>
      <c r="MFI3" s="42"/>
      <c r="MFJ3" s="42"/>
      <c r="MFK3" s="42"/>
      <c r="MFL3" s="42"/>
      <c r="MFM3" s="42"/>
      <c r="MFN3" s="43"/>
      <c r="MFO3" s="44" t="s">
        <v>136</v>
      </c>
      <c r="MFP3" s="42"/>
      <c r="MFQ3" s="42"/>
      <c r="MFR3" s="42"/>
      <c r="MFS3" s="42"/>
      <c r="MFT3" s="42"/>
      <c r="MFU3" s="42"/>
      <c r="MFV3" s="42"/>
      <c r="MFW3" s="42"/>
      <c r="MFX3" s="42"/>
      <c r="MFY3" s="42"/>
      <c r="MFZ3" s="42"/>
      <c r="MGA3" s="42"/>
      <c r="MGB3" s="42"/>
      <c r="MGC3" s="42"/>
      <c r="MGD3" s="43"/>
      <c r="MGE3" s="44" t="s">
        <v>136</v>
      </c>
      <c r="MGF3" s="42"/>
      <c r="MGG3" s="42"/>
      <c r="MGH3" s="42"/>
      <c r="MGI3" s="42"/>
      <c r="MGJ3" s="42"/>
      <c r="MGK3" s="42"/>
      <c r="MGL3" s="42"/>
      <c r="MGM3" s="42"/>
      <c r="MGN3" s="42"/>
      <c r="MGO3" s="42"/>
      <c r="MGP3" s="42"/>
      <c r="MGQ3" s="42"/>
      <c r="MGR3" s="42"/>
      <c r="MGS3" s="42"/>
      <c r="MGT3" s="43"/>
      <c r="MGU3" s="44" t="s">
        <v>136</v>
      </c>
      <c r="MGV3" s="42"/>
      <c r="MGW3" s="42"/>
      <c r="MGX3" s="42"/>
      <c r="MGY3" s="42"/>
      <c r="MGZ3" s="42"/>
      <c r="MHA3" s="42"/>
      <c r="MHB3" s="42"/>
      <c r="MHC3" s="42"/>
      <c r="MHD3" s="42"/>
      <c r="MHE3" s="42"/>
      <c r="MHF3" s="42"/>
      <c r="MHG3" s="42"/>
      <c r="MHH3" s="42"/>
      <c r="MHI3" s="42"/>
      <c r="MHJ3" s="43"/>
      <c r="MHK3" s="44" t="s">
        <v>136</v>
      </c>
      <c r="MHL3" s="42"/>
      <c r="MHM3" s="42"/>
      <c r="MHN3" s="42"/>
      <c r="MHO3" s="42"/>
      <c r="MHP3" s="42"/>
      <c r="MHQ3" s="42"/>
      <c r="MHR3" s="42"/>
      <c r="MHS3" s="42"/>
      <c r="MHT3" s="42"/>
      <c r="MHU3" s="42"/>
      <c r="MHV3" s="42"/>
      <c r="MHW3" s="42"/>
      <c r="MHX3" s="42"/>
      <c r="MHY3" s="42"/>
      <c r="MHZ3" s="43"/>
      <c r="MIA3" s="44" t="s">
        <v>136</v>
      </c>
      <c r="MIB3" s="42"/>
      <c r="MIC3" s="42"/>
      <c r="MID3" s="42"/>
      <c r="MIE3" s="42"/>
      <c r="MIF3" s="42"/>
      <c r="MIG3" s="42"/>
      <c r="MIH3" s="42"/>
      <c r="MII3" s="42"/>
      <c r="MIJ3" s="42"/>
      <c r="MIK3" s="42"/>
      <c r="MIL3" s="42"/>
      <c r="MIM3" s="42"/>
      <c r="MIN3" s="42"/>
      <c r="MIO3" s="42"/>
      <c r="MIP3" s="43"/>
      <c r="MIQ3" s="44" t="s">
        <v>136</v>
      </c>
      <c r="MIR3" s="42"/>
      <c r="MIS3" s="42"/>
      <c r="MIT3" s="42"/>
      <c r="MIU3" s="42"/>
      <c r="MIV3" s="42"/>
      <c r="MIW3" s="42"/>
      <c r="MIX3" s="42"/>
      <c r="MIY3" s="42"/>
      <c r="MIZ3" s="42"/>
      <c r="MJA3" s="42"/>
      <c r="MJB3" s="42"/>
      <c r="MJC3" s="42"/>
      <c r="MJD3" s="42"/>
      <c r="MJE3" s="42"/>
      <c r="MJF3" s="43"/>
      <c r="MJG3" s="44" t="s">
        <v>136</v>
      </c>
      <c r="MJH3" s="42"/>
      <c r="MJI3" s="42"/>
      <c r="MJJ3" s="42"/>
      <c r="MJK3" s="42"/>
      <c r="MJL3" s="42"/>
      <c r="MJM3" s="42"/>
      <c r="MJN3" s="42"/>
      <c r="MJO3" s="42"/>
      <c r="MJP3" s="42"/>
      <c r="MJQ3" s="42"/>
      <c r="MJR3" s="42"/>
      <c r="MJS3" s="42"/>
      <c r="MJT3" s="42"/>
      <c r="MJU3" s="42"/>
      <c r="MJV3" s="43"/>
      <c r="MJW3" s="44" t="s">
        <v>136</v>
      </c>
      <c r="MJX3" s="42"/>
      <c r="MJY3" s="42"/>
      <c r="MJZ3" s="42"/>
      <c r="MKA3" s="42"/>
      <c r="MKB3" s="42"/>
      <c r="MKC3" s="42"/>
      <c r="MKD3" s="42"/>
      <c r="MKE3" s="42"/>
      <c r="MKF3" s="42"/>
      <c r="MKG3" s="42"/>
      <c r="MKH3" s="42"/>
      <c r="MKI3" s="42"/>
      <c r="MKJ3" s="42"/>
      <c r="MKK3" s="42"/>
      <c r="MKL3" s="43"/>
      <c r="MKM3" s="44" t="s">
        <v>136</v>
      </c>
      <c r="MKN3" s="42"/>
      <c r="MKO3" s="42"/>
      <c r="MKP3" s="42"/>
      <c r="MKQ3" s="42"/>
      <c r="MKR3" s="42"/>
      <c r="MKS3" s="42"/>
      <c r="MKT3" s="42"/>
      <c r="MKU3" s="42"/>
      <c r="MKV3" s="42"/>
      <c r="MKW3" s="42"/>
      <c r="MKX3" s="42"/>
      <c r="MKY3" s="42"/>
      <c r="MKZ3" s="42"/>
      <c r="MLA3" s="42"/>
      <c r="MLB3" s="43"/>
      <c r="MLC3" s="44" t="s">
        <v>136</v>
      </c>
      <c r="MLD3" s="42"/>
      <c r="MLE3" s="42"/>
      <c r="MLF3" s="42"/>
      <c r="MLG3" s="42"/>
      <c r="MLH3" s="42"/>
      <c r="MLI3" s="42"/>
      <c r="MLJ3" s="42"/>
      <c r="MLK3" s="42"/>
      <c r="MLL3" s="42"/>
      <c r="MLM3" s="42"/>
      <c r="MLN3" s="42"/>
      <c r="MLO3" s="42"/>
      <c r="MLP3" s="42"/>
      <c r="MLQ3" s="42"/>
      <c r="MLR3" s="43"/>
      <c r="MLS3" s="44" t="s">
        <v>136</v>
      </c>
      <c r="MLT3" s="42"/>
      <c r="MLU3" s="42"/>
      <c r="MLV3" s="42"/>
      <c r="MLW3" s="42"/>
      <c r="MLX3" s="42"/>
      <c r="MLY3" s="42"/>
      <c r="MLZ3" s="42"/>
      <c r="MMA3" s="42"/>
      <c r="MMB3" s="42"/>
      <c r="MMC3" s="42"/>
      <c r="MMD3" s="42"/>
      <c r="MME3" s="42"/>
      <c r="MMF3" s="42"/>
      <c r="MMG3" s="42"/>
      <c r="MMH3" s="43"/>
      <c r="MMI3" s="44" t="s">
        <v>136</v>
      </c>
      <c r="MMJ3" s="42"/>
      <c r="MMK3" s="42"/>
      <c r="MML3" s="42"/>
      <c r="MMM3" s="42"/>
      <c r="MMN3" s="42"/>
      <c r="MMO3" s="42"/>
      <c r="MMP3" s="42"/>
      <c r="MMQ3" s="42"/>
      <c r="MMR3" s="42"/>
      <c r="MMS3" s="42"/>
      <c r="MMT3" s="42"/>
      <c r="MMU3" s="42"/>
      <c r="MMV3" s="42"/>
      <c r="MMW3" s="42"/>
      <c r="MMX3" s="43"/>
      <c r="MMY3" s="44" t="s">
        <v>136</v>
      </c>
      <c r="MMZ3" s="42"/>
      <c r="MNA3" s="42"/>
      <c r="MNB3" s="42"/>
      <c r="MNC3" s="42"/>
      <c r="MND3" s="42"/>
      <c r="MNE3" s="42"/>
      <c r="MNF3" s="42"/>
      <c r="MNG3" s="42"/>
      <c r="MNH3" s="42"/>
      <c r="MNI3" s="42"/>
      <c r="MNJ3" s="42"/>
      <c r="MNK3" s="42"/>
      <c r="MNL3" s="42"/>
      <c r="MNM3" s="42"/>
      <c r="MNN3" s="43"/>
      <c r="MNO3" s="44" t="s">
        <v>136</v>
      </c>
      <c r="MNP3" s="42"/>
      <c r="MNQ3" s="42"/>
      <c r="MNR3" s="42"/>
      <c r="MNS3" s="42"/>
      <c r="MNT3" s="42"/>
      <c r="MNU3" s="42"/>
      <c r="MNV3" s="42"/>
      <c r="MNW3" s="42"/>
      <c r="MNX3" s="42"/>
      <c r="MNY3" s="42"/>
      <c r="MNZ3" s="42"/>
      <c r="MOA3" s="42"/>
      <c r="MOB3" s="42"/>
      <c r="MOC3" s="42"/>
      <c r="MOD3" s="43"/>
      <c r="MOE3" s="44" t="s">
        <v>136</v>
      </c>
      <c r="MOF3" s="42"/>
      <c r="MOG3" s="42"/>
      <c r="MOH3" s="42"/>
      <c r="MOI3" s="42"/>
      <c r="MOJ3" s="42"/>
      <c r="MOK3" s="42"/>
      <c r="MOL3" s="42"/>
      <c r="MOM3" s="42"/>
      <c r="MON3" s="42"/>
      <c r="MOO3" s="42"/>
      <c r="MOP3" s="42"/>
      <c r="MOQ3" s="42"/>
      <c r="MOR3" s="42"/>
      <c r="MOS3" s="42"/>
      <c r="MOT3" s="43"/>
      <c r="MOU3" s="44" t="s">
        <v>136</v>
      </c>
      <c r="MOV3" s="42"/>
      <c r="MOW3" s="42"/>
      <c r="MOX3" s="42"/>
      <c r="MOY3" s="42"/>
      <c r="MOZ3" s="42"/>
      <c r="MPA3" s="42"/>
      <c r="MPB3" s="42"/>
      <c r="MPC3" s="42"/>
      <c r="MPD3" s="42"/>
      <c r="MPE3" s="42"/>
      <c r="MPF3" s="42"/>
      <c r="MPG3" s="42"/>
      <c r="MPH3" s="42"/>
      <c r="MPI3" s="42"/>
      <c r="MPJ3" s="43"/>
      <c r="MPK3" s="44" t="s">
        <v>136</v>
      </c>
      <c r="MPL3" s="42"/>
      <c r="MPM3" s="42"/>
      <c r="MPN3" s="42"/>
      <c r="MPO3" s="42"/>
      <c r="MPP3" s="42"/>
      <c r="MPQ3" s="42"/>
      <c r="MPR3" s="42"/>
      <c r="MPS3" s="42"/>
      <c r="MPT3" s="42"/>
      <c r="MPU3" s="42"/>
      <c r="MPV3" s="42"/>
      <c r="MPW3" s="42"/>
      <c r="MPX3" s="42"/>
      <c r="MPY3" s="42"/>
      <c r="MPZ3" s="43"/>
      <c r="MQA3" s="44" t="s">
        <v>136</v>
      </c>
      <c r="MQB3" s="42"/>
      <c r="MQC3" s="42"/>
      <c r="MQD3" s="42"/>
      <c r="MQE3" s="42"/>
      <c r="MQF3" s="42"/>
      <c r="MQG3" s="42"/>
      <c r="MQH3" s="42"/>
      <c r="MQI3" s="42"/>
      <c r="MQJ3" s="42"/>
      <c r="MQK3" s="42"/>
      <c r="MQL3" s="42"/>
      <c r="MQM3" s="42"/>
      <c r="MQN3" s="42"/>
      <c r="MQO3" s="42"/>
      <c r="MQP3" s="43"/>
      <c r="MQQ3" s="44" t="s">
        <v>136</v>
      </c>
      <c r="MQR3" s="42"/>
      <c r="MQS3" s="42"/>
      <c r="MQT3" s="42"/>
      <c r="MQU3" s="42"/>
      <c r="MQV3" s="42"/>
      <c r="MQW3" s="42"/>
      <c r="MQX3" s="42"/>
      <c r="MQY3" s="42"/>
      <c r="MQZ3" s="42"/>
      <c r="MRA3" s="42"/>
      <c r="MRB3" s="42"/>
      <c r="MRC3" s="42"/>
      <c r="MRD3" s="42"/>
      <c r="MRE3" s="42"/>
      <c r="MRF3" s="43"/>
      <c r="MRG3" s="44" t="s">
        <v>136</v>
      </c>
      <c r="MRH3" s="42"/>
      <c r="MRI3" s="42"/>
      <c r="MRJ3" s="42"/>
      <c r="MRK3" s="42"/>
      <c r="MRL3" s="42"/>
      <c r="MRM3" s="42"/>
      <c r="MRN3" s="42"/>
      <c r="MRO3" s="42"/>
      <c r="MRP3" s="42"/>
      <c r="MRQ3" s="42"/>
      <c r="MRR3" s="42"/>
      <c r="MRS3" s="42"/>
      <c r="MRT3" s="42"/>
      <c r="MRU3" s="42"/>
      <c r="MRV3" s="43"/>
      <c r="MRW3" s="44" t="s">
        <v>136</v>
      </c>
      <c r="MRX3" s="42"/>
      <c r="MRY3" s="42"/>
      <c r="MRZ3" s="42"/>
      <c r="MSA3" s="42"/>
      <c r="MSB3" s="42"/>
      <c r="MSC3" s="42"/>
      <c r="MSD3" s="42"/>
      <c r="MSE3" s="42"/>
      <c r="MSF3" s="42"/>
      <c r="MSG3" s="42"/>
      <c r="MSH3" s="42"/>
      <c r="MSI3" s="42"/>
      <c r="MSJ3" s="42"/>
      <c r="MSK3" s="42"/>
      <c r="MSL3" s="43"/>
      <c r="MSM3" s="44" t="s">
        <v>136</v>
      </c>
      <c r="MSN3" s="42"/>
      <c r="MSO3" s="42"/>
      <c r="MSP3" s="42"/>
      <c r="MSQ3" s="42"/>
      <c r="MSR3" s="42"/>
      <c r="MSS3" s="42"/>
      <c r="MST3" s="42"/>
      <c r="MSU3" s="42"/>
      <c r="MSV3" s="42"/>
      <c r="MSW3" s="42"/>
      <c r="MSX3" s="42"/>
      <c r="MSY3" s="42"/>
      <c r="MSZ3" s="42"/>
      <c r="MTA3" s="42"/>
      <c r="MTB3" s="43"/>
      <c r="MTC3" s="44" t="s">
        <v>136</v>
      </c>
      <c r="MTD3" s="42"/>
      <c r="MTE3" s="42"/>
      <c r="MTF3" s="42"/>
      <c r="MTG3" s="42"/>
      <c r="MTH3" s="42"/>
      <c r="MTI3" s="42"/>
      <c r="MTJ3" s="42"/>
      <c r="MTK3" s="42"/>
      <c r="MTL3" s="42"/>
      <c r="MTM3" s="42"/>
      <c r="MTN3" s="42"/>
      <c r="MTO3" s="42"/>
      <c r="MTP3" s="42"/>
      <c r="MTQ3" s="42"/>
      <c r="MTR3" s="43"/>
      <c r="MTS3" s="44" t="s">
        <v>136</v>
      </c>
      <c r="MTT3" s="42"/>
      <c r="MTU3" s="42"/>
      <c r="MTV3" s="42"/>
      <c r="MTW3" s="42"/>
      <c r="MTX3" s="42"/>
      <c r="MTY3" s="42"/>
      <c r="MTZ3" s="42"/>
      <c r="MUA3" s="42"/>
      <c r="MUB3" s="42"/>
      <c r="MUC3" s="42"/>
      <c r="MUD3" s="42"/>
      <c r="MUE3" s="42"/>
      <c r="MUF3" s="42"/>
      <c r="MUG3" s="42"/>
      <c r="MUH3" s="43"/>
      <c r="MUI3" s="44" t="s">
        <v>136</v>
      </c>
      <c r="MUJ3" s="42"/>
      <c r="MUK3" s="42"/>
      <c r="MUL3" s="42"/>
      <c r="MUM3" s="42"/>
      <c r="MUN3" s="42"/>
      <c r="MUO3" s="42"/>
      <c r="MUP3" s="42"/>
      <c r="MUQ3" s="42"/>
      <c r="MUR3" s="42"/>
      <c r="MUS3" s="42"/>
      <c r="MUT3" s="42"/>
      <c r="MUU3" s="42"/>
      <c r="MUV3" s="42"/>
      <c r="MUW3" s="42"/>
      <c r="MUX3" s="43"/>
      <c r="MUY3" s="44" t="s">
        <v>136</v>
      </c>
      <c r="MUZ3" s="42"/>
      <c r="MVA3" s="42"/>
      <c r="MVB3" s="42"/>
      <c r="MVC3" s="42"/>
      <c r="MVD3" s="42"/>
      <c r="MVE3" s="42"/>
      <c r="MVF3" s="42"/>
      <c r="MVG3" s="42"/>
      <c r="MVH3" s="42"/>
      <c r="MVI3" s="42"/>
      <c r="MVJ3" s="42"/>
      <c r="MVK3" s="42"/>
      <c r="MVL3" s="42"/>
      <c r="MVM3" s="42"/>
      <c r="MVN3" s="43"/>
      <c r="MVO3" s="44" t="s">
        <v>136</v>
      </c>
      <c r="MVP3" s="42"/>
      <c r="MVQ3" s="42"/>
      <c r="MVR3" s="42"/>
      <c r="MVS3" s="42"/>
      <c r="MVT3" s="42"/>
      <c r="MVU3" s="42"/>
      <c r="MVV3" s="42"/>
      <c r="MVW3" s="42"/>
      <c r="MVX3" s="42"/>
      <c r="MVY3" s="42"/>
      <c r="MVZ3" s="42"/>
      <c r="MWA3" s="42"/>
      <c r="MWB3" s="42"/>
      <c r="MWC3" s="42"/>
      <c r="MWD3" s="43"/>
      <c r="MWE3" s="44" t="s">
        <v>136</v>
      </c>
      <c r="MWF3" s="42"/>
      <c r="MWG3" s="42"/>
      <c r="MWH3" s="42"/>
      <c r="MWI3" s="42"/>
      <c r="MWJ3" s="42"/>
      <c r="MWK3" s="42"/>
      <c r="MWL3" s="42"/>
      <c r="MWM3" s="42"/>
      <c r="MWN3" s="42"/>
      <c r="MWO3" s="42"/>
      <c r="MWP3" s="42"/>
      <c r="MWQ3" s="42"/>
      <c r="MWR3" s="42"/>
      <c r="MWS3" s="42"/>
      <c r="MWT3" s="43"/>
      <c r="MWU3" s="44" t="s">
        <v>136</v>
      </c>
      <c r="MWV3" s="42"/>
      <c r="MWW3" s="42"/>
      <c r="MWX3" s="42"/>
      <c r="MWY3" s="42"/>
      <c r="MWZ3" s="42"/>
      <c r="MXA3" s="42"/>
      <c r="MXB3" s="42"/>
      <c r="MXC3" s="42"/>
      <c r="MXD3" s="42"/>
      <c r="MXE3" s="42"/>
      <c r="MXF3" s="42"/>
      <c r="MXG3" s="42"/>
      <c r="MXH3" s="42"/>
      <c r="MXI3" s="42"/>
      <c r="MXJ3" s="43"/>
      <c r="MXK3" s="44" t="s">
        <v>136</v>
      </c>
      <c r="MXL3" s="42"/>
      <c r="MXM3" s="42"/>
      <c r="MXN3" s="42"/>
      <c r="MXO3" s="42"/>
      <c r="MXP3" s="42"/>
      <c r="MXQ3" s="42"/>
      <c r="MXR3" s="42"/>
      <c r="MXS3" s="42"/>
      <c r="MXT3" s="42"/>
      <c r="MXU3" s="42"/>
      <c r="MXV3" s="42"/>
      <c r="MXW3" s="42"/>
      <c r="MXX3" s="42"/>
      <c r="MXY3" s="42"/>
      <c r="MXZ3" s="43"/>
      <c r="MYA3" s="44" t="s">
        <v>136</v>
      </c>
      <c r="MYB3" s="42"/>
      <c r="MYC3" s="42"/>
      <c r="MYD3" s="42"/>
      <c r="MYE3" s="42"/>
      <c r="MYF3" s="42"/>
      <c r="MYG3" s="42"/>
      <c r="MYH3" s="42"/>
      <c r="MYI3" s="42"/>
      <c r="MYJ3" s="42"/>
      <c r="MYK3" s="42"/>
      <c r="MYL3" s="42"/>
      <c r="MYM3" s="42"/>
      <c r="MYN3" s="42"/>
      <c r="MYO3" s="42"/>
      <c r="MYP3" s="43"/>
      <c r="MYQ3" s="44" t="s">
        <v>136</v>
      </c>
      <c r="MYR3" s="42"/>
      <c r="MYS3" s="42"/>
      <c r="MYT3" s="42"/>
      <c r="MYU3" s="42"/>
      <c r="MYV3" s="42"/>
      <c r="MYW3" s="42"/>
      <c r="MYX3" s="42"/>
      <c r="MYY3" s="42"/>
      <c r="MYZ3" s="42"/>
      <c r="MZA3" s="42"/>
      <c r="MZB3" s="42"/>
      <c r="MZC3" s="42"/>
      <c r="MZD3" s="42"/>
      <c r="MZE3" s="42"/>
      <c r="MZF3" s="43"/>
      <c r="MZG3" s="44" t="s">
        <v>136</v>
      </c>
      <c r="MZH3" s="42"/>
      <c r="MZI3" s="42"/>
      <c r="MZJ3" s="42"/>
      <c r="MZK3" s="42"/>
      <c r="MZL3" s="42"/>
      <c r="MZM3" s="42"/>
      <c r="MZN3" s="42"/>
      <c r="MZO3" s="42"/>
      <c r="MZP3" s="42"/>
      <c r="MZQ3" s="42"/>
      <c r="MZR3" s="42"/>
      <c r="MZS3" s="42"/>
      <c r="MZT3" s="42"/>
      <c r="MZU3" s="42"/>
      <c r="MZV3" s="43"/>
      <c r="MZW3" s="44" t="s">
        <v>136</v>
      </c>
      <c r="MZX3" s="42"/>
      <c r="MZY3" s="42"/>
      <c r="MZZ3" s="42"/>
      <c r="NAA3" s="42"/>
      <c r="NAB3" s="42"/>
      <c r="NAC3" s="42"/>
      <c r="NAD3" s="42"/>
      <c r="NAE3" s="42"/>
      <c r="NAF3" s="42"/>
      <c r="NAG3" s="42"/>
      <c r="NAH3" s="42"/>
      <c r="NAI3" s="42"/>
      <c r="NAJ3" s="42"/>
      <c r="NAK3" s="42"/>
      <c r="NAL3" s="43"/>
      <c r="NAM3" s="44" t="s">
        <v>136</v>
      </c>
      <c r="NAN3" s="42"/>
      <c r="NAO3" s="42"/>
      <c r="NAP3" s="42"/>
      <c r="NAQ3" s="42"/>
      <c r="NAR3" s="42"/>
      <c r="NAS3" s="42"/>
      <c r="NAT3" s="42"/>
      <c r="NAU3" s="42"/>
      <c r="NAV3" s="42"/>
      <c r="NAW3" s="42"/>
      <c r="NAX3" s="42"/>
      <c r="NAY3" s="42"/>
      <c r="NAZ3" s="42"/>
      <c r="NBA3" s="42"/>
      <c r="NBB3" s="43"/>
      <c r="NBC3" s="44" t="s">
        <v>136</v>
      </c>
      <c r="NBD3" s="42"/>
      <c r="NBE3" s="42"/>
      <c r="NBF3" s="42"/>
      <c r="NBG3" s="42"/>
      <c r="NBH3" s="42"/>
      <c r="NBI3" s="42"/>
      <c r="NBJ3" s="42"/>
      <c r="NBK3" s="42"/>
      <c r="NBL3" s="42"/>
      <c r="NBM3" s="42"/>
      <c r="NBN3" s="42"/>
      <c r="NBO3" s="42"/>
      <c r="NBP3" s="42"/>
      <c r="NBQ3" s="42"/>
      <c r="NBR3" s="43"/>
      <c r="NBS3" s="44" t="s">
        <v>136</v>
      </c>
      <c r="NBT3" s="42"/>
      <c r="NBU3" s="42"/>
      <c r="NBV3" s="42"/>
      <c r="NBW3" s="42"/>
      <c r="NBX3" s="42"/>
      <c r="NBY3" s="42"/>
      <c r="NBZ3" s="42"/>
      <c r="NCA3" s="42"/>
      <c r="NCB3" s="42"/>
      <c r="NCC3" s="42"/>
      <c r="NCD3" s="42"/>
      <c r="NCE3" s="42"/>
      <c r="NCF3" s="42"/>
      <c r="NCG3" s="42"/>
      <c r="NCH3" s="43"/>
      <c r="NCI3" s="44" t="s">
        <v>136</v>
      </c>
      <c r="NCJ3" s="42"/>
      <c r="NCK3" s="42"/>
      <c r="NCL3" s="42"/>
      <c r="NCM3" s="42"/>
      <c r="NCN3" s="42"/>
      <c r="NCO3" s="42"/>
      <c r="NCP3" s="42"/>
      <c r="NCQ3" s="42"/>
      <c r="NCR3" s="42"/>
      <c r="NCS3" s="42"/>
      <c r="NCT3" s="42"/>
      <c r="NCU3" s="42"/>
      <c r="NCV3" s="42"/>
      <c r="NCW3" s="42"/>
      <c r="NCX3" s="43"/>
      <c r="NCY3" s="44" t="s">
        <v>136</v>
      </c>
      <c r="NCZ3" s="42"/>
      <c r="NDA3" s="42"/>
      <c r="NDB3" s="42"/>
      <c r="NDC3" s="42"/>
      <c r="NDD3" s="42"/>
      <c r="NDE3" s="42"/>
      <c r="NDF3" s="42"/>
      <c r="NDG3" s="42"/>
      <c r="NDH3" s="42"/>
      <c r="NDI3" s="42"/>
      <c r="NDJ3" s="42"/>
      <c r="NDK3" s="42"/>
      <c r="NDL3" s="42"/>
      <c r="NDM3" s="42"/>
      <c r="NDN3" s="43"/>
      <c r="NDO3" s="44" t="s">
        <v>136</v>
      </c>
      <c r="NDP3" s="42"/>
      <c r="NDQ3" s="42"/>
      <c r="NDR3" s="42"/>
      <c r="NDS3" s="42"/>
      <c r="NDT3" s="42"/>
      <c r="NDU3" s="42"/>
      <c r="NDV3" s="42"/>
      <c r="NDW3" s="42"/>
      <c r="NDX3" s="42"/>
      <c r="NDY3" s="42"/>
      <c r="NDZ3" s="42"/>
      <c r="NEA3" s="42"/>
      <c r="NEB3" s="42"/>
      <c r="NEC3" s="42"/>
      <c r="NED3" s="43"/>
      <c r="NEE3" s="44" t="s">
        <v>136</v>
      </c>
      <c r="NEF3" s="42"/>
      <c r="NEG3" s="42"/>
      <c r="NEH3" s="42"/>
      <c r="NEI3" s="42"/>
      <c r="NEJ3" s="42"/>
      <c r="NEK3" s="42"/>
      <c r="NEL3" s="42"/>
      <c r="NEM3" s="42"/>
      <c r="NEN3" s="42"/>
      <c r="NEO3" s="42"/>
      <c r="NEP3" s="42"/>
      <c r="NEQ3" s="42"/>
      <c r="NER3" s="42"/>
      <c r="NES3" s="42"/>
      <c r="NET3" s="43"/>
      <c r="NEU3" s="44" t="s">
        <v>136</v>
      </c>
      <c r="NEV3" s="42"/>
      <c r="NEW3" s="42"/>
      <c r="NEX3" s="42"/>
      <c r="NEY3" s="42"/>
      <c r="NEZ3" s="42"/>
      <c r="NFA3" s="42"/>
      <c r="NFB3" s="42"/>
      <c r="NFC3" s="42"/>
      <c r="NFD3" s="42"/>
      <c r="NFE3" s="42"/>
      <c r="NFF3" s="42"/>
      <c r="NFG3" s="42"/>
      <c r="NFH3" s="42"/>
      <c r="NFI3" s="42"/>
      <c r="NFJ3" s="43"/>
      <c r="NFK3" s="44" t="s">
        <v>136</v>
      </c>
      <c r="NFL3" s="42"/>
      <c r="NFM3" s="42"/>
      <c r="NFN3" s="42"/>
      <c r="NFO3" s="42"/>
      <c r="NFP3" s="42"/>
      <c r="NFQ3" s="42"/>
      <c r="NFR3" s="42"/>
      <c r="NFS3" s="42"/>
      <c r="NFT3" s="42"/>
      <c r="NFU3" s="42"/>
      <c r="NFV3" s="42"/>
      <c r="NFW3" s="42"/>
      <c r="NFX3" s="42"/>
      <c r="NFY3" s="42"/>
      <c r="NFZ3" s="43"/>
      <c r="NGA3" s="44" t="s">
        <v>136</v>
      </c>
      <c r="NGB3" s="42"/>
      <c r="NGC3" s="42"/>
      <c r="NGD3" s="42"/>
      <c r="NGE3" s="42"/>
      <c r="NGF3" s="42"/>
      <c r="NGG3" s="42"/>
      <c r="NGH3" s="42"/>
      <c r="NGI3" s="42"/>
      <c r="NGJ3" s="42"/>
      <c r="NGK3" s="42"/>
      <c r="NGL3" s="42"/>
      <c r="NGM3" s="42"/>
      <c r="NGN3" s="42"/>
      <c r="NGO3" s="42"/>
      <c r="NGP3" s="43"/>
      <c r="NGQ3" s="44" t="s">
        <v>136</v>
      </c>
      <c r="NGR3" s="42"/>
      <c r="NGS3" s="42"/>
      <c r="NGT3" s="42"/>
      <c r="NGU3" s="42"/>
      <c r="NGV3" s="42"/>
      <c r="NGW3" s="42"/>
      <c r="NGX3" s="42"/>
      <c r="NGY3" s="42"/>
      <c r="NGZ3" s="42"/>
      <c r="NHA3" s="42"/>
      <c r="NHB3" s="42"/>
      <c r="NHC3" s="42"/>
      <c r="NHD3" s="42"/>
      <c r="NHE3" s="42"/>
      <c r="NHF3" s="43"/>
      <c r="NHG3" s="44" t="s">
        <v>136</v>
      </c>
      <c r="NHH3" s="42"/>
      <c r="NHI3" s="42"/>
      <c r="NHJ3" s="42"/>
      <c r="NHK3" s="42"/>
      <c r="NHL3" s="42"/>
      <c r="NHM3" s="42"/>
      <c r="NHN3" s="42"/>
      <c r="NHO3" s="42"/>
      <c r="NHP3" s="42"/>
      <c r="NHQ3" s="42"/>
      <c r="NHR3" s="42"/>
      <c r="NHS3" s="42"/>
      <c r="NHT3" s="42"/>
      <c r="NHU3" s="42"/>
      <c r="NHV3" s="43"/>
      <c r="NHW3" s="44" t="s">
        <v>136</v>
      </c>
      <c r="NHX3" s="42"/>
      <c r="NHY3" s="42"/>
      <c r="NHZ3" s="42"/>
      <c r="NIA3" s="42"/>
      <c r="NIB3" s="42"/>
      <c r="NIC3" s="42"/>
      <c r="NID3" s="42"/>
      <c r="NIE3" s="42"/>
      <c r="NIF3" s="42"/>
      <c r="NIG3" s="42"/>
      <c r="NIH3" s="42"/>
      <c r="NII3" s="42"/>
      <c r="NIJ3" s="42"/>
      <c r="NIK3" s="42"/>
      <c r="NIL3" s="43"/>
      <c r="NIM3" s="44" t="s">
        <v>136</v>
      </c>
      <c r="NIN3" s="42"/>
      <c r="NIO3" s="42"/>
      <c r="NIP3" s="42"/>
      <c r="NIQ3" s="42"/>
      <c r="NIR3" s="42"/>
      <c r="NIS3" s="42"/>
      <c r="NIT3" s="42"/>
      <c r="NIU3" s="42"/>
      <c r="NIV3" s="42"/>
      <c r="NIW3" s="42"/>
      <c r="NIX3" s="42"/>
      <c r="NIY3" s="42"/>
      <c r="NIZ3" s="42"/>
      <c r="NJA3" s="42"/>
      <c r="NJB3" s="43"/>
      <c r="NJC3" s="44" t="s">
        <v>136</v>
      </c>
      <c r="NJD3" s="42"/>
      <c r="NJE3" s="42"/>
      <c r="NJF3" s="42"/>
      <c r="NJG3" s="42"/>
      <c r="NJH3" s="42"/>
      <c r="NJI3" s="42"/>
      <c r="NJJ3" s="42"/>
      <c r="NJK3" s="42"/>
      <c r="NJL3" s="42"/>
      <c r="NJM3" s="42"/>
      <c r="NJN3" s="42"/>
      <c r="NJO3" s="42"/>
      <c r="NJP3" s="42"/>
      <c r="NJQ3" s="42"/>
      <c r="NJR3" s="43"/>
      <c r="NJS3" s="44" t="s">
        <v>136</v>
      </c>
      <c r="NJT3" s="42"/>
      <c r="NJU3" s="42"/>
      <c r="NJV3" s="42"/>
      <c r="NJW3" s="42"/>
      <c r="NJX3" s="42"/>
      <c r="NJY3" s="42"/>
      <c r="NJZ3" s="42"/>
      <c r="NKA3" s="42"/>
      <c r="NKB3" s="42"/>
      <c r="NKC3" s="42"/>
      <c r="NKD3" s="42"/>
      <c r="NKE3" s="42"/>
      <c r="NKF3" s="42"/>
      <c r="NKG3" s="42"/>
      <c r="NKH3" s="43"/>
      <c r="NKI3" s="44" t="s">
        <v>136</v>
      </c>
      <c r="NKJ3" s="42"/>
      <c r="NKK3" s="42"/>
      <c r="NKL3" s="42"/>
      <c r="NKM3" s="42"/>
      <c r="NKN3" s="42"/>
      <c r="NKO3" s="42"/>
      <c r="NKP3" s="42"/>
      <c r="NKQ3" s="42"/>
      <c r="NKR3" s="42"/>
      <c r="NKS3" s="42"/>
      <c r="NKT3" s="42"/>
      <c r="NKU3" s="42"/>
      <c r="NKV3" s="42"/>
      <c r="NKW3" s="42"/>
      <c r="NKX3" s="43"/>
      <c r="NKY3" s="44" t="s">
        <v>136</v>
      </c>
      <c r="NKZ3" s="42"/>
      <c r="NLA3" s="42"/>
      <c r="NLB3" s="42"/>
      <c r="NLC3" s="42"/>
      <c r="NLD3" s="42"/>
      <c r="NLE3" s="42"/>
      <c r="NLF3" s="42"/>
      <c r="NLG3" s="42"/>
      <c r="NLH3" s="42"/>
      <c r="NLI3" s="42"/>
      <c r="NLJ3" s="42"/>
      <c r="NLK3" s="42"/>
      <c r="NLL3" s="42"/>
      <c r="NLM3" s="42"/>
      <c r="NLN3" s="43"/>
      <c r="NLO3" s="44" t="s">
        <v>136</v>
      </c>
      <c r="NLP3" s="42"/>
      <c r="NLQ3" s="42"/>
      <c r="NLR3" s="42"/>
      <c r="NLS3" s="42"/>
      <c r="NLT3" s="42"/>
      <c r="NLU3" s="42"/>
      <c r="NLV3" s="42"/>
      <c r="NLW3" s="42"/>
      <c r="NLX3" s="42"/>
      <c r="NLY3" s="42"/>
      <c r="NLZ3" s="42"/>
      <c r="NMA3" s="42"/>
      <c r="NMB3" s="42"/>
      <c r="NMC3" s="42"/>
      <c r="NMD3" s="43"/>
      <c r="NME3" s="44" t="s">
        <v>136</v>
      </c>
      <c r="NMF3" s="42"/>
      <c r="NMG3" s="42"/>
      <c r="NMH3" s="42"/>
      <c r="NMI3" s="42"/>
      <c r="NMJ3" s="42"/>
      <c r="NMK3" s="42"/>
      <c r="NML3" s="42"/>
      <c r="NMM3" s="42"/>
      <c r="NMN3" s="42"/>
      <c r="NMO3" s="42"/>
      <c r="NMP3" s="42"/>
      <c r="NMQ3" s="42"/>
      <c r="NMR3" s="42"/>
      <c r="NMS3" s="42"/>
      <c r="NMT3" s="43"/>
      <c r="NMU3" s="44" t="s">
        <v>136</v>
      </c>
      <c r="NMV3" s="42"/>
      <c r="NMW3" s="42"/>
      <c r="NMX3" s="42"/>
      <c r="NMY3" s="42"/>
      <c r="NMZ3" s="42"/>
      <c r="NNA3" s="42"/>
      <c r="NNB3" s="42"/>
      <c r="NNC3" s="42"/>
      <c r="NND3" s="42"/>
      <c r="NNE3" s="42"/>
      <c r="NNF3" s="42"/>
      <c r="NNG3" s="42"/>
      <c r="NNH3" s="42"/>
      <c r="NNI3" s="42"/>
      <c r="NNJ3" s="43"/>
      <c r="NNK3" s="44" t="s">
        <v>136</v>
      </c>
      <c r="NNL3" s="42"/>
      <c r="NNM3" s="42"/>
      <c r="NNN3" s="42"/>
      <c r="NNO3" s="42"/>
      <c r="NNP3" s="42"/>
      <c r="NNQ3" s="42"/>
      <c r="NNR3" s="42"/>
      <c r="NNS3" s="42"/>
      <c r="NNT3" s="42"/>
      <c r="NNU3" s="42"/>
      <c r="NNV3" s="42"/>
      <c r="NNW3" s="42"/>
      <c r="NNX3" s="42"/>
      <c r="NNY3" s="42"/>
      <c r="NNZ3" s="43"/>
      <c r="NOA3" s="44" t="s">
        <v>136</v>
      </c>
      <c r="NOB3" s="42"/>
      <c r="NOC3" s="42"/>
      <c r="NOD3" s="42"/>
      <c r="NOE3" s="42"/>
      <c r="NOF3" s="42"/>
      <c r="NOG3" s="42"/>
      <c r="NOH3" s="42"/>
      <c r="NOI3" s="42"/>
      <c r="NOJ3" s="42"/>
      <c r="NOK3" s="42"/>
      <c r="NOL3" s="42"/>
      <c r="NOM3" s="42"/>
      <c r="NON3" s="42"/>
      <c r="NOO3" s="42"/>
      <c r="NOP3" s="43"/>
      <c r="NOQ3" s="44" t="s">
        <v>136</v>
      </c>
      <c r="NOR3" s="42"/>
      <c r="NOS3" s="42"/>
      <c r="NOT3" s="42"/>
      <c r="NOU3" s="42"/>
      <c r="NOV3" s="42"/>
      <c r="NOW3" s="42"/>
      <c r="NOX3" s="42"/>
      <c r="NOY3" s="42"/>
      <c r="NOZ3" s="42"/>
      <c r="NPA3" s="42"/>
      <c r="NPB3" s="42"/>
      <c r="NPC3" s="42"/>
      <c r="NPD3" s="42"/>
      <c r="NPE3" s="42"/>
      <c r="NPF3" s="43"/>
      <c r="NPG3" s="44" t="s">
        <v>136</v>
      </c>
      <c r="NPH3" s="42"/>
      <c r="NPI3" s="42"/>
      <c r="NPJ3" s="42"/>
      <c r="NPK3" s="42"/>
      <c r="NPL3" s="42"/>
      <c r="NPM3" s="42"/>
      <c r="NPN3" s="42"/>
      <c r="NPO3" s="42"/>
      <c r="NPP3" s="42"/>
      <c r="NPQ3" s="42"/>
      <c r="NPR3" s="42"/>
      <c r="NPS3" s="42"/>
      <c r="NPT3" s="42"/>
      <c r="NPU3" s="42"/>
      <c r="NPV3" s="43"/>
      <c r="NPW3" s="44" t="s">
        <v>136</v>
      </c>
      <c r="NPX3" s="42"/>
      <c r="NPY3" s="42"/>
      <c r="NPZ3" s="42"/>
      <c r="NQA3" s="42"/>
      <c r="NQB3" s="42"/>
      <c r="NQC3" s="42"/>
      <c r="NQD3" s="42"/>
      <c r="NQE3" s="42"/>
      <c r="NQF3" s="42"/>
      <c r="NQG3" s="42"/>
      <c r="NQH3" s="42"/>
      <c r="NQI3" s="42"/>
      <c r="NQJ3" s="42"/>
      <c r="NQK3" s="42"/>
      <c r="NQL3" s="43"/>
      <c r="NQM3" s="44" t="s">
        <v>136</v>
      </c>
      <c r="NQN3" s="42"/>
      <c r="NQO3" s="42"/>
      <c r="NQP3" s="42"/>
      <c r="NQQ3" s="42"/>
      <c r="NQR3" s="42"/>
      <c r="NQS3" s="42"/>
      <c r="NQT3" s="42"/>
      <c r="NQU3" s="42"/>
      <c r="NQV3" s="42"/>
      <c r="NQW3" s="42"/>
      <c r="NQX3" s="42"/>
      <c r="NQY3" s="42"/>
      <c r="NQZ3" s="42"/>
      <c r="NRA3" s="42"/>
      <c r="NRB3" s="43"/>
      <c r="NRC3" s="44" t="s">
        <v>136</v>
      </c>
      <c r="NRD3" s="42"/>
      <c r="NRE3" s="42"/>
      <c r="NRF3" s="42"/>
      <c r="NRG3" s="42"/>
      <c r="NRH3" s="42"/>
      <c r="NRI3" s="42"/>
      <c r="NRJ3" s="42"/>
      <c r="NRK3" s="42"/>
      <c r="NRL3" s="42"/>
      <c r="NRM3" s="42"/>
      <c r="NRN3" s="42"/>
      <c r="NRO3" s="42"/>
      <c r="NRP3" s="42"/>
      <c r="NRQ3" s="42"/>
      <c r="NRR3" s="43"/>
      <c r="NRS3" s="44" t="s">
        <v>136</v>
      </c>
      <c r="NRT3" s="42"/>
      <c r="NRU3" s="42"/>
      <c r="NRV3" s="42"/>
      <c r="NRW3" s="42"/>
      <c r="NRX3" s="42"/>
      <c r="NRY3" s="42"/>
      <c r="NRZ3" s="42"/>
      <c r="NSA3" s="42"/>
      <c r="NSB3" s="42"/>
      <c r="NSC3" s="42"/>
      <c r="NSD3" s="42"/>
      <c r="NSE3" s="42"/>
      <c r="NSF3" s="42"/>
      <c r="NSG3" s="42"/>
      <c r="NSH3" s="43"/>
      <c r="NSI3" s="44" t="s">
        <v>136</v>
      </c>
      <c r="NSJ3" s="42"/>
      <c r="NSK3" s="42"/>
      <c r="NSL3" s="42"/>
      <c r="NSM3" s="42"/>
      <c r="NSN3" s="42"/>
      <c r="NSO3" s="42"/>
      <c r="NSP3" s="42"/>
      <c r="NSQ3" s="42"/>
      <c r="NSR3" s="42"/>
      <c r="NSS3" s="42"/>
      <c r="NST3" s="42"/>
      <c r="NSU3" s="42"/>
      <c r="NSV3" s="42"/>
      <c r="NSW3" s="42"/>
      <c r="NSX3" s="43"/>
      <c r="NSY3" s="44" t="s">
        <v>136</v>
      </c>
      <c r="NSZ3" s="42"/>
      <c r="NTA3" s="42"/>
      <c r="NTB3" s="42"/>
      <c r="NTC3" s="42"/>
      <c r="NTD3" s="42"/>
      <c r="NTE3" s="42"/>
      <c r="NTF3" s="42"/>
      <c r="NTG3" s="42"/>
      <c r="NTH3" s="42"/>
      <c r="NTI3" s="42"/>
      <c r="NTJ3" s="42"/>
      <c r="NTK3" s="42"/>
      <c r="NTL3" s="42"/>
      <c r="NTM3" s="42"/>
      <c r="NTN3" s="43"/>
      <c r="NTO3" s="44" t="s">
        <v>136</v>
      </c>
      <c r="NTP3" s="42"/>
      <c r="NTQ3" s="42"/>
      <c r="NTR3" s="42"/>
      <c r="NTS3" s="42"/>
      <c r="NTT3" s="42"/>
      <c r="NTU3" s="42"/>
      <c r="NTV3" s="42"/>
      <c r="NTW3" s="42"/>
      <c r="NTX3" s="42"/>
      <c r="NTY3" s="42"/>
      <c r="NTZ3" s="42"/>
      <c r="NUA3" s="42"/>
      <c r="NUB3" s="42"/>
      <c r="NUC3" s="42"/>
      <c r="NUD3" s="43"/>
      <c r="NUE3" s="44" t="s">
        <v>136</v>
      </c>
      <c r="NUF3" s="42"/>
      <c r="NUG3" s="42"/>
      <c r="NUH3" s="42"/>
      <c r="NUI3" s="42"/>
      <c r="NUJ3" s="42"/>
      <c r="NUK3" s="42"/>
      <c r="NUL3" s="42"/>
      <c r="NUM3" s="42"/>
      <c r="NUN3" s="42"/>
      <c r="NUO3" s="42"/>
      <c r="NUP3" s="42"/>
      <c r="NUQ3" s="42"/>
      <c r="NUR3" s="42"/>
      <c r="NUS3" s="42"/>
      <c r="NUT3" s="43"/>
      <c r="NUU3" s="44" t="s">
        <v>136</v>
      </c>
      <c r="NUV3" s="42"/>
      <c r="NUW3" s="42"/>
      <c r="NUX3" s="42"/>
      <c r="NUY3" s="42"/>
      <c r="NUZ3" s="42"/>
      <c r="NVA3" s="42"/>
      <c r="NVB3" s="42"/>
      <c r="NVC3" s="42"/>
      <c r="NVD3" s="42"/>
      <c r="NVE3" s="42"/>
      <c r="NVF3" s="42"/>
      <c r="NVG3" s="42"/>
      <c r="NVH3" s="42"/>
      <c r="NVI3" s="42"/>
      <c r="NVJ3" s="43"/>
      <c r="NVK3" s="44" t="s">
        <v>136</v>
      </c>
      <c r="NVL3" s="42"/>
      <c r="NVM3" s="42"/>
      <c r="NVN3" s="42"/>
      <c r="NVO3" s="42"/>
      <c r="NVP3" s="42"/>
      <c r="NVQ3" s="42"/>
      <c r="NVR3" s="42"/>
      <c r="NVS3" s="42"/>
      <c r="NVT3" s="42"/>
      <c r="NVU3" s="42"/>
      <c r="NVV3" s="42"/>
      <c r="NVW3" s="42"/>
      <c r="NVX3" s="42"/>
      <c r="NVY3" s="42"/>
      <c r="NVZ3" s="43"/>
      <c r="NWA3" s="44" t="s">
        <v>136</v>
      </c>
      <c r="NWB3" s="42"/>
      <c r="NWC3" s="42"/>
      <c r="NWD3" s="42"/>
      <c r="NWE3" s="42"/>
      <c r="NWF3" s="42"/>
      <c r="NWG3" s="42"/>
      <c r="NWH3" s="42"/>
      <c r="NWI3" s="42"/>
      <c r="NWJ3" s="42"/>
      <c r="NWK3" s="42"/>
      <c r="NWL3" s="42"/>
      <c r="NWM3" s="42"/>
      <c r="NWN3" s="42"/>
      <c r="NWO3" s="42"/>
      <c r="NWP3" s="43"/>
      <c r="NWQ3" s="44" t="s">
        <v>136</v>
      </c>
      <c r="NWR3" s="42"/>
      <c r="NWS3" s="42"/>
      <c r="NWT3" s="42"/>
      <c r="NWU3" s="42"/>
      <c r="NWV3" s="42"/>
      <c r="NWW3" s="42"/>
      <c r="NWX3" s="42"/>
      <c r="NWY3" s="42"/>
      <c r="NWZ3" s="42"/>
      <c r="NXA3" s="42"/>
      <c r="NXB3" s="42"/>
      <c r="NXC3" s="42"/>
      <c r="NXD3" s="42"/>
      <c r="NXE3" s="42"/>
      <c r="NXF3" s="43"/>
      <c r="NXG3" s="44" t="s">
        <v>136</v>
      </c>
      <c r="NXH3" s="42"/>
      <c r="NXI3" s="42"/>
      <c r="NXJ3" s="42"/>
      <c r="NXK3" s="42"/>
      <c r="NXL3" s="42"/>
      <c r="NXM3" s="42"/>
      <c r="NXN3" s="42"/>
      <c r="NXO3" s="42"/>
      <c r="NXP3" s="42"/>
      <c r="NXQ3" s="42"/>
      <c r="NXR3" s="42"/>
      <c r="NXS3" s="42"/>
      <c r="NXT3" s="42"/>
      <c r="NXU3" s="42"/>
      <c r="NXV3" s="43"/>
      <c r="NXW3" s="44" t="s">
        <v>136</v>
      </c>
      <c r="NXX3" s="42"/>
      <c r="NXY3" s="42"/>
      <c r="NXZ3" s="42"/>
      <c r="NYA3" s="42"/>
      <c r="NYB3" s="42"/>
      <c r="NYC3" s="42"/>
      <c r="NYD3" s="42"/>
      <c r="NYE3" s="42"/>
      <c r="NYF3" s="42"/>
      <c r="NYG3" s="42"/>
      <c r="NYH3" s="42"/>
      <c r="NYI3" s="42"/>
      <c r="NYJ3" s="42"/>
      <c r="NYK3" s="42"/>
      <c r="NYL3" s="43"/>
      <c r="NYM3" s="44" t="s">
        <v>136</v>
      </c>
      <c r="NYN3" s="42"/>
      <c r="NYO3" s="42"/>
      <c r="NYP3" s="42"/>
      <c r="NYQ3" s="42"/>
      <c r="NYR3" s="42"/>
      <c r="NYS3" s="42"/>
      <c r="NYT3" s="42"/>
      <c r="NYU3" s="42"/>
      <c r="NYV3" s="42"/>
      <c r="NYW3" s="42"/>
      <c r="NYX3" s="42"/>
      <c r="NYY3" s="42"/>
      <c r="NYZ3" s="42"/>
      <c r="NZA3" s="42"/>
      <c r="NZB3" s="43"/>
      <c r="NZC3" s="44" t="s">
        <v>136</v>
      </c>
      <c r="NZD3" s="42"/>
      <c r="NZE3" s="42"/>
      <c r="NZF3" s="42"/>
      <c r="NZG3" s="42"/>
      <c r="NZH3" s="42"/>
      <c r="NZI3" s="42"/>
      <c r="NZJ3" s="42"/>
      <c r="NZK3" s="42"/>
      <c r="NZL3" s="42"/>
      <c r="NZM3" s="42"/>
      <c r="NZN3" s="42"/>
      <c r="NZO3" s="42"/>
      <c r="NZP3" s="42"/>
      <c r="NZQ3" s="42"/>
      <c r="NZR3" s="43"/>
      <c r="NZS3" s="44" t="s">
        <v>136</v>
      </c>
      <c r="NZT3" s="42"/>
      <c r="NZU3" s="42"/>
      <c r="NZV3" s="42"/>
      <c r="NZW3" s="42"/>
      <c r="NZX3" s="42"/>
      <c r="NZY3" s="42"/>
      <c r="NZZ3" s="42"/>
      <c r="OAA3" s="42"/>
      <c r="OAB3" s="42"/>
      <c r="OAC3" s="42"/>
      <c r="OAD3" s="42"/>
      <c r="OAE3" s="42"/>
      <c r="OAF3" s="42"/>
      <c r="OAG3" s="42"/>
      <c r="OAH3" s="43"/>
      <c r="OAI3" s="44" t="s">
        <v>136</v>
      </c>
      <c r="OAJ3" s="42"/>
      <c r="OAK3" s="42"/>
      <c r="OAL3" s="42"/>
      <c r="OAM3" s="42"/>
      <c r="OAN3" s="42"/>
      <c r="OAO3" s="42"/>
      <c r="OAP3" s="42"/>
      <c r="OAQ3" s="42"/>
      <c r="OAR3" s="42"/>
      <c r="OAS3" s="42"/>
      <c r="OAT3" s="42"/>
      <c r="OAU3" s="42"/>
      <c r="OAV3" s="42"/>
      <c r="OAW3" s="42"/>
      <c r="OAX3" s="43"/>
      <c r="OAY3" s="44" t="s">
        <v>136</v>
      </c>
      <c r="OAZ3" s="42"/>
      <c r="OBA3" s="42"/>
      <c r="OBB3" s="42"/>
      <c r="OBC3" s="42"/>
      <c r="OBD3" s="42"/>
      <c r="OBE3" s="42"/>
      <c r="OBF3" s="42"/>
      <c r="OBG3" s="42"/>
      <c r="OBH3" s="42"/>
      <c r="OBI3" s="42"/>
      <c r="OBJ3" s="42"/>
      <c r="OBK3" s="42"/>
      <c r="OBL3" s="42"/>
      <c r="OBM3" s="42"/>
      <c r="OBN3" s="43"/>
      <c r="OBO3" s="44" t="s">
        <v>136</v>
      </c>
      <c r="OBP3" s="42"/>
      <c r="OBQ3" s="42"/>
      <c r="OBR3" s="42"/>
      <c r="OBS3" s="42"/>
      <c r="OBT3" s="42"/>
      <c r="OBU3" s="42"/>
      <c r="OBV3" s="42"/>
      <c r="OBW3" s="42"/>
      <c r="OBX3" s="42"/>
      <c r="OBY3" s="42"/>
      <c r="OBZ3" s="42"/>
      <c r="OCA3" s="42"/>
      <c r="OCB3" s="42"/>
      <c r="OCC3" s="42"/>
      <c r="OCD3" s="43"/>
      <c r="OCE3" s="44" t="s">
        <v>136</v>
      </c>
      <c r="OCF3" s="42"/>
      <c r="OCG3" s="42"/>
      <c r="OCH3" s="42"/>
      <c r="OCI3" s="42"/>
      <c r="OCJ3" s="42"/>
      <c r="OCK3" s="42"/>
      <c r="OCL3" s="42"/>
      <c r="OCM3" s="42"/>
      <c r="OCN3" s="42"/>
      <c r="OCO3" s="42"/>
      <c r="OCP3" s="42"/>
      <c r="OCQ3" s="42"/>
      <c r="OCR3" s="42"/>
      <c r="OCS3" s="42"/>
      <c r="OCT3" s="43"/>
      <c r="OCU3" s="44" t="s">
        <v>136</v>
      </c>
      <c r="OCV3" s="42"/>
      <c r="OCW3" s="42"/>
      <c r="OCX3" s="42"/>
      <c r="OCY3" s="42"/>
      <c r="OCZ3" s="42"/>
      <c r="ODA3" s="42"/>
      <c r="ODB3" s="42"/>
      <c r="ODC3" s="42"/>
      <c r="ODD3" s="42"/>
      <c r="ODE3" s="42"/>
      <c r="ODF3" s="42"/>
      <c r="ODG3" s="42"/>
      <c r="ODH3" s="42"/>
      <c r="ODI3" s="42"/>
      <c r="ODJ3" s="43"/>
      <c r="ODK3" s="44" t="s">
        <v>136</v>
      </c>
      <c r="ODL3" s="42"/>
      <c r="ODM3" s="42"/>
      <c r="ODN3" s="42"/>
      <c r="ODO3" s="42"/>
      <c r="ODP3" s="42"/>
      <c r="ODQ3" s="42"/>
      <c r="ODR3" s="42"/>
      <c r="ODS3" s="42"/>
      <c r="ODT3" s="42"/>
      <c r="ODU3" s="42"/>
      <c r="ODV3" s="42"/>
      <c r="ODW3" s="42"/>
      <c r="ODX3" s="42"/>
      <c r="ODY3" s="42"/>
      <c r="ODZ3" s="43"/>
      <c r="OEA3" s="44" t="s">
        <v>136</v>
      </c>
      <c r="OEB3" s="42"/>
      <c r="OEC3" s="42"/>
      <c r="OED3" s="42"/>
      <c r="OEE3" s="42"/>
      <c r="OEF3" s="42"/>
      <c r="OEG3" s="42"/>
      <c r="OEH3" s="42"/>
      <c r="OEI3" s="42"/>
      <c r="OEJ3" s="42"/>
      <c r="OEK3" s="42"/>
      <c r="OEL3" s="42"/>
      <c r="OEM3" s="42"/>
      <c r="OEN3" s="42"/>
      <c r="OEO3" s="42"/>
      <c r="OEP3" s="43"/>
      <c r="OEQ3" s="44" t="s">
        <v>136</v>
      </c>
      <c r="OER3" s="42"/>
      <c r="OES3" s="42"/>
      <c r="OET3" s="42"/>
      <c r="OEU3" s="42"/>
      <c r="OEV3" s="42"/>
      <c r="OEW3" s="42"/>
      <c r="OEX3" s="42"/>
      <c r="OEY3" s="42"/>
      <c r="OEZ3" s="42"/>
      <c r="OFA3" s="42"/>
      <c r="OFB3" s="42"/>
      <c r="OFC3" s="42"/>
      <c r="OFD3" s="42"/>
      <c r="OFE3" s="42"/>
      <c r="OFF3" s="43"/>
      <c r="OFG3" s="44" t="s">
        <v>136</v>
      </c>
      <c r="OFH3" s="42"/>
      <c r="OFI3" s="42"/>
      <c r="OFJ3" s="42"/>
      <c r="OFK3" s="42"/>
      <c r="OFL3" s="42"/>
      <c r="OFM3" s="42"/>
      <c r="OFN3" s="42"/>
      <c r="OFO3" s="42"/>
      <c r="OFP3" s="42"/>
      <c r="OFQ3" s="42"/>
      <c r="OFR3" s="42"/>
      <c r="OFS3" s="42"/>
      <c r="OFT3" s="42"/>
      <c r="OFU3" s="42"/>
      <c r="OFV3" s="43"/>
      <c r="OFW3" s="44" t="s">
        <v>136</v>
      </c>
      <c r="OFX3" s="42"/>
      <c r="OFY3" s="42"/>
      <c r="OFZ3" s="42"/>
      <c r="OGA3" s="42"/>
      <c r="OGB3" s="42"/>
      <c r="OGC3" s="42"/>
      <c r="OGD3" s="42"/>
      <c r="OGE3" s="42"/>
      <c r="OGF3" s="42"/>
      <c r="OGG3" s="42"/>
      <c r="OGH3" s="42"/>
      <c r="OGI3" s="42"/>
      <c r="OGJ3" s="42"/>
      <c r="OGK3" s="42"/>
      <c r="OGL3" s="43"/>
      <c r="OGM3" s="44" t="s">
        <v>136</v>
      </c>
      <c r="OGN3" s="42"/>
      <c r="OGO3" s="42"/>
      <c r="OGP3" s="42"/>
      <c r="OGQ3" s="42"/>
      <c r="OGR3" s="42"/>
      <c r="OGS3" s="42"/>
      <c r="OGT3" s="42"/>
      <c r="OGU3" s="42"/>
      <c r="OGV3" s="42"/>
      <c r="OGW3" s="42"/>
      <c r="OGX3" s="42"/>
      <c r="OGY3" s="42"/>
      <c r="OGZ3" s="42"/>
      <c r="OHA3" s="42"/>
      <c r="OHB3" s="43"/>
      <c r="OHC3" s="44" t="s">
        <v>136</v>
      </c>
      <c r="OHD3" s="42"/>
      <c r="OHE3" s="42"/>
      <c r="OHF3" s="42"/>
      <c r="OHG3" s="42"/>
      <c r="OHH3" s="42"/>
      <c r="OHI3" s="42"/>
      <c r="OHJ3" s="42"/>
      <c r="OHK3" s="42"/>
      <c r="OHL3" s="42"/>
      <c r="OHM3" s="42"/>
      <c r="OHN3" s="42"/>
      <c r="OHO3" s="42"/>
      <c r="OHP3" s="42"/>
      <c r="OHQ3" s="42"/>
      <c r="OHR3" s="43"/>
      <c r="OHS3" s="44" t="s">
        <v>136</v>
      </c>
      <c r="OHT3" s="42"/>
      <c r="OHU3" s="42"/>
      <c r="OHV3" s="42"/>
      <c r="OHW3" s="42"/>
      <c r="OHX3" s="42"/>
      <c r="OHY3" s="42"/>
      <c r="OHZ3" s="42"/>
      <c r="OIA3" s="42"/>
      <c r="OIB3" s="42"/>
      <c r="OIC3" s="42"/>
      <c r="OID3" s="42"/>
      <c r="OIE3" s="42"/>
      <c r="OIF3" s="42"/>
      <c r="OIG3" s="42"/>
      <c r="OIH3" s="43"/>
      <c r="OII3" s="44" t="s">
        <v>136</v>
      </c>
      <c r="OIJ3" s="42"/>
      <c r="OIK3" s="42"/>
      <c r="OIL3" s="42"/>
      <c r="OIM3" s="42"/>
      <c r="OIN3" s="42"/>
      <c r="OIO3" s="42"/>
      <c r="OIP3" s="42"/>
      <c r="OIQ3" s="42"/>
      <c r="OIR3" s="42"/>
      <c r="OIS3" s="42"/>
      <c r="OIT3" s="42"/>
      <c r="OIU3" s="42"/>
      <c r="OIV3" s="42"/>
      <c r="OIW3" s="42"/>
      <c r="OIX3" s="43"/>
      <c r="OIY3" s="44" t="s">
        <v>136</v>
      </c>
      <c r="OIZ3" s="42"/>
      <c r="OJA3" s="42"/>
      <c r="OJB3" s="42"/>
      <c r="OJC3" s="42"/>
      <c r="OJD3" s="42"/>
      <c r="OJE3" s="42"/>
      <c r="OJF3" s="42"/>
      <c r="OJG3" s="42"/>
      <c r="OJH3" s="42"/>
      <c r="OJI3" s="42"/>
      <c r="OJJ3" s="42"/>
      <c r="OJK3" s="42"/>
      <c r="OJL3" s="42"/>
      <c r="OJM3" s="42"/>
      <c r="OJN3" s="43"/>
      <c r="OJO3" s="44" t="s">
        <v>136</v>
      </c>
      <c r="OJP3" s="42"/>
      <c r="OJQ3" s="42"/>
      <c r="OJR3" s="42"/>
      <c r="OJS3" s="42"/>
      <c r="OJT3" s="42"/>
      <c r="OJU3" s="42"/>
      <c r="OJV3" s="42"/>
      <c r="OJW3" s="42"/>
      <c r="OJX3" s="42"/>
      <c r="OJY3" s="42"/>
      <c r="OJZ3" s="42"/>
      <c r="OKA3" s="42"/>
      <c r="OKB3" s="42"/>
      <c r="OKC3" s="42"/>
      <c r="OKD3" s="43"/>
      <c r="OKE3" s="44" t="s">
        <v>136</v>
      </c>
      <c r="OKF3" s="42"/>
      <c r="OKG3" s="42"/>
      <c r="OKH3" s="42"/>
      <c r="OKI3" s="42"/>
      <c r="OKJ3" s="42"/>
      <c r="OKK3" s="42"/>
      <c r="OKL3" s="42"/>
      <c r="OKM3" s="42"/>
      <c r="OKN3" s="42"/>
      <c r="OKO3" s="42"/>
      <c r="OKP3" s="42"/>
      <c r="OKQ3" s="42"/>
      <c r="OKR3" s="42"/>
      <c r="OKS3" s="42"/>
      <c r="OKT3" s="43"/>
      <c r="OKU3" s="44" t="s">
        <v>136</v>
      </c>
      <c r="OKV3" s="42"/>
      <c r="OKW3" s="42"/>
      <c r="OKX3" s="42"/>
      <c r="OKY3" s="42"/>
      <c r="OKZ3" s="42"/>
      <c r="OLA3" s="42"/>
      <c r="OLB3" s="42"/>
      <c r="OLC3" s="42"/>
      <c r="OLD3" s="42"/>
      <c r="OLE3" s="42"/>
      <c r="OLF3" s="42"/>
      <c r="OLG3" s="42"/>
      <c r="OLH3" s="42"/>
      <c r="OLI3" s="42"/>
      <c r="OLJ3" s="43"/>
      <c r="OLK3" s="44" t="s">
        <v>136</v>
      </c>
      <c r="OLL3" s="42"/>
      <c r="OLM3" s="42"/>
      <c r="OLN3" s="42"/>
      <c r="OLO3" s="42"/>
      <c r="OLP3" s="42"/>
      <c r="OLQ3" s="42"/>
      <c r="OLR3" s="42"/>
      <c r="OLS3" s="42"/>
      <c r="OLT3" s="42"/>
      <c r="OLU3" s="42"/>
      <c r="OLV3" s="42"/>
      <c r="OLW3" s="42"/>
      <c r="OLX3" s="42"/>
      <c r="OLY3" s="42"/>
      <c r="OLZ3" s="43"/>
      <c r="OMA3" s="44" t="s">
        <v>136</v>
      </c>
      <c r="OMB3" s="42"/>
      <c r="OMC3" s="42"/>
      <c r="OMD3" s="42"/>
      <c r="OME3" s="42"/>
      <c r="OMF3" s="42"/>
      <c r="OMG3" s="42"/>
      <c r="OMH3" s="42"/>
      <c r="OMI3" s="42"/>
      <c r="OMJ3" s="42"/>
      <c r="OMK3" s="42"/>
      <c r="OML3" s="42"/>
      <c r="OMM3" s="42"/>
      <c r="OMN3" s="42"/>
      <c r="OMO3" s="42"/>
      <c r="OMP3" s="43"/>
      <c r="OMQ3" s="44" t="s">
        <v>136</v>
      </c>
      <c r="OMR3" s="42"/>
      <c r="OMS3" s="42"/>
      <c r="OMT3" s="42"/>
      <c r="OMU3" s="42"/>
      <c r="OMV3" s="42"/>
      <c r="OMW3" s="42"/>
      <c r="OMX3" s="42"/>
      <c r="OMY3" s="42"/>
      <c r="OMZ3" s="42"/>
      <c r="ONA3" s="42"/>
      <c r="ONB3" s="42"/>
      <c r="ONC3" s="42"/>
      <c r="OND3" s="42"/>
      <c r="ONE3" s="42"/>
      <c r="ONF3" s="43"/>
      <c r="ONG3" s="44" t="s">
        <v>136</v>
      </c>
      <c r="ONH3" s="42"/>
      <c r="ONI3" s="42"/>
      <c r="ONJ3" s="42"/>
      <c r="ONK3" s="42"/>
      <c r="ONL3" s="42"/>
      <c r="ONM3" s="42"/>
      <c r="ONN3" s="42"/>
      <c r="ONO3" s="42"/>
      <c r="ONP3" s="42"/>
      <c r="ONQ3" s="42"/>
      <c r="ONR3" s="42"/>
      <c r="ONS3" s="42"/>
      <c r="ONT3" s="42"/>
      <c r="ONU3" s="42"/>
      <c r="ONV3" s="43"/>
      <c r="ONW3" s="44" t="s">
        <v>136</v>
      </c>
      <c r="ONX3" s="42"/>
      <c r="ONY3" s="42"/>
      <c r="ONZ3" s="42"/>
      <c r="OOA3" s="42"/>
      <c r="OOB3" s="42"/>
      <c r="OOC3" s="42"/>
      <c r="OOD3" s="42"/>
      <c r="OOE3" s="42"/>
      <c r="OOF3" s="42"/>
      <c r="OOG3" s="42"/>
      <c r="OOH3" s="42"/>
      <c r="OOI3" s="42"/>
      <c r="OOJ3" s="42"/>
      <c r="OOK3" s="42"/>
      <c r="OOL3" s="43"/>
      <c r="OOM3" s="44" t="s">
        <v>136</v>
      </c>
      <c r="OON3" s="42"/>
      <c r="OOO3" s="42"/>
      <c r="OOP3" s="42"/>
      <c r="OOQ3" s="42"/>
      <c r="OOR3" s="42"/>
      <c r="OOS3" s="42"/>
      <c r="OOT3" s="42"/>
      <c r="OOU3" s="42"/>
      <c r="OOV3" s="42"/>
      <c r="OOW3" s="42"/>
      <c r="OOX3" s="42"/>
      <c r="OOY3" s="42"/>
      <c r="OOZ3" s="42"/>
      <c r="OPA3" s="42"/>
      <c r="OPB3" s="43"/>
      <c r="OPC3" s="44" t="s">
        <v>136</v>
      </c>
      <c r="OPD3" s="42"/>
      <c r="OPE3" s="42"/>
      <c r="OPF3" s="42"/>
      <c r="OPG3" s="42"/>
      <c r="OPH3" s="42"/>
      <c r="OPI3" s="42"/>
      <c r="OPJ3" s="42"/>
      <c r="OPK3" s="42"/>
      <c r="OPL3" s="42"/>
      <c r="OPM3" s="42"/>
      <c r="OPN3" s="42"/>
      <c r="OPO3" s="42"/>
      <c r="OPP3" s="42"/>
      <c r="OPQ3" s="42"/>
      <c r="OPR3" s="43"/>
      <c r="OPS3" s="44" t="s">
        <v>136</v>
      </c>
      <c r="OPT3" s="42"/>
      <c r="OPU3" s="42"/>
      <c r="OPV3" s="42"/>
      <c r="OPW3" s="42"/>
      <c r="OPX3" s="42"/>
      <c r="OPY3" s="42"/>
      <c r="OPZ3" s="42"/>
      <c r="OQA3" s="42"/>
      <c r="OQB3" s="42"/>
      <c r="OQC3" s="42"/>
      <c r="OQD3" s="42"/>
      <c r="OQE3" s="42"/>
      <c r="OQF3" s="42"/>
      <c r="OQG3" s="42"/>
      <c r="OQH3" s="43"/>
      <c r="OQI3" s="44" t="s">
        <v>136</v>
      </c>
      <c r="OQJ3" s="42"/>
      <c r="OQK3" s="42"/>
      <c r="OQL3" s="42"/>
      <c r="OQM3" s="42"/>
      <c r="OQN3" s="42"/>
      <c r="OQO3" s="42"/>
      <c r="OQP3" s="42"/>
      <c r="OQQ3" s="42"/>
      <c r="OQR3" s="42"/>
      <c r="OQS3" s="42"/>
      <c r="OQT3" s="42"/>
      <c r="OQU3" s="42"/>
      <c r="OQV3" s="42"/>
      <c r="OQW3" s="42"/>
      <c r="OQX3" s="43"/>
      <c r="OQY3" s="44" t="s">
        <v>136</v>
      </c>
      <c r="OQZ3" s="42"/>
      <c r="ORA3" s="42"/>
      <c r="ORB3" s="42"/>
      <c r="ORC3" s="42"/>
      <c r="ORD3" s="42"/>
      <c r="ORE3" s="42"/>
      <c r="ORF3" s="42"/>
      <c r="ORG3" s="42"/>
      <c r="ORH3" s="42"/>
      <c r="ORI3" s="42"/>
      <c r="ORJ3" s="42"/>
      <c r="ORK3" s="42"/>
      <c r="ORL3" s="42"/>
      <c r="ORM3" s="42"/>
      <c r="ORN3" s="43"/>
      <c r="ORO3" s="44" t="s">
        <v>136</v>
      </c>
      <c r="ORP3" s="42"/>
      <c r="ORQ3" s="42"/>
      <c r="ORR3" s="42"/>
      <c r="ORS3" s="42"/>
      <c r="ORT3" s="42"/>
      <c r="ORU3" s="42"/>
      <c r="ORV3" s="42"/>
      <c r="ORW3" s="42"/>
      <c r="ORX3" s="42"/>
      <c r="ORY3" s="42"/>
      <c r="ORZ3" s="42"/>
      <c r="OSA3" s="42"/>
      <c r="OSB3" s="42"/>
      <c r="OSC3" s="42"/>
      <c r="OSD3" s="43"/>
      <c r="OSE3" s="44" t="s">
        <v>136</v>
      </c>
      <c r="OSF3" s="42"/>
      <c r="OSG3" s="42"/>
      <c r="OSH3" s="42"/>
      <c r="OSI3" s="42"/>
      <c r="OSJ3" s="42"/>
      <c r="OSK3" s="42"/>
      <c r="OSL3" s="42"/>
      <c r="OSM3" s="42"/>
      <c r="OSN3" s="42"/>
      <c r="OSO3" s="42"/>
      <c r="OSP3" s="42"/>
      <c r="OSQ3" s="42"/>
      <c r="OSR3" s="42"/>
      <c r="OSS3" s="42"/>
      <c r="OST3" s="43"/>
      <c r="OSU3" s="44" t="s">
        <v>136</v>
      </c>
      <c r="OSV3" s="42"/>
      <c r="OSW3" s="42"/>
      <c r="OSX3" s="42"/>
      <c r="OSY3" s="42"/>
      <c r="OSZ3" s="42"/>
      <c r="OTA3" s="42"/>
      <c r="OTB3" s="42"/>
      <c r="OTC3" s="42"/>
      <c r="OTD3" s="42"/>
      <c r="OTE3" s="42"/>
      <c r="OTF3" s="42"/>
      <c r="OTG3" s="42"/>
      <c r="OTH3" s="42"/>
      <c r="OTI3" s="42"/>
      <c r="OTJ3" s="43"/>
      <c r="OTK3" s="44" t="s">
        <v>136</v>
      </c>
      <c r="OTL3" s="42"/>
      <c r="OTM3" s="42"/>
      <c r="OTN3" s="42"/>
      <c r="OTO3" s="42"/>
      <c r="OTP3" s="42"/>
      <c r="OTQ3" s="42"/>
      <c r="OTR3" s="42"/>
      <c r="OTS3" s="42"/>
      <c r="OTT3" s="42"/>
      <c r="OTU3" s="42"/>
      <c r="OTV3" s="42"/>
      <c r="OTW3" s="42"/>
      <c r="OTX3" s="42"/>
      <c r="OTY3" s="42"/>
      <c r="OTZ3" s="43"/>
      <c r="OUA3" s="44" t="s">
        <v>136</v>
      </c>
      <c r="OUB3" s="42"/>
      <c r="OUC3" s="42"/>
      <c r="OUD3" s="42"/>
      <c r="OUE3" s="42"/>
      <c r="OUF3" s="42"/>
      <c r="OUG3" s="42"/>
      <c r="OUH3" s="42"/>
      <c r="OUI3" s="42"/>
      <c r="OUJ3" s="42"/>
      <c r="OUK3" s="42"/>
      <c r="OUL3" s="42"/>
      <c r="OUM3" s="42"/>
      <c r="OUN3" s="42"/>
      <c r="OUO3" s="42"/>
      <c r="OUP3" s="43"/>
      <c r="OUQ3" s="44" t="s">
        <v>136</v>
      </c>
      <c r="OUR3" s="42"/>
      <c r="OUS3" s="42"/>
      <c r="OUT3" s="42"/>
      <c r="OUU3" s="42"/>
      <c r="OUV3" s="42"/>
      <c r="OUW3" s="42"/>
      <c r="OUX3" s="42"/>
      <c r="OUY3" s="42"/>
      <c r="OUZ3" s="42"/>
      <c r="OVA3" s="42"/>
      <c r="OVB3" s="42"/>
      <c r="OVC3" s="42"/>
      <c r="OVD3" s="42"/>
      <c r="OVE3" s="42"/>
      <c r="OVF3" s="43"/>
      <c r="OVG3" s="44" t="s">
        <v>136</v>
      </c>
      <c r="OVH3" s="42"/>
      <c r="OVI3" s="42"/>
      <c r="OVJ3" s="42"/>
      <c r="OVK3" s="42"/>
      <c r="OVL3" s="42"/>
      <c r="OVM3" s="42"/>
      <c r="OVN3" s="42"/>
      <c r="OVO3" s="42"/>
      <c r="OVP3" s="42"/>
      <c r="OVQ3" s="42"/>
      <c r="OVR3" s="42"/>
      <c r="OVS3" s="42"/>
      <c r="OVT3" s="42"/>
      <c r="OVU3" s="42"/>
      <c r="OVV3" s="43"/>
      <c r="OVW3" s="44" t="s">
        <v>136</v>
      </c>
      <c r="OVX3" s="42"/>
      <c r="OVY3" s="42"/>
      <c r="OVZ3" s="42"/>
      <c r="OWA3" s="42"/>
      <c r="OWB3" s="42"/>
      <c r="OWC3" s="42"/>
      <c r="OWD3" s="42"/>
      <c r="OWE3" s="42"/>
      <c r="OWF3" s="42"/>
      <c r="OWG3" s="42"/>
      <c r="OWH3" s="42"/>
      <c r="OWI3" s="42"/>
      <c r="OWJ3" s="42"/>
      <c r="OWK3" s="42"/>
      <c r="OWL3" s="43"/>
      <c r="OWM3" s="44" t="s">
        <v>136</v>
      </c>
      <c r="OWN3" s="42"/>
      <c r="OWO3" s="42"/>
      <c r="OWP3" s="42"/>
      <c r="OWQ3" s="42"/>
      <c r="OWR3" s="42"/>
      <c r="OWS3" s="42"/>
      <c r="OWT3" s="42"/>
      <c r="OWU3" s="42"/>
      <c r="OWV3" s="42"/>
      <c r="OWW3" s="42"/>
      <c r="OWX3" s="42"/>
      <c r="OWY3" s="42"/>
      <c r="OWZ3" s="42"/>
      <c r="OXA3" s="42"/>
      <c r="OXB3" s="43"/>
      <c r="OXC3" s="44" t="s">
        <v>136</v>
      </c>
      <c r="OXD3" s="42"/>
      <c r="OXE3" s="42"/>
      <c r="OXF3" s="42"/>
      <c r="OXG3" s="42"/>
      <c r="OXH3" s="42"/>
      <c r="OXI3" s="42"/>
      <c r="OXJ3" s="42"/>
      <c r="OXK3" s="42"/>
      <c r="OXL3" s="42"/>
      <c r="OXM3" s="42"/>
      <c r="OXN3" s="42"/>
      <c r="OXO3" s="42"/>
      <c r="OXP3" s="42"/>
      <c r="OXQ3" s="42"/>
      <c r="OXR3" s="43"/>
      <c r="OXS3" s="44" t="s">
        <v>136</v>
      </c>
      <c r="OXT3" s="42"/>
      <c r="OXU3" s="42"/>
      <c r="OXV3" s="42"/>
      <c r="OXW3" s="42"/>
      <c r="OXX3" s="42"/>
      <c r="OXY3" s="42"/>
      <c r="OXZ3" s="42"/>
      <c r="OYA3" s="42"/>
      <c r="OYB3" s="42"/>
      <c r="OYC3" s="42"/>
      <c r="OYD3" s="42"/>
      <c r="OYE3" s="42"/>
      <c r="OYF3" s="42"/>
      <c r="OYG3" s="42"/>
      <c r="OYH3" s="43"/>
      <c r="OYI3" s="44" t="s">
        <v>136</v>
      </c>
      <c r="OYJ3" s="42"/>
      <c r="OYK3" s="42"/>
      <c r="OYL3" s="42"/>
      <c r="OYM3" s="42"/>
      <c r="OYN3" s="42"/>
      <c r="OYO3" s="42"/>
      <c r="OYP3" s="42"/>
      <c r="OYQ3" s="42"/>
      <c r="OYR3" s="42"/>
      <c r="OYS3" s="42"/>
      <c r="OYT3" s="42"/>
      <c r="OYU3" s="42"/>
      <c r="OYV3" s="42"/>
      <c r="OYW3" s="42"/>
      <c r="OYX3" s="43"/>
      <c r="OYY3" s="44" t="s">
        <v>136</v>
      </c>
      <c r="OYZ3" s="42"/>
      <c r="OZA3" s="42"/>
      <c r="OZB3" s="42"/>
      <c r="OZC3" s="42"/>
      <c r="OZD3" s="42"/>
      <c r="OZE3" s="42"/>
      <c r="OZF3" s="42"/>
      <c r="OZG3" s="42"/>
      <c r="OZH3" s="42"/>
      <c r="OZI3" s="42"/>
      <c r="OZJ3" s="42"/>
      <c r="OZK3" s="42"/>
      <c r="OZL3" s="42"/>
      <c r="OZM3" s="42"/>
      <c r="OZN3" s="43"/>
      <c r="OZO3" s="44" t="s">
        <v>136</v>
      </c>
      <c r="OZP3" s="42"/>
      <c r="OZQ3" s="42"/>
      <c r="OZR3" s="42"/>
      <c r="OZS3" s="42"/>
      <c r="OZT3" s="42"/>
      <c r="OZU3" s="42"/>
      <c r="OZV3" s="42"/>
      <c r="OZW3" s="42"/>
      <c r="OZX3" s="42"/>
      <c r="OZY3" s="42"/>
      <c r="OZZ3" s="42"/>
      <c r="PAA3" s="42"/>
      <c r="PAB3" s="42"/>
      <c r="PAC3" s="42"/>
      <c r="PAD3" s="43"/>
      <c r="PAE3" s="44" t="s">
        <v>136</v>
      </c>
      <c r="PAF3" s="42"/>
      <c r="PAG3" s="42"/>
      <c r="PAH3" s="42"/>
      <c r="PAI3" s="42"/>
      <c r="PAJ3" s="42"/>
      <c r="PAK3" s="42"/>
      <c r="PAL3" s="42"/>
      <c r="PAM3" s="42"/>
      <c r="PAN3" s="42"/>
      <c r="PAO3" s="42"/>
      <c r="PAP3" s="42"/>
      <c r="PAQ3" s="42"/>
      <c r="PAR3" s="42"/>
      <c r="PAS3" s="42"/>
      <c r="PAT3" s="43"/>
      <c r="PAU3" s="44" t="s">
        <v>136</v>
      </c>
      <c r="PAV3" s="42"/>
      <c r="PAW3" s="42"/>
      <c r="PAX3" s="42"/>
      <c r="PAY3" s="42"/>
      <c r="PAZ3" s="42"/>
      <c r="PBA3" s="42"/>
      <c r="PBB3" s="42"/>
      <c r="PBC3" s="42"/>
      <c r="PBD3" s="42"/>
      <c r="PBE3" s="42"/>
      <c r="PBF3" s="42"/>
      <c r="PBG3" s="42"/>
      <c r="PBH3" s="42"/>
      <c r="PBI3" s="42"/>
      <c r="PBJ3" s="43"/>
      <c r="PBK3" s="44" t="s">
        <v>136</v>
      </c>
      <c r="PBL3" s="42"/>
      <c r="PBM3" s="42"/>
      <c r="PBN3" s="42"/>
      <c r="PBO3" s="42"/>
      <c r="PBP3" s="42"/>
      <c r="PBQ3" s="42"/>
      <c r="PBR3" s="42"/>
      <c r="PBS3" s="42"/>
      <c r="PBT3" s="42"/>
      <c r="PBU3" s="42"/>
      <c r="PBV3" s="42"/>
      <c r="PBW3" s="42"/>
      <c r="PBX3" s="42"/>
      <c r="PBY3" s="42"/>
      <c r="PBZ3" s="43"/>
      <c r="PCA3" s="44" t="s">
        <v>136</v>
      </c>
      <c r="PCB3" s="42"/>
      <c r="PCC3" s="42"/>
      <c r="PCD3" s="42"/>
      <c r="PCE3" s="42"/>
      <c r="PCF3" s="42"/>
      <c r="PCG3" s="42"/>
      <c r="PCH3" s="42"/>
      <c r="PCI3" s="42"/>
      <c r="PCJ3" s="42"/>
      <c r="PCK3" s="42"/>
      <c r="PCL3" s="42"/>
      <c r="PCM3" s="42"/>
      <c r="PCN3" s="42"/>
      <c r="PCO3" s="42"/>
      <c r="PCP3" s="43"/>
      <c r="PCQ3" s="44" t="s">
        <v>136</v>
      </c>
      <c r="PCR3" s="42"/>
      <c r="PCS3" s="42"/>
      <c r="PCT3" s="42"/>
      <c r="PCU3" s="42"/>
      <c r="PCV3" s="42"/>
      <c r="PCW3" s="42"/>
      <c r="PCX3" s="42"/>
      <c r="PCY3" s="42"/>
      <c r="PCZ3" s="42"/>
      <c r="PDA3" s="42"/>
      <c r="PDB3" s="42"/>
      <c r="PDC3" s="42"/>
      <c r="PDD3" s="42"/>
      <c r="PDE3" s="42"/>
      <c r="PDF3" s="43"/>
      <c r="PDG3" s="44" t="s">
        <v>136</v>
      </c>
      <c r="PDH3" s="42"/>
      <c r="PDI3" s="42"/>
      <c r="PDJ3" s="42"/>
      <c r="PDK3" s="42"/>
      <c r="PDL3" s="42"/>
      <c r="PDM3" s="42"/>
      <c r="PDN3" s="42"/>
      <c r="PDO3" s="42"/>
      <c r="PDP3" s="42"/>
      <c r="PDQ3" s="42"/>
      <c r="PDR3" s="42"/>
      <c r="PDS3" s="42"/>
      <c r="PDT3" s="42"/>
      <c r="PDU3" s="42"/>
      <c r="PDV3" s="43"/>
      <c r="PDW3" s="44" t="s">
        <v>136</v>
      </c>
      <c r="PDX3" s="42"/>
      <c r="PDY3" s="42"/>
      <c r="PDZ3" s="42"/>
      <c r="PEA3" s="42"/>
      <c r="PEB3" s="42"/>
      <c r="PEC3" s="42"/>
      <c r="PED3" s="42"/>
      <c r="PEE3" s="42"/>
      <c r="PEF3" s="42"/>
      <c r="PEG3" s="42"/>
      <c r="PEH3" s="42"/>
      <c r="PEI3" s="42"/>
      <c r="PEJ3" s="42"/>
      <c r="PEK3" s="42"/>
      <c r="PEL3" s="43"/>
      <c r="PEM3" s="44" t="s">
        <v>136</v>
      </c>
      <c r="PEN3" s="42"/>
      <c r="PEO3" s="42"/>
      <c r="PEP3" s="42"/>
      <c r="PEQ3" s="42"/>
      <c r="PER3" s="42"/>
      <c r="PES3" s="42"/>
      <c r="PET3" s="42"/>
      <c r="PEU3" s="42"/>
      <c r="PEV3" s="42"/>
      <c r="PEW3" s="42"/>
      <c r="PEX3" s="42"/>
      <c r="PEY3" s="42"/>
      <c r="PEZ3" s="42"/>
      <c r="PFA3" s="42"/>
      <c r="PFB3" s="43"/>
      <c r="PFC3" s="44" t="s">
        <v>136</v>
      </c>
      <c r="PFD3" s="42"/>
      <c r="PFE3" s="42"/>
      <c r="PFF3" s="42"/>
      <c r="PFG3" s="42"/>
      <c r="PFH3" s="42"/>
      <c r="PFI3" s="42"/>
      <c r="PFJ3" s="42"/>
      <c r="PFK3" s="42"/>
      <c r="PFL3" s="42"/>
      <c r="PFM3" s="42"/>
      <c r="PFN3" s="42"/>
      <c r="PFO3" s="42"/>
      <c r="PFP3" s="42"/>
      <c r="PFQ3" s="42"/>
      <c r="PFR3" s="43"/>
      <c r="PFS3" s="44" t="s">
        <v>136</v>
      </c>
      <c r="PFT3" s="42"/>
      <c r="PFU3" s="42"/>
      <c r="PFV3" s="42"/>
      <c r="PFW3" s="42"/>
      <c r="PFX3" s="42"/>
      <c r="PFY3" s="42"/>
      <c r="PFZ3" s="42"/>
      <c r="PGA3" s="42"/>
      <c r="PGB3" s="42"/>
      <c r="PGC3" s="42"/>
      <c r="PGD3" s="42"/>
      <c r="PGE3" s="42"/>
      <c r="PGF3" s="42"/>
      <c r="PGG3" s="42"/>
      <c r="PGH3" s="43"/>
      <c r="PGI3" s="44" t="s">
        <v>136</v>
      </c>
      <c r="PGJ3" s="42"/>
      <c r="PGK3" s="42"/>
      <c r="PGL3" s="42"/>
      <c r="PGM3" s="42"/>
      <c r="PGN3" s="42"/>
      <c r="PGO3" s="42"/>
      <c r="PGP3" s="42"/>
      <c r="PGQ3" s="42"/>
      <c r="PGR3" s="42"/>
      <c r="PGS3" s="42"/>
      <c r="PGT3" s="42"/>
      <c r="PGU3" s="42"/>
      <c r="PGV3" s="42"/>
      <c r="PGW3" s="42"/>
      <c r="PGX3" s="43"/>
      <c r="PGY3" s="44" t="s">
        <v>136</v>
      </c>
      <c r="PGZ3" s="42"/>
      <c r="PHA3" s="42"/>
      <c r="PHB3" s="42"/>
      <c r="PHC3" s="42"/>
      <c r="PHD3" s="42"/>
      <c r="PHE3" s="42"/>
      <c r="PHF3" s="42"/>
      <c r="PHG3" s="42"/>
      <c r="PHH3" s="42"/>
      <c r="PHI3" s="42"/>
      <c r="PHJ3" s="42"/>
      <c r="PHK3" s="42"/>
      <c r="PHL3" s="42"/>
      <c r="PHM3" s="42"/>
      <c r="PHN3" s="43"/>
      <c r="PHO3" s="44" t="s">
        <v>136</v>
      </c>
      <c r="PHP3" s="42"/>
      <c r="PHQ3" s="42"/>
      <c r="PHR3" s="42"/>
      <c r="PHS3" s="42"/>
      <c r="PHT3" s="42"/>
      <c r="PHU3" s="42"/>
      <c r="PHV3" s="42"/>
      <c r="PHW3" s="42"/>
      <c r="PHX3" s="42"/>
      <c r="PHY3" s="42"/>
      <c r="PHZ3" s="42"/>
      <c r="PIA3" s="42"/>
      <c r="PIB3" s="42"/>
      <c r="PIC3" s="42"/>
      <c r="PID3" s="43"/>
      <c r="PIE3" s="44" t="s">
        <v>136</v>
      </c>
      <c r="PIF3" s="42"/>
      <c r="PIG3" s="42"/>
      <c r="PIH3" s="42"/>
      <c r="PII3" s="42"/>
      <c r="PIJ3" s="42"/>
      <c r="PIK3" s="42"/>
      <c r="PIL3" s="42"/>
      <c r="PIM3" s="42"/>
      <c r="PIN3" s="42"/>
      <c r="PIO3" s="42"/>
      <c r="PIP3" s="42"/>
      <c r="PIQ3" s="42"/>
      <c r="PIR3" s="42"/>
      <c r="PIS3" s="42"/>
      <c r="PIT3" s="43"/>
      <c r="PIU3" s="44" t="s">
        <v>136</v>
      </c>
      <c r="PIV3" s="42"/>
      <c r="PIW3" s="42"/>
      <c r="PIX3" s="42"/>
      <c r="PIY3" s="42"/>
      <c r="PIZ3" s="42"/>
      <c r="PJA3" s="42"/>
      <c r="PJB3" s="42"/>
      <c r="PJC3" s="42"/>
      <c r="PJD3" s="42"/>
      <c r="PJE3" s="42"/>
      <c r="PJF3" s="42"/>
      <c r="PJG3" s="42"/>
      <c r="PJH3" s="42"/>
      <c r="PJI3" s="42"/>
      <c r="PJJ3" s="43"/>
      <c r="PJK3" s="44" t="s">
        <v>136</v>
      </c>
      <c r="PJL3" s="42"/>
      <c r="PJM3" s="42"/>
      <c r="PJN3" s="42"/>
      <c r="PJO3" s="42"/>
      <c r="PJP3" s="42"/>
      <c r="PJQ3" s="42"/>
      <c r="PJR3" s="42"/>
      <c r="PJS3" s="42"/>
      <c r="PJT3" s="42"/>
      <c r="PJU3" s="42"/>
      <c r="PJV3" s="42"/>
      <c r="PJW3" s="42"/>
      <c r="PJX3" s="42"/>
      <c r="PJY3" s="42"/>
      <c r="PJZ3" s="43"/>
      <c r="PKA3" s="44" t="s">
        <v>136</v>
      </c>
      <c r="PKB3" s="42"/>
      <c r="PKC3" s="42"/>
      <c r="PKD3" s="42"/>
      <c r="PKE3" s="42"/>
      <c r="PKF3" s="42"/>
      <c r="PKG3" s="42"/>
      <c r="PKH3" s="42"/>
      <c r="PKI3" s="42"/>
      <c r="PKJ3" s="42"/>
      <c r="PKK3" s="42"/>
      <c r="PKL3" s="42"/>
      <c r="PKM3" s="42"/>
      <c r="PKN3" s="42"/>
      <c r="PKO3" s="42"/>
      <c r="PKP3" s="43"/>
      <c r="PKQ3" s="44" t="s">
        <v>136</v>
      </c>
      <c r="PKR3" s="42"/>
      <c r="PKS3" s="42"/>
      <c r="PKT3" s="42"/>
      <c r="PKU3" s="42"/>
      <c r="PKV3" s="42"/>
      <c r="PKW3" s="42"/>
      <c r="PKX3" s="42"/>
      <c r="PKY3" s="42"/>
      <c r="PKZ3" s="42"/>
      <c r="PLA3" s="42"/>
      <c r="PLB3" s="42"/>
      <c r="PLC3" s="42"/>
      <c r="PLD3" s="42"/>
      <c r="PLE3" s="42"/>
      <c r="PLF3" s="43"/>
      <c r="PLG3" s="44" t="s">
        <v>136</v>
      </c>
      <c r="PLH3" s="42"/>
      <c r="PLI3" s="42"/>
      <c r="PLJ3" s="42"/>
      <c r="PLK3" s="42"/>
      <c r="PLL3" s="42"/>
      <c r="PLM3" s="42"/>
      <c r="PLN3" s="42"/>
      <c r="PLO3" s="42"/>
      <c r="PLP3" s="42"/>
      <c r="PLQ3" s="42"/>
      <c r="PLR3" s="42"/>
      <c r="PLS3" s="42"/>
      <c r="PLT3" s="42"/>
      <c r="PLU3" s="42"/>
      <c r="PLV3" s="43"/>
      <c r="PLW3" s="44" t="s">
        <v>136</v>
      </c>
      <c r="PLX3" s="42"/>
      <c r="PLY3" s="42"/>
      <c r="PLZ3" s="42"/>
      <c r="PMA3" s="42"/>
      <c r="PMB3" s="42"/>
      <c r="PMC3" s="42"/>
      <c r="PMD3" s="42"/>
      <c r="PME3" s="42"/>
      <c r="PMF3" s="42"/>
      <c r="PMG3" s="42"/>
      <c r="PMH3" s="42"/>
      <c r="PMI3" s="42"/>
      <c r="PMJ3" s="42"/>
      <c r="PMK3" s="42"/>
      <c r="PML3" s="43"/>
      <c r="PMM3" s="44" t="s">
        <v>136</v>
      </c>
      <c r="PMN3" s="42"/>
      <c r="PMO3" s="42"/>
      <c r="PMP3" s="42"/>
      <c r="PMQ3" s="42"/>
      <c r="PMR3" s="42"/>
      <c r="PMS3" s="42"/>
      <c r="PMT3" s="42"/>
      <c r="PMU3" s="42"/>
      <c r="PMV3" s="42"/>
      <c r="PMW3" s="42"/>
      <c r="PMX3" s="42"/>
      <c r="PMY3" s="42"/>
      <c r="PMZ3" s="42"/>
      <c r="PNA3" s="42"/>
      <c r="PNB3" s="43"/>
      <c r="PNC3" s="44" t="s">
        <v>136</v>
      </c>
      <c r="PND3" s="42"/>
      <c r="PNE3" s="42"/>
      <c r="PNF3" s="42"/>
      <c r="PNG3" s="42"/>
      <c r="PNH3" s="42"/>
      <c r="PNI3" s="42"/>
      <c r="PNJ3" s="42"/>
      <c r="PNK3" s="42"/>
      <c r="PNL3" s="42"/>
      <c r="PNM3" s="42"/>
      <c r="PNN3" s="42"/>
      <c r="PNO3" s="42"/>
      <c r="PNP3" s="42"/>
      <c r="PNQ3" s="42"/>
      <c r="PNR3" s="43"/>
      <c r="PNS3" s="44" t="s">
        <v>136</v>
      </c>
      <c r="PNT3" s="42"/>
      <c r="PNU3" s="42"/>
      <c r="PNV3" s="42"/>
      <c r="PNW3" s="42"/>
      <c r="PNX3" s="42"/>
      <c r="PNY3" s="42"/>
      <c r="PNZ3" s="42"/>
      <c r="POA3" s="42"/>
      <c r="POB3" s="42"/>
      <c r="POC3" s="42"/>
      <c r="POD3" s="42"/>
      <c r="POE3" s="42"/>
      <c r="POF3" s="42"/>
      <c r="POG3" s="42"/>
      <c r="POH3" s="43"/>
      <c r="POI3" s="44" t="s">
        <v>136</v>
      </c>
      <c r="POJ3" s="42"/>
      <c r="POK3" s="42"/>
      <c r="POL3" s="42"/>
      <c r="POM3" s="42"/>
      <c r="PON3" s="42"/>
      <c r="POO3" s="42"/>
      <c r="POP3" s="42"/>
      <c r="POQ3" s="42"/>
      <c r="POR3" s="42"/>
      <c r="POS3" s="42"/>
      <c r="POT3" s="42"/>
      <c r="POU3" s="42"/>
      <c r="POV3" s="42"/>
      <c r="POW3" s="42"/>
      <c r="POX3" s="43"/>
      <c r="POY3" s="44" t="s">
        <v>136</v>
      </c>
      <c r="POZ3" s="42"/>
      <c r="PPA3" s="42"/>
      <c r="PPB3" s="42"/>
      <c r="PPC3" s="42"/>
      <c r="PPD3" s="42"/>
      <c r="PPE3" s="42"/>
      <c r="PPF3" s="42"/>
      <c r="PPG3" s="42"/>
      <c r="PPH3" s="42"/>
      <c r="PPI3" s="42"/>
      <c r="PPJ3" s="42"/>
      <c r="PPK3" s="42"/>
      <c r="PPL3" s="42"/>
      <c r="PPM3" s="42"/>
      <c r="PPN3" s="43"/>
      <c r="PPO3" s="44" t="s">
        <v>136</v>
      </c>
      <c r="PPP3" s="42"/>
      <c r="PPQ3" s="42"/>
      <c r="PPR3" s="42"/>
      <c r="PPS3" s="42"/>
      <c r="PPT3" s="42"/>
      <c r="PPU3" s="42"/>
      <c r="PPV3" s="42"/>
      <c r="PPW3" s="42"/>
      <c r="PPX3" s="42"/>
      <c r="PPY3" s="42"/>
      <c r="PPZ3" s="42"/>
      <c r="PQA3" s="42"/>
      <c r="PQB3" s="42"/>
      <c r="PQC3" s="42"/>
      <c r="PQD3" s="43"/>
      <c r="PQE3" s="44" t="s">
        <v>136</v>
      </c>
      <c r="PQF3" s="42"/>
      <c r="PQG3" s="42"/>
      <c r="PQH3" s="42"/>
      <c r="PQI3" s="42"/>
      <c r="PQJ3" s="42"/>
      <c r="PQK3" s="42"/>
      <c r="PQL3" s="42"/>
      <c r="PQM3" s="42"/>
      <c r="PQN3" s="42"/>
      <c r="PQO3" s="42"/>
      <c r="PQP3" s="42"/>
      <c r="PQQ3" s="42"/>
      <c r="PQR3" s="42"/>
      <c r="PQS3" s="42"/>
      <c r="PQT3" s="43"/>
      <c r="PQU3" s="44" t="s">
        <v>136</v>
      </c>
      <c r="PQV3" s="42"/>
      <c r="PQW3" s="42"/>
      <c r="PQX3" s="42"/>
      <c r="PQY3" s="42"/>
      <c r="PQZ3" s="42"/>
      <c r="PRA3" s="42"/>
      <c r="PRB3" s="42"/>
      <c r="PRC3" s="42"/>
      <c r="PRD3" s="42"/>
      <c r="PRE3" s="42"/>
      <c r="PRF3" s="42"/>
      <c r="PRG3" s="42"/>
      <c r="PRH3" s="42"/>
      <c r="PRI3" s="42"/>
      <c r="PRJ3" s="43"/>
      <c r="PRK3" s="44" t="s">
        <v>136</v>
      </c>
      <c r="PRL3" s="42"/>
      <c r="PRM3" s="42"/>
      <c r="PRN3" s="42"/>
      <c r="PRO3" s="42"/>
      <c r="PRP3" s="42"/>
      <c r="PRQ3" s="42"/>
      <c r="PRR3" s="42"/>
      <c r="PRS3" s="42"/>
      <c r="PRT3" s="42"/>
      <c r="PRU3" s="42"/>
      <c r="PRV3" s="42"/>
      <c r="PRW3" s="42"/>
      <c r="PRX3" s="42"/>
      <c r="PRY3" s="42"/>
      <c r="PRZ3" s="43"/>
      <c r="PSA3" s="44" t="s">
        <v>136</v>
      </c>
      <c r="PSB3" s="42"/>
      <c r="PSC3" s="42"/>
      <c r="PSD3" s="42"/>
      <c r="PSE3" s="42"/>
      <c r="PSF3" s="42"/>
      <c r="PSG3" s="42"/>
      <c r="PSH3" s="42"/>
      <c r="PSI3" s="42"/>
      <c r="PSJ3" s="42"/>
      <c r="PSK3" s="42"/>
      <c r="PSL3" s="42"/>
      <c r="PSM3" s="42"/>
      <c r="PSN3" s="42"/>
      <c r="PSO3" s="42"/>
      <c r="PSP3" s="43"/>
      <c r="PSQ3" s="44" t="s">
        <v>136</v>
      </c>
      <c r="PSR3" s="42"/>
      <c r="PSS3" s="42"/>
      <c r="PST3" s="42"/>
      <c r="PSU3" s="42"/>
      <c r="PSV3" s="42"/>
      <c r="PSW3" s="42"/>
      <c r="PSX3" s="42"/>
      <c r="PSY3" s="42"/>
      <c r="PSZ3" s="42"/>
      <c r="PTA3" s="42"/>
      <c r="PTB3" s="42"/>
      <c r="PTC3" s="42"/>
      <c r="PTD3" s="42"/>
      <c r="PTE3" s="42"/>
      <c r="PTF3" s="43"/>
      <c r="PTG3" s="44" t="s">
        <v>136</v>
      </c>
      <c r="PTH3" s="42"/>
      <c r="PTI3" s="42"/>
      <c r="PTJ3" s="42"/>
      <c r="PTK3" s="42"/>
      <c r="PTL3" s="42"/>
      <c r="PTM3" s="42"/>
      <c r="PTN3" s="42"/>
      <c r="PTO3" s="42"/>
      <c r="PTP3" s="42"/>
      <c r="PTQ3" s="42"/>
      <c r="PTR3" s="42"/>
      <c r="PTS3" s="42"/>
      <c r="PTT3" s="42"/>
      <c r="PTU3" s="42"/>
      <c r="PTV3" s="43"/>
      <c r="PTW3" s="44" t="s">
        <v>136</v>
      </c>
      <c r="PTX3" s="42"/>
      <c r="PTY3" s="42"/>
      <c r="PTZ3" s="42"/>
      <c r="PUA3" s="42"/>
      <c r="PUB3" s="42"/>
      <c r="PUC3" s="42"/>
      <c r="PUD3" s="42"/>
      <c r="PUE3" s="42"/>
      <c r="PUF3" s="42"/>
      <c r="PUG3" s="42"/>
      <c r="PUH3" s="42"/>
      <c r="PUI3" s="42"/>
      <c r="PUJ3" s="42"/>
      <c r="PUK3" s="42"/>
      <c r="PUL3" s="43"/>
      <c r="PUM3" s="44" t="s">
        <v>136</v>
      </c>
      <c r="PUN3" s="42"/>
      <c r="PUO3" s="42"/>
      <c r="PUP3" s="42"/>
      <c r="PUQ3" s="42"/>
      <c r="PUR3" s="42"/>
      <c r="PUS3" s="42"/>
      <c r="PUT3" s="42"/>
      <c r="PUU3" s="42"/>
      <c r="PUV3" s="42"/>
      <c r="PUW3" s="42"/>
      <c r="PUX3" s="42"/>
      <c r="PUY3" s="42"/>
      <c r="PUZ3" s="42"/>
      <c r="PVA3" s="42"/>
      <c r="PVB3" s="43"/>
      <c r="PVC3" s="44" t="s">
        <v>136</v>
      </c>
      <c r="PVD3" s="42"/>
      <c r="PVE3" s="42"/>
      <c r="PVF3" s="42"/>
      <c r="PVG3" s="42"/>
      <c r="PVH3" s="42"/>
      <c r="PVI3" s="42"/>
      <c r="PVJ3" s="42"/>
      <c r="PVK3" s="42"/>
      <c r="PVL3" s="42"/>
      <c r="PVM3" s="42"/>
      <c r="PVN3" s="42"/>
      <c r="PVO3" s="42"/>
      <c r="PVP3" s="42"/>
      <c r="PVQ3" s="42"/>
      <c r="PVR3" s="43"/>
      <c r="PVS3" s="44" t="s">
        <v>136</v>
      </c>
      <c r="PVT3" s="42"/>
      <c r="PVU3" s="42"/>
      <c r="PVV3" s="42"/>
      <c r="PVW3" s="42"/>
      <c r="PVX3" s="42"/>
      <c r="PVY3" s="42"/>
      <c r="PVZ3" s="42"/>
      <c r="PWA3" s="42"/>
      <c r="PWB3" s="42"/>
      <c r="PWC3" s="42"/>
      <c r="PWD3" s="42"/>
      <c r="PWE3" s="42"/>
      <c r="PWF3" s="42"/>
      <c r="PWG3" s="42"/>
      <c r="PWH3" s="43"/>
      <c r="PWI3" s="44" t="s">
        <v>136</v>
      </c>
      <c r="PWJ3" s="42"/>
      <c r="PWK3" s="42"/>
      <c r="PWL3" s="42"/>
      <c r="PWM3" s="42"/>
      <c r="PWN3" s="42"/>
      <c r="PWO3" s="42"/>
      <c r="PWP3" s="42"/>
      <c r="PWQ3" s="42"/>
      <c r="PWR3" s="42"/>
      <c r="PWS3" s="42"/>
      <c r="PWT3" s="42"/>
      <c r="PWU3" s="42"/>
      <c r="PWV3" s="42"/>
      <c r="PWW3" s="42"/>
      <c r="PWX3" s="43"/>
      <c r="PWY3" s="44" t="s">
        <v>136</v>
      </c>
      <c r="PWZ3" s="42"/>
      <c r="PXA3" s="42"/>
      <c r="PXB3" s="42"/>
      <c r="PXC3" s="42"/>
      <c r="PXD3" s="42"/>
      <c r="PXE3" s="42"/>
      <c r="PXF3" s="42"/>
      <c r="PXG3" s="42"/>
      <c r="PXH3" s="42"/>
      <c r="PXI3" s="42"/>
      <c r="PXJ3" s="42"/>
      <c r="PXK3" s="42"/>
      <c r="PXL3" s="42"/>
      <c r="PXM3" s="42"/>
      <c r="PXN3" s="43"/>
      <c r="PXO3" s="44" t="s">
        <v>136</v>
      </c>
      <c r="PXP3" s="42"/>
      <c r="PXQ3" s="42"/>
      <c r="PXR3" s="42"/>
      <c r="PXS3" s="42"/>
      <c r="PXT3" s="42"/>
      <c r="PXU3" s="42"/>
      <c r="PXV3" s="42"/>
      <c r="PXW3" s="42"/>
      <c r="PXX3" s="42"/>
      <c r="PXY3" s="42"/>
      <c r="PXZ3" s="42"/>
      <c r="PYA3" s="42"/>
      <c r="PYB3" s="42"/>
      <c r="PYC3" s="42"/>
      <c r="PYD3" s="43"/>
      <c r="PYE3" s="44" t="s">
        <v>136</v>
      </c>
      <c r="PYF3" s="42"/>
      <c r="PYG3" s="42"/>
      <c r="PYH3" s="42"/>
      <c r="PYI3" s="42"/>
      <c r="PYJ3" s="42"/>
      <c r="PYK3" s="42"/>
      <c r="PYL3" s="42"/>
      <c r="PYM3" s="42"/>
      <c r="PYN3" s="42"/>
      <c r="PYO3" s="42"/>
      <c r="PYP3" s="42"/>
      <c r="PYQ3" s="42"/>
      <c r="PYR3" s="42"/>
      <c r="PYS3" s="42"/>
      <c r="PYT3" s="43"/>
      <c r="PYU3" s="44" t="s">
        <v>136</v>
      </c>
      <c r="PYV3" s="42"/>
      <c r="PYW3" s="42"/>
      <c r="PYX3" s="42"/>
      <c r="PYY3" s="42"/>
      <c r="PYZ3" s="42"/>
      <c r="PZA3" s="42"/>
      <c r="PZB3" s="42"/>
      <c r="PZC3" s="42"/>
      <c r="PZD3" s="42"/>
      <c r="PZE3" s="42"/>
      <c r="PZF3" s="42"/>
      <c r="PZG3" s="42"/>
      <c r="PZH3" s="42"/>
      <c r="PZI3" s="42"/>
      <c r="PZJ3" s="43"/>
      <c r="PZK3" s="44" t="s">
        <v>136</v>
      </c>
      <c r="PZL3" s="42"/>
      <c r="PZM3" s="42"/>
      <c r="PZN3" s="42"/>
      <c r="PZO3" s="42"/>
      <c r="PZP3" s="42"/>
      <c r="PZQ3" s="42"/>
      <c r="PZR3" s="42"/>
      <c r="PZS3" s="42"/>
      <c r="PZT3" s="42"/>
      <c r="PZU3" s="42"/>
      <c r="PZV3" s="42"/>
      <c r="PZW3" s="42"/>
      <c r="PZX3" s="42"/>
      <c r="PZY3" s="42"/>
      <c r="PZZ3" s="43"/>
      <c r="QAA3" s="44" t="s">
        <v>136</v>
      </c>
      <c r="QAB3" s="42"/>
      <c r="QAC3" s="42"/>
      <c r="QAD3" s="42"/>
      <c r="QAE3" s="42"/>
      <c r="QAF3" s="42"/>
      <c r="QAG3" s="42"/>
      <c r="QAH3" s="42"/>
      <c r="QAI3" s="42"/>
      <c r="QAJ3" s="42"/>
      <c r="QAK3" s="42"/>
      <c r="QAL3" s="42"/>
      <c r="QAM3" s="42"/>
      <c r="QAN3" s="42"/>
      <c r="QAO3" s="42"/>
      <c r="QAP3" s="43"/>
      <c r="QAQ3" s="44" t="s">
        <v>136</v>
      </c>
      <c r="QAR3" s="42"/>
      <c r="QAS3" s="42"/>
      <c r="QAT3" s="42"/>
      <c r="QAU3" s="42"/>
      <c r="QAV3" s="42"/>
      <c r="QAW3" s="42"/>
      <c r="QAX3" s="42"/>
      <c r="QAY3" s="42"/>
      <c r="QAZ3" s="42"/>
      <c r="QBA3" s="42"/>
      <c r="QBB3" s="42"/>
      <c r="QBC3" s="42"/>
      <c r="QBD3" s="42"/>
      <c r="QBE3" s="42"/>
      <c r="QBF3" s="43"/>
      <c r="QBG3" s="44" t="s">
        <v>136</v>
      </c>
      <c r="QBH3" s="42"/>
      <c r="QBI3" s="42"/>
      <c r="QBJ3" s="42"/>
      <c r="QBK3" s="42"/>
      <c r="QBL3" s="42"/>
      <c r="QBM3" s="42"/>
      <c r="QBN3" s="42"/>
      <c r="QBO3" s="42"/>
      <c r="QBP3" s="42"/>
      <c r="QBQ3" s="42"/>
      <c r="QBR3" s="42"/>
      <c r="QBS3" s="42"/>
      <c r="QBT3" s="42"/>
      <c r="QBU3" s="42"/>
      <c r="QBV3" s="43"/>
      <c r="QBW3" s="44" t="s">
        <v>136</v>
      </c>
      <c r="QBX3" s="42"/>
      <c r="QBY3" s="42"/>
      <c r="QBZ3" s="42"/>
      <c r="QCA3" s="42"/>
      <c r="QCB3" s="42"/>
      <c r="QCC3" s="42"/>
      <c r="QCD3" s="42"/>
      <c r="QCE3" s="42"/>
      <c r="QCF3" s="42"/>
      <c r="QCG3" s="42"/>
      <c r="QCH3" s="42"/>
      <c r="QCI3" s="42"/>
      <c r="QCJ3" s="42"/>
      <c r="QCK3" s="42"/>
      <c r="QCL3" s="43"/>
      <c r="QCM3" s="44" t="s">
        <v>136</v>
      </c>
      <c r="QCN3" s="42"/>
      <c r="QCO3" s="42"/>
      <c r="QCP3" s="42"/>
      <c r="QCQ3" s="42"/>
      <c r="QCR3" s="42"/>
      <c r="QCS3" s="42"/>
      <c r="QCT3" s="42"/>
      <c r="QCU3" s="42"/>
      <c r="QCV3" s="42"/>
      <c r="QCW3" s="42"/>
      <c r="QCX3" s="42"/>
      <c r="QCY3" s="42"/>
      <c r="QCZ3" s="42"/>
      <c r="QDA3" s="42"/>
      <c r="QDB3" s="43"/>
      <c r="QDC3" s="44" t="s">
        <v>136</v>
      </c>
      <c r="QDD3" s="42"/>
      <c r="QDE3" s="42"/>
      <c r="QDF3" s="42"/>
      <c r="QDG3" s="42"/>
      <c r="QDH3" s="42"/>
      <c r="QDI3" s="42"/>
      <c r="QDJ3" s="42"/>
      <c r="QDK3" s="42"/>
      <c r="QDL3" s="42"/>
      <c r="QDM3" s="42"/>
      <c r="QDN3" s="42"/>
      <c r="QDO3" s="42"/>
      <c r="QDP3" s="42"/>
      <c r="QDQ3" s="42"/>
      <c r="QDR3" s="43"/>
      <c r="QDS3" s="44" t="s">
        <v>136</v>
      </c>
      <c r="QDT3" s="42"/>
      <c r="QDU3" s="42"/>
      <c r="QDV3" s="42"/>
      <c r="QDW3" s="42"/>
      <c r="QDX3" s="42"/>
      <c r="QDY3" s="42"/>
      <c r="QDZ3" s="42"/>
      <c r="QEA3" s="42"/>
      <c r="QEB3" s="42"/>
      <c r="QEC3" s="42"/>
      <c r="QED3" s="42"/>
      <c r="QEE3" s="42"/>
      <c r="QEF3" s="42"/>
      <c r="QEG3" s="42"/>
      <c r="QEH3" s="43"/>
      <c r="QEI3" s="44" t="s">
        <v>136</v>
      </c>
      <c r="QEJ3" s="42"/>
      <c r="QEK3" s="42"/>
      <c r="QEL3" s="42"/>
      <c r="QEM3" s="42"/>
      <c r="QEN3" s="42"/>
      <c r="QEO3" s="42"/>
      <c r="QEP3" s="42"/>
      <c r="QEQ3" s="42"/>
      <c r="QER3" s="42"/>
      <c r="QES3" s="42"/>
      <c r="QET3" s="42"/>
      <c r="QEU3" s="42"/>
      <c r="QEV3" s="42"/>
      <c r="QEW3" s="42"/>
      <c r="QEX3" s="43"/>
      <c r="QEY3" s="44" t="s">
        <v>136</v>
      </c>
      <c r="QEZ3" s="42"/>
      <c r="QFA3" s="42"/>
      <c r="QFB3" s="42"/>
      <c r="QFC3" s="42"/>
      <c r="QFD3" s="42"/>
      <c r="QFE3" s="42"/>
      <c r="QFF3" s="42"/>
      <c r="QFG3" s="42"/>
      <c r="QFH3" s="42"/>
      <c r="QFI3" s="42"/>
      <c r="QFJ3" s="42"/>
      <c r="QFK3" s="42"/>
      <c r="QFL3" s="42"/>
      <c r="QFM3" s="42"/>
      <c r="QFN3" s="43"/>
      <c r="QFO3" s="44" t="s">
        <v>136</v>
      </c>
      <c r="QFP3" s="42"/>
      <c r="QFQ3" s="42"/>
      <c r="QFR3" s="42"/>
      <c r="QFS3" s="42"/>
      <c r="QFT3" s="42"/>
      <c r="QFU3" s="42"/>
      <c r="QFV3" s="42"/>
      <c r="QFW3" s="42"/>
      <c r="QFX3" s="42"/>
      <c r="QFY3" s="42"/>
      <c r="QFZ3" s="42"/>
      <c r="QGA3" s="42"/>
      <c r="QGB3" s="42"/>
      <c r="QGC3" s="42"/>
      <c r="QGD3" s="43"/>
      <c r="QGE3" s="44" t="s">
        <v>136</v>
      </c>
      <c r="QGF3" s="42"/>
      <c r="QGG3" s="42"/>
      <c r="QGH3" s="42"/>
      <c r="QGI3" s="42"/>
      <c r="QGJ3" s="42"/>
      <c r="QGK3" s="42"/>
      <c r="QGL3" s="42"/>
      <c r="QGM3" s="42"/>
      <c r="QGN3" s="42"/>
      <c r="QGO3" s="42"/>
      <c r="QGP3" s="42"/>
      <c r="QGQ3" s="42"/>
      <c r="QGR3" s="42"/>
      <c r="QGS3" s="42"/>
      <c r="QGT3" s="43"/>
      <c r="QGU3" s="44" t="s">
        <v>136</v>
      </c>
      <c r="QGV3" s="42"/>
      <c r="QGW3" s="42"/>
      <c r="QGX3" s="42"/>
      <c r="QGY3" s="42"/>
      <c r="QGZ3" s="42"/>
      <c r="QHA3" s="42"/>
      <c r="QHB3" s="42"/>
      <c r="QHC3" s="42"/>
      <c r="QHD3" s="42"/>
      <c r="QHE3" s="42"/>
      <c r="QHF3" s="42"/>
      <c r="QHG3" s="42"/>
      <c r="QHH3" s="42"/>
      <c r="QHI3" s="42"/>
      <c r="QHJ3" s="43"/>
      <c r="QHK3" s="44" t="s">
        <v>136</v>
      </c>
      <c r="QHL3" s="42"/>
      <c r="QHM3" s="42"/>
      <c r="QHN3" s="42"/>
      <c r="QHO3" s="42"/>
      <c r="QHP3" s="42"/>
      <c r="QHQ3" s="42"/>
      <c r="QHR3" s="42"/>
      <c r="QHS3" s="42"/>
      <c r="QHT3" s="42"/>
      <c r="QHU3" s="42"/>
      <c r="QHV3" s="42"/>
      <c r="QHW3" s="42"/>
      <c r="QHX3" s="42"/>
      <c r="QHY3" s="42"/>
      <c r="QHZ3" s="43"/>
      <c r="QIA3" s="44" t="s">
        <v>136</v>
      </c>
      <c r="QIB3" s="42"/>
      <c r="QIC3" s="42"/>
      <c r="QID3" s="42"/>
      <c r="QIE3" s="42"/>
      <c r="QIF3" s="42"/>
      <c r="QIG3" s="42"/>
      <c r="QIH3" s="42"/>
      <c r="QII3" s="42"/>
      <c r="QIJ3" s="42"/>
      <c r="QIK3" s="42"/>
      <c r="QIL3" s="42"/>
      <c r="QIM3" s="42"/>
      <c r="QIN3" s="42"/>
      <c r="QIO3" s="42"/>
      <c r="QIP3" s="43"/>
      <c r="QIQ3" s="44" t="s">
        <v>136</v>
      </c>
      <c r="QIR3" s="42"/>
      <c r="QIS3" s="42"/>
      <c r="QIT3" s="42"/>
      <c r="QIU3" s="42"/>
      <c r="QIV3" s="42"/>
      <c r="QIW3" s="42"/>
      <c r="QIX3" s="42"/>
      <c r="QIY3" s="42"/>
      <c r="QIZ3" s="42"/>
      <c r="QJA3" s="42"/>
      <c r="QJB3" s="42"/>
      <c r="QJC3" s="42"/>
      <c r="QJD3" s="42"/>
      <c r="QJE3" s="42"/>
      <c r="QJF3" s="43"/>
      <c r="QJG3" s="44" t="s">
        <v>136</v>
      </c>
      <c r="QJH3" s="42"/>
      <c r="QJI3" s="42"/>
      <c r="QJJ3" s="42"/>
      <c r="QJK3" s="42"/>
      <c r="QJL3" s="42"/>
      <c r="QJM3" s="42"/>
      <c r="QJN3" s="42"/>
      <c r="QJO3" s="42"/>
      <c r="QJP3" s="42"/>
      <c r="QJQ3" s="42"/>
      <c r="QJR3" s="42"/>
      <c r="QJS3" s="42"/>
      <c r="QJT3" s="42"/>
      <c r="QJU3" s="42"/>
      <c r="QJV3" s="43"/>
      <c r="QJW3" s="44" t="s">
        <v>136</v>
      </c>
      <c r="QJX3" s="42"/>
      <c r="QJY3" s="42"/>
      <c r="QJZ3" s="42"/>
      <c r="QKA3" s="42"/>
      <c r="QKB3" s="42"/>
      <c r="QKC3" s="42"/>
      <c r="QKD3" s="42"/>
      <c r="QKE3" s="42"/>
      <c r="QKF3" s="42"/>
      <c r="QKG3" s="42"/>
      <c r="QKH3" s="42"/>
      <c r="QKI3" s="42"/>
      <c r="QKJ3" s="42"/>
      <c r="QKK3" s="42"/>
      <c r="QKL3" s="43"/>
      <c r="QKM3" s="44" t="s">
        <v>136</v>
      </c>
      <c r="QKN3" s="42"/>
      <c r="QKO3" s="42"/>
      <c r="QKP3" s="42"/>
      <c r="QKQ3" s="42"/>
      <c r="QKR3" s="42"/>
      <c r="QKS3" s="42"/>
      <c r="QKT3" s="42"/>
      <c r="QKU3" s="42"/>
      <c r="QKV3" s="42"/>
      <c r="QKW3" s="42"/>
      <c r="QKX3" s="42"/>
      <c r="QKY3" s="42"/>
      <c r="QKZ3" s="42"/>
      <c r="QLA3" s="42"/>
      <c r="QLB3" s="43"/>
      <c r="QLC3" s="44" t="s">
        <v>136</v>
      </c>
      <c r="QLD3" s="42"/>
      <c r="QLE3" s="42"/>
      <c r="QLF3" s="42"/>
      <c r="QLG3" s="42"/>
      <c r="QLH3" s="42"/>
      <c r="QLI3" s="42"/>
      <c r="QLJ3" s="42"/>
      <c r="QLK3" s="42"/>
      <c r="QLL3" s="42"/>
      <c r="QLM3" s="42"/>
      <c r="QLN3" s="42"/>
      <c r="QLO3" s="42"/>
      <c r="QLP3" s="42"/>
      <c r="QLQ3" s="42"/>
      <c r="QLR3" s="43"/>
      <c r="QLS3" s="44" t="s">
        <v>136</v>
      </c>
      <c r="QLT3" s="42"/>
      <c r="QLU3" s="42"/>
      <c r="QLV3" s="42"/>
      <c r="QLW3" s="42"/>
      <c r="QLX3" s="42"/>
      <c r="QLY3" s="42"/>
      <c r="QLZ3" s="42"/>
      <c r="QMA3" s="42"/>
      <c r="QMB3" s="42"/>
      <c r="QMC3" s="42"/>
      <c r="QMD3" s="42"/>
      <c r="QME3" s="42"/>
      <c r="QMF3" s="42"/>
      <c r="QMG3" s="42"/>
      <c r="QMH3" s="43"/>
      <c r="QMI3" s="44" t="s">
        <v>136</v>
      </c>
      <c r="QMJ3" s="42"/>
      <c r="QMK3" s="42"/>
      <c r="QML3" s="42"/>
      <c r="QMM3" s="42"/>
      <c r="QMN3" s="42"/>
      <c r="QMO3" s="42"/>
      <c r="QMP3" s="42"/>
      <c r="QMQ3" s="42"/>
      <c r="QMR3" s="42"/>
      <c r="QMS3" s="42"/>
      <c r="QMT3" s="42"/>
      <c r="QMU3" s="42"/>
      <c r="QMV3" s="42"/>
      <c r="QMW3" s="42"/>
      <c r="QMX3" s="43"/>
      <c r="QMY3" s="44" t="s">
        <v>136</v>
      </c>
      <c r="QMZ3" s="42"/>
      <c r="QNA3" s="42"/>
      <c r="QNB3" s="42"/>
      <c r="QNC3" s="42"/>
      <c r="QND3" s="42"/>
      <c r="QNE3" s="42"/>
      <c r="QNF3" s="42"/>
      <c r="QNG3" s="42"/>
      <c r="QNH3" s="42"/>
      <c r="QNI3" s="42"/>
      <c r="QNJ3" s="42"/>
      <c r="QNK3" s="42"/>
      <c r="QNL3" s="42"/>
      <c r="QNM3" s="42"/>
      <c r="QNN3" s="43"/>
      <c r="QNO3" s="44" t="s">
        <v>136</v>
      </c>
      <c r="QNP3" s="42"/>
      <c r="QNQ3" s="42"/>
      <c r="QNR3" s="42"/>
      <c r="QNS3" s="42"/>
      <c r="QNT3" s="42"/>
      <c r="QNU3" s="42"/>
      <c r="QNV3" s="42"/>
      <c r="QNW3" s="42"/>
      <c r="QNX3" s="42"/>
      <c r="QNY3" s="42"/>
      <c r="QNZ3" s="42"/>
      <c r="QOA3" s="42"/>
      <c r="QOB3" s="42"/>
      <c r="QOC3" s="42"/>
      <c r="QOD3" s="43"/>
      <c r="QOE3" s="44" t="s">
        <v>136</v>
      </c>
      <c r="QOF3" s="42"/>
      <c r="QOG3" s="42"/>
      <c r="QOH3" s="42"/>
      <c r="QOI3" s="42"/>
      <c r="QOJ3" s="42"/>
      <c r="QOK3" s="42"/>
      <c r="QOL3" s="42"/>
      <c r="QOM3" s="42"/>
      <c r="QON3" s="42"/>
      <c r="QOO3" s="42"/>
      <c r="QOP3" s="42"/>
      <c r="QOQ3" s="42"/>
      <c r="QOR3" s="42"/>
      <c r="QOS3" s="42"/>
      <c r="QOT3" s="43"/>
      <c r="QOU3" s="44" t="s">
        <v>136</v>
      </c>
      <c r="QOV3" s="42"/>
      <c r="QOW3" s="42"/>
      <c r="QOX3" s="42"/>
      <c r="QOY3" s="42"/>
      <c r="QOZ3" s="42"/>
      <c r="QPA3" s="42"/>
      <c r="QPB3" s="42"/>
      <c r="QPC3" s="42"/>
      <c r="QPD3" s="42"/>
      <c r="QPE3" s="42"/>
      <c r="QPF3" s="42"/>
      <c r="QPG3" s="42"/>
      <c r="QPH3" s="42"/>
      <c r="QPI3" s="42"/>
      <c r="QPJ3" s="43"/>
      <c r="QPK3" s="44" t="s">
        <v>136</v>
      </c>
      <c r="QPL3" s="42"/>
      <c r="QPM3" s="42"/>
      <c r="QPN3" s="42"/>
      <c r="QPO3" s="42"/>
      <c r="QPP3" s="42"/>
      <c r="QPQ3" s="42"/>
      <c r="QPR3" s="42"/>
      <c r="QPS3" s="42"/>
      <c r="QPT3" s="42"/>
      <c r="QPU3" s="42"/>
      <c r="QPV3" s="42"/>
      <c r="QPW3" s="42"/>
      <c r="QPX3" s="42"/>
      <c r="QPY3" s="42"/>
      <c r="QPZ3" s="43"/>
      <c r="QQA3" s="44" t="s">
        <v>136</v>
      </c>
      <c r="QQB3" s="42"/>
      <c r="QQC3" s="42"/>
      <c r="QQD3" s="42"/>
      <c r="QQE3" s="42"/>
      <c r="QQF3" s="42"/>
      <c r="QQG3" s="42"/>
      <c r="QQH3" s="42"/>
      <c r="QQI3" s="42"/>
      <c r="QQJ3" s="42"/>
      <c r="QQK3" s="42"/>
      <c r="QQL3" s="42"/>
      <c r="QQM3" s="42"/>
      <c r="QQN3" s="42"/>
      <c r="QQO3" s="42"/>
      <c r="QQP3" s="43"/>
      <c r="QQQ3" s="44" t="s">
        <v>136</v>
      </c>
      <c r="QQR3" s="42"/>
      <c r="QQS3" s="42"/>
      <c r="QQT3" s="42"/>
      <c r="QQU3" s="42"/>
      <c r="QQV3" s="42"/>
      <c r="QQW3" s="42"/>
      <c r="QQX3" s="42"/>
      <c r="QQY3" s="42"/>
      <c r="QQZ3" s="42"/>
      <c r="QRA3" s="42"/>
      <c r="QRB3" s="42"/>
      <c r="QRC3" s="42"/>
      <c r="QRD3" s="42"/>
      <c r="QRE3" s="42"/>
      <c r="QRF3" s="43"/>
      <c r="QRG3" s="44" t="s">
        <v>136</v>
      </c>
      <c r="QRH3" s="42"/>
      <c r="QRI3" s="42"/>
      <c r="QRJ3" s="42"/>
      <c r="QRK3" s="42"/>
      <c r="QRL3" s="42"/>
      <c r="QRM3" s="42"/>
      <c r="QRN3" s="42"/>
      <c r="QRO3" s="42"/>
      <c r="QRP3" s="42"/>
      <c r="QRQ3" s="42"/>
      <c r="QRR3" s="42"/>
      <c r="QRS3" s="42"/>
      <c r="QRT3" s="42"/>
      <c r="QRU3" s="42"/>
      <c r="QRV3" s="43"/>
      <c r="QRW3" s="44" t="s">
        <v>136</v>
      </c>
      <c r="QRX3" s="42"/>
      <c r="QRY3" s="42"/>
      <c r="QRZ3" s="42"/>
      <c r="QSA3" s="42"/>
      <c r="QSB3" s="42"/>
      <c r="QSC3" s="42"/>
      <c r="QSD3" s="42"/>
      <c r="QSE3" s="42"/>
      <c r="QSF3" s="42"/>
      <c r="QSG3" s="42"/>
      <c r="QSH3" s="42"/>
      <c r="QSI3" s="42"/>
      <c r="QSJ3" s="42"/>
      <c r="QSK3" s="42"/>
      <c r="QSL3" s="43"/>
      <c r="QSM3" s="44" t="s">
        <v>136</v>
      </c>
      <c r="QSN3" s="42"/>
      <c r="QSO3" s="42"/>
      <c r="QSP3" s="42"/>
      <c r="QSQ3" s="42"/>
      <c r="QSR3" s="42"/>
      <c r="QSS3" s="42"/>
      <c r="QST3" s="42"/>
      <c r="QSU3" s="42"/>
      <c r="QSV3" s="42"/>
      <c r="QSW3" s="42"/>
      <c r="QSX3" s="42"/>
      <c r="QSY3" s="42"/>
      <c r="QSZ3" s="42"/>
      <c r="QTA3" s="42"/>
      <c r="QTB3" s="43"/>
      <c r="QTC3" s="44" t="s">
        <v>136</v>
      </c>
      <c r="QTD3" s="42"/>
      <c r="QTE3" s="42"/>
      <c r="QTF3" s="42"/>
      <c r="QTG3" s="42"/>
      <c r="QTH3" s="42"/>
      <c r="QTI3" s="42"/>
      <c r="QTJ3" s="42"/>
      <c r="QTK3" s="42"/>
      <c r="QTL3" s="42"/>
      <c r="QTM3" s="42"/>
      <c r="QTN3" s="42"/>
      <c r="QTO3" s="42"/>
      <c r="QTP3" s="42"/>
      <c r="QTQ3" s="42"/>
      <c r="QTR3" s="43"/>
      <c r="QTS3" s="44" t="s">
        <v>136</v>
      </c>
      <c r="QTT3" s="42"/>
      <c r="QTU3" s="42"/>
      <c r="QTV3" s="42"/>
      <c r="QTW3" s="42"/>
      <c r="QTX3" s="42"/>
      <c r="QTY3" s="42"/>
      <c r="QTZ3" s="42"/>
      <c r="QUA3" s="42"/>
      <c r="QUB3" s="42"/>
      <c r="QUC3" s="42"/>
      <c r="QUD3" s="42"/>
      <c r="QUE3" s="42"/>
      <c r="QUF3" s="42"/>
      <c r="QUG3" s="42"/>
      <c r="QUH3" s="43"/>
      <c r="QUI3" s="44" t="s">
        <v>136</v>
      </c>
      <c r="QUJ3" s="42"/>
      <c r="QUK3" s="42"/>
      <c r="QUL3" s="42"/>
      <c r="QUM3" s="42"/>
      <c r="QUN3" s="42"/>
      <c r="QUO3" s="42"/>
      <c r="QUP3" s="42"/>
      <c r="QUQ3" s="42"/>
      <c r="QUR3" s="42"/>
      <c r="QUS3" s="42"/>
      <c r="QUT3" s="42"/>
      <c r="QUU3" s="42"/>
      <c r="QUV3" s="42"/>
      <c r="QUW3" s="42"/>
      <c r="QUX3" s="43"/>
      <c r="QUY3" s="44" t="s">
        <v>136</v>
      </c>
      <c r="QUZ3" s="42"/>
      <c r="QVA3" s="42"/>
      <c r="QVB3" s="42"/>
      <c r="QVC3" s="42"/>
      <c r="QVD3" s="42"/>
      <c r="QVE3" s="42"/>
      <c r="QVF3" s="42"/>
      <c r="QVG3" s="42"/>
      <c r="QVH3" s="42"/>
      <c r="QVI3" s="42"/>
      <c r="QVJ3" s="42"/>
      <c r="QVK3" s="42"/>
      <c r="QVL3" s="42"/>
      <c r="QVM3" s="42"/>
      <c r="QVN3" s="43"/>
      <c r="QVO3" s="44" t="s">
        <v>136</v>
      </c>
      <c r="QVP3" s="42"/>
      <c r="QVQ3" s="42"/>
      <c r="QVR3" s="42"/>
      <c r="QVS3" s="42"/>
      <c r="QVT3" s="42"/>
      <c r="QVU3" s="42"/>
      <c r="QVV3" s="42"/>
      <c r="QVW3" s="42"/>
      <c r="QVX3" s="42"/>
      <c r="QVY3" s="42"/>
      <c r="QVZ3" s="42"/>
      <c r="QWA3" s="42"/>
      <c r="QWB3" s="42"/>
      <c r="QWC3" s="42"/>
      <c r="QWD3" s="43"/>
      <c r="QWE3" s="44" t="s">
        <v>136</v>
      </c>
      <c r="QWF3" s="42"/>
      <c r="QWG3" s="42"/>
      <c r="QWH3" s="42"/>
      <c r="QWI3" s="42"/>
      <c r="QWJ3" s="42"/>
      <c r="QWK3" s="42"/>
      <c r="QWL3" s="42"/>
      <c r="QWM3" s="42"/>
      <c r="QWN3" s="42"/>
      <c r="QWO3" s="42"/>
      <c r="QWP3" s="42"/>
      <c r="QWQ3" s="42"/>
      <c r="QWR3" s="42"/>
      <c r="QWS3" s="42"/>
      <c r="QWT3" s="43"/>
      <c r="QWU3" s="44" t="s">
        <v>136</v>
      </c>
      <c r="QWV3" s="42"/>
      <c r="QWW3" s="42"/>
      <c r="QWX3" s="42"/>
      <c r="QWY3" s="42"/>
      <c r="QWZ3" s="42"/>
      <c r="QXA3" s="42"/>
      <c r="QXB3" s="42"/>
      <c r="QXC3" s="42"/>
      <c r="QXD3" s="42"/>
      <c r="QXE3" s="42"/>
      <c r="QXF3" s="42"/>
      <c r="QXG3" s="42"/>
      <c r="QXH3" s="42"/>
      <c r="QXI3" s="42"/>
      <c r="QXJ3" s="43"/>
      <c r="QXK3" s="44" t="s">
        <v>136</v>
      </c>
      <c r="QXL3" s="42"/>
      <c r="QXM3" s="42"/>
      <c r="QXN3" s="42"/>
      <c r="QXO3" s="42"/>
      <c r="QXP3" s="42"/>
      <c r="QXQ3" s="42"/>
      <c r="QXR3" s="42"/>
      <c r="QXS3" s="42"/>
      <c r="QXT3" s="42"/>
      <c r="QXU3" s="42"/>
      <c r="QXV3" s="42"/>
      <c r="QXW3" s="42"/>
      <c r="QXX3" s="42"/>
      <c r="QXY3" s="42"/>
      <c r="QXZ3" s="43"/>
      <c r="QYA3" s="44" t="s">
        <v>136</v>
      </c>
      <c r="QYB3" s="42"/>
      <c r="QYC3" s="42"/>
      <c r="QYD3" s="42"/>
      <c r="QYE3" s="42"/>
      <c r="QYF3" s="42"/>
      <c r="QYG3" s="42"/>
      <c r="QYH3" s="42"/>
      <c r="QYI3" s="42"/>
      <c r="QYJ3" s="42"/>
      <c r="QYK3" s="42"/>
      <c r="QYL3" s="42"/>
      <c r="QYM3" s="42"/>
      <c r="QYN3" s="42"/>
      <c r="QYO3" s="42"/>
      <c r="QYP3" s="43"/>
      <c r="QYQ3" s="44" t="s">
        <v>136</v>
      </c>
      <c r="QYR3" s="42"/>
      <c r="QYS3" s="42"/>
      <c r="QYT3" s="42"/>
      <c r="QYU3" s="42"/>
      <c r="QYV3" s="42"/>
      <c r="QYW3" s="42"/>
      <c r="QYX3" s="42"/>
      <c r="QYY3" s="42"/>
      <c r="QYZ3" s="42"/>
      <c r="QZA3" s="42"/>
      <c r="QZB3" s="42"/>
      <c r="QZC3" s="42"/>
      <c r="QZD3" s="42"/>
      <c r="QZE3" s="42"/>
      <c r="QZF3" s="43"/>
      <c r="QZG3" s="44" t="s">
        <v>136</v>
      </c>
      <c r="QZH3" s="42"/>
      <c r="QZI3" s="42"/>
      <c r="QZJ3" s="42"/>
      <c r="QZK3" s="42"/>
      <c r="QZL3" s="42"/>
      <c r="QZM3" s="42"/>
      <c r="QZN3" s="42"/>
      <c r="QZO3" s="42"/>
      <c r="QZP3" s="42"/>
      <c r="QZQ3" s="42"/>
      <c r="QZR3" s="42"/>
      <c r="QZS3" s="42"/>
      <c r="QZT3" s="42"/>
      <c r="QZU3" s="42"/>
      <c r="QZV3" s="43"/>
      <c r="QZW3" s="44" t="s">
        <v>136</v>
      </c>
      <c r="QZX3" s="42"/>
      <c r="QZY3" s="42"/>
      <c r="QZZ3" s="42"/>
      <c r="RAA3" s="42"/>
      <c r="RAB3" s="42"/>
      <c r="RAC3" s="42"/>
      <c r="RAD3" s="42"/>
      <c r="RAE3" s="42"/>
      <c r="RAF3" s="42"/>
      <c r="RAG3" s="42"/>
      <c r="RAH3" s="42"/>
      <c r="RAI3" s="42"/>
      <c r="RAJ3" s="42"/>
      <c r="RAK3" s="42"/>
      <c r="RAL3" s="43"/>
      <c r="RAM3" s="44" t="s">
        <v>136</v>
      </c>
      <c r="RAN3" s="42"/>
      <c r="RAO3" s="42"/>
      <c r="RAP3" s="42"/>
      <c r="RAQ3" s="42"/>
      <c r="RAR3" s="42"/>
      <c r="RAS3" s="42"/>
      <c r="RAT3" s="42"/>
      <c r="RAU3" s="42"/>
      <c r="RAV3" s="42"/>
      <c r="RAW3" s="42"/>
      <c r="RAX3" s="42"/>
      <c r="RAY3" s="42"/>
      <c r="RAZ3" s="42"/>
      <c r="RBA3" s="42"/>
      <c r="RBB3" s="43"/>
      <c r="RBC3" s="44" t="s">
        <v>136</v>
      </c>
      <c r="RBD3" s="42"/>
      <c r="RBE3" s="42"/>
      <c r="RBF3" s="42"/>
      <c r="RBG3" s="42"/>
      <c r="RBH3" s="42"/>
      <c r="RBI3" s="42"/>
      <c r="RBJ3" s="42"/>
      <c r="RBK3" s="42"/>
      <c r="RBL3" s="42"/>
      <c r="RBM3" s="42"/>
      <c r="RBN3" s="42"/>
      <c r="RBO3" s="42"/>
      <c r="RBP3" s="42"/>
      <c r="RBQ3" s="42"/>
      <c r="RBR3" s="43"/>
      <c r="RBS3" s="44" t="s">
        <v>136</v>
      </c>
      <c r="RBT3" s="42"/>
      <c r="RBU3" s="42"/>
      <c r="RBV3" s="42"/>
      <c r="RBW3" s="42"/>
      <c r="RBX3" s="42"/>
      <c r="RBY3" s="42"/>
      <c r="RBZ3" s="42"/>
      <c r="RCA3" s="42"/>
      <c r="RCB3" s="42"/>
      <c r="RCC3" s="42"/>
      <c r="RCD3" s="42"/>
      <c r="RCE3" s="42"/>
      <c r="RCF3" s="42"/>
      <c r="RCG3" s="42"/>
      <c r="RCH3" s="43"/>
      <c r="RCI3" s="44" t="s">
        <v>136</v>
      </c>
      <c r="RCJ3" s="42"/>
      <c r="RCK3" s="42"/>
      <c r="RCL3" s="42"/>
      <c r="RCM3" s="42"/>
      <c r="RCN3" s="42"/>
      <c r="RCO3" s="42"/>
      <c r="RCP3" s="42"/>
      <c r="RCQ3" s="42"/>
      <c r="RCR3" s="42"/>
      <c r="RCS3" s="42"/>
      <c r="RCT3" s="42"/>
      <c r="RCU3" s="42"/>
      <c r="RCV3" s="42"/>
      <c r="RCW3" s="42"/>
      <c r="RCX3" s="43"/>
      <c r="RCY3" s="44" t="s">
        <v>136</v>
      </c>
      <c r="RCZ3" s="42"/>
      <c r="RDA3" s="42"/>
      <c r="RDB3" s="42"/>
      <c r="RDC3" s="42"/>
      <c r="RDD3" s="42"/>
      <c r="RDE3" s="42"/>
      <c r="RDF3" s="42"/>
      <c r="RDG3" s="42"/>
      <c r="RDH3" s="42"/>
      <c r="RDI3" s="42"/>
      <c r="RDJ3" s="42"/>
      <c r="RDK3" s="42"/>
      <c r="RDL3" s="42"/>
      <c r="RDM3" s="42"/>
      <c r="RDN3" s="43"/>
      <c r="RDO3" s="44" t="s">
        <v>136</v>
      </c>
      <c r="RDP3" s="42"/>
      <c r="RDQ3" s="42"/>
      <c r="RDR3" s="42"/>
      <c r="RDS3" s="42"/>
      <c r="RDT3" s="42"/>
      <c r="RDU3" s="42"/>
      <c r="RDV3" s="42"/>
      <c r="RDW3" s="42"/>
      <c r="RDX3" s="42"/>
      <c r="RDY3" s="42"/>
      <c r="RDZ3" s="42"/>
      <c r="REA3" s="42"/>
      <c r="REB3" s="42"/>
      <c r="REC3" s="42"/>
      <c r="RED3" s="43"/>
      <c r="REE3" s="44" t="s">
        <v>136</v>
      </c>
      <c r="REF3" s="42"/>
      <c r="REG3" s="42"/>
      <c r="REH3" s="42"/>
      <c r="REI3" s="42"/>
      <c r="REJ3" s="42"/>
      <c r="REK3" s="42"/>
      <c r="REL3" s="42"/>
      <c r="REM3" s="42"/>
      <c r="REN3" s="42"/>
      <c r="REO3" s="42"/>
      <c r="REP3" s="42"/>
      <c r="REQ3" s="42"/>
      <c r="RER3" s="42"/>
      <c r="RES3" s="42"/>
      <c r="RET3" s="43"/>
      <c r="REU3" s="44" t="s">
        <v>136</v>
      </c>
      <c r="REV3" s="42"/>
      <c r="REW3" s="42"/>
      <c r="REX3" s="42"/>
      <c r="REY3" s="42"/>
      <c r="REZ3" s="42"/>
      <c r="RFA3" s="42"/>
      <c r="RFB3" s="42"/>
      <c r="RFC3" s="42"/>
      <c r="RFD3" s="42"/>
      <c r="RFE3" s="42"/>
      <c r="RFF3" s="42"/>
      <c r="RFG3" s="42"/>
      <c r="RFH3" s="42"/>
      <c r="RFI3" s="42"/>
      <c r="RFJ3" s="43"/>
      <c r="RFK3" s="44" t="s">
        <v>136</v>
      </c>
      <c r="RFL3" s="42"/>
      <c r="RFM3" s="42"/>
      <c r="RFN3" s="42"/>
      <c r="RFO3" s="42"/>
      <c r="RFP3" s="42"/>
      <c r="RFQ3" s="42"/>
      <c r="RFR3" s="42"/>
      <c r="RFS3" s="42"/>
      <c r="RFT3" s="42"/>
      <c r="RFU3" s="42"/>
      <c r="RFV3" s="42"/>
      <c r="RFW3" s="42"/>
      <c r="RFX3" s="42"/>
      <c r="RFY3" s="42"/>
      <c r="RFZ3" s="43"/>
      <c r="RGA3" s="44" t="s">
        <v>136</v>
      </c>
      <c r="RGB3" s="42"/>
      <c r="RGC3" s="42"/>
      <c r="RGD3" s="42"/>
      <c r="RGE3" s="42"/>
      <c r="RGF3" s="42"/>
      <c r="RGG3" s="42"/>
      <c r="RGH3" s="42"/>
      <c r="RGI3" s="42"/>
      <c r="RGJ3" s="42"/>
      <c r="RGK3" s="42"/>
      <c r="RGL3" s="42"/>
      <c r="RGM3" s="42"/>
      <c r="RGN3" s="42"/>
      <c r="RGO3" s="42"/>
      <c r="RGP3" s="43"/>
      <c r="RGQ3" s="44" t="s">
        <v>136</v>
      </c>
      <c r="RGR3" s="42"/>
      <c r="RGS3" s="42"/>
      <c r="RGT3" s="42"/>
      <c r="RGU3" s="42"/>
      <c r="RGV3" s="42"/>
      <c r="RGW3" s="42"/>
      <c r="RGX3" s="42"/>
      <c r="RGY3" s="42"/>
      <c r="RGZ3" s="42"/>
      <c r="RHA3" s="42"/>
      <c r="RHB3" s="42"/>
      <c r="RHC3" s="42"/>
      <c r="RHD3" s="42"/>
      <c r="RHE3" s="42"/>
      <c r="RHF3" s="43"/>
      <c r="RHG3" s="44" t="s">
        <v>136</v>
      </c>
      <c r="RHH3" s="42"/>
      <c r="RHI3" s="42"/>
      <c r="RHJ3" s="42"/>
      <c r="RHK3" s="42"/>
      <c r="RHL3" s="42"/>
      <c r="RHM3" s="42"/>
      <c r="RHN3" s="42"/>
      <c r="RHO3" s="42"/>
      <c r="RHP3" s="42"/>
      <c r="RHQ3" s="42"/>
      <c r="RHR3" s="42"/>
      <c r="RHS3" s="42"/>
      <c r="RHT3" s="42"/>
      <c r="RHU3" s="42"/>
      <c r="RHV3" s="43"/>
      <c r="RHW3" s="44" t="s">
        <v>136</v>
      </c>
      <c r="RHX3" s="42"/>
      <c r="RHY3" s="42"/>
      <c r="RHZ3" s="42"/>
      <c r="RIA3" s="42"/>
      <c r="RIB3" s="42"/>
      <c r="RIC3" s="42"/>
      <c r="RID3" s="42"/>
      <c r="RIE3" s="42"/>
      <c r="RIF3" s="42"/>
      <c r="RIG3" s="42"/>
      <c r="RIH3" s="42"/>
      <c r="RII3" s="42"/>
      <c r="RIJ3" s="42"/>
      <c r="RIK3" s="42"/>
      <c r="RIL3" s="43"/>
      <c r="RIM3" s="44" t="s">
        <v>136</v>
      </c>
      <c r="RIN3" s="42"/>
      <c r="RIO3" s="42"/>
      <c r="RIP3" s="42"/>
      <c r="RIQ3" s="42"/>
      <c r="RIR3" s="42"/>
      <c r="RIS3" s="42"/>
      <c r="RIT3" s="42"/>
      <c r="RIU3" s="42"/>
      <c r="RIV3" s="42"/>
      <c r="RIW3" s="42"/>
      <c r="RIX3" s="42"/>
      <c r="RIY3" s="42"/>
      <c r="RIZ3" s="42"/>
      <c r="RJA3" s="42"/>
      <c r="RJB3" s="43"/>
      <c r="RJC3" s="44" t="s">
        <v>136</v>
      </c>
      <c r="RJD3" s="42"/>
      <c r="RJE3" s="42"/>
      <c r="RJF3" s="42"/>
      <c r="RJG3" s="42"/>
      <c r="RJH3" s="42"/>
      <c r="RJI3" s="42"/>
      <c r="RJJ3" s="42"/>
      <c r="RJK3" s="42"/>
      <c r="RJL3" s="42"/>
      <c r="RJM3" s="42"/>
      <c r="RJN3" s="42"/>
      <c r="RJO3" s="42"/>
      <c r="RJP3" s="42"/>
      <c r="RJQ3" s="42"/>
      <c r="RJR3" s="43"/>
      <c r="RJS3" s="44" t="s">
        <v>136</v>
      </c>
      <c r="RJT3" s="42"/>
      <c r="RJU3" s="42"/>
      <c r="RJV3" s="42"/>
      <c r="RJW3" s="42"/>
      <c r="RJX3" s="42"/>
      <c r="RJY3" s="42"/>
      <c r="RJZ3" s="42"/>
      <c r="RKA3" s="42"/>
      <c r="RKB3" s="42"/>
      <c r="RKC3" s="42"/>
      <c r="RKD3" s="42"/>
      <c r="RKE3" s="42"/>
      <c r="RKF3" s="42"/>
      <c r="RKG3" s="42"/>
      <c r="RKH3" s="43"/>
      <c r="RKI3" s="44" t="s">
        <v>136</v>
      </c>
      <c r="RKJ3" s="42"/>
      <c r="RKK3" s="42"/>
      <c r="RKL3" s="42"/>
      <c r="RKM3" s="42"/>
      <c r="RKN3" s="42"/>
      <c r="RKO3" s="42"/>
      <c r="RKP3" s="42"/>
      <c r="RKQ3" s="42"/>
      <c r="RKR3" s="42"/>
      <c r="RKS3" s="42"/>
      <c r="RKT3" s="42"/>
      <c r="RKU3" s="42"/>
      <c r="RKV3" s="42"/>
      <c r="RKW3" s="42"/>
      <c r="RKX3" s="43"/>
      <c r="RKY3" s="44" t="s">
        <v>136</v>
      </c>
      <c r="RKZ3" s="42"/>
      <c r="RLA3" s="42"/>
      <c r="RLB3" s="42"/>
      <c r="RLC3" s="42"/>
      <c r="RLD3" s="42"/>
      <c r="RLE3" s="42"/>
      <c r="RLF3" s="42"/>
      <c r="RLG3" s="42"/>
      <c r="RLH3" s="42"/>
      <c r="RLI3" s="42"/>
      <c r="RLJ3" s="42"/>
      <c r="RLK3" s="42"/>
      <c r="RLL3" s="42"/>
      <c r="RLM3" s="42"/>
      <c r="RLN3" s="43"/>
      <c r="RLO3" s="44" t="s">
        <v>136</v>
      </c>
      <c r="RLP3" s="42"/>
      <c r="RLQ3" s="42"/>
      <c r="RLR3" s="42"/>
      <c r="RLS3" s="42"/>
      <c r="RLT3" s="42"/>
      <c r="RLU3" s="42"/>
      <c r="RLV3" s="42"/>
      <c r="RLW3" s="42"/>
      <c r="RLX3" s="42"/>
      <c r="RLY3" s="42"/>
      <c r="RLZ3" s="42"/>
      <c r="RMA3" s="42"/>
      <c r="RMB3" s="42"/>
      <c r="RMC3" s="42"/>
      <c r="RMD3" s="43"/>
      <c r="RME3" s="44" t="s">
        <v>136</v>
      </c>
      <c r="RMF3" s="42"/>
      <c r="RMG3" s="42"/>
      <c r="RMH3" s="42"/>
      <c r="RMI3" s="42"/>
      <c r="RMJ3" s="42"/>
      <c r="RMK3" s="42"/>
      <c r="RML3" s="42"/>
      <c r="RMM3" s="42"/>
      <c r="RMN3" s="42"/>
      <c r="RMO3" s="42"/>
      <c r="RMP3" s="42"/>
      <c r="RMQ3" s="42"/>
      <c r="RMR3" s="42"/>
      <c r="RMS3" s="42"/>
      <c r="RMT3" s="43"/>
      <c r="RMU3" s="44" t="s">
        <v>136</v>
      </c>
      <c r="RMV3" s="42"/>
      <c r="RMW3" s="42"/>
      <c r="RMX3" s="42"/>
      <c r="RMY3" s="42"/>
      <c r="RMZ3" s="42"/>
      <c r="RNA3" s="42"/>
      <c r="RNB3" s="42"/>
      <c r="RNC3" s="42"/>
      <c r="RND3" s="42"/>
      <c r="RNE3" s="42"/>
      <c r="RNF3" s="42"/>
      <c r="RNG3" s="42"/>
      <c r="RNH3" s="42"/>
      <c r="RNI3" s="42"/>
      <c r="RNJ3" s="43"/>
      <c r="RNK3" s="44" t="s">
        <v>136</v>
      </c>
      <c r="RNL3" s="42"/>
      <c r="RNM3" s="42"/>
      <c r="RNN3" s="42"/>
      <c r="RNO3" s="42"/>
      <c r="RNP3" s="42"/>
      <c r="RNQ3" s="42"/>
      <c r="RNR3" s="42"/>
      <c r="RNS3" s="42"/>
      <c r="RNT3" s="42"/>
      <c r="RNU3" s="42"/>
      <c r="RNV3" s="42"/>
      <c r="RNW3" s="42"/>
      <c r="RNX3" s="42"/>
      <c r="RNY3" s="42"/>
      <c r="RNZ3" s="43"/>
      <c r="ROA3" s="44" t="s">
        <v>136</v>
      </c>
      <c r="ROB3" s="42"/>
      <c r="ROC3" s="42"/>
      <c r="ROD3" s="42"/>
      <c r="ROE3" s="42"/>
      <c r="ROF3" s="42"/>
      <c r="ROG3" s="42"/>
      <c r="ROH3" s="42"/>
      <c r="ROI3" s="42"/>
      <c r="ROJ3" s="42"/>
      <c r="ROK3" s="42"/>
      <c r="ROL3" s="42"/>
      <c r="ROM3" s="42"/>
      <c r="RON3" s="42"/>
      <c r="ROO3" s="42"/>
      <c r="ROP3" s="43"/>
      <c r="ROQ3" s="44" t="s">
        <v>136</v>
      </c>
      <c r="ROR3" s="42"/>
      <c r="ROS3" s="42"/>
      <c r="ROT3" s="42"/>
      <c r="ROU3" s="42"/>
      <c r="ROV3" s="42"/>
      <c r="ROW3" s="42"/>
      <c r="ROX3" s="42"/>
      <c r="ROY3" s="42"/>
      <c r="ROZ3" s="42"/>
      <c r="RPA3" s="42"/>
      <c r="RPB3" s="42"/>
      <c r="RPC3" s="42"/>
      <c r="RPD3" s="42"/>
      <c r="RPE3" s="42"/>
      <c r="RPF3" s="43"/>
      <c r="RPG3" s="44" t="s">
        <v>136</v>
      </c>
      <c r="RPH3" s="42"/>
      <c r="RPI3" s="42"/>
      <c r="RPJ3" s="42"/>
      <c r="RPK3" s="42"/>
      <c r="RPL3" s="42"/>
      <c r="RPM3" s="42"/>
      <c r="RPN3" s="42"/>
      <c r="RPO3" s="42"/>
      <c r="RPP3" s="42"/>
      <c r="RPQ3" s="42"/>
      <c r="RPR3" s="42"/>
      <c r="RPS3" s="42"/>
      <c r="RPT3" s="42"/>
      <c r="RPU3" s="42"/>
      <c r="RPV3" s="43"/>
      <c r="RPW3" s="44" t="s">
        <v>136</v>
      </c>
      <c r="RPX3" s="42"/>
      <c r="RPY3" s="42"/>
      <c r="RPZ3" s="42"/>
      <c r="RQA3" s="42"/>
      <c r="RQB3" s="42"/>
      <c r="RQC3" s="42"/>
      <c r="RQD3" s="42"/>
      <c r="RQE3" s="42"/>
      <c r="RQF3" s="42"/>
      <c r="RQG3" s="42"/>
      <c r="RQH3" s="42"/>
      <c r="RQI3" s="42"/>
      <c r="RQJ3" s="42"/>
      <c r="RQK3" s="42"/>
      <c r="RQL3" s="43"/>
      <c r="RQM3" s="44" t="s">
        <v>136</v>
      </c>
      <c r="RQN3" s="42"/>
      <c r="RQO3" s="42"/>
      <c r="RQP3" s="42"/>
      <c r="RQQ3" s="42"/>
      <c r="RQR3" s="42"/>
      <c r="RQS3" s="42"/>
      <c r="RQT3" s="42"/>
      <c r="RQU3" s="42"/>
      <c r="RQV3" s="42"/>
      <c r="RQW3" s="42"/>
      <c r="RQX3" s="42"/>
      <c r="RQY3" s="42"/>
      <c r="RQZ3" s="42"/>
      <c r="RRA3" s="42"/>
      <c r="RRB3" s="43"/>
      <c r="RRC3" s="44" t="s">
        <v>136</v>
      </c>
      <c r="RRD3" s="42"/>
      <c r="RRE3" s="42"/>
      <c r="RRF3" s="42"/>
      <c r="RRG3" s="42"/>
      <c r="RRH3" s="42"/>
      <c r="RRI3" s="42"/>
      <c r="RRJ3" s="42"/>
      <c r="RRK3" s="42"/>
      <c r="RRL3" s="42"/>
      <c r="RRM3" s="42"/>
      <c r="RRN3" s="42"/>
      <c r="RRO3" s="42"/>
      <c r="RRP3" s="42"/>
      <c r="RRQ3" s="42"/>
      <c r="RRR3" s="43"/>
      <c r="RRS3" s="44" t="s">
        <v>136</v>
      </c>
      <c r="RRT3" s="42"/>
      <c r="RRU3" s="42"/>
      <c r="RRV3" s="42"/>
      <c r="RRW3" s="42"/>
      <c r="RRX3" s="42"/>
      <c r="RRY3" s="42"/>
      <c r="RRZ3" s="42"/>
      <c r="RSA3" s="42"/>
      <c r="RSB3" s="42"/>
      <c r="RSC3" s="42"/>
      <c r="RSD3" s="42"/>
      <c r="RSE3" s="42"/>
      <c r="RSF3" s="42"/>
      <c r="RSG3" s="42"/>
      <c r="RSH3" s="43"/>
      <c r="RSI3" s="44" t="s">
        <v>136</v>
      </c>
      <c r="RSJ3" s="42"/>
      <c r="RSK3" s="42"/>
      <c r="RSL3" s="42"/>
      <c r="RSM3" s="42"/>
      <c r="RSN3" s="42"/>
      <c r="RSO3" s="42"/>
      <c r="RSP3" s="42"/>
      <c r="RSQ3" s="42"/>
      <c r="RSR3" s="42"/>
      <c r="RSS3" s="42"/>
      <c r="RST3" s="42"/>
      <c r="RSU3" s="42"/>
      <c r="RSV3" s="42"/>
      <c r="RSW3" s="42"/>
      <c r="RSX3" s="43"/>
      <c r="RSY3" s="44" t="s">
        <v>136</v>
      </c>
      <c r="RSZ3" s="42"/>
      <c r="RTA3" s="42"/>
      <c r="RTB3" s="42"/>
      <c r="RTC3" s="42"/>
      <c r="RTD3" s="42"/>
      <c r="RTE3" s="42"/>
      <c r="RTF3" s="42"/>
      <c r="RTG3" s="42"/>
      <c r="RTH3" s="42"/>
      <c r="RTI3" s="42"/>
      <c r="RTJ3" s="42"/>
      <c r="RTK3" s="42"/>
      <c r="RTL3" s="42"/>
      <c r="RTM3" s="42"/>
      <c r="RTN3" s="43"/>
      <c r="RTO3" s="44" t="s">
        <v>136</v>
      </c>
      <c r="RTP3" s="42"/>
      <c r="RTQ3" s="42"/>
      <c r="RTR3" s="42"/>
      <c r="RTS3" s="42"/>
      <c r="RTT3" s="42"/>
      <c r="RTU3" s="42"/>
      <c r="RTV3" s="42"/>
      <c r="RTW3" s="42"/>
      <c r="RTX3" s="42"/>
      <c r="RTY3" s="42"/>
      <c r="RTZ3" s="42"/>
      <c r="RUA3" s="42"/>
      <c r="RUB3" s="42"/>
      <c r="RUC3" s="42"/>
      <c r="RUD3" s="43"/>
      <c r="RUE3" s="44" t="s">
        <v>136</v>
      </c>
      <c r="RUF3" s="42"/>
      <c r="RUG3" s="42"/>
      <c r="RUH3" s="42"/>
      <c r="RUI3" s="42"/>
      <c r="RUJ3" s="42"/>
      <c r="RUK3" s="42"/>
      <c r="RUL3" s="42"/>
      <c r="RUM3" s="42"/>
      <c r="RUN3" s="42"/>
      <c r="RUO3" s="42"/>
      <c r="RUP3" s="42"/>
      <c r="RUQ3" s="42"/>
      <c r="RUR3" s="42"/>
      <c r="RUS3" s="42"/>
      <c r="RUT3" s="43"/>
      <c r="RUU3" s="44" t="s">
        <v>136</v>
      </c>
      <c r="RUV3" s="42"/>
      <c r="RUW3" s="42"/>
      <c r="RUX3" s="42"/>
      <c r="RUY3" s="42"/>
      <c r="RUZ3" s="42"/>
      <c r="RVA3" s="42"/>
      <c r="RVB3" s="42"/>
      <c r="RVC3" s="42"/>
      <c r="RVD3" s="42"/>
      <c r="RVE3" s="42"/>
      <c r="RVF3" s="42"/>
      <c r="RVG3" s="42"/>
      <c r="RVH3" s="42"/>
      <c r="RVI3" s="42"/>
      <c r="RVJ3" s="43"/>
      <c r="RVK3" s="44" t="s">
        <v>136</v>
      </c>
      <c r="RVL3" s="42"/>
      <c r="RVM3" s="42"/>
      <c r="RVN3" s="42"/>
      <c r="RVO3" s="42"/>
      <c r="RVP3" s="42"/>
      <c r="RVQ3" s="42"/>
      <c r="RVR3" s="42"/>
      <c r="RVS3" s="42"/>
      <c r="RVT3" s="42"/>
      <c r="RVU3" s="42"/>
      <c r="RVV3" s="42"/>
      <c r="RVW3" s="42"/>
      <c r="RVX3" s="42"/>
      <c r="RVY3" s="42"/>
      <c r="RVZ3" s="43"/>
      <c r="RWA3" s="44" t="s">
        <v>136</v>
      </c>
      <c r="RWB3" s="42"/>
      <c r="RWC3" s="42"/>
      <c r="RWD3" s="42"/>
      <c r="RWE3" s="42"/>
      <c r="RWF3" s="42"/>
      <c r="RWG3" s="42"/>
      <c r="RWH3" s="42"/>
      <c r="RWI3" s="42"/>
      <c r="RWJ3" s="42"/>
      <c r="RWK3" s="42"/>
      <c r="RWL3" s="42"/>
      <c r="RWM3" s="42"/>
      <c r="RWN3" s="42"/>
      <c r="RWO3" s="42"/>
      <c r="RWP3" s="43"/>
      <c r="RWQ3" s="44" t="s">
        <v>136</v>
      </c>
      <c r="RWR3" s="42"/>
      <c r="RWS3" s="42"/>
      <c r="RWT3" s="42"/>
      <c r="RWU3" s="42"/>
      <c r="RWV3" s="42"/>
      <c r="RWW3" s="42"/>
      <c r="RWX3" s="42"/>
      <c r="RWY3" s="42"/>
      <c r="RWZ3" s="42"/>
      <c r="RXA3" s="42"/>
      <c r="RXB3" s="42"/>
      <c r="RXC3" s="42"/>
      <c r="RXD3" s="42"/>
      <c r="RXE3" s="42"/>
      <c r="RXF3" s="43"/>
      <c r="RXG3" s="44" t="s">
        <v>136</v>
      </c>
      <c r="RXH3" s="42"/>
      <c r="RXI3" s="42"/>
      <c r="RXJ3" s="42"/>
      <c r="RXK3" s="42"/>
      <c r="RXL3" s="42"/>
      <c r="RXM3" s="42"/>
      <c r="RXN3" s="42"/>
      <c r="RXO3" s="42"/>
      <c r="RXP3" s="42"/>
      <c r="RXQ3" s="42"/>
      <c r="RXR3" s="42"/>
      <c r="RXS3" s="42"/>
      <c r="RXT3" s="42"/>
      <c r="RXU3" s="42"/>
      <c r="RXV3" s="43"/>
      <c r="RXW3" s="44" t="s">
        <v>136</v>
      </c>
      <c r="RXX3" s="42"/>
      <c r="RXY3" s="42"/>
      <c r="RXZ3" s="42"/>
      <c r="RYA3" s="42"/>
      <c r="RYB3" s="42"/>
      <c r="RYC3" s="42"/>
      <c r="RYD3" s="42"/>
      <c r="RYE3" s="42"/>
      <c r="RYF3" s="42"/>
      <c r="RYG3" s="42"/>
      <c r="RYH3" s="42"/>
      <c r="RYI3" s="42"/>
      <c r="RYJ3" s="42"/>
      <c r="RYK3" s="42"/>
      <c r="RYL3" s="43"/>
      <c r="RYM3" s="44" t="s">
        <v>136</v>
      </c>
      <c r="RYN3" s="42"/>
      <c r="RYO3" s="42"/>
      <c r="RYP3" s="42"/>
      <c r="RYQ3" s="42"/>
      <c r="RYR3" s="42"/>
      <c r="RYS3" s="42"/>
      <c r="RYT3" s="42"/>
      <c r="RYU3" s="42"/>
      <c r="RYV3" s="42"/>
      <c r="RYW3" s="42"/>
      <c r="RYX3" s="42"/>
      <c r="RYY3" s="42"/>
      <c r="RYZ3" s="42"/>
      <c r="RZA3" s="42"/>
      <c r="RZB3" s="43"/>
      <c r="RZC3" s="44" t="s">
        <v>136</v>
      </c>
      <c r="RZD3" s="42"/>
      <c r="RZE3" s="42"/>
      <c r="RZF3" s="42"/>
      <c r="RZG3" s="42"/>
      <c r="RZH3" s="42"/>
      <c r="RZI3" s="42"/>
      <c r="RZJ3" s="42"/>
      <c r="RZK3" s="42"/>
      <c r="RZL3" s="42"/>
      <c r="RZM3" s="42"/>
      <c r="RZN3" s="42"/>
      <c r="RZO3" s="42"/>
      <c r="RZP3" s="42"/>
      <c r="RZQ3" s="42"/>
      <c r="RZR3" s="43"/>
      <c r="RZS3" s="44" t="s">
        <v>136</v>
      </c>
      <c r="RZT3" s="42"/>
      <c r="RZU3" s="42"/>
      <c r="RZV3" s="42"/>
      <c r="RZW3" s="42"/>
      <c r="RZX3" s="42"/>
      <c r="RZY3" s="42"/>
      <c r="RZZ3" s="42"/>
      <c r="SAA3" s="42"/>
      <c r="SAB3" s="42"/>
      <c r="SAC3" s="42"/>
      <c r="SAD3" s="42"/>
      <c r="SAE3" s="42"/>
      <c r="SAF3" s="42"/>
      <c r="SAG3" s="42"/>
      <c r="SAH3" s="43"/>
      <c r="SAI3" s="44" t="s">
        <v>136</v>
      </c>
      <c r="SAJ3" s="42"/>
      <c r="SAK3" s="42"/>
      <c r="SAL3" s="42"/>
      <c r="SAM3" s="42"/>
      <c r="SAN3" s="42"/>
      <c r="SAO3" s="42"/>
      <c r="SAP3" s="42"/>
      <c r="SAQ3" s="42"/>
      <c r="SAR3" s="42"/>
      <c r="SAS3" s="42"/>
      <c r="SAT3" s="42"/>
      <c r="SAU3" s="42"/>
      <c r="SAV3" s="42"/>
      <c r="SAW3" s="42"/>
      <c r="SAX3" s="43"/>
      <c r="SAY3" s="44" t="s">
        <v>136</v>
      </c>
      <c r="SAZ3" s="42"/>
      <c r="SBA3" s="42"/>
      <c r="SBB3" s="42"/>
      <c r="SBC3" s="42"/>
      <c r="SBD3" s="42"/>
      <c r="SBE3" s="42"/>
      <c r="SBF3" s="42"/>
      <c r="SBG3" s="42"/>
      <c r="SBH3" s="42"/>
      <c r="SBI3" s="42"/>
      <c r="SBJ3" s="42"/>
      <c r="SBK3" s="42"/>
      <c r="SBL3" s="42"/>
      <c r="SBM3" s="42"/>
      <c r="SBN3" s="43"/>
      <c r="SBO3" s="44" t="s">
        <v>136</v>
      </c>
      <c r="SBP3" s="42"/>
      <c r="SBQ3" s="42"/>
      <c r="SBR3" s="42"/>
      <c r="SBS3" s="42"/>
      <c r="SBT3" s="42"/>
      <c r="SBU3" s="42"/>
      <c r="SBV3" s="42"/>
      <c r="SBW3" s="42"/>
      <c r="SBX3" s="42"/>
      <c r="SBY3" s="42"/>
      <c r="SBZ3" s="42"/>
      <c r="SCA3" s="42"/>
      <c r="SCB3" s="42"/>
      <c r="SCC3" s="42"/>
      <c r="SCD3" s="43"/>
      <c r="SCE3" s="44" t="s">
        <v>136</v>
      </c>
      <c r="SCF3" s="42"/>
      <c r="SCG3" s="42"/>
      <c r="SCH3" s="42"/>
      <c r="SCI3" s="42"/>
      <c r="SCJ3" s="42"/>
      <c r="SCK3" s="42"/>
      <c r="SCL3" s="42"/>
      <c r="SCM3" s="42"/>
      <c r="SCN3" s="42"/>
      <c r="SCO3" s="42"/>
      <c r="SCP3" s="42"/>
      <c r="SCQ3" s="42"/>
      <c r="SCR3" s="42"/>
      <c r="SCS3" s="42"/>
      <c r="SCT3" s="43"/>
      <c r="SCU3" s="44" t="s">
        <v>136</v>
      </c>
      <c r="SCV3" s="42"/>
      <c r="SCW3" s="42"/>
      <c r="SCX3" s="42"/>
      <c r="SCY3" s="42"/>
      <c r="SCZ3" s="42"/>
      <c r="SDA3" s="42"/>
      <c r="SDB3" s="42"/>
      <c r="SDC3" s="42"/>
      <c r="SDD3" s="42"/>
      <c r="SDE3" s="42"/>
      <c r="SDF3" s="42"/>
      <c r="SDG3" s="42"/>
      <c r="SDH3" s="42"/>
      <c r="SDI3" s="42"/>
      <c r="SDJ3" s="43"/>
      <c r="SDK3" s="44" t="s">
        <v>136</v>
      </c>
      <c r="SDL3" s="42"/>
      <c r="SDM3" s="42"/>
      <c r="SDN3" s="42"/>
      <c r="SDO3" s="42"/>
      <c r="SDP3" s="42"/>
      <c r="SDQ3" s="42"/>
      <c r="SDR3" s="42"/>
      <c r="SDS3" s="42"/>
      <c r="SDT3" s="42"/>
      <c r="SDU3" s="42"/>
      <c r="SDV3" s="42"/>
      <c r="SDW3" s="42"/>
      <c r="SDX3" s="42"/>
      <c r="SDY3" s="42"/>
      <c r="SDZ3" s="43"/>
      <c r="SEA3" s="44" t="s">
        <v>136</v>
      </c>
      <c r="SEB3" s="42"/>
      <c r="SEC3" s="42"/>
      <c r="SED3" s="42"/>
      <c r="SEE3" s="42"/>
      <c r="SEF3" s="42"/>
      <c r="SEG3" s="42"/>
      <c r="SEH3" s="42"/>
      <c r="SEI3" s="42"/>
      <c r="SEJ3" s="42"/>
      <c r="SEK3" s="42"/>
      <c r="SEL3" s="42"/>
      <c r="SEM3" s="42"/>
      <c r="SEN3" s="42"/>
      <c r="SEO3" s="42"/>
      <c r="SEP3" s="43"/>
      <c r="SEQ3" s="44" t="s">
        <v>136</v>
      </c>
      <c r="SER3" s="42"/>
      <c r="SES3" s="42"/>
      <c r="SET3" s="42"/>
      <c r="SEU3" s="42"/>
      <c r="SEV3" s="42"/>
      <c r="SEW3" s="42"/>
      <c r="SEX3" s="42"/>
      <c r="SEY3" s="42"/>
      <c r="SEZ3" s="42"/>
      <c r="SFA3" s="42"/>
      <c r="SFB3" s="42"/>
      <c r="SFC3" s="42"/>
      <c r="SFD3" s="42"/>
      <c r="SFE3" s="42"/>
      <c r="SFF3" s="43"/>
      <c r="SFG3" s="44" t="s">
        <v>136</v>
      </c>
      <c r="SFH3" s="42"/>
      <c r="SFI3" s="42"/>
      <c r="SFJ3" s="42"/>
      <c r="SFK3" s="42"/>
      <c r="SFL3" s="42"/>
      <c r="SFM3" s="42"/>
      <c r="SFN3" s="42"/>
      <c r="SFO3" s="42"/>
      <c r="SFP3" s="42"/>
      <c r="SFQ3" s="42"/>
      <c r="SFR3" s="42"/>
      <c r="SFS3" s="42"/>
      <c r="SFT3" s="42"/>
      <c r="SFU3" s="42"/>
      <c r="SFV3" s="43"/>
      <c r="SFW3" s="44" t="s">
        <v>136</v>
      </c>
      <c r="SFX3" s="42"/>
      <c r="SFY3" s="42"/>
      <c r="SFZ3" s="42"/>
      <c r="SGA3" s="42"/>
      <c r="SGB3" s="42"/>
      <c r="SGC3" s="42"/>
      <c r="SGD3" s="42"/>
      <c r="SGE3" s="42"/>
      <c r="SGF3" s="42"/>
      <c r="SGG3" s="42"/>
      <c r="SGH3" s="42"/>
      <c r="SGI3" s="42"/>
      <c r="SGJ3" s="42"/>
      <c r="SGK3" s="42"/>
      <c r="SGL3" s="43"/>
      <c r="SGM3" s="44" t="s">
        <v>136</v>
      </c>
      <c r="SGN3" s="42"/>
      <c r="SGO3" s="42"/>
      <c r="SGP3" s="42"/>
      <c r="SGQ3" s="42"/>
      <c r="SGR3" s="42"/>
      <c r="SGS3" s="42"/>
      <c r="SGT3" s="42"/>
      <c r="SGU3" s="42"/>
      <c r="SGV3" s="42"/>
      <c r="SGW3" s="42"/>
      <c r="SGX3" s="42"/>
      <c r="SGY3" s="42"/>
      <c r="SGZ3" s="42"/>
      <c r="SHA3" s="42"/>
      <c r="SHB3" s="43"/>
      <c r="SHC3" s="44" t="s">
        <v>136</v>
      </c>
      <c r="SHD3" s="42"/>
      <c r="SHE3" s="42"/>
      <c r="SHF3" s="42"/>
      <c r="SHG3" s="42"/>
      <c r="SHH3" s="42"/>
      <c r="SHI3" s="42"/>
      <c r="SHJ3" s="42"/>
      <c r="SHK3" s="42"/>
      <c r="SHL3" s="42"/>
      <c r="SHM3" s="42"/>
      <c r="SHN3" s="42"/>
      <c r="SHO3" s="42"/>
      <c r="SHP3" s="42"/>
      <c r="SHQ3" s="42"/>
      <c r="SHR3" s="43"/>
      <c r="SHS3" s="44" t="s">
        <v>136</v>
      </c>
      <c r="SHT3" s="42"/>
      <c r="SHU3" s="42"/>
      <c r="SHV3" s="42"/>
      <c r="SHW3" s="42"/>
      <c r="SHX3" s="42"/>
      <c r="SHY3" s="42"/>
      <c r="SHZ3" s="42"/>
      <c r="SIA3" s="42"/>
      <c r="SIB3" s="42"/>
      <c r="SIC3" s="42"/>
      <c r="SID3" s="42"/>
      <c r="SIE3" s="42"/>
      <c r="SIF3" s="42"/>
      <c r="SIG3" s="42"/>
      <c r="SIH3" s="43"/>
      <c r="SII3" s="44" t="s">
        <v>136</v>
      </c>
      <c r="SIJ3" s="42"/>
      <c r="SIK3" s="42"/>
      <c r="SIL3" s="42"/>
      <c r="SIM3" s="42"/>
      <c r="SIN3" s="42"/>
      <c r="SIO3" s="42"/>
      <c r="SIP3" s="42"/>
      <c r="SIQ3" s="42"/>
      <c r="SIR3" s="42"/>
      <c r="SIS3" s="42"/>
      <c r="SIT3" s="42"/>
      <c r="SIU3" s="42"/>
      <c r="SIV3" s="42"/>
      <c r="SIW3" s="42"/>
      <c r="SIX3" s="43"/>
      <c r="SIY3" s="44" t="s">
        <v>136</v>
      </c>
      <c r="SIZ3" s="42"/>
      <c r="SJA3" s="42"/>
      <c r="SJB3" s="42"/>
      <c r="SJC3" s="42"/>
      <c r="SJD3" s="42"/>
      <c r="SJE3" s="42"/>
      <c r="SJF3" s="42"/>
      <c r="SJG3" s="42"/>
      <c r="SJH3" s="42"/>
      <c r="SJI3" s="42"/>
      <c r="SJJ3" s="42"/>
      <c r="SJK3" s="42"/>
      <c r="SJL3" s="42"/>
      <c r="SJM3" s="42"/>
      <c r="SJN3" s="43"/>
      <c r="SJO3" s="44" t="s">
        <v>136</v>
      </c>
      <c r="SJP3" s="42"/>
      <c r="SJQ3" s="42"/>
      <c r="SJR3" s="42"/>
      <c r="SJS3" s="42"/>
      <c r="SJT3" s="42"/>
      <c r="SJU3" s="42"/>
      <c r="SJV3" s="42"/>
      <c r="SJW3" s="42"/>
      <c r="SJX3" s="42"/>
      <c r="SJY3" s="42"/>
      <c r="SJZ3" s="42"/>
      <c r="SKA3" s="42"/>
      <c r="SKB3" s="42"/>
      <c r="SKC3" s="42"/>
      <c r="SKD3" s="43"/>
      <c r="SKE3" s="44" t="s">
        <v>136</v>
      </c>
      <c r="SKF3" s="42"/>
      <c r="SKG3" s="42"/>
      <c r="SKH3" s="42"/>
      <c r="SKI3" s="42"/>
      <c r="SKJ3" s="42"/>
      <c r="SKK3" s="42"/>
      <c r="SKL3" s="42"/>
      <c r="SKM3" s="42"/>
      <c r="SKN3" s="42"/>
      <c r="SKO3" s="42"/>
      <c r="SKP3" s="42"/>
      <c r="SKQ3" s="42"/>
      <c r="SKR3" s="42"/>
      <c r="SKS3" s="42"/>
      <c r="SKT3" s="43"/>
      <c r="SKU3" s="44" t="s">
        <v>136</v>
      </c>
      <c r="SKV3" s="42"/>
      <c r="SKW3" s="42"/>
      <c r="SKX3" s="42"/>
      <c r="SKY3" s="42"/>
      <c r="SKZ3" s="42"/>
      <c r="SLA3" s="42"/>
      <c r="SLB3" s="42"/>
      <c r="SLC3" s="42"/>
      <c r="SLD3" s="42"/>
      <c r="SLE3" s="42"/>
      <c r="SLF3" s="42"/>
      <c r="SLG3" s="42"/>
      <c r="SLH3" s="42"/>
      <c r="SLI3" s="42"/>
      <c r="SLJ3" s="43"/>
      <c r="SLK3" s="44" t="s">
        <v>136</v>
      </c>
      <c r="SLL3" s="42"/>
      <c r="SLM3" s="42"/>
      <c r="SLN3" s="42"/>
      <c r="SLO3" s="42"/>
      <c r="SLP3" s="42"/>
      <c r="SLQ3" s="42"/>
      <c r="SLR3" s="42"/>
      <c r="SLS3" s="42"/>
      <c r="SLT3" s="42"/>
      <c r="SLU3" s="42"/>
      <c r="SLV3" s="42"/>
      <c r="SLW3" s="42"/>
      <c r="SLX3" s="42"/>
      <c r="SLY3" s="42"/>
      <c r="SLZ3" s="43"/>
      <c r="SMA3" s="44" t="s">
        <v>136</v>
      </c>
      <c r="SMB3" s="42"/>
      <c r="SMC3" s="42"/>
      <c r="SMD3" s="42"/>
      <c r="SME3" s="42"/>
      <c r="SMF3" s="42"/>
      <c r="SMG3" s="42"/>
      <c r="SMH3" s="42"/>
      <c r="SMI3" s="42"/>
      <c r="SMJ3" s="42"/>
      <c r="SMK3" s="42"/>
      <c r="SML3" s="42"/>
      <c r="SMM3" s="42"/>
      <c r="SMN3" s="42"/>
      <c r="SMO3" s="42"/>
      <c r="SMP3" s="43"/>
      <c r="SMQ3" s="44" t="s">
        <v>136</v>
      </c>
      <c r="SMR3" s="42"/>
      <c r="SMS3" s="42"/>
      <c r="SMT3" s="42"/>
      <c r="SMU3" s="42"/>
      <c r="SMV3" s="42"/>
      <c r="SMW3" s="42"/>
      <c r="SMX3" s="42"/>
      <c r="SMY3" s="42"/>
      <c r="SMZ3" s="42"/>
      <c r="SNA3" s="42"/>
      <c r="SNB3" s="42"/>
      <c r="SNC3" s="42"/>
      <c r="SND3" s="42"/>
      <c r="SNE3" s="42"/>
      <c r="SNF3" s="43"/>
      <c r="SNG3" s="44" t="s">
        <v>136</v>
      </c>
      <c r="SNH3" s="42"/>
      <c r="SNI3" s="42"/>
      <c r="SNJ3" s="42"/>
      <c r="SNK3" s="42"/>
      <c r="SNL3" s="42"/>
      <c r="SNM3" s="42"/>
      <c r="SNN3" s="42"/>
      <c r="SNO3" s="42"/>
      <c r="SNP3" s="42"/>
      <c r="SNQ3" s="42"/>
      <c r="SNR3" s="42"/>
      <c r="SNS3" s="42"/>
      <c r="SNT3" s="42"/>
      <c r="SNU3" s="42"/>
      <c r="SNV3" s="43"/>
      <c r="SNW3" s="44" t="s">
        <v>136</v>
      </c>
      <c r="SNX3" s="42"/>
      <c r="SNY3" s="42"/>
      <c r="SNZ3" s="42"/>
      <c r="SOA3" s="42"/>
      <c r="SOB3" s="42"/>
      <c r="SOC3" s="42"/>
      <c r="SOD3" s="42"/>
      <c r="SOE3" s="42"/>
      <c r="SOF3" s="42"/>
      <c r="SOG3" s="42"/>
      <c r="SOH3" s="42"/>
      <c r="SOI3" s="42"/>
      <c r="SOJ3" s="42"/>
      <c r="SOK3" s="42"/>
      <c r="SOL3" s="43"/>
      <c r="SOM3" s="44" t="s">
        <v>136</v>
      </c>
      <c r="SON3" s="42"/>
      <c r="SOO3" s="42"/>
      <c r="SOP3" s="42"/>
      <c r="SOQ3" s="42"/>
      <c r="SOR3" s="42"/>
      <c r="SOS3" s="42"/>
      <c r="SOT3" s="42"/>
      <c r="SOU3" s="42"/>
      <c r="SOV3" s="42"/>
      <c r="SOW3" s="42"/>
      <c r="SOX3" s="42"/>
      <c r="SOY3" s="42"/>
      <c r="SOZ3" s="42"/>
      <c r="SPA3" s="42"/>
      <c r="SPB3" s="43"/>
      <c r="SPC3" s="44" t="s">
        <v>136</v>
      </c>
      <c r="SPD3" s="42"/>
      <c r="SPE3" s="42"/>
      <c r="SPF3" s="42"/>
      <c r="SPG3" s="42"/>
      <c r="SPH3" s="42"/>
      <c r="SPI3" s="42"/>
      <c r="SPJ3" s="42"/>
      <c r="SPK3" s="42"/>
      <c r="SPL3" s="42"/>
      <c r="SPM3" s="42"/>
      <c r="SPN3" s="42"/>
      <c r="SPO3" s="42"/>
      <c r="SPP3" s="42"/>
      <c r="SPQ3" s="42"/>
      <c r="SPR3" s="43"/>
      <c r="SPS3" s="44" t="s">
        <v>136</v>
      </c>
      <c r="SPT3" s="42"/>
      <c r="SPU3" s="42"/>
      <c r="SPV3" s="42"/>
      <c r="SPW3" s="42"/>
      <c r="SPX3" s="42"/>
      <c r="SPY3" s="42"/>
      <c r="SPZ3" s="42"/>
      <c r="SQA3" s="42"/>
      <c r="SQB3" s="42"/>
      <c r="SQC3" s="42"/>
      <c r="SQD3" s="42"/>
      <c r="SQE3" s="42"/>
      <c r="SQF3" s="42"/>
      <c r="SQG3" s="42"/>
      <c r="SQH3" s="43"/>
      <c r="SQI3" s="44" t="s">
        <v>136</v>
      </c>
      <c r="SQJ3" s="42"/>
      <c r="SQK3" s="42"/>
      <c r="SQL3" s="42"/>
      <c r="SQM3" s="42"/>
      <c r="SQN3" s="42"/>
      <c r="SQO3" s="42"/>
      <c r="SQP3" s="42"/>
      <c r="SQQ3" s="42"/>
      <c r="SQR3" s="42"/>
      <c r="SQS3" s="42"/>
      <c r="SQT3" s="42"/>
      <c r="SQU3" s="42"/>
      <c r="SQV3" s="42"/>
      <c r="SQW3" s="42"/>
      <c r="SQX3" s="43"/>
      <c r="SQY3" s="44" t="s">
        <v>136</v>
      </c>
      <c r="SQZ3" s="42"/>
      <c r="SRA3" s="42"/>
      <c r="SRB3" s="42"/>
      <c r="SRC3" s="42"/>
      <c r="SRD3" s="42"/>
      <c r="SRE3" s="42"/>
      <c r="SRF3" s="42"/>
      <c r="SRG3" s="42"/>
      <c r="SRH3" s="42"/>
      <c r="SRI3" s="42"/>
      <c r="SRJ3" s="42"/>
      <c r="SRK3" s="42"/>
      <c r="SRL3" s="42"/>
      <c r="SRM3" s="42"/>
      <c r="SRN3" s="43"/>
      <c r="SRO3" s="44" t="s">
        <v>136</v>
      </c>
      <c r="SRP3" s="42"/>
      <c r="SRQ3" s="42"/>
      <c r="SRR3" s="42"/>
      <c r="SRS3" s="42"/>
      <c r="SRT3" s="42"/>
      <c r="SRU3" s="42"/>
      <c r="SRV3" s="42"/>
      <c r="SRW3" s="42"/>
      <c r="SRX3" s="42"/>
      <c r="SRY3" s="42"/>
      <c r="SRZ3" s="42"/>
      <c r="SSA3" s="42"/>
      <c r="SSB3" s="42"/>
      <c r="SSC3" s="42"/>
      <c r="SSD3" s="43"/>
      <c r="SSE3" s="44" t="s">
        <v>136</v>
      </c>
      <c r="SSF3" s="42"/>
      <c r="SSG3" s="42"/>
      <c r="SSH3" s="42"/>
      <c r="SSI3" s="42"/>
      <c r="SSJ3" s="42"/>
      <c r="SSK3" s="42"/>
      <c r="SSL3" s="42"/>
      <c r="SSM3" s="42"/>
      <c r="SSN3" s="42"/>
      <c r="SSO3" s="42"/>
      <c r="SSP3" s="42"/>
      <c r="SSQ3" s="42"/>
      <c r="SSR3" s="42"/>
      <c r="SSS3" s="42"/>
      <c r="SST3" s="43"/>
      <c r="SSU3" s="44" t="s">
        <v>136</v>
      </c>
      <c r="SSV3" s="42"/>
      <c r="SSW3" s="42"/>
      <c r="SSX3" s="42"/>
      <c r="SSY3" s="42"/>
      <c r="SSZ3" s="42"/>
      <c r="STA3" s="42"/>
      <c r="STB3" s="42"/>
      <c r="STC3" s="42"/>
      <c r="STD3" s="42"/>
      <c r="STE3" s="42"/>
      <c r="STF3" s="42"/>
      <c r="STG3" s="42"/>
      <c r="STH3" s="42"/>
      <c r="STI3" s="42"/>
      <c r="STJ3" s="43"/>
      <c r="STK3" s="44" t="s">
        <v>136</v>
      </c>
      <c r="STL3" s="42"/>
      <c r="STM3" s="42"/>
      <c r="STN3" s="42"/>
      <c r="STO3" s="42"/>
      <c r="STP3" s="42"/>
      <c r="STQ3" s="42"/>
      <c r="STR3" s="42"/>
      <c r="STS3" s="42"/>
      <c r="STT3" s="42"/>
      <c r="STU3" s="42"/>
      <c r="STV3" s="42"/>
      <c r="STW3" s="42"/>
      <c r="STX3" s="42"/>
      <c r="STY3" s="42"/>
      <c r="STZ3" s="43"/>
      <c r="SUA3" s="44" t="s">
        <v>136</v>
      </c>
      <c r="SUB3" s="42"/>
      <c r="SUC3" s="42"/>
      <c r="SUD3" s="42"/>
      <c r="SUE3" s="42"/>
      <c r="SUF3" s="42"/>
      <c r="SUG3" s="42"/>
      <c r="SUH3" s="42"/>
      <c r="SUI3" s="42"/>
      <c r="SUJ3" s="42"/>
      <c r="SUK3" s="42"/>
      <c r="SUL3" s="42"/>
      <c r="SUM3" s="42"/>
      <c r="SUN3" s="42"/>
      <c r="SUO3" s="42"/>
      <c r="SUP3" s="43"/>
      <c r="SUQ3" s="44" t="s">
        <v>136</v>
      </c>
      <c r="SUR3" s="42"/>
      <c r="SUS3" s="42"/>
      <c r="SUT3" s="42"/>
      <c r="SUU3" s="42"/>
      <c r="SUV3" s="42"/>
      <c r="SUW3" s="42"/>
      <c r="SUX3" s="42"/>
      <c r="SUY3" s="42"/>
      <c r="SUZ3" s="42"/>
      <c r="SVA3" s="42"/>
      <c r="SVB3" s="42"/>
      <c r="SVC3" s="42"/>
      <c r="SVD3" s="42"/>
      <c r="SVE3" s="42"/>
      <c r="SVF3" s="43"/>
      <c r="SVG3" s="44" t="s">
        <v>136</v>
      </c>
      <c r="SVH3" s="42"/>
      <c r="SVI3" s="42"/>
      <c r="SVJ3" s="42"/>
      <c r="SVK3" s="42"/>
      <c r="SVL3" s="42"/>
      <c r="SVM3" s="42"/>
      <c r="SVN3" s="42"/>
      <c r="SVO3" s="42"/>
      <c r="SVP3" s="42"/>
      <c r="SVQ3" s="42"/>
      <c r="SVR3" s="42"/>
      <c r="SVS3" s="42"/>
      <c r="SVT3" s="42"/>
      <c r="SVU3" s="42"/>
      <c r="SVV3" s="43"/>
      <c r="SVW3" s="44" t="s">
        <v>136</v>
      </c>
      <c r="SVX3" s="42"/>
      <c r="SVY3" s="42"/>
      <c r="SVZ3" s="42"/>
      <c r="SWA3" s="42"/>
      <c r="SWB3" s="42"/>
      <c r="SWC3" s="42"/>
      <c r="SWD3" s="42"/>
      <c r="SWE3" s="42"/>
      <c r="SWF3" s="42"/>
      <c r="SWG3" s="42"/>
      <c r="SWH3" s="42"/>
      <c r="SWI3" s="42"/>
      <c r="SWJ3" s="42"/>
      <c r="SWK3" s="42"/>
      <c r="SWL3" s="43"/>
      <c r="SWM3" s="44" t="s">
        <v>136</v>
      </c>
      <c r="SWN3" s="42"/>
      <c r="SWO3" s="42"/>
      <c r="SWP3" s="42"/>
      <c r="SWQ3" s="42"/>
      <c r="SWR3" s="42"/>
      <c r="SWS3" s="42"/>
      <c r="SWT3" s="42"/>
      <c r="SWU3" s="42"/>
      <c r="SWV3" s="42"/>
      <c r="SWW3" s="42"/>
      <c r="SWX3" s="42"/>
      <c r="SWY3" s="42"/>
      <c r="SWZ3" s="42"/>
      <c r="SXA3" s="42"/>
      <c r="SXB3" s="43"/>
      <c r="SXC3" s="44" t="s">
        <v>136</v>
      </c>
      <c r="SXD3" s="42"/>
      <c r="SXE3" s="42"/>
      <c r="SXF3" s="42"/>
      <c r="SXG3" s="42"/>
      <c r="SXH3" s="42"/>
      <c r="SXI3" s="42"/>
      <c r="SXJ3" s="42"/>
      <c r="SXK3" s="42"/>
      <c r="SXL3" s="42"/>
      <c r="SXM3" s="42"/>
      <c r="SXN3" s="42"/>
      <c r="SXO3" s="42"/>
      <c r="SXP3" s="42"/>
      <c r="SXQ3" s="42"/>
      <c r="SXR3" s="43"/>
      <c r="SXS3" s="44" t="s">
        <v>136</v>
      </c>
      <c r="SXT3" s="42"/>
      <c r="SXU3" s="42"/>
      <c r="SXV3" s="42"/>
      <c r="SXW3" s="42"/>
      <c r="SXX3" s="42"/>
      <c r="SXY3" s="42"/>
      <c r="SXZ3" s="42"/>
      <c r="SYA3" s="42"/>
      <c r="SYB3" s="42"/>
      <c r="SYC3" s="42"/>
      <c r="SYD3" s="42"/>
      <c r="SYE3" s="42"/>
      <c r="SYF3" s="42"/>
      <c r="SYG3" s="42"/>
      <c r="SYH3" s="43"/>
      <c r="SYI3" s="44" t="s">
        <v>136</v>
      </c>
      <c r="SYJ3" s="42"/>
      <c r="SYK3" s="42"/>
      <c r="SYL3" s="42"/>
      <c r="SYM3" s="42"/>
      <c r="SYN3" s="42"/>
      <c r="SYO3" s="42"/>
      <c r="SYP3" s="42"/>
      <c r="SYQ3" s="42"/>
      <c r="SYR3" s="42"/>
      <c r="SYS3" s="42"/>
      <c r="SYT3" s="42"/>
      <c r="SYU3" s="42"/>
      <c r="SYV3" s="42"/>
      <c r="SYW3" s="42"/>
      <c r="SYX3" s="43"/>
      <c r="SYY3" s="44" t="s">
        <v>136</v>
      </c>
      <c r="SYZ3" s="42"/>
      <c r="SZA3" s="42"/>
      <c r="SZB3" s="42"/>
      <c r="SZC3" s="42"/>
      <c r="SZD3" s="42"/>
      <c r="SZE3" s="42"/>
      <c r="SZF3" s="42"/>
      <c r="SZG3" s="42"/>
      <c r="SZH3" s="42"/>
      <c r="SZI3" s="42"/>
      <c r="SZJ3" s="42"/>
      <c r="SZK3" s="42"/>
      <c r="SZL3" s="42"/>
      <c r="SZM3" s="42"/>
      <c r="SZN3" s="43"/>
      <c r="SZO3" s="44" t="s">
        <v>136</v>
      </c>
      <c r="SZP3" s="42"/>
      <c r="SZQ3" s="42"/>
      <c r="SZR3" s="42"/>
      <c r="SZS3" s="42"/>
      <c r="SZT3" s="42"/>
      <c r="SZU3" s="42"/>
      <c r="SZV3" s="42"/>
      <c r="SZW3" s="42"/>
      <c r="SZX3" s="42"/>
      <c r="SZY3" s="42"/>
      <c r="SZZ3" s="42"/>
      <c r="TAA3" s="42"/>
      <c r="TAB3" s="42"/>
      <c r="TAC3" s="42"/>
      <c r="TAD3" s="43"/>
      <c r="TAE3" s="44" t="s">
        <v>136</v>
      </c>
      <c r="TAF3" s="42"/>
      <c r="TAG3" s="42"/>
      <c r="TAH3" s="42"/>
      <c r="TAI3" s="42"/>
      <c r="TAJ3" s="42"/>
      <c r="TAK3" s="42"/>
      <c r="TAL3" s="42"/>
      <c r="TAM3" s="42"/>
      <c r="TAN3" s="42"/>
      <c r="TAO3" s="42"/>
      <c r="TAP3" s="42"/>
      <c r="TAQ3" s="42"/>
      <c r="TAR3" s="42"/>
      <c r="TAS3" s="42"/>
      <c r="TAT3" s="43"/>
      <c r="TAU3" s="44" t="s">
        <v>136</v>
      </c>
      <c r="TAV3" s="42"/>
      <c r="TAW3" s="42"/>
      <c r="TAX3" s="42"/>
      <c r="TAY3" s="42"/>
      <c r="TAZ3" s="42"/>
      <c r="TBA3" s="42"/>
      <c r="TBB3" s="42"/>
      <c r="TBC3" s="42"/>
      <c r="TBD3" s="42"/>
      <c r="TBE3" s="42"/>
      <c r="TBF3" s="42"/>
      <c r="TBG3" s="42"/>
      <c r="TBH3" s="42"/>
      <c r="TBI3" s="42"/>
      <c r="TBJ3" s="43"/>
      <c r="TBK3" s="44" t="s">
        <v>136</v>
      </c>
      <c r="TBL3" s="42"/>
      <c r="TBM3" s="42"/>
      <c r="TBN3" s="42"/>
      <c r="TBO3" s="42"/>
      <c r="TBP3" s="42"/>
      <c r="TBQ3" s="42"/>
      <c r="TBR3" s="42"/>
      <c r="TBS3" s="42"/>
      <c r="TBT3" s="42"/>
      <c r="TBU3" s="42"/>
      <c r="TBV3" s="42"/>
      <c r="TBW3" s="42"/>
      <c r="TBX3" s="42"/>
      <c r="TBY3" s="42"/>
      <c r="TBZ3" s="43"/>
      <c r="TCA3" s="44" t="s">
        <v>136</v>
      </c>
      <c r="TCB3" s="42"/>
      <c r="TCC3" s="42"/>
      <c r="TCD3" s="42"/>
      <c r="TCE3" s="42"/>
      <c r="TCF3" s="42"/>
      <c r="TCG3" s="42"/>
      <c r="TCH3" s="42"/>
      <c r="TCI3" s="42"/>
      <c r="TCJ3" s="42"/>
      <c r="TCK3" s="42"/>
      <c r="TCL3" s="42"/>
      <c r="TCM3" s="42"/>
      <c r="TCN3" s="42"/>
      <c r="TCO3" s="42"/>
      <c r="TCP3" s="43"/>
      <c r="TCQ3" s="44" t="s">
        <v>136</v>
      </c>
      <c r="TCR3" s="42"/>
      <c r="TCS3" s="42"/>
      <c r="TCT3" s="42"/>
      <c r="TCU3" s="42"/>
      <c r="TCV3" s="42"/>
      <c r="TCW3" s="42"/>
      <c r="TCX3" s="42"/>
      <c r="TCY3" s="42"/>
      <c r="TCZ3" s="42"/>
      <c r="TDA3" s="42"/>
      <c r="TDB3" s="42"/>
      <c r="TDC3" s="42"/>
      <c r="TDD3" s="42"/>
      <c r="TDE3" s="42"/>
      <c r="TDF3" s="43"/>
      <c r="TDG3" s="44" t="s">
        <v>136</v>
      </c>
      <c r="TDH3" s="42"/>
      <c r="TDI3" s="42"/>
      <c r="TDJ3" s="42"/>
      <c r="TDK3" s="42"/>
      <c r="TDL3" s="42"/>
      <c r="TDM3" s="42"/>
      <c r="TDN3" s="42"/>
      <c r="TDO3" s="42"/>
      <c r="TDP3" s="42"/>
      <c r="TDQ3" s="42"/>
      <c r="TDR3" s="42"/>
      <c r="TDS3" s="42"/>
      <c r="TDT3" s="42"/>
      <c r="TDU3" s="42"/>
      <c r="TDV3" s="43"/>
      <c r="TDW3" s="44" t="s">
        <v>136</v>
      </c>
      <c r="TDX3" s="42"/>
      <c r="TDY3" s="42"/>
      <c r="TDZ3" s="42"/>
      <c r="TEA3" s="42"/>
      <c r="TEB3" s="42"/>
      <c r="TEC3" s="42"/>
      <c r="TED3" s="42"/>
      <c r="TEE3" s="42"/>
      <c r="TEF3" s="42"/>
      <c r="TEG3" s="42"/>
      <c r="TEH3" s="42"/>
      <c r="TEI3" s="42"/>
      <c r="TEJ3" s="42"/>
      <c r="TEK3" s="42"/>
      <c r="TEL3" s="43"/>
      <c r="TEM3" s="44" t="s">
        <v>136</v>
      </c>
      <c r="TEN3" s="42"/>
      <c r="TEO3" s="42"/>
      <c r="TEP3" s="42"/>
      <c r="TEQ3" s="42"/>
      <c r="TER3" s="42"/>
      <c r="TES3" s="42"/>
      <c r="TET3" s="42"/>
      <c r="TEU3" s="42"/>
      <c r="TEV3" s="42"/>
      <c r="TEW3" s="42"/>
      <c r="TEX3" s="42"/>
      <c r="TEY3" s="42"/>
      <c r="TEZ3" s="42"/>
      <c r="TFA3" s="42"/>
      <c r="TFB3" s="43"/>
      <c r="TFC3" s="44" t="s">
        <v>136</v>
      </c>
      <c r="TFD3" s="42"/>
      <c r="TFE3" s="42"/>
      <c r="TFF3" s="42"/>
      <c r="TFG3" s="42"/>
      <c r="TFH3" s="42"/>
      <c r="TFI3" s="42"/>
      <c r="TFJ3" s="42"/>
      <c r="TFK3" s="42"/>
      <c r="TFL3" s="42"/>
      <c r="TFM3" s="42"/>
      <c r="TFN3" s="42"/>
      <c r="TFO3" s="42"/>
      <c r="TFP3" s="42"/>
      <c r="TFQ3" s="42"/>
      <c r="TFR3" s="43"/>
      <c r="TFS3" s="44" t="s">
        <v>136</v>
      </c>
      <c r="TFT3" s="42"/>
      <c r="TFU3" s="42"/>
      <c r="TFV3" s="42"/>
      <c r="TFW3" s="42"/>
      <c r="TFX3" s="42"/>
      <c r="TFY3" s="42"/>
      <c r="TFZ3" s="42"/>
      <c r="TGA3" s="42"/>
      <c r="TGB3" s="42"/>
      <c r="TGC3" s="42"/>
      <c r="TGD3" s="42"/>
      <c r="TGE3" s="42"/>
      <c r="TGF3" s="42"/>
      <c r="TGG3" s="42"/>
      <c r="TGH3" s="43"/>
      <c r="TGI3" s="44" t="s">
        <v>136</v>
      </c>
      <c r="TGJ3" s="42"/>
      <c r="TGK3" s="42"/>
      <c r="TGL3" s="42"/>
      <c r="TGM3" s="42"/>
      <c r="TGN3" s="42"/>
      <c r="TGO3" s="42"/>
      <c r="TGP3" s="42"/>
      <c r="TGQ3" s="42"/>
      <c r="TGR3" s="42"/>
      <c r="TGS3" s="42"/>
      <c r="TGT3" s="42"/>
      <c r="TGU3" s="42"/>
      <c r="TGV3" s="42"/>
      <c r="TGW3" s="42"/>
      <c r="TGX3" s="43"/>
      <c r="TGY3" s="44" t="s">
        <v>136</v>
      </c>
      <c r="TGZ3" s="42"/>
      <c r="THA3" s="42"/>
      <c r="THB3" s="42"/>
      <c r="THC3" s="42"/>
      <c r="THD3" s="42"/>
      <c r="THE3" s="42"/>
      <c r="THF3" s="42"/>
      <c r="THG3" s="42"/>
      <c r="THH3" s="42"/>
      <c r="THI3" s="42"/>
      <c r="THJ3" s="42"/>
      <c r="THK3" s="42"/>
      <c r="THL3" s="42"/>
      <c r="THM3" s="42"/>
      <c r="THN3" s="43"/>
      <c r="THO3" s="44" t="s">
        <v>136</v>
      </c>
      <c r="THP3" s="42"/>
      <c r="THQ3" s="42"/>
      <c r="THR3" s="42"/>
      <c r="THS3" s="42"/>
      <c r="THT3" s="42"/>
      <c r="THU3" s="42"/>
      <c r="THV3" s="42"/>
      <c r="THW3" s="42"/>
      <c r="THX3" s="42"/>
      <c r="THY3" s="42"/>
      <c r="THZ3" s="42"/>
      <c r="TIA3" s="42"/>
      <c r="TIB3" s="42"/>
      <c r="TIC3" s="42"/>
      <c r="TID3" s="43"/>
      <c r="TIE3" s="44" t="s">
        <v>136</v>
      </c>
      <c r="TIF3" s="42"/>
      <c r="TIG3" s="42"/>
      <c r="TIH3" s="42"/>
      <c r="TII3" s="42"/>
      <c r="TIJ3" s="42"/>
      <c r="TIK3" s="42"/>
      <c r="TIL3" s="42"/>
      <c r="TIM3" s="42"/>
      <c r="TIN3" s="42"/>
      <c r="TIO3" s="42"/>
      <c r="TIP3" s="42"/>
      <c r="TIQ3" s="42"/>
      <c r="TIR3" s="42"/>
      <c r="TIS3" s="42"/>
      <c r="TIT3" s="43"/>
      <c r="TIU3" s="44" t="s">
        <v>136</v>
      </c>
      <c r="TIV3" s="42"/>
      <c r="TIW3" s="42"/>
      <c r="TIX3" s="42"/>
      <c r="TIY3" s="42"/>
      <c r="TIZ3" s="42"/>
      <c r="TJA3" s="42"/>
      <c r="TJB3" s="42"/>
      <c r="TJC3" s="42"/>
      <c r="TJD3" s="42"/>
      <c r="TJE3" s="42"/>
      <c r="TJF3" s="42"/>
      <c r="TJG3" s="42"/>
      <c r="TJH3" s="42"/>
      <c r="TJI3" s="42"/>
      <c r="TJJ3" s="43"/>
      <c r="TJK3" s="44" t="s">
        <v>136</v>
      </c>
      <c r="TJL3" s="42"/>
      <c r="TJM3" s="42"/>
      <c r="TJN3" s="42"/>
      <c r="TJO3" s="42"/>
      <c r="TJP3" s="42"/>
      <c r="TJQ3" s="42"/>
      <c r="TJR3" s="42"/>
      <c r="TJS3" s="42"/>
      <c r="TJT3" s="42"/>
      <c r="TJU3" s="42"/>
      <c r="TJV3" s="42"/>
      <c r="TJW3" s="42"/>
      <c r="TJX3" s="42"/>
      <c r="TJY3" s="42"/>
      <c r="TJZ3" s="43"/>
      <c r="TKA3" s="44" t="s">
        <v>136</v>
      </c>
      <c r="TKB3" s="42"/>
      <c r="TKC3" s="42"/>
      <c r="TKD3" s="42"/>
      <c r="TKE3" s="42"/>
      <c r="TKF3" s="42"/>
      <c r="TKG3" s="42"/>
      <c r="TKH3" s="42"/>
      <c r="TKI3" s="42"/>
      <c r="TKJ3" s="42"/>
      <c r="TKK3" s="42"/>
      <c r="TKL3" s="42"/>
      <c r="TKM3" s="42"/>
      <c r="TKN3" s="42"/>
      <c r="TKO3" s="42"/>
      <c r="TKP3" s="43"/>
      <c r="TKQ3" s="44" t="s">
        <v>136</v>
      </c>
      <c r="TKR3" s="42"/>
      <c r="TKS3" s="42"/>
      <c r="TKT3" s="42"/>
      <c r="TKU3" s="42"/>
      <c r="TKV3" s="42"/>
      <c r="TKW3" s="42"/>
      <c r="TKX3" s="42"/>
      <c r="TKY3" s="42"/>
      <c r="TKZ3" s="42"/>
      <c r="TLA3" s="42"/>
      <c r="TLB3" s="42"/>
      <c r="TLC3" s="42"/>
      <c r="TLD3" s="42"/>
      <c r="TLE3" s="42"/>
      <c r="TLF3" s="43"/>
      <c r="TLG3" s="44" t="s">
        <v>136</v>
      </c>
      <c r="TLH3" s="42"/>
      <c r="TLI3" s="42"/>
      <c r="TLJ3" s="42"/>
      <c r="TLK3" s="42"/>
      <c r="TLL3" s="42"/>
      <c r="TLM3" s="42"/>
      <c r="TLN3" s="42"/>
      <c r="TLO3" s="42"/>
      <c r="TLP3" s="42"/>
      <c r="TLQ3" s="42"/>
      <c r="TLR3" s="42"/>
      <c r="TLS3" s="42"/>
      <c r="TLT3" s="42"/>
      <c r="TLU3" s="42"/>
      <c r="TLV3" s="43"/>
      <c r="TLW3" s="44" t="s">
        <v>136</v>
      </c>
      <c r="TLX3" s="42"/>
      <c r="TLY3" s="42"/>
      <c r="TLZ3" s="42"/>
      <c r="TMA3" s="42"/>
      <c r="TMB3" s="42"/>
      <c r="TMC3" s="42"/>
      <c r="TMD3" s="42"/>
      <c r="TME3" s="42"/>
      <c r="TMF3" s="42"/>
      <c r="TMG3" s="42"/>
      <c r="TMH3" s="42"/>
      <c r="TMI3" s="42"/>
      <c r="TMJ3" s="42"/>
      <c r="TMK3" s="42"/>
      <c r="TML3" s="43"/>
      <c r="TMM3" s="44" t="s">
        <v>136</v>
      </c>
      <c r="TMN3" s="42"/>
      <c r="TMO3" s="42"/>
      <c r="TMP3" s="42"/>
      <c r="TMQ3" s="42"/>
      <c r="TMR3" s="42"/>
      <c r="TMS3" s="42"/>
      <c r="TMT3" s="42"/>
      <c r="TMU3" s="42"/>
      <c r="TMV3" s="42"/>
      <c r="TMW3" s="42"/>
      <c r="TMX3" s="42"/>
      <c r="TMY3" s="42"/>
      <c r="TMZ3" s="42"/>
      <c r="TNA3" s="42"/>
      <c r="TNB3" s="43"/>
      <c r="TNC3" s="44" t="s">
        <v>136</v>
      </c>
      <c r="TND3" s="42"/>
      <c r="TNE3" s="42"/>
      <c r="TNF3" s="42"/>
      <c r="TNG3" s="42"/>
      <c r="TNH3" s="42"/>
      <c r="TNI3" s="42"/>
      <c r="TNJ3" s="42"/>
      <c r="TNK3" s="42"/>
      <c r="TNL3" s="42"/>
      <c r="TNM3" s="42"/>
      <c r="TNN3" s="42"/>
      <c r="TNO3" s="42"/>
      <c r="TNP3" s="42"/>
      <c r="TNQ3" s="42"/>
      <c r="TNR3" s="43"/>
      <c r="TNS3" s="44" t="s">
        <v>136</v>
      </c>
      <c r="TNT3" s="42"/>
      <c r="TNU3" s="42"/>
      <c r="TNV3" s="42"/>
      <c r="TNW3" s="42"/>
      <c r="TNX3" s="42"/>
      <c r="TNY3" s="42"/>
      <c r="TNZ3" s="42"/>
      <c r="TOA3" s="42"/>
      <c r="TOB3" s="42"/>
      <c r="TOC3" s="42"/>
      <c r="TOD3" s="42"/>
      <c r="TOE3" s="42"/>
      <c r="TOF3" s="42"/>
      <c r="TOG3" s="42"/>
      <c r="TOH3" s="43"/>
      <c r="TOI3" s="44" t="s">
        <v>136</v>
      </c>
      <c r="TOJ3" s="42"/>
      <c r="TOK3" s="42"/>
      <c r="TOL3" s="42"/>
      <c r="TOM3" s="42"/>
      <c r="TON3" s="42"/>
      <c r="TOO3" s="42"/>
      <c r="TOP3" s="42"/>
      <c r="TOQ3" s="42"/>
      <c r="TOR3" s="42"/>
      <c r="TOS3" s="42"/>
      <c r="TOT3" s="42"/>
      <c r="TOU3" s="42"/>
      <c r="TOV3" s="42"/>
      <c r="TOW3" s="42"/>
      <c r="TOX3" s="43"/>
      <c r="TOY3" s="44" t="s">
        <v>136</v>
      </c>
      <c r="TOZ3" s="42"/>
      <c r="TPA3" s="42"/>
      <c r="TPB3" s="42"/>
      <c r="TPC3" s="42"/>
      <c r="TPD3" s="42"/>
      <c r="TPE3" s="42"/>
      <c r="TPF3" s="42"/>
      <c r="TPG3" s="42"/>
      <c r="TPH3" s="42"/>
      <c r="TPI3" s="42"/>
      <c r="TPJ3" s="42"/>
      <c r="TPK3" s="42"/>
      <c r="TPL3" s="42"/>
      <c r="TPM3" s="42"/>
      <c r="TPN3" s="43"/>
      <c r="TPO3" s="44" t="s">
        <v>136</v>
      </c>
      <c r="TPP3" s="42"/>
      <c r="TPQ3" s="42"/>
      <c r="TPR3" s="42"/>
      <c r="TPS3" s="42"/>
      <c r="TPT3" s="42"/>
      <c r="TPU3" s="42"/>
      <c r="TPV3" s="42"/>
      <c r="TPW3" s="42"/>
      <c r="TPX3" s="42"/>
      <c r="TPY3" s="42"/>
      <c r="TPZ3" s="42"/>
      <c r="TQA3" s="42"/>
      <c r="TQB3" s="42"/>
      <c r="TQC3" s="42"/>
      <c r="TQD3" s="43"/>
      <c r="TQE3" s="44" t="s">
        <v>136</v>
      </c>
      <c r="TQF3" s="42"/>
      <c r="TQG3" s="42"/>
      <c r="TQH3" s="42"/>
      <c r="TQI3" s="42"/>
      <c r="TQJ3" s="42"/>
      <c r="TQK3" s="42"/>
      <c r="TQL3" s="42"/>
      <c r="TQM3" s="42"/>
      <c r="TQN3" s="42"/>
      <c r="TQO3" s="42"/>
      <c r="TQP3" s="42"/>
      <c r="TQQ3" s="42"/>
      <c r="TQR3" s="42"/>
      <c r="TQS3" s="42"/>
      <c r="TQT3" s="43"/>
      <c r="TQU3" s="44" t="s">
        <v>136</v>
      </c>
      <c r="TQV3" s="42"/>
      <c r="TQW3" s="42"/>
      <c r="TQX3" s="42"/>
      <c r="TQY3" s="42"/>
      <c r="TQZ3" s="42"/>
      <c r="TRA3" s="42"/>
      <c r="TRB3" s="42"/>
      <c r="TRC3" s="42"/>
      <c r="TRD3" s="42"/>
      <c r="TRE3" s="42"/>
      <c r="TRF3" s="42"/>
      <c r="TRG3" s="42"/>
      <c r="TRH3" s="42"/>
      <c r="TRI3" s="42"/>
      <c r="TRJ3" s="43"/>
      <c r="TRK3" s="44" t="s">
        <v>136</v>
      </c>
      <c r="TRL3" s="42"/>
      <c r="TRM3" s="42"/>
      <c r="TRN3" s="42"/>
      <c r="TRO3" s="42"/>
      <c r="TRP3" s="42"/>
      <c r="TRQ3" s="42"/>
      <c r="TRR3" s="42"/>
      <c r="TRS3" s="42"/>
      <c r="TRT3" s="42"/>
      <c r="TRU3" s="42"/>
      <c r="TRV3" s="42"/>
      <c r="TRW3" s="42"/>
      <c r="TRX3" s="42"/>
      <c r="TRY3" s="42"/>
      <c r="TRZ3" s="43"/>
      <c r="TSA3" s="44" t="s">
        <v>136</v>
      </c>
      <c r="TSB3" s="42"/>
      <c r="TSC3" s="42"/>
      <c r="TSD3" s="42"/>
      <c r="TSE3" s="42"/>
      <c r="TSF3" s="42"/>
      <c r="TSG3" s="42"/>
      <c r="TSH3" s="42"/>
      <c r="TSI3" s="42"/>
      <c r="TSJ3" s="42"/>
      <c r="TSK3" s="42"/>
      <c r="TSL3" s="42"/>
      <c r="TSM3" s="42"/>
      <c r="TSN3" s="42"/>
      <c r="TSO3" s="42"/>
      <c r="TSP3" s="43"/>
      <c r="TSQ3" s="44" t="s">
        <v>136</v>
      </c>
      <c r="TSR3" s="42"/>
      <c r="TSS3" s="42"/>
      <c r="TST3" s="42"/>
      <c r="TSU3" s="42"/>
      <c r="TSV3" s="42"/>
      <c r="TSW3" s="42"/>
      <c r="TSX3" s="42"/>
      <c r="TSY3" s="42"/>
      <c r="TSZ3" s="42"/>
      <c r="TTA3" s="42"/>
      <c r="TTB3" s="42"/>
      <c r="TTC3" s="42"/>
      <c r="TTD3" s="42"/>
      <c r="TTE3" s="42"/>
      <c r="TTF3" s="43"/>
      <c r="TTG3" s="44" t="s">
        <v>136</v>
      </c>
      <c r="TTH3" s="42"/>
      <c r="TTI3" s="42"/>
      <c r="TTJ3" s="42"/>
      <c r="TTK3" s="42"/>
      <c r="TTL3" s="42"/>
      <c r="TTM3" s="42"/>
      <c r="TTN3" s="42"/>
      <c r="TTO3" s="42"/>
      <c r="TTP3" s="42"/>
      <c r="TTQ3" s="42"/>
      <c r="TTR3" s="42"/>
      <c r="TTS3" s="42"/>
      <c r="TTT3" s="42"/>
      <c r="TTU3" s="42"/>
      <c r="TTV3" s="43"/>
      <c r="TTW3" s="44" t="s">
        <v>136</v>
      </c>
      <c r="TTX3" s="42"/>
      <c r="TTY3" s="42"/>
      <c r="TTZ3" s="42"/>
      <c r="TUA3" s="42"/>
      <c r="TUB3" s="42"/>
      <c r="TUC3" s="42"/>
      <c r="TUD3" s="42"/>
      <c r="TUE3" s="42"/>
      <c r="TUF3" s="42"/>
      <c r="TUG3" s="42"/>
      <c r="TUH3" s="42"/>
      <c r="TUI3" s="42"/>
      <c r="TUJ3" s="42"/>
      <c r="TUK3" s="42"/>
      <c r="TUL3" s="43"/>
      <c r="TUM3" s="44" t="s">
        <v>136</v>
      </c>
      <c r="TUN3" s="42"/>
      <c r="TUO3" s="42"/>
      <c r="TUP3" s="42"/>
      <c r="TUQ3" s="42"/>
      <c r="TUR3" s="42"/>
      <c r="TUS3" s="42"/>
      <c r="TUT3" s="42"/>
      <c r="TUU3" s="42"/>
      <c r="TUV3" s="42"/>
      <c r="TUW3" s="42"/>
      <c r="TUX3" s="42"/>
      <c r="TUY3" s="42"/>
      <c r="TUZ3" s="42"/>
      <c r="TVA3" s="42"/>
      <c r="TVB3" s="43"/>
      <c r="TVC3" s="44" t="s">
        <v>136</v>
      </c>
      <c r="TVD3" s="42"/>
      <c r="TVE3" s="42"/>
      <c r="TVF3" s="42"/>
      <c r="TVG3" s="42"/>
      <c r="TVH3" s="42"/>
      <c r="TVI3" s="42"/>
      <c r="TVJ3" s="42"/>
      <c r="TVK3" s="42"/>
      <c r="TVL3" s="42"/>
      <c r="TVM3" s="42"/>
      <c r="TVN3" s="42"/>
      <c r="TVO3" s="42"/>
      <c r="TVP3" s="42"/>
      <c r="TVQ3" s="42"/>
      <c r="TVR3" s="43"/>
      <c r="TVS3" s="44" t="s">
        <v>136</v>
      </c>
      <c r="TVT3" s="42"/>
      <c r="TVU3" s="42"/>
      <c r="TVV3" s="42"/>
      <c r="TVW3" s="42"/>
      <c r="TVX3" s="42"/>
      <c r="TVY3" s="42"/>
      <c r="TVZ3" s="42"/>
      <c r="TWA3" s="42"/>
      <c r="TWB3" s="42"/>
      <c r="TWC3" s="42"/>
      <c r="TWD3" s="42"/>
      <c r="TWE3" s="42"/>
      <c r="TWF3" s="42"/>
      <c r="TWG3" s="42"/>
      <c r="TWH3" s="43"/>
      <c r="TWI3" s="44" t="s">
        <v>136</v>
      </c>
      <c r="TWJ3" s="42"/>
      <c r="TWK3" s="42"/>
      <c r="TWL3" s="42"/>
      <c r="TWM3" s="42"/>
      <c r="TWN3" s="42"/>
      <c r="TWO3" s="42"/>
      <c r="TWP3" s="42"/>
      <c r="TWQ3" s="42"/>
      <c r="TWR3" s="42"/>
      <c r="TWS3" s="42"/>
      <c r="TWT3" s="42"/>
      <c r="TWU3" s="42"/>
      <c r="TWV3" s="42"/>
      <c r="TWW3" s="42"/>
      <c r="TWX3" s="43"/>
      <c r="TWY3" s="44" t="s">
        <v>136</v>
      </c>
      <c r="TWZ3" s="42"/>
      <c r="TXA3" s="42"/>
      <c r="TXB3" s="42"/>
      <c r="TXC3" s="42"/>
      <c r="TXD3" s="42"/>
      <c r="TXE3" s="42"/>
      <c r="TXF3" s="42"/>
      <c r="TXG3" s="42"/>
      <c r="TXH3" s="42"/>
      <c r="TXI3" s="42"/>
      <c r="TXJ3" s="42"/>
      <c r="TXK3" s="42"/>
      <c r="TXL3" s="42"/>
      <c r="TXM3" s="42"/>
      <c r="TXN3" s="43"/>
      <c r="TXO3" s="44" t="s">
        <v>136</v>
      </c>
      <c r="TXP3" s="42"/>
      <c r="TXQ3" s="42"/>
      <c r="TXR3" s="42"/>
      <c r="TXS3" s="42"/>
      <c r="TXT3" s="42"/>
      <c r="TXU3" s="42"/>
      <c r="TXV3" s="42"/>
      <c r="TXW3" s="42"/>
      <c r="TXX3" s="42"/>
      <c r="TXY3" s="42"/>
      <c r="TXZ3" s="42"/>
      <c r="TYA3" s="42"/>
      <c r="TYB3" s="42"/>
      <c r="TYC3" s="42"/>
      <c r="TYD3" s="43"/>
      <c r="TYE3" s="44" t="s">
        <v>136</v>
      </c>
      <c r="TYF3" s="42"/>
      <c r="TYG3" s="42"/>
      <c r="TYH3" s="42"/>
      <c r="TYI3" s="42"/>
      <c r="TYJ3" s="42"/>
      <c r="TYK3" s="42"/>
      <c r="TYL3" s="42"/>
      <c r="TYM3" s="42"/>
      <c r="TYN3" s="42"/>
      <c r="TYO3" s="42"/>
      <c r="TYP3" s="42"/>
      <c r="TYQ3" s="42"/>
      <c r="TYR3" s="42"/>
      <c r="TYS3" s="42"/>
      <c r="TYT3" s="43"/>
      <c r="TYU3" s="44" t="s">
        <v>136</v>
      </c>
      <c r="TYV3" s="42"/>
      <c r="TYW3" s="42"/>
      <c r="TYX3" s="42"/>
      <c r="TYY3" s="42"/>
      <c r="TYZ3" s="42"/>
      <c r="TZA3" s="42"/>
      <c r="TZB3" s="42"/>
      <c r="TZC3" s="42"/>
      <c r="TZD3" s="42"/>
      <c r="TZE3" s="42"/>
      <c r="TZF3" s="42"/>
      <c r="TZG3" s="42"/>
      <c r="TZH3" s="42"/>
      <c r="TZI3" s="42"/>
      <c r="TZJ3" s="43"/>
      <c r="TZK3" s="44" t="s">
        <v>136</v>
      </c>
      <c r="TZL3" s="42"/>
      <c r="TZM3" s="42"/>
      <c r="TZN3" s="42"/>
      <c r="TZO3" s="42"/>
      <c r="TZP3" s="42"/>
      <c r="TZQ3" s="42"/>
      <c r="TZR3" s="42"/>
      <c r="TZS3" s="42"/>
      <c r="TZT3" s="42"/>
      <c r="TZU3" s="42"/>
      <c r="TZV3" s="42"/>
      <c r="TZW3" s="42"/>
      <c r="TZX3" s="42"/>
      <c r="TZY3" s="42"/>
      <c r="TZZ3" s="43"/>
      <c r="UAA3" s="44" t="s">
        <v>136</v>
      </c>
      <c r="UAB3" s="42"/>
      <c r="UAC3" s="42"/>
      <c r="UAD3" s="42"/>
      <c r="UAE3" s="42"/>
      <c r="UAF3" s="42"/>
      <c r="UAG3" s="42"/>
      <c r="UAH3" s="42"/>
      <c r="UAI3" s="42"/>
      <c r="UAJ3" s="42"/>
      <c r="UAK3" s="42"/>
      <c r="UAL3" s="42"/>
      <c r="UAM3" s="42"/>
      <c r="UAN3" s="42"/>
      <c r="UAO3" s="42"/>
      <c r="UAP3" s="43"/>
      <c r="UAQ3" s="44" t="s">
        <v>136</v>
      </c>
      <c r="UAR3" s="42"/>
      <c r="UAS3" s="42"/>
      <c r="UAT3" s="42"/>
      <c r="UAU3" s="42"/>
      <c r="UAV3" s="42"/>
      <c r="UAW3" s="42"/>
      <c r="UAX3" s="42"/>
      <c r="UAY3" s="42"/>
      <c r="UAZ3" s="42"/>
      <c r="UBA3" s="42"/>
      <c r="UBB3" s="42"/>
      <c r="UBC3" s="42"/>
      <c r="UBD3" s="42"/>
      <c r="UBE3" s="42"/>
      <c r="UBF3" s="43"/>
      <c r="UBG3" s="44" t="s">
        <v>136</v>
      </c>
      <c r="UBH3" s="42"/>
      <c r="UBI3" s="42"/>
      <c r="UBJ3" s="42"/>
      <c r="UBK3" s="42"/>
      <c r="UBL3" s="42"/>
      <c r="UBM3" s="42"/>
      <c r="UBN3" s="42"/>
      <c r="UBO3" s="42"/>
      <c r="UBP3" s="42"/>
      <c r="UBQ3" s="42"/>
      <c r="UBR3" s="42"/>
      <c r="UBS3" s="42"/>
      <c r="UBT3" s="42"/>
      <c r="UBU3" s="42"/>
      <c r="UBV3" s="43"/>
      <c r="UBW3" s="44" t="s">
        <v>136</v>
      </c>
      <c r="UBX3" s="42"/>
      <c r="UBY3" s="42"/>
      <c r="UBZ3" s="42"/>
      <c r="UCA3" s="42"/>
      <c r="UCB3" s="42"/>
      <c r="UCC3" s="42"/>
      <c r="UCD3" s="42"/>
      <c r="UCE3" s="42"/>
      <c r="UCF3" s="42"/>
      <c r="UCG3" s="42"/>
      <c r="UCH3" s="42"/>
      <c r="UCI3" s="42"/>
      <c r="UCJ3" s="42"/>
      <c r="UCK3" s="42"/>
      <c r="UCL3" s="43"/>
      <c r="UCM3" s="44" t="s">
        <v>136</v>
      </c>
      <c r="UCN3" s="42"/>
      <c r="UCO3" s="42"/>
      <c r="UCP3" s="42"/>
      <c r="UCQ3" s="42"/>
      <c r="UCR3" s="42"/>
      <c r="UCS3" s="42"/>
      <c r="UCT3" s="42"/>
      <c r="UCU3" s="42"/>
      <c r="UCV3" s="42"/>
      <c r="UCW3" s="42"/>
      <c r="UCX3" s="42"/>
      <c r="UCY3" s="42"/>
      <c r="UCZ3" s="42"/>
      <c r="UDA3" s="42"/>
      <c r="UDB3" s="43"/>
      <c r="UDC3" s="44" t="s">
        <v>136</v>
      </c>
      <c r="UDD3" s="42"/>
      <c r="UDE3" s="42"/>
      <c r="UDF3" s="42"/>
      <c r="UDG3" s="42"/>
      <c r="UDH3" s="42"/>
      <c r="UDI3" s="42"/>
      <c r="UDJ3" s="42"/>
      <c r="UDK3" s="42"/>
      <c r="UDL3" s="42"/>
      <c r="UDM3" s="42"/>
      <c r="UDN3" s="42"/>
      <c r="UDO3" s="42"/>
      <c r="UDP3" s="42"/>
      <c r="UDQ3" s="42"/>
      <c r="UDR3" s="43"/>
      <c r="UDS3" s="44" t="s">
        <v>136</v>
      </c>
      <c r="UDT3" s="42"/>
      <c r="UDU3" s="42"/>
      <c r="UDV3" s="42"/>
      <c r="UDW3" s="42"/>
      <c r="UDX3" s="42"/>
      <c r="UDY3" s="42"/>
      <c r="UDZ3" s="42"/>
      <c r="UEA3" s="42"/>
      <c r="UEB3" s="42"/>
      <c r="UEC3" s="42"/>
      <c r="UED3" s="42"/>
      <c r="UEE3" s="42"/>
      <c r="UEF3" s="42"/>
      <c r="UEG3" s="42"/>
      <c r="UEH3" s="43"/>
      <c r="UEI3" s="44" t="s">
        <v>136</v>
      </c>
      <c r="UEJ3" s="42"/>
      <c r="UEK3" s="42"/>
      <c r="UEL3" s="42"/>
      <c r="UEM3" s="42"/>
      <c r="UEN3" s="42"/>
      <c r="UEO3" s="42"/>
      <c r="UEP3" s="42"/>
      <c r="UEQ3" s="42"/>
      <c r="UER3" s="42"/>
      <c r="UES3" s="42"/>
      <c r="UET3" s="42"/>
      <c r="UEU3" s="42"/>
      <c r="UEV3" s="42"/>
      <c r="UEW3" s="42"/>
      <c r="UEX3" s="43"/>
      <c r="UEY3" s="44" t="s">
        <v>136</v>
      </c>
      <c r="UEZ3" s="42"/>
      <c r="UFA3" s="42"/>
      <c r="UFB3" s="42"/>
      <c r="UFC3" s="42"/>
      <c r="UFD3" s="42"/>
      <c r="UFE3" s="42"/>
      <c r="UFF3" s="42"/>
      <c r="UFG3" s="42"/>
      <c r="UFH3" s="42"/>
      <c r="UFI3" s="42"/>
      <c r="UFJ3" s="42"/>
      <c r="UFK3" s="42"/>
      <c r="UFL3" s="42"/>
      <c r="UFM3" s="42"/>
      <c r="UFN3" s="43"/>
      <c r="UFO3" s="44" t="s">
        <v>136</v>
      </c>
      <c r="UFP3" s="42"/>
      <c r="UFQ3" s="42"/>
      <c r="UFR3" s="42"/>
      <c r="UFS3" s="42"/>
      <c r="UFT3" s="42"/>
      <c r="UFU3" s="42"/>
      <c r="UFV3" s="42"/>
      <c r="UFW3" s="42"/>
      <c r="UFX3" s="42"/>
      <c r="UFY3" s="42"/>
      <c r="UFZ3" s="42"/>
      <c r="UGA3" s="42"/>
      <c r="UGB3" s="42"/>
      <c r="UGC3" s="42"/>
      <c r="UGD3" s="43"/>
      <c r="UGE3" s="44" t="s">
        <v>136</v>
      </c>
      <c r="UGF3" s="42"/>
      <c r="UGG3" s="42"/>
      <c r="UGH3" s="42"/>
      <c r="UGI3" s="42"/>
      <c r="UGJ3" s="42"/>
      <c r="UGK3" s="42"/>
      <c r="UGL3" s="42"/>
      <c r="UGM3" s="42"/>
      <c r="UGN3" s="42"/>
      <c r="UGO3" s="42"/>
      <c r="UGP3" s="42"/>
      <c r="UGQ3" s="42"/>
      <c r="UGR3" s="42"/>
      <c r="UGS3" s="42"/>
      <c r="UGT3" s="43"/>
      <c r="UGU3" s="44" t="s">
        <v>136</v>
      </c>
      <c r="UGV3" s="42"/>
      <c r="UGW3" s="42"/>
      <c r="UGX3" s="42"/>
      <c r="UGY3" s="42"/>
      <c r="UGZ3" s="42"/>
      <c r="UHA3" s="42"/>
      <c r="UHB3" s="42"/>
      <c r="UHC3" s="42"/>
      <c r="UHD3" s="42"/>
      <c r="UHE3" s="42"/>
      <c r="UHF3" s="42"/>
      <c r="UHG3" s="42"/>
      <c r="UHH3" s="42"/>
      <c r="UHI3" s="42"/>
      <c r="UHJ3" s="43"/>
      <c r="UHK3" s="44" t="s">
        <v>136</v>
      </c>
      <c r="UHL3" s="42"/>
      <c r="UHM3" s="42"/>
      <c r="UHN3" s="42"/>
      <c r="UHO3" s="42"/>
      <c r="UHP3" s="42"/>
      <c r="UHQ3" s="42"/>
      <c r="UHR3" s="42"/>
      <c r="UHS3" s="42"/>
      <c r="UHT3" s="42"/>
      <c r="UHU3" s="42"/>
      <c r="UHV3" s="42"/>
      <c r="UHW3" s="42"/>
      <c r="UHX3" s="42"/>
      <c r="UHY3" s="42"/>
      <c r="UHZ3" s="43"/>
      <c r="UIA3" s="44" t="s">
        <v>136</v>
      </c>
      <c r="UIB3" s="42"/>
      <c r="UIC3" s="42"/>
      <c r="UID3" s="42"/>
      <c r="UIE3" s="42"/>
      <c r="UIF3" s="42"/>
      <c r="UIG3" s="42"/>
      <c r="UIH3" s="42"/>
      <c r="UII3" s="42"/>
      <c r="UIJ3" s="42"/>
      <c r="UIK3" s="42"/>
      <c r="UIL3" s="42"/>
      <c r="UIM3" s="42"/>
      <c r="UIN3" s="42"/>
      <c r="UIO3" s="42"/>
      <c r="UIP3" s="43"/>
      <c r="UIQ3" s="44" t="s">
        <v>136</v>
      </c>
      <c r="UIR3" s="42"/>
      <c r="UIS3" s="42"/>
      <c r="UIT3" s="42"/>
      <c r="UIU3" s="42"/>
      <c r="UIV3" s="42"/>
      <c r="UIW3" s="42"/>
      <c r="UIX3" s="42"/>
      <c r="UIY3" s="42"/>
      <c r="UIZ3" s="42"/>
      <c r="UJA3" s="42"/>
      <c r="UJB3" s="42"/>
      <c r="UJC3" s="42"/>
      <c r="UJD3" s="42"/>
      <c r="UJE3" s="42"/>
      <c r="UJF3" s="43"/>
      <c r="UJG3" s="44" t="s">
        <v>136</v>
      </c>
      <c r="UJH3" s="42"/>
      <c r="UJI3" s="42"/>
      <c r="UJJ3" s="42"/>
      <c r="UJK3" s="42"/>
      <c r="UJL3" s="42"/>
      <c r="UJM3" s="42"/>
      <c r="UJN3" s="42"/>
      <c r="UJO3" s="42"/>
      <c r="UJP3" s="42"/>
      <c r="UJQ3" s="42"/>
      <c r="UJR3" s="42"/>
      <c r="UJS3" s="42"/>
      <c r="UJT3" s="42"/>
      <c r="UJU3" s="42"/>
      <c r="UJV3" s="43"/>
      <c r="UJW3" s="44" t="s">
        <v>136</v>
      </c>
      <c r="UJX3" s="42"/>
      <c r="UJY3" s="42"/>
      <c r="UJZ3" s="42"/>
      <c r="UKA3" s="42"/>
      <c r="UKB3" s="42"/>
      <c r="UKC3" s="42"/>
      <c r="UKD3" s="42"/>
      <c r="UKE3" s="42"/>
      <c r="UKF3" s="42"/>
      <c r="UKG3" s="42"/>
      <c r="UKH3" s="42"/>
      <c r="UKI3" s="42"/>
      <c r="UKJ3" s="42"/>
      <c r="UKK3" s="42"/>
      <c r="UKL3" s="43"/>
      <c r="UKM3" s="44" t="s">
        <v>136</v>
      </c>
      <c r="UKN3" s="42"/>
      <c r="UKO3" s="42"/>
      <c r="UKP3" s="42"/>
      <c r="UKQ3" s="42"/>
      <c r="UKR3" s="42"/>
      <c r="UKS3" s="42"/>
      <c r="UKT3" s="42"/>
      <c r="UKU3" s="42"/>
      <c r="UKV3" s="42"/>
      <c r="UKW3" s="42"/>
      <c r="UKX3" s="42"/>
      <c r="UKY3" s="42"/>
      <c r="UKZ3" s="42"/>
      <c r="ULA3" s="42"/>
      <c r="ULB3" s="43"/>
      <c r="ULC3" s="44" t="s">
        <v>136</v>
      </c>
      <c r="ULD3" s="42"/>
      <c r="ULE3" s="42"/>
      <c r="ULF3" s="42"/>
      <c r="ULG3" s="42"/>
      <c r="ULH3" s="42"/>
      <c r="ULI3" s="42"/>
      <c r="ULJ3" s="42"/>
      <c r="ULK3" s="42"/>
      <c r="ULL3" s="42"/>
      <c r="ULM3" s="42"/>
      <c r="ULN3" s="42"/>
      <c r="ULO3" s="42"/>
      <c r="ULP3" s="42"/>
      <c r="ULQ3" s="42"/>
      <c r="ULR3" s="43"/>
      <c r="ULS3" s="44" t="s">
        <v>136</v>
      </c>
      <c r="ULT3" s="42"/>
      <c r="ULU3" s="42"/>
      <c r="ULV3" s="42"/>
      <c r="ULW3" s="42"/>
      <c r="ULX3" s="42"/>
      <c r="ULY3" s="42"/>
      <c r="ULZ3" s="42"/>
      <c r="UMA3" s="42"/>
      <c r="UMB3" s="42"/>
      <c r="UMC3" s="42"/>
      <c r="UMD3" s="42"/>
      <c r="UME3" s="42"/>
      <c r="UMF3" s="42"/>
      <c r="UMG3" s="42"/>
      <c r="UMH3" s="43"/>
      <c r="UMI3" s="44" t="s">
        <v>136</v>
      </c>
      <c r="UMJ3" s="42"/>
      <c r="UMK3" s="42"/>
      <c r="UML3" s="42"/>
      <c r="UMM3" s="42"/>
      <c r="UMN3" s="42"/>
      <c r="UMO3" s="42"/>
      <c r="UMP3" s="42"/>
      <c r="UMQ3" s="42"/>
      <c r="UMR3" s="42"/>
      <c r="UMS3" s="42"/>
      <c r="UMT3" s="42"/>
      <c r="UMU3" s="42"/>
      <c r="UMV3" s="42"/>
      <c r="UMW3" s="42"/>
      <c r="UMX3" s="43"/>
      <c r="UMY3" s="44" t="s">
        <v>136</v>
      </c>
      <c r="UMZ3" s="42"/>
      <c r="UNA3" s="42"/>
      <c r="UNB3" s="42"/>
      <c r="UNC3" s="42"/>
      <c r="UND3" s="42"/>
      <c r="UNE3" s="42"/>
      <c r="UNF3" s="42"/>
      <c r="UNG3" s="42"/>
      <c r="UNH3" s="42"/>
      <c r="UNI3" s="42"/>
      <c r="UNJ3" s="42"/>
      <c r="UNK3" s="42"/>
      <c r="UNL3" s="42"/>
      <c r="UNM3" s="42"/>
      <c r="UNN3" s="43"/>
      <c r="UNO3" s="44" t="s">
        <v>136</v>
      </c>
      <c r="UNP3" s="42"/>
      <c r="UNQ3" s="42"/>
      <c r="UNR3" s="42"/>
      <c r="UNS3" s="42"/>
      <c r="UNT3" s="42"/>
      <c r="UNU3" s="42"/>
      <c r="UNV3" s="42"/>
      <c r="UNW3" s="42"/>
      <c r="UNX3" s="42"/>
      <c r="UNY3" s="42"/>
      <c r="UNZ3" s="42"/>
      <c r="UOA3" s="42"/>
      <c r="UOB3" s="42"/>
      <c r="UOC3" s="42"/>
      <c r="UOD3" s="43"/>
      <c r="UOE3" s="44" t="s">
        <v>136</v>
      </c>
      <c r="UOF3" s="42"/>
      <c r="UOG3" s="42"/>
      <c r="UOH3" s="42"/>
      <c r="UOI3" s="42"/>
      <c r="UOJ3" s="42"/>
      <c r="UOK3" s="42"/>
      <c r="UOL3" s="42"/>
      <c r="UOM3" s="42"/>
      <c r="UON3" s="42"/>
      <c r="UOO3" s="42"/>
      <c r="UOP3" s="42"/>
      <c r="UOQ3" s="42"/>
      <c r="UOR3" s="42"/>
      <c r="UOS3" s="42"/>
      <c r="UOT3" s="43"/>
      <c r="UOU3" s="44" t="s">
        <v>136</v>
      </c>
      <c r="UOV3" s="42"/>
      <c r="UOW3" s="42"/>
      <c r="UOX3" s="42"/>
      <c r="UOY3" s="42"/>
      <c r="UOZ3" s="42"/>
      <c r="UPA3" s="42"/>
      <c r="UPB3" s="42"/>
      <c r="UPC3" s="42"/>
      <c r="UPD3" s="42"/>
      <c r="UPE3" s="42"/>
      <c r="UPF3" s="42"/>
      <c r="UPG3" s="42"/>
      <c r="UPH3" s="42"/>
      <c r="UPI3" s="42"/>
      <c r="UPJ3" s="43"/>
      <c r="UPK3" s="44" t="s">
        <v>136</v>
      </c>
      <c r="UPL3" s="42"/>
      <c r="UPM3" s="42"/>
      <c r="UPN3" s="42"/>
      <c r="UPO3" s="42"/>
      <c r="UPP3" s="42"/>
      <c r="UPQ3" s="42"/>
      <c r="UPR3" s="42"/>
      <c r="UPS3" s="42"/>
      <c r="UPT3" s="42"/>
      <c r="UPU3" s="42"/>
      <c r="UPV3" s="42"/>
      <c r="UPW3" s="42"/>
      <c r="UPX3" s="42"/>
      <c r="UPY3" s="42"/>
      <c r="UPZ3" s="43"/>
      <c r="UQA3" s="44" t="s">
        <v>136</v>
      </c>
      <c r="UQB3" s="42"/>
      <c r="UQC3" s="42"/>
      <c r="UQD3" s="42"/>
      <c r="UQE3" s="42"/>
      <c r="UQF3" s="42"/>
      <c r="UQG3" s="42"/>
      <c r="UQH3" s="42"/>
      <c r="UQI3" s="42"/>
      <c r="UQJ3" s="42"/>
      <c r="UQK3" s="42"/>
      <c r="UQL3" s="42"/>
      <c r="UQM3" s="42"/>
      <c r="UQN3" s="42"/>
      <c r="UQO3" s="42"/>
      <c r="UQP3" s="43"/>
      <c r="UQQ3" s="44" t="s">
        <v>136</v>
      </c>
      <c r="UQR3" s="42"/>
      <c r="UQS3" s="42"/>
      <c r="UQT3" s="42"/>
      <c r="UQU3" s="42"/>
      <c r="UQV3" s="42"/>
      <c r="UQW3" s="42"/>
      <c r="UQX3" s="42"/>
      <c r="UQY3" s="42"/>
      <c r="UQZ3" s="42"/>
      <c r="URA3" s="42"/>
      <c r="URB3" s="42"/>
      <c r="URC3" s="42"/>
      <c r="URD3" s="42"/>
      <c r="URE3" s="42"/>
      <c r="URF3" s="43"/>
      <c r="URG3" s="44" t="s">
        <v>136</v>
      </c>
      <c r="URH3" s="42"/>
      <c r="URI3" s="42"/>
      <c r="URJ3" s="42"/>
      <c r="URK3" s="42"/>
      <c r="URL3" s="42"/>
      <c r="URM3" s="42"/>
      <c r="URN3" s="42"/>
      <c r="URO3" s="42"/>
      <c r="URP3" s="42"/>
      <c r="URQ3" s="42"/>
      <c r="URR3" s="42"/>
      <c r="URS3" s="42"/>
      <c r="URT3" s="42"/>
      <c r="URU3" s="42"/>
      <c r="URV3" s="43"/>
      <c r="URW3" s="44" t="s">
        <v>136</v>
      </c>
      <c r="URX3" s="42"/>
      <c r="URY3" s="42"/>
      <c r="URZ3" s="42"/>
      <c r="USA3" s="42"/>
      <c r="USB3" s="42"/>
      <c r="USC3" s="42"/>
      <c r="USD3" s="42"/>
      <c r="USE3" s="42"/>
      <c r="USF3" s="42"/>
      <c r="USG3" s="42"/>
      <c r="USH3" s="42"/>
      <c r="USI3" s="42"/>
      <c r="USJ3" s="42"/>
      <c r="USK3" s="42"/>
      <c r="USL3" s="43"/>
      <c r="USM3" s="44" t="s">
        <v>136</v>
      </c>
      <c r="USN3" s="42"/>
      <c r="USO3" s="42"/>
      <c r="USP3" s="42"/>
      <c r="USQ3" s="42"/>
      <c r="USR3" s="42"/>
      <c r="USS3" s="42"/>
      <c r="UST3" s="42"/>
      <c r="USU3" s="42"/>
      <c r="USV3" s="42"/>
      <c r="USW3" s="42"/>
      <c r="USX3" s="42"/>
      <c r="USY3" s="42"/>
      <c r="USZ3" s="42"/>
      <c r="UTA3" s="42"/>
      <c r="UTB3" s="43"/>
      <c r="UTC3" s="44" t="s">
        <v>136</v>
      </c>
      <c r="UTD3" s="42"/>
      <c r="UTE3" s="42"/>
      <c r="UTF3" s="42"/>
      <c r="UTG3" s="42"/>
      <c r="UTH3" s="42"/>
      <c r="UTI3" s="42"/>
      <c r="UTJ3" s="42"/>
      <c r="UTK3" s="42"/>
      <c r="UTL3" s="42"/>
      <c r="UTM3" s="42"/>
      <c r="UTN3" s="42"/>
      <c r="UTO3" s="42"/>
      <c r="UTP3" s="42"/>
      <c r="UTQ3" s="42"/>
      <c r="UTR3" s="43"/>
      <c r="UTS3" s="44" t="s">
        <v>136</v>
      </c>
      <c r="UTT3" s="42"/>
      <c r="UTU3" s="42"/>
      <c r="UTV3" s="42"/>
      <c r="UTW3" s="42"/>
      <c r="UTX3" s="42"/>
      <c r="UTY3" s="42"/>
      <c r="UTZ3" s="42"/>
      <c r="UUA3" s="42"/>
      <c r="UUB3" s="42"/>
      <c r="UUC3" s="42"/>
      <c r="UUD3" s="42"/>
      <c r="UUE3" s="42"/>
      <c r="UUF3" s="42"/>
      <c r="UUG3" s="42"/>
      <c r="UUH3" s="43"/>
      <c r="UUI3" s="44" t="s">
        <v>136</v>
      </c>
      <c r="UUJ3" s="42"/>
      <c r="UUK3" s="42"/>
      <c r="UUL3" s="42"/>
      <c r="UUM3" s="42"/>
      <c r="UUN3" s="42"/>
      <c r="UUO3" s="42"/>
      <c r="UUP3" s="42"/>
      <c r="UUQ3" s="42"/>
      <c r="UUR3" s="42"/>
      <c r="UUS3" s="42"/>
      <c r="UUT3" s="42"/>
      <c r="UUU3" s="42"/>
      <c r="UUV3" s="42"/>
      <c r="UUW3" s="42"/>
      <c r="UUX3" s="43"/>
      <c r="UUY3" s="44" t="s">
        <v>136</v>
      </c>
      <c r="UUZ3" s="42"/>
      <c r="UVA3" s="42"/>
      <c r="UVB3" s="42"/>
      <c r="UVC3" s="42"/>
      <c r="UVD3" s="42"/>
      <c r="UVE3" s="42"/>
      <c r="UVF3" s="42"/>
      <c r="UVG3" s="42"/>
      <c r="UVH3" s="42"/>
      <c r="UVI3" s="42"/>
      <c r="UVJ3" s="42"/>
      <c r="UVK3" s="42"/>
      <c r="UVL3" s="42"/>
      <c r="UVM3" s="42"/>
      <c r="UVN3" s="43"/>
      <c r="UVO3" s="44" t="s">
        <v>136</v>
      </c>
      <c r="UVP3" s="42"/>
      <c r="UVQ3" s="42"/>
      <c r="UVR3" s="42"/>
      <c r="UVS3" s="42"/>
      <c r="UVT3" s="42"/>
      <c r="UVU3" s="42"/>
      <c r="UVV3" s="42"/>
      <c r="UVW3" s="42"/>
      <c r="UVX3" s="42"/>
      <c r="UVY3" s="42"/>
      <c r="UVZ3" s="42"/>
      <c r="UWA3" s="42"/>
      <c r="UWB3" s="42"/>
      <c r="UWC3" s="42"/>
      <c r="UWD3" s="43"/>
      <c r="UWE3" s="44" t="s">
        <v>136</v>
      </c>
      <c r="UWF3" s="42"/>
      <c r="UWG3" s="42"/>
      <c r="UWH3" s="42"/>
      <c r="UWI3" s="42"/>
      <c r="UWJ3" s="42"/>
      <c r="UWK3" s="42"/>
      <c r="UWL3" s="42"/>
      <c r="UWM3" s="42"/>
      <c r="UWN3" s="42"/>
      <c r="UWO3" s="42"/>
      <c r="UWP3" s="42"/>
      <c r="UWQ3" s="42"/>
      <c r="UWR3" s="42"/>
      <c r="UWS3" s="42"/>
      <c r="UWT3" s="43"/>
      <c r="UWU3" s="44" t="s">
        <v>136</v>
      </c>
      <c r="UWV3" s="42"/>
      <c r="UWW3" s="42"/>
      <c r="UWX3" s="42"/>
      <c r="UWY3" s="42"/>
      <c r="UWZ3" s="42"/>
      <c r="UXA3" s="42"/>
      <c r="UXB3" s="42"/>
      <c r="UXC3" s="42"/>
      <c r="UXD3" s="42"/>
      <c r="UXE3" s="42"/>
      <c r="UXF3" s="42"/>
      <c r="UXG3" s="42"/>
      <c r="UXH3" s="42"/>
      <c r="UXI3" s="42"/>
      <c r="UXJ3" s="43"/>
      <c r="UXK3" s="44" t="s">
        <v>136</v>
      </c>
      <c r="UXL3" s="42"/>
      <c r="UXM3" s="42"/>
      <c r="UXN3" s="42"/>
      <c r="UXO3" s="42"/>
      <c r="UXP3" s="42"/>
      <c r="UXQ3" s="42"/>
      <c r="UXR3" s="42"/>
      <c r="UXS3" s="42"/>
      <c r="UXT3" s="42"/>
      <c r="UXU3" s="42"/>
      <c r="UXV3" s="42"/>
      <c r="UXW3" s="42"/>
      <c r="UXX3" s="42"/>
      <c r="UXY3" s="42"/>
      <c r="UXZ3" s="43"/>
      <c r="UYA3" s="44" t="s">
        <v>136</v>
      </c>
      <c r="UYB3" s="42"/>
      <c r="UYC3" s="42"/>
      <c r="UYD3" s="42"/>
      <c r="UYE3" s="42"/>
      <c r="UYF3" s="42"/>
      <c r="UYG3" s="42"/>
      <c r="UYH3" s="42"/>
      <c r="UYI3" s="42"/>
      <c r="UYJ3" s="42"/>
      <c r="UYK3" s="42"/>
      <c r="UYL3" s="42"/>
      <c r="UYM3" s="42"/>
      <c r="UYN3" s="42"/>
      <c r="UYO3" s="42"/>
      <c r="UYP3" s="43"/>
      <c r="UYQ3" s="44" t="s">
        <v>136</v>
      </c>
      <c r="UYR3" s="42"/>
      <c r="UYS3" s="42"/>
      <c r="UYT3" s="42"/>
      <c r="UYU3" s="42"/>
      <c r="UYV3" s="42"/>
      <c r="UYW3" s="42"/>
      <c r="UYX3" s="42"/>
      <c r="UYY3" s="42"/>
      <c r="UYZ3" s="42"/>
      <c r="UZA3" s="42"/>
      <c r="UZB3" s="42"/>
      <c r="UZC3" s="42"/>
      <c r="UZD3" s="42"/>
      <c r="UZE3" s="42"/>
      <c r="UZF3" s="43"/>
      <c r="UZG3" s="44" t="s">
        <v>136</v>
      </c>
      <c r="UZH3" s="42"/>
      <c r="UZI3" s="42"/>
      <c r="UZJ3" s="42"/>
      <c r="UZK3" s="42"/>
      <c r="UZL3" s="42"/>
      <c r="UZM3" s="42"/>
      <c r="UZN3" s="42"/>
      <c r="UZO3" s="42"/>
      <c r="UZP3" s="42"/>
      <c r="UZQ3" s="42"/>
      <c r="UZR3" s="42"/>
      <c r="UZS3" s="42"/>
      <c r="UZT3" s="42"/>
      <c r="UZU3" s="42"/>
      <c r="UZV3" s="43"/>
      <c r="UZW3" s="44" t="s">
        <v>136</v>
      </c>
      <c r="UZX3" s="42"/>
      <c r="UZY3" s="42"/>
      <c r="UZZ3" s="42"/>
      <c r="VAA3" s="42"/>
      <c r="VAB3" s="42"/>
      <c r="VAC3" s="42"/>
      <c r="VAD3" s="42"/>
      <c r="VAE3" s="42"/>
      <c r="VAF3" s="42"/>
      <c r="VAG3" s="42"/>
      <c r="VAH3" s="42"/>
      <c r="VAI3" s="42"/>
      <c r="VAJ3" s="42"/>
      <c r="VAK3" s="42"/>
      <c r="VAL3" s="43"/>
      <c r="VAM3" s="44" t="s">
        <v>136</v>
      </c>
      <c r="VAN3" s="42"/>
      <c r="VAO3" s="42"/>
      <c r="VAP3" s="42"/>
      <c r="VAQ3" s="42"/>
      <c r="VAR3" s="42"/>
      <c r="VAS3" s="42"/>
      <c r="VAT3" s="42"/>
      <c r="VAU3" s="42"/>
      <c r="VAV3" s="42"/>
      <c r="VAW3" s="42"/>
      <c r="VAX3" s="42"/>
      <c r="VAY3" s="42"/>
      <c r="VAZ3" s="42"/>
      <c r="VBA3" s="42"/>
      <c r="VBB3" s="43"/>
      <c r="VBC3" s="44" t="s">
        <v>136</v>
      </c>
      <c r="VBD3" s="42"/>
      <c r="VBE3" s="42"/>
      <c r="VBF3" s="42"/>
      <c r="VBG3" s="42"/>
      <c r="VBH3" s="42"/>
      <c r="VBI3" s="42"/>
      <c r="VBJ3" s="42"/>
      <c r="VBK3" s="42"/>
      <c r="VBL3" s="42"/>
      <c r="VBM3" s="42"/>
      <c r="VBN3" s="42"/>
      <c r="VBO3" s="42"/>
      <c r="VBP3" s="42"/>
      <c r="VBQ3" s="42"/>
      <c r="VBR3" s="43"/>
      <c r="VBS3" s="44" t="s">
        <v>136</v>
      </c>
      <c r="VBT3" s="42"/>
      <c r="VBU3" s="42"/>
      <c r="VBV3" s="42"/>
      <c r="VBW3" s="42"/>
      <c r="VBX3" s="42"/>
      <c r="VBY3" s="42"/>
      <c r="VBZ3" s="42"/>
      <c r="VCA3" s="42"/>
      <c r="VCB3" s="42"/>
      <c r="VCC3" s="42"/>
      <c r="VCD3" s="42"/>
      <c r="VCE3" s="42"/>
      <c r="VCF3" s="42"/>
      <c r="VCG3" s="42"/>
      <c r="VCH3" s="43"/>
      <c r="VCI3" s="44" t="s">
        <v>136</v>
      </c>
      <c r="VCJ3" s="42"/>
      <c r="VCK3" s="42"/>
      <c r="VCL3" s="42"/>
      <c r="VCM3" s="42"/>
      <c r="VCN3" s="42"/>
      <c r="VCO3" s="42"/>
      <c r="VCP3" s="42"/>
      <c r="VCQ3" s="42"/>
      <c r="VCR3" s="42"/>
      <c r="VCS3" s="42"/>
      <c r="VCT3" s="42"/>
      <c r="VCU3" s="42"/>
      <c r="VCV3" s="42"/>
      <c r="VCW3" s="42"/>
      <c r="VCX3" s="43"/>
      <c r="VCY3" s="44" t="s">
        <v>136</v>
      </c>
      <c r="VCZ3" s="42"/>
      <c r="VDA3" s="42"/>
      <c r="VDB3" s="42"/>
      <c r="VDC3" s="42"/>
      <c r="VDD3" s="42"/>
      <c r="VDE3" s="42"/>
      <c r="VDF3" s="42"/>
      <c r="VDG3" s="42"/>
      <c r="VDH3" s="42"/>
      <c r="VDI3" s="42"/>
      <c r="VDJ3" s="42"/>
      <c r="VDK3" s="42"/>
      <c r="VDL3" s="42"/>
      <c r="VDM3" s="42"/>
      <c r="VDN3" s="43"/>
      <c r="VDO3" s="44" t="s">
        <v>136</v>
      </c>
      <c r="VDP3" s="42"/>
      <c r="VDQ3" s="42"/>
      <c r="VDR3" s="42"/>
      <c r="VDS3" s="42"/>
      <c r="VDT3" s="42"/>
      <c r="VDU3" s="42"/>
      <c r="VDV3" s="42"/>
      <c r="VDW3" s="42"/>
      <c r="VDX3" s="42"/>
      <c r="VDY3" s="42"/>
      <c r="VDZ3" s="42"/>
      <c r="VEA3" s="42"/>
      <c r="VEB3" s="42"/>
      <c r="VEC3" s="42"/>
      <c r="VED3" s="43"/>
      <c r="VEE3" s="44" t="s">
        <v>136</v>
      </c>
      <c r="VEF3" s="42"/>
      <c r="VEG3" s="42"/>
      <c r="VEH3" s="42"/>
      <c r="VEI3" s="42"/>
      <c r="VEJ3" s="42"/>
      <c r="VEK3" s="42"/>
      <c r="VEL3" s="42"/>
      <c r="VEM3" s="42"/>
      <c r="VEN3" s="42"/>
      <c r="VEO3" s="42"/>
      <c r="VEP3" s="42"/>
      <c r="VEQ3" s="42"/>
      <c r="VER3" s="42"/>
      <c r="VES3" s="42"/>
      <c r="VET3" s="43"/>
      <c r="VEU3" s="44" t="s">
        <v>136</v>
      </c>
      <c r="VEV3" s="42"/>
      <c r="VEW3" s="42"/>
      <c r="VEX3" s="42"/>
      <c r="VEY3" s="42"/>
      <c r="VEZ3" s="42"/>
      <c r="VFA3" s="42"/>
      <c r="VFB3" s="42"/>
      <c r="VFC3" s="42"/>
      <c r="VFD3" s="42"/>
      <c r="VFE3" s="42"/>
      <c r="VFF3" s="42"/>
      <c r="VFG3" s="42"/>
      <c r="VFH3" s="42"/>
      <c r="VFI3" s="42"/>
      <c r="VFJ3" s="43"/>
      <c r="VFK3" s="44" t="s">
        <v>136</v>
      </c>
      <c r="VFL3" s="42"/>
      <c r="VFM3" s="42"/>
      <c r="VFN3" s="42"/>
      <c r="VFO3" s="42"/>
      <c r="VFP3" s="42"/>
      <c r="VFQ3" s="42"/>
      <c r="VFR3" s="42"/>
      <c r="VFS3" s="42"/>
      <c r="VFT3" s="42"/>
      <c r="VFU3" s="42"/>
      <c r="VFV3" s="42"/>
      <c r="VFW3" s="42"/>
      <c r="VFX3" s="42"/>
      <c r="VFY3" s="42"/>
      <c r="VFZ3" s="43"/>
      <c r="VGA3" s="44" t="s">
        <v>136</v>
      </c>
      <c r="VGB3" s="42"/>
      <c r="VGC3" s="42"/>
      <c r="VGD3" s="42"/>
      <c r="VGE3" s="42"/>
      <c r="VGF3" s="42"/>
      <c r="VGG3" s="42"/>
      <c r="VGH3" s="42"/>
      <c r="VGI3" s="42"/>
      <c r="VGJ3" s="42"/>
      <c r="VGK3" s="42"/>
      <c r="VGL3" s="42"/>
      <c r="VGM3" s="42"/>
      <c r="VGN3" s="42"/>
      <c r="VGO3" s="42"/>
      <c r="VGP3" s="43"/>
      <c r="VGQ3" s="44" t="s">
        <v>136</v>
      </c>
      <c r="VGR3" s="42"/>
      <c r="VGS3" s="42"/>
      <c r="VGT3" s="42"/>
      <c r="VGU3" s="42"/>
      <c r="VGV3" s="42"/>
      <c r="VGW3" s="42"/>
      <c r="VGX3" s="42"/>
      <c r="VGY3" s="42"/>
      <c r="VGZ3" s="42"/>
      <c r="VHA3" s="42"/>
      <c r="VHB3" s="42"/>
      <c r="VHC3" s="42"/>
      <c r="VHD3" s="42"/>
      <c r="VHE3" s="42"/>
      <c r="VHF3" s="43"/>
      <c r="VHG3" s="44" t="s">
        <v>136</v>
      </c>
      <c r="VHH3" s="42"/>
      <c r="VHI3" s="42"/>
      <c r="VHJ3" s="42"/>
      <c r="VHK3" s="42"/>
      <c r="VHL3" s="42"/>
      <c r="VHM3" s="42"/>
      <c r="VHN3" s="42"/>
      <c r="VHO3" s="42"/>
      <c r="VHP3" s="42"/>
      <c r="VHQ3" s="42"/>
      <c r="VHR3" s="42"/>
      <c r="VHS3" s="42"/>
      <c r="VHT3" s="42"/>
      <c r="VHU3" s="42"/>
      <c r="VHV3" s="43"/>
      <c r="VHW3" s="44" t="s">
        <v>136</v>
      </c>
      <c r="VHX3" s="42"/>
      <c r="VHY3" s="42"/>
      <c r="VHZ3" s="42"/>
      <c r="VIA3" s="42"/>
      <c r="VIB3" s="42"/>
      <c r="VIC3" s="42"/>
      <c r="VID3" s="42"/>
      <c r="VIE3" s="42"/>
      <c r="VIF3" s="42"/>
      <c r="VIG3" s="42"/>
      <c r="VIH3" s="42"/>
      <c r="VII3" s="42"/>
      <c r="VIJ3" s="42"/>
      <c r="VIK3" s="42"/>
      <c r="VIL3" s="43"/>
      <c r="VIM3" s="44" t="s">
        <v>136</v>
      </c>
      <c r="VIN3" s="42"/>
      <c r="VIO3" s="42"/>
      <c r="VIP3" s="42"/>
      <c r="VIQ3" s="42"/>
      <c r="VIR3" s="42"/>
      <c r="VIS3" s="42"/>
      <c r="VIT3" s="42"/>
      <c r="VIU3" s="42"/>
      <c r="VIV3" s="42"/>
      <c r="VIW3" s="42"/>
      <c r="VIX3" s="42"/>
      <c r="VIY3" s="42"/>
      <c r="VIZ3" s="42"/>
      <c r="VJA3" s="42"/>
      <c r="VJB3" s="43"/>
      <c r="VJC3" s="44" t="s">
        <v>136</v>
      </c>
      <c r="VJD3" s="42"/>
      <c r="VJE3" s="42"/>
      <c r="VJF3" s="42"/>
      <c r="VJG3" s="42"/>
      <c r="VJH3" s="42"/>
      <c r="VJI3" s="42"/>
      <c r="VJJ3" s="42"/>
      <c r="VJK3" s="42"/>
      <c r="VJL3" s="42"/>
      <c r="VJM3" s="42"/>
      <c r="VJN3" s="42"/>
      <c r="VJO3" s="42"/>
      <c r="VJP3" s="42"/>
      <c r="VJQ3" s="42"/>
      <c r="VJR3" s="43"/>
      <c r="VJS3" s="44" t="s">
        <v>136</v>
      </c>
      <c r="VJT3" s="42"/>
      <c r="VJU3" s="42"/>
      <c r="VJV3" s="42"/>
      <c r="VJW3" s="42"/>
      <c r="VJX3" s="42"/>
      <c r="VJY3" s="42"/>
      <c r="VJZ3" s="42"/>
      <c r="VKA3" s="42"/>
      <c r="VKB3" s="42"/>
      <c r="VKC3" s="42"/>
      <c r="VKD3" s="42"/>
      <c r="VKE3" s="42"/>
      <c r="VKF3" s="42"/>
      <c r="VKG3" s="42"/>
      <c r="VKH3" s="43"/>
      <c r="VKI3" s="44" t="s">
        <v>136</v>
      </c>
      <c r="VKJ3" s="42"/>
      <c r="VKK3" s="42"/>
      <c r="VKL3" s="42"/>
      <c r="VKM3" s="42"/>
      <c r="VKN3" s="42"/>
      <c r="VKO3" s="42"/>
      <c r="VKP3" s="42"/>
      <c r="VKQ3" s="42"/>
      <c r="VKR3" s="42"/>
      <c r="VKS3" s="42"/>
      <c r="VKT3" s="42"/>
      <c r="VKU3" s="42"/>
      <c r="VKV3" s="42"/>
      <c r="VKW3" s="42"/>
      <c r="VKX3" s="43"/>
      <c r="VKY3" s="44" t="s">
        <v>136</v>
      </c>
      <c r="VKZ3" s="42"/>
      <c r="VLA3" s="42"/>
      <c r="VLB3" s="42"/>
      <c r="VLC3" s="42"/>
      <c r="VLD3" s="42"/>
      <c r="VLE3" s="42"/>
      <c r="VLF3" s="42"/>
      <c r="VLG3" s="42"/>
      <c r="VLH3" s="42"/>
      <c r="VLI3" s="42"/>
      <c r="VLJ3" s="42"/>
      <c r="VLK3" s="42"/>
      <c r="VLL3" s="42"/>
      <c r="VLM3" s="42"/>
      <c r="VLN3" s="43"/>
      <c r="VLO3" s="44" t="s">
        <v>136</v>
      </c>
      <c r="VLP3" s="42"/>
      <c r="VLQ3" s="42"/>
      <c r="VLR3" s="42"/>
      <c r="VLS3" s="42"/>
      <c r="VLT3" s="42"/>
      <c r="VLU3" s="42"/>
      <c r="VLV3" s="42"/>
      <c r="VLW3" s="42"/>
      <c r="VLX3" s="42"/>
      <c r="VLY3" s="42"/>
      <c r="VLZ3" s="42"/>
      <c r="VMA3" s="42"/>
      <c r="VMB3" s="42"/>
      <c r="VMC3" s="42"/>
      <c r="VMD3" s="43"/>
      <c r="VME3" s="44" t="s">
        <v>136</v>
      </c>
      <c r="VMF3" s="42"/>
      <c r="VMG3" s="42"/>
      <c r="VMH3" s="42"/>
      <c r="VMI3" s="42"/>
      <c r="VMJ3" s="42"/>
      <c r="VMK3" s="42"/>
      <c r="VML3" s="42"/>
      <c r="VMM3" s="42"/>
      <c r="VMN3" s="42"/>
      <c r="VMO3" s="42"/>
      <c r="VMP3" s="42"/>
      <c r="VMQ3" s="42"/>
      <c r="VMR3" s="42"/>
      <c r="VMS3" s="42"/>
      <c r="VMT3" s="43"/>
      <c r="VMU3" s="44" t="s">
        <v>136</v>
      </c>
      <c r="VMV3" s="42"/>
      <c r="VMW3" s="42"/>
      <c r="VMX3" s="42"/>
      <c r="VMY3" s="42"/>
      <c r="VMZ3" s="42"/>
      <c r="VNA3" s="42"/>
      <c r="VNB3" s="42"/>
      <c r="VNC3" s="42"/>
      <c r="VND3" s="42"/>
      <c r="VNE3" s="42"/>
      <c r="VNF3" s="42"/>
      <c r="VNG3" s="42"/>
      <c r="VNH3" s="42"/>
      <c r="VNI3" s="42"/>
      <c r="VNJ3" s="43"/>
      <c r="VNK3" s="44" t="s">
        <v>136</v>
      </c>
      <c r="VNL3" s="42"/>
      <c r="VNM3" s="42"/>
      <c r="VNN3" s="42"/>
      <c r="VNO3" s="42"/>
      <c r="VNP3" s="42"/>
      <c r="VNQ3" s="42"/>
      <c r="VNR3" s="42"/>
      <c r="VNS3" s="42"/>
      <c r="VNT3" s="42"/>
      <c r="VNU3" s="42"/>
      <c r="VNV3" s="42"/>
      <c r="VNW3" s="42"/>
      <c r="VNX3" s="42"/>
      <c r="VNY3" s="42"/>
      <c r="VNZ3" s="43"/>
      <c r="VOA3" s="44" t="s">
        <v>136</v>
      </c>
      <c r="VOB3" s="42"/>
      <c r="VOC3" s="42"/>
      <c r="VOD3" s="42"/>
      <c r="VOE3" s="42"/>
      <c r="VOF3" s="42"/>
      <c r="VOG3" s="42"/>
      <c r="VOH3" s="42"/>
      <c r="VOI3" s="42"/>
      <c r="VOJ3" s="42"/>
      <c r="VOK3" s="42"/>
      <c r="VOL3" s="42"/>
      <c r="VOM3" s="42"/>
      <c r="VON3" s="42"/>
      <c r="VOO3" s="42"/>
      <c r="VOP3" s="43"/>
      <c r="VOQ3" s="44" t="s">
        <v>136</v>
      </c>
      <c r="VOR3" s="42"/>
      <c r="VOS3" s="42"/>
      <c r="VOT3" s="42"/>
      <c r="VOU3" s="42"/>
      <c r="VOV3" s="42"/>
      <c r="VOW3" s="42"/>
      <c r="VOX3" s="42"/>
      <c r="VOY3" s="42"/>
      <c r="VOZ3" s="42"/>
      <c r="VPA3" s="42"/>
      <c r="VPB3" s="42"/>
      <c r="VPC3" s="42"/>
      <c r="VPD3" s="42"/>
      <c r="VPE3" s="42"/>
      <c r="VPF3" s="43"/>
      <c r="VPG3" s="44" t="s">
        <v>136</v>
      </c>
      <c r="VPH3" s="42"/>
      <c r="VPI3" s="42"/>
      <c r="VPJ3" s="42"/>
      <c r="VPK3" s="42"/>
      <c r="VPL3" s="42"/>
      <c r="VPM3" s="42"/>
      <c r="VPN3" s="42"/>
      <c r="VPO3" s="42"/>
      <c r="VPP3" s="42"/>
      <c r="VPQ3" s="42"/>
      <c r="VPR3" s="42"/>
      <c r="VPS3" s="42"/>
      <c r="VPT3" s="42"/>
      <c r="VPU3" s="42"/>
      <c r="VPV3" s="43"/>
      <c r="VPW3" s="44" t="s">
        <v>136</v>
      </c>
      <c r="VPX3" s="42"/>
      <c r="VPY3" s="42"/>
      <c r="VPZ3" s="42"/>
      <c r="VQA3" s="42"/>
      <c r="VQB3" s="42"/>
      <c r="VQC3" s="42"/>
      <c r="VQD3" s="42"/>
      <c r="VQE3" s="42"/>
      <c r="VQF3" s="42"/>
      <c r="VQG3" s="42"/>
      <c r="VQH3" s="42"/>
      <c r="VQI3" s="42"/>
      <c r="VQJ3" s="42"/>
      <c r="VQK3" s="42"/>
      <c r="VQL3" s="43"/>
      <c r="VQM3" s="44" t="s">
        <v>136</v>
      </c>
      <c r="VQN3" s="42"/>
      <c r="VQO3" s="42"/>
      <c r="VQP3" s="42"/>
      <c r="VQQ3" s="42"/>
      <c r="VQR3" s="42"/>
      <c r="VQS3" s="42"/>
      <c r="VQT3" s="42"/>
      <c r="VQU3" s="42"/>
      <c r="VQV3" s="42"/>
      <c r="VQW3" s="42"/>
      <c r="VQX3" s="42"/>
      <c r="VQY3" s="42"/>
      <c r="VQZ3" s="42"/>
      <c r="VRA3" s="42"/>
      <c r="VRB3" s="43"/>
      <c r="VRC3" s="44" t="s">
        <v>136</v>
      </c>
      <c r="VRD3" s="42"/>
      <c r="VRE3" s="42"/>
      <c r="VRF3" s="42"/>
      <c r="VRG3" s="42"/>
      <c r="VRH3" s="42"/>
      <c r="VRI3" s="42"/>
      <c r="VRJ3" s="42"/>
      <c r="VRK3" s="42"/>
      <c r="VRL3" s="42"/>
      <c r="VRM3" s="42"/>
      <c r="VRN3" s="42"/>
      <c r="VRO3" s="42"/>
      <c r="VRP3" s="42"/>
      <c r="VRQ3" s="42"/>
      <c r="VRR3" s="43"/>
      <c r="VRS3" s="44" t="s">
        <v>136</v>
      </c>
      <c r="VRT3" s="42"/>
      <c r="VRU3" s="42"/>
      <c r="VRV3" s="42"/>
      <c r="VRW3" s="42"/>
      <c r="VRX3" s="42"/>
      <c r="VRY3" s="42"/>
      <c r="VRZ3" s="42"/>
      <c r="VSA3" s="42"/>
      <c r="VSB3" s="42"/>
      <c r="VSC3" s="42"/>
      <c r="VSD3" s="42"/>
      <c r="VSE3" s="42"/>
      <c r="VSF3" s="42"/>
      <c r="VSG3" s="42"/>
      <c r="VSH3" s="43"/>
      <c r="VSI3" s="44" t="s">
        <v>136</v>
      </c>
      <c r="VSJ3" s="42"/>
      <c r="VSK3" s="42"/>
      <c r="VSL3" s="42"/>
      <c r="VSM3" s="42"/>
      <c r="VSN3" s="42"/>
      <c r="VSO3" s="42"/>
      <c r="VSP3" s="42"/>
      <c r="VSQ3" s="42"/>
      <c r="VSR3" s="42"/>
      <c r="VSS3" s="42"/>
      <c r="VST3" s="42"/>
      <c r="VSU3" s="42"/>
      <c r="VSV3" s="42"/>
      <c r="VSW3" s="42"/>
      <c r="VSX3" s="43"/>
      <c r="VSY3" s="44" t="s">
        <v>136</v>
      </c>
      <c r="VSZ3" s="42"/>
      <c r="VTA3" s="42"/>
      <c r="VTB3" s="42"/>
      <c r="VTC3" s="42"/>
      <c r="VTD3" s="42"/>
      <c r="VTE3" s="42"/>
      <c r="VTF3" s="42"/>
      <c r="VTG3" s="42"/>
      <c r="VTH3" s="42"/>
      <c r="VTI3" s="42"/>
      <c r="VTJ3" s="42"/>
      <c r="VTK3" s="42"/>
      <c r="VTL3" s="42"/>
      <c r="VTM3" s="42"/>
      <c r="VTN3" s="43"/>
      <c r="VTO3" s="44" t="s">
        <v>136</v>
      </c>
      <c r="VTP3" s="42"/>
      <c r="VTQ3" s="42"/>
      <c r="VTR3" s="42"/>
      <c r="VTS3" s="42"/>
      <c r="VTT3" s="42"/>
      <c r="VTU3" s="42"/>
      <c r="VTV3" s="42"/>
      <c r="VTW3" s="42"/>
      <c r="VTX3" s="42"/>
      <c r="VTY3" s="42"/>
      <c r="VTZ3" s="42"/>
      <c r="VUA3" s="42"/>
      <c r="VUB3" s="42"/>
      <c r="VUC3" s="42"/>
      <c r="VUD3" s="43"/>
      <c r="VUE3" s="44" t="s">
        <v>136</v>
      </c>
      <c r="VUF3" s="42"/>
      <c r="VUG3" s="42"/>
      <c r="VUH3" s="42"/>
      <c r="VUI3" s="42"/>
      <c r="VUJ3" s="42"/>
      <c r="VUK3" s="42"/>
      <c r="VUL3" s="42"/>
      <c r="VUM3" s="42"/>
      <c r="VUN3" s="42"/>
      <c r="VUO3" s="42"/>
      <c r="VUP3" s="42"/>
      <c r="VUQ3" s="42"/>
      <c r="VUR3" s="42"/>
      <c r="VUS3" s="42"/>
      <c r="VUT3" s="43"/>
      <c r="VUU3" s="44" t="s">
        <v>136</v>
      </c>
      <c r="VUV3" s="42"/>
      <c r="VUW3" s="42"/>
      <c r="VUX3" s="42"/>
      <c r="VUY3" s="42"/>
      <c r="VUZ3" s="42"/>
      <c r="VVA3" s="42"/>
      <c r="VVB3" s="42"/>
      <c r="VVC3" s="42"/>
      <c r="VVD3" s="42"/>
      <c r="VVE3" s="42"/>
      <c r="VVF3" s="42"/>
      <c r="VVG3" s="42"/>
      <c r="VVH3" s="42"/>
      <c r="VVI3" s="42"/>
      <c r="VVJ3" s="43"/>
      <c r="VVK3" s="44" t="s">
        <v>136</v>
      </c>
      <c r="VVL3" s="42"/>
      <c r="VVM3" s="42"/>
      <c r="VVN3" s="42"/>
      <c r="VVO3" s="42"/>
      <c r="VVP3" s="42"/>
      <c r="VVQ3" s="42"/>
      <c r="VVR3" s="42"/>
      <c r="VVS3" s="42"/>
      <c r="VVT3" s="42"/>
      <c r="VVU3" s="42"/>
      <c r="VVV3" s="42"/>
      <c r="VVW3" s="42"/>
      <c r="VVX3" s="42"/>
      <c r="VVY3" s="42"/>
      <c r="VVZ3" s="43"/>
      <c r="VWA3" s="44" t="s">
        <v>136</v>
      </c>
      <c r="VWB3" s="42"/>
      <c r="VWC3" s="42"/>
      <c r="VWD3" s="42"/>
      <c r="VWE3" s="42"/>
      <c r="VWF3" s="42"/>
      <c r="VWG3" s="42"/>
      <c r="VWH3" s="42"/>
      <c r="VWI3" s="42"/>
      <c r="VWJ3" s="42"/>
      <c r="VWK3" s="42"/>
      <c r="VWL3" s="42"/>
      <c r="VWM3" s="42"/>
      <c r="VWN3" s="42"/>
      <c r="VWO3" s="42"/>
      <c r="VWP3" s="43"/>
      <c r="VWQ3" s="44" t="s">
        <v>136</v>
      </c>
      <c r="VWR3" s="42"/>
      <c r="VWS3" s="42"/>
      <c r="VWT3" s="42"/>
      <c r="VWU3" s="42"/>
      <c r="VWV3" s="42"/>
      <c r="VWW3" s="42"/>
      <c r="VWX3" s="42"/>
      <c r="VWY3" s="42"/>
      <c r="VWZ3" s="42"/>
      <c r="VXA3" s="42"/>
      <c r="VXB3" s="42"/>
      <c r="VXC3" s="42"/>
      <c r="VXD3" s="42"/>
      <c r="VXE3" s="42"/>
      <c r="VXF3" s="43"/>
      <c r="VXG3" s="44" t="s">
        <v>136</v>
      </c>
      <c r="VXH3" s="42"/>
      <c r="VXI3" s="42"/>
      <c r="VXJ3" s="42"/>
      <c r="VXK3" s="42"/>
      <c r="VXL3" s="42"/>
      <c r="VXM3" s="42"/>
      <c r="VXN3" s="42"/>
      <c r="VXO3" s="42"/>
      <c r="VXP3" s="42"/>
      <c r="VXQ3" s="42"/>
      <c r="VXR3" s="42"/>
      <c r="VXS3" s="42"/>
      <c r="VXT3" s="42"/>
      <c r="VXU3" s="42"/>
      <c r="VXV3" s="43"/>
      <c r="VXW3" s="44" t="s">
        <v>136</v>
      </c>
      <c r="VXX3" s="42"/>
      <c r="VXY3" s="42"/>
      <c r="VXZ3" s="42"/>
      <c r="VYA3" s="42"/>
      <c r="VYB3" s="42"/>
      <c r="VYC3" s="42"/>
      <c r="VYD3" s="42"/>
      <c r="VYE3" s="42"/>
      <c r="VYF3" s="42"/>
      <c r="VYG3" s="42"/>
      <c r="VYH3" s="42"/>
      <c r="VYI3" s="42"/>
      <c r="VYJ3" s="42"/>
      <c r="VYK3" s="42"/>
      <c r="VYL3" s="43"/>
      <c r="VYM3" s="44" t="s">
        <v>136</v>
      </c>
      <c r="VYN3" s="42"/>
      <c r="VYO3" s="42"/>
      <c r="VYP3" s="42"/>
      <c r="VYQ3" s="42"/>
      <c r="VYR3" s="42"/>
      <c r="VYS3" s="42"/>
      <c r="VYT3" s="42"/>
      <c r="VYU3" s="42"/>
      <c r="VYV3" s="42"/>
      <c r="VYW3" s="42"/>
      <c r="VYX3" s="42"/>
      <c r="VYY3" s="42"/>
      <c r="VYZ3" s="42"/>
      <c r="VZA3" s="42"/>
      <c r="VZB3" s="43"/>
      <c r="VZC3" s="44" t="s">
        <v>136</v>
      </c>
      <c r="VZD3" s="42"/>
      <c r="VZE3" s="42"/>
      <c r="VZF3" s="42"/>
      <c r="VZG3" s="42"/>
      <c r="VZH3" s="42"/>
      <c r="VZI3" s="42"/>
      <c r="VZJ3" s="42"/>
      <c r="VZK3" s="42"/>
      <c r="VZL3" s="42"/>
      <c r="VZM3" s="42"/>
      <c r="VZN3" s="42"/>
      <c r="VZO3" s="42"/>
      <c r="VZP3" s="42"/>
      <c r="VZQ3" s="42"/>
      <c r="VZR3" s="43"/>
      <c r="VZS3" s="44" t="s">
        <v>136</v>
      </c>
      <c r="VZT3" s="42"/>
      <c r="VZU3" s="42"/>
      <c r="VZV3" s="42"/>
      <c r="VZW3" s="42"/>
      <c r="VZX3" s="42"/>
      <c r="VZY3" s="42"/>
      <c r="VZZ3" s="42"/>
      <c r="WAA3" s="42"/>
      <c r="WAB3" s="42"/>
      <c r="WAC3" s="42"/>
      <c r="WAD3" s="42"/>
      <c r="WAE3" s="42"/>
      <c r="WAF3" s="42"/>
      <c r="WAG3" s="42"/>
      <c r="WAH3" s="43"/>
      <c r="WAI3" s="44" t="s">
        <v>136</v>
      </c>
      <c r="WAJ3" s="42"/>
      <c r="WAK3" s="42"/>
      <c r="WAL3" s="42"/>
      <c r="WAM3" s="42"/>
      <c r="WAN3" s="42"/>
      <c r="WAO3" s="42"/>
      <c r="WAP3" s="42"/>
      <c r="WAQ3" s="42"/>
      <c r="WAR3" s="42"/>
      <c r="WAS3" s="42"/>
      <c r="WAT3" s="42"/>
      <c r="WAU3" s="42"/>
      <c r="WAV3" s="42"/>
      <c r="WAW3" s="42"/>
      <c r="WAX3" s="43"/>
      <c r="WAY3" s="44" t="s">
        <v>136</v>
      </c>
      <c r="WAZ3" s="42"/>
      <c r="WBA3" s="42"/>
      <c r="WBB3" s="42"/>
      <c r="WBC3" s="42"/>
      <c r="WBD3" s="42"/>
      <c r="WBE3" s="42"/>
      <c r="WBF3" s="42"/>
      <c r="WBG3" s="42"/>
      <c r="WBH3" s="42"/>
      <c r="WBI3" s="42"/>
      <c r="WBJ3" s="42"/>
      <c r="WBK3" s="42"/>
      <c r="WBL3" s="42"/>
      <c r="WBM3" s="42"/>
      <c r="WBN3" s="43"/>
      <c r="WBO3" s="44" t="s">
        <v>136</v>
      </c>
      <c r="WBP3" s="42"/>
      <c r="WBQ3" s="42"/>
      <c r="WBR3" s="42"/>
      <c r="WBS3" s="42"/>
      <c r="WBT3" s="42"/>
      <c r="WBU3" s="42"/>
      <c r="WBV3" s="42"/>
      <c r="WBW3" s="42"/>
      <c r="WBX3" s="42"/>
      <c r="WBY3" s="42"/>
      <c r="WBZ3" s="42"/>
      <c r="WCA3" s="42"/>
      <c r="WCB3" s="42"/>
      <c r="WCC3" s="42"/>
      <c r="WCD3" s="43"/>
      <c r="WCE3" s="44" t="s">
        <v>136</v>
      </c>
      <c r="WCF3" s="42"/>
      <c r="WCG3" s="42"/>
      <c r="WCH3" s="42"/>
      <c r="WCI3" s="42"/>
      <c r="WCJ3" s="42"/>
      <c r="WCK3" s="42"/>
      <c r="WCL3" s="42"/>
      <c r="WCM3" s="42"/>
      <c r="WCN3" s="42"/>
      <c r="WCO3" s="42"/>
      <c r="WCP3" s="42"/>
      <c r="WCQ3" s="42"/>
      <c r="WCR3" s="42"/>
      <c r="WCS3" s="42"/>
      <c r="WCT3" s="43"/>
      <c r="WCU3" s="44" t="s">
        <v>136</v>
      </c>
      <c r="WCV3" s="42"/>
      <c r="WCW3" s="42"/>
      <c r="WCX3" s="42"/>
      <c r="WCY3" s="42"/>
      <c r="WCZ3" s="42"/>
      <c r="WDA3" s="42"/>
      <c r="WDB3" s="42"/>
      <c r="WDC3" s="42"/>
      <c r="WDD3" s="42"/>
      <c r="WDE3" s="42"/>
      <c r="WDF3" s="42"/>
      <c r="WDG3" s="42"/>
      <c r="WDH3" s="42"/>
      <c r="WDI3" s="42"/>
      <c r="WDJ3" s="43"/>
      <c r="WDK3" s="44" t="s">
        <v>136</v>
      </c>
      <c r="WDL3" s="42"/>
      <c r="WDM3" s="42"/>
      <c r="WDN3" s="42"/>
      <c r="WDO3" s="42"/>
      <c r="WDP3" s="42"/>
      <c r="WDQ3" s="42"/>
      <c r="WDR3" s="42"/>
      <c r="WDS3" s="42"/>
      <c r="WDT3" s="42"/>
      <c r="WDU3" s="42"/>
      <c r="WDV3" s="42"/>
      <c r="WDW3" s="42"/>
      <c r="WDX3" s="42"/>
      <c r="WDY3" s="42"/>
      <c r="WDZ3" s="43"/>
      <c r="WEA3" s="44" t="s">
        <v>136</v>
      </c>
      <c r="WEB3" s="42"/>
      <c r="WEC3" s="42"/>
      <c r="WED3" s="42"/>
      <c r="WEE3" s="42"/>
      <c r="WEF3" s="42"/>
      <c r="WEG3" s="42"/>
      <c r="WEH3" s="42"/>
      <c r="WEI3" s="42"/>
      <c r="WEJ3" s="42"/>
      <c r="WEK3" s="42"/>
      <c r="WEL3" s="42"/>
      <c r="WEM3" s="42"/>
      <c r="WEN3" s="42"/>
      <c r="WEO3" s="42"/>
      <c r="WEP3" s="43"/>
      <c r="WEQ3" s="44" t="s">
        <v>136</v>
      </c>
      <c r="WER3" s="42"/>
      <c r="WES3" s="42"/>
      <c r="WET3" s="42"/>
      <c r="WEU3" s="42"/>
      <c r="WEV3" s="42"/>
      <c r="WEW3" s="42"/>
      <c r="WEX3" s="42"/>
      <c r="WEY3" s="42"/>
      <c r="WEZ3" s="42"/>
      <c r="WFA3" s="42"/>
      <c r="WFB3" s="42"/>
      <c r="WFC3" s="42"/>
      <c r="WFD3" s="42"/>
      <c r="WFE3" s="42"/>
      <c r="WFF3" s="43"/>
      <c r="WFG3" s="44" t="s">
        <v>136</v>
      </c>
      <c r="WFH3" s="42"/>
      <c r="WFI3" s="42"/>
      <c r="WFJ3" s="42"/>
      <c r="WFK3" s="42"/>
      <c r="WFL3" s="42"/>
      <c r="WFM3" s="42"/>
      <c r="WFN3" s="42"/>
      <c r="WFO3" s="42"/>
      <c r="WFP3" s="42"/>
      <c r="WFQ3" s="42"/>
      <c r="WFR3" s="42"/>
      <c r="WFS3" s="42"/>
      <c r="WFT3" s="42"/>
      <c r="WFU3" s="42"/>
      <c r="WFV3" s="43"/>
      <c r="WFW3" s="44" t="s">
        <v>136</v>
      </c>
      <c r="WFX3" s="42"/>
      <c r="WFY3" s="42"/>
      <c r="WFZ3" s="42"/>
      <c r="WGA3" s="42"/>
      <c r="WGB3" s="42"/>
      <c r="WGC3" s="42"/>
      <c r="WGD3" s="42"/>
      <c r="WGE3" s="42"/>
      <c r="WGF3" s="42"/>
      <c r="WGG3" s="42"/>
      <c r="WGH3" s="42"/>
      <c r="WGI3" s="42"/>
      <c r="WGJ3" s="42"/>
      <c r="WGK3" s="42"/>
      <c r="WGL3" s="43"/>
      <c r="WGM3" s="44" t="s">
        <v>136</v>
      </c>
      <c r="WGN3" s="42"/>
      <c r="WGO3" s="42"/>
      <c r="WGP3" s="42"/>
      <c r="WGQ3" s="42"/>
      <c r="WGR3" s="42"/>
      <c r="WGS3" s="42"/>
      <c r="WGT3" s="42"/>
      <c r="WGU3" s="42"/>
      <c r="WGV3" s="42"/>
      <c r="WGW3" s="42"/>
      <c r="WGX3" s="42"/>
      <c r="WGY3" s="42"/>
      <c r="WGZ3" s="42"/>
      <c r="WHA3" s="42"/>
      <c r="WHB3" s="43"/>
      <c r="WHC3" s="44" t="s">
        <v>136</v>
      </c>
      <c r="WHD3" s="42"/>
      <c r="WHE3" s="42"/>
      <c r="WHF3" s="42"/>
      <c r="WHG3" s="42"/>
      <c r="WHH3" s="42"/>
      <c r="WHI3" s="42"/>
      <c r="WHJ3" s="42"/>
      <c r="WHK3" s="42"/>
      <c r="WHL3" s="42"/>
      <c r="WHM3" s="42"/>
      <c r="WHN3" s="42"/>
      <c r="WHO3" s="42"/>
      <c r="WHP3" s="42"/>
      <c r="WHQ3" s="42"/>
      <c r="WHR3" s="43"/>
      <c r="WHS3" s="44" t="s">
        <v>136</v>
      </c>
      <c r="WHT3" s="42"/>
      <c r="WHU3" s="42"/>
      <c r="WHV3" s="42"/>
      <c r="WHW3" s="42"/>
      <c r="WHX3" s="42"/>
      <c r="WHY3" s="42"/>
      <c r="WHZ3" s="42"/>
      <c r="WIA3" s="42"/>
      <c r="WIB3" s="42"/>
      <c r="WIC3" s="42"/>
      <c r="WID3" s="42"/>
      <c r="WIE3" s="42"/>
      <c r="WIF3" s="42"/>
      <c r="WIG3" s="42"/>
      <c r="WIH3" s="43"/>
      <c r="WII3" s="44" t="s">
        <v>136</v>
      </c>
      <c r="WIJ3" s="42"/>
      <c r="WIK3" s="42"/>
      <c r="WIL3" s="42"/>
      <c r="WIM3" s="42"/>
      <c r="WIN3" s="42"/>
      <c r="WIO3" s="42"/>
      <c r="WIP3" s="42"/>
      <c r="WIQ3" s="42"/>
      <c r="WIR3" s="42"/>
      <c r="WIS3" s="42"/>
      <c r="WIT3" s="42"/>
      <c r="WIU3" s="42"/>
      <c r="WIV3" s="42"/>
      <c r="WIW3" s="42"/>
      <c r="WIX3" s="43"/>
      <c r="WIY3" s="44" t="s">
        <v>136</v>
      </c>
      <c r="WIZ3" s="42"/>
      <c r="WJA3" s="42"/>
      <c r="WJB3" s="42"/>
      <c r="WJC3" s="42"/>
      <c r="WJD3" s="42"/>
      <c r="WJE3" s="42"/>
      <c r="WJF3" s="42"/>
      <c r="WJG3" s="42"/>
      <c r="WJH3" s="42"/>
      <c r="WJI3" s="42"/>
      <c r="WJJ3" s="42"/>
      <c r="WJK3" s="42"/>
      <c r="WJL3" s="42"/>
      <c r="WJM3" s="42"/>
      <c r="WJN3" s="43"/>
      <c r="WJO3" s="44" t="s">
        <v>136</v>
      </c>
      <c r="WJP3" s="42"/>
      <c r="WJQ3" s="42"/>
      <c r="WJR3" s="42"/>
      <c r="WJS3" s="42"/>
      <c r="WJT3" s="42"/>
      <c r="WJU3" s="42"/>
      <c r="WJV3" s="42"/>
      <c r="WJW3" s="42"/>
      <c r="WJX3" s="42"/>
      <c r="WJY3" s="42"/>
      <c r="WJZ3" s="42"/>
      <c r="WKA3" s="42"/>
      <c r="WKB3" s="42"/>
      <c r="WKC3" s="42"/>
      <c r="WKD3" s="43"/>
      <c r="WKE3" s="44" t="s">
        <v>136</v>
      </c>
      <c r="WKF3" s="42"/>
      <c r="WKG3" s="42"/>
      <c r="WKH3" s="42"/>
      <c r="WKI3" s="42"/>
      <c r="WKJ3" s="42"/>
      <c r="WKK3" s="42"/>
      <c r="WKL3" s="42"/>
      <c r="WKM3" s="42"/>
      <c r="WKN3" s="42"/>
      <c r="WKO3" s="42"/>
      <c r="WKP3" s="42"/>
      <c r="WKQ3" s="42"/>
      <c r="WKR3" s="42"/>
      <c r="WKS3" s="42"/>
      <c r="WKT3" s="43"/>
      <c r="WKU3" s="44" t="s">
        <v>136</v>
      </c>
      <c r="WKV3" s="42"/>
      <c r="WKW3" s="42"/>
      <c r="WKX3" s="42"/>
      <c r="WKY3" s="42"/>
      <c r="WKZ3" s="42"/>
      <c r="WLA3" s="42"/>
      <c r="WLB3" s="42"/>
      <c r="WLC3" s="42"/>
      <c r="WLD3" s="42"/>
      <c r="WLE3" s="42"/>
      <c r="WLF3" s="42"/>
      <c r="WLG3" s="42"/>
      <c r="WLH3" s="42"/>
      <c r="WLI3" s="42"/>
      <c r="WLJ3" s="43"/>
      <c r="WLK3" s="44" t="s">
        <v>136</v>
      </c>
      <c r="WLL3" s="42"/>
      <c r="WLM3" s="42"/>
      <c r="WLN3" s="42"/>
      <c r="WLO3" s="42"/>
      <c r="WLP3" s="42"/>
      <c r="WLQ3" s="42"/>
      <c r="WLR3" s="42"/>
      <c r="WLS3" s="42"/>
      <c r="WLT3" s="42"/>
      <c r="WLU3" s="42"/>
      <c r="WLV3" s="42"/>
      <c r="WLW3" s="42"/>
      <c r="WLX3" s="42"/>
      <c r="WLY3" s="42"/>
      <c r="WLZ3" s="43"/>
      <c r="WMA3" s="44" t="s">
        <v>136</v>
      </c>
      <c r="WMB3" s="42"/>
      <c r="WMC3" s="42"/>
      <c r="WMD3" s="42"/>
      <c r="WME3" s="42"/>
      <c r="WMF3" s="42"/>
      <c r="WMG3" s="42"/>
      <c r="WMH3" s="42"/>
      <c r="WMI3" s="42"/>
      <c r="WMJ3" s="42"/>
      <c r="WMK3" s="42"/>
      <c r="WML3" s="42"/>
      <c r="WMM3" s="42"/>
      <c r="WMN3" s="42"/>
      <c r="WMO3" s="42"/>
      <c r="WMP3" s="43"/>
      <c r="WMQ3" s="44" t="s">
        <v>136</v>
      </c>
      <c r="WMR3" s="42"/>
      <c r="WMS3" s="42"/>
      <c r="WMT3" s="42"/>
      <c r="WMU3" s="42"/>
      <c r="WMV3" s="42"/>
      <c r="WMW3" s="42"/>
      <c r="WMX3" s="42"/>
      <c r="WMY3" s="42"/>
      <c r="WMZ3" s="42"/>
      <c r="WNA3" s="42"/>
      <c r="WNB3" s="42"/>
      <c r="WNC3" s="42"/>
      <c r="WND3" s="42"/>
      <c r="WNE3" s="42"/>
      <c r="WNF3" s="43"/>
      <c r="WNG3" s="44" t="s">
        <v>136</v>
      </c>
      <c r="WNH3" s="42"/>
      <c r="WNI3" s="42"/>
      <c r="WNJ3" s="42"/>
      <c r="WNK3" s="42"/>
      <c r="WNL3" s="42"/>
      <c r="WNM3" s="42"/>
      <c r="WNN3" s="42"/>
      <c r="WNO3" s="42"/>
      <c r="WNP3" s="42"/>
      <c r="WNQ3" s="42"/>
      <c r="WNR3" s="42"/>
      <c r="WNS3" s="42"/>
      <c r="WNT3" s="42"/>
      <c r="WNU3" s="42"/>
      <c r="WNV3" s="43"/>
      <c r="WNW3" s="44" t="s">
        <v>136</v>
      </c>
      <c r="WNX3" s="42"/>
      <c r="WNY3" s="42"/>
      <c r="WNZ3" s="42"/>
      <c r="WOA3" s="42"/>
      <c r="WOB3" s="42"/>
      <c r="WOC3" s="42"/>
      <c r="WOD3" s="42"/>
      <c r="WOE3" s="42"/>
      <c r="WOF3" s="42"/>
      <c r="WOG3" s="42"/>
      <c r="WOH3" s="42"/>
      <c r="WOI3" s="42"/>
      <c r="WOJ3" s="42"/>
      <c r="WOK3" s="42"/>
      <c r="WOL3" s="43"/>
      <c r="WOM3" s="44" t="s">
        <v>136</v>
      </c>
      <c r="WON3" s="42"/>
      <c r="WOO3" s="42"/>
      <c r="WOP3" s="42"/>
      <c r="WOQ3" s="42"/>
      <c r="WOR3" s="42"/>
      <c r="WOS3" s="42"/>
      <c r="WOT3" s="42"/>
      <c r="WOU3" s="42"/>
      <c r="WOV3" s="42"/>
      <c r="WOW3" s="42"/>
      <c r="WOX3" s="42"/>
      <c r="WOY3" s="42"/>
      <c r="WOZ3" s="42"/>
      <c r="WPA3" s="42"/>
      <c r="WPB3" s="43"/>
      <c r="WPC3" s="44" t="s">
        <v>136</v>
      </c>
      <c r="WPD3" s="42"/>
      <c r="WPE3" s="42"/>
      <c r="WPF3" s="42"/>
      <c r="WPG3" s="42"/>
      <c r="WPH3" s="42"/>
      <c r="WPI3" s="42"/>
      <c r="WPJ3" s="42"/>
      <c r="WPK3" s="42"/>
      <c r="WPL3" s="42"/>
      <c r="WPM3" s="42"/>
      <c r="WPN3" s="42"/>
      <c r="WPO3" s="42"/>
      <c r="WPP3" s="42"/>
      <c r="WPQ3" s="42"/>
      <c r="WPR3" s="43"/>
      <c r="WPS3" s="44" t="s">
        <v>136</v>
      </c>
      <c r="WPT3" s="42"/>
      <c r="WPU3" s="42"/>
      <c r="WPV3" s="42"/>
      <c r="WPW3" s="42"/>
      <c r="WPX3" s="42"/>
      <c r="WPY3" s="42"/>
      <c r="WPZ3" s="42"/>
      <c r="WQA3" s="42"/>
      <c r="WQB3" s="42"/>
      <c r="WQC3" s="42"/>
      <c r="WQD3" s="42"/>
      <c r="WQE3" s="42"/>
      <c r="WQF3" s="42"/>
      <c r="WQG3" s="42"/>
      <c r="WQH3" s="43"/>
      <c r="WQI3" s="44" t="s">
        <v>136</v>
      </c>
      <c r="WQJ3" s="42"/>
      <c r="WQK3" s="42"/>
      <c r="WQL3" s="42"/>
      <c r="WQM3" s="42"/>
      <c r="WQN3" s="42"/>
      <c r="WQO3" s="42"/>
      <c r="WQP3" s="42"/>
      <c r="WQQ3" s="42"/>
      <c r="WQR3" s="42"/>
      <c r="WQS3" s="42"/>
      <c r="WQT3" s="42"/>
      <c r="WQU3" s="42"/>
      <c r="WQV3" s="42"/>
      <c r="WQW3" s="42"/>
      <c r="WQX3" s="43"/>
      <c r="WQY3" s="44" t="s">
        <v>136</v>
      </c>
      <c r="WQZ3" s="42"/>
      <c r="WRA3" s="42"/>
      <c r="WRB3" s="42"/>
      <c r="WRC3" s="42"/>
      <c r="WRD3" s="42"/>
      <c r="WRE3" s="42"/>
      <c r="WRF3" s="42"/>
      <c r="WRG3" s="42"/>
      <c r="WRH3" s="42"/>
      <c r="WRI3" s="42"/>
      <c r="WRJ3" s="42"/>
      <c r="WRK3" s="42"/>
      <c r="WRL3" s="42"/>
      <c r="WRM3" s="42"/>
      <c r="WRN3" s="43"/>
      <c r="WRO3" s="44" t="s">
        <v>136</v>
      </c>
      <c r="WRP3" s="42"/>
      <c r="WRQ3" s="42"/>
      <c r="WRR3" s="42"/>
      <c r="WRS3" s="42"/>
      <c r="WRT3" s="42"/>
      <c r="WRU3" s="42"/>
      <c r="WRV3" s="42"/>
      <c r="WRW3" s="42"/>
      <c r="WRX3" s="42"/>
      <c r="WRY3" s="42"/>
      <c r="WRZ3" s="42"/>
      <c r="WSA3" s="42"/>
      <c r="WSB3" s="42"/>
      <c r="WSC3" s="42"/>
      <c r="WSD3" s="43"/>
      <c r="WSE3" s="44" t="s">
        <v>136</v>
      </c>
      <c r="WSF3" s="42"/>
      <c r="WSG3" s="42"/>
      <c r="WSH3" s="42"/>
      <c r="WSI3" s="42"/>
      <c r="WSJ3" s="42"/>
      <c r="WSK3" s="42"/>
      <c r="WSL3" s="42"/>
      <c r="WSM3" s="42"/>
      <c r="WSN3" s="42"/>
      <c r="WSO3" s="42"/>
      <c r="WSP3" s="42"/>
      <c r="WSQ3" s="42"/>
      <c r="WSR3" s="42"/>
      <c r="WSS3" s="42"/>
      <c r="WST3" s="43"/>
      <c r="WSU3" s="44" t="s">
        <v>136</v>
      </c>
      <c r="WSV3" s="42"/>
      <c r="WSW3" s="42"/>
      <c r="WSX3" s="42"/>
      <c r="WSY3" s="42"/>
      <c r="WSZ3" s="42"/>
      <c r="WTA3" s="42"/>
      <c r="WTB3" s="42"/>
      <c r="WTC3" s="42"/>
      <c r="WTD3" s="42"/>
      <c r="WTE3" s="42"/>
      <c r="WTF3" s="42"/>
      <c r="WTG3" s="42"/>
      <c r="WTH3" s="42"/>
      <c r="WTI3" s="42"/>
      <c r="WTJ3" s="43"/>
      <c r="WTK3" s="44" t="s">
        <v>136</v>
      </c>
      <c r="WTL3" s="42"/>
      <c r="WTM3" s="42"/>
      <c r="WTN3" s="42"/>
      <c r="WTO3" s="42"/>
      <c r="WTP3" s="42"/>
      <c r="WTQ3" s="42"/>
      <c r="WTR3" s="42"/>
      <c r="WTS3" s="42"/>
      <c r="WTT3" s="42"/>
      <c r="WTU3" s="42"/>
      <c r="WTV3" s="42"/>
      <c r="WTW3" s="42"/>
      <c r="WTX3" s="42"/>
      <c r="WTY3" s="42"/>
      <c r="WTZ3" s="43"/>
      <c r="WUA3" s="44" t="s">
        <v>136</v>
      </c>
      <c r="WUB3" s="42"/>
      <c r="WUC3" s="42"/>
      <c r="WUD3" s="42"/>
      <c r="WUE3" s="42"/>
      <c r="WUF3" s="42"/>
      <c r="WUG3" s="42"/>
      <c r="WUH3" s="42"/>
      <c r="WUI3" s="42"/>
      <c r="WUJ3" s="42"/>
      <c r="WUK3" s="42"/>
      <c r="WUL3" s="42"/>
      <c r="WUM3" s="42"/>
      <c r="WUN3" s="42"/>
      <c r="WUO3" s="42"/>
      <c r="WUP3" s="43"/>
      <c r="WUQ3" s="44" t="s">
        <v>136</v>
      </c>
      <c r="WUR3" s="42"/>
      <c r="WUS3" s="42"/>
      <c r="WUT3" s="42"/>
      <c r="WUU3" s="42"/>
      <c r="WUV3" s="42"/>
      <c r="WUW3" s="42"/>
      <c r="WUX3" s="42"/>
      <c r="WUY3" s="42"/>
      <c r="WUZ3" s="42"/>
      <c r="WVA3" s="42"/>
      <c r="WVB3" s="42"/>
      <c r="WVC3" s="42"/>
      <c r="WVD3" s="42"/>
      <c r="WVE3" s="42"/>
      <c r="WVF3" s="43"/>
      <c r="WVG3" s="44" t="s">
        <v>136</v>
      </c>
      <c r="WVH3" s="42"/>
      <c r="WVI3" s="42"/>
      <c r="WVJ3" s="42"/>
      <c r="WVK3" s="42"/>
      <c r="WVL3" s="42"/>
      <c r="WVM3" s="42"/>
      <c r="WVN3" s="42"/>
      <c r="WVO3" s="42"/>
      <c r="WVP3" s="42"/>
      <c r="WVQ3" s="42"/>
      <c r="WVR3" s="42"/>
      <c r="WVS3" s="42"/>
      <c r="WVT3" s="42"/>
      <c r="WVU3" s="42"/>
      <c r="WVV3" s="43"/>
      <c r="WVW3" s="44" t="s">
        <v>136</v>
      </c>
      <c r="WVX3" s="42"/>
      <c r="WVY3" s="42"/>
      <c r="WVZ3" s="42"/>
      <c r="WWA3" s="42"/>
      <c r="WWB3" s="42"/>
      <c r="WWC3" s="42"/>
      <c r="WWD3" s="42"/>
      <c r="WWE3" s="42"/>
      <c r="WWF3" s="42"/>
      <c r="WWG3" s="42"/>
      <c r="WWH3" s="42"/>
      <c r="WWI3" s="42"/>
      <c r="WWJ3" s="42"/>
      <c r="WWK3" s="42"/>
      <c r="WWL3" s="43"/>
      <c r="WWM3" s="44" t="s">
        <v>136</v>
      </c>
      <c r="WWN3" s="42"/>
      <c r="WWO3" s="42"/>
      <c r="WWP3" s="42"/>
      <c r="WWQ3" s="42"/>
      <c r="WWR3" s="42"/>
      <c r="WWS3" s="42"/>
      <c r="WWT3" s="42"/>
      <c r="WWU3" s="42"/>
      <c r="WWV3" s="42"/>
      <c r="WWW3" s="42"/>
      <c r="WWX3" s="42"/>
      <c r="WWY3" s="42"/>
      <c r="WWZ3" s="42"/>
      <c r="WXA3" s="42"/>
      <c r="WXB3" s="43"/>
      <c r="WXC3" s="44" t="s">
        <v>136</v>
      </c>
      <c r="WXD3" s="42"/>
      <c r="WXE3" s="42"/>
      <c r="WXF3" s="42"/>
      <c r="WXG3" s="42"/>
      <c r="WXH3" s="42"/>
      <c r="WXI3" s="42"/>
      <c r="WXJ3" s="42"/>
      <c r="WXK3" s="42"/>
      <c r="WXL3" s="42"/>
      <c r="WXM3" s="42"/>
      <c r="WXN3" s="42"/>
      <c r="WXO3" s="42"/>
      <c r="WXP3" s="42"/>
      <c r="WXQ3" s="42"/>
      <c r="WXR3" s="43"/>
      <c r="WXS3" s="44" t="s">
        <v>136</v>
      </c>
      <c r="WXT3" s="42"/>
      <c r="WXU3" s="42"/>
      <c r="WXV3" s="42"/>
      <c r="WXW3" s="42"/>
      <c r="WXX3" s="42"/>
      <c r="WXY3" s="42"/>
      <c r="WXZ3" s="42"/>
      <c r="WYA3" s="42"/>
      <c r="WYB3" s="42"/>
      <c r="WYC3" s="42"/>
      <c r="WYD3" s="42"/>
      <c r="WYE3" s="42"/>
      <c r="WYF3" s="42"/>
      <c r="WYG3" s="42"/>
      <c r="WYH3" s="43"/>
      <c r="WYI3" s="44" t="s">
        <v>136</v>
      </c>
      <c r="WYJ3" s="42"/>
      <c r="WYK3" s="42"/>
      <c r="WYL3" s="42"/>
      <c r="WYM3" s="42"/>
      <c r="WYN3" s="42"/>
      <c r="WYO3" s="42"/>
      <c r="WYP3" s="42"/>
      <c r="WYQ3" s="42"/>
      <c r="WYR3" s="42"/>
      <c r="WYS3" s="42"/>
      <c r="WYT3" s="42"/>
      <c r="WYU3" s="42"/>
      <c r="WYV3" s="42"/>
      <c r="WYW3" s="42"/>
      <c r="WYX3" s="43"/>
      <c r="WYY3" s="44" t="s">
        <v>136</v>
      </c>
      <c r="WYZ3" s="42"/>
      <c r="WZA3" s="42"/>
      <c r="WZB3" s="42"/>
      <c r="WZC3" s="42"/>
      <c r="WZD3" s="42"/>
      <c r="WZE3" s="42"/>
      <c r="WZF3" s="42"/>
      <c r="WZG3" s="42"/>
      <c r="WZH3" s="42"/>
      <c r="WZI3" s="42"/>
      <c r="WZJ3" s="42"/>
      <c r="WZK3" s="42"/>
      <c r="WZL3" s="42"/>
      <c r="WZM3" s="42"/>
      <c r="WZN3" s="43"/>
      <c r="WZO3" s="44" t="s">
        <v>136</v>
      </c>
      <c r="WZP3" s="42"/>
      <c r="WZQ3" s="42"/>
      <c r="WZR3" s="42"/>
      <c r="WZS3" s="42"/>
      <c r="WZT3" s="42"/>
      <c r="WZU3" s="42"/>
      <c r="WZV3" s="42"/>
      <c r="WZW3" s="42"/>
      <c r="WZX3" s="42"/>
      <c r="WZY3" s="42"/>
      <c r="WZZ3" s="42"/>
      <c r="XAA3" s="42"/>
      <c r="XAB3" s="42"/>
      <c r="XAC3" s="42"/>
      <c r="XAD3" s="43"/>
      <c r="XAE3" s="44" t="s">
        <v>136</v>
      </c>
      <c r="XAF3" s="42"/>
      <c r="XAG3" s="42"/>
      <c r="XAH3" s="42"/>
      <c r="XAI3" s="42"/>
      <c r="XAJ3" s="42"/>
      <c r="XAK3" s="42"/>
      <c r="XAL3" s="42"/>
      <c r="XAM3" s="42"/>
      <c r="XAN3" s="42"/>
      <c r="XAO3" s="42"/>
      <c r="XAP3" s="42"/>
      <c r="XAQ3" s="42"/>
      <c r="XAR3" s="42"/>
      <c r="XAS3" s="42"/>
      <c r="XAT3" s="43"/>
      <c r="XAU3" s="44" t="s">
        <v>136</v>
      </c>
      <c r="XAV3" s="42"/>
      <c r="XAW3" s="42"/>
      <c r="XAX3" s="42"/>
      <c r="XAY3" s="42"/>
      <c r="XAZ3" s="42"/>
      <c r="XBA3" s="42"/>
      <c r="XBB3" s="42"/>
      <c r="XBC3" s="42"/>
      <c r="XBD3" s="42"/>
      <c r="XBE3" s="42"/>
      <c r="XBF3" s="42"/>
      <c r="XBG3" s="42"/>
      <c r="XBH3" s="42"/>
      <c r="XBI3" s="42"/>
      <c r="XBJ3" s="43"/>
      <c r="XBK3" s="44" t="s">
        <v>136</v>
      </c>
      <c r="XBL3" s="42"/>
      <c r="XBM3" s="42"/>
      <c r="XBN3" s="42"/>
      <c r="XBO3" s="42"/>
      <c r="XBP3" s="42"/>
      <c r="XBQ3" s="42"/>
      <c r="XBR3" s="42"/>
      <c r="XBS3" s="42"/>
      <c r="XBT3" s="42"/>
      <c r="XBU3" s="42"/>
      <c r="XBV3" s="42"/>
      <c r="XBW3" s="42"/>
      <c r="XBX3" s="42"/>
      <c r="XBY3" s="42"/>
      <c r="XBZ3" s="43"/>
      <c r="XCA3" s="44" t="s">
        <v>136</v>
      </c>
      <c r="XCB3" s="42"/>
      <c r="XCC3" s="42"/>
      <c r="XCD3" s="42"/>
      <c r="XCE3" s="42"/>
      <c r="XCF3" s="42"/>
      <c r="XCG3" s="42"/>
      <c r="XCH3" s="42"/>
      <c r="XCI3" s="42"/>
      <c r="XCJ3" s="42"/>
      <c r="XCK3" s="42"/>
      <c r="XCL3" s="42"/>
      <c r="XCM3" s="42"/>
      <c r="XCN3" s="42"/>
      <c r="XCO3" s="42"/>
      <c r="XCP3" s="43"/>
      <c r="XCQ3" s="44" t="s">
        <v>136</v>
      </c>
      <c r="XCR3" s="42"/>
      <c r="XCS3" s="42"/>
      <c r="XCT3" s="42"/>
      <c r="XCU3" s="42"/>
      <c r="XCV3" s="42"/>
      <c r="XCW3" s="42"/>
      <c r="XCX3" s="42"/>
      <c r="XCY3" s="42"/>
      <c r="XCZ3" s="42"/>
      <c r="XDA3" s="42"/>
      <c r="XDB3" s="42"/>
      <c r="XDC3" s="42"/>
      <c r="XDD3" s="42"/>
      <c r="XDE3" s="42"/>
      <c r="XDF3" s="43"/>
      <c r="XDG3" s="44" t="s">
        <v>136</v>
      </c>
      <c r="XDH3" s="42"/>
      <c r="XDI3" s="42"/>
      <c r="XDJ3" s="42"/>
      <c r="XDK3" s="42"/>
      <c r="XDL3" s="42"/>
      <c r="XDM3" s="42"/>
      <c r="XDN3" s="42"/>
      <c r="XDO3" s="42"/>
      <c r="XDP3" s="42"/>
      <c r="XDQ3" s="42"/>
      <c r="XDR3" s="42"/>
      <c r="XDS3" s="42"/>
      <c r="XDT3" s="42"/>
      <c r="XDU3" s="42"/>
      <c r="XDV3" s="43"/>
      <c r="XDW3" s="44" t="s">
        <v>136</v>
      </c>
      <c r="XDX3" s="42"/>
      <c r="XDY3" s="42"/>
      <c r="XDZ3" s="42"/>
      <c r="XEA3" s="42"/>
      <c r="XEB3" s="42"/>
      <c r="XEC3" s="42"/>
      <c r="XED3" s="42"/>
      <c r="XEE3" s="42"/>
      <c r="XEF3" s="42"/>
      <c r="XEG3" s="42"/>
      <c r="XEH3" s="42"/>
      <c r="XEI3" s="42"/>
      <c r="XEJ3" s="42"/>
      <c r="XEK3" s="42"/>
      <c r="XEL3" s="43"/>
      <c r="XEM3" s="44" t="s">
        <v>136</v>
      </c>
      <c r="XEN3" s="42"/>
      <c r="XEO3" s="42"/>
      <c r="XEP3" s="42"/>
      <c r="XEQ3" s="42"/>
      <c r="XER3" s="42"/>
      <c r="XES3" s="42"/>
      <c r="XET3" s="42"/>
      <c r="XEU3" s="42"/>
      <c r="XEV3" s="42"/>
      <c r="XEW3" s="42"/>
      <c r="XEX3" s="42"/>
      <c r="XEY3" s="42"/>
      <c r="XEZ3" s="42"/>
      <c r="XFA3" s="42"/>
      <c r="XFB3" s="43"/>
      <c r="XFC3" s="44" t="s">
        <v>136</v>
      </c>
    </row>
    <row r="4" spans="1:16383" s="76" customFormat="1" ht="75" customHeight="1">
      <c r="C4" s="493" t="s">
        <v>187</v>
      </c>
      <c r="D4" s="492"/>
      <c r="E4" s="492"/>
      <c r="F4" s="78"/>
      <c r="H4" s="491" t="s">
        <v>6</v>
      </c>
      <c r="I4" s="492"/>
      <c r="J4" s="492"/>
      <c r="K4" s="78"/>
      <c r="M4" s="491" t="s">
        <v>122</v>
      </c>
      <c r="N4" s="492"/>
      <c r="O4" s="492"/>
      <c r="P4" s="78"/>
    </row>
    <row r="5" spans="1:16383" ht="30" customHeight="1">
      <c r="B5" s="486" t="s">
        <v>0</v>
      </c>
      <c r="C5" s="488" t="s">
        <v>114</v>
      </c>
      <c r="D5" s="489"/>
      <c r="E5" s="489"/>
      <c r="F5" s="79"/>
      <c r="G5" s="486" t="s">
        <v>0</v>
      </c>
      <c r="H5" s="490" t="s">
        <v>115</v>
      </c>
      <c r="I5" s="467"/>
      <c r="J5" s="467"/>
      <c r="K5" s="79"/>
      <c r="L5" s="486" t="s">
        <v>0</v>
      </c>
      <c r="M5" s="488" t="s">
        <v>188</v>
      </c>
      <c r="N5" s="467"/>
      <c r="O5" s="467"/>
      <c r="P5" s="80"/>
    </row>
    <row r="6" spans="1:16383" ht="35.1" customHeight="1">
      <c r="B6" s="487"/>
      <c r="C6" s="126" t="s">
        <v>1</v>
      </c>
      <c r="D6" s="127" t="s">
        <v>2</v>
      </c>
      <c r="E6" s="126" t="s">
        <v>3</v>
      </c>
      <c r="F6" s="79"/>
      <c r="G6" s="487"/>
      <c r="H6" s="126" t="s">
        <v>4</v>
      </c>
      <c r="I6" s="127" t="s">
        <v>5</v>
      </c>
      <c r="J6" s="126" t="s">
        <v>7</v>
      </c>
      <c r="K6" s="79"/>
      <c r="L6" s="487"/>
      <c r="M6" s="126" t="s">
        <v>4</v>
      </c>
      <c r="N6" s="127" t="s">
        <v>5</v>
      </c>
      <c r="O6" s="126" t="s">
        <v>7</v>
      </c>
      <c r="P6" s="80"/>
    </row>
    <row r="7" spans="1:16383" ht="16.5" thickBot="1">
      <c r="B7" s="83">
        <v>2010</v>
      </c>
      <c r="C7" s="210">
        <v>12.141500000000001</v>
      </c>
      <c r="D7" s="210">
        <v>12.2669</v>
      </c>
      <c r="E7" s="210">
        <v>12.163</v>
      </c>
      <c r="F7" s="79"/>
      <c r="G7" s="83">
        <v>2010</v>
      </c>
      <c r="H7" s="210">
        <v>5.8273000000000001</v>
      </c>
      <c r="I7" s="210">
        <v>6.1881000000000004</v>
      </c>
      <c r="J7" s="210">
        <v>6.0117000000000003</v>
      </c>
      <c r="K7" s="84"/>
      <c r="L7" s="83">
        <v>2010</v>
      </c>
      <c r="M7" s="210">
        <v>5.9664999999999999</v>
      </c>
      <c r="N7" s="210">
        <v>5.7244999999999999</v>
      </c>
      <c r="O7" s="210">
        <v>5.8023999999999996</v>
      </c>
      <c r="P7" s="80"/>
    </row>
    <row r="8" spans="1:16383" ht="16.5" thickBot="1">
      <c r="B8" s="83">
        <v>2011</v>
      </c>
      <c r="C8" s="211">
        <v>10.113</v>
      </c>
      <c r="D8" s="211">
        <v>10.9063</v>
      </c>
      <c r="E8" s="211">
        <v>11.201499999999999</v>
      </c>
      <c r="F8" s="79"/>
      <c r="G8" s="83">
        <v>2011</v>
      </c>
      <c r="H8" s="211">
        <v>4.1748000000000003</v>
      </c>
      <c r="I8" s="211">
        <v>5.1445999999999996</v>
      </c>
      <c r="J8" s="211">
        <v>5.391</v>
      </c>
      <c r="K8" s="84"/>
      <c r="L8" s="83">
        <v>2011</v>
      </c>
      <c r="M8" s="211">
        <v>5.7001999999999997</v>
      </c>
      <c r="N8" s="211">
        <v>5.4797000000000002</v>
      </c>
      <c r="O8" s="211">
        <v>5.5132000000000003</v>
      </c>
      <c r="P8" s="80"/>
    </row>
    <row r="9" spans="1:16383" ht="16.5" thickBot="1">
      <c r="B9" s="83">
        <v>2012</v>
      </c>
      <c r="C9" s="210">
        <v>7.1292999999999997</v>
      </c>
      <c r="D9" s="210">
        <v>8.1508000000000003</v>
      </c>
      <c r="E9" s="210">
        <v>8.6959</v>
      </c>
      <c r="F9" s="79"/>
      <c r="G9" s="83">
        <v>2012</v>
      </c>
      <c r="H9" s="210">
        <v>0.70469999999999999</v>
      </c>
      <c r="I9" s="210">
        <v>2.1537000000000002</v>
      </c>
      <c r="J9" s="210">
        <v>2.7543000000000002</v>
      </c>
      <c r="K9" s="84"/>
      <c r="L9" s="83">
        <v>2012</v>
      </c>
      <c r="M9" s="210">
        <v>6.3795999999999999</v>
      </c>
      <c r="N9" s="210">
        <v>5.8705999999999996</v>
      </c>
      <c r="O9" s="210">
        <v>5.7823000000000002</v>
      </c>
      <c r="P9" s="80"/>
    </row>
    <row r="10" spans="1:16383" ht="16.5" thickBot="1">
      <c r="B10" s="83">
        <v>2013</v>
      </c>
      <c r="C10" s="211">
        <v>10.694100000000001</v>
      </c>
      <c r="D10" s="211">
        <v>12.4336</v>
      </c>
      <c r="E10" s="211">
        <v>13.032999999999999</v>
      </c>
      <c r="F10" s="79"/>
      <c r="G10" s="83">
        <v>2013</v>
      </c>
      <c r="H10" s="211">
        <v>3.6890000000000001</v>
      </c>
      <c r="I10" s="211">
        <v>5.6540999999999997</v>
      </c>
      <c r="J10" s="211">
        <v>6.1627000000000001</v>
      </c>
      <c r="K10" s="84"/>
      <c r="L10" s="83">
        <v>2013</v>
      </c>
      <c r="M10" s="211">
        <v>6.7557999999999998</v>
      </c>
      <c r="N10" s="211">
        <v>6.4165999999999999</v>
      </c>
      <c r="O10" s="211">
        <v>6.4714</v>
      </c>
      <c r="P10" s="80"/>
    </row>
    <row r="11" spans="1:16383" ht="16.5" thickBot="1">
      <c r="B11" s="83">
        <v>2014</v>
      </c>
      <c r="C11" s="210">
        <v>13.0297</v>
      </c>
      <c r="D11" s="210">
        <v>12.819699999999999</v>
      </c>
      <c r="E11" s="210">
        <v>12.5388</v>
      </c>
      <c r="F11" s="79"/>
      <c r="G11" s="83">
        <v>2014</v>
      </c>
      <c r="H11" s="210">
        <v>4.8712999999999997</v>
      </c>
      <c r="I11" s="210">
        <v>6.1238999999999999</v>
      </c>
      <c r="J11" s="210">
        <v>6.1496000000000004</v>
      </c>
      <c r="K11" s="84"/>
      <c r="L11" s="83">
        <v>2014</v>
      </c>
      <c r="M11" s="210">
        <v>7.7793999999999999</v>
      </c>
      <c r="N11" s="210">
        <v>6.3094000000000001</v>
      </c>
      <c r="O11" s="210">
        <v>6.0190000000000001</v>
      </c>
      <c r="P11" s="80"/>
    </row>
    <row r="12" spans="1:16383" ht="16.5" thickBot="1">
      <c r="B12" s="83">
        <v>2015</v>
      </c>
      <c r="C12" s="211">
        <v>15.8261</v>
      </c>
      <c r="D12" s="211">
        <v>16.647600000000001</v>
      </c>
      <c r="E12" s="211">
        <v>16.570799999999998</v>
      </c>
      <c r="F12" s="79"/>
      <c r="G12" s="83">
        <v>2015</v>
      </c>
      <c r="H12" s="211">
        <v>6.1707999999999998</v>
      </c>
      <c r="I12" s="211">
        <v>7.0697000000000001</v>
      </c>
      <c r="J12" s="211">
        <v>7.3068</v>
      </c>
      <c r="K12" s="84"/>
      <c r="L12" s="83">
        <v>2015</v>
      </c>
      <c r="M12" s="211">
        <v>9.0940999999999992</v>
      </c>
      <c r="N12" s="211">
        <v>8.9453999999999994</v>
      </c>
      <c r="O12" s="211">
        <v>8.6331000000000007</v>
      </c>
      <c r="P12" s="80"/>
    </row>
    <row r="13" spans="1:16383" ht="16.5" thickBot="1">
      <c r="B13" s="83">
        <v>2016</v>
      </c>
      <c r="C13" s="210">
        <v>11.5016</v>
      </c>
      <c r="D13" s="210">
        <v>11.192299999999999</v>
      </c>
      <c r="E13" s="210">
        <v>11.3889</v>
      </c>
      <c r="F13" s="79"/>
      <c r="G13" s="83">
        <v>2016</v>
      </c>
      <c r="H13" s="210">
        <v>5.9412000000000003</v>
      </c>
      <c r="I13" s="210">
        <v>5.9173999999999998</v>
      </c>
      <c r="J13" s="210">
        <v>5.9489000000000001</v>
      </c>
      <c r="K13" s="84"/>
      <c r="L13" s="83">
        <v>2016</v>
      </c>
      <c r="M13" s="210">
        <v>5.2484999999999999</v>
      </c>
      <c r="N13" s="210">
        <v>4.9802</v>
      </c>
      <c r="O13" s="210">
        <v>5.1345000000000001</v>
      </c>
      <c r="P13" s="80"/>
    </row>
    <row r="14" spans="1:16383" ht="16.5" thickBot="1">
      <c r="B14" s="83">
        <v>2017</v>
      </c>
      <c r="C14" s="211">
        <v>6.8646000000000003</v>
      </c>
      <c r="D14" s="211">
        <v>8.9943000000000008</v>
      </c>
      <c r="E14" s="211">
        <v>9.9282000000000004</v>
      </c>
      <c r="F14" s="79"/>
      <c r="G14" s="83">
        <v>2017</v>
      </c>
      <c r="H14" s="211">
        <v>2.5181</v>
      </c>
      <c r="I14" s="211">
        <v>4.1485000000000003</v>
      </c>
      <c r="J14" s="211">
        <v>4.8837000000000002</v>
      </c>
      <c r="K14" s="84"/>
      <c r="L14" s="83">
        <v>2017</v>
      </c>
      <c r="M14" s="211">
        <v>4.2397</v>
      </c>
      <c r="N14" s="211">
        <v>4.6527000000000003</v>
      </c>
      <c r="O14" s="211">
        <v>4.8095999999999997</v>
      </c>
      <c r="P14" s="80"/>
    </row>
    <row r="15" spans="1:16383" ht="16.5" thickBot="1">
      <c r="B15" s="83">
        <v>2018</v>
      </c>
      <c r="C15" s="210">
        <v>6.5606999999999998</v>
      </c>
      <c r="D15" s="210">
        <v>8.1492000000000004</v>
      </c>
      <c r="E15" s="210">
        <v>8.9978999999999996</v>
      </c>
      <c r="G15" s="83">
        <v>2018</v>
      </c>
      <c r="H15" s="210">
        <v>2.5663999999999998</v>
      </c>
      <c r="I15" s="210">
        <v>3.8746</v>
      </c>
      <c r="J15" s="210">
        <v>4.4208999999999996</v>
      </c>
      <c r="L15" s="83">
        <v>2018</v>
      </c>
      <c r="M15" s="210">
        <v>3.8942999999999999</v>
      </c>
      <c r="N15" s="210">
        <v>4.1151</v>
      </c>
      <c r="O15" s="210">
        <v>4.3832000000000004</v>
      </c>
      <c r="P15" s="80"/>
    </row>
    <row r="16" spans="1:16383" ht="16.5" thickBot="1">
      <c r="B16" s="83">
        <v>2019</v>
      </c>
      <c r="C16" s="211">
        <v>4.5696000000000003</v>
      </c>
      <c r="D16" s="211">
        <v>5.8494999999999999</v>
      </c>
      <c r="E16" s="211">
        <v>6.49</v>
      </c>
      <c r="F16" s="79"/>
      <c r="G16" s="83">
        <v>2019</v>
      </c>
      <c r="H16" s="211">
        <v>0.29330000000000001</v>
      </c>
      <c r="I16" s="211">
        <v>1.7759</v>
      </c>
      <c r="J16" s="211">
        <v>2.4575999999999998</v>
      </c>
      <c r="K16" s="84"/>
      <c r="L16" s="83">
        <v>2019</v>
      </c>
      <c r="M16" s="211">
        <v>4.2637</v>
      </c>
      <c r="N16" s="211">
        <v>4.0025000000000004</v>
      </c>
      <c r="O16" s="211">
        <v>3.9356</v>
      </c>
      <c r="P16" s="80"/>
    </row>
    <row r="17" spans="2:16" ht="16.5" thickBot="1">
      <c r="B17" s="183">
        <v>43831</v>
      </c>
      <c r="C17" s="210">
        <v>4.4222999999999999</v>
      </c>
      <c r="D17" s="210">
        <v>5.6200999999999999</v>
      </c>
      <c r="E17" s="210">
        <v>6.2930000000000001</v>
      </c>
      <c r="G17" s="183">
        <v>43831</v>
      </c>
      <c r="H17" s="210">
        <v>1.0689</v>
      </c>
      <c r="I17" s="210">
        <v>1.9043000000000001</v>
      </c>
      <c r="J17" s="210">
        <v>2.4681999999999999</v>
      </c>
      <c r="L17" s="183">
        <v>43831</v>
      </c>
      <c r="M17" s="210">
        <v>3.3178999999999998</v>
      </c>
      <c r="N17" s="210">
        <v>3.6463000000000001</v>
      </c>
      <c r="O17" s="210">
        <v>3.7326000000000001</v>
      </c>
      <c r="P17" s="80"/>
    </row>
    <row r="18" spans="2:16" ht="16.5" thickBot="1">
      <c r="B18" s="183">
        <v>43862</v>
      </c>
      <c r="C18" s="211">
        <v>4.1521999999999997</v>
      </c>
      <c r="D18" s="211">
        <v>5.4044999999999996</v>
      </c>
      <c r="E18" s="211">
        <v>6.2732000000000001</v>
      </c>
      <c r="G18" s="183">
        <v>43862</v>
      </c>
      <c r="H18" s="211">
        <v>0.78200000000000003</v>
      </c>
      <c r="I18" s="211">
        <v>1.7464</v>
      </c>
      <c r="J18" s="211">
        <v>2.3601999999999999</v>
      </c>
      <c r="L18" s="183">
        <v>43862</v>
      </c>
      <c r="M18" s="211">
        <v>3.3439999999999999</v>
      </c>
      <c r="N18" s="211">
        <v>3.5952999999999999</v>
      </c>
      <c r="O18" s="211">
        <v>3.8227000000000002</v>
      </c>
      <c r="P18" s="80"/>
    </row>
    <row r="19" spans="2:16" ht="16.5" thickBot="1">
      <c r="B19" s="183">
        <v>43891</v>
      </c>
      <c r="C19" s="375">
        <v>3.3264999999999998</v>
      </c>
      <c r="D19" s="375">
        <v>5.6425999999999998</v>
      </c>
      <c r="E19" s="375">
        <v>7.0978000000000003</v>
      </c>
      <c r="G19" s="183">
        <v>43891</v>
      </c>
      <c r="H19" s="210">
        <v>1.994</v>
      </c>
      <c r="I19" s="210">
        <v>2.6190000000000002</v>
      </c>
      <c r="J19" s="210">
        <v>3.2738999999999998</v>
      </c>
      <c r="L19" s="183">
        <v>43891</v>
      </c>
      <c r="M19" s="210">
        <v>1.3064</v>
      </c>
      <c r="N19" s="210">
        <v>2.9464000000000001</v>
      </c>
      <c r="O19" s="210">
        <v>3.7025999999999999</v>
      </c>
      <c r="P19" s="80"/>
    </row>
    <row r="20" spans="2:16" ht="16.5" thickBot="1">
      <c r="B20" s="183">
        <v>43922</v>
      </c>
      <c r="C20" s="211">
        <v>2.9782999999999999</v>
      </c>
      <c r="D20" s="211">
        <v>5.2569999999999997</v>
      </c>
      <c r="E20" s="211">
        <v>6.8297999999999996</v>
      </c>
      <c r="G20" s="183">
        <v>43922</v>
      </c>
      <c r="H20" s="211">
        <v>1.9697</v>
      </c>
      <c r="I20" s="211">
        <v>2.4247000000000001</v>
      </c>
      <c r="J20" s="211">
        <v>3.1072000000000002</v>
      </c>
      <c r="L20" s="183">
        <v>43922</v>
      </c>
      <c r="M20" s="211">
        <v>0.98909999999999998</v>
      </c>
      <c r="N20" s="211">
        <v>2.7652000000000001</v>
      </c>
      <c r="O20" s="211">
        <v>3.6103999999999998</v>
      </c>
      <c r="P20" s="80"/>
    </row>
    <row r="21" spans="2:16" ht="16.5" thickBot="1">
      <c r="B21" s="183">
        <v>43952</v>
      </c>
      <c r="C21" s="375">
        <v>2.6139000000000001</v>
      </c>
      <c r="D21" s="375">
        <v>4.8337000000000003</v>
      </c>
      <c r="E21" s="375">
        <v>6.3507999999999996</v>
      </c>
      <c r="G21" s="183">
        <v>43952</v>
      </c>
      <c r="H21" s="210">
        <v>0.64449999999999996</v>
      </c>
      <c r="I21" s="210">
        <v>1.4172</v>
      </c>
      <c r="J21" s="210">
        <v>2.3976999999999999</v>
      </c>
      <c r="L21" s="183">
        <v>43952</v>
      </c>
      <c r="M21" s="210">
        <v>1.9567000000000001</v>
      </c>
      <c r="N21" s="210">
        <v>3.3687</v>
      </c>
      <c r="O21" s="210">
        <v>3.8605</v>
      </c>
      <c r="P21" s="80"/>
    </row>
    <row r="22" spans="2:16" ht="16.5" thickBot="1">
      <c r="B22" s="183">
        <v>43983</v>
      </c>
      <c r="C22" s="211">
        <v>2.3546999999999998</v>
      </c>
      <c r="D22" s="211">
        <v>4.6460999999999997</v>
      </c>
      <c r="E22" s="211">
        <v>6.0266000000000002</v>
      </c>
      <c r="G22" s="183">
        <v>43983</v>
      </c>
      <c r="H22" s="390">
        <v>-0.31979999999999997</v>
      </c>
      <c r="I22" s="211">
        <v>1.0748</v>
      </c>
      <c r="J22" s="211">
        <v>2.1404999999999998</v>
      </c>
      <c r="L22" s="183">
        <v>43983</v>
      </c>
      <c r="M22" s="211">
        <v>2.6829999999999998</v>
      </c>
      <c r="N22" s="211">
        <v>3.5333000000000001</v>
      </c>
      <c r="O22" s="211">
        <v>3.8046000000000002</v>
      </c>
      <c r="P22" s="80"/>
    </row>
    <row r="23" spans="2:16" ht="16.5" thickBot="1">
      <c r="B23" s="183">
        <v>44013</v>
      </c>
      <c r="C23" s="375">
        <v>2.3165</v>
      </c>
      <c r="D23" s="375">
        <v>4.3387000000000002</v>
      </c>
      <c r="E23" s="375">
        <v>5.6181999999999999</v>
      </c>
      <c r="G23" s="183">
        <v>44013</v>
      </c>
      <c r="H23" s="391">
        <v>-0.47989999999999999</v>
      </c>
      <c r="I23" s="210">
        <v>0.84240000000000004</v>
      </c>
      <c r="J23" s="210">
        <v>1.7401</v>
      </c>
      <c r="L23" s="183">
        <v>44013</v>
      </c>
      <c r="M23" s="210">
        <v>2.8098000000000001</v>
      </c>
      <c r="N23" s="210">
        <v>3.4670000000000001</v>
      </c>
      <c r="O23" s="210">
        <v>3.8117000000000001</v>
      </c>
      <c r="P23" s="80"/>
    </row>
    <row r="24" spans="2:16" ht="16.5" thickBot="1">
      <c r="B24" s="183">
        <v>44044</v>
      </c>
      <c r="C24" s="211">
        <v>2.5333000000000001</v>
      </c>
      <c r="D24" s="211">
        <v>4.9603000000000002</v>
      </c>
      <c r="E24" s="211">
        <v>6.3655999999999997</v>
      </c>
      <c r="G24" s="183">
        <v>44044</v>
      </c>
      <c r="H24" s="390">
        <v>-1.1128</v>
      </c>
      <c r="I24" s="211">
        <v>0.90959999999999996</v>
      </c>
      <c r="J24" s="211">
        <v>2.0948000000000002</v>
      </c>
      <c r="L24" s="183">
        <v>44044</v>
      </c>
      <c r="M24" s="211">
        <v>3.6871</v>
      </c>
      <c r="N24" s="211">
        <v>4.0141</v>
      </c>
      <c r="O24" s="211">
        <v>4.1830999999999996</v>
      </c>
      <c r="P24" s="80"/>
    </row>
    <row r="25" spans="2:16" ht="16.5" thickBot="1">
      <c r="B25" s="183">
        <v>44075</v>
      </c>
      <c r="C25" s="375">
        <v>2.7833999999999999</v>
      </c>
      <c r="D25" s="375">
        <v>5.5933000000000002</v>
      </c>
      <c r="E25" s="375">
        <v>6.9714999999999998</v>
      </c>
      <c r="G25" s="183">
        <v>44075</v>
      </c>
      <c r="H25" s="391">
        <v>-1.5441</v>
      </c>
      <c r="I25" s="210">
        <v>1.3323</v>
      </c>
      <c r="J25" s="210">
        <v>2.48</v>
      </c>
      <c r="L25" s="183">
        <v>44075</v>
      </c>
      <c r="M25" s="210">
        <v>4.3952999999999998</v>
      </c>
      <c r="N25" s="210">
        <v>4.2049000000000003</v>
      </c>
      <c r="O25" s="210">
        <v>4.3827999999999996</v>
      </c>
      <c r="P25" s="80"/>
    </row>
    <row r="26" spans="2:16" ht="16.5" thickBot="1">
      <c r="B26" s="183">
        <v>44105</v>
      </c>
      <c r="C26" s="211">
        <v>3.2519999999999998</v>
      </c>
      <c r="D26" s="211">
        <v>6.1401000000000003</v>
      </c>
      <c r="E26" s="211">
        <v>7.2168000000000001</v>
      </c>
      <c r="G26" s="183">
        <v>44105</v>
      </c>
      <c r="H26" s="390">
        <v>-1.5704</v>
      </c>
      <c r="I26" s="211">
        <v>1.8031999999999999</v>
      </c>
      <c r="J26" s="211">
        <v>2.7970999999999999</v>
      </c>
      <c r="L26" s="183">
        <v>44105</v>
      </c>
      <c r="M26" s="211">
        <v>4.8993000000000002</v>
      </c>
      <c r="N26" s="211">
        <v>4.26</v>
      </c>
      <c r="O26" s="211">
        <v>4.2994000000000003</v>
      </c>
      <c r="P26" s="80"/>
    </row>
    <row r="27" spans="2:16" ht="16.5" thickBot="1">
      <c r="B27" s="183">
        <v>44136</v>
      </c>
      <c r="C27" s="375">
        <v>3.2374999999999998</v>
      </c>
      <c r="D27" s="375">
        <v>6.2336999999999998</v>
      </c>
      <c r="E27" s="375">
        <v>7.2382999999999997</v>
      </c>
      <c r="G27" s="183">
        <v>44136</v>
      </c>
      <c r="H27" s="391">
        <v>-1.9231</v>
      </c>
      <c r="I27" s="210">
        <v>1.7205999999999999</v>
      </c>
      <c r="J27" s="210">
        <v>2.6707999999999998</v>
      </c>
      <c r="L27" s="183">
        <v>44136</v>
      </c>
      <c r="M27" s="210">
        <v>5.2617000000000003</v>
      </c>
      <c r="N27" s="210">
        <v>4.4367000000000001</v>
      </c>
      <c r="O27" s="210">
        <v>4.4485999999999999</v>
      </c>
      <c r="P27" s="80"/>
    </row>
    <row r="28" spans="2:16" ht="16.5" thickBot="1">
      <c r="B28" s="183">
        <v>44166</v>
      </c>
      <c r="C28" s="211">
        <v>2.9443999999999999</v>
      </c>
      <c r="D28" s="211">
        <v>5.2355999999999998</v>
      </c>
      <c r="E28" s="211">
        <v>6.1021000000000001</v>
      </c>
      <c r="G28" s="183">
        <v>44166</v>
      </c>
      <c r="H28" s="390">
        <v>-1.5814999999999999</v>
      </c>
      <c r="I28" s="211">
        <v>1.3680000000000001</v>
      </c>
      <c r="J28" s="211">
        <v>2.1253000000000002</v>
      </c>
      <c r="L28" s="183">
        <v>44166</v>
      </c>
      <c r="M28" s="211">
        <v>4.5986000000000002</v>
      </c>
      <c r="N28" s="211">
        <v>3.8153999999999999</v>
      </c>
      <c r="O28" s="211">
        <v>3.8940000000000001</v>
      </c>
      <c r="P28" s="80"/>
    </row>
    <row r="29" spans="2:16" ht="16.5" thickBot="1">
      <c r="B29" s="183">
        <v>44197</v>
      </c>
      <c r="C29" s="375">
        <v>3.5352999999999999</v>
      </c>
      <c r="D29" s="375">
        <v>6.0079000000000002</v>
      </c>
      <c r="E29" s="375">
        <v>6.8143000000000002</v>
      </c>
      <c r="G29" s="183">
        <v>44197</v>
      </c>
      <c r="H29" s="391">
        <v>-1.0302</v>
      </c>
      <c r="I29" s="210">
        <v>1.8335999999999999</v>
      </c>
      <c r="J29" s="210">
        <v>2.5303</v>
      </c>
      <c r="L29" s="183">
        <v>44197</v>
      </c>
      <c r="M29" s="210">
        <v>4.6130000000000004</v>
      </c>
      <c r="N29" s="210">
        <v>4.0991</v>
      </c>
      <c r="O29" s="210">
        <v>4.1782000000000004</v>
      </c>
      <c r="P29" s="80"/>
    </row>
    <row r="30" spans="2:16" ht="16.5" thickBot="1">
      <c r="B30" s="183">
        <v>44228</v>
      </c>
      <c r="C30" s="211">
        <v>4.2207999999999997</v>
      </c>
      <c r="D30" s="211">
        <v>7.0496999999999996</v>
      </c>
      <c r="E30" s="211">
        <v>7.9321999999999999</v>
      </c>
      <c r="G30" s="183">
        <v>44228</v>
      </c>
      <c r="H30" s="390">
        <v>-0.7712</v>
      </c>
      <c r="I30" s="211">
        <v>2.4514999999999998</v>
      </c>
      <c r="J30" s="211">
        <v>3.1240000000000001</v>
      </c>
      <c r="L30" s="183">
        <v>44228</v>
      </c>
      <c r="M30" s="211">
        <v>5.0307000000000004</v>
      </c>
      <c r="N30" s="211">
        <v>4.4881000000000002</v>
      </c>
      <c r="O30" s="211">
        <v>4.6624999999999996</v>
      </c>
      <c r="P30" s="80"/>
    </row>
    <row r="31" spans="2:16" ht="16.5" thickBot="1">
      <c r="B31" s="183">
        <v>44256</v>
      </c>
      <c r="C31" s="375">
        <v>5.1867999999999999</v>
      </c>
      <c r="D31" s="375">
        <v>7.9272</v>
      </c>
      <c r="E31" s="375">
        <v>8.8636999999999997</v>
      </c>
      <c r="G31" s="183">
        <v>44256</v>
      </c>
      <c r="H31" s="391">
        <v>-0.1128</v>
      </c>
      <c r="I31" s="210">
        <v>2.9903</v>
      </c>
      <c r="J31" s="210">
        <v>3.5611999999999999</v>
      </c>
      <c r="L31" s="183">
        <v>44256</v>
      </c>
      <c r="M31" s="210">
        <v>5.3055000000000003</v>
      </c>
      <c r="N31" s="210">
        <v>4.7934999999999999</v>
      </c>
      <c r="O31" s="210">
        <v>5.1200999999999999</v>
      </c>
      <c r="P31" s="80"/>
    </row>
    <row r="32" spans="2:16" ht="16.5" thickBot="1">
      <c r="B32" s="183">
        <v>44287</v>
      </c>
      <c r="C32" s="211">
        <v>5.3865999999999996</v>
      </c>
      <c r="D32" s="211">
        <v>7.7138999999999998</v>
      </c>
      <c r="E32" s="211">
        <v>8.5942000000000007</v>
      </c>
      <c r="G32" s="183">
        <v>44287</v>
      </c>
      <c r="H32" s="390">
        <v>1.228</v>
      </c>
      <c r="I32" s="211">
        <v>2.6414</v>
      </c>
      <c r="J32" s="211">
        <v>3.4348000000000001</v>
      </c>
      <c r="L32" s="183">
        <v>44287</v>
      </c>
      <c r="M32" s="211">
        <v>4.1081000000000003</v>
      </c>
      <c r="N32" s="211">
        <v>4.9419000000000004</v>
      </c>
      <c r="O32" s="211">
        <v>4.9880000000000004</v>
      </c>
      <c r="P32" s="80"/>
    </row>
    <row r="33" spans="2:16" ht="16.5" thickBot="1">
      <c r="B33" s="183">
        <v>44317</v>
      </c>
      <c r="C33" s="375">
        <v>6.0056000000000003</v>
      </c>
      <c r="D33" s="375">
        <v>7.8872</v>
      </c>
      <c r="E33" s="375">
        <v>8.5576000000000008</v>
      </c>
      <c r="G33" s="183">
        <v>44317</v>
      </c>
      <c r="H33" s="391">
        <v>1.1674</v>
      </c>
      <c r="I33" s="210">
        <v>2.6898</v>
      </c>
      <c r="J33" s="210">
        <v>3.5291000000000001</v>
      </c>
      <c r="L33" s="183">
        <v>44317</v>
      </c>
      <c r="M33" s="210">
        <v>4.7823000000000002</v>
      </c>
      <c r="N33" s="210">
        <v>5.0612000000000004</v>
      </c>
      <c r="O33" s="210">
        <v>4.8570000000000002</v>
      </c>
      <c r="P33" s="80"/>
    </row>
    <row r="34" spans="2:16" ht="16.5" thickBot="1">
      <c r="B34" s="183">
        <v>44348</v>
      </c>
      <c r="C34" s="211">
        <v>6.6578999999999997</v>
      </c>
      <c r="D34" s="211">
        <v>8.0738000000000003</v>
      </c>
      <c r="E34" s="211">
        <v>8.5745000000000005</v>
      </c>
      <c r="G34" s="183">
        <v>44348</v>
      </c>
      <c r="H34" s="390">
        <v>1.65</v>
      </c>
      <c r="I34" s="211">
        <v>3.2824</v>
      </c>
      <c r="J34" s="211">
        <v>3.7656999999999998</v>
      </c>
      <c r="L34" s="183">
        <v>44348</v>
      </c>
      <c r="M34" s="211">
        <v>4.9265999999999996</v>
      </c>
      <c r="N34" s="211">
        <v>4.6391</v>
      </c>
      <c r="O34" s="211">
        <v>4.6341999999999999</v>
      </c>
      <c r="P34" s="80"/>
    </row>
    <row r="35" spans="2:16">
      <c r="B35" s="82" t="s">
        <v>246</v>
      </c>
      <c r="P35" s="80"/>
    </row>
    <row r="36" spans="2:16">
      <c r="P36" s="80"/>
    </row>
    <row r="37" spans="2:16">
      <c r="P37" s="80"/>
    </row>
    <row r="38" spans="2:16">
      <c r="P38" s="80"/>
    </row>
    <row r="39" spans="2:16">
      <c r="P39" s="80"/>
    </row>
    <row r="40" spans="2:16">
      <c r="P40" s="80"/>
    </row>
    <row r="41" spans="2:16">
      <c r="P41" s="80"/>
    </row>
    <row r="42" spans="2:16">
      <c r="P42" s="80"/>
    </row>
    <row r="43" spans="2:16">
      <c r="P43" s="80"/>
    </row>
    <row r="44" spans="2:16">
      <c r="P44" s="80"/>
    </row>
    <row r="45" spans="2:16">
      <c r="P45" s="80"/>
    </row>
    <row r="46" spans="2:16">
      <c r="P46" s="80"/>
    </row>
  </sheetData>
  <customSheetViews>
    <customSheetView guid="{D8B8917B-2DDF-4749-B3BA-B5B18288639E}" scale="85" showGridLines="0" topLeftCell="A22">
      <selection activeCell="L3" sqref="L3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77FBEA14-FC9F-47BE-B07F-1EFE60C38689}" scale="85" showGridLines="0">
      <selection activeCell="A2" sqref="A2:O2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C75C1FDB-5DC6-4AF7-949B-063A66F7247B}" scale="85" showGridLines="0">
      <selection activeCell="C4" sqref="C4:E4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7CC78096-637E-4374-84CF-5AF9EA5862CA}" scale="85" showGridLines="0">
      <selection sqref="A1:O1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2056">
    <mergeCell ref="AF1:AU1"/>
    <mergeCell ref="AV1:BK1"/>
    <mergeCell ref="BL1:CA1"/>
    <mergeCell ref="B5:B6"/>
    <mergeCell ref="C5:E5"/>
    <mergeCell ref="M5:O5"/>
    <mergeCell ref="L5:L6"/>
    <mergeCell ref="G5:G6"/>
    <mergeCell ref="H5:J5"/>
    <mergeCell ref="M4:O4"/>
    <mergeCell ref="H4:J4"/>
    <mergeCell ref="C4:E4"/>
    <mergeCell ref="A1:O1"/>
    <mergeCell ref="A2:O2"/>
    <mergeCell ref="LH1:LW1"/>
    <mergeCell ref="LX1:MM1"/>
    <mergeCell ref="MN1:NC1"/>
    <mergeCell ref="MN2:NC2"/>
    <mergeCell ref="ND1:NS1"/>
    <mergeCell ref="NT1:OI1"/>
    <mergeCell ref="IF1:IU1"/>
    <mergeCell ref="IV1:JK1"/>
    <mergeCell ref="JL1:KA1"/>
    <mergeCell ref="KB1:KQ1"/>
    <mergeCell ref="KR1:LG1"/>
    <mergeCell ref="FD1:FS1"/>
    <mergeCell ref="FT1:GI1"/>
    <mergeCell ref="GJ1:GY1"/>
    <mergeCell ref="GZ1:HO1"/>
    <mergeCell ref="HP1:IE1"/>
    <mergeCell ref="CB1:CQ1"/>
    <mergeCell ref="CR1:DG1"/>
    <mergeCell ref="DH1:DW1"/>
    <mergeCell ref="DX1:EM1"/>
    <mergeCell ref="EN1:FC1"/>
    <mergeCell ref="XP1:YE1"/>
    <mergeCell ref="YF1:YU1"/>
    <mergeCell ref="YV1:ZK1"/>
    <mergeCell ref="ZL1:AAA1"/>
    <mergeCell ref="AAB1:AAQ1"/>
    <mergeCell ref="UN1:VC1"/>
    <mergeCell ref="VD1:VS1"/>
    <mergeCell ref="VT1:WI1"/>
    <mergeCell ref="WJ1:WY1"/>
    <mergeCell ref="WZ1:XO1"/>
    <mergeCell ref="RL1:SA1"/>
    <mergeCell ref="SB1:SQ1"/>
    <mergeCell ref="SR1:TG1"/>
    <mergeCell ref="TH1:TW1"/>
    <mergeCell ref="TX1:UM1"/>
    <mergeCell ref="OJ1:OY1"/>
    <mergeCell ref="OZ1:PO1"/>
    <mergeCell ref="PP1:QE1"/>
    <mergeCell ref="QF1:QU1"/>
    <mergeCell ref="QV1:RK1"/>
    <mergeCell ref="AJX1:AKM1"/>
    <mergeCell ref="AKN1:ALC1"/>
    <mergeCell ref="ALD1:ALS1"/>
    <mergeCell ref="ALT1:AMI1"/>
    <mergeCell ref="AMJ1:AMY1"/>
    <mergeCell ref="AGV1:AHK1"/>
    <mergeCell ref="AHL1:AIA1"/>
    <mergeCell ref="AIB1:AIQ1"/>
    <mergeCell ref="AIR1:AJG1"/>
    <mergeCell ref="AJH1:AJW1"/>
    <mergeCell ref="ADT1:AEI1"/>
    <mergeCell ref="AEJ1:AEY1"/>
    <mergeCell ref="AEZ1:AFO1"/>
    <mergeCell ref="AFP1:AGE1"/>
    <mergeCell ref="AGF1:AGU1"/>
    <mergeCell ref="AAR1:ABG1"/>
    <mergeCell ref="ABH1:ABW1"/>
    <mergeCell ref="ABX1:ACM1"/>
    <mergeCell ref="ACN1:ADC1"/>
    <mergeCell ref="ADD1:ADS1"/>
    <mergeCell ref="AWF1:AWU1"/>
    <mergeCell ref="AWV1:AXK1"/>
    <mergeCell ref="AXL1:AYA1"/>
    <mergeCell ref="AYB1:AYQ1"/>
    <mergeCell ref="AYR1:AZG1"/>
    <mergeCell ref="ATD1:ATS1"/>
    <mergeCell ref="ATT1:AUI1"/>
    <mergeCell ref="AUJ1:AUY1"/>
    <mergeCell ref="AUZ1:AVO1"/>
    <mergeCell ref="AVP1:AWE1"/>
    <mergeCell ref="AQB1:AQQ1"/>
    <mergeCell ref="AQR1:ARG1"/>
    <mergeCell ref="ARH1:ARW1"/>
    <mergeCell ref="ARX1:ASM1"/>
    <mergeCell ref="ASN1:ATC1"/>
    <mergeCell ref="AMZ1:ANO1"/>
    <mergeCell ref="ANP1:AOE1"/>
    <mergeCell ref="AOF1:AOU1"/>
    <mergeCell ref="AOV1:APK1"/>
    <mergeCell ref="APL1:AQA1"/>
    <mergeCell ref="BIN1:BJC1"/>
    <mergeCell ref="BJD1:BJS1"/>
    <mergeCell ref="BJT1:BKI1"/>
    <mergeCell ref="BKJ1:BKY1"/>
    <mergeCell ref="BKZ1:BLO1"/>
    <mergeCell ref="BFL1:BGA1"/>
    <mergeCell ref="BGB1:BGQ1"/>
    <mergeCell ref="BGR1:BHG1"/>
    <mergeCell ref="BHH1:BHW1"/>
    <mergeCell ref="BHX1:BIM1"/>
    <mergeCell ref="BCJ1:BCY1"/>
    <mergeCell ref="BCZ1:BDO1"/>
    <mergeCell ref="BDP1:BEE1"/>
    <mergeCell ref="BEF1:BEU1"/>
    <mergeCell ref="BEV1:BFK1"/>
    <mergeCell ref="AZH1:AZW1"/>
    <mergeCell ref="AZX1:BAM1"/>
    <mergeCell ref="BAN1:BBC1"/>
    <mergeCell ref="BBD1:BBS1"/>
    <mergeCell ref="BBT1:BCI1"/>
    <mergeCell ref="BUV1:BVK1"/>
    <mergeCell ref="BVL1:BWA1"/>
    <mergeCell ref="BWB1:BWQ1"/>
    <mergeCell ref="BWR1:BXG1"/>
    <mergeCell ref="BXH1:BXW1"/>
    <mergeCell ref="BRT1:BSI1"/>
    <mergeCell ref="BSJ1:BSY1"/>
    <mergeCell ref="BSZ1:BTO1"/>
    <mergeCell ref="BTP1:BUE1"/>
    <mergeCell ref="BUF1:BUU1"/>
    <mergeCell ref="BOR1:BPG1"/>
    <mergeCell ref="BPH1:BPW1"/>
    <mergeCell ref="BPX1:BQM1"/>
    <mergeCell ref="BQN1:BRC1"/>
    <mergeCell ref="BRD1:BRS1"/>
    <mergeCell ref="BLP1:BME1"/>
    <mergeCell ref="BMF1:BMU1"/>
    <mergeCell ref="BMV1:BNK1"/>
    <mergeCell ref="BNL1:BOA1"/>
    <mergeCell ref="BOB1:BOQ1"/>
    <mergeCell ref="CHD1:CHS1"/>
    <mergeCell ref="CHT1:CII1"/>
    <mergeCell ref="CIJ1:CIY1"/>
    <mergeCell ref="CIZ1:CJO1"/>
    <mergeCell ref="CJP1:CKE1"/>
    <mergeCell ref="CEB1:CEQ1"/>
    <mergeCell ref="CER1:CFG1"/>
    <mergeCell ref="CFH1:CFW1"/>
    <mergeCell ref="CFX1:CGM1"/>
    <mergeCell ref="CGN1:CHC1"/>
    <mergeCell ref="CAZ1:CBO1"/>
    <mergeCell ref="CBP1:CCE1"/>
    <mergeCell ref="CCF1:CCU1"/>
    <mergeCell ref="CCV1:CDK1"/>
    <mergeCell ref="CDL1:CEA1"/>
    <mergeCell ref="BXX1:BYM1"/>
    <mergeCell ref="BYN1:BZC1"/>
    <mergeCell ref="BZD1:BZS1"/>
    <mergeCell ref="BZT1:CAI1"/>
    <mergeCell ref="CAJ1:CAY1"/>
    <mergeCell ref="CTL1:CUA1"/>
    <mergeCell ref="CUB1:CUQ1"/>
    <mergeCell ref="CUR1:CVG1"/>
    <mergeCell ref="CVH1:CVW1"/>
    <mergeCell ref="CVX1:CWM1"/>
    <mergeCell ref="CQJ1:CQY1"/>
    <mergeCell ref="CQZ1:CRO1"/>
    <mergeCell ref="CRP1:CSE1"/>
    <mergeCell ref="CSF1:CSU1"/>
    <mergeCell ref="CSV1:CTK1"/>
    <mergeCell ref="CNH1:CNW1"/>
    <mergeCell ref="CNX1:COM1"/>
    <mergeCell ref="CON1:CPC1"/>
    <mergeCell ref="CPD1:CPS1"/>
    <mergeCell ref="CPT1:CQI1"/>
    <mergeCell ref="CKF1:CKU1"/>
    <mergeCell ref="CKV1:CLK1"/>
    <mergeCell ref="CLL1:CMA1"/>
    <mergeCell ref="CMB1:CMQ1"/>
    <mergeCell ref="CMR1:CNG1"/>
    <mergeCell ref="DFT1:DGI1"/>
    <mergeCell ref="DGJ1:DGY1"/>
    <mergeCell ref="DGZ1:DHO1"/>
    <mergeCell ref="DHP1:DIE1"/>
    <mergeCell ref="DIF1:DIU1"/>
    <mergeCell ref="DCR1:DDG1"/>
    <mergeCell ref="DDH1:DDW1"/>
    <mergeCell ref="DDX1:DEM1"/>
    <mergeCell ref="DEN1:DFC1"/>
    <mergeCell ref="DFD1:DFS1"/>
    <mergeCell ref="CZP1:DAE1"/>
    <mergeCell ref="DAF1:DAU1"/>
    <mergeCell ref="DAV1:DBK1"/>
    <mergeCell ref="DBL1:DCA1"/>
    <mergeCell ref="DCB1:DCQ1"/>
    <mergeCell ref="CWN1:CXC1"/>
    <mergeCell ref="CXD1:CXS1"/>
    <mergeCell ref="CXT1:CYI1"/>
    <mergeCell ref="CYJ1:CYY1"/>
    <mergeCell ref="CYZ1:CZO1"/>
    <mergeCell ref="DSB1:DSQ1"/>
    <mergeCell ref="DSR1:DTG1"/>
    <mergeCell ref="DTH1:DTW1"/>
    <mergeCell ref="DTX1:DUM1"/>
    <mergeCell ref="DUN1:DVC1"/>
    <mergeCell ref="DOZ1:DPO1"/>
    <mergeCell ref="DPP1:DQE1"/>
    <mergeCell ref="DQF1:DQU1"/>
    <mergeCell ref="DQV1:DRK1"/>
    <mergeCell ref="DRL1:DSA1"/>
    <mergeCell ref="DLX1:DMM1"/>
    <mergeCell ref="DMN1:DNC1"/>
    <mergeCell ref="DND1:DNS1"/>
    <mergeCell ref="DNT1:DOI1"/>
    <mergeCell ref="DOJ1:DOY1"/>
    <mergeCell ref="DIV1:DJK1"/>
    <mergeCell ref="DJL1:DKA1"/>
    <mergeCell ref="DKB1:DKQ1"/>
    <mergeCell ref="DKR1:DLG1"/>
    <mergeCell ref="DLH1:DLW1"/>
    <mergeCell ref="EEJ1:EEY1"/>
    <mergeCell ref="EEZ1:EFO1"/>
    <mergeCell ref="EFP1:EGE1"/>
    <mergeCell ref="EGF1:EGU1"/>
    <mergeCell ref="EGV1:EHK1"/>
    <mergeCell ref="EBH1:EBW1"/>
    <mergeCell ref="EBX1:ECM1"/>
    <mergeCell ref="ECN1:EDC1"/>
    <mergeCell ref="EDD1:EDS1"/>
    <mergeCell ref="EDT1:EEI1"/>
    <mergeCell ref="DYF1:DYU1"/>
    <mergeCell ref="DYV1:DZK1"/>
    <mergeCell ref="DZL1:EAA1"/>
    <mergeCell ref="EAB1:EAQ1"/>
    <mergeCell ref="EAR1:EBG1"/>
    <mergeCell ref="DVD1:DVS1"/>
    <mergeCell ref="DVT1:DWI1"/>
    <mergeCell ref="DWJ1:DWY1"/>
    <mergeCell ref="DWZ1:DXO1"/>
    <mergeCell ref="DXP1:DYE1"/>
    <mergeCell ref="EQR1:ERG1"/>
    <mergeCell ref="ERH1:ERW1"/>
    <mergeCell ref="ERX1:ESM1"/>
    <mergeCell ref="ESN1:ETC1"/>
    <mergeCell ref="ETD1:ETS1"/>
    <mergeCell ref="ENP1:EOE1"/>
    <mergeCell ref="EOF1:EOU1"/>
    <mergeCell ref="EOV1:EPK1"/>
    <mergeCell ref="EPL1:EQA1"/>
    <mergeCell ref="EQB1:EQQ1"/>
    <mergeCell ref="EKN1:ELC1"/>
    <mergeCell ref="ELD1:ELS1"/>
    <mergeCell ref="ELT1:EMI1"/>
    <mergeCell ref="EMJ1:EMY1"/>
    <mergeCell ref="EMZ1:ENO1"/>
    <mergeCell ref="EHL1:EIA1"/>
    <mergeCell ref="EIB1:EIQ1"/>
    <mergeCell ref="EIR1:EJG1"/>
    <mergeCell ref="EJH1:EJW1"/>
    <mergeCell ref="EJX1:EKM1"/>
    <mergeCell ref="FCZ1:FDO1"/>
    <mergeCell ref="FDP1:FEE1"/>
    <mergeCell ref="FEF1:FEU1"/>
    <mergeCell ref="FEV1:FFK1"/>
    <mergeCell ref="FFL1:FGA1"/>
    <mergeCell ref="EZX1:FAM1"/>
    <mergeCell ref="FAN1:FBC1"/>
    <mergeCell ref="FBD1:FBS1"/>
    <mergeCell ref="FBT1:FCI1"/>
    <mergeCell ref="FCJ1:FCY1"/>
    <mergeCell ref="EWV1:EXK1"/>
    <mergeCell ref="EXL1:EYA1"/>
    <mergeCell ref="EYB1:EYQ1"/>
    <mergeCell ref="EYR1:EZG1"/>
    <mergeCell ref="EZH1:EZW1"/>
    <mergeCell ref="ETT1:EUI1"/>
    <mergeCell ref="EUJ1:EUY1"/>
    <mergeCell ref="EUZ1:EVO1"/>
    <mergeCell ref="EVP1:EWE1"/>
    <mergeCell ref="EWF1:EWU1"/>
    <mergeCell ref="FPH1:FPW1"/>
    <mergeCell ref="FPX1:FQM1"/>
    <mergeCell ref="FQN1:FRC1"/>
    <mergeCell ref="FRD1:FRS1"/>
    <mergeCell ref="FRT1:FSI1"/>
    <mergeCell ref="FMF1:FMU1"/>
    <mergeCell ref="FMV1:FNK1"/>
    <mergeCell ref="FNL1:FOA1"/>
    <mergeCell ref="FOB1:FOQ1"/>
    <mergeCell ref="FOR1:FPG1"/>
    <mergeCell ref="FJD1:FJS1"/>
    <mergeCell ref="FJT1:FKI1"/>
    <mergeCell ref="FKJ1:FKY1"/>
    <mergeCell ref="FKZ1:FLO1"/>
    <mergeCell ref="FLP1:FME1"/>
    <mergeCell ref="FGB1:FGQ1"/>
    <mergeCell ref="FGR1:FHG1"/>
    <mergeCell ref="FHH1:FHW1"/>
    <mergeCell ref="FHX1:FIM1"/>
    <mergeCell ref="FIN1:FJC1"/>
    <mergeCell ref="GBP1:GCE1"/>
    <mergeCell ref="GCF1:GCU1"/>
    <mergeCell ref="GCV1:GDK1"/>
    <mergeCell ref="GDL1:GEA1"/>
    <mergeCell ref="GEB1:GEQ1"/>
    <mergeCell ref="FYN1:FZC1"/>
    <mergeCell ref="FZD1:FZS1"/>
    <mergeCell ref="FZT1:GAI1"/>
    <mergeCell ref="GAJ1:GAY1"/>
    <mergeCell ref="GAZ1:GBO1"/>
    <mergeCell ref="FVL1:FWA1"/>
    <mergeCell ref="FWB1:FWQ1"/>
    <mergeCell ref="FWR1:FXG1"/>
    <mergeCell ref="FXH1:FXW1"/>
    <mergeCell ref="FXX1:FYM1"/>
    <mergeCell ref="FSJ1:FSY1"/>
    <mergeCell ref="FSZ1:FTO1"/>
    <mergeCell ref="FTP1:FUE1"/>
    <mergeCell ref="FUF1:FUU1"/>
    <mergeCell ref="FUV1:FVK1"/>
    <mergeCell ref="GNX1:GOM1"/>
    <mergeCell ref="GON1:GPC1"/>
    <mergeCell ref="GPD1:GPS1"/>
    <mergeCell ref="GPT1:GQI1"/>
    <mergeCell ref="GQJ1:GQY1"/>
    <mergeCell ref="GKV1:GLK1"/>
    <mergeCell ref="GLL1:GMA1"/>
    <mergeCell ref="GMB1:GMQ1"/>
    <mergeCell ref="GMR1:GNG1"/>
    <mergeCell ref="GNH1:GNW1"/>
    <mergeCell ref="GHT1:GII1"/>
    <mergeCell ref="GIJ1:GIY1"/>
    <mergeCell ref="GIZ1:GJO1"/>
    <mergeCell ref="GJP1:GKE1"/>
    <mergeCell ref="GKF1:GKU1"/>
    <mergeCell ref="GER1:GFG1"/>
    <mergeCell ref="GFH1:GFW1"/>
    <mergeCell ref="GFX1:GGM1"/>
    <mergeCell ref="GGN1:GHC1"/>
    <mergeCell ref="GHD1:GHS1"/>
    <mergeCell ref="HAF1:HAU1"/>
    <mergeCell ref="HAV1:HBK1"/>
    <mergeCell ref="HBL1:HCA1"/>
    <mergeCell ref="HCB1:HCQ1"/>
    <mergeCell ref="HCR1:HDG1"/>
    <mergeCell ref="GXD1:GXS1"/>
    <mergeCell ref="GXT1:GYI1"/>
    <mergeCell ref="GYJ1:GYY1"/>
    <mergeCell ref="GYZ1:GZO1"/>
    <mergeCell ref="GZP1:HAE1"/>
    <mergeCell ref="GUB1:GUQ1"/>
    <mergeCell ref="GUR1:GVG1"/>
    <mergeCell ref="GVH1:GVW1"/>
    <mergeCell ref="GVX1:GWM1"/>
    <mergeCell ref="GWN1:GXC1"/>
    <mergeCell ref="GQZ1:GRO1"/>
    <mergeCell ref="GRP1:GSE1"/>
    <mergeCell ref="GSF1:GSU1"/>
    <mergeCell ref="GSV1:GTK1"/>
    <mergeCell ref="GTL1:GUA1"/>
    <mergeCell ref="HMN1:HNC1"/>
    <mergeCell ref="HND1:HNS1"/>
    <mergeCell ref="HNT1:HOI1"/>
    <mergeCell ref="HOJ1:HOY1"/>
    <mergeCell ref="HOZ1:HPO1"/>
    <mergeCell ref="HJL1:HKA1"/>
    <mergeCell ref="HKB1:HKQ1"/>
    <mergeCell ref="HKR1:HLG1"/>
    <mergeCell ref="HLH1:HLW1"/>
    <mergeCell ref="HLX1:HMM1"/>
    <mergeCell ref="HGJ1:HGY1"/>
    <mergeCell ref="HGZ1:HHO1"/>
    <mergeCell ref="HHP1:HIE1"/>
    <mergeCell ref="HIF1:HIU1"/>
    <mergeCell ref="HIV1:HJK1"/>
    <mergeCell ref="HDH1:HDW1"/>
    <mergeCell ref="HDX1:HEM1"/>
    <mergeCell ref="HEN1:HFC1"/>
    <mergeCell ref="HFD1:HFS1"/>
    <mergeCell ref="HFT1:HGI1"/>
    <mergeCell ref="HYV1:HZK1"/>
    <mergeCell ref="HZL1:IAA1"/>
    <mergeCell ref="IAB1:IAQ1"/>
    <mergeCell ref="IAR1:IBG1"/>
    <mergeCell ref="IBH1:IBW1"/>
    <mergeCell ref="HVT1:HWI1"/>
    <mergeCell ref="HWJ1:HWY1"/>
    <mergeCell ref="HWZ1:HXO1"/>
    <mergeCell ref="HXP1:HYE1"/>
    <mergeCell ref="HYF1:HYU1"/>
    <mergeCell ref="HSR1:HTG1"/>
    <mergeCell ref="HTH1:HTW1"/>
    <mergeCell ref="HTX1:HUM1"/>
    <mergeCell ref="HUN1:HVC1"/>
    <mergeCell ref="HVD1:HVS1"/>
    <mergeCell ref="HPP1:HQE1"/>
    <mergeCell ref="HQF1:HQU1"/>
    <mergeCell ref="HQV1:HRK1"/>
    <mergeCell ref="HRL1:HSA1"/>
    <mergeCell ref="HSB1:HSQ1"/>
    <mergeCell ref="ILD1:ILS1"/>
    <mergeCell ref="ILT1:IMI1"/>
    <mergeCell ref="IMJ1:IMY1"/>
    <mergeCell ref="IMZ1:INO1"/>
    <mergeCell ref="INP1:IOE1"/>
    <mergeCell ref="IIB1:IIQ1"/>
    <mergeCell ref="IIR1:IJG1"/>
    <mergeCell ref="IJH1:IJW1"/>
    <mergeCell ref="IJX1:IKM1"/>
    <mergeCell ref="IKN1:ILC1"/>
    <mergeCell ref="IEZ1:IFO1"/>
    <mergeCell ref="IFP1:IGE1"/>
    <mergeCell ref="IGF1:IGU1"/>
    <mergeCell ref="IGV1:IHK1"/>
    <mergeCell ref="IHL1:IIA1"/>
    <mergeCell ref="IBX1:ICM1"/>
    <mergeCell ref="ICN1:IDC1"/>
    <mergeCell ref="IDD1:IDS1"/>
    <mergeCell ref="IDT1:IEI1"/>
    <mergeCell ref="IEJ1:IEY1"/>
    <mergeCell ref="IXL1:IYA1"/>
    <mergeCell ref="IYB1:IYQ1"/>
    <mergeCell ref="IYR1:IZG1"/>
    <mergeCell ref="IZH1:IZW1"/>
    <mergeCell ref="IZX1:JAM1"/>
    <mergeCell ref="IUJ1:IUY1"/>
    <mergeCell ref="IUZ1:IVO1"/>
    <mergeCell ref="IVP1:IWE1"/>
    <mergeCell ref="IWF1:IWU1"/>
    <mergeCell ref="IWV1:IXK1"/>
    <mergeCell ref="IRH1:IRW1"/>
    <mergeCell ref="IRX1:ISM1"/>
    <mergeCell ref="ISN1:ITC1"/>
    <mergeCell ref="ITD1:ITS1"/>
    <mergeCell ref="ITT1:IUI1"/>
    <mergeCell ref="IOF1:IOU1"/>
    <mergeCell ref="IOV1:IPK1"/>
    <mergeCell ref="IPL1:IQA1"/>
    <mergeCell ref="IQB1:IQQ1"/>
    <mergeCell ref="IQR1:IRG1"/>
    <mergeCell ref="JJT1:JKI1"/>
    <mergeCell ref="JKJ1:JKY1"/>
    <mergeCell ref="JKZ1:JLO1"/>
    <mergeCell ref="JLP1:JME1"/>
    <mergeCell ref="JMF1:JMU1"/>
    <mergeCell ref="JGR1:JHG1"/>
    <mergeCell ref="JHH1:JHW1"/>
    <mergeCell ref="JHX1:JIM1"/>
    <mergeCell ref="JIN1:JJC1"/>
    <mergeCell ref="JJD1:JJS1"/>
    <mergeCell ref="JDP1:JEE1"/>
    <mergeCell ref="JEF1:JEU1"/>
    <mergeCell ref="JEV1:JFK1"/>
    <mergeCell ref="JFL1:JGA1"/>
    <mergeCell ref="JGB1:JGQ1"/>
    <mergeCell ref="JAN1:JBC1"/>
    <mergeCell ref="JBD1:JBS1"/>
    <mergeCell ref="JBT1:JCI1"/>
    <mergeCell ref="JCJ1:JCY1"/>
    <mergeCell ref="JCZ1:JDO1"/>
    <mergeCell ref="JWB1:JWQ1"/>
    <mergeCell ref="JWR1:JXG1"/>
    <mergeCell ref="JXH1:JXW1"/>
    <mergeCell ref="JXX1:JYM1"/>
    <mergeCell ref="JYN1:JZC1"/>
    <mergeCell ref="JSZ1:JTO1"/>
    <mergeCell ref="JTP1:JUE1"/>
    <mergeCell ref="JUF1:JUU1"/>
    <mergeCell ref="JUV1:JVK1"/>
    <mergeCell ref="JVL1:JWA1"/>
    <mergeCell ref="JPX1:JQM1"/>
    <mergeCell ref="JQN1:JRC1"/>
    <mergeCell ref="JRD1:JRS1"/>
    <mergeCell ref="JRT1:JSI1"/>
    <mergeCell ref="JSJ1:JSY1"/>
    <mergeCell ref="JMV1:JNK1"/>
    <mergeCell ref="JNL1:JOA1"/>
    <mergeCell ref="JOB1:JOQ1"/>
    <mergeCell ref="JOR1:JPG1"/>
    <mergeCell ref="JPH1:JPW1"/>
    <mergeCell ref="KIJ1:KIY1"/>
    <mergeCell ref="KIZ1:KJO1"/>
    <mergeCell ref="KJP1:KKE1"/>
    <mergeCell ref="KKF1:KKU1"/>
    <mergeCell ref="KKV1:KLK1"/>
    <mergeCell ref="KFH1:KFW1"/>
    <mergeCell ref="KFX1:KGM1"/>
    <mergeCell ref="KGN1:KHC1"/>
    <mergeCell ref="KHD1:KHS1"/>
    <mergeCell ref="KHT1:KII1"/>
    <mergeCell ref="KCF1:KCU1"/>
    <mergeCell ref="KCV1:KDK1"/>
    <mergeCell ref="KDL1:KEA1"/>
    <mergeCell ref="KEB1:KEQ1"/>
    <mergeCell ref="KER1:KFG1"/>
    <mergeCell ref="JZD1:JZS1"/>
    <mergeCell ref="JZT1:KAI1"/>
    <mergeCell ref="KAJ1:KAY1"/>
    <mergeCell ref="KAZ1:KBO1"/>
    <mergeCell ref="KBP1:KCE1"/>
    <mergeCell ref="KUR1:KVG1"/>
    <mergeCell ref="KVH1:KVW1"/>
    <mergeCell ref="KVX1:KWM1"/>
    <mergeCell ref="KWN1:KXC1"/>
    <mergeCell ref="KXD1:KXS1"/>
    <mergeCell ref="KRP1:KSE1"/>
    <mergeCell ref="KSF1:KSU1"/>
    <mergeCell ref="KSV1:KTK1"/>
    <mergeCell ref="KTL1:KUA1"/>
    <mergeCell ref="KUB1:KUQ1"/>
    <mergeCell ref="KON1:KPC1"/>
    <mergeCell ref="KPD1:KPS1"/>
    <mergeCell ref="KPT1:KQI1"/>
    <mergeCell ref="KQJ1:KQY1"/>
    <mergeCell ref="KQZ1:KRO1"/>
    <mergeCell ref="KLL1:KMA1"/>
    <mergeCell ref="KMB1:KMQ1"/>
    <mergeCell ref="KMR1:KNG1"/>
    <mergeCell ref="KNH1:KNW1"/>
    <mergeCell ref="KNX1:KOM1"/>
    <mergeCell ref="LGZ1:LHO1"/>
    <mergeCell ref="LHP1:LIE1"/>
    <mergeCell ref="LIF1:LIU1"/>
    <mergeCell ref="LIV1:LJK1"/>
    <mergeCell ref="LJL1:LKA1"/>
    <mergeCell ref="LDX1:LEM1"/>
    <mergeCell ref="LEN1:LFC1"/>
    <mergeCell ref="LFD1:LFS1"/>
    <mergeCell ref="LFT1:LGI1"/>
    <mergeCell ref="LGJ1:LGY1"/>
    <mergeCell ref="LAV1:LBK1"/>
    <mergeCell ref="LBL1:LCA1"/>
    <mergeCell ref="LCB1:LCQ1"/>
    <mergeCell ref="LCR1:LDG1"/>
    <mergeCell ref="LDH1:LDW1"/>
    <mergeCell ref="KXT1:KYI1"/>
    <mergeCell ref="KYJ1:KYY1"/>
    <mergeCell ref="KYZ1:KZO1"/>
    <mergeCell ref="KZP1:LAE1"/>
    <mergeCell ref="LAF1:LAU1"/>
    <mergeCell ref="LTH1:LTW1"/>
    <mergeCell ref="LTX1:LUM1"/>
    <mergeCell ref="LUN1:LVC1"/>
    <mergeCell ref="LVD1:LVS1"/>
    <mergeCell ref="LVT1:LWI1"/>
    <mergeCell ref="LQF1:LQU1"/>
    <mergeCell ref="LQV1:LRK1"/>
    <mergeCell ref="LRL1:LSA1"/>
    <mergeCell ref="LSB1:LSQ1"/>
    <mergeCell ref="LSR1:LTG1"/>
    <mergeCell ref="LND1:LNS1"/>
    <mergeCell ref="LNT1:LOI1"/>
    <mergeCell ref="LOJ1:LOY1"/>
    <mergeCell ref="LOZ1:LPO1"/>
    <mergeCell ref="LPP1:LQE1"/>
    <mergeCell ref="LKB1:LKQ1"/>
    <mergeCell ref="LKR1:LLG1"/>
    <mergeCell ref="LLH1:LLW1"/>
    <mergeCell ref="LLX1:LMM1"/>
    <mergeCell ref="LMN1:LNC1"/>
    <mergeCell ref="MFP1:MGE1"/>
    <mergeCell ref="MGF1:MGU1"/>
    <mergeCell ref="MGV1:MHK1"/>
    <mergeCell ref="MHL1:MIA1"/>
    <mergeCell ref="MIB1:MIQ1"/>
    <mergeCell ref="MCN1:MDC1"/>
    <mergeCell ref="MDD1:MDS1"/>
    <mergeCell ref="MDT1:MEI1"/>
    <mergeCell ref="MEJ1:MEY1"/>
    <mergeCell ref="MEZ1:MFO1"/>
    <mergeCell ref="LZL1:MAA1"/>
    <mergeCell ref="MAB1:MAQ1"/>
    <mergeCell ref="MAR1:MBG1"/>
    <mergeCell ref="MBH1:MBW1"/>
    <mergeCell ref="MBX1:MCM1"/>
    <mergeCell ref="LWJ1:LWY1"/>
    <mergeCell ref="LWZ1:LXO1"/>
    <mergeCell ref="LXP1:LYE1"/>
    <mergeCell ref="LYF1:LYU1"/>
    <mergeCell ref="LYV1:LZK1"/>
    <mergeCell ref="MRX1:MSM1"/>
    <mergeCell ref="MSN1:MTC1"/>
    <mergeCell ref="MTD1:MTS1"/>
    <mergeCell ref="MTT1:MUI1"/>
    <mergeCell ref="MUJ1:MUY1"/>
    <mergeCell ref="MOV1:MPK1"/>
    <mergeCell ref="MPL1:MQA1"/>
    <mergeCell ref="MQB1:MQQ1"/>
    <mergeCell ref="MQR1:MRG1"/>
    <mergeCell ref="MRH1:MRW1"/>
    <mergeCell ref="MLT1:MMI1"/>
    <mergeCell ref="MMJ1:MMY1"/>
    <mergeCell ref="MMZ1:MNO1"/>
    <mergeCell ref="MNP1:MOE1"/>
    <mergeCell ref="MOF1:MOU1"/>
    <mergeCell ref="MIR1:MJG1"/>
    <mergeCell ref="MJH1:MJW1"/>
    <mergeCell ref="MJX1:MKM1"/>
    <mergeCell ref="MKN1:MLC1"/>
    <mergeCell ref="MLD1:MLS1"/>
    <mergeCell ref="NEF1:NEU1"/>
    <mergeCell ref="NEV1:NFK1"/>
    <mergeCell ref="NFL1:NGA1"/>
    <mergeCell ref="NGB1:NGQ1"/>
    <mergeCell ref="NGR1:NHG1"/>
    <mergeCell ref="NBD1:NBS1"/>
    <mergeCell ref="NBT1:NCI1"/>
    <mergeCell ref="NCJ1:NCY1"/>
    <mergeCell ref="NCZ1:NDO1"/>
    <mergeCell ref="NDP1:NEE1"/>
    <mergeCell ref="MYB1:MYQ1"/>
    <mergeCell ref="MYR1:MZG1"/>
    <mergeCell ref="MZH1:MZW1"/>
    <mergeCell ref="MZX1:NAM1"/>
    <mergeCell ref="NAN1:NBC1"/>
    <mergeCell ref="MUZ1:MVO1"/>
    <mergeCell ref="MVP1:MWE1"/>
    <mergeCell ref="MWF1:MWU1"/>
    <mergeCell ref="MWV1:MXK1"/>
    <mergeCell ref="MXL1:MYA1"/>
    <mergeCell ref="NQN1:NRC1"/>
    <mergeCell ref="NRD1:NRS1"/>
    <mergeCell ref="NRT1:NSI1"/>
    <mergeCell ref="NSJ1:NSY1"/>
    <mergeCell ref="NSZ1:NTO1"/>
    <mergeCell ref="NNL1:NOA1"/>
    <mergeCell ref="NOB1:NOQ1"/>
    <mergeCell ref="NOR1:NPG1"/>
    <mergeCell ref="NPH1:NPW1"/>
    <mergeCell ref="NPX1:NQM1"/>
    <mergeCell ref="NKJ1:NKY1"/>
    <mergeCell ref="NKZ1:NLO1"/>
    <mergeCell ref="NLP1:NME1"/>
    <mergeCell ref="NMF1:NMU1"/>
    <mergeCell ref="NMV1:NNK1"/>
    <mergeCell ref="NHH1:NHW1"/>
    <mergeCell ref="NHX1:NIM1"/>
    <mergeCell ref="NIN1:NJC1"/>
    <mergeCell ref="NJD1:NJS1"/>
    <mergeCell ref="NJT1:NKI1"/>
    <mergeCell ref="OCV1:ODK1"/>
    <mergeCell ref="ODL1:OEA1"/>
    <mergeCell ref="OEB1:OEQ1"/>
    <mergeCell ref="OER1:OFG1"/>
    <mergeCell ref="OFH1:OFW1"/>
    <mergeCell ref="NZT1:OAI1"/>
    <mergeCell ref="OAJ1:OAY1"/>
    <mergeCell ref="OAZ1:OBO1"/>
    <mergeCell ref="OBP1:OCE1"/>
    <mergeCell ref="OCF1:OCU1"/>
    <mergeCell ref="NWR1:NXG1"/>
    <mergeCell ref="NXH1:NXW1"/>
    <mergeCell ref="NXX1:NYM1"/>
    <mergeCell ref="NYN1:NZC1"/>
    <mergeCell ref="NZD1:NZS1"/>
    <mergeCell ref="NTP1:NUE1"/>
    <mergeCell ref="NUF1:NUU1"/>
    <mergeCell ref="NUV1:NVK1"/>
    <mergeCell ref="NVL1:NWA1"/>
    <mergeCell ref="NWB1:NWQ1"/>
    <mergeCell ref="OPD1:OPS1"/>
    <mergeCell ref="OPT1:OQI1"/>
    <mergeCell ref="OQJ1:OQY1"/>
    <mergeCell ref="OQZ1:ORO1"/>
    <mergeCell ref="ORP1:OSE1"/>
    <mergeCell ref="OMB1:OMQ1"/>
    <mergeCell ref="OMR1:ONG1"/>
    <mergeCell ref="ONH1:ONW1"/>
    <mergeCell ref="ONX1:OOM1"/>
    <mergeCell ref="OON1:OPC1"/>
    <mergeCell ref="OIZ1:OJO1"/>
    <mergeCell ref="OJP1:OKE1"/>
    <mergeCell ref="OKF1:OKU1"/>
    <mergeCell ref="OKV1:OLK1"/>
    <mergeCell ref="OLL1:OMA1"/>
    <mergeCell ref="OFX1:OGM1"/>
    <mergeCell ref="OGN1:OHC1"/>
    <mergeCell ref="OHD1:OHS1"/>
    <mergeCell ref="OHT1:OII1"/>
    <mergeCell ref="OIJ1:OIY1"/>
    <mergeCell ref="PBL1:PCA1"/>
    <mergeCell ref="PCB1:PCQ1"/>
    <mergeCell ref="PCR1:PDG1"/>
    <mergeCell ref="PDH1:PDW1"/>
    <mergeCell ref="PDX1:PEM1"/>
    <mergeCell ref="OYJ1:OYY1"/>
    <mergeCell ref="OYZ1:OZO1"/>
    <mergeCell ref="OZP1:PAE1"/>
    <mergeCell ref="PAF1:PAU1"/>
    <mergeCell ref="PAV1:PBK1"/>
    <mergeCell ref="OVH1:OVW1"/>
    <mergeCell ref="OVX1:OWM1"/>
    <mergeCell ref="OWN1:OXC1"/>
    <mergeCell ref="OXD1:OXS1"/>
    <mergeCell ref="OXT1:OYI1"/>
    <mergeCell ref="OSF1:OSU1"/>
    <mergeCell ref="OSV1:OTK1"/>
    <mergeCell ref="OTL1:OUA1"/>
    <mergeCell ref="OUB1:OUQ1"/>
    <mergeCell ref="OUR1:OVG1"/>
    <mergeCell ref="PNT1:POI1"/>
    <mergeCell ref="POJ1:POY1"/>
    <mergeCell ref="POZ1:PPO1"/>
    <mergeCell ref="PPP1:PQE1"/>
    <mergeCell ref="PQF1:PQU1"/>
    <mergeCell ref="PKR1:PLG1"/>
    <mergeCell ref="PLH1:PLW1"/>
    <mergeCell ref="PLX1:PMM1"/>
    <mergeCell ref="PMN1:PNC1"/>
    <mergeCell ref="PND1:PNS1"/>
    <mergeCell ref="PHP1:PIE1"/>
    <mergeCell ref="PIF1:PIU1"/>
    <mergeCell ref="PIV1:PJK1"/>
    <mergeCell ref="PJL1:PKA1"/>
    <mergeCell ref="PKB1:PKQ1"/>
    <mergeCell ref="PEN1:PFC1"/>
    <mergeCell ref="PFD1:PFS1"/>
    <mergeCell ref="PFT1:PGI1"/>
    <mergeCell ref="PGJ1:PGY1"/>
    <mergeCell ref="PGZ1:PHO1"/>
    <mergeCell ref="QAB1:QAQ1"/>
    <mergeCell ref="QAR1:QBG1"/>
    <mergeCell ref="QBH1:QBW1"/>
    <mergeCell ref="QBX1:QCM1"/>
    <mergeCell ref="QCN1:QDC1"/>
    <mergeCell ref="PWZ1:PXO1"/>
    <mergeCell ref="PXP1:PYE1"/>
    <mergeCell ref="PYF1:PYU1"/>
    <mergeCell ref="PYV1:PZK1"/>
    <mergeCell ref="PZL1:QAA1"/>
    <mergeCell ref="PTX1:PUM1"/>
    <mergeCell ref="PUN1:PVC1"/>
    <mergeCell ref="PVD1:PVS1"/>
    <mergeCell ref="PVT1:PWI1"/>
    <mergeCell ref="PWJ1:PWY1"/>
    <mergeCell ref="PQV1:PRK1"/>
    <mergeCell ref="PRL1:PSA1"/>
    <mergeCell ref="PSB1:PSQ1"/>
    <mergeCell ref="PSR1:PTG1"/>
    <mergeCell ref="PTH1:PTW1"/>
    <mergeCell ref="QMJ1:QMY1"/>
    <mergeCell ref="QMZ1:QNO1"/>
    <mergeCell ref="QNP1:QOE1"/>
    <mergeCell ref="QOF1:QOU1"/>
    <mergeCell ref="QOV1:QPK1"/>
    <mergeCell ref="QJH1:QJW1"/>
    <mergeCell ref="QJX1:QKM1"/>
    <mergeCell ref="QKN1:QLC1"/>
    <mergeCell ref="QLD1:QLS1"/>
    <mergeCell ref="QLT1:QMI1"/>
    <mergeCell ref="QGF1:QGU1"/>
    <mergeCell ref="QGV1:QHK1"/>
    <mergeCell ref="QHL1:QIA1"/>
    <mergeCell ref="QIB1:QIQ1"/>
    <mergeCell ref="QIR1:QJG1"/>
    <mergeCell ref="QDD1:QDS1"/>
    <mergeCell ref="QDT1:QEI1"/>
    <mergeCell ref="QEJ1:QEY1"/>
    <mergeCell ref="QEZ1:QFO1"/>
    <mergeCell ref="QFP1:QGE1"/>
    <mergeCell ref="QYR1:QZG1"/>
    <mergeCell ref="QZH1:QZW1"/>
    <mergeCell ref="QZX1:RAM1"/>
    <mergeCell ref="RAN1:RBC1"/>
    <mergeCell ref="RBD1:RBS1"/>
    <mergeCell ref="QVP1:QWE1"/>
    <mergeCell ref="QWF1:QWU1"/>
    <mergeCell ref="QWV1:QXK1"/>
    <mergeCell ref="QXL1:QYA1"/>
    <mergeCell ref="QYB1:QYQ1"/>
    <mergeCell ref="QSN1:QTC1"/>
    <mergeCell ref="QTD1:QTS1"/>
    <mergeCell ref="QTT1:QUI1"/>
    <mergeCell ref="QUJ1:QUY1"/>
    <mergeCell ref="QUZ1:QVO1"/>
    <mergeCell ref="QPL1:QQA1"/>
    <mergeCell ref="QQB1:QQQ1"/>
    <mergeCell ref="QQR1:QRG1"/>
    <mergeCell ref="QRH1:QRW1"/>
    <mergeCell ref="QRX1:QSM1"/>
    <mergeCell ref="RKZ1:RLO1"/>
    <mergeCell ref="RLP1:RME1"/>
    <mergeCell ref="RMF1:RMU1"/>
    <mergeCell ref="RMV1:RNK1"/>
    <mergeCell ref="RNL1:ROA1"/>
    <mergeCell ref="RHX1:RIM1"/>
    <mergeCell ref="RIN1:RJC1"/>
    <mergeCell ref="RJD1:RJS1"/>
    <mergeCell ref="RJT1:RKI1"/>
    <mergeCell ref="RKJ1:RKY1"/>
    <mergeCell ref="REV1:RFK1"/>
    <mergeCell ref="RFL1:RGA1"/>
    <mergeCell ref="RGB1:RGQ1"/>
    <mergeCell ref="RGR1:RHG1"/>
    <mergeCell ref="RHH1:RHW1"/>
    <mergeCell ref="RBT1:RCI1"/>
    <mergeCell ref="RCJ1:RCY1"/>
    <mergeCell ref="RCZ1:RDO1"/>
    <mergeCell ref="RDP1:REE1"/>
    <mergeCell ref="REF1:REU1"/>
    <mergeCell ref="RXH1:RXW1"/>
    <mergeCell ref="RXX1:RYM1"/>
    <mergeCell ref="RYN1:RZC1"/>
    <mergeCell ref="RZD1:RZS1"/>
    <mergeCell ref="RZT1:SAI1"/>
    <mergeCell ref="RUF1:RUU1"/>
    <mergeCell ref="RUV1:RVK1"/>
    <mergeCell ref="RVL1:RWA1"/>
    <mergeCell ref="RWB1:RWQ1"/>
    <mergeCell ref="RWR1:RXG1"/>
    <mergeCell ref="RRD1:RRS1"/>
    <mergeCell ref="RRT1:RSI1"/>
    <mergeCell ref="RSJ1:RSY1"/>
    <mergeCell ref="RSZ1:RTO1"/>
    <mergeCell ref="RTP1:RUE1"/>
    <mergeCell ref="ROB1:ROQ1"/>
    <mergeCell ref="ROR1:RPG1"/>
    <mergeCell ref="RPH1:RPW1"/>
    <mergeCell ref="RPX1:RQM1"/>
    <mergeCell ref="RQN1:RRC1"/>
    <mergeCell ref="SJP1:SKE1"/>
    <mergeCell ref="SKF1:SKU1"/>
    <mergeCell ref="SKV1:SLK1"/>
    <mergeCell ref="SLL1:SMA1"/>
    <mergeCell ref="SMB1:SMQ1"/>
    <mergeCell ref="SGN1:SHC1"/>
    <mergeCell ref="SHD1:SHS1"/>
    <mergeCell ref="SHT1:SII1"/>
    <mergeCell ref="SIJ1:SIY1"/>
    <mergeCell ref="SIZ1:SJO1"/>
    <mergeCell ref="SDL1:SEA1"/>
    <mergeCell ref="SEB1:SEQ1"/>
    <mergeCell ref="SER1:SFG1"/>
    <mergeCell ref="SFH1:SFW1"/>
    <mergeCell ref="SFX1:SGM1"/>
    <mergeCell ref="SAJ1:SAY1"/>
    <mergeCell ref="SAZ1:SBO1"/>
    <mergeCell ref="SBP1:SCE1"/>
    <mergeCell ref="SCF1:SCU1"/>
    <mergeCell ref="SCV1:SDK1"/>
    <mergeCell ref="SVX1:SWM1"/>
    <mergeCell ref="SWN1:SXC1"/>
    <mergeCell ref="SXD1:SXS1"/>
    <mergeCell ref="SXT1:SYI1"/>
    <mergeCell ref="SYJ1:SYY1"/>
    <mergeCell ref="SSV1:STK1"/>
    <mergeCell ref="STL1:SUA1"/>
    <mergeCell ref="SUB1:SUQ1"/>
    <mergeCell ref="SUR1:SVG1"/>
    <mergeCell ref="SVH1:SVW1"/>
    <mergeCell ref="SPT1:SQI1"/>
    <mergeCell ref="SQJ1:SQY1"/>
    <mergeCell ref="SQZ1:SRO1"/>
    <mergeCell ref="SRP1:SSE1"/>
    <mergeCell ref="SSF1:SSU1"/>
    <mergeCell ref="SMR1:SNG1"/>
    <mergeCell ref="SNH1:SNW1"/>
    <mergeCell ref="SNX1:SOM1"/>
    <mergeCell ref="SON1:SPC1"/>
    <mergeCell ref="SPD1:SPS1"/>
    <mergeCell ref="TIF1:TIU1"/>
    <mergeCell ref="TIV1:TJK1"/>
    <mergeCell ref="TJL1:TKA1"/>
    <mergeCell ref="TKB1:TKQ1"/>
    <mergeCell ref="TKR1:TLG1"/>
    <mergeCell ref="TFD1:TFS1"/>
    <mergeCell ref="TFT1:TGI1"/>
    <mergeCell ref="TGJ1:TGY1"/>
    <mergeCell ref="TGZ1:THO1"/>
    <mergeCell ref="THP1:TIE1"/>
    <mergeCell ref="TCB1:TCQ1"/>
    <mergeCell ref="TCR1:TDG1"/>
    <mergeCell ref="TDH1:TDW1"/>
    <mergeCell ref="TDX1:TEM1"/>
    <mergeCell ref="TEN1:TFC1"/>
    <mergeCell ref="SYZ1:SZO1"/>
    <mergeCell ref="SZP1:TAE1"/>
    <mergeCell ref="TAF1:TAU1"/>
    <mergeCell ref="TAV1:TBK1"/>
    <mergeCell ref="TBL1:TCA1"/>
    <mergeCell ref="TUN1:TVC1"/>
    <mergeCell ref="TVD1:TVS1"/>
    <mergeCell ref="TVT1:TWI1"/>
    <mergeCell ref="TWJ1:TWY1"/>
    <mergeCell ref="TWZ1:TXO1"/>
    <mergeCell ref="TRL1:TSA1"/>
    <mergeCell ref="TSB1:TSQ1"/>
    <mergeCell ref="TSR1:TTG1"/>
    <mergeCell ref="TTH1:TTW1"/>
    <mergeCell ref="TTX1:TUM1"/>
    <mergeCell ref="TOJ1:TOY1"/>
    <mergeCell ref="TOZ1:TPO1"/>
    <mergeCell ref="TPP1:TQE1"/>
    <mergeCell ref="TQF1:TQU1"/>
    <mergeCell ref="TQV1:TRK1"/>
    <mergeCell ref="TLH1:TLW1"/>
    <mergeCell ref="TLX1:TMM1"/>
    <mergeCell ref="TMN1:TNC1"/>
    <mergeCell ref="TND1:TNS1"/>
    <mergeCell ref="TNT1:TOI1"/>
    <mergeCell ref="UGV1:UHK1"/>
    <mergeCell ref="UHL1:UIA1"/>
    <mergeCell ref="UIB1:UIQ1"/>
    <mergeCell ref="UIR1:UJG1"/>
    <mergeCell ref="UJH1:UJW1"/>
    <mergeCell ref="UDT1:UEI1"/>
    <mergeCell ref="UEJ1:UEY1"/>
    <mergeCell ref="UEZ1:UFO1"/>
    <mergeCell ref="UFP1:UGE1"/>
    <mergeCell ref="UGF1:UGU1"/>
    <mergeCell ref="UAR1:UBG1"/>
    <mergeCell ref="UBH1:UBW1"/>
    <mergeCell ref="UBX1:UCM1"/>
    <mergeCell ref="UCN1:UDC1"/>
    <mergeCell ref="UDD1:UDS1"/>
    <mergeCell ref="TXP1:TYE1"/>
    <mergeCell ref="TYF1:TYU1"/>
    <mergeCell ref="TYV1:TZK1"/>
    <mergeCell ref="TZL1:UAA1"/>
    <mergeCell ref="UAB1:UAQ1"/>
    <mergeCell ref="UTD1:UTS1"/>
    <mergeCell ref="UTT1:UUI1"/>
    <mergeCell ref="UUJ1:UUY1"/>
    <mergeCell ref="UUZ1:UVO1"/>
    <mergeCell ref="UVP1:UWE1"/>
    <mergeCell ref="UQB1:UQQ1"/>
    <mergeCell ref="UQR1:URG1"/>
    <mergeCell ref="URH1:URW1"/>
    <mergeCell ref="URX1:USM1"/>
    <mergeCell ref="USN1:UTC1"/>
    <mergeCell ref="UMZ1:UNO1"/>
    <mergeCell ref="UNP1:UOE1"/>
    <mergeCell ref="UOF1:UOU1"/>
    <mergeCell ref="UOV1:UPK1"/>
    <mergeCell ref="UPL1:UQA1"/>
    <mergeCell ref="UJX1:UKM1"/>
    <mergeCell ref="UKN1:ULC1"/>
    <mergeCell ref="ULD1:ULS1"/>
    <mergeCell ref="ULT1:UMI1"/>
    <mergeCell ref="UMJ1:UMY1"/>
    <mergeCell ref="VFL1:VGA1"/>
    <mergeCell ref="VGB1:VGQ1"/>
    <mergeCell ref="VGR1:VHG1"/>
    <mergeCell ref="VHH1:VHW1"/>
    <mergeCell ref="VHX1:VIM1"/>
    <mergeCell ref="VCJ1:VCY1"/>
    <mergeCell ref="VCZ1:VDO1"/>
    <mergeCell ref="VDP1:VEE1"/>
    <mergeCell ref="VEF1:VEU1"/>
    <mergeCell ref="VEV1:VFK1"/>
    <mergeCell ref="UZH1:UZW1"/>
    <mergeCell ref="UZX1:VAM1"/>
    <mergeCell ref="VAN1:VBC1"/>
    <mergeCell ref="VBD1:VBS1"/>
    <mergeCell ref="VBT1:VCI1"/>
    <mergeCell ref="UWF1:UWU1"/>
    <mergeCell ref="UWV1:UXK1"/>
    <mergeCell ref="UXL1:UYA1"/>
    <mergeCell ref="UYB1:UYQ1"/>
    <mergeCell ref="UYR1:UZG1"/>
    <mergeCell ref="VRT1:VSI1"/>
    <mergeCell ref="VSJ1:VSY1"/>
    <mergeCell ref="VSZ1:VTO1"/>
    <mergeCell ref="VTP1:VUE1"/>
    <mergeCell ref="VUF1:VUU1"/>
    <mergeCell ref="VOR1:VPG1"/>
    <mergeCell ref="VPH1:VPW1"/>
    <mergeCell ref="VPX1:VQM1"/>
    <mergeCell ref="VQN1:VRC1"/>
    <mergeCell ref="VRD1:VRS1"/>
    <mergeCell ref="VLP1:VME1"/>
    <mergeCell ref="VMF1:VMU1"/>
    <mergeCell ref="VMV1:VNK1"/>
    <mergeCell ref="VNL1:VOA1"/>
    <mergeCell ref="VOB1:VOQ1"/>
    <mergeCell ref="VIN1:VJC1"/>
    <mergeCell ref="VJD1:VJS1"/>
    <mergeCell ref="VJT1:VKI1"/>
    <mergeCell ref="VKJ1:VKY1"/>
    <mergeCell ref="VKZ1:VLO1"/>
    <mergeCell ref="WJP1:WKE1"/>
    <mergeCell ref="WEB1:WEQ1"/>
    <mergeCell ref="WER1:WFG1"/>
    <mergeCell ref="WFH1:WFW1"/>
    <mergeCell ref="WFX1:WGM1"/>
    <mergeCell ref="WGN1:WHC1"/>
    <mergeCell ref="WAZ1:WBO1"/>
    <mergeCell ref="WBP1:WCE1"/>
    <mergeCell ref="WCF1:WCU1"/>
    <mergeCell ref="WCV1:WDK1"/>
    <mergeCell ref="WDL1:WEA1"/>
    <mergeCell ref="VXX1:VYM1"/>
    <mergeCell ref="VYN1:VZC1"/>
    <mergeCell ref="VZD1:VZS1"/>
    <mergeCell ref="VZT1:WAI1"/>
    <mergeCell ref="WAJ1:WAY1"/>
    <mergeCell ref="VUV1:VVK1"/>
    <mergeCell ref="VVL1:VWA1"/>
    <mergeCell ref="VWB1:VWQ1"/>
    <mergeCell ref="VWR1:VXG1"/>
    <mergeCell ref="VXH1:VXW1"/>
    <mergeCell ref="XDX1:XEM1"/>
    <mergeCell ref="XEN1:XFC1"/>
    <mergeCell ref="P2:AE2"/>
    <mergeCell ref="AF2:AU2"/>
    <mergeCell ref="AV2:BK2"/>
    <mergeCell ref="BL2:CA2"/>
    <mergeCell ref="CB2:CQ2"/>
    <mergeCell ref="CR2:DG2"/>
    <mergeCell ref="DH2:DW2"/>
    <mergeCell ref="DX2:EM2"/>
    <mergeCell ref="EN2:FC2"/>
    <mergeCell ref="FD2:FS2"/>
    <mergeCell ref="FT2:GI2"/>
    <mergeCell ref="WZP1:XAE1"/>
    <mergeCell ref="XAF1:XAU1"/>
    <mergeCell ref="XAV1:XBK1"/>
    <mergeCell ref="XBL1:XCA1"/>
    <mergeCell ref="XCB1:XCQ1"/>
    <mergeCell ref="WWN1:WXC1"/>
    <mergeCell ref="WXD1:WXS1"/>
    <mergeCell ref="WXT1:WYI1"/>
    <mergeCell ref="WYJ1:WYY1"/>
    <mergeCell ref="WYZ1:WZO1"/>
    <mergeCell ref="WTL1:WUA1"/>
    <mergeCell ref="WUB1:WUQ1"/>
    <mergeCell ref="WUR1:WVG1"/>
    <mergeCell ref="WVH1:WVW1"/>
    <mergeCell ref="WVX1:WWM1"/>
    <mergeCell ref="WQJ1:WQY1"/>
    <mergeCell ref="WQZ1:WRO1"/>
    <mergeCell ref="WRP1:WSE1"/>
    <mergeCell ref="WIZ1:WJO1"/>
    <mergeCell ref="ND2:NS2"/>
    <mergeCell ref="NT2:OI2"/>
    <mergeCell ref="OJ2:OY2"/>
    <mergeCell ref="OZ2:PO2"/>
    <mergeCell ref="JL2:KA2"/>
    <mergeCell ref="KB2:KQ2"/>
    <mergeCell ref="KR2:LG2"/>
    <mergeCell ref="LH2:LW2"/>
    <mergeCell ref="LX2:MM2"/>
    <mergeCell ref="GJ2:GY2"/>
    <mergeCell ref="GZ2:HO2"/>
    <mergeCell ref="HP2:IE2"/>
    <mergeCell ref="IF2:IU2"/>
    <mergeCell ref="IV2:JK2"/>
    <mergeCell ref="XCR1:XDG1"/>
    <mergeCell ref="XDH1:XDW1"/>
    <mergeCell ref="WSF1:WSU1"/>
    <mergeCell ref="WSV1:WTK1"/>
    <mergeCell ref="WNH1:WNW1"/>
    <mergeCell ref="WNX1:WOM1"/>
    <mergeCell ref="WON1:WPC1"/>
    <mergeCell ref="WPD1:WPS1"/>
    <mergeCell ref="WPT1:WQI1"/>
    <mergeCell ref="WKF1:WKU1"/>
    <mergeCell ref="WKV1:WLK1"/>
    <mergeCell ref="WLL1:WMA1"/>
    <mergeCell ref="WMB1:WMQ1"/>
    <mergeCell ref="WMR1:WNG1"/>
    <mergeCell ref="WHD1:WHS1"/>
    <mergeCell ref="WHT1:WII1"/>
    <mergeCell ref="WIJ1:WIY1"/>
    <mergeCell ref="YV2:ZK2"/>
    <mergeCell ref="ZL2:AAA2"/>
    <mergeCell ref="AAB2:AAQ2"/>
    <mergeCell ref="AAR2:ABG2"/>
    <mergeCell ref="ABH2:ABW2"/>
    <mergeCell ref="VT2:WI2"/>
    <mergeCell ref="WJ2:WY2"/>
    <mergeCell ref="WZ2:XO2"/>
    <mergeCell ref="XP2:YE2"/>
    <mergeCell ref="YF2:YU2"/>
    <mergeCell ref="SR2:TG2"/>
    <mergeCell ref="TH2:TW2"/>
    <mergeCell ref="TX2:UM2"/>
    <mergeCell ref="UN2:VC2"/>
    <mergeCell ref="VD2:VS2"/>
    <mergeCell ref="PP2:QE2"/>
    <mergeCell ref="QF2:QU2"/>
    <mergeCell ref="QV2:RK2"/>
    <mergeCell ref="RL2:SA2"/>
    <mergeCell ref="SB2:SQ2"/>
    <mergeCell ref="ALD2:ALS2"/>
    <mergeCell ref="ALT2:AMI2"/>
    <mergeCell ref="AMJ2:AMY2"/>
    <mergeCell ref="AMZ2:ANO2"/>
    <mergeCell ref="ANP2:AOE2"/>
    <mergeCell ref="AIB2:AIQ2"/>
    <mergeCell ref="AIR2:AJG2"/>
    <mergeCell ref="AJH2:AJW2"/>
    <mergeCell ref="AJX2:AKM2"/>
    <mergeCell ref="AKN2:ALC2"/>
    <mergeCell ref="AEZ2:AFO2"/>
    <mergeCell ref="AFP2:AGE2"/>
    <mergeCell ref="AGF2:AGU2"/>
    <mergeCell ref="AGV2:AHK2"/>
    <mergeCell ref="AHL2:AIA2"/>
    <mergeCell ref="ABX2:ACM2"/>
    <mergeCell ref="ACN2:ADC2"/>
    <mergeCell ref="ADD2:ADS2"/>
    <mergeCell ref="ADT2:AEI2"/>
    <mergeCell ref="AEJ2:AEY2"/>
    <mergeCell ref="AXL2:AYA2"/>
    <mergeCell ref="AYB2:AYQ2"/>
    <mergeCell ref="AYR2:AZG2"/>
    <mergeCell ref="AZH2:AZW2"/>
    <mergeCell ref="AZX2:BAM2"/>
    <mergeCell ref="AUJ2:AUY2"/>
    <mergeCell ref="AUZ2:AVO2"/>
    <mergeCell ref="AVP2:AWE2"/>
    <mergeCell ref="AWF2:AWU2"/>
    <mergeCell ref="AWV2:AXK2"/>
    <mergeCell ref="ARH2:ARW2"/>
    <mergeCell ref="ARX2:ASM2"/>
    <mergeCell ref="ASN2:ATC2"/>
    <mergeCell ref="ATD2:ATS2"/>
    <mergeCell ref="ATT2:AUI2"/>
    <mergeCell ref="AOF2:AOU2"/>
    <mergeCell ref="AOV2:APK2"/>
    <mergeCell ref="APL2:AQA2"/>
    <mergeCell ref="AQB2:AQQ2"/>
    <mergeCell ref="AQR2:ARG2"/>
    <mergeCell ref="BJT2:BKI2"/>
    <mergeCell ref="BKJ2:BKY2"/>
    <mergeCell ref="BKZ2:BLO2"/>
    <mergeCell ref="BLP2:BME2"/>
    <mergeCell ref="BMF2:BMU2"/>
    <mergeCell ref="BGR2:BHG2"/>
    <mergeCell ref="BHH2:BHW2"/>
    <mergeCell ref="BHX2:BIM2"/>
    <mergeCell ref="BIN2:BJC2"/>
    <mergeCell ref="BJD2:BJS2"/>
    <mergeCell ref="BDP2:BEE2"/>
    <mergeCell ref="BEF2:BEU2"/>
    <mergeCell ref="BEV2:BFK2"/>
    <mergeCell ref="BFL2:BGA2"/>
    <mergeCell ref="BGB2:BGQ2"/>
    <mergeCell ref="BAN2:BBC2"/>
    <mergeCell ref="BBD2:BBS2"/>
    <mergeCell ref="BBT2:BCI2"/>
    <mergeCell ref="BCJ2:BCY2"/>
    <mergeCell ref="BCZ2:BDO2"/>
    <mergeCell ref="BWB2:BWQ2"/>
    <mergeCell ref="BWR2:BXG2"/>
    <mergeCell ref="BXH2:BXW2"/>
    <mergeCell ref="BXX2:BYM2"/>
    <mergeCell ref="BYN2:BZC2"/>
    <mergeCell ref="BSZ2:BTO2"/>
    <mergeCell ref="BTP2:BUE2"/>
    <mergeCell ref="BUF2:BUU2"/>
    <mergeCell ref="BUV2:BVK2"/>
    <mergeCell ref="BVL2:BWA2"/>
    <mergeCell ref="BPX2:BQM2"/>
    <mergeCell ref="BQN2:BRC2"/>
    <mergeCell ref="BRD2:BRS2"/>
    <mergeCell ref="BRT2:BSI2"/>
    <mergeCell ref="BSJ2:BSY2"/>
    <mergeCell ref="BMV2:BNK2"/>
    <mergeCell ref="BNL2:BOA2"/>
    <mergeCell ref="BOB2:BOQ2"/>
    <mergeCell ref="BOR2:BPG2"/>
    <mergeCell ref="BPH2:BPW2"/>
    <mergeCell ref="CIJ2:CIY2"/>
    <mergeCell ref="CIZ2:CJO2"/>
    <mergeCell ref="CJP2:CKE2"/>
    <mergeCell ref="CKF2:CKU2"/>
    <mergeCell ref="CKV2:CLK2"/>
    <mergeCell ref="CFH2:CFW2"/>
    <mergeCell ref="CFX2:CGM2"/>
    <mergeCell ref="CGN2:CHC2"/>
    <mergeCell ref="CHD2:CHS2"/>
    <mergeCell ref="CHT2:CII2"/>
    <mergeCell ref="CCF2:CCU2"/>
    <mergeCell ref="CCV2:CDK2"/>
    <mergeCell ref="CDL2:CEA2"/>
    <mergeCell ref="CEB2:CEQ2"/>
    <mergeCell ref="CER2:CFG2"/>
    <mergeCell ref="BZD2:BZS2"/>
    <mergeCell ref="BZT2:CAI2"/>
    <mergeCell ref="CAJ2:CAY2"/>
    <mergeCell ref="CAZ2:CBO2"/>
    <mergeCell ref="CBP2:CCE2"/>
    <mergeCell ref="CUR2:CVG2"/>
    <mergeCell ref="CVH2:CVW2"/>
    <mergeCell ref="CVX2:CWM2"/>
    <mergeCell ref="CWN2:CXC2"/>
    <mergeCell ref="CXD2:CXS2"/>
    <mergeCell ref="CRP2:CSE2"/>
    <mergeCell ref="CSF2:CSU2"/>
    <mergeCell ref="CSV2:CTK2"/>
    <mergeCell ref="CTL2:CUA2"/>
    <mergeCell ref="CUB2:CUQ2"/>
    <mergeCell ref="CON2:CPC2"/>
    <mergeCell ref="CPD2:CPS2"/>
    <mergeCell ref="CPT2:CQI2"/>
    <mergeCell ref="CQJ2:CQY2"/>
    <mergeCell ref="CQZ2:CRO2"/>
    <mergeCell ref="CLL2:CMA2"/>
    <mergeCell ref="CMB2:CMQ2"/>
    <mergeCell ref="CMR2:CNG2"/>
    <mergeCell ref="CNH2:CNW2"/>
    <mergeCell ref="CNX2:COM2"/>
    <mergeCell ref="DGZ2:DHO2"/>
    <mergeCell ref="DHP2:DIE2"/>
    <mergeCell ref="DIF2:DIU2"/>
    <mergeCell ref="DIV2:DJK2"/>
    <mergeCell ref="DJL2:DKA2"/>
    <mergeCell ref="DDX2:DEM2"/>
    <mergeCell ref="DEN2:DFC2"/>
    <mergeCell ref="DFD2:DFS2"/>
    <mergeCell ref="DFT2:DGI2"/>
    <mergeCell ref="DGJ2:DGY2"/>
    <mergeCell ref="DAV2:DBK2"/>
    <mergeCell ref="DBL2:DCA2"/>
    <mergeCell ref="DCB2:DCQ2"/>
    <mergeCell ref="DCR2:DDG2"/>
    <mergeCell ref="DDH2:DDW2"/>
    <mergeCell ref="CXT2:CYI2"/>
    <mergeCell ref="CYJ2:CYY2"/>
    <mergeCell ref="CYZ2:CZO2"/>
    <mergeCell ref="CZP2:DAE2"/>
    <mergeCell ref="DAF2:DAU2"/>
    <mergeCell ref="DTH2:DTW2"/>
    <mergeCell ref="DTX2:DUM2"/>
    <mergeCell ref="DUN2:DVC2"/>
    <mergeCell ref="DVD2:DVS2"/>
    <mergeCell ref="DVT2:DWI2"/>
    <mergeCell ref="DQF2:DQU2"/>
    <mergeCell ref="DQV2:DRK2"/>
    <mergeCell ref="DRL2:DSA2"/>
    <mergeCell ref="DSB2:DSQ2"/>
    <mergeCell ref="DSR2:DTG2"/>
    <mergeCell ref="DND2:DNS2"/>
    <mergeCell ref="DNT2:DOI2"/>
    <mergeCell ref="DOJ2:DOY2"/>
    <mergeCell ref="DOZ2:DPO2"/>
    <mergeCell ref="DPP2:DQE2"/>
    <mergeCell ref="DKB2:DKQ2"/>
    <mergeCell ref="DKR2:DLG2"/>
    <mergeCell ref="DLH2:DLW2"/>
    <mergeCell ref="DLX2:DMM2"/>
    <mergeCell ref="DMN2:DNC2"/>
    <mergeCell ref="EFP2:EGE2"/>
    <mergeCell ref="EGF2:EGU2"/>
    <mergeCell ref="EGV2:EHK2"/>
    <mergeCell ref="EHL2:EIA2"/>
    <mergeCell ref="EIB2:EIQ2"/>
    <mergeCell ref="ECN2:EDC2"/>
    <mergeCell ref="EDD2:EDS2"/>
    <mergeCell ref="EDT2:EEI2"/>
    <mergeCell ref="EEJ2:EEY2"/>
    <mergeCell ref="EEZ2:EFO2"/>
    <mergeCell ref="DZL2:EAA2"/>
    <mergeCell ref="EAB2:EAQ2"/>
    <mergeCell ref="EAR2:EBG2"/>
    <mergeCell ref="EBH2:EBW2"/>
    <mergeCell ref="EBX2:ECM2"/>
    <mergeCell ref="DWJ2:DWY2"/>
    <mergeCell ref="DWZ2:DXO2"/>
    <mergeCell ref="DXP2:DYE2"/>
    <mergeCell ref="DYF2:DYU2"/>
    <mergeCell ref="DYV2:DZK2"/>
    <mergeCell ref="ERX2:ESM2"/>
    <mergeCell ref="ESN2:ETC2"/>
    <mergeCell ref="ETD2:ETS2"/>
    <mergeCell ref="ETT2:EUI2"/>
    <mergeCell ref="EUJ2:EUY2"/>
    <mergeCell ref="EOV2:EPK2"/>
    <mergeCell ref="EPL2:EQA2"/>
    <mergeCell ref="EQB2:EQQ2"/>
    <mergeCell ref="EQR2:ERG2"/>
    <mergeCell ref="ERH2:ERW2"/>
    <mergeCell ref="ELT2:EMI2"/>
    <mergeCell ref="EMJ2:EMY2"/>
    <mergeCell ref="EMZ2:ENO2"/>
    <mergeCell ref="ENP2:EOE2"/>
    <mergeCell ref="EOF2:EOU2"/>
    <mergeCell ref="EIR2:EJG2"/>
    <mergeCell ref="EJH2:EJW2"/>
    <mergeCell ref="EJX2:EKM2"/>
    <mergeCell ref="EKN2:ELC2"/>
    <mergeCell ref="ELD2:ELS2"/>
    <mergeCell ref="FEF2:FEU2"/>
    <mergeCell ref="FEV2:FFK2"/>
    <mergeCell ref="FFL2:FGA2"/>
    <mergeCell ref="FGB2:FGQ2"/>
    <mergeCell ref="FGR2:FHG2"/>
    <mergeCell ref="FBD2:FBS2"/>
    <mergeCell ref="FBT2:FCI2"/>
    <mergeCell ref="FCJ2:FCY2"/>
    <mergeCell ref="FCZ2:FDO2"/>
    <mergeCell ref="FDP2:FEE2"/>
    <mergeCell ref="EYB2:EYQ2"/>
    <mergeCell ref="EYR2:EZG2"/>
    <mergeCell ref="EZH2:EZW2"/>
    <mergeCell ref="EZX2:FAM2"/>
    <mergeCell ref="FAN2:FBC2"/>
    <mergeCell ref="EUZ2:EVO2"/>
    <mergeCell ref="EVP2:EWE2"/>
    <mergeCell ref="EWF2:EWU2"/>
    <mergeCell ref="EWV2:EXK2"/>
    <mergeCell ref="EXL2:EYA2"/>
    <mergeCell ref="FQN2:FRC2"/>
    <mergeCell ref="FRD2:FRS2"/>
    <mergeCell ref="FRT2:FSI2"/>
    <mergeCell ref="FSJ2:FSY2"/>
    <mergeCell ref="FSZ2:FTO2"/>
    <mergeCell ref="FNL2:FOA2"/>
    <mergeCell ref="FOB2:FOQ2"/>
    <mergeCell ref="FOR2:FPG2"/>
    <mergeCell ref="FPH2:FPW2"/>
    <mergeCell ref="FPX2:FQM2"/>
    <mergeCell ref="FKJ2:FKY2"/>
    <mergeCell ref="FKZ2:FLO2"/>
    <mergeCell ref="FLP2:FME2"/>
    <mergeCell ref="FMF2:FMU2"/>
    <mergeCell ref="FMV2:FNK2"/>
    <mergeCell ref="FHH2:FHW2"/>
    <mergeCell ref="FHX2:FIM2"/>
    <mergeCell ref="FIN2:FJC2"/>
    <mergeCell ref="FJD2:FJS2"/>
    <mergeCell ref="FJT2:FKI2"/>
    <mergeCell ref="GCV2:GDK2"/>
    <mergeCell ref="GDL2:GEA2"/>
    <mergeCell ref="GEB2:GEQ2"/>
    <mergeCell ref="GER2:GFG2"/>
    <mergeCell ref="GFH2:GFW2"/>
    <mergeCell ref="FZT2:GAI2"/>
    <mergeCell ref="GAJ2:GAY2"/>
    <mergeCell ref="GAZ2:GBO2"/>
    <mergeCell ref="GBP2:GCE2"/>
    <mergeCell ref="GCF2:GCU2"/>
    <mergeCell ref="FWR2:FXG2"/>
    <mergeCell ref="FXH2:FXW2"/>
    <mergeCell ref="FXX2:FYM2"/>
    <mergeCell ref="FYN2:FZC2"/>
    <mergeCell ref="FZD2:FZS2"/>
    <mergeCell ref="FTP2:FUE2"/>
    <mergeCell ref="FUF2:FUU2"/>
    <mergeCell ref="FUV2:FVK2"/>
    <mergeCell ref="FVL2:FWA2"/>
    <mergeCell ref="FWB2:FWQ2"/>
    <mergeCell ref="GPD2:GPS2"/>
    <mergeCell ref="GPT2:GQI2"/>
    <mergeCell ref="GQJ2:GQY2"/>
    <mergeCell ref="GQZ2:GRO2"/>
    <mergeCell ref="GRP2:GSE2"/>
    <mergeCell ref="GMB2:GMQ2"/>
    <mergeCell ref="GMR2:GNG2"/>
    <mergeCell ref="GNH2:GNW2"/>
    <mergeCell ref="GNX2:GOM2"/>
    <mergeCell ref="GON2:GPC2"/>
    <mergeCell ref="GIZ2:GJO2"/>
    <mergeCell ref="GJP2:GKE2"/>
    <mergeCell ref="GKF2:GKU2"/>
    <mergeCell ref="GKV2:GLK2"/>
    <mergeCell ref="GLL2:GMA2"/>
    <mergeCell ref="GFX2:GGM2"/>
    <mergeCell ref="GGN2:GHC2"/>
    <mergeCell ref="GHD2:GHS2"/>
    <mergeCell ref="GHT2:GII2"/>
    <mergeCell ref="GIJ2:GIY2"/>
    <mergeCell ref="HBL2:HCA2"/>
    <mergeCell ref="HCB2:HCQ2"/>
    <mergeCell ref="HCR2:HDG2"/>
    <mergeCell ref="HDH2:HDW2"/>
    <mergeCell ref="HDX2:HEM2"/>
    <mergeCell ref="GYJ2:GYY2"/>
    <mergeCell ref="GYZ2:GZO2"/>
    <mergeCell ref="GZP2:HAE2"/>
    <mergeCell ref="HAF2:HAU2"/>
    <mergeCell ref="HAV2:HBK2"/>
    <mergeCell ref="GVH2:GVW2"/>
    <mergeCell ref="GVX2:GWM2"/>
    <mergeCell ref="GWN2:GXC2"/>
    <mergeCell ref="GXD2:GXS2"/>
    <mergeCell ref="GXT2:GYI2"/>
    <mergeCell ref="GSF2:GSU2"/>
    <mergeCell ref="GSV2:GTK2"/>
    <mergeCell ref="GTL2:GUA2"/>
    <mergeCell ref="GUB2:GUQ2"/>
    <mergeCell ref="GUR2:GVG2"/>
    <mergeCell ref="HNT2:HOI2"/>
    <mergeCell ref="HOJ2:HOY2"/>
    <mergeCell ref="HOZ2:HPO2"/>
    <mergeCell ref="HPP2:HQE2"/>
    <mergeCell ref="HQF2:HQU2"/>
    <mergeCell ref="HKR2:HLG2"/>
    <mergeCell ref="HLH2:HLW2"/>
    <mergeCell ref="HLX2:HMM2"/>
    <mergeCell ref="HMN2:HNC2"/>
    <mergeCell ref="HND2:HNS2"/>
    <mergeCell ref="HHP2:HIE2"/>
    <mergeCell ref="HIF2:HIU2"/>
    <mergeCell ref="HIV2:HJK2"/>
    <mergeCell ref="HJL2:HKA2"/>
    <mergeCell ref="HKB2:HKQ2"/>
    <mergeCell ref="HEN2:HFC2"/>
    <mergeCell ref="HFD2:HFS2"/>
    <mergeCell ref="HFT2:HGI2"/>
    <mergeCell ref="HGJ2:HGY2"/>
    <mergeCell ref="HGZ2:HHO2"/>
    <mergeCell ref="IAB2:IAQ2"/>
    <mergeCell ref="IAR2:IBG2"/>
    <mergeCell ref="IBH2:IBW2"/>
    <mergeCell ref="IBX2:ICM2"/>
    <mergeCell ref="ICN2:IDC2"/>
    <mergeCell ref="HWZ2:HXO2"/>
    <mergeCell ref="HXP2:HYE2"/>
    <mergeCell ref="HYF2:HYU2"/>
    <mergeCell ref="HYV2:HZK2"/>
    <mergeCell ref="HZL2:IAA2"/>
    <mergeCell ref="HTX2:HUM2"/>
    <mergeCell ref="HUN2:HVC2"/>
    <mergeCell ref="HVD2:HVS2"/>
    <mergeCell ref="HVT2:HWI2"/>
    <mergeCell ref="HWJ2:HWY2"/>
    <mergeCell ref="HQV2:HRK2"/>
    <mergeCell ref="HRL2:HSA2"/>
    <mergeCell ref="HSB2:HSQ2"/>
    <mergeCell ref="HSR2:HTG2"/>
    <mergeCell ref="HTH2:HTW2"/>
    <mergeCell ref="IMJ2:IMY2"/>
    <mergeCell ref="IMZ2:INO2"/>
    <mergeCell ref="INP2:IOE2"/>
    <mergeCell ref="IOF2:IOU2"/>
    <mergeCell ref="IOV2:IPK2"/>
    <mergeCell ref="IJH2:IJW2"/>
    <mergeCell ref="IJX2:IKM2"/>
    <mergeCell ref="IKN2:ILC2"/>
    <mergeCell ref="ILD2:ILS2"/>
    <mergeCell ref="ILT2:IMI2"/>
    <mergeCell ref="IGF2:IGU2"/>
    <mergeCell ref="IGV2:IHK2"/>
    <mergeCell ref="IHL2:IIA2"/>
    <mergeCell ref="IIB2:IIQ2"/>
    <mergeCell ref="IIR2:IJG2"/>
    <mergeCell ref="IDD2:IDS2"/>
    <mergeCell ref="IDT2:IEI2"/>
    <mergeCell ref="IEJ2:IEY2"/>
    <mergeCell ref="IEZ2:IFO2"/>
    <mergeCell ref="IFP2:IGE2"/>
    <mergeCell ref="IYR2:IZG2"/>
    <mergeCell ref="IZH2:IZW2"/>
    <mergeCell ref="IZX2:JAM2"/>
    <mergeCell ref="JAN2:JBC2"/>
    <mergeCell ref="JBD2:JBS2"/>
    <mergeCell ref="IVP2:IWE2"/>
    <mergeCell ref="IWF2:IWU2"/>
    <mergeCell ref="IWV2:IXK2"/>
    <mergeCell ref="IXL2:IYA2"/>
    <mergeCell ref="IYB2:IYQ2"/>
    <mergeCell ref="ISN2:ITC2"/>
    <mergeCell ref="ITD2:ITS2"/>
    <mergeCell ref="ITT2:IUI2"/>
    <mergeCell ref="IUJ2:IUY2"/>
    <mergeCell ref="IUZ2:IVO2"/>
    <mergeCell ref="IPL2:IQA2"/>
    <mergeCell ref="IQB2:IQQ2"/>
    <mergeCell ref="IQR2:IRG2"/>
    <mergeCell ref="IRH2:IRW2"/>
    <mergeCell ref="IRX2:ISM2"/>
    <mergeCell ref="JKZ2:JLO2"/>
    <mergeCell ref="JLP2:JME2"/>
    <mergeCell ref="JMF2:JMU2"/>
    <mergeCell ref="JMV2:JNK2"/>
    <mergeCell ref="JNL2:JOA2"/>
    <mergeCell ref="JHX2:JIM2"/>
    <mergeCell ref="JIN2:JJC2"/>
    <mergeCell ref="JJD2:JJS2"/>
    <mergeCell ref="JJT2:JKI2"/>
    <mergeCell ref="JKJ2:JKY2"/>
    <mergeCell ref="JEV2:JFK2"/>
    <mergeCell ref="JFL2:JGA2"/>
    <mergeCell ref="JGB2:JGQ2"/>
    <mergeCell ref="JGR2:JHG2"/>
    <mergeCell ref="JHH2:JHW2"/>
    <mergeCell ref="JBT2:JCI2"/>
    <mergeCell ref="JCJ2:JCY2"/>
    <mergeCell ref="JCZ2:JDO2"/>
    <mergeCell ref="JDP2:JEE2"/>
    <mergeCell ref="JEF2:JEU2"/>
    <mergeCell ref="JXH2:JXW2"/>
    <mergeCell ref="JXX2:JYM2"/>
    <mergeCell ref="JYN2:JZC2"/>
    <mergeCell ref="JZD2:JZS2"/>
    <mergeCell ref="JZT2:KAI2"/>
    <mergeCell ref="JUF2:JUU2"/>
    <mergeCell ref="JUV2:JVK2"/>
    <mergeCell ref="JVL2:JWA2"/>
    <mergeCell ref="JWB2:JWQ2"/>
    <mergeCell ref="JWR2:JXG2"/>
    <mergeCell ref="JRD2:JRS2"/>
    <mergeCell ref="JRT2:JSI2"/>
    <mergeCell ref="JSJ2:JSY2"/>
    <mergeCell ref="JSZ2:JTO2"/>
    <mergeCell ref="JTP2:JUE2"/>
    <mergeCell ref="JOB2:JOQ2"/>
    <mergeCell ref="JOR2:JPG2"/>
    <mergeCell ref="JPH2:JPW2"/>
    <mergeCell ref="JPX2:JQM2"/>
    <mergeCell ref="JQN2:JRC2"/>
    <mergeCell ref="KJP2:KKE2"/>
    <mergeCell ref="KKF2:KKU2"/>
    <mergeCell ref="KKV2:KLK2"/>
    <mergeCell ref="KLL2:KMA2"/>
    <mergeCell ref="KMB2:KMQ2"/>
    <mergeCell ref="KGN2:KHC2"/>
    <mergeCell ref="KHD2:KHS2"/>
    <mergeCell ref="KHT2:KII2"/>
    <mergeCell ref="KIJ2:KIY2"/>
    <mergeCell ref="KIZ2:KJO2"/>
    <mergeCell ref="KDL2:KEA2"/>
    <mergeCell ref="KEB2:KEQ2"/>
    <mergeCell ref="KER2:KFG2"/>
    <mergeCell ref="KFH2:KFW2"/>
    <mergeCell ref="KFX2:KGM2"/>
    <mergeCell ref="KAJ2:KAY2"/>
    <mergeCell ref="KAZ2:KBO2"/>
    <mergeCell ref="KBP2:KCE2"/>
    <mergeCell ref="KCF2:KCU2"/>
    <mergeCell ref="KCV2:KDK2"/>
    <mergeCell ref="KVX2:KWM2"/>
    <mergeCell ref="KWN2:KXC2"/>
    <mergeCell ref="KXD2:KXS2"/>
    <mergeCell ref="KXT2:KYI2"/>
    <mergeCell ref="KYJ2:KYY2"/>
    <mergeCell ref="KSV2:KTK2"/>
    <mergeCell ref="KTL2:KUA2"/>
    <mergeCell ref="KUB2:KUQ2"/>
    <mergeCell ref="KUR2:KVG2"/>
    <mergeCell ref="KVH2:KVW2"/>
    <mergeCell ref="KPT2:KQI2"/>
    <mergeCell ref="KQJ2:KQY2"/>
    <mergeCell ref="KQZ2:KRO2"/>
    <mergeCell ref="KRP2:KSE2"/>
    <mergeCell ref="KSF2:KSU2"/>
    <mergeCell ref="KMR2:KNG2"/>
    <mergeCell ref="KNH2:KNW2"/>
    <mergeCell ref="KNX2:KOM2"/>
    <mergeCell ref="KON2:KPC2"/>
    <mergeCell ref="KPD2:KPS2"/>
    <mergeCell ref="LIF2:LIU2"/>
    <mergeCell ref="LIV2:LJK2"/>
    <mergeCell ref="LJL2:LKA2"/>
    <mergeCell ref="LKB2:LKQ2"/>
    <mergeCell ref="LKR2:LLG2"/>
    <mergeCell ref="LFD2:LFS2"/>
    <mergeCell ref="LFT2:LGI2"/>
    <mergeCell ref="LGJ2:LGY2"/>
    <mergeCell ref="LGZ2:LHO2"/>
    <mergeCell ref="LHP2:LIE2"/>
    <mergeCell ref="LCB2:LCQ2"/>
    <mergeCell ref="LCR2:LDG2"/>
    <mergeCell ref="LDH2:LDW2"/>
    <mergeCell ref="LDX2:LEM2"/>
    <mergeCell ref="LEN2:LFC2"/>
    <mergeCell ref="KYZ2:KZO2"/>
    <mergeCell ref="KZP2:LAE2"/>
    <mergeCell ref="LAF2:LAU2"/>
    <mergeCell ref="LAV2:LBK2"/>
    <mergeCell ref="LBL2:LCA2"/>
    <mergeCell ref="LUN2:LVC2"/>
    <mergeCell ref="LVD2:LVS2"/>
    <mergeCell ref="LVT2:LWI2"/>
    <mergeCell ref="LWJ2:LWY2"/>
    <mergeCell ref="LWZ2:LXO2"/>
    <mergeCell ref="LRL2:LSA2"/>
    <mergeCell ref="LSB2:LSQ2"/>
    <mergeCell ref="LSR2:LTG2"/>
    <mergeCell ref="LTH2:LTW2"/>
    <mergeCell ref="LTX2:LUM2"/>
    <mergeCell ref="LOJ2:LOY2"/>
    <mergeCell ref="LOZ2:LPO2"/>
    <mergeCell ref="LPP2:LQE2"/>
    <mergeCell ref="LQF2:LQU2"/>
    <mergeCell ref="LQV2:LRK2"/>
    <mergeCell ref="LLH2:LLW2"/>
    <mergeCell ref="LLX2:LMM2"/>
    <mergeCell ref="LMN2:LNC2"/>
    <mergeCell ref="LND2:LNS2"/>
    <mergeCell ref="LNT2:LOI2"/>
    <mergeCell ref="MGV2:MHK2"/>
    <mergeCell ref="MHL2:MIA2"/>
    <mergeCell ref="MIB2:MIQ2"/>
    <mergeCell ref="MIR2:MJG2"/>
    <mergeCell ref="MJH2:MJW2"/>
    <mergeCell ref="MDT2:MEI2"/>
    <mergeCell ref="MEJ2:MEY2"/>
    <mergeCell ref="MEZ2:MFO2"/>
    <mergeCell ref="MFP2:MGE2"/>
    <mergeCell ref="MGF2:MGU2"/>
    <mergeCell ref="MAR2:MBG2"/>
    <mergeCell ref="MBH2:MBW2"/>
    <mergeCell ref="MBX2:MCM2"/>
    <mergeCell ref="MCN2:MDC2"/>
    <mergeCell ref="MDD2:MDS2"/>
    <mergeCell ref="LXP2:LYE2"/>
    <mergeCell ref="LYF2:LYU2"/>
    <mergeCell ref="LYV2:LZK2"/>
    <mergeCell ref="LZL2:MAA2"/>
    <mergeCell ref="MAB2:MAQ2"/>
    <mergeCell ref="MTD2:MTS2"/>
    <mergeCell ref="MTT2:MUI2"/>
    <mergeCell ref="MUJ2:MUY2"/>
    <mergeCell ref="MUZ2:MVO2"/>
    <mergeCell ref="MVP2:MWE2"/>
    <mergeCell ref="MQB2:MQQ2"/>
    <mergeCell ref="MQR2:MRG2"/>
    <mergeCell ref="MRH2:MRW2"/>
    <mergeCell ref="MRX2:MSM2"/>
    <mergeCell ref="MSN2:MTC2"/>
    <mergeCell ref="MMZ2:MNO2"/>
    <mergeCell ref="MNP2:MOE2"/>
    <mergeCell ref="MOF2:MOU2"/>
    <mergeCell ref="MOV2:MPK2"/>
    <mergeCell ref="MPL2:MQA2"/>
    <mergeCell ref="MJX2:MKM2"/>
    <mergeCell ref="MKN2:MLC2"/>
    <mergeCell ref="MLD2:MLS2"/>
    <mergeCell ref="MLT2:MMI2"/>
    <mergeCell ref="MMJ2:MMY2"/>
    <mergeCell ref="NFL2:NGA2"/>
    <mergeCell ref="NGB2:NGQ2"/>
    <mergeCell ref="NGR2:NHG2"/>
    <mergeCell ref="NHH2:NHW2"/>
    <mergeCell ref="NHX2:NIM2"/>
    <mergeCell ref="NCJ2:NCY2"/>
    <mergeCell ref="NCZ2:NDO2"/>
    <mergeCell ref="NDP2:NEE2"/>
    <mergeCell ref="NEF2:NEU2"/>
    <mergeCell ref="NEV2:NFK2"/>
    <mergeCell ref="MZH2:MZW2"/>
    <mergeCell ref="MZX2:NAM2"/>
    <mergeCell ref="NAN2:NBC2"/>
    <mergeCell ref="NBD2:NBS2"/>
    <mergeCell ref="NBT2:NCI2"/>
    <mergeCell ref="MWF2:MWU2"/>
    <mergeCell ref="MWV2:MXK2"/>
    <mergeCell ref="MXL2:MYA2"/>
    <mergeCell ref="MYB2:MYQ2"/>
    <mergeCell ref="MYR2:MZG2"/>
    <mergeCell ref="NRT2:NSI2"/>
    <mergeCell ref="NSJ2:NSY2"/>
    <mergeCell ref="NSZ2:NTO2"/>
    <mergeCell ref="NTP2:NUE2"/>
    <mergeCell ref="NUF2:NUU2"/>
    <mergeCell ref="NOR2:NPG2"/>
    <mergeCell ref="NPH2:NPW2"/>
    <mergeCell ref="NPX2:NQM2"/>
    <mergeCell ref="NQN2:NRC2"/>
    <mergeCell ref="NRD2:NRS2"/>
    <mergeCell ref="NLP2:NME2"/>
    <mergeCell ref="NMF2:NMU2"/>
    <mergeCell ref="NMV2:NNK2"/>
    <mergeCell ref="NNL2:NOA2"/>
    <mergeCell ref="NOB2:NOQ2"/>
    <mergeCell ref="NIN2:NJC2"/>
    <mergeCell ref="NJD2:NJS2"/>
    <mergeCell ref="NJT2:NKI2"/>
    <mergeCell ref="NKJ2:NKY2"/>
    <mergeCell ref="NKZ2:NLO2"/>
    <mergeCell ref="OEB2:OEQ2"/>
    <mergeCell ref="OER2:OFG2"/>
    <mergeCell ref="OFH2:OFW2"/>
    <mergeCell ref="OFX2:OGM2"/>
    <mergeCell ref="OGN2:OHC2"/>
    <mergeCell ref="OAZ2:OBO2"/>
    <mergeCell ref="OBP2:OCE2"/>
    <mergeCell ref="OCF2:OCU2"/>
    <mergeCell ref="OCV2:ODK2"/>
    <mergeCell ref="ODL2:OEA2"/>
    <mergeCell ref="NXX2:NYM2"/>
    <mergeCell ref="NYN2:NZC2"/>
    <mergeCell ref="NZD2:NZS2"/>
    <mergeCell ref="NZT2:OAI2"/>
    <mergeCell ref="OAJ2:OAY2"/>
    <mergeCell ref="NUV2:NVK2"/>
    <mergeCell ref="NVL2:NWA2"/>
    <mergeCell ref="NWB2:NWQ2"/>
    <mergeCell ref="NWR2:NXG2"/>
    <mergeCell ref="NXH2:NXW2"/>
    <mergeCell ref="OQJ2:OQY2"/>
    <mergeCell ref="OQZ2:ORO2"/>
    <mergeCell ref="ORP2:OSE2"/>
    <mergeCell ref="OSF2:OSU2"/>
    <mergeCell ref="OSV2:OTK2"/>
    <mergeCell ref="ONH2:ONW2"/>
    <mergeCell ref="ONX2:OOM2"/>
    <mergeCell ref="OON2:OPC2"/>
    <mergeCell ref="OPD2:OPS2"/>
    <mergeCell ref="OPT2:OQI2"/>
    <mergeCell ref="OKF2:OKU2"/>
    <mergeCell ref="OKV2:OLK2"/>
    <mergeCell ref="OLL2:OMA2"/>
    <mergeCell ref="OMB2:OMQ2"/>
    <mergeCell ref="OMR2:ONG2"/>
    <mergeCell ref="OHD2:OHS2"/>
    <mergeCell ref="OHT2:OII2"/>
    <mergeCell ref="OIJ2:OIY2"/>
    <mergeCell ref="OIZ2:OJO2"/>
    <mergeCell ref="OJP2:OKE2"/>
    <mergeCell ref="PCR2:PDG2"/>
    <mergeCell ref="PDH2:PDW2"/>
    <mergeCell ref="PDX2:PEM2"/>
    <mergeCell ref="PEN2:PFC2"/>
    <mergeCell ref="PFD2:PFS2"/>
    <mergeCell ref="OZP2:PAE2"/>
    <mergeCell ref="PAF2:PAU2"/>
    <mergeCell ref="PAV2:PBK2"/>
    <mergeCell ref="PBL2:PCA2"/>
    <mergeCell ref="PCB2:PCQ2"/>
    <mergeCell ref="OWN2:OXC2"/>
    <mergeCell ref="OXD2:OXS2"/>
    <mergeCell ref="OXT2:OYI2"/>
    <mergeCell ref="OYJ2:OYY2"/>
    <mergeCell ref="OYZ2:OZO2"/>
    <mergeCell ref="OTL2:OUA2"/>
    <mergeCell ref="OUB2:OUQ2"/>
    <mergeCell ref="OUR2:OVG2"/>
    <mergeCell ref="OVH2:OVW2"/>
    <mergeCell ref="OVX2:OWM2"/>
    <mergeCell ref="POZ2:PPO2"/>
    <mergeCell ref="PPP2:PQE2"/>
    <mergeCell ref="PQF2:PQU2"/>
    <mergeCell ref="PQV2:PRK2"/>
    <mergeCell ref="PRL2:PSA2"/>
    <mergeCell ref="PLX2:PMM2"/>
    <mergeCell ref="PMN2:PNC2"/>
    <mergeCell ref="PND2:PNS2"/>
    <mergeCell ref="PNT2:POI2"/>
    <mergeCell ref="POJ2:POY2"/>
    <mergeCell ref="PIV2:PJK2"/>
    <mergeCell ref="PJL2:PKA2"/>
    <mergeCell ref="PKB2:PKQ2"/>
    <mergeCell ref="PKR2:PLG2"/>
    <mergeCell ref="PLH2:PLW2"/>
    <mergeCell ref="PFT2:PGI2"/>
    <mergeCell ref="PGJ2:PGY2"/>
    <mergeCell ref="PGZ2:PHO2"/>
    <mergeCell ref="PHP2:PIE2"/>
    <mergeCell ref="PIF2:PIU2"/>
    <mergeCell ref="QBH2:QBW2"/>
    <mergeCell ref="QBX2:QCM2"/>
    <mergeCell ref="QCN2:QDC2"/>
    <mergeCell ref="QDD2:QDS2"/>
    <mergeCell ref="QDT2:QEI2"/>
    <mergeCell ref="PYF2:PYU2"/>
    <mergeCell ref="PYV2:PZK2"/>
    <mergeCell ref="PZL2:QAA2"/>
    <mergeCell ref="QAB2:QAQ2"/>
    <mergeCell ref="QAR2:QBG2"/>
    <mergeCell ref="PVD2:PVS2"/>
    <mergeCell ref="PVT2:PWI2"/>
    <mergeCell ref="PWJ2:PWY2"/>
    <mergeCell ref="PWZ2:PXO2"/>
    <mergeCell ref="PXP2:PYE2"/>
    <mergeCell ref="PSB2:PSQ2"/>
    <mergeCell ref="PSR2:PTG2"/>
    <mergeCell ref="PTH2:PTW2"/>
    <mergeCell ref="PTX2:PUM2"/>
    <mergeCell ref="PUN2:PVC2"/>
    <mergeCell ref="QNP2:QOE2"/>
    <mergeCell ref="QOF2:QOU2"/>
    <mergeCell ref="QOV2:QPK2"/>
    <mergeCell ref="QPL2:QQA2"/>
    <mergeCell ref="QQB2:QQQ2"/>
    <mergeCell ref="QKN2:QLC2"/>
    <mergeCell ref="QLD2:QLS2"/>
    <mergeCell ref="QLT2:QMI2"/>
    <mergeCell ref="QMJ2:QMY2"/>
    <mergeCell ref="QMZ2:QNO2"/>
    <mergeCell ref="QHL2:QIA2"/>
    <mergeCell ref="QIB2:QIQ2"/>
    <mergeCell ref="QIR2:QJG2"/>
    <mergeCell ref="QJH2:QJW2"/>
    <mergeCell ref="QJX2:QKM2"/>
    <mergeCell ref="QEJ2:QEY2"/>
    <mergeCell ref="QEZ2:QFO2"/>
    <mergeCell ref="QFP2:QGE2"/>
    <mergeCell ref="QGF2:QGU2"/>
    <mergeCell ref="QGV2:QHK2"/>
    <mergeCell ref="QZX2:RAM2"/>
    <mergeCell ref="RAN2:RBC2"/>
    <mergeCell ref="RBD2:RBS2"/>
    <mergeCell ref="RBT2:RCI2"/>
    <mergeCell ref="RCJ2:RCY2"/>
    <mergeCell ref="QWV2:QXK2"/>
    <mergeCell ref="QXL2:QYA2"/>
    <mergeCell ref="QYB2:QYQ2"/>
    <mergeCell ref="QYR2:QZG2"/>
    <mergeCell ref="QZH2:QZW2"/>
    <mergeCell ref="QTT2:QUI2"/>
    <mergeCell ref="QUJ2:QUY2"/>
    <mergeCell ref="QUZ2:QVO2"/>
    <mergeCell ref="QVP2:QWE2"/>
    <mergeCell ref="QWF2:QWU2"/>
    <mergeCell ref="QQR2:QRG2"/>
    <mergeCell ref="QRH2:QRW2"/>
    <mergeCell ref="QRX2:QSM2"/>
    <mergeCell ref="QSN2:QTC2"/>
    <mergeCell ref="QTD2:QTS2"/>
    <mergeCell ref="RMF2:RMU2"/>
    <mergeCell ref="RMV2:RNK2"/>
    <mergeCell ref="RNL2:ROA2"/>
    <mergeCell ref="ROB2:ROQ2"/>
    <mergeCell ref="ROR2:RPG2"/>
    <mergeCell ref="RJD2:RJS2"/>
    <mergeCell ref="RJT2:RKI2"/>
    <mergeCell ref="RKJ2:RKY2"/>
    <mergeCell ref="RKZ2:RLO2"/>
    <mergeCell ref="RLP2:RME2"/>
    <mergeCell ref="RGB2:RGQ2"/>
    <mergeCell ref="RGR2:RHG2"/>
    <mergeCell ref="RHH2:RHW2"/>
    <mergeCell ref="RHX2:RIM2"/>
    <mergeCell ref="RIN2:RJC2"/>
    <mergeCell ref="RCZ2:RDO2"/>
    <mergeCell ref="RDP2:REE2"/>
    <mergeCell ref="REF2:REU2"/>
    <mergeCell ref="REV2:RFK2"/>
    <mergeCell ref="RFL2:RGA2"/>
    <mergeCell ref="RYN2:RZC2"/>
    <mergeCell ref="RZD2:RZS2"/>
    <mergeCell ref="RZT2:SAI2"/>
    <mergeCell ref="SAJ2:SAY2"/>
    <mergeCell ref="SAZ2:SBO2"/>
    <mergeCell ref="RVL2:RWA2"/>
    <mergeCell ref="RWB2:RWQ2"/>
    <mergeCell ref="RWR2:RXG2"/>
    <mergeCell ref="RXH2:RXW2"/>
    <mergeCell ref="RXX2:RYM2"/>
    <mergeCell ref="RSJ2:RSY2"/>
    <mergeCell ref="RSZ2:RTO2"/>
    <mergeCell ref="RTP2:RUE2"/>
    <mergeCell ref="RUF2:RUU2"/>
    <mergeCell ref="RUV2:RVK2"/>
    <mergeCell ref="RPH2:RPW2"/>
    <mergeCell ref="RPX2:RQM2"/>
    <mergeCell ref="RQN2:RRC2"/>
    <mergeCell ref="RRD2:RRS2"/>
    <mergeCell ref="RRT2:RSI2"/>
    <mergeCell ref="SKV2:SLK2"/>
    <mergeCell ref="SLL2:SMA2"/>
    <mergeCell ref="SMB2:SMQ2"/>
    <mergeCell ref="SMR2:SNG2"/>
    <mergeCell ref="SNH2:SNW2"/>
    <mergeCell ref="SHT2:SII2"/>
    <mergeCell ref="SIJ2:SIY2"/>
    <mergeCell ref="SIZ2:SJO2"/>
    <mergeCell ref="SJP2:SKE2"/>
    <mergeCell ref="SKF2:SKU2"/>
    <mergeCell ref="SER2:SFG2"/>
    <mergeCell ref="SFH2:SFW2"/>
    <mergeCell ref="SFX2:SGM2"/>
    <mergeCell ref="SGN2:SHC2"/>
    <mergeCell ref="SHD2:SHS2"/>
    <mergeCell ref="SBP2:SCE2"/>
    <mergeCell ref="SCF2:SCU2"/>
    <mergeCell ref="SCV2:SDK2"/>
    <mergeCell ref="SDL2:SEA2"/>
    <mergeCell ref="SEB2:SEQ2"/>
    <mergeCell ref="SXD2:SXS2"/>
    <mergeCell ref="SXT2:SYI2"/>
    <mergeCell ref="SYJ2:SYY2"/>
    <mergeCell ref="SYZ2:SZO2"/>
    <mergeCell ref="SZP2:TAE2"/>
    <mergeCell ref="SUB2:SUQ2"/>
    <mergeCell ref="SUR2:SVG2"/>
    <mergeCell ref="SVH2:SVW2"/>
    <mergeCell ref="SVX2:SWM2"/>
    <mergeCell ref="SWN2:SXC2"/>
    <mergeCell ref="SQZ2:SRO2"/>
    <mergeCell ref="SRP2:SSE2"/>
    <mergeCell ref="SSF2:SSU2"/>
    <mergeCell ref="SSV2:STK2"/>
    <mergeCell ref="STL2:SUA2"/>
    <mergeCell ref="SNX2:SOM2"/>
    <mergeCell ref="SON2:SPC2"/>
    <mergeCell ref="SPD2:SPS2"/>
    <mergeCell ref="SPT2:SQI2"/>
    <mergeCell ref="SQJ2:SQY2"/>
    <mergeCell ref="TJL2:TKA2"/>
    <mergeCell ref="TKB2:TKQ2"/>
    <mergeCell ref="TKR2:TLG2"/>
    <mergeCell ref="TLH2:TLW2"/>
    <mergeCell ref="TLX2:TMM2"/>
    <mergeCell ref="TGJ2:TGY2"/>
    <mergeCell ref="TGZ2:THO2"/>
    <mergeCell ref="THP2:TIE2"/>
    <mergeCell ref="TIF2:TIU2"/>
    <mergeCell ref="TIV2:TJK2"/>
    <mergeCell ref="TDH2:TDW2"/>
    <mergeCell ref="TDX2:TEM2"/>
    <mergeCell ref="TEN2:TFC2"/>
    <mergeCell ref="TFD2:TFS2"/>
    <mergeCell ref="TFT2:TGI2"/>
    <mergeCell ref="TAF2:TAU2"/>
    <mergeCell ref="TAV2:TBK2"/>
    <mergeCell ref="TBL2:TCA2"/>
    <mergeCell ref="TCB2:TCQ2"/>
    <mergeCell ref="TCR2:TDG2"/>
    <mergeCell ref="TVT2:TWI2"/>
    <mergeCell ref="TWJ2:TWY2"/>
    <mergeCell ref="TWZ2:TXO2"/>
    <mergeCell ref="TXP2:TYE2"/>
    <mergeCell ref="TYF2:TYU2"/>
    <mergeCell ref="TSR2:TTG2"/>
    <mergeCell ref="TTH2:TTW2"/>
    <mergeCell ref="TTX2:TUM2"/>
    <mergeCell ref="TUN2:TVC2"/>
    <mergeCell ref="TVD2:TVS2"/>
    <mergeCell ref="TPP2:TQE2"/>
    <mergeCell ref="TQF2:TQU2"/>
    <mergeCell ref="TQV2:TRK2"/>
    <mergeCell ref="TRL2:TSA2"/>
    <mergeCell ref="TSB2:TSQ2"/>
    <mergeCell ref="TMN2:TNC2"/>
    <mergeCell ref="TND2:TNS2"/>
    <mergeCell ref="TNT2:TOI2"/>
    <mergeCell ref="TOJ2:TOY2"/>
    <mergeCell ref="TOZ2:TPO2"/>
    <mergeCell ref="UIB2:UIQ2"/>
    <mergeCell ref="UIR2:UJG2"/>
    <mergeCell ref="UJH2:UJW2"/>
    <mergeCell ref="UJX2:UKM2"/>
    <mergeCell ref="UKN2:ULC2"/>
    <mergeCell ref="UEZ2:UFO2"/>
    <mergeCell ref="UFP2:UGE2"/>
    <mergeCell ref="UGF2:UGU2"/>
    <mergeCell ref="UGV2:UHK2"/>
    <mergeCell ref="UHL2:UIA2"/>
    <mergeCell ref="UBX2:UCM2"/>
    <mergeCell ref="UCN2:UDC2"/>
    <mergeCell ref="UDD2:UDS2"/>
    <mergeCell ref="UDT2:UEI2"/>
    <mergeCell ref="UEJ2:UEY2"/>
    <mergeCell ref="TYV2:TZK2"/>
    <mergeCell ref="TZL2:UAA2"/>
    <mergeCell ref="UAB2:UAQ2"/>
    <mergeCell ref="UAR2:UBG2"/>
    <mergeCell ref="UBH2:UBW2"/>
    <mergeCell ref="UUJ2:UUY2"/>
    <mergeCell ref="UUZ2:UVO2"/>
    <mergeCell ref="UVP2:UWE2"/>
    <mergeCell ref="UWF2:UWU2"/>
    <mergeCell ref="UWV2:UXK2"/>
    <mergeCell ref="URH2:URW2"/>
    <mergeCell ref="URX2:USM2"/>
    <mergeCell ref="USN2:UTC2"/>
    <mergeCell ref="UTD2:UTS2"/>
    <mergeCell ref="UTT2:UUI2"/>
    <mergeCell ref="UOF2:UOU2"/>
    <mergeCell ref="UOV2:UPK2"/>
    <mergeCell ref="UPL2:UQA2"/>
    <mergeCell ref="UQB2:UQQ2"/>
    <mergeCell ref="UQR2:URG2"/>
    <mergeCell ref="ULD2:ULS2"/>
    <mergeCell ref="ULT2:UMI2"/>
    <mergeCell ref="UMJ2:UMY2"/>
    <mergeCell ref="UMZ2:UNO2"/>
    <mergeCell ref="UNP2:UOE2"/>
    <mergeCell ref="VGR2:VHG2"/>
    <mergeCell ref="VHH2:VHW2"/>
    <mergeCell ref="VHX2:VIM2"/>
    <mergeCell ref="VIN2:VJC2"/>
    <mergeCell ref="VJD2:VJS2"/>
    <mergeCell ref="VDP2:VEE2"/>
    <mergeCell ref="VEF2:VEU2"/>
    <mergeCell ref="VEV2:VFK2"/>
    <mergeCell ref="VFL2:VGA2"/>
    <mergeCell ref="VGB2:VGQ2"/>
    <mergeCell ref="VAN2:VBC2"/>
    <mergeCell ref="VBD2:VBS2"/>
    <mergeCell ref="VBT2:VCI2"/>
    <mergeCell ref="VCJ2:VCY2"/>
    <mergeCell ref="VCZ2:VDO2"/>
    <mergeCell ref="UXL2:UYA2"/>
    <mergeCell ref="UYB2:UYQ2"/>
    <mergeCell ref="UYR2:UZG2"/>
    <mergeCell ref="UZH2:UZW2"/>
    <mergeCell ref="UZX2:VAM2"/>
    <mergeCell ref="VSZ2:VTO2"/>
    <mergeCell ref="VTP2:VUE2"/>
    <mergeCell ref="VUF2:VUU2"/>
    <mergeCell ref="VUV2:VVK2"/>
    <mergeCell ref="VVL2:VWA2"/>
    <mergeCell ref="VPX2:VQM2"/>
    <mergeCell ref="VQN2:VRC2"/>
    <mergeCell ref="VRD2:VRS2"/>
    <mergeCell ref="VRT2:VSI2"/>
    <mergeCell ref="VSJ2:VSY2"/>
    <mergeCell ref="VMV2:VNK2"/>
    <mergeCell ref="VNL2:VOA2"/>
    <mergeCell ref="VOB2:VOQ2"/>
    <mergeCell ref="VOR2:VPG2"/>
    <mergeCell ref="VPH2:VPW2"/>
    <mergeCell ref="VJT2:VKI2"/>
    <mergeCell ref="VKJ2:VKY2"/>
    <mergeCell ref="VKZ2:VLO2"/>
    <mergeCell ref="VLP2:VME2"/>
    <mergeCell ref="VMF2:VMU2"/>
    <mergeCell ref="WFH2:WFW2"/>
    <mergeCell ref="WFX2:WGM2"/>
    <mergeCell ref="WGN2:WHC2"/>
    <mergeCell ref="WHD2:WHS2"/>
    <mergeCell ref="WHT2:WII2"/>
    <mergeCell ref="WCF2:WCU2"/>
    <mergeCell ref="WCV2:WDK2"/>
    <mergeCell ref="WDL2:WEA2"/>
    <mergeCell ref="WEB2:WEQ2"/>
    <mergeCell ref="WER2:WFG2"/>
    <mergeCell ref="VZD2:VZS2"/>
    <mergeCell ref="VZT2:WAI2"/>
    <mergeCell ref="WAJ2:WAY2"/>
    <mergeCell ref="WAZ2:WBO2"/>
    <mergeCell ref="WBP2:WCE2"/>
    <mergeCell ref="VWB2:VWQ2"/>
    <mergeCell ref="VWR2:VXG2"/>
    <mergeCell ref="VXH2:VXW2"/>
    <mergeCell ref="VXX2:VYM2"/>
    <mergeCell ref="VYN2:VZC2"/>
    <mergeCell ref="WRP2:WSE2"/>
    <mergeCell ref="WSF2:WSU2"/>
    <mergeCell ref="WSV2:WTK2"/>
    <mergeCell ref="WTL2:WUA2"/>
    <mergeCell ref="WUB2:WUQ2"/>
    <mergeCell ref="WON2:WPC2"/>
    <mergeCell ref="WPD2:WPS2"/>
    <mergeCell ref="WPT2:WQI2"/>
    <mergeCell ref="WQJ2:WQY2"/>
    <mergeCell ref="WQZ2:WRO2"/>
    <mergeCell ref="WLL2:WMA2"/>
    <mergeCell ref="WMB2:WMQ2"/>
    <mergeCell ref="WMR2:WNG2"/>
    <mergeCell ref="WNH2:WNW2"/>
    <mergeCell ref="WNX2:WOM2"/>
    <mergeCell ref="WIJ2:WIY2"/>
    <mergeCell ref="WIZ2:WJO2"/>
    <mergeCell ref="WJP2:WKE2"/>
    <mergeCell ref="WKF2:WKU2"/>
    <mergeCell ref="WKV2:WLK2"/>
    <mergeCell ref="XDX2:XEM2"/>
    <mergeCell ref="XEN2:XFC2"/>
    <mergeCell ref="XAV2:XBK2"/>
    <mergeCell ref="XBL2:XCA2"/>
    <mergeCell ref="XCB2:XCQ2"/>
    <mergeCell ref="XCR2:XDG2"/>
    <mergeCell ref="XDH2:XDW2"/>
    <mergeCell ref="WXT2:WYI2"/>
    <mergeCell ref="WYJ2:WYY2"/>
    <mergeCell ref="WYZ2:WZO2"/>
    <mergeCell ref="WZP2:XAE2"/>
    <mergeCell ref="XAF2:XAU2"/>
    <mergeCell ref="WUR2:WVG2"/>
    <mergeCell ref="WVH2:WVW2"/>
    <mergeCell ref="WVX2:WWM2"/>
    <mergeCell ref="WWN2:WXC2"/>
    <mergeCell ref="WXD2:WXS2"/>
  </mergeCells>
  <hyperlinks>
    <hyperlink ref="AE3" location="Índice!A1" display="Voltar ao Índice" xr:uid="{00000000-0004-0000-0600-000000000000}"/>
    <hyperlink ref="AU3" location="Índice!A1" display="Voltar ao Índice" xr:uid="{00000000-0004-0000-0600-000001000000}"/>
    <hyperlink ref="BK3" location="Índice!A1" display="Voltar ao Índice" xr:uid="{00000000-0004-0000-0600-000002000000}"/>
    <hyperlink ref="CA3" location="Índice!A1" display="Voltar ao Índice" xr:uid="{00000000-0004-0000-0600-000003000000}"/>
    <hyperlink ref="CQ3" location="Índice!A1" display="Voltar ao Índice" xr:uid="{00000000-0004-0000-0600-000004000000}"/>
    <hyperlink ref="DG3" location="Índice!A1" display="Voltar ao Índice" xr:uid="{00000000-0004-0000-0600-000005000000}"/>
    <hyperlink ref="DW3" location="Índice!A1" display="Voltar ao Índice" xr:uid="{00000000-0004-0000-0600-000006000000}"/>
    <hyperlink ref="EM3" location="Índice!A1" display="Voltar ao Índice" xr:uid="{00000000-0004-0000-0600-000007000000}"/>
    <hyperlink ref="FC3" location="Índice!A1" display="Voltar ao Índice" xr:uid="{00000000-0004-0000-0600-000008000000}"/>
    <hyperlink ref="FS3" location="Índice!A1" display="Voltar ao Índice" xr:uid="{00000000-0004-0000-0600-000009000000}"/>
    <hyperlink ref="GI3" location="Índice!A1" display="Voltar ao Índice" xr:uid="{00000000-0004-0000-0600-00000A000000}"/>
    <hyperlink ref="GY3" location="Índice!A1" display="Voltar ao Índice" xr:uid="{00000000-0004-0000-0600-00000B000000}"/>
    <hyperlink ref="HO3" location="Índice!A1" display="Voltar ao Índice" xr:uid="{00000000-0004-0000-0600-00000C000000}"/>
    <hyperlink ref="IE3" location="Índice!A1" display="Voltar ao Índice" xr:uid="{00000000-0004-0000-0600-00000D000000}"/>
    <hyperlink ref="IU3" location="Índice!A1" display="Voltar ao Índice" xr:uid="{00000000-0004-0000-0600-00000E000000}"/>
    <hyperlink ref="JK3" location="Índice!A1" display="Voltar ao Índice" xr:uid="{00000000-0004-0000-0600-00000F000000}"/>
    <hyperlink ref="KA3" location="Índice!A1" display="Voltar ao Índice" xr:uid="{00000000-0004-0000-0600-000010000000}"/>
    <hyperlink ref="KQ3" location="Índice!A1" display="Voltar ao Índice" xr:uid="{00000000-0004-0000-0600-000011000000}"/>
    <hyperlink ref="LG3" location="Índice!A1" display="Voltar ao Índice" xr:uid="{00000000-0004-0000-0600-000012000000}"/>
    <hyperlink ref="LW3" location="Índice!A1" display="Voltar ao Índice" xr:uid="{00000000-0004-0000-0600-000013000000}"/>
    <hyperlink ref="MM3" location="Índice!A1" display="Voltar ao Índice" xr:uid="{00000000-0004-0000-0600-000014000000}"/>
    <hyperlink ref="NC3" location="Índice!A1" display="Voltar ao Índice" xr:uid="{00000000-0004-0000-0600-000015000000}"/>
    <hyperlink ref="NS3" location="Índice!A1" display="Voltar ao Índice" xr:uid="{00000000-0004-0000-0600-000016000000}"/>
    <hyperlink ref="OI3" location="Índice!A1" display="Voltar ao Índice" xr:uid="{00000000-0004-0000-0600-000017000000}"/>
    <hyperlink ref="OY3" location="Índice!A1" display="Voltar ao Índice" xr:uid="{00000000-0004-0000-0600-000018000000}"/>
    <hyperlink ref="PO3" location="Índice!A1" display="Voltar ao Índice" xr:uid="{00000000-0004-0000-0600-000019000000}"/>
    <hyperlink ref="QE3" location="Índice!A1" display="Voltar ao Índice" xr:uid="{00000000-0004-0000-0600-00001A000000}"/>
    <hyperlink ref="QU3" location="Índice!A1" display="Voltar ao Índice" xr:uid="{00000000-0004-0000-0600-00001B000000}"/>
    <hyperlink ref="RK3" location="Índice!A1" display="Voltar ao Índice" xr:uid="{00000000-0004-0000-0600-00001C000000}"/>
    <hyperlink ref="SA3" location="Índice!A1" display="Voltar ao Índice" xr:uid="{00000000-0004-0000-0600-00001D000000}"/>
    <hyperlink ref="SQ3" location="Índice!A1" display="Voltar ao Índice" xr:uid="{00000000-0004-0000-0600-00001E000000}"/>
    <hyperlink ref="TG3" location="Índice!A1" display="Voltar ao Índice" xr:uid="{00000000-0004-0000-0600-00001F000000}"/>
    <hyperlink ref="TW3" location="Índice!A1" display="Voltar ao Índice" xr:uid="{00000000-0004-0000-0600-000020000000}"/>
    <hyperlink ref="UM3" location="Índice!A1" display="Voltar ao Índice" xr:uid="{00000000-0004-0000-0600-000021000000}"/>
    <hyperlink ref="VC3" location="Índice!A1" display="Voltar ao Índice" xr:uid="{00000000-0004-0000-0600-000022000000}"/>
    <hyperlink ref="VS3" location="Índice!A1" display="Voltar ao Índice" xr:uid="{00000000-0004-0000-0600-000023000000}"/>
    <hyperlink ref="WI3" location="Índice!A1" display="Voltar ao Índice" xr:uid="{00000000-0004-0000-0600-000024000000}"/>
    <hyperlink ref="WY3" location="Índice!A1" display="Voltar ao Índice" xr:uid="{00000000-0004-0000-0600-000025000000}"/>
    <hyperlink ref="XO3" location="Índice!A1" display="Voltar ao Índice" xr:uid="{00000000-0004-0000-0600-000026000000}"/>
    <hyperlink ref="YE3" location="Índice!A1" display="Voltar ao Índice" xr:uid="{00000000-0004-0000-0600-000027000000}"/>
    <hyperlink ref="YU3" location="Índice!A1" display="Voltar ao Índice" xr:uid="{00000000-0004-0000-0600-000028000000}"/>
    <hyperlink ref="ZK3" location="Índice!A1" display="Voltar ao Índice" xr:uid="{00000000-0004-0000-0600-000029000000}"/>
    <hyperlink ref="AAA3" location="Índice!A1" display="Voltar ao Índice" xr:uid="{00000000-0004-0000-0600-00002A000000}"/>
    <hyperlink ref="AAQ3" location="Índice!A1" display="Voltar ao Índice" xr:uid="{00000000-0004-0000-0600-00002B000000}"/>
    <hyperlink ref="ABG3" location="Índice!A1" display="Voltar ao Índice" xr:uid="{00000000-0004-0000-0600-00002C000000}"/>
    <hyperlink ref="ABW3" location="Índice!A1" display="Voltar ao Índice" xr:uid="{00000000-0004-0000-0600-00002D000000}"/>
    <hyperlink ref="ACM3" location="Índice!A1" display="Voltar ao Índice" xr:uid="{00000000-0004-0000-0600-00002E000000}"/>
    <hyperlink ref="ADC3" location="Índice!A1" display="Voltar ao Índice" xr:uid="{00000000-0004-0000-0600-00002F000000}"/>
    <hyperlink ref="ADS3" location="Índice!A1" display="Voltar ao Índice" xr:uid="{00000000-0004-0000-0600-000030000000}"/>
    <hyperlink ref="AEI3" location="Índice!A1" display="Voltar ao Índice" xr:uid="{00000000-0004-0000-0600-000031000000}"/>
    <hyperlink ref="AEY3" location="Índice!A1" display="Voltar ao Índice" xr:uid="{00000000-0004-0000-0600-000032000000}"/>
    <hyperlink ref="AFO3" location="Índice!A1" display="Voltar ao Índice" xr:uid="{00000000-0004-0000-0600-000033000000}"/>
    <hyperlink ref="AGE3" location="Índice!A1" display="Voltar ao Índice" xr:uid="{00000000-0004-0000-0600-000034000000}"/>
    <hyperlink ref="AGU3" location="Índice!A1" display="Voltar ao Índice" xr:uid="{00000000-0004-0000-0600-000035000000}"/>
    <hyperlink ref="AHK3" location="Índice!A1" display="Voltar ao Índice" xr:uid="{00000000-0004-0000-0600-000036000000}"/>
    <hyperlink ref="AIA3" location="Índice!A1" display="Voltar ao Índice" xr:uid="{00000000-0004-0000-0600-000037000000}"/>
    <hyperlink ref="AIQ3" location="Índice!A1" display="Voltar ao Índice" xr:uid="{00000000-0004-0000-0600-000038000000}"/>
    <hyperlink ref="AJG3" location="Índice!A1" display="Voltar ao Índice" xr:uid="{00000000-0004-0000-0600-000039000000}"/>
    <hyperlink ref="AJW3" location="Índice!A1" display="Voltar ao Índice" xr:uid="{00000000-0004-0000-0600-00003A000000}"/>
    <hyperlink ref="AKM3" location="Índice!A1" display="Voltar ao Índice" xr:uid="{00000000-0004-0000-0600-00003B000000}"/>
    <hyperlink ref="ALC3" location="Índice!A1" display="Voltar ao Índice" xr:uid="{00000000-0004-0000-0600-00003C000000}"/>
    <hyperlink ref="ALS3" location="Índice!A1" display="Voltar ao Índice" xr:uid="{00000000-0004-0000-0600-00003D000000}"/>
    <hyperlink ref="AMI3" location="Índice!A1" display="Voltar ao Índice" xr:uid="{00000000-0004-0000-0600-00003E000000}"/>
    <hyperlink ref="AMY3" location="Índice!A1" display="Voltar ao Índice" xr:uid="{00000000-0004-0000-0600-00003F000000}"/>
    <hyperlink ref="ANO3" location="Índice!A1" display="Voltar ao Índice" xr:uid="{00000000-0004-0000-0600-000040000000}"/>
    <hyperlink ref="AOE3" location="Índice!A1" display="Voltar ao Índice" xr:uid="{00000000-0004-0000-0600-000041000000}"/>
    <hyperlink ref="AOU3" location="Índice!A1" display="Voltar ao Índice" xr:uid="{00000000-0004-0000-0600-000042000000}"/>
    <hyperlink ref="APK3" location="Índice!A1" display="Voltar ao Índice" xr:uid="{00000000-0004-0000-0600-000043000000}"/>
    <hyperlink ref="AQA3" location="Índice!A1" display="Voltar ao Índice" xr:uid="{00000000-0004-0000-0600-000044000000}"/>
    <hyperlink ref="AQQ3" location="Índice!A1" display="Voltar ao Índice" xr:uid="{00000000-0004-0000-0600-000045000000}"/>
    <hyperlink ref="ARG3" location="Índice!A1" display="Voltar ao Índice" xr:uid="{00000000-0004-0000-0600-000046000000}"/>
    <hyperlink ref="ARW3" location="Índice!A1" display="Voltar ao Índice" xr:uid="{00000000-0004-0000-0600-000047000000}"/>
    <hyperlink ref="ASM3" location="Índice!A1" display="Voltar ao Índice" xr:uid="{00000000-0004-0000-0600-000048000000}"/>
    <hyperlink ref="ATC3" location="Índice!A1" display="Voltar ao Índice" xr:uid="{00000000-0004-0000-0600-000049000000}"/>
    <hyperlink ref="ATS3" location="Índice!A1" display="Voltar ao Índice" xr:uid="{00000000-0004-0000-0600-00004A000000}"/>
    <hyperlink ref="AUI3" location="Índice!A1" display="Voltar ao Índice" xr:uid="{00000000-0004-0000-0600-00004B000000}"/>
    <hyperlink ref="AUY3" location="Índice!A1" display="Voltar ao Índice" xr:uid="{00000000-0004-0000-0600-00004C000000}"/>
    <hyperlink ref="AVO3" location="Índice!A1" display="Voltar ao Índice" xr:uid="{00000000-0004-0000-0600-00004D000000}"/>
    <hyperlink ref="AWE3" location="Índice!A1" display="Voltar ao Índice" xr:uid="{00000000-0004-0000-0600-00004E000000}"/>
    <hyperlink ref="AWU3" location="Índice!A1" display="Voltar ao Índice" xr:uid="{00000000-0004-0000-0600-00004F000000}"/>
    <hyperlink ref="AXK3" location="Índice!A1" display="Voltar ao Índice" xr:uid="{00000000-0004-0000-0600-000050000000}"/>
    <hyperlink ref="AYA3" location="Índice!A1" display="Voltar ao Índice" xr:uid="{00000000-0004-0000-0600-000051000000}"/>
    <hyperlink ref="AYQ3" location="Índice!A1" display="Voltar ao Índice" xr:uid="{00000000-0004-0000-0600-000052000000}"/>
    <hyperlink ref="AZG3" location="Índice!A1" display="Voltar ao Índice" xr:uid="{00000000-0004-0000-0600-000053000000}"/>
    <hyperlink ref="AZW3" location="Índice!A1" display="Voltar ao Índice" xr:uid="{00000000-0004-0000-0600-000054000000}"/>
    <hyperlink ref="BAM3" location="Índice!A1" display="Voltar ao Índice" xr:uid="{00000000-0004-0000-0600-000055000000}"/>
    <hyperlink ref="BBC3" location="Índice!A1" display="Voltar ao Índice" xr:uid="{00000000-0004-0000-0600-000056000000}"/>
    <hyperlink ref="BBS3" location="Índice!A1" display="Voltar ao Índice" xr:uid="{00000000-0004-0000-0600-000057000000}"/>
    <hyperlink ref="BCI3" location="Índice!A1" display="Voltar ao Índice" xr:uid="{00000000-0004-0000-0600-000058000000}"/>
    <hyperlink ref="BCY3" location="Índice!A1" display="Voltar ao Índice" xr:uid="{00000000-0004-0000-0600-000059000000}"/>
    <hyperlink ref="BDO3" location="Índice!A1" display="Voltar ao Índice" xr:uid="{00000000-0004-0000-0600-00005A000000}"/>
    <hyperlink ref="BEE3" location="Índice!A1" display="Voltar ao Índice" xr:uid="{00000000-0004-0000-0600-00005B000000}"/>
    <hyperlink ref="BEU3" location="Índice!A1" display="Voltar ao Índice" xr:uid="{00000000-0004-0000-0600-00005C000000}"/>
    <hyperlink ref="BFK3" location="Índice!A1" display="Voltar ao Índice" xr:uid="{00000000-0004-0000-0600-00005D000000}"/>
    <hyperlink ref="BGA3" location="Índice!A1" display="Voltar ao Índice" xr:uid="{00000000-0004-0000-0600-00005E000000}"/>
    <hyperlink ref="BGQ3" location="Índice!A1" display="Voltar ao Índice" xr:uid="{00000000-0004-0000-0600-00005F000000}"/>
    <hyperlink ref="BHG3" location="Índice!A1" display="Voltar ao Índice" xr:uid="{00000000-0004-0000-0600-000060000000}"/>
    <hyperlink ref="BHW3" location="Índice!A1" display="Voltar ao Índice" xr:uid="{00000000-0004-0000-0600-000061000000}"/>
    <hyperlink ref="BIM3" location="Índice!A1" display="Voltar ao Índice" xr:uid="{00000000-0004-0000-0600-000062000000}"/>
    <hyperlink ref="BJC3" location="Índice!A1" display="Voltar ao Índice" xr:uid="{00000000-0004-0000-0600-000063000000}"/>
    <hyperlink ref="BJS3" location="Índice!A1" display="Voltar ao Índice" xr:uid="{00000000-0004-0000-0600-000064000000}"/>
    <hyperlink ref="BKI3" location="Índice!A1" display="Voltar ao Índice" xr:uid="{00000000-0004-0000-0600-000065000000}"/>
    <hyperlink ref="BKY3" location="Índice!A1" display="Voltar ao Índice" xr:uid="{00000000-0004-0000-0600-000066000000}"/>
    <hyperlink ref="BLO3" location="Índice!A1" display="Voltar ao Índice" xr:uid="{00000000-0004-0000-0600-000067000000}"/>
    <hyperlink ref="BME3" location="Índice!A1" display="Voltar ao Índice" xr:uid="{00000000-0004-0000-0600-000068000000}"/>
    <hyperlink ref="BMU3" location="Índice!A1" display="Voltar ao Índice" xr:uid="{00000000-0004-0000-0600-000069000000}"/>
    <hyperlink ref="BNK3" location="Índice!A1" display="Voltar ao Índice" xr:uid="{00000000-0004-0000-0600-00006A000000}"/>
    <hyperlink ref="BOA3" location="Índice!A1" display="Voltar ao Índice" xr:uid="{00000000-0004-0000-0600-00006B000000}"/>
    <hyperlink ref="BOQ3" location="Índice!A1" display="Voltar ao Índice" xr:uid="{00000000-0004-0000-0600-00006C000000}"/>
    <hyperlink ref="BPG3" location="Índice!A1" display="Voltar ao Índice" xr:uid="{00000000-0004-0000-0600-00006D000000}"/>
    <hyperlink ref="BPW3" location="Índice!A1" display="Voltar ao Índice" xr:uid="{00000000-0004-0000-0600-00006E000000}"/>
    <hyperlink ref="BQM3" location="Índice!A1" display="Voltar ao Índice" xr:uid="{00000000-0004-0000-0600-00006F000000}"/>
    <hyperlink ref="BRC3" location="Índice!A1" display="Voltar ao Índice" xr:uid="{00000000-0004-0000-0600-000070000000}"/>
    <hyperlink ref="BRS3" location="Índice!A1" display="Voltar ao Índice" xr:uid="{00000000-0004-0000-0600-000071000000}"/>
    <hyperlink ref="BSI3" location="Índice!A1" display="Voltar ao Índice" xr:uid="{00000000-0004-0000-0600-000072000000}"/>
    <hyperlink ref="BSY3" location="Índice!A1" display="Voltar ao Índice" xr:uid="{00000000-0004-0000-0600-000073000000}"/>
    <hyperlink ref="BTO3" location="Índice!A1" display="Voltar ao Índice" xr:uid="{00000000-0004-0000-0600-000074000000}"/>
    <hyperlink ref="BUE3" location="Índice!A1" display="Voltar ao Índice" xr:uid="{00000000-0004-0000-0600-000075000000}"/>
    <hyperlink ref="BUU3" location="Índice!A1" display="Voltar ao Índice" xr:uid="{00000000-0004-0000-0600-000076000000}"/>
    <hyperlink ref="BVK3" location="Índice!A1" display="Voltar ao Índice" xr:uid="{00000000-0004-0000-0600-000077000000}"/>
    <hyperlink ref="BWA3" location="Índice!A1" display="Voltar ao Índice" xr:uid="{00000000-0004-0000-0600-000078000000}"/>
    <hyperlink ref="BWQ3" location="Índice!A1" display="Voltar ao Índice" xr:uid="{00000000-0004-0000-0600-000079000000}"/>
    <hyperlink ref="BXG3" location="Índice!A1" display="Voltar ao Índice" xr:uid="{00000000-0004-0000-0600-00007A000000}"/>
    <hyperlink ref="BXW3" location="Índice!A1" display="Voltar ao Índice" xr:uid="{00000000-0004-0000-0600-00007B000000}"/>
    <hyperlink ref="BYM3" location="Índice!A1" display="Voltar ao Índice" xr:uid="{00000000-0004-0000-0600-00007C000000}"/>
    <hyperlink ref="BZC3" location="Índice!A1" display="Voltar ao Índice" xr:uid="{00000000-0004-0000-0600-00007D000000}"/>
    <hyperlink ref="BZS3" location="Índice!A1" display="Voltar ao Índice" xr:uid="{00000000-0004-0000-0600-00007E000000}"/>
    <hyperlink ref="CAI3" location="Índice!A1" display="Voltar ao Índice" xr:uid="{00000000-0004-0000-0600-00007F000000}"/>
    <hyperlink ref="CAY3" location="Índice!A1" display="Voltar ao Índice" xr:uid="{00000000-0004-0000-0600-000080000000}"/>
    <hyperlink ref="CBO3" location="Índice!A1" display="Voltar ao Índice" xr:uid="{00000000-0004-0000-0600-000081000000}"/>
    <hyperlink ref="CCE3" location="Índice!A1" display="Voltar ao Índice" xr:uid="{00000000-0004-0000-0600-000082000000}"/>
    <hyperlink ref="CCU3" location="Índice!A1" display="Voltar ao Índice" xr:uid="{00000000-0004-0000-0600-000083000000}"/>
    <hyperlink ref="CDK3" location="Índice!A1" display="Voltar ao Índice" xr:uid="{00000000-0004-0000-0600-000084000000}"/>
    <hyperlink ref="CEA3" location="Índice!A1" display="Voltar ao Índice" xr:uid="{00000000-0004-0000-0600-000085000000}"/>
    <hyperlink ref="CEQ3" location="Índice!A1" display="Voltar ao Índice" xr:uid="{00000000-0004-0000-0600-000086000000}"/>
    <hyperlink ref="CFG3" location="Índice!A1" display="Voltar ao Índice" xr:uid="{00000000-0004-0000-0600-000087000000}"/>
    <hyperlink ref="CFW3" location="Índice!A1" display="Voltar ao Índice" xr:uid="{00000000-0004-0000-0600-000088000000}"/>
    <hyperlink ref="CGM3" location="Índice!A1" display="Voltar ao Índice" xr:uid="{00000000-0004-0000-0600-000089000000}"/>
    <hyperlink ref="CHC3" location="Índice!A1" display="Voltar ao Índice" xr:uid="{00000000-0004-0000-0600-00008A000000}"/>
    <hyperlink ref="CHS3" location="Índice!A1" display="Voltar ao Índice" xr:uid="{00000000-0004-0000-0600-00008B000000}"/>
    <hyperlink ref="CII3" location="Índice!A1" display="Voltar ao Índice" xr:uid="{00000000-0004-0000-0600-00008C000000}"/>
    <hyperlink ref="CIY3" location="Índice!A1" display="Voltar ao Índice" xr:uid="{00000000-0004-0000-0600-00008D000000}"/>
    <hyperlink ref="CJO3" location="Índice!A1" display="Voltar ao Índice" xr:uid="{00000000-0004-0000-0600-00008E000000}"/>
    <hyperlink ref="CKE3" location="Índice!A1" display="Voltar ao Índice" xr:uid="{00000000-0004-0000-0600-00008F000000}"/>
    <hyperlink ref="CKU3" location="Índice!A1" display="Voltar ao Índice" xr:uid="{00000000-0004-0000-0600-000090000000}"/>
    <hyperlink ref="CLK3" location="Índice!A1" display="Voltar ao Índice" xr:uid="{00000000-0004-0000-0600-000091000000}"/>
    <hyperlink ref="CMA3" location="Índice!A1" display="Voltar ao Índice" xr:uid="{00000000-0004-0000-0600-000092000000}"/>
    <hyperlink ref="CMQ3" location="Índice!A1" display="Voltar ao Índice" xr:uid="{00000000-0004-0000-0600-000093000000}"/>
    <hyperlink ref="CNG3" location="Índice!A1" display="Voltar ao Índice" xr:uid="{00000000-0004-0000-0600-000094000000}"/>
    <hyperlink ref="CNW3" location="Índice!A1" display="Voltar ao Índice" xr:uid="{00000000-0004-0000-0600-000095000000}"/>
    <hyperlink ref="COM3" location="Índice!A1" display="Voltar ao Índice" xr:uid="{00000000-0004-0000-0600-000096000000}"/>
    <hyperlink ref="CPC3" location="Índice!A1" display="Voltar ao Índice" xr:uid="{00000000-0004-0000-0600-000097000000}"/>
    <hyperlink ref="CPS3" location="Índice!A1" display="Voltar ao Índice" xr:uid="{00000000-0004-0000-0600-000098000000}"/>
    <hyperlink ref="CQI3" location="Índice!A1" display="Voltar ao Índice" xr:uid="{00000000-0004-0000-0600-000099000000}"/>
    <hyperlink ref="CQY3" location="Índice!A1" display="Voltar ao Índice" xr:uid="{00000000-0004-0000-0600-00009A000000}"/>
    <hyperlink ref="CRO3" location="Índice!A1" display="Voltar ao Índice" xr:uid="{00000000-0004-0000-0600-00009B000000}"/>
    <hyperlink ref="CSE3" location="Índice!A1" display="Voltar ao Índice" xr:uid="{00000000-0004-0000-0600-00009C000000}"/>
    <hyperlink ref="CSU3" location="Índice!A1" display="Voltar ao Índice" xr:uid="{00000000-0004-0000-0600-00009D000000}"/>
    <hyperlink ref="CTK3" location="Índice!A1" display="Voltar ao Índice" xr:uid="{00000000-0004-0000-0600-00009E000000}"/>
    <hyperlink ref="CUA3" location="Índice!A1" display="Voltar ao Índice" xr:uid="{00000000-0004-0000-0600-00009F000000}"/>
    <hyperlink ref="CUQ3" location="Índice!A1" display="Voltar ao Índice" xr:uid="{00000000-0004-0000-0600-0000A0000000}"/>
    <hyperlink ref="CVG3" location="Índice!A1" display="Voltar ao Índice" xr:uid="{00000000-0004-0000-0600-0000A1000000}"/>
    <hyperlink ref="CVW3" location="Índice!A1" display="Voltar ao Índice" xr:uid="{00000000-0004-0000-0600-0000A2000000}"/>
    <hyperlink ref="CWM3" location="Índice!A1" display="Voltar ao Índice" xr:uid="{00000000-0004-0000-0600-0000A3000000}"/>
    <hyperlink ref="CXC3" location="Índice!A1" display="Voltar ao Índice" xr:uid="{00000000-0004-0000-0600-0000A4000000}"/>
    <hyperlink ref="CXS3" location="Índice!A1" display="Voltar ao Índice" xr:uid="{00000000-0004-0000-0600-0000A5000000}"/>
    <hyperlink ref="CYI3" location="Índice!A1" display="Voltar ao Índice" xr:uid="{00000000-0004-0000-0600-0000A6000000}"/>
    <hyperlink ref="CYY3" location="Índice!A1" display="Voltar ao Índice" xr:uid="{00000000-0004-0000-0600-0000A7000000}"/>
    <hyperlink ref="CZO3" location="Índice!A1" display="Voltar ao Índice" xr:uid="{00000000-0004-0000-0600-0000A8000000}"/>
    <hyperlink ref="DAE3" location="Índice!A1" display="Voltar ao Índice" xr:uid="{00000000-0004-0000-0600-0000A9000000}"/>
    <hyperlink ref="DAU3" location="Índice!A1" display="Voltar ao Índice" xr:uid="{00000000-0004-0000-0600-0000AA000000}"/>
    <hyperlink ref="DBK3" location="Índice!A1" display="Voltar ao Índice" xr:uid="{00000000-0004-0000-0600-0000AB000000}"/>
    <hyperlink ref="DCA3" location="Índice!A1" display="Voltar ao Índice" xr:uid="{00000000-0004-0000-0600-0000AC000000}"/>
    <hyperlink ref="DCQ3" location="Índice!A1" display="Voltar ao Índice" xr:uid="{00000000-0004-0000-0600-0000AD000000}"/>
    <hyperlink ref="DDG3" location="Índice!A1" display="Voltar ao Índice" xr:uid="{00000000-0004-0000-0600-0000AE000000}"/>
    <hyperlink ref="DDW3" location="Índice!A1" display="Voltar ao Índice" xr:uid="{00000000-0004-0000-0600-0000AF000000}"/>
    <hyperlink ref="DEM3" location="Índice!A1" display="Voltar ao Índice" xr:uid="{00000000-0004-0000-0600-0000B0000000}"/>
    <hyperlink ref="DFC3" location="Índice!A1" display="Voltar ao Índice" xr:uid="{00000000-0004-0000-0600-0000B1000000}"/>
    <hyperlink ref="DFS3" location="Índice!A1" display="Voltar ao Índice" xr:uid="{00000000-0004-0000-0600-0000B2000000}"/>
    <hyperlink ref="DGI3" location="Índice!A1" display="Voltar ao Índice" xr:uid="{00000000-0004-0000-0600-0000B3000000}"/>
    <hyperlink ref="DGY3" location="Índice!A1" display="Voltar ao Índice" xr:uid="{00000000-0004-0000-0600-0000B4000000}"/>
    <hyperlink ref="DHO3" location="Índice!A1" display="Voltar ao Índice" xr:uid="{00000000-0004-0000-0600-0000B5000000}"/>
    <hyperlink ref="DIE3" location="Índice!A1" display="Voltar ao Índice" xr:uid="{00000000-0004-0000-0600-0000B6000000}"/>
    <hyperlink ref="DIU3" location="Índice!A1" display="Voltar ao Índice" xr:uid="{00000000-0004-0000-0600-0000B7000000}"/>
    <hyperlink ref="DJK3" location="Índice!A1" display="Voltar ao Índice" xr:uid="{00000000-0004-0000-0600-0000B8000000}"/>
    <hyperlink ref="DKA3" location="Índice!A1" display="Voltar ao Índice" xr:uid="{00000000-0004-0000-0600-0000B9000000}"/>
    <hyperlink ref="DKQ3" location="Índice!A1" display="Voltar ao Índice" xr:uid="{00000000-0004-0000-0600-0000BA000000}"/>
    <hyperlink ref="DLG3" location="Índice!A1" display="Voltar ao Índice" xr:uid="{00000000-0004-0000-0600-0000BB000000}"/>
    <hyperlink ref="DLW3" location="Índice!A1" display="Voltar ao Índice" xr:uid="{00000000-0004-0000-0600-0000BC000000}"/>
    <hyperlink ref="DMM3" location="Índice!A1" display="Voltar ao Índice" xr:uid="{00000000-0004-0000-0600-0000BD000000}"/>
    <hyperlink ref="DNC3" location="Índice!A1" display="Voltar ao Índice" xr:uid="{00000000-0004-0000-0600-0000BE000000}"/>
    <hyperlink ref="DNS3" location="Índice!A1" display="Voltar ao Índice" xr:uid="{00000000-0004-0000-0600-0000BF000000}"/>
    <hyperlink ref="DOI3" location="Índice!A1" display="Voltar ao Índice" xr:uid="{00000000-0004-0000-0600-0000C0000000}"/>
    <hyperlink ref="DOY3" location="Índice!A1" display="Voltar ao Índice" xr:uid="{00000000-0004-0000-0600-0000C1000000}"/>
    <hyperlink ref="DPO3" location="Índice!A1" display="Voltar ao Índice" xr:uid="{00000000-0004-0000-0600-0000C2000000}"/>
    <hyperlink ref="DQE3" location="Índice!A1" display="Voltar ao Índice" xr:uid="{00000000-0004-0000-0600-0000C3000000}"/>
    <hyperlink ref="DQU3" location="Índice!A1" display="Voltar ao Índice" xr:uid="{00000000-0004-0000-0600-0000C4000000}"/>
    <hyperlink ref="DRK3" location="Índice!A1" display="Voltar ao Índice" xr:uid="{00000000-0004-0000-0600-0000C5000000}"/>
    <hyperlink ref="DSA3" location="Índice!A1" display="Voltar ao Índice" xr:uid="{00000000-0004-0000-0600-0000C6000000}"/>
    <hyperlink ref="DSQ3" location="Índice!A1" display="Voltar ao Índice" xr:uid="{00000000-0004-0000-0600-0000C7000000}"/>
    <hyperlink ref="DTG3" location="Índice!A1" display="Voltar ao Índice" xr:uid="{00000000-0004-0000-0600-0000C8000000}"/>
    <hyperlink ref="DTW3" location="Índice!A1" display="Voltar ao Índice" xr:uid="{00000000-0004-0000-0600-0000C9000000}"/>
    <hyperlink ref="DUM3" location="Índice!A1" display="Voltar ao Índice" xr:uid="{00000000-0004-0000-0600-0000CA000000}"/>
    <hyperlink ref="DVC3" location="Índice!A1" display="Voltar ao Índice" xr:uid="{00000000-0004-0000-0600-0000CB000000}"/>
    <hyperlink ref="DVS3" location="Índice!A1" display="Voltar ao Índice" xr:uid="{00000000-0004-0000-0600-0000CC000000}"/>
    <hyperlink ref="DWI3" location="Índice!A1" display="Voltar ao Índice" xr:uid="{00000000-0004-0000-0600-0000CD000000}"/>
    <hyperlink ref="DWY3" location="Índice!A1" display="Voltar ao Índice" xr:uid="{00000000-0004-0000-0600-0000CE000000}"/>
    <hyperlink ref="DXO3" location="Índice!A1" display="Voltar ao Índice" xr:uid="{00000000-0004-0000-0600-0000CF000000}"/>
    <hyperlink ref="DYE3" location="Índice!A1" display="Voltar ao Índice" xr:uid="{00000000-0004-0000-0600-0000D0000000}"/>
    <hyperlink ref="DYU3" location="Índice!A1" display="Voltar ao Índice" xr:uid="{00000000-0004-0000-0600-0000D1000000}"/>
    <hyperlink ref="DZK3" location="Índice!A1" display="Voltar ao Índice" xr:uid="{00000000-0004-0000-0600-0000D2000000}"/>
    <hyperlink ref="EAA3" location="Índice!A1" display="Voltar ao Índice" xr:uid="{00000000-0004-0000-0600-0000D3000000}"/>
    <hyperlink ref="EAQ3" location="Índice!A1" display="Voltar ao Índice" xr:uid="{00000000-0004-0000-0600-0000D4000000}"/>
    <hyperlink ref="EBG3" location="Índice!A1" display="Voltar ao Índice" xr:uid="{00000000-0004-0000-0600-0000D5000000}"/>
    <hyperlink ref="EBW3" location="Índice!A1" display="Voltar ao Índice" xr:uid="{00000000-0004-0000-0600-0000D6000000}"/>
    <hyperlink ref="ECM3" location="Índice!A1" display="Voltar ao Índice" xr:uid="{00000000-0004-0000-0600-0000D7000000}"/>
    <hyperlink ref="EDC3" location="Índice!A1" display="Voltar ao Índice" xr:uid="{00000000-0004-0000-0600-0000D8000000}"/>
    <hyperlink ref="EDS3" location="Índice!A1" display="Voltar ao Índice" xr:uid="{00000000-0004-0000-0600-0000D9000000}"/>
    <hyperlink ref="EEI3" location="Índice!A1" display="Voltar ao Índice" xr:uid="{00000000-0004-0000-0600-0000DA000000}"/>
    <hyperlink ref="EEY3" location="Índice!A1" display="Voltar ao Índice" xr:uid="{00000000-0004-0000-0600-0000DB000000}"/>
    <hyperlink ref="EFO3" location="Índice!A1" display="Voltar ao Índice" xr:uid="{00000000-0004-0000-0600-0000DC000000}"/>
    <hyperlink ref="EGE3" location="Índice!A1" display="Voltar ao Índice" xr:uid="{00000000-0004-0000-0600-0000DD000000}"/>
    <hyperlink ref="EGU3" location="Índice!A1" display="Voltar ao Índice" xr:uid="{00000000-0004-0000-0600-0000DE000000}"/>
    <hyperlink ref="EHK3" location="Índice!A1" display="Voltar ao Índice" xr:uid="{00000000-0004-0000-0600-0000DF000000}"/>
    <hyperlink ref="EIA3" location="Índice!A1" display="Voltar ao Índice" xr:uid="{00000000-0004-0000-0600-0000E0000000}"/>
    <hyperlink ref="EIQ3" location="Índice!A1" display="Voltar ao Índice" xr:uid="{00000000-0004-0000-0600-0000E1000000}"/>
    <hyperlink ref="EJG3" location="Índice!A1" display="Voltar ao Índice" xr:uid="{00000000-0004-0000-0600-0000E2000000}"/>
    <hyperlink ref="EJW3" location="Índice!A1" display="Voltar ao Índice" xr:uid="{00000000-0004-0000-0600-0000E3000000}"/>
    <hyperlink ref="EKM3" location="Índice!A1" display="Voltar ao Índice" xr:uid="{00000000-0004-0000-0600-0000E4000000}"/>
    <hyperlink ref="ELC3" location="Índice!A1" display="Voltar ao Índice" xr:uid="{00000000-0004-0000-0600-0000E5000000}"/>
    <hyperlink ref="ELS3" location="Índice!A1" display="Voltar ao Índice" xr:uid="{00000000-0004-0000-0600-0000E6000000}"/>
    <hyperlink ref="EMI3" location="Índice!A1" display="Voltar ao Índice" xr:uid="{00000000-0004-0000-0600-0000E7000000}"/>
    <hyperlink ref="EMY3" location="Índice!A1" display="Voltar ao Índice" xr:uid="{00000000-0004-0000-0600-0000E8000000}"/>
    <hyperlink ref="ENO3" location="Índice!A1" display="Voltar ao Índice" xr:uid="{00000000-0004-0000-0600-0000E9000000}"/>
    <hyperlink ref="EOE3" location="Índice!A1" display="Voltar ao Índice" xr:uid="{00000000-0004-0000-0600-0000EA000000}"/>
    <hyperlink ref="EOU3" location="Índice!A1" display="Voltar ao Índice" xr:uid="{00000000-0004-0000-0600-0000EB000000}"/>
    <hyperlink ref="EPK3" location="Índice!A1" display="Voltar ao Índice" xr:uid="{00000000-0004-0000-0600-0000EC000000}"/>
    <hyperlink ref="EQA3" location="Índice!A1" display="Voltar ao Índice" xr:uid="{00000000-0004-0000-0600-0000ED000000}"/>
    <hyperlink ref="EQQ3" location="Índice!A1" display="Voltar ao Índice" xr:uid="{00000000-0004-0000-0600-0000EE000000}"/>
    <hyperlink ref="ERG3" location="Índice!A1" display="Voltar ao Índice" xr:uid="{00000000-0004-0000-0600-0000EF000000}"/>
    <hyperlink ref="ERW3" location="Índice!A1" display="Voltar ao Índice" xr:uid="{00000000-0004-0000-0600-0000F0000000}"/>
    <hyperlink ref="ESM3" location="Índice!A1" display="Voltar ao Índice" xr:uid="{00000000-0004-0000-0600-0000F1000000}"/>
    <hyperlink ref="ETC3" location="Índice!A1" display="Voltar ao Índice" xr:uid="{00000000-0004-0000-0600-0000F2000000}"/>
    <hyperlink ref="ETS3" location="Índice!A1" display="Voltar ao Índice" xr:uid="{00000000-0004-0000-0600-0000F3000000}"/>
    <hyperlink ref="EUI3" location="Índice!A1" display="Voltar ao Índice" xr:uid="{00000000-0004-0000-0600-0000F4000000}"/>
    <hyperlink ref="EUY3" location="Índice!A1" display="Voltar ao Índice" xr:uid="{00000000-0004-0000-0600-0000F5000000}"/>
    <hyperlink ref="EVO3" location="Índice!A1" display="Voltar ao Índice" xr:uid="{00000000-0004-0000-0600-0000F6000000}"/>
    <hyperlink ref="EWE3" location="Índice!A1" display="Voltar ao Índice" xr:uid="{00000000-0004-0000-0600-0000F7000000}"/>
    <hyperlink ref="EWU3" location="Índice!A1" display="Voltar ao Índice" xr:uid="{00000000-0004-0000-0600-0000F8000000}"/>
    <hyperlink ref="EXK3" location="Índice!A1" display="Voltar ao Índice" xr:uid="{00000000-0004-0000-0600-0000F9000000}"/>
    <hyperlink ref="EYA3" location="Índice!A1" display="Voltar ao Índice" xr:uid="{00000000-0004-0000-0600-0000FA000000}"/>
    <hyperlink ref="EYQ3" location="Índice!A1" display="Voltar ao Índice" xr:uid="{00000000-0004-0000-0600-0000FB000000}"/>
    <hyperlink ref="EZG3" location="Índice!A1" display="Voltar ao Índice" xr:uid="{00000000-0004-0000-0600-0000FC000000}"/>
    <hyperlink ref="EZW3" location="Índice!A1" display="Voltar ao Índice" xr:uid="{00000000-0004-0000-0600-0000FD000000}"/>
    <hyperlink ref="FAM3" location="Índice!A1" display="Voltar ao Índice" xr:uid="{00000000-0004-0000-0600-0000FE000000}"/>
    <hyperlink ref="FBC3" location="Índice!A1" display="Voltar ao Índice" xr:uid="{00000000-0004-0000-0600-0000FF000000}"/>
    <hyperlink ref="FBS3" location="Índice!A1" display="Voltar ao Índice" xr:uid="{00000000-0004-0000-0600-000000010000}"/>
    <hyperlink ref="FCI3" location="Índice!A1" display="Voltar ao Índice" xr:uid="{00000000-0004-0000-0600-000001010000}"/>
    <hyperlink ref="FCY3" location="Índice!A1" display="Voltar ao Índice" xr:uid="{00000000-0004-0000-0600-000002010000}"/>
    <hyperlink ref="FDO3" location="Índice!A1" display="Voltar ao Índice" xr:uid="{00000000-0004-0000-0600-000003010000}"/>
    <hyperlink ref="FEE3" location="Índice!A1" display="Voltar ao Índice" xr:uid="{00000000-0004-0000-0600-000004010000}"/>
    <hyperlink ref="FEU3" location="Índice!A1" display="Voltar ao Índice" xr:uid="{00000000-0004-0000-0600-000005010000}"/>
    <hyperlink ref="FFK3" location="Índice!A1" display="Voltar ao Índice" xr:uid="{00000000-0004-0000-0600-000006010000}"/>
    <hyperlink ref="FGA3" location="Índice!A1" display="Voltar ao Índice" xr:uid="{00000000-0004-0000-0600-000007010000}"/>
    <hyperlink ref="FGQ3" location="Índice!A1" display="Voltar ao Índice" xr:uid="{00000000-0004-0000-0600-000008010000}"/>
    <hyperlink ref="FHG3" location="Índice!A1" display="Voltar ao Índice" xr:uid="{00000000-0004-0000-0600-000009010000}"/>
    <hyperlink ref="FHW3" location="Índice!A1" display="Voltar ao Índice" xr:uid="{00000000-0004-0000-0600-00000A010000}"/>
    <hyperlink ref="FIM3" location="Índice!A1" display="Voltar ao Índice" xr:uid="{00000000-0004-0000-0600-00000B010000}"/>
    <hyperlink ref="FJC3" location="Índice!A1" display="Voltar ao Índice" xr:uid="{00000000-0004-0000-0600-00000C010000}"/>
    <hyperlink ref="FJS3" location="Índice!A1" display="Voltar ao Índice" xr:uid="{00000000-0004-0000-0600-00000D010000}"/>
    <hyperlink ref="FKI3" location="Índice!A1" display="Voltar ao Índice" xr:uid="{00000000-0004-0000-0600-00000E010000}"/>
    <hyperlink ref="FKY3" location="Índice!A1" display="Voltar ao Índice" xr:uid="{00000000-0004-0000-0600-00000F010000}"/>
    <hyperlink ref="FLO3" location="Índice!A1" display="Voltar ao Índice" xr:uid="{00000000-0004-0000-0600-000010010000}"/>
    <hyperlink ref="FME3" location="Índice!A1" display="Voltar ao Índice" xr:uid="{00000000-0004-0000-0600-000011010000}"/>
    <hyperlink ref="FMU3" location="Índice!A1" display="Voltar ao Índice" xr:uid="{00000000-0004-0000-0600-000012010000}"/>
    <hyperlink ref="FNK3" location="Índice!A1" display="Voltar ao Índice" xr:uid="{00000000-0004-0000-0600-000013010000}"/>
    <hyperlink ref="FOA3" location="Índice!A1" display="Voltar ao Índice" xr:uid="{00000000-0004-0000-0600-000014010000}"/>
    <hyperlink ref="FOQ3" location="Índice!A1" display="Voltar ao Índice" xr:uid="{00000000-0004-0000-0600-000015010000}"/>
    <hyperlink ref="FPG3" location="Índice!A1" display="Voltar ao Índice" xr:uid="{00000000-0004-0000-0600-000016010000}"/>
    <hyperlink ref="FPW3" location="Índice!A1" display="Voltar ao Índice" xr:uid="{00000000-0004-0000-0600-000017010000}"/>
    <hyperlink ref="FQM3" location="Índice!A1" display="Voltar ao Índice" xr:uid="{00000000-0004-0000-0600-000018010000}"/>
    <hyperlink ref="FRC3" location="Índice!A1" display="Voltar ao Índice" xr:uid="{00000000-0004-0000-0600-000019010000}"/>
    <hyperlink ref="FRS3" location="Índice!A1" display="Voltar ao Índice" xr:uid="{00000000-0004-0000-0600-00001A010000}"/>
    <hyperlink ref="FSI3" location="Índice!A1" display="Voltar ao Índice" xr:uid="{00000000-0004-0000-0600-00001B010000}"/>
    <hyperlink ref="FSY3" location="Índice!A1" display="Voltar ao Índice" xr:uid="{00000000-0004-0000-0600-00001C010000}"/>
    <hyperlink ref="FTO3" location="Índice!A1" display="Voltar ao Índice" xr:uid="{00000000-0004-0000-0600-00001D010000}"/>
    <hyperlink ref="FUE3" location="Índice!A1" display="Voltar ao Índice" xr:uid="{00000000-0004-0000-0600-00001E010000}"/>
    <hyperlink ref="FUU3" location="Índice!A1" display="Voltar ao Índice" xr:uid="{00000000-0004-0000-0600-00001F010000}"/>
    <hyperlink ref="FVK3" location="Índice!A1" display="Voltar ao Índice" xr:uid="{00000000-0004-0000-0600-000020010000}"/>
    <hyperlink ref="FWA3" location="Índice!A1" display="Voltar ao Índice" xr:uid="{00000000-0004-0000-0600-000021010000}"/>
    <hyperlink ref="FWQ3" location="Índice!A1" display="Voltar ao Índice" xr:uid="{00000000-0004-0000-0600-000022010000}"/>
    <hyperlink ref="FXG3" location="Índice!A1" display="Voltar ao Índice" xr:uid="{00000000-0004-0000-0600-000023010000}"/>
    <hyperlink ref="FXW3" location="Índice!A1" display="Voltar ao Índice" xr:uid="{00000000-0004-0000-0600-000024010000}"/>
    <hyperlink ref="FYM3" location="Índice!A1" display="Voltar ao Índice" xr:uid="{00000000-0004-0000-0600-000025010000}"/>
    <hyperlink ref="FZC3" location="Índice!A1" display="Voltar ao Índice" xr:uid="{00000000-0004-0000-0600-000026010000}"/>
    <hyperlink ref="FZS3" location="Índice!A1" display="Voltar ao Índice" xr:uid="{00000000-0004-0000-0600-000027010000}"/>
    <hyperlink ref="GAI3" location="Índice!A1" display="Voltar ao Índice" xr:uid="{00000000-0004-0000-0600-000028010000}"/>
    <hyperlink ref="GAY3" location="Índice!A1" display="Voltar ao Índice" xr:uid="{00000000-0004-0000-0600-000029010000}"/>
    <hyperlink ref="GBO3" location="Índice!A1" display="Voltar ao Índice" xr:uid="{00000000-0004-0000-0600-00002A010000}"/>
    <hyperlink ref="GCE3" location="Índice!A1" display="Voltar ao Índice" xr:uid="{00000000-0004-0000-0600-00002B010000}"/>
    <hyperlink ref="GCU3" location="Índice!A1" display="Voltar ao Índice" xr:uid="{00000000-0004-0000-0600-00002C010000}"/>
    <hyperlink ref="GDK3" location="Índice!A1" display="Voltar ao Índice" xr:uid="{00000000-0004-0000-0600-00002D010000}"/>
    <hyperlink ref="GEA3" location="Índice!A1" display="Voltar ao Índice" xr:uid="{00000000-0004-0000-0600-00002E010000}"/>
    <hyperlink ref="GEQ3" location="Índice!A1" display="Voltar ao Índice" xr:uid="{00000000-0004-0000-0600-00002F010000}"/>
    <hyperlink ref="GFG3" location="Índice!A1" display="Voltar ao Índice" xr:uid="{00000000-0004-0000-0600-000030010000}"/>
    <hyperlink ref="GFW3" location="Índice!A1" display="Voltar ao Índice" xr:uid="{00000000-0004-0000-0600-000031010000}"/>
    <hyperlink ref="GGM3" location="Índice!A1" display="Voltar ao Índice" xr:uid="{00000000-0004-0000-0600-000032010000}"/>
    <hyperlink ref="GHC3" location="Índice!A1" display="Voltar ao Índice" xr:uid="{00000000-0004-0000-0600-000033010000}"/>
    <hyperlink ref="GHS3" location="Índice!A1" display="Voltar ao Índice" xr:uid="{00000000-0004-0000-0600-000034010000}"/>
    <hyperlink ref="GII3" location="Índice!A1" display="Voltar ao Índice" xr:uid="{00000000-0004-0000-0600-000035010000}"/>
    <hyperlink ref="GIY3" location="Índice!A1" display="Voltar ao Índice" xr:uid="{00000000-0004-0000-0600-000036010000}"/>
    <hyperlink ref="GJO3" location="Índice!A1" display="Voltar ao Índice" xr:uid="{00000000-0004-0000-0600-000037010000}"/>
    <hyperlink ref="GKE3" location="Índice!A1" display="Voltar ao Índice" xr:uid="{00000000-0004-0000-0600-000038010000}"/>
    <hyperlink ref="GKU3" location="Índice!A1" display="Voltar ao Índice" xr:uid="{00000000-0004-0000-0600-000039010000}"/>
    <hyperlink ref="GLK3" location="Índice!A1" display="Voltar ao Índice" xr:uid="{00000000-0004-0000-0600-00003A010000}"/>
    <hyperlink ref="GMA3" location="Índice!A1" display="Voltar ao Índice" xr:uid="{00000000-0004-0000-0600-00003B010000}"/>
    <hyperlink ref="GMQ3" location="Índice!A1" display="Voltar ao Índice" xr:uid="{00000000-0004-0000-0600-00003C010000}"/>
    <hyperlink ref="GNG3" location="Índice!A1" display="Voltar ao Índice" xr:uid="{00000000-0004-0000-0600-00003D010000}"/>
    <hyperlink ref="GNW3" location="Índice!A1" display="Voltar ao Índice" xr:uid="{00000000-0004-0000-0600-00003E010000}"/>
    <hyperlink ref="GOM3" location="Índice!A1" display="Voltar ao Índice" xr:uid="{00000000-0004-0000-0600-00003F010000}"/>
    <hyperlink ref="GPC3" location="Índice!A1" display="Voltar ao Índice" xr:uid="{00000000-0004-0000-0600-000040010000}"/>
    <hyperlink ref="GPS3" location="Índice!A1" display="Voltar ao Índice" xr:uid="{00000000-0004-0000-0600-000041010000}"/>
    <hyperlink ref="GQI3" location="Índice!A1" display="Voltar ao Índice" xr:uid="{00000000-0004-0000-0600-000042010000}"/>
    <hyperlink ref="GQY3" location="Índice!A1" display="Voltar ao Índice" xr:uid="{00000000-0004-0000-0600-000043010000}"/>
    <hyperlink ref="GRO3" location="Índice!A1" display="Voltar ao Índice" xr:uid="{00000000-0004-0000-0600-000044010000}"/>
    <hyperlink ref="GSE3" location="Índice!A1" display="Voltar ao Índice" xr:uid="{00000000-0004-0000-0600-000045010000}"/>
    <hyperlink ref="GSU3" location="Índice!A1" display="Voltar ao Índice" xr:uid="{00000000-0004-0000-0600-000046010000}"/>
    <hyperlink ref="GTK3" location="Índice!A1" display="Voltar ao Índice" xr:uid="{00000000-0004-0000-0600-000047010000}"/>
    <hyperlink ref="GUA3" location="Índice!A1" display="Voltar ao Índice" xr:uid="{00000000-0004-0000-0600-000048010000}"/>
    <hyperlink ref="GUQ3" location="Índice!A1" display="Voltar ao Índice" xr:uid="{00000000-0004-0000-0600-000049010000}"/>
    <hyperlink ref="GVG3" location="Índice!A1" display="Voltar ao Índice" xr:uid="{00000000-0004-0000-0600-00004A010000}"/>
    <hyperlink ref="GVW3" location="Índice!A1" display="Voltar ao Índice" xr:uid="{00000000-0004-0000-0600-00004B010000}"/>
    <hyperlink ref="GWM3" location="Índice!A1" display="Voltar ao Índice" xr:uid="{00000000-0004-0000-0600-00004C010000}"/>
    <hyperlink ref="GXC3" location="Índice!A1" display="Voltar ao Índice" xr:uid="{00000000-0004-0000-0600-00004D010000}"/>
    <hyperlink ref="GXS3" location="Índice!A1" display="Voltar ao Índice" xr:uid="{00000000-0004-0000-0600-00004E010000}"/>
    <hyperlink ref="GYI3" location="Índice!A1" display="Voltar ao Índice" xr:uid="{00000000-0004-0000-0600-00004F010000}"/>
    <hyperlink ref="GYY3" location="Índice!A1" display="Voltar ao Índice" xr:uid="{00000000-0004-0000-0600-000050010000}"/>
    <hyperlink ref="GZO3" location="Índice!A1" display="Voltar ao Índice" xr:uid="{00000000-0004-0000-0600-000051010000}"/>
    <hyperlink ref="HAE3" location="Índice!A1" display="Voltar ao Índice" xr:uid="{00000000-0004-0000-0600-000052010000}"/>
    <hyperlink ref="HAU3" location="Índice!A1" display="Voltar ao Índice" xr:uid="{00000000-0004-0000-0600-000053010000}"/>
    <hyperlink ref="HBK3" location="Índice!A1" display="Voltar ao Índice" xr:uid="{00000000-0004-0000-0600-000054010000}"/>
    <hyperlink ref="HCA3" location="Índice!A1" display="Voltar ao Índice" xr:uid="{00000000-0004-0000-0600-000055010000}"/>
    <hyperlink ref="HCQ3" location="Índice!A1" display="Voltar ao Índice" xr:uid="{00000000-0004-0000-0600-000056010000}"/>
    <hyperlink ref="HDG3" location="Índice!A1" display="Voltar ao Índice" xr:uid="{00000000-0004-0000-0600-000057010000}"/>
    <hyperlink ref="HDW3" location="Índice!A1" display="Voltar ao Índice" xr:uid="{00000000-0004-0000-0600-000058010000}"/>
    <hyperlink ref="HEM3" location="Índice!A1" display="Voltar ao Índice" xr:uid="{00000000-0004-0000-0600-000059010000}"/>
    <hyperlink ref="HFC3" location="Índice!A1" display="Voltar ao Índice" xr:uid="{00000000-0004-0000-0600-00005A010000}"/>
    <hyperlink ref="HFS3" location="Índice!A1" display="Voltar ao Índice" xr:uid="{00000000-0004-0000-0600-00005B010000}"/>
    <hyperlink ref="HGI3" location="Índice!A1" display="Voltar ao Índice" xr:uid="{00000000-0004-0000-0600-00005C010000}"/>
    <hyperlink ref="HGY3" location="Índice!A1" display="Voltar ao Índice" xr:uid="{00000000-0004-0000-0600-00005D010000}"/>
    <hyperlink ref="HHO3" location="Índice!A1" display="Voltar ao Índice" xr:uid="{00000000-0004-0000-0600-00005E010000}"/>
    <hyperlink ref="HIE3" location="Índice!A1" display="Voltar ao Índice" xr:uid="{00000000-0004-0000-0600-00005F010000}"/>
    <hyperlink ref="HIU3" location="Índice!A1" display="Voltar ao Índice" xr:uid="{00000000-0004-0000-0600-000060010000}"/>
    <hyperlink ref="HJK3" location="Índice!A1" display="Voltar ao Índice" xr:uid="{00000000-0004-0000-0600-000061010000}"/>
    <hyperlink ref="HKA3" location="Índice!A1" display="Voltar ao Índice" xr:uid="{00000000-0004-0000-0600-000062010000}"/>
    <hyperlink ref="HKQ3" location="Índice!A1" display="Voltar ao Índice" xr:uid="{00000000-0004-0000-0600-000063010000}"/>
    <hyperlink ref="HLG3" location="Índice!A1" display="Voltar ao Índice" xr:uid="{00000000-0004-0000-0600-000064010000}"/>
    <hyperlink ref="HLW3" location="Índice!A1" display="Voltar ao Índice" xr:uid="{00000000-0004-0000-0600-000065010000}"/>
    <hyperlink ref="HMM3" location="Índice!A1" display="Voltar ao Índice" xr:uid="{00000000-0004-0000-0600-000066010000}"/>
    <hyperlink ref="HNC3" location="Índice!A1" display="Voltar ao Índice" xr:uid="{00000000-0004-0000-0600-000067010000}"/>
    <hyperlink ref="HNS3" location="Índice!A1" display="Voltar ao Índice" xr:uid="{00000000-0004-0000-0600-000068010000}"/>
    <hyperlink ref="HOI3" location="Índice!A1" display="Voltar ao Índice" xr:uid="{00000000-0004-0000-0600-000069010000}"/>
    <hyperlink ref="HOY3" location="Índice!A1" display="Voltar ao Índice" xr:uid="{00000000-0004-0000-0600-00006A010000}"/>
    <hyperlink ref="HPO3" location="Índice!A1" display="Voltar ao Índice" xr:uid="{00000000-0004-0000-0600-00006B010000}"/>
    <hyperlink ref="HQE3" location="Índice!A1" display="Voltar ao Índice" xr:uid="{00000000-0004-0000-0600-00006C010000}"/>
    <hyperlink ref="HQU3" location="Índice!A1" display="Voltar ao Índice" xr:uid="{00000000-0004-0000-0600-00006D010000}"/>
    <hyperlink ref="HRK3" location="Índice!A1" display="Voltar ao Índice" xr:uid="{00000000-0004-0000-0600-00006E010000}"/>
    <hyperlink ref="HSA3" location="Índice!A1" display="Voltar ao Índice" xr:uid="{00000000-0004-0000-0600-00006F010000}"/>
    <hyperlink ref="HSQ3" location="Índice!A1" display="Voltar ao Índice" xr:uid="{00000000-0004-0000-0600-000070010000}"/>
    <hyperlink ref="HTG3" location="Índice!A1" display="Voltar ao Índice" xr:uid="{00000000-0004-0000-0600-000071010000}"/>
    <hyperlink ref="HTW3" location="Índice!A1" display="Voltar ao Índice" xr:uid="{00000000-0004-0000-0600-000072010000}"/>
    <hyperlink ref="HUM3" location="Índice!A1" display="Voltar ao Índice" xr:uid="{00000000-0004-0000-0600-000073010000}"/>
    <hyperlink ref="HVC3" location="Índice!A1" display="Voltar ao Índice" xr:uid="{00000000-0004-0000-0600-000074010000}"/>
    <hyperlink ref="HVS3" location="Índice!A1" display="Voltar ao Índice" xr:uid="{00000000-0004-0000-0600-000075010000}"/>
    <hyperlink ref="HWI3" location="Índice!A1" display="Voltar ao Índice" xr:uid="{00000000-0004-0000-0600-000076010000}"/>
    <hyperlink ref="HWY3" location="Índice!A1" display="Voltar ao Índice" xr:uid="{00000000-0004-0000-0600-000077010000}"/>
    <hyperlink ref="HXO3" location="Índice!A1" display="Voltar ao Índice" xr:uid="{00000000-0004-0000-0600-000078010000}"/>
    <hyperlink ref="HYE3" location="Índice!A1" display="Voltar ao Índice" xr:uid="{00000000-0004-0000-0600-000079010000}"/>
    <hyperlink ref="HYU3" location="Índice!A1" display="Voltar ao Índice" xr:uid="{00000000-0004-0000-0600-00007A010000}"/>
    <hyperlink ref="HZK3" location="Índice!A1" display="Voltar ao Índice" xr:uid="{00000000-0004-0000-0600-00007B010000}"/>
    <hyperlink ref="IAA3" location="Índice!A1" display="Voltar ao Índice" xr:uid="{00000000-0004-0000-0600-00007C010000}"/>
    <hyperlink ref="IAQ3" location="Índice!A1" display="Voltar ao Índice" xr:uid="{00000000-0004-0000-0600-00007D010000}"/>
    <hyperlink ref="IBG3" location="Índice!A1" display="Voltar ao Índice" xr:uid="{00000000-0004-0000-0600-00007E010000}"/>
    <hyperlink ref="IBW3" location="Índice!A1" display="Voltar ao Índice" xr:uid="{00000000-0004-0000-0600-00007F010000}"/>
    <hyperlink ref="ICM3" location="Índice!A1" display="Voltar ao Índice" xr:uid="{00000000-0004-0000-0600-000080010000}"/>
    <hyperlink ref="IDC3" location="Índice!A1" display="Voltar ao Índice" xr:uid="{00000000-0004-0000-0600-000081010000}"/>
    <hyperlink ref="IDS3" location="Índice!A1" display="Voltar ao Índice" xr:uid="{00000000-0004-0000-0600-000082010000}"/>
    <hyperlink ref="IEI3" location="Índice!A1" display="Voltar ao Índice" xr:uid="{00000000-0004-0000-0600-000083010000}"/>
    <hyperlink ref="IEY3" location="Índice!A1" display="Voltar ao Índice" xr:uid="{00000000-0004-0000-0600-000084010000}"/>
    <hyperlink ref="IFO3" location="Índice!A1" display="Voltar ao Índice" xr:uid="{00000000-0004-0000-0600-000085010000}"/>
    <hyperlink ref="IGE3" location="Índice!A1" display="Voltar ao Índice" xr:uid="{00000000-0004-0000-0600-000086010000}"/>
    <hyperlink ref="IGU3" location="Índice!A1" display="Voltar ao Índice" xr:uid="{00000000-0004-0000-0600-000087010000}"/>
    <hyperlink ref="IHK3" location="Índice!A1" display="Voltar ao Índice" xr:uid="{00000000-0004-0000-0600-000088010000}"/>
    <hyperlink ref="IIA3" location="Índice!A1" display="Voltar ao Índice" xr:uid="{00000000-0004-0000-0600-000089010000}"/>
    <hyperlink ref="IIQ3" location="Índice!A1" display="Voltar ao Índice" xr:uid="{00000000-0004-0000-0600-00008A010000}"/>
    <hyperlink ref="IJG3" location="Índice!A1" display="Voltar ao Índice" xr:uid="{00000000-0004-0000-0600-00008B010000}"/>
    <hyperlink ref="IJW3" location="Índice!A1" display="Voltar ao Índice" xr:uid="{00000000-0004-0000-0600-00008C010000}"/>
    <hyperlink ref="IKM3" location="Índice!A1" display="Voltar ao Índice" xr:uid="{00000000-0004-0000-0600-00008D010000}"/>
    <hyperlink ref="ILC3" location="Índice!A1" display="Voltar ao Índice" xr:uid="{00000000-0004-0000-0600-00008E010000}"/>
    <hyperlink ref="ILS3" location="Índice!A1" display="Voltar ao Índice" xr:uid="{00000000-0004-0000-0600-00008F010000}"/>
    <hyperlink ref="IMI3" location="Índice!A1" display="Voltar ao Índice" xr:uid="{00000000-0004-0000-0600-000090010000}"/>
    <hyperlink ref="IMY3" location="Índice!A1" display="Voltar ao Índice" xr:uid="{00000000-0004-0000-0600-000091010000}"/>
    <hyperlink ref="INO3" location="Índice!A1" display="Voltar ao Índice" xr:uid="{00000000-0004-0000-0600-000092010000}"/>
    <hyperlink ref="IOE3" location="Índice!A1" display="Voltar ao Índice" xr:uid="{00000000-0004-0000-0600-000093010000}"/>
    <hyperlink ref="IOU3" location="Índice!A1" display="Voltar ao Índice" xr:uid="{00000000-0004-0000-0600-000094010000}"/>
    <hyperlink ref="IPK3" location="Índice!A1" display="Voltar ao Índice" xr:uid="{00000000-0004-0000-0600-000095010000}"/>
    <hyperlink ref="IQA3" location="Índice!A1" display="Voltar ao Índice" xr:uid="{00000000-0004-0000-0600-000096010000}"/>
    <hyperlink ref="IQQ3" location="Índice!A1" display="Voltar ao Índice" xr:uid="{00000000-0004-0000-0600-000097010000}"/>
    <hyperlink ref="IRG3" location="Índice!A1" display="Voltar ao Índice" xr:uid="{00000000-0004-0000-0600-000098010000}"/>
    <hyperlink ref="IRW3" location="Índice!A1" display="Voltar ao Índice" xr:uid="{00000000-0004-0000-0600-000099010000}"/>
    <hyperlink ref="ISM3" location="Índice!A1" display="Voltar ao Índice" xr:uid="{00000000-0004-0000-0600-00009A010000}"/>
    <hyperlink ref="ITC3" location="Índice!A1" display="Voltar ao Índice" xr:uid="{00000000-0004-0000-0600-00009B010000}"/>
    <hyperlink ref="ITS3" location="Índice!A1" display="Voltar ao Índice" xr:uid="{00000000-0004-0000-0600-00009C010000}"/>
    <hyperlink ref="IUI3" location="Índice!A1" display="Voltar ao Índice" xr:uid="{00000000-0004-0000-0600-00009D010000}"/>
    <hyperlink ref="IUY3" location="Índice!A1" display="Voltar ao Índice" xr:uid="{00000000-0004-0000-0600-00009E010000}"/>
    <hyperlink ref="IVO3" location="Índice!A1" display="Voltar ao Índice" xr:uid="{00000000-0004-0000-0600-00009F010000}"/>
    <hyperlink ref="IWE3" location="Índice!A1" display="Voltar ao Índice" xr:uid="{00000000-0004-0000-0600-0000A0010000}"/>
    <hyperlink ref="IWU3" location="Índice!A1" display="Voltar ao Índice" xr:uid="{00000000-0004-0000-0600-0000A1010000}"/>
    <hyperlink ref="IXK3" location="Índice!A1" display="Voltar ao Índice" xr:uid="{00000000-0004-0000-0600-0000A2010000}"/>
    <hyperlink ref="IYA3" location="Índice!A1" display="Voltar ao Índice" xr:uid="{00000000-0004-0000-0600-0000A3010000}"/>
    <hyperlink ref="IYQ3" location="Índice!A1" display="Voltar ao Índice" xr:uid="{00000000-0004-0000-0600-0000A4010000}"/>
    <hyperlink ref="IZG3" location="Índice!A1" display="Voltar ao Índice" xr:uid="{00000000-0004-0000-0600-0000A5010000}"/>
    <hyperlink ref="IZW3" location="Índice!A1" display="Voltar ao Índice" xr:uid="{00000000-0004-0000-0600-0000A6010000}"/>
    <hyperlink ref="JAM3" location="Índice!A1" display="Voltar ao Índice" xr:uid="{00000000-0004-0000-0600-0000A7010000}"/>
    <hyperlink ref="JBC3" location="Índice!A1" display="Voltar ao Índice" xr:uid="{00000000-0004-0000-0600-0000A8010000}"/>
    <hyperlink ref="JBS3" location="Índice!A1" display="Voltar ao Índice" xr:uid="{00000000-0004-0000-0600-0000A9010000}"/>
    <hyperlink ref="JCI3" location="Índice!A1" display="Voltar ao Índice" xr:uid="{00000000-0004-0000-0600-0000AA010000}"/>
    <hyperlink ref="JCY3" location="Índice!A1" display="Voltar ao Índice" xr:uid="{00000000-0004-0000-0600-0000AB010000}"/>
    <hyperlink ref="JDO3" location="Índice!A1" display="Voltar ao Índice" xr:uid="{00000000-0004-0000-0600-0000AC010000}"/>
    <hyperlink ref="JEE3" location="Índice!A1" display="Voltar ao Índice" xr:uid="{00000000-0004-0000-0600-0000AD010000}"/>
    <hyperlink ref="JEU3" location="Índice!A1" display="Voltar ao Índice" xr:uid="{00000000-0004-0000-0600-0000AE010000}"/>
    <hyperlink ref="JFK3" location="Índice!A1" display="Voltar ao Índice" xr:uid="{00000000-0004-0000-0600-0000AF010000}"/>
    <hyperlink ref="JGA3" location="Índice!A1" display="Voltar ao Índice" xr:uid="{00000000-0004-0000-0600-0000B0010000}"/>
    <hyperlink ref="JGQ3" location="Índice!A1" display="Voltar ao Índice" xr:uid="{00000000-0004-0000-0600-0000B1010000}"/>
    <hyperlink ref="JHG3" location="Índice!A1" display="Voltar ao Índice" xr:uid="{00000000-0004-0000-0600-0000B2010000}"/>
    <hyperlink ref="JHW3" location="Índice!A1" display="Voltar ao Índice" xr:uid="{00000000-0004-0000-0600-0000B3010000}"/>
    <hyperlink ref="JIM3" location="Índice!A1" display="Voltar ao Índice" xr:uid="{00000000-0004-0000-0600-0000B4010000}"/>
    <hyperlink ref="JJC3" location="Índice!A1" display="Voltar ao Índice" xr:uid="{00000000-0004-0000-0600-0000B5010000}"/>
    <hyperlink ref="JJS3" location="Índice!A1" display="Voltar ao Índice" xr:uid="{00000000-0004-0000-0600-0000B6010000}"/>
    <hyperlink ref="JKI3" location="Índice!A1" display="Voltar ao Índice" xr:uid="{00000000-0004-0000-0600-0000B7010000}"/>
    <hyperlink ref="JKY3" location="Índice!A1" display="Voltar ao Índice" xr:uid="{00000000-0004-0000-0600-0000B8010000}"/>
    <hyperlink ref="JLO3" location="Índice!A1" display="Voltar ao Índice" xr:uid="{00000000-0004-0000-0600-0000B9010000}"/>
    <hyperlink ref="JME3" location="Índice!A1" display="Voltar ao Índice" xr:uid="{00000000-0004-0000-0600-0000BA010000}"/>
    <hyperlink ref="JMU3" location="Índice!A1" display="Voltar ao Índice" xr:uid="{00000000-0004-0000-0600-0000BB010000}"/>
    <hyperlink ref="JNK3" location="Índice!A1" display="Voltar ao Índice" xr:uid="{00000000-0004-0000-0600-0000BC010000}"/>
    <hyperlink ref="JOA3" location="Índice!A1" display="Voltar ao Índice" xr:uid="{00000000-0004-0000-0600-0000BD010000}"/>
    <hyperlink ref="JOQ3" location="Índice!A1" display="Voltar ao Índice" xr:uid="{00000000-0004-0000-0600-0000BE010000}"/>
    <hyperlink ref="JPG3" location="Índice!A1" display="Voltar ao Índice" xr:uid="{00000000-0004-0000-0600-0000BF010000}"/>
    <hyperlink ref="JPW3" location="Índice!A1" display="Voltar ao Índice" xr:uid="{00000000-0004-0000-0600-0000C0010000}"/>
    <hyperlink ref="JQM3" location="Índice!A1" display="Voltar ao Índice" xr:uid="{00000000-0004-0000-0600-0000C1010000}"/>
    <hyperlink ref="JRC3" location="Índice!A1" display="Voltar ao Índice" xr:uid="{00000000-0004-0000-0600-0000C2010000}"/>
    <hyperlink ref="JRS3" location="Índice!A1" display="Voltar ao Índice" xr:uid="{00000000-0004-0000-0600-0000C3010000}"/>
    <hyperlink ref="JSI3" location="Índice!A1" display="Voltar ao Índice" xr:uid="{00000000-0004-0000-0600-0000C4010000}"/>
    <hyperlink ref="JSY3" location="Índice!A1" display="Voltar ao Índice" xr:uid="{00000000-0004-0000-0600-0000C5010000}"/>
    <hyperlink ref="JTO3" location="Índice!A1" display="Voltar ao Índice" xr:uid="{00000000-0004-0000-0600-0000C6010000}"/>
    <hyperlink ref="JUE3" location="Índice!A1" display="Voltar ao Índice" xr:uid="{00000000-0004-0000-0600-0000C7010000}"/>
    <hyperlink ref="JUU3" location="Índice!A1" display="Voltar ao Índice" xr:uid="{00000000-0004-0000-0600-0000C8010000}"/>
    <hyperlink ref="JVK3" location="Índice!A1" display="Voltar ao Índice" xr:uid="{00000000-0004-0000-0600-0000C9010000}"/>
    <hyperlink ref="JWA3" location="Índice!A1" display="Voltar ao Índice" xr:uid="{00000000-0004-0000-0600-0000CA010000}"/>
    <hyperlink ref="JWQ3" location="Índice!A1" display="Voltar ao Índice" xr:uid="{00000000-0004-0000-0600-0000CB010000}"/>
    <hyperlink ref="JXG3" location="Índice!A1" display="Voltar ao Índice" xr:uid="{00000000-0004-0000-0600-0000CC010000}"/>
    <hyperlink ref="JXW3" location="Índice!A1" display="Voltar ao Índice" xr:uid="{00000000-0004-0000-0600-0000CD010000}"/>
    <hyperlink ref="JYM3" location="Índice!A1" display="Voltar ao Índice" xr:uid="{00000000-0004-0000-0600-0000CE010000}"/>
    <hyperlink ref="JZC3" location="Índice!A1" display="Voltar ao Índice" xr:uid="{00000000-0004-0000-0600-0000CF010000}"/>
    <hyperlink ref="JZS3" location="Índice!A1" display="Voltar ao Índice" xr:uid="{00000000-0004-0000-0600-0000D0010000}"/>
    <hyperlink ref="KAI3" location="Índice!A1" display="Voltar ao Índice" xr:uid="{00000000-0004-0000-0600-0000D1010000}"/>
    <hyperlink ref="KAY3" location="Índice!A1" display="Voltar ao Índice" xr:uid="{00000000-0004-0000-0600-0000D2010000}"/>
    <hyperlink ref="KBO3" location="Índice!A1" display="Voltar ao Índice" xr:uid="{00000000-0004-0000-0600-0000D3010000}"/>
    <hyperlink ref="KCE3" location="Índice!A1" display="Voltar ao Índice" xr:uid="{00000000-0004-0000-0600-0000D4010000}"/>
    <hyperlink ref="KCU3" location="Índice!A1" display="Voltar ao Índice" xr:uid="{00000000-0004-0000-0600-0000D5010000}"/>
    <hyperlink ref="KDK3" location="Índice!A1" display="Voltar ao Índice" xr:uid="{00000000-0004-0000-0600-0000D6010000}"/>
    <hyperlink ref="KEA3" location="Índice!A1" display="Voltar ao Índice" xr:uid="{00000000-0004-0000-0600-0000D7010000}"/>
    <hyperlink ref="KEQ3" location="Índice!A1" display="Voltar ao Índice" xr:uid="{00000000-0004-0000-0600-0000D8010000}"/>
    <hyperlink ref="KFG3" location="Índice!A1" display="Voltar ao Índice" xr:uid="{00000000-0004-0000-0600-0000D9010000}"/>
    <hyperlink ref="KFW3" location="Índice!A1" display="Voltar ao Índice" xr:uid="{00000000-0004-0000-0600-0000DA010000}"/>
    <hyperlink ref="KGM3" location="Índice!A1" display="Voltar ao Índice" xr:uid="{00000000-0004-0000-0600-0000DB010000}"/>
    <hyperlink ref="KHC3" location="Índice!A1" display="Voltar ao Índice" xr:uid="{00000000-0004-0000-0600-0000DC010000}"/>
    <hyperlink ref="KHS3" location="Índice!A1" display="Voltar ao Índice" xr:uid="{00000000-0004-0000-0600-0000DD010000}"/>
    <hyperlink ref="KII3" location="Índice!A1" display="Voltar ao Índice" xr:uid="{00000000-0004-0000-0600-0000DE010000}"/>
    <hyperlink ref="KIY3" location="Índice!A1" display="Voltar ao Índice" xr:uid="{00000000-0004-0000-0600-0000DF010000}"/>
    <hyperlink ref="KJO3" location="Índice!A1" display="Voltar ao Índice" xr:uid="{00000000-0004-0000-0600-0000E0010000}"/>
    <hyperlink ref="KKE3" location="Índice!A1" display="Voltar ao Índice" xr:uid="{00000000-0004-0000-0600-0000E1010000}"/>
    <hyperlink ref="KKU3" location="Índice!A1" display="Voltar ao Índice" xr:uid="{00000000-0004-0000-0600-0000E2010000}"/>
    <hyperlink ref="KLK3" location="Índice!A1" display="Voltar ao Índice" xr:uid="{00000000-0004-0000-0600-0000E3010000}"/>
    <hyperlink ref="KMA3" location="Índice!A1" display="Voltar ao Índice" xr:uid="{00000000-0004-0000-0600-0000E4010000}"/>
    <hyperlink ref="KMQ3" location="Índice!A1" display="Voltar ao Índice" xr:uid="{00000000-0004-0000-0600-0000E5010000}"/>
    <hyperlink ref="KNG3" location="Índice!A1" display="Voltar ao Índice" xr:uid="{00000000-0004-0000-0600-0000E6010000}"/>
    <hyperlink ref="KNW3" location="Índice!A1" display="Voltar ao Índice" xr:uid="{00000000-0004-0000-0600-0000E7010000}"/>
    <hyperlink ref="KOM3" location="Índice!A1" display="Voltar ao Índice" xr:uid="{00000000-0004-0000-0600-0000E8010000}"/>
    <hyperlink ref="KPC3" location="Índice!A1" display="Voltar ao Índice" xr:uid="{00000000-0004-0000-0600-0000E9010000}"/>
    <hyperlink ref="KPS3" location="Índice!A1" display="Voltar ao Índice" xr:uid="{00000000-0004-0000-0600-0000EA010000}"/>
    <hyperlink ref="KQI3" location="Índice!A1" display="Voltar ao Índice" xr:uid="{00000000-0004-0000-0600-0000EB010000}"/>
    <hyperlink ref="KQY3" location="Índice!A1" display="Voltar ao Índice" xr:uid="{00000000-0004-0000-0600-0000EC010000}"/>
    <hyperlink ref="KRO3" location="Índice!A1" display="Voltar ao Índice" xr:uid="{00000000-0004-0000-0600-0000ED010000}"/>
    <hyperlink ref="KSE3" location="Índice!A1" display="Voltar ao Índice" xr:uid="{00000000-0004-0000-0600-0000EE010000}"/>
    <hyperlink ref="KSU3" location="Índice!A1" display="Voltar ao Índice" xr:uid="{00000000-0004-0000-0600-0000EF010000}"/>
    <hyperlink ref="KTK3" location="Índice!A1" display="Voltar ao Índice" xr:uid="{00000000-0004-0000-0600-0000F0010000}"/>
    <hyperlink ref="KUA3" location="Índice!A1" display="Voltar ao Índice" xr:uid="{00000000-0004-0000-0600-0000F1010000}"/>
    <hyperlink ref="KUQ3" location="Índice!A1" display="Voltar ao Índice" xr:uid="{00000000-0004-0000-0600-0000F2010000}"/>
    <hyperlink ref="KVG3" location="Índice!A1" display="Voltar ao Índice" xr:uid="{00000000-0004-0000-0600-0000F3010000}"/>
    <hyperlink ref="KVW3" location="Índice!A1" display="Voltar ao Índice" xr:uid="{00000000-0004-0000-0600-0000F4010000}"/>
    <hyperlink ref="KWM3" location="Índice!A1" display="Voltar ao Índice" xr:uid="{00000000-0004-0000-0600-0000F5010000}"/>
    <hyperlink ref="KXC3" location="Índice!A1" display="Voltar ao Índice" xr:uid="{00000000-0004-0000-0600-0000F6010000}"/>
    <hyperlink ref="KXS3" location="Índice!A1" display="Voltar ao Índice" xr:uid="{00000000-0004-0000-0600-0000F7010000}"/>
    <hyperlink ref="KYI3" location="Índice!A1" display="Voltar ao Índice" xr:uid="{00000000-0004-0000-0600-0000F8010000}"/>
    <hyperlink ref="KYY3" location="Índice!A1" display="Voltar ao Índice" xr:uid="{00000000-0004-0000-0600-0000F9010000}"/>
    <hyperlink ref="KZO3" location="Índice!A1" display="Voltar ao Índice" xr:uid="{00000000-0004-0000-0600-0000FA010000}"/>
    <hyperlink ref="LAE3" location="Índice!A1" display="Voltar ao Índice" xr:uid="{00000000-0004-0000-0600-0000FB010000}"/>
    <hyperlink ref="LAU3" location="Índice!A1" display="Voltar ao Índice" xr:uid="{00000000-0004-0000-0600-0000FC010000}"/>
    <hyperlink ref="LBK3" location="Índice!A1" display="Voltar ao Índice" xr:uid="{00000000-0004-0000-0600-0000FD010000}"/>
    <hyperlink ref="LCA3" location="Índice!A1" display="Voltar ao Índice" xr:uid="{00000000-0004-0000-0600-0000FE010000}"/>
    <hyperlink ref="LCQ3" location="Índice!A1" display="Voltar ao Índice" xr:uid="{00000000-0004-0000-0600-0000FF010000}"/>
    <hyperlink ref="LDG3" location="Índice!A1" display="Voltar ao Índice" xr:uid="{00000000-0004-0000-0600-000000020000}"/>
    <hyperlink ref="LDW3" location="Índice!A1" display="Voltar ao Índice" xr:uid="{00000000-0004-0000-0600-000001020000}"/>
    <hyperlink ref="LEM3" location="Índice!A1" display="Voltar ao Índice" xr:uid="{00000000-0004-0000-0600-000002020000}"/>
    <hyperlink ref="LFC3" location="Índice!A1" display="Voltar ao Índice" xr:uid="{00000000-0004-0000-0600-000003020000}"/>
    <hyperlink ref="LFS3" location="Índice!A1" display="Voltar ao Índice" xr:uid="{00000000-0004-0000-0600-000004020000}"/>
    <hyperlink ref="LGI3" location="Índice!A1" display="Voltar ao Índice" xr:uid="{00000000-0004-0000-0600-000005020000}"/>
    <hyperlink ref="LGY3" location="Índice!A1" display="Voltar ao Índice" xr:uid="{00000000-0004-0000-0600-000006020000}"/>
    <hyperlink ref="LHO3" location="Índice!A1" display="Voltar ao Índice" xr:uid="{00000000-0004-0000-0600-000007020000}"/>
    <hyperlink ref="LIE3" location="Índice!A1" display="Voltar ao Índice" xr:uid="{00000000-0004-0000-0600-000008020000}"/>
    <hyperlink ref="LIU3" location="Índice!A1" display="Voltar ao Índice" xr:uid="{00000000-0004-0000-0600-000009020000}"/>
    <hyperlink ref="LJK3" location="Índice!A1" display="Voltar ao Índice" xr:uid="{00000000-0004-0000-0600-00000A020000}"/>
    <hyperlink ref="LKA3" location="Índice!A1" display="Voltar ao Índice" xr:uid="{00000000-0004-0000-0600-00000B020000}"/>
    <hyperlink ref="LKQ3" location="Índice!A1" display="Voltar ao Índice" xr:uid="{00000000-0004-0000-0600-00000C020000}"/>
    <hyperlink ref="LLG3" location="Índice!A1" display="Voltar ao Índice" xr:uid="{00000000-0004-0000-0600-00000D020000}"/>
    <hyperlink ref="LLW3" location="Índice!A1" display="Voltar ao Índice" xr:uid="{00000000-0004-0000-0600-00000E020000}"/>
    <hyperlink ref="LMM3" location="Índice!A1" display="Voltar ao Índice" xr:uid="{00000000-0004-0000-0600-00000F020000}"/>
    <hyperlink ref="LNC3" location="Índice!A1" display="Voltar ao Índice" xr:uid="{00000000-0004-0000-0600-000010020000}"/>
    <hyperlink ref="LNS3" location="Índice!A1" display="Voltar ao Índice" xr:uid="{00000000-0004-0000-0600-000011020000}"/>
    <hyperlink ref="LOI3" location="Índice!A1" display="Voltar ao Índice" xr:uid="{00000000-0004-0000-0600-000012020000}"/>
    <hyperlink ref="LOY3" location="Índice!A1" display="Voltar ao Índice" xr:uid="{00000000-0004-0000-0600-000013020000}"/>
    <hyperlink ref="LPO3" location="Índice!A1" display="Voltar ao Índice" xr:uid="{00000000-0004-0000-0600-000014020000}"/>
    <hyperlink ref="LQE3" location="Índice!A1" display="Voltar ao Índice" xr:uid="{00000000-0004-0000-0600-000015020000}"/>
    <hyperlink ref="LQU3" location="Índice!A1" display="Voltar ao Índice" xr:uid="{00000000-0004-0000-0600-000016020000}"/>
    <hyperlink ref="LRK3" location="Índice!A1" display="Voltar ao Índice" xr:uid="{00000000-0004-0000-0600-000017020000}"/>
    <hyperlink ref="LSA3" location="Índice!A1" display="Voltar ao Índice" xr:uid="{00000000-0004-0000-0600-000018020000}"/>
    <hyperlink ref="LSQ3" location="Índice!A1" display="Voltar ao Índice" xr:uid="{00000000-0004-0000-0600-000019020000}"/>
    <hyperlink ref="LTG3" location="Índice!A1" display="Voltar ao Índice" xr:uid="{00000000-0004-0000-0600-00001A020000}"/>
    <hyperlink ref="LTW3" location="Índice!A1" display="Voltar ao Índice" xr:uid="{00000000-0004-0000-0600-00001B020000}"/>
    <hyperlink ref="LUM3" location="Índice!A1" display="Voltar ao Índice" xr:uid="{00000000-0004-0000-0600-00001C020000}"/>
    <hyperlink ref="LVC3" location="Índice!A1" display="Voltar ao Índice" xr:uid="{00000000-0004-0000-0600-00001D020000}"/>
    <hyperlink ref="LVS3" location="Índice!A1" display="Voltar ao Índice" xr:uid="{00000000-0004-0000-0600-00001E020000}"/>
    <hyperlink ref="LWI3" location="Índice!A1" display="Voltar ao Índice" xr:uid="{00000000-0004-0000-0600-00001F020000}"/>
    <hyperlink ref="LWY3" location="Índice!A1" display="Voltar ao Índice" xr:uid="{00000000-0004-0000-0600-000020020000}"/>
    <hyperlink ref="LXO3" location="Índice!A1" display="Voltar ao Índice" xr:uid="{00000000-0004-0000-0600-000021020000}"/>
    <hyperlink ref="LYE3" location="Índice!A1" display="Voltar ao Índice" xr:uid="{00000000-0004-0000-0600-000022020000}"/>
    <hyperlink ref="LYU3" location="Índice!A1" display="Voltar ao Índice" xr:uid="{00000000-0004-0000-0600-000023020000}"/>
    <hyperlink ref="LZK3" location="Índice!A1" display="Voltar ao Índice" xr:uid="{00000000-0004-0000-0600-000024020000}"/>
    <hyperlink ref="MAA3" location="Índice!A1" display="Voltar ao Índice" xr:uid="{00000000-0004-0000-0600-000025020000}"/>
    <hyperlink ref="MAQ3" location="Índice!A1" display="Voltar ao Índice" xr:uid="{00000000-0004-0000-0600-000026020000}"/>
    <hyperlink ref="MBG3" location="Índice!A1" display="Voltar ao Índice" xr:uid="{00000000-0004-0000-0600-000027020000}"/>
    <hyperlink ref="MBW3" location="Índice!A1" display="Voltar ao Índice" xr:uid="{00000000-0004-0000-0600-000028020000}"/>
    <hyperlink ref="MCM3" location="Índice!A1" display="Voltar ao Índice" xr:uid="{00000000-0004-0000-0600-000029020000}"/>
    <hyperlink ref="MDC3" location="Índice!A1" display="Voltar ao Índice" xr:uid="{00000000-0004-0000-0600-00002A020000}"/>
    <hyperlink ref="MDS3" location="Índice!A1" display="Voltar ao Índice" xr:uid="{00000000-0004-0000-0600-00002B020000}"/>
    <hyperlink ref="MEI3" location="Índice!A1" display="Voltar ao Índice" xr:uid="{00000000-0004-0000-0600-00002C020000}"/>
    <hyperlink ref="MEY3" location="Índice!A1" display="Voltar ao Índice" xr:uid="{00000000-0004-0000-0600-00002D020000}"/>
    <hyperlink ref="MFO3" location="Índice!A1" display="Voltar ao Índice" xr:uid="{00000000-0004-0000-0600-00002E020000}"/>
    <hyperlink ref="MGE3" location="Índice!A1" display="Voltar ao Índice" xr:uid="{00000000-0004-0000-0600-00002F020000}"/>
    <hyperlink ref="MGU3" location="Índice!A1" display="Voltar ao Índice" xr:uid="{00000000-0004-0000-0600-000030020000}"/>
    <hyperlink ref="MHK3" location="Índice!A1" display="Voltar ao Índice" xr:uid="{00000000-0004-0000-0600-000031020000}"/>
    <hyperlink ref="MIA3" location="Índice!A1" display="Voltar ao Índice" xr:uid="{00000000-0004-0000-0600-000032020000}"/>
    <hyperlink ref="MIQ3" location="Índice!A1" display="Voltar ao Índice" xr:uid="{00000000-0004-0000-0600-000033020000}"/>
    <hyperlink ref="MJG3" location="Índice!A1" display="Voltar ao Índice" xr:uid="{00000000-0004-0000-0600-000034020000}"/>
    <hyperlink ref="MJW3" location="Índice!A1" display="Voltar ao Índice" xr:uid="{00000000-0004-0000-0600-000035020000}"/>
    <hyperlink ref="MKM3" location="Índice!A1" display="Voltar ao Índice" xr:uid="{00000000-0004-0000-0600-000036020000}"/>
    <hyperlink ref="MLC3" location="Índice!A1" display="Voltar ao Índice" xr:uid="{00000000-0004-0000-0600-000037020000}"/>
    <hyperlink ref="MLS3" location="Índice!A1" display="Voltar ao Índice" xr:uid="{00000000-0004-0000-0600-000038020000}"/>
    <hyperlink ref="MMI3" location="Índice!A1" display="Voltar ao Índice" xr:uid="{00000000-0004-0000-0600-000039020000}"/>
    <hyperlink ref="MMY3" location="Índice!A1" display="Voltar ao Índice" xr:uid="{00000000-0004-0000-0600-00003A020000}"/>
    <hyperlink ref="MNO3" location="Índice!A1" display="Voltar ao Índice" xr:uid="{00000000-0004-0000-0600-00003B020000}"/>
    <hyperlink ref="MOE3" location="Índice!A1" display="Voltar ao Índice" xr:uid="{00000000-0004-0000-0600-00003C020000}"/>
    <hyperlink ref="MOU3" location="Índice!A1" display="Voltar ao Índice" xr:uid="{00000000-0004-0000-0600-00003D020000}"/>
    <hyperlink ref="MPK3" location="Índice!A1" display="Voltar ao Índice" xr:uid="{00000000-0004-0000-0600-00003E020000}"/>
    <hyperlink ref="MQA3" location="Índice!A1" display="Voltar ao Índice" xr:uid="{00000000-0004-0000-0600-00003F020000}"/>
    <hyperlink ref="MQQ3" location="Índice!A1" display="Voltar ao Índice" xr:uid="{00000000-0004-0000-0600-000040020000}"/>
    <hyperlink ref="MRG3" location="Índice!A1" display="Voltar ao Índice" xr:uid="{00000000-0004-0000-0600-000041020000}"/>
    <hyperlink ref="MRW3" location="Índice!A1" display="Voltar ao Índice" xr:uid="{00000000-0004-0000-0600-000042020000}"/>
    <hyperlink ref="MSM3" location="Índice!A1" display="Voltar ao Índice" xr:uid="{00000000-0004-0000-0600-000043020000}"/>
    <hyperlink ref="MTC3" location="Índice!A1" display="Voltar ao Índice" xr:uid="{00000000-0004-0000-0600-000044020000}"/>
    <hyperlink ref="MTS3" location="Índice!A1" display="Voltar ao Índice" xr:uid="{00000000-0004-0000-0600-000045020000}"/>
    <hyperlink ref="MUI3" location="Índice!A1" display="Voltar ao Índice" xr:uid="{00000000-0004-0000-0600-000046020000}"/>
    <hyperlink ref="MUY3" location="Índice!A1" display="Voltar ao Índice" xr:uid="{00000000-0004-0000-0600-000047020000}"/>
    <hyperlink ref="MVO3" location="Índice!A1" display="Voltar ao Índice" xr:uid="{00000000-0004-0000-0600-000048020000}"/>
    <hyperlink ref="MWE3" location="Índice!A1" display="Voltar ao Índice" xr:uid="{00000000-0004-0000-0600-000049020000}"/>
    <hyperlink ref="MWU3" location="Índice!A1" display="Voltar ao Índice" xr:uid="{00000000-0004-0000-0600-00004A020000}"/>
    <hyperlink ref="MXK3" location="Índice!A1" display="Voltar ao Índice" xr:uid="{00000000-0004-0000-0600-00004B020000}"/>
    <hyperlink ref="MYA3" location="Índice!A1" display="Voltar ao Índice" xr:uid="{00000000-0004-0000-0600-00004C020000}"/>
    <hyperlink ref="MYQ3" location="Índice!A1" display="Voltar ao Índice" xr:uid="{00000000-0004-0000-0600-00004D020000}"/>
    <hyperlink ref="MZG3" location="Índice!A1" display="Voltar ao Índice" xr:uid="{00000000-0004-0000-0600-00004E020000}"/>
    <hyperlink ref="MZW3" location="Índice!A1" display="Voltar ao Índice" xr:uid="{00000000-0004-0000-0600-00004F020000}"/>
    <hyperlink ref="NAM3" location="Índice!A1" display="Voltar ao Índice" xr:uid="{00000000-0004-0000-0600-000050020000}"/>
    <hyperlink ref="NBC3" location="Índice!A1" display="Voltar ao Índice" xr:uid="{00000000-0004-0000-0600-000051020000}"/>
    <hyperlink ref="NBS3" location="Índice!A1" display="Voltar ao Índice" xr:uid="{00000000-0004-0000-0600-000052020000}"/>
    <hyperlink ref="NCI3" location="Índice!A1" display="Voltar ao Índice" xr:uid="{00000000-0004-0000-0600-000053020000}"/>
    <hyperlink ref="NCY3" location="Índice!A1" display="Voltar ao Índice" xr:uid="{00000000-0004-0000-0600-000054020000}"/>
    <hyperlink ref="NDO3" location="Índice!A1" display="Voltar ao Índice" xr:uid="{00000000-0004-0000-0600-000055020000}"/>
    <hyperlink ref="NEE3" location="Índice!A1" display="Voltar ao Índice" xr:uid="{00000000-0004-0000-0600-000056020000}"/>
    <hyperlink ref="NEU3" location="Índice!A1" display="Voltar ao Índice" xr:uid="{00000000-0004-0000-0600-000057020000}"/>
    <hyperlink ref="NFK3" location="Índice!A1" display="Voltar ao Índice" xr:uid="{00000000-0004-0000-0600-000058020000}"/>
    <hyperlink ref="NGA3" location="Índice!A1" display="Voltar ao Índice" xr:uid="{00000000-0004-0000-0600-000059020000}"/>
    <hyperlink ref="NGQ3" location="Índice!A1" display="Voltar ao Índice" xr:uid="{00000000-0004-0000-0600-00005A020000}"/>
    <hyperlink ref="NHG3" location="Índice!A1" display="Voltar ao Índice" xr:uid="{00000000-0004-0000-0600-00005B020000}"/>
    <hyperlink ref="NHW3" location="Índice!A1" display="Voltar ao Índice" xr:uid="{00000000-0004-0000-0600-00005C020000}"/>
    <hyperlink ref="NIM3" location="Índice!A1" display="Voltar ao Índice" xr:uid="{00000000-0004-0000-0600-00005D020000}"/>
    <hyperlink ref="NJC3" location="Índice!A1" display="Voltar ao Índice" xr:uid="{00000000-0004-0000-0600-00005E020000}"/>
    <hyperlink ref="NJS3" location="Índice!A1" display="Voltar ao Índice" xr:uid="{00000000-0004-0000-0600-00005F020000}"/>
    <hyperlink ref="NKI3" location="Índice!A1" display="Voltar ao Índice" xr:uid="{00000000-0004-0000-0600-000060020000}"/>
    <hyperlink ref="NKY3" location="Índice!A1" display="Voltar ao Índice" xr:uid="{00000000-0004-0000-0600-000061020000}"/>
    <hyperlink ref="NLO3" location="Índice!A1" display="Voltar ao Índice" xr:uid="{00000000-0004-0000-0600-000062020000}"/>
    <hyperlink ref="NME3" location="Índice!A1" display="Voltar ao Índice" xr:uid="{00000000-0004-0000-0600-000063020000}"/>
    <hyperlink ref="NMU3" location="Índice!A1" display="Voltar ao Índice" xr:uid="{00000000-0004-0000-0600-000064020000}"/>
    <hyperlink ref="NNK3" location="Índice!A1" display="Voltar ao Índice" xr:uid="{00000000-0004-0000-0600-000065020000}"/>
    <hyperlink ref="NOA3" location="Índice!A1" display="Voltar ao Índice" xr:uid="{00000000-0004-0000-0600-000066020000}"/>
    <hyperlink ref="NOQ3" location="Índice!A1" display="Voltar ao Índice" xr:uid="{00000000-0004-0000-0600-000067020000}"/>
    <hyperlink ref="NPG3" location="Índice!A1" display="Voltar ao Índice" xr:uid="{00000000-0004-0000-0600-000068020000}"/>
    <hyperlink ref="NPW3" location="Índice!A1" display="Voltar ao Índice" xr:uid="{00000000-0004-0000-0600-000069020000}"/>
    <hyperlink ref="NQM3" location="Índice!A1" display="Voltar ao Índice" xr:uid="{00000000-0004-0000-0600-00006A020000}"/>
    <hyperlink ref="NRC3" location="Índice!A1" display="Voltar ao Índice" xr:uid="{00000000-0004-0000-0600-00006B020000}"/>
    <hyperlink ref="NRS3" location="Índice!A1" display="Voltar ao Índice" xr:uid="{00000000-0004-0000-0600-00006C020000}"/>
    <hyperlink ref="NSI3" location="Índice!A1" display="Voltar ao Índice" xr:uid="{00000000-0004-0000-0600-00006D020000}"/>
    <hyperlink ref="NSY3" location="Índice!A1" display="Voltar ao Índice" xr:uid="{00000000-0004-0000-0600-00006E020000}"/>
    <hyperlink ref="NTO3" location="Índice!A1" display="Voltar ao Índice" xr:uid="{00000000-0004-0000-0600-00006F020000}"/>
    <hyperlink ref="NUE3" location="Índice!A1" display="Voltar ao Índice" xr:uid="{00000000-0004-0000-0600-000070020000}"/>
    <hyperlink ref="NUU3" location="Índice!A1" display="Voltar ao Índice" xr:uid="{00000000-0004-0000-0600-000071020000}"/>
    <hyperlink ref="NVK3" location="Índice!A1" display="Voltar ao Índice" xr:uid="{00000000-0004-0000-0600-000072020000}"/>
    <hyperlink ref="NWA3" location="Índice!A1" display="Voltar ao Índice" xr:uid="{00000000-0004-0000-0600-000073020000}"/>
    <hyperlink ref="NWQ3" location="Índice!A1" display="Voltar ao Índice" xr:uid="{00000000-0004-0000-0600-000074020000}"/>
    <hyperlink ref="NXG3" location="Índice!A1" display="Voltar ao Índice" xr:uid="{00000000-0004-0000-0600-000075020000}"/>
    <hyperlink ref="NXW3" location="Índice!A1" display="Voltar ao Índice" xr:uid="{00000000-0004-0000-0600-000076020000}"/>
    <hyperlink ref="NYM3" location="Índice!A1" display="Voltar ao Índice" xr:uid="{00000000-0004-0000-0600-000077020000}"/>
    <hyperlink ref="NZC3" location="Índice!A1" display="Voltar ao Índice" xr:uid="{00000000-0004-0000-0600-000078020000}"/>
    <hyperlink ref="NZS3" location="Índice!A1" display="Voltar ao Índice" xr:uid="{00000000-0004-0000-0600-000079020000}"/>
    <hyperlink ref="OAI3" location="Índice!A1" display="Voltar ao Índice" xr:uid="{00000000-0004-0000-0600-00007A020000}"/>
    <hyperlink ref="OAY3" location="Índice!A1" display="Voltar ao Índice" xr:uid="{00000000-0004-0000-0600-00007B020000}"/>
    <hyperlink ref="OBO3" location="Índice!A1" display="Voltar ao Índice" xr:uid="{00000000-0004-0000-0600-00007C020000}"/>
    <hyperlink ref="OCE3" location="Índice!A1" display="Voltar ao Índice" xr:uid="{00000000-0004-0000-0600-00007D020000}"/>
    <hyperlink ref="OCU3" location="Índice!A1" display="Voltar ao Índice" xr:uid="{00000000-0004-0000-0600-00007E020000}"/>
    <hyperlink ref="ODK3" location="Índice!A1" display="Voltar ao Índice" xr:uid="{00000000-0004-0000-0600-00007F020000}"/>
    <hyperlink ref="OEA3" location="Índice!A1" display="Voltar ao Índice" xr:uid="{00000000-0004-0000-0600-000080020000}"/>
    <hyperlink ref="OEQ3" location="Índice!A1" display="Voltar ao Índice" xr:uid="{00000000-0004-0000-0600-000081020000}"/>
    <hyperlink ref="OFG3" location="Índice!A1" display="Voltar ao Índice" xr:uid="{00000000-0004-0000-0600-000082020000}"/>
    <hyperlink ref="OFW3" location="Índice!A1" display="Voltar ao Índice" xr:uid="{00000000-0004-0000-0600-000083020000}"/>
    <hyperlink ref="OGM3" location="Índice!A1" display="Voltar ao Índice" xr:uid="{00000000-0004-0000-0600-000084020000}"/>
    <hyperlink ref="OHC3" location="Índice!A1" display="Voltar ao Índice" xr:uid="{00000000-0004-0000-0600-000085020000}"/>
    <hyperlink ref="OHS3" location="Índice!A1" display="Voltar ao Índice" xr:uid="{00000000-0004-0000-0600-000086020000}"/>
    <hyperlink ref="OII3" location="Índice!A1" display="Voltar ao Índice" xr:uid="{00000000-0004-0000-0600-000087020000}"/>
    <hyperlink ref="OIY3" location="Índice!A1" display="Voltar ao Índice" xr:uid="{00000000-0004-0000-0600-000088020000}"/>
    <hyperlink ref="OJO3" location="Índice!A1" display="Voltar ao Índice" xr:uid="{00000000-0004-0000-0600-000089020000}"/>
    <hyperlink ref="OKE3" location="Índice!A1" display="Voltar ao Índice" xr:uid="{00000000-0004-0000-0600-00008A020000}"/>
    <hyperlink ref="OKU3" location="Índice!A1" display="Voltar ao Índice" xr:uid="{00000000-0004-0000-0600-00008B020000}"/>
    <hyperlink ref="OLK3" location="Índice!A1" display="Voltar ao Índice" xr:uid="{00000000-0004-0000-0600-00008C020000}"/>
    <hyperlink ref="OMA3" location="Índice!A1" display="Voltar ao Índice" xr:uid="{00000000-0004-0000-0600-00008D020000}"/>
    <hyperlink ref="OMQ3" location="Índice!A1" display="Voltar ao Índice" xr:uid="{00000000-0004-0000-0600-00008E020000}"/>
    <hyperlink ref="ONG3" location="Índice!A1" display="Voltar ao Índice" xr:uid="{00000000-0004-0000-0600-00008F020000}"/>
    <hyperlink ref="ONW3" location="Índice!A1" display="Voltar ao Índice" xr:uid="{00000000-0004-0000-0600-000090020000}"/>
    <hyperlink ref="OOM3" location="Índice!A1" display="Voltar ao Índice" xr:uid="{00000000-0004-0000-0600-000091020000}"/>
    <hyperlink ref="OPC3" location="Índice!A1" display="Voltar ao Índice" xr:uid="{00000000-0004-0000-0600-000092020000}"/>
    <hyperlink ref="OPS3" location="Índice!A1" display="Voltar ao Índice" xr:uid="{00000000-0004-0000-0600-000093020000}"/>
    <hyperlink ref="OQI3" location="Índice!A1" display="Voltar ao Índice" xr:uid="{00000000-0004-0000-0600-000094020000}"/>
    <hyperlink ref="OQY3" location="Índice!A1" display="Voltar ao Índice" xr:uid="{00000000-0004-0000-0600-000095020000}"/>
    <hyperlink ref="ORO3" location="Índice!A1" display="Voltar ao Índice" xr:uid="{00000000-0004-0000-0600-000096020000}"/>
    <hyperlink ref="OSE3" location="Índice!A1" display="Voltar ao Índice" xr:uid="{00000000-0004-0000-0600-000097020000}"/>
    <hyperlink ref="OSU3" location="Índice!A1" display="Voltar ao Índice" xr:uid="{00000000-0004-0000-0600-000098020000}"/>
    <hyperlink ref="OTK3" location="Índice!A1" display="Voltar ao Índice" xr:uid="{00000000-0004-0000-0600-000099020000}"/>
    <hyperlink ref="OUA3" location="Índice!A1" display="Voltar ao Índice" xr:uid="{00000000-0004-0000-0600-00009A020000}"/>
    <hyperlink ref="OUQ3" location="Índice!A1" display="Voltar ao Índice" xr:uid="{00000000-0004-0000-0600-00009B020000}"/>
    <hyperlink ref="OVG3" location="Índice!A1" display="Voltar ao Índice" xr:uid="{00000000-0004-0000-0600-00009C020000}"/>
    <hyperlink ref="OVW3" location="Índice!A1" display="Voltar ao Índice" xr:uid="{00000000-0004-0000-0600-00009D020000}"/>
    <hyperlink ref="OWM3" location="Índice!A1" display="Voltar ao Índice" xr:uid="{00000000-0004-0000-0600-00009E020000}"/>
    <hyperlink ref="OXC3" location="Índice!A1" display="Voltar ao Índice" xr:uid="{00000000-0004-0000-0600-00009F020000}"/>
    <hyperlink ref="OXS3" location="Índice!A1" display="Voltar ao Índice" xr:uid="{00000000-0004-0000-0600-0000A0020000}"/>
    <hyperlink ref="OYI3" location="Índice!A1" display="Voltar ao Índice" xr:uid="{00000000-0004-0000-0600-0000A1020000}"/>
    <hyperlink ref="OYY3" location="Índice!A1" display="Voltar ao Índice" xr:uid="{00000000-0004-0000-0600-0000A2020000}"/>
    <hyperlink ref="OZO3" location="Índice!A1" display="Voltar ao Índice" xr:uid="{00000000-0004-0000-0600-0000A3020000}"/>
    <hyperlink ref="PAE3" location="Índice!A1" display="Voltar ao Índice" xr:uid="{00000000-0004-0000-0600-0000A4020000}"/>
    <hyperlink ref="PAU3" location="Índice!A1" display="Voltar ao Índice" xr:uid="{00000000-0004-0000-0600-0000A5020000}"/>
    <hyperlink ref="PBK3" location="Índice!A1" display="Voltar ao Índice" xr:uid="{00000000-0004-0000-0600-0000A6020000}"/>
    <hyperlink ref="PCA3" location="Índice!A1" display="Voltar ao Índice" xr:uid="{00000000-0004-0000-0600-0000A7020000}"/>
    <hyperlink ref="PCQ3" location="Índice!A1" display="Voltar ao Índice" xr:uid="{00000000-0004-0000-0600-0000A8020000}"/>
    <hyperlink ref="PDG3" location="Índice!A1" display="Voltar ao Índice" xr:uid="{00000000-0004-0000-0600-0000A9020000}"/>
    <hyperlink ref="PDW3" location="Índice!A1" display="Voltar ao Índice" xr:uid="{00000000-0004-0000-0600-0000AA020000}"/>
    <hyperlink ref="PEM3" location="Índice!A1" display="Voltar ao Índice" xr:uid="{00000000-0004-0000-0600-0000AB020000}"/>
    <hyperlink ref="PFC3" location="Índice!A1" display="Voltar ao Índice" xr:uid="{00000000-0004-0000-0600-0000AC020000}"/>
    <hyperlink ref="PFS3" location="Índice!A1" display="Voltar ao Índice" xr:uid="{00000000-0004-0000-0600-0000AD020000}"/>
    <hyperlink ref="PGI3" location="Índice!A1" display="Voltar ao Índice" xr:uid="{00000000-0004-0000-0600-0000AE020000}"/>
    <hyperlink ref="PGY3" location="Índice!A1" display="Voltar ao Índice" xr:uid="{00000000-0004-0000-0600-0000AF020000}"/>
    <hyperlink ref="PHO3" location="Índice!A1" display="Voltar ao Índice" xr:uid="{00000000-0004-0000-0600-0000B0020000}"/>
    <hyperlink ref="PIE3" location="Índice!A1" display="Voltar ao Índice" xr:uid="{00000000-0004-0000-0600-0000B1020000}"/>
    <hyperlink ref="PIU3" location="Índice!A1" display="Voltar ao Índice" xr:uid="{00000000-0004-0000-0600-0000B2020000}"/>
    <hyperlink ref="PJK3" location="Índice!A1" display="Voltar ao Índice" xr:uid="{00000000-0004-0000-0600-0000B3020000}"/>
    <hyperlink ref="PKA3" location="Índice!A1" display="Voltar ao Índice" xr:uid="{00000000-0004-0000-0600-0000B4020000}"/>
    <hyperlink ref="PKQ3" location="Índice!A1" display="Voltar ao Índice" xr:uid="{00000000-0004-0000-0600-0000B5020000}"/>
    <hyperlink ref="PLG3" location="Índice!A1" display="Voltar ao Índice" xr:uid="{00000000-0004-0000-0600-0000B6020000}"/>
    <hyperlink ref="PLW3" location="Índice!A1" display="Voltar ao Índice" xr:uid="{00000000-0004-0000-0600-0000B7020000}"/>
    <hyperlink ref="PMM3" location="Índice!A1" display="Voltar ao Índice" xr:uid="{00000000-0004-0000-0600-0000B8020000}"/>
    <hyperlink ref="PNC3" location="Índice!A1" display="Voltar ao Índice" xr:uid="{00000000-0004-0000-0600-0000B9020000}"/>
    <hyperlink ref="PNS3" location="Índice!A1" display="Voltar ao Índice" xr:uid="{00000000-0004-0000-0600-0000BA020000}"/>
    <hyperlink ref="POI3" location="Índice!A1" display="Voltar ao Índice" xr:uid="{00000000-0004-0000-0600-0000BB020000}"/>
    <hyperlink ref="POY3" location="Índice!A1" display="Voltar ao Índice" xr:uid="{00000000-0004-0000-0600-0000BC020000}"/>
    <hyperlink ref="PPO3" location="Índice!A1" display="Voltar ao Índice" xr:uid="{00000000-0004-0000-0600-0000BD020000}"/>
    <hyperlink ref="PQE3" location="Índice!A1" display="Voltar ao Índice" xr:uid="{00000000-0004-0000-0600-0000BE020000}"/>
    <hyperlink ref="PQU3" location="Índice!A1" display="Voltar ao Índice" xr:uid="{00000000-0004-0000-0600-0000BF020000}"/>
    <hyperlink ref="PRK3" location="Índice!A1" display="Voltar ao Índice" xr:uid="{00000000-0004-0000-0600-0000C0020000}"/>
    <hyperlink ref="PSA3" location="Índice!A1" display="Voltar ao Índice" xr:uid="{00000000-0004-0000-0600-0000C1020000}"/>
    <hyperlink ref="PSQ3" location="Índice!A1" display="Voltar ao Índice" xr:uid="{00000000-0004-0000-0600-0000C2020000}"/>
    <hyperlink ref="PTG3" location="Índice!A1" display="Voltar ao Índice" xr:uid="{00000000-0004-0000-0600-0000C3020000}"/>
    <hyperlink ref="PTW3" location="Índice!A1" display="Voltar ao Índice" xr:uid="{00000000-0004-0000-0600-0000C4020000}"/>
    <hyperlink ref="PUM3" location="Índice!A1" display="Voltar ao Índice" xr:uid="{00000000-0004-0000-0600-0000C5020000}"/>
    <hyperlink ref="PVC3" location="Índice!A1" display="Voltar ao Índice" xr:uid="{00000000-0004-0000-0600-0000C6020000}"/>
    <hyperlink ref="PVS3" location="Índice!A1" display="Voltar ao Índice" xr:uid="{00000000-0004-0000-0600-0000C7020000}"/>
    <hyperlink ref="PWI3" location="Índice!A1" display="Voltar ao Índice" xr:uid="{00000000-0004-0000-0600-0000C8020000}"/>
    <hyperlink ref="PWY3" location="Índice!A1" display="Voltar ao Índice" xr:uid="{00000000-0004-0000-0600-0000C9020000}"/>
    <hyperlink ref="PXO3" location="Índice!A1" display="Voltar ao Índice" xr:uid="{00000000-0004-0000-0600-0000CA020000}"/>
    <hyperlink ref="PYE3" location="Índice!A1" display="Voltar ao Índice" xr:uid="{00000000-0004-0000-0600-0000CB020000}"/>
    <hyperlink ref="PYU3" location="Índice!A1" display="Voltar ao Índice" xr:uid="{00000000-0004-0000-0600-0000CC020000}"/>
    <hyperlink ref="PZK3" location="Índice!A1" display="Voltar ao Índice" xr:uid="{00000000-0004-0000-0600-0000CD020000}"/>
    <hyperlink ref="QAA3" location="Índice!A1" display="Voltar ao Índice" xr:uid="{00000000-0004-0000-0600-0000CE020000}"/>
    <hyperlink ref="QAQ3" location="Índice!A1" display="Voltar ao Índice" xr:uid="{00000000-0004-0000-0600-0000CF020000}"/>
    <hyperlink ref="QBG3" location="Índice!A1" display="Voltar ao Índice" xr:uid="{00000000-0004-0000-0600-0000D0020000}"/>
    <hyperlink ref="QBW3" location="Índice!A1" display="Voltar ao Índice" xr:uid="{00000000-0004-0000-0600-0000D1020000}"/>
    <hyperlink ref="QCM3" location="Índice!A1" display="Voltar ao Índice" xr:uid="{00000000-0004-0000-0600-0000D2020000}"/>
    <hyperlink ref="QDC3" location="Índice!A1" display="Voltar ao Índice" xr:uid="{00000000-0004-0000-0600-0000D3020000}"/>
    <hyperlink ref="QDS3" location="Índice!A1" display="Voltar ao Índice" xr:uid="{00000000-0004-0000-0600-0000D4020000}"/>
    <hyperlink ref="QEI3" location="Índice!A1" display="Voltar ao Índice" xr:uid="{00000000-0004-0000-0600-0000D5020000}"/>
    <hyperlink ref="QEY3" location="Índice!A1" display="Voltar ao Índice" xr:uid="{00000000-0004-0000-0600-0000D6020000}"/>
    <hyperlink ref="QFO3" location="Índice!A1" display="Voltar ao Índice" xr:uid="{00000000-0004-0000-0600-0000D7020000}"/>
    <hyperlink ref="QGE3" location="Índice!A1" display="Voltar ao Índice" xr:uid="{00000000-0004-0000-0600-0000D8020000}"/>
    <hyperlink ref="QGU3" location="Índice!A1" display="Voltar ao Índice" xr:uid="{00000000-0004-0000-0600-0000D9020000}"/>
    <hyperlink ref="QHK3" location="Índice!A1" display="Voltar ao Índice" xr:uid="{00000000-0004-0000-0600-0000DA020000}"/>
    <hyperlink ref="QIA3" location="Índice!A1" display="Voltar ao Índice" xr:uid="{00000000-0004-0000-0600-0000DB020000}"/>
    <hyperlink ref="QIQ3" location="Índice!A1" display="Voltar ao Índice" xr:uid="{00000000-0004-0000-0600-0000DC020000}"/>
    <hyperlink ref="QJG3" location="Índice!A1" display="Voltar ao Índice" xr:uid="{00000000-0004-0000-0600-0000DD020000}"/>
    <hyperlink ref="QJW3" location="Índice!A1" display="Voltar ao Índice" xr:uid="{00000000-0004-0000-0600-0000DE020000}"/>
    <hyperlink ref="QKM3" location="Índice!A1" display="Voltar ao Índice" xr:uid="{00000000-0004-0000-0600-0000DF020000}"/>
    <hyperlink ref="QLC3" location="Índice!A1" display="Voltar ao Índice" xr:uid="{00000000-0004-0000-0600-0000E0020000}"/>
    <hyperlink ref="QLS3" location="Índice!A1" display="Voltar ao Índice" xr:uid="{00000000-0004-0000-0600-0000E1020000}"/>
    <hyperlink ref="QMI3" location="Índice!A1" display="Voltar ao Índice" xr:uid="{00000000-0004-0000-0600-0000E2020000}"/>
    <hyperlink ref="QMY3" location="Índice!A1" display="Voltar ao Índice" xr:uid="{00000000-0004-0000-0600-0000E3020000}"/>
    <hyperlink ref="QNO3" location="Índice!A1" display="Voltar ao Índice" xr:uid="{00000000-0004-0000-0600-0000E4020000}"/>
    <hyperlink ref="QOE3" location="Índice!A1" display="Voltar ao Índice" xr:uid="{00000000-0004-0000-0600-0000E5020000}"/>
    <hyperlink ref="QOU3" location="Índice!A1" display="Voltar ao Índice" xr:uid="{00000000-0004-0000-0600-0000E6020000}"/>
    <hyperlink ref="QPK3" location="Índice!A1" display="Voltar ao Índice" xr:uid="{00000000-0004-0000-0600-0000E7020000}"/>
    <hyperlink ref="QQA3" location="Índice!A1" display="Voltar ao Índice" xr:uid="{00000000-0004-0000-0600-0000E8020000}"/>
    <hyperlink ref="QQQ3" location="Índice!A1" display="Voltar ao Índice" xr:uid="{00000000-0004-0000-0600-0000E9020000}"/>
    <hyperlink ref="QRG3" location="Índice!A1" display="Voltar ao Índice" xr:uid="{00000000-0004-0000-0600-0000EA020000}"/>
    <hyperlink ref="QRW3" location="Índice!A1" display="Voltar ao Índice" xr:uid="{00000000-0004-0000-0600-0000EB020000}"/>
    <hyperlink ref="QSM3" location="Índice!A1" display="Voltar ao Índice" xr:uid="{00000000-0004-0000-0600-0000EC020000}"/>
    <hyperlink ref="QTC3" location="Índice!A1" display="Voltar ao Índice" xr:uid="{00000000-0004-0000-0600-0000ED020000}"/>
    <hyperlink ref="QTS3" location="Índice!A1" display="Voltar ao Índice" xr:uid="{00000000-0004-0000-0600-0000EE020000}"/>
    <hyperlink ref="QUI3" location="Índice!A1" display="Voltar ao Índice" xr:uid="{00000000-0004-0000-0600-0000EF020000}"/>
    <hyperlink ref="QUY3" location="Índice!A1" display="Voltar ao Índice" xr:uid="{00000000-0004-0000-0600-0000F0020000}"/>
    <hyperlink ref="QVO3" location="Índice!A1" display="Voltar ao Índice" xr:uid="{00000000-0004-0000-0600-0000F1020000}"/>
    <hyperlink ref="QWE3" location="Índice!A1" display="Voltar ao Índice" xr:uid="{00000000-0004-0000-0600-0000F2020000}"/>
    <hyperlink ref="QWU3" location="Índice!A1" display="Voltar ao Índice" xr:uid="{00000000-0004-0000-0600-0000F3020000}"/>
    <hyperlink ref="QXK3" location="Índice!A1" display="Voltar ao Índice" xr:uid="{00000000-0004-0000-0600-0000F4020000}"/>
    <hyperlink ref="QYA3" location="Índice!A1" display="Voltar ao Índice" xr:uid="{00000000-0004-0000-0600-0000F5020000}"/>
    <hyperlink ref="QYQ3" location="Índice!A1" display="Voltar ao Índice" xr:uid="{00000000-0004-0000-0600-0000F6020000}"/>
    <hyperlink ref="QZG3" location="Índice!A1" display="Voltar ao Índice" xr:uid="{00000000-0004-0000-0600-0000F7020000}"/>
    <hyperlink ref="QZW3" location="Índice!A1" display="Voltar ao Índice" xr:uid="{00000000-0004-0000-0600-0000F8020000}"/>
    <hyperlink ref="RAM3" location="Índice!A1" display="Voltar ao Índice" xr:uid="{00000000-0004-0000-0600-0000F9020000}"/>
    <hyperlink ref="RBC3" location="Índice!A1" display="Voltar ao Índice" xr:uid="{00000000-0004-0000-0600-0000FA020000}"/>
    <hyperlink ref="RBS3" location="Índice!A1" display="Voltar ao Índice" xr:uid="{00000000-0004-0000-0600-0000FB020000}"/>
    <hyperlink ref="RCI3" location="Índice!A1" display="Voltar ao Índice" xr:uid="{00000000-0004-0000-0600-0000FC020000}"/>
    <hyperlink ref="RCY3" location="Índice!A1" display="Voltar ao Índice" xr:uid="{00000000-0004-0000-0600-0000FD020000}"/>
    <hyperlink ref="RDO3" location="Índice!A1" display="Voltar ao Índice" xr:uid="{00000000-0004-0000-0600-0000FE020000}"/>
    <hyperlink ref="REE3" location="Índice!A1" display="Voltar ao Índice" xr:uid="{00000000-0004-0000-0600-0000FF020000}"/>
    <hyperlink ref="REU3" location="Índice!A1" display="Voltar ao Índice" xr:uid="{00000000-0004-0000-0600-000000030000}"/>
    <hyperlink ref="RFK3" location="Índice!A1" display="Voltar ao Índice" xr:uid="{00000000-0004-0000-0600-000001030000}"/>
    <hyperlink ref="RGA3" location="Índice!A1" display="Voltar ao Índice" xr:uid="{00000000-0004-0000-0600-000002030000}"/>
    <hyperlink ref="RGQ3" location="Índice!A1" display="Voltar ao Índice" xr:uid="{00000000-0004-0000-0600-000003030000}"/>
    <hyperlink ref="RHG3" location="Índice!A1" display="Voltar ao Índice" xr:uid="{00000000-0004-0000-0600-000004030000}"/>
    <hyperlink ref="RHW3" location="Índice!A1" display="Voltar ao Índice" xr:uid="{00000000-0004-0000-0600-000005030000}"/>
    <hyperlink ref="RIM3" location="Índice!A1" display="Voltar ao Índice" xr:uid="{00000000-0004-0000-0600-000006030000}"/>
    <hyperlink ref="RJC3" location="Índice!A1" display="Voltar ao Índice" xr:uid="{00000000-0004-0000-0600-000007030000}"/>
    <hyperlink ref="RJS3" location="Índice!A1" display="Voltar ao Índice" xr:uid="{00000000-0004-0000-0600-000008030000}"/>
    <hyperlink ref="RKI3" location="Índice!A1" display="Voltar ao Índice" xr:uid="{00000000-0004-0000-0600-000009030000}"/>
    <hyperlink ref="RKY3" location="Índice!A1" display="Voltar ao Índice" xr:uid="{00000000-0004-0000-0600-00000A030000}"/>
    <hyperlink ref="RLO3" location="Índice!A1" display="Voltar ao Índice" xr:uid="{00000000-0004-0000-0600-00000B030000}"/>
    <hyperlink ref="RME3" location="Índice!A1" display="Voltar ao Índice" xr:uid="{00000000-0004-0000-0600-00000C030000}"/>
    <hyperlink ref="RMU3" location="Índice!A1" display="Voltar ao Índice" xr:uid="{00000000-0004-0000-0600-00000D030000}"/>
    <hyperlink ref="RNK3" location="Índice!A1" display="Voltar ao Índice" xr:uid="{00000000-0004-0000-0600-00000E030000}"/>
    <hyperlink ref="ROA3" location="Índice!A1" display="Voltar ao Índice" xr:uid="{00000000-0004-0000-0600-00000F030000}"/>
    <hyperlink ref="ROQ3" location="Índice!A1" display="Voltar ao Índice" xr:uid="{00000000-0004-0000-0600-000010030000}"/>
    <hyperlink ref="RPG3" location="Índice!A1" display="Voltar ao Índice" xr:uid="{00000000-0004-0000-0600-000011030000}"/>
    <hyperlink ref="RPW3" location="Índice!A1" display="Voltar ao Índice" xr:uid="{00000000-0004-0000-0600-000012030000}"/>
    <hyperlink ref="RQM3" location="Índice!A1" display="Voltar ao Índice" xr:uid="{00000000-0004-0000-0600-000013030000}"/>
    <hyperlink ref="RRC3" location="Índice!A1" display="Voltar ao Índice" xr:uid="{00000000-0004-0000-0600-000014030000}"/>
    <hyperlink ref="RRS3" location="Índice!A1" display="Voltar ao Índice" xr:uid="{00000000-0004-0000-0600-000015030000}"/>
    <hyperlink ref="RSI3" location="Índice!A1" display="Voltar ao Índice" xr:uid="{00000000-0004-0000-0600-000016030000}"/>
    <hyperlink ref="RSY3" location="Índice!A1" display="Voltar ao Índice" xr:uid="{00000000-0004-0000-0600-000017030000}"/>
    <hyperlink ref="RTO3" location="Índice!A1" display="Voltar ao Índice" xr:uid="{00000000-0004-0000-0600-000018030000}"/>
    <hyperlink ref="RUE3" location="Índice!A1" display="Voltar ao Índice" xr:uid="{00000000-0004-0000-0600-000019030000}"/>
    <hyperlink ref="RUU3" location="Índice!A1" display="Voltar ao Índice" xr:uid="{00000000-0004-0000-0600-00001A030000}"/>
    <hyperlink ref="RVK3" location="Índice!A1" display="Voltar ao Índice" xr:uid="{00000000-0004-0000-0600-00001B030000}"/>
    <hyperlink ref="RWA3" location="Índice!A1" display="Voltar ao Índice" xr:uid="{00000000-0004-0000-0600-00001C030000}"/>
    <hyperlink ref="RWQ3" location="Índice!A1" display="Voltar ao Índice" xr:uid="{00000000-0004-0000-0600-00001D030000}"/>
    <hyperlink ref="RXG3" location="Índice!A1" display="Voltar ao Índice" xr:uid="{00000000-0004-0000-0600-00001E030000}"/>
    <hyperlink ref="RXW3" location="Índice!A1" display="Voltar ao Índice" xr:uid="{00000000-0004-0000-0600-00001F030000}"/>
    <hyperlink ref="RYM3" location="Índice!A1" display="Voltar ao Índice" xr:uid="{00000000-0004-0000-0600-000020030000}"/>
    <hyperlink ref="RZC3" location="Índice!A1" display="Voltar ao Índice" xr:uid="{00000000-0004-0000-0600-000021030000}"/>
    <hyperlink ref="RZS3" location="Índice!A1" display="Voltar ao Índice" xr:uid="{00000000-0004-0000-0600-000022030000}"/>
    <hyperlink ref="SAI3" location="Índice!A1" display="Voltar ao Índice" xr:uid="{00000000-0004-0000-0600-000023030000}"/>
    <hyperlink ref="SAY3" location="Índice!A1" display="Voltar ao Índice" xr:uid="{00000000-0004-0000-0600-000024030000}"/>
    <hyperlink ref="SBO3" location="Índice!A1" display="Voltar ao Índice" xr:uid="{00000000-0004-0000-0600-000025030000}"/>
    <hyperlink ref="SCE3" location="Índice!A1" display="Voltar ao Índice" xr:uid="{00000000-0004-0000-0600-000026030000}"/>
    <hyperlink ref="SCU3" location="Índice!A1" display="Voltar ao Índice" xr:uid="{00000000-0004-0000-0600-000027030000}"/>
    <hyperlink ref="SDK3" location="Índice!A1" display="Voltar ao Índice" xr:uid="{00000000-0004-0000-0600-000028030000}"/>
    <hyperlink ref="SEA3" location="Índice!A1" display="Voltar ao Índice" xr:uid="{00000000-0004-0000-0600-000029030000}"/>
    <hyperlink ref="SEQ3" location="Índice!A1" display="Voltar ao Índice" xr:uid="{00000000-0004-0000-0600-00002A030000}"/>
    <hyperlink ref="SFG3" location="Índice!A1" display="Voltar ao Índice" xr:uid="{00000000-0004-0000-0600-00002B030000}"/>
    <hyperlink ref="SFW3" location="Índice!A1" display="Voltar ao Índice" xr:uid="{00000000-0004-0000-0600-00002C030000}"/>
    <hyperlink ref="SGM3" location="Índice!A1" display="Voltar ao Índice" xr:uid="{00000000-0004-0000-0600-00002D030000}"/>
    <hyperlink ref="SHC3" location="Índice!A1" display="Voltar ao Índice" xr:uid="{00000000-0004-0000-0600-00002E030000}"/>
    <hyperlink ref="SHS3" location="Índice!A1" display="Voltar ao Índice" xr:uid="{00000000-0004-0000-0600-00002F030000}"/>
    <hyperlink ref="SII3" location="Índice!A1" display="Voltar ao Índice" xr:uid="{00000000-0004-0000-0600-000030030000}"/>
    <hyperlink ref="SIY3" location="Índice!A1" display="Voltar ao Índice" xr:uid="{00000000-0004-0000-0600-000031030000}"/>
    <hyperlink ref="SJO3" location="Índice!A1" display="Voltar ao Índice" xr:uid="{00000000-0004-0000-0600-000032030000}"/>
    <hyperlink ref="SKE3" location="Índice!A1" display="Voltar ao Índice" xr:uid="{00000000-0004-0000-0600-000033030000}"/>
    <hyperlink ref="SKU3" location="Índice!A1" display="Voltar ao Índice" xr:uid="{00000000-0004-0000-0600-000034030000}"/>
    <hyperlink ref="SLK3" location="Índice!A1" display="Voltar ao Índice" xr:uid="{00000000-0004-0000-0600-000035030000}"/>
    <hyperlink ref="SMA3" location="Índice!A1" display="Voltar ao Índice" xr:uid="{00000000-0004-0000-0600-000036030000}"/>
    <hyperlink ref="SMQ3" location="Índice!A1" display="Voltar ao Índice" xr:uid="{00000000-0004-0000-0600-000037030000}"/>
    <hyperlink ref="SNG3" location="Índice!A1" display="Voltar ao Índice" xr:uid="{00000000-0004-0000-0600-000038030000}"/>
    <hyperlink ref="SNW3" location="Índice!A1" display="Voltar ao Índice" xr:uid="{00000000-0004-0000-0600-000039030000}"/>
    <hyperlink ref="SOM3" location="Índice!A1" display="Voltar ao Índice" xr:uid="{00000000-0004-0000-0600-00003A030000}"/>
    <hyperlink ref="SPC3" location="Índice!A1" display="Voltar ao Índice" xr:uid="{00000000-0004-0000-0600-00003B030000}"/>
    <hyperlink ref="SPS3" location="Índice!A1" display="Voltar ao Índice" xr:uid="{00000000-0004-0000-0600-00003C030000}"/>
    <hyperlink ref="SQI3" location="Índice!A1" display="Voltar ao Índice" xr:uid="{00000000-0004-0000-0600-00003D030000}"/>
    <hyperlink ref="SQY3" location="Índice!A1" display="Voltar ao Índice" xr:uid="{00000000-0004-0000-0600-00003E030000}"/>
    <hyperlink ref="SRO3" location="Índice!A1" display="Voltar ao Índice" xr:uid="{00000000-0004-0000-0600-00003F030000}"/>
    <hyperlink ref="SSE3" location="Índice!A1" display="Voltar ao Índice" xr:uid="{00000000-0004-0000-0600-000040030000}"/>
    <hyperlink ref="SSU3" location="Índice!A1" display="Voltar ao Índice" xr:uid="{00000000-0004-0000-0600-000041030000}"/>
    <hyperlink ref="STK3" location="Índice!A1" display="Voltar ao Índice" xr:uid="{00000000-0004-0000-0600-000042030000}"/>
    <hyperlink ref="SUA3" location="Índice!A1" display="Voltar ao Índice" xr:uid="{00000000-0004-0000-0600-000043030000}"/>
    <hyperlink ref="SUQ3" location="Índice!A1" display="Voltar ao Índice" xr:uid="{00000000-0004-0000-0600-000044030000}"/>
    <hyperlink ref="SVG3" location="Índice!A1" display="Voltar ao Índice" xr:uid="{00000000-0004-0000-0600-000045030000}"/>
    <hyperlink ref="SVW3" location="Índice!A1" display="Voltar ao Índice" xr:uid="{00000000-0004-0000-0600-000046030000}"/>
    <hyperlink ref="SWM3" location="Índice!A1" display="Voltar ao Índice" xr:uid="{00000000-0004-0000-0600-000047030000}"/>
    <hyperlink ref="SXC3" location="Índice!A1" display="Voltar ao Índice" xr:uid="{00000000-0004-0000-0600-000048030000}"/>
    <hyperlink ref="SXS3" location="Índice!A1" display="Voltar ao Índice" xr:uid="{00000000-0004-0000-0600-000049030000}"/>
    <hyperlink ref="SYI3" location="Índice!A1" display="Voltar ao Índice" xr:uid="{00000000-0004-0000-0600-00004A030000}"/>
    <hyperlink ref="SYY3" location="Índice!A1" display="Voltar ao Índice" xr:uid="{00000000-0004-0000-0600-00004B030000}"/>
    <hyperlink ref="SZO3" location="Índice!A1" display="Voltar ao Índice" xr:uid="{00000000-0004-0000-0600-00004C030000}"/>
    <hyperlink ref="TAE3" location="Índice!A1" display="Voltar ao Índice" xr:uid="{00000000-0004-0000-0600-00004D030000}"/>
    <hyperlink ref="TAU3" location="Índice!A1" display="Voltar ao Índice" xr:uid="{00000000-0004-0000-0600-00004E030000}"/>
    <hyperlink ref="TBK3" location="Índice!A1" display="Voltar ao Índice" xr:uid="{00000000-0004-0000-0600-00004F030000}"/>
    <hyperlink ref="TCA3" location="Índice!A1" display="Voltar ao Índice" xr:uid="{00000000-0004-0000-0600-000050030000}"/>
    <hyperlink ref="TCQ3" location="Índice!A1" display="Voltar ao Índice" xr:uid="{00000000-0004-0000-0600-000051030000}"/>
    <hyperlink ref="TDG3" location="Índice!A1" display="Voltar ao Índice" xr:uid="{00000000-0004-0000-0600-000052030000}"/>
    <hyperlink ref="TDW3" location="Índice!A1" display="Voltar ao Índice" xr:uid="{00000000-0004-0000-0600-000053030000}"/>
    <hyperlink ref="TEM3" location="Índice!A1" display="Voltar ao Índice" xr:uid="{00000000-0004-0000-0600-000054030000}"/>
    <hyperlink ref="TFC3" location="Índice!A1" display="Voltar ao Índice" xr:uid="{00000000-0004-0000-0600-000055030000}"/>
    <hyperlink ref="TFS3" location="Índice!A1" display="Voltar ao Índice" xr:uid="{00000000-0004-0000-0600-000056030000}"/>
    <hyperlink ref="TGI3" location="Índice!A1" display="Voltar ao Índice" xr:uid="{00000000-0004-0000-0600-000057030000}"/>
    <hyperlink ref="TGY3" location="Índice!A1" display="Voltar ao Índice" xr:uid="{00000000-0004-0000-0600-000058030000}"/>
    <hyperlink ref="THO3" location="Índice!A1" display="Voltar ao Índice" xr:uid="{00000000-0004-0000-0600-000059030000}"/>
    <hyperlink ref="TIE3" location="Índice!A1" display="Voltar ao Índice" xr:uid="{00000000-0004-0000-0600-00005A030000}"/>
    <hyperlink ref="TIU3" location="Índice!A1" display="Voltar ao Índice" xr:uid="{00000000-0004-0000-0600-00005B030000}"/>
    <hyperlink ref="TJK3" location="Índice!A1" display="Voltar ao Índice" xr:uid="{00000000-0004-0000-0600-00005C030000}"/>
    <hyperlink ref="TKA3" location="Índice!A1" display="Voltar ao Índice" xr:uid="{00000000-0004-0000-0600-00005D030000}"/>
    <hyperlink ref="TKQ3" location="Índice!A1" display="Voltar ao Índice" xr:uid="{00000000-0004-0000-0600-00005E030000}"/>
    <hyperlink ref="TLG3" location="Índice!A1" display="Voltar ao Índice" xr:uid="{00000000-0004-0000-0600-00005F030000}"/>
    <hyperlink ref="TLW3" location="Índice!A1" display="Voltar ao Índice" xr:uid="{00000000-0004-0000-0600-000060030000}"/>
    <hyperlink ref="TMM3" location="Índice!A1" display="Voltar ao Índice" xr:uid="{00000000-0004-0000-0600-000061030000}"/>
    <hyperlink ref="TNC3" location="Índice!A1" display="Voltar ao Índice" xr:uid="{00000000-0004-0000-0600-000062030000}"/>
    <hyperlink ref="TNS3" location="Índice!A1" display="Voltar ao Índice" xr:uid="{00000000-0004-0000-0600-000063030000}"/>
    <hyperlink ref="TOI3" location="Índice!A1" display="Voltar ao Índice" xr:uid="{00000000-0004-0000-0600-000064030000}"/>
    <hyperlink ref="TOY3" location="Índice!A1" display="Voltar ao Índice" xr:uid="{00000000-0004-0000-0600-000065030000}"/>
    <hyperlink ref="TPO3" location="Índice!A1" display="Voltar ao Índice" xr:uid="{00000000-0004-0000-0600-000066030000}"/>
    <hyperlink ref="TQE3" location="Índice!A1" display="Voltar ao Índice" xr:uid="{00000000-0004-0000-0600-000067030000}"/>
    <hyperlink ref="TQU3" location="Índice!A1" display="Voltar ao Índice" xr:uid="{00000000-0004-0000-0600-000068030000}"/>
    <hyperlink ref="TRK3" location="Índice!A1" display="Voltar ao Índice" xr:uid="{00000000-0004-0000-0600-000069030000}"/>
    <hyperlink ref="TSA3" location="Índice!A1" display="Voltar ao Índice" xr:uid="{00000000-0004-0000-0600-00006A030000}"/>
    <hyperlink ref="TSQ3" location="Índice!A1" display="Voltar ao Índice" xr:uid="{00000000-0004-0000-0600-00006B030000}"/>
    <hyperlink ref="TTG3" location="Índice!A1" display="Voltar ao Índice" xr:uid="{00000000-0004-0000-0600-00006C030000}"/>
    <hyperlink ref="TTW3" location="Índice!A1" display="Voltar ao Índice" xr:uid="{00000000-0004-0000-0600-00006D030000}"/>
    <hyperlink ref="TUM3" location="Índice!A1" display="Voltar ao Índice" xr:uid="{00000000-0004-0000-0600-00006E030000}"/>
    <hyperlink ref="TVC3" location="Índice!A1" display="Voltar ao Índice" xr:uid="{00000000-0004-0000-0600-00006F030000}"/>
    <hyperlink ref="TVS3" location="Índice!A1" display="Voltar ao Índice" xr:uid="{00000000-0004-0000-0600-000070030000}"/>
    <hyperlink ref="TWI3" location="Índice!A1" display="Voltar ao Índice" xr:uid="{00000000-0004-0000-0600-000071030000}"/>
    <hyperlink ref="TWY3" location="Índice!A1" display="Voltar ao Índice" xr:uid="{00000000-0004-0000-0600-000072030000}"/>
    <hyperlink ref="TXO3" location="Índice!A1" display="Voltar ao Índice" xr:uid="{00000000-0004-0000-0600-000073030000}"/>
    <hyperlink ref="TYE3" location="Índice!A1" display="Voltar ao Índice" xr:uid="{00000000-0004-0000-0600-000074030000}"/>
    <hyperlink ref="TYU3" location="Índice!A1" display="Voltar ao Índice" xr:uid="{00000000-0004-0000-0600-000075030000}"/>
    <hyperlink ref="TZK3" location="Índice!A1" display="Voltar ao Índice" xr:uid="{00000000-0004-0000-0600-000076030000}"/>
    <hyperlink ref="UAA3" location="Índice!A1" display="Voltar ao Índice" xr:uid="{00000000-0004-0000-0600-000077030000}"/>
    <hyperlink ref="UAQ3" location="Índice!A1" display="Voltar ao Índice" xr:uid="{00000000-0004-0000-0600-000078030000}"/>
    <hyperlink ref="UBG3" location="Índice!A1" display="Voltar ao Índice" xr:uid="{00000000-0004-0000-0600-000079030000}"/>
    <hyperlink ref="UBW3" location="Índice!A1" display="Voltar ao Índice" xr:uid="{00000000-0004-0000-0600-00007A030000}"/>
    <hyperlink ref="UCM3" location="Índice!A1" display="Voltar ao Índice" xr:uid="{00000000-0004-0000-0600-00007B030000}"/>
    <hyperlink ref="UDC3" location="Índice!A1" display="Voltar ao Índice" xr:uid="{00000000-0004-0000-0600-00007C030000}"/>
    <hyperlink ref="UDS3" location="Índice!A1" display="Voltar ao Índice" xr:uid="{00000000-0004-0000-0600-00007D030000}"/>
    <hyperlink ref="UEI3" location="Índice!A1" display="Voltar ao Índice" xr:uid="{00000000-0004-0000-0600-00007E030000}"/>
    <hyperlink ref="UEY3" location="Índice!A1" display="Voltar ao Índice" xr:uid="{00000000-0004-0000-0600-00007F030000}"/>
    <hyperlink ref="UFO3" location="Índice!A1" display="Voltar ao Índice" xr:uid="{00000000-0004-0000-0600-000080030000}"/>
    <hyperlink ref="UGE3" location="Índice!A1" display="Voltar ao Índice" xr:uid="{00000000-0004-0000-0600-000081030000}"/>
    <hyperlink ref="UGU3" location="Índice!A1" display="Voltar ao Índice" xr:uid="{00000000-0004-0000-0600-000082030000}"/>
    <hyperlink ref="UHK3" location="Índice!A1" display="Voltar ao Índice" xr:uid="{00000000-0004-0000-0600-000083030000}"/>
    <hyperlink ref="UIA3" location="Índice!A1" display="Voltar ao Índice" xr:uid="{00000000-0004-0000-0600-000084030000}"/>
    <hyperlink ref="UIQ3" location="Índice!A1" display="Voltar ao Índice" xr:uid="{00000000-0004-0000-0600-000085030000}"/>
    <hyperlink ref="UJG3" location="Índice!A1" display="Voltar ao Índice" xr:uid="{00000000-0004-0000-0600-000086030000}"/>
    <hyperlink ref="UJW3" location="Índice!A1" display="Voltar ao Índice" xr:uid="{00000000-0004-0000-0600-000087030000}"/>
    <hyperlink ref="UKM3" location="Índice!A1" display="Voltar ao Índice" xr:uid="{00000000-0004-0000-0600-000088030000}"/>
    <hyperlink ref="ULC3" location="Índice!A1" display="Voltar ao Índice" xr:uid="{00000000-0004-0000-0600-000089030000}"/>
    <hyperlink ref="ULS3" location="Índice!A1" display="Voltar ao Índice" xr:uid="{00000000-0004-0000-0600-00008A030000}"/>
    <hyperlink ref="UMI3" location="Índice!A1" display="Voltar ao Índice" xr:uid="{00000000-0004-0000-0600-00008B030000}"/>
    <hyperlink ref="UMY3" location="Índice!A1" display="Voltar ao Índice" xr:uid="{00000000-0004-0000-0600-00008C030000}"/>
    <hyperlink ref="UNO3" location="Índice!A1" display="Voltar ao Índice" xr:uid="{00000000-0004-0000-0600-00008D030000}"/>
    <hyperlink ref="UOE3" location="Índice!A1" display="Voltar ao Índice" xr:uid="{00000000-0004-0000-0600-00008E030000}"/>
    <hyperlink ref="UOU3" location="Índice!A1" display="Voltar ao Índice" xr:uid="{00000000-0004-0000-0600-00008F030000}"/>
    <hyperlink ref="UPK3" location="Índice!A1" display="Voltar ao Índice" xr:uid="{00000000-0004-0000-0600-000090030000}"/>
    <hyperlink ref="UQA3" location="Índice!A1" display="Voltar ao Índice" xr:uid="{00000000-0004-0000-0600-000091030000}"/>
    <hyperlink ref="UQQ3" location="Índice!A1" display="Voltar ao Índice" xr:uid="{00000000-0004-0000-0600-000092030000}"/>
    <hyperlink ref="URG3" location="Índice!A1" display="Voltar ao Índice" xr:uid="{00000000-0004-0000-0600-000093030000}"/>
    <hyperlink ref="URW3" location="Índice!A1" display="Voltar ao Índice" xr:uid="{00000000-0004-0000-0600-000094030000}"/>
    <hyperlink ref="USM3" location="Índice!A1" display="Voltar ao Índice" xr:uid="{00000000-0004-0000-0600-000095030000}"/>
    <hyperlink ref="UTC3" location="Índice!A1" display="Voltar ao Índice" xr:uid="{00000000-0004-0000-0600-000096030000}"/>
    <hyperlink ref="UTS3" location="Índice!A1" display="Voltar ao Índice" xr:uid="{00000000-0004-0000-0600-000097030000}"/>
    <hyperlink ref="UUI3" location="Índice!A1" display="Voltar ao Índice" xr:uid="{00000000-0004-0000-0600-000098030000}"/>
    <hyperlink ref="UUY3" location="Índice!A1" display="Voltar ao Índice" xr:uid="{00000000-0004-0000-0600-000099030000}"/>
    <hyperlink ref="UVO3" location="Índice!A1" display="Voltar ao Índice" xr:uid="{00000000-0004-0000-0600-00009A030000}"/>
    <hyperlink ref="UWE3" location="Índice!A1" display="Voltar ao Índice" xr:uid="{00000000-0004-0000-0600-00009B030000}"/>
    <hyperlink ref="UWU3" location="Índice!A1" display="Voltar ao Índice" xr:uid="{00000000-0004-0000-0600-00009C030000}"/>
    <hyperlink ref="UXK3" location="Índice!A1" display="Voltar ao Índice" xr:uid="{00000000-0004-0000-0600-00009D030000}"/>
    <hyperlink ref="UYA3" location="Índice!A1" display="Voltar ao Índice" xr:uid="{00000000-0004-0000-0600-00009E030000}"/>
    <hyperlink ref="UYQ3" location="Índice!A1" display="Voltar ao Índice" xr:uid="{00000000-0004-0000-0600-00009F030000}"/>
    <hyperlink ref="UZG3" location="Índice!A1" display="Voltar ao Índice" xr:uid="{00000000-0004-0000-0600-0000A0030000}"/>
    <hyperlink ref="UZW3" location="Índice!A1" display="Voltar ao Índice" xr:uid="{00000000-0004-0000-0600-0000A1030000}"/>
    <hyperlink ref="VAM3" location="Índice!A1" display="Voltar ao Índice" xr:uid="{00000000-0004-0000-0600-0000A2030000}"/>
    <hyperlink ref="VBC3" location="Índice!A1" display="Voltar ao Índice" xr:uid="{00000000-0004-0000-0600-0000A3030000}"/>
    <hyperlink ref="VBS3" location="Índice!A1" display="Voltar ao Índice" xr:uid="{00000000-0004-0000-0600-0000A4030000}"/>
    <hyperlink ref="VCI3" location="Índice!A1" display="Voltar ao Índice" xr:uid="{00000000-0004-0000-0600-0000A5030000}"/>
    <hyperlink ref="VCY3" location="Índice!A1" display="Voltar ao Índice" xr:uid="{00000000-0004-0000-0600-0000A6030000}"/>
    <hyperlink ref="VDO3" location="Índice!A1" display="Voltar ao Índice" xr:uid="{00000000-0004-0000-0600-0000A7030000}"/>
    <hyperlink ref="VEE3" location="Índice!A1" display="Voltar ao Índice" xr:uid="{00000000-0004-0000-0600-0000A8030000}"/>
    <hyperlink ref="VEU3" location="Índice!A1" display="Voltar ao Índice" xr:uid="{00000000-0004-0000-0600-0000A9030000}"/>
    <hyperlink ref="VFK3" location="Índice!A1" display="Voltar ao Índice" xr:uid="{00000000-0004-0000-0600-0000AA030000}"/>
    <hyperlink ref="VGA3" location="Índice!A1" display="Voltar ao Índice" xr:uid="{00000000-0004-0000-0600-0000AB030000}"/>
    <hyperlink ref="VGQ3" location="Índice!A1" display="Voltar ao Índice" xr:uid="{00000000-0004-0000-0600-0000AC030000}"/>
    <hyperlink ref="VHG3" location="Índice!A1" display="Voltar ao Índice" xr:uid="{00000000-0004-0000-0600-0000AD030000}"/>
    <hyperlink ref="VHW3" location="Índice!A1" display="Voltar ao Índice" xr:uid="{00000000-0004-0000-0600-0000AE030000}"/>
    <hyperlink ref="VIM3" location="Índice!A1" display="Voltar ao Índice" xr:uid="{00000000-0004-0000-0600-0000AF030000}"/>
    <hyperlink ref="VJC3" location="Índice!A1" display="Voltar ao Índice" xr:uid="{00000000-0004-0000-0600-0000B0030000}"/>
    <hyperlink ref="VJS3" location="Índice!A1" display="Voltar ao Índice" xr:uid="{00000000-0004-0000-0600-0000B1030000}"/>
    <hyperlink ref="VKI3" location="Índice!A1" display="Voltar ao Índice" xr:uid="{00000000-0004-0000-0600-0000B2030000}"/>
    <hyperlink ref="VKY3" location="Índice!A1" display="Voltar ao Índice" xr:uid="{00000000-0004-0000-0600-0000B3030000}"/>
    <hyperlink ref="VLO3" location="Índice!A1" display="Voltar ao Índice" xr:uid="{00000000-0004-0000-0600-0000B4030000}"/>
    <hyperlink ref="VME3" location="Índice!A1" display="Voltar ao Índice" xr:uid="{00000000-0004-0000-0600-0000B5030000}"/>
    <hyperlink ref="VMU3" location="Índice!A1" display="Voltar ao Índice" xr:uid="{00000000-0004-0000-0600-0000B6030000}"/>
    <hyperlink ref="VNK3" location="Índice!A1" display="Voltar ao Índice" xr:uid="{00000000-0004-0000-0600-0000B7030000}"/>
    <hyperlink ref="VOA3" location="Índice!A1" display="Voltar ao Índice" xr:uid="{00000000-0004-0000-0600-0000B8030000}"/>
    <hyperlink ref="VOQ3" location="Índice!A1" display="Voltar ao Índice" xr:uid="{00000000-0004-0000-0600-0000B9030000}"/>
    <hyperlink ref="VPG3" location="Índice!A1" display="Voltar ao Índice" xr:uid="{00000000-0004-0000-0600-0000BA030000}"/>
    <hyperlink ref="VPW3" location="Índice!A1" display="Voltar ao Índice" xr:uid="{00000000-0004-0000-0600-0000BB030000}"/>
    <hyperlink ref="VQM3" location="Índice!A1" display="Voltar ao Índice" xr:uid="{00000000-0004-0000-0600-0000BC030000}"/>
    <hyperlink ref="VRC3" location="Índice!A1" display="Voltar ao Índice" xr:uid="{00000000-0004-0000-0600-0000BD030000}"/>
    <hyperlink ref="VRS3" location="Índice!A1" display="Voltar ao Índice" xr:uid="{00000000-0004-0000-0600-0000BE030000}"/>
    <hyperlink ref="VSI3" location="Índice!A1" display="Voltar ao Índice" xr:uid="{00000000-0004-0000-0600-0000BF030000}"/>
    <hyperlink ref="VSY3" location="Índice!A1" display="Voltar ao Índice" xr:uid="{00000000-0004-0000-0600-0000C0030000}"/>
    <hyperlink ref="VTO3" location="Índice!A1" display="Voltar ao Índice" xr:uid="{00000000-0004-0000-0600-0000C1030000}"/>
    <hyperlink ref="VUE3" location="Índice!A1" display="Voltar ao Índice" xr:uid="{00000000-0004-0000-0600-0000C2030000}"/>
    <hyperlink ref="VUU3" location="Índice!A1" display="Voltar ao Índice" xr:uid="{00000000-0004-0000-0600-0000C3030000}"/>
    <hyperlink ref="VVK3" location="Índice!A1" display="Voltar ao Índice" xr:uid="{00000000-0004-0000-0600-0000C4030000}"/>
    <hyperlink ref="VWA3" location="Índice!A1" display="Voltar ao Índice" xr:uid="{00000000-0004-0000-0600-0000C5030000}"/>
    <hyperlink ref="VWQ3" location="Índice!A1" display="Voltar ao Índice" xr:uid="{00000000-0004-0000-0600-0000C6030000}"/>
    <hyperlink ref="VXG3" location="Índice!A1" display="Voltar ao Índice" xr:uid="{00000000-0004-0000-0600-0000C7030000}"/>
    <hyperlink ref="VXW3" location="Índice!A1" display="Voltar ao Índice" xr:uid="{00000000-0004-0000-0600-0000C8030000}"/>
    <hyperlink ref="VYM3" location="Índice!A1" display="Voltar ao Índice" xr:uid="{00000000-0004-0000-0600-0000C9030000}"/>
    <hyperlink ref="VZC3" location="Índice!A1" display="Voltar ao Índice" xr:uid="{00000000-0004-0000-0600-0000CA030000}"/>
    <hyperlink ref="VZS3" location="Índice!A1" display="Voltar ao Índice" xr:uid="{00000000-0004-0000-0600-0000CB030000}"/>
    <hyperlink ref="WAI3" location="Índice!A1" display="Voltar ao Índice" xr:uid="{00000000-0004-0000-0600-0000CC030000}"/>
    <hyperlink ref="WAY3" location="Índice!A1" display="Voltar ao Índice" xr:uid="{00000000-0004-0000-0600-0000CD030000}"/>
    <hyperlink ref="WBO3" location="Índice!A1" display="Voltar ao Índice" xr:uid="{00000000-0004-0000-0600-0000CE030000}"/>
    <hyperlink ref="WCE3" location="Índice!A1" display="Voltar ao Índice" xr:uid="{00000000-0004-0000-0600-0000CF030000}"/>
    <hyperlink ref="WCU3" location="Índice!A1" display="Voltar ao Índice" xr:uid="{00000000-0004-0000-0600-0000D0030000}"/>
    <hyperlink ref="WDK3" location="Índice!A1" display="Voltar ao Índice" xr:uid="{00000000-0004-0000-0600-0000D1030000}"/>
    <hyperlink ref="WEA3" location="Índice!A1" display="Voltar ao Índice" xr:uid="{00000000-0004-0000-0600-0000D2030000}"/>
    <hyperlink ref="WEQ3" location="Índice!A1" display="Voltar ao Índice" xr:uid="{00000000-0004-0000-0600-0000D3030000}"/>
    <hyperlink ref="WFG3" location="Índice!A1" display="Voltar ao Índice" xr:uid="{00000000-0004-0000-0600-0000D4030000}"/>
    <hyperlink ref="WFW3" location="Índice!A1" display="Voltar ao Índice" xr:uid="{00000000-0004-0000-0600-0000D5030000}"/>
    <hyperlink ref="WGM3" location="Índice!A1" display="Voltar ao Índice" xr:uid="{00000000-0004-0000-0600-0000D6030000}"/>
    <hyperlink ref="WHC3" location="Índice!A1" display="Voltar ao Índice" xr:uid="{00000000-0004-0000-0600-0000D7030000}"/>
    <hyperlink ref="WHS3" location="Índice!A1" display="Voltar ao Índice" xr:uid="{00000000-0004-0000-0600-0000D8030000}"/>
    <hyperlink ref="WII3" location="Índice!A1" display="Voltar ao Índice" xr:uid="{00000000-0004-0000-0600-0000D9030000}"/>
    <hyperlink ref="WIY3" location="Índice!A1" display="Voltar ao Índice" xr:uid="{00000000-0004-0000-0600-0000DA030000}"/>
    <hyperlink ref="WJO3" location="Índice!A1" display="Voltar ao Índice" xr:uid="{00000000-0004-0000-0600-0000DB030000}"/>
    <hyperlink ref="WKE3" location="Índice!A1" display="Voltar ao Índice" xr:uid="{00000000-0004-0000-0600-0000DC030000}"/>
    <hyperlink ref="WKU3" location="Índice!A1" display="Voltar ao Índice" xr:uid="{00000000-0004-0000-0600-0000DD030000}"/>
    <hyperlink ref="WLK3" location="Índice!A1" display="Voltar ao Índice" xr:uid="{00000000-0004-0000-0600-0000DE030000}"/>
    <hyperlink ref="WMA3" location="Índice!A1" display="Voltar ao Índice" xr:uid="{00000000-0004-0000-0600-0000DF030000}"/>
    <hyperlink ref="WMQ3" location="Índice!A1" display="Voltar ao Índice" xr:uid="{00000000-0004-0000-0600-0000E0030000}"/>
    <hyperlink ref="WNG3" location="Índice!A1" display="Voltar ao Índice" xr:uid="{00000000-0004-0000-0600-0000E1030000}"/>
    <hyperlink ref="WNW3" location="Índice!A1" display="Voltar ao Índice" xr:uid="{00000000-0004-0000-0600-0000E2030000}"/>
    <hyperlink ref="WOM3" location="Índice!A1" display="Voltar ao Índice" xr:uid="{00000000-0004-0000-0600-0000E3030000}"/>
    <hyperlink ref="WPC3" location="Índice!A1" display="Voltar ao Índice" xr:uid="{00000000-0004-0000-0600-0000E4030000}"/>
    <hyperlink ref="WPS3" location="Índice!A1" display="Voltar ao Índice" xr:uid="{00000000-0004-0000-0600-0000E5030000}"/>
    <hyperlink ref="WQI3" location="Índice!A1" display="Voltar ao Índice" xr:uid="{00000000-0004-0000-0600-0000E6030000}"/>
    <hyperlink ref="WQY3" location="Índice!A1" display="Voltar ao Índice" xr:uid="{00000000-0004-0000-0600-0000E7030000}"/>
    <hyperlink ref="WRO3" location="Índice!A1" display="Voltar ao Índice" xr:uid="{00000000-0004-0000-0600-0000E8030000}"/>
    <hyperlink ref="WSE3" location="Índice!A1" display="Voltar ao Índice" xr:uid="{00000000-0004-0000-0600-0000E9030000}"/>
    <hyperlink ref="WSU3" location="Índice!A1" display="Voltar ao Índice" xr:uid="{00000000-0004-0000-0600-0000EA030000}"/>
    <hyperlink ref="WTK3" location="Índice!A1" display="Voltar ao Índice" xr:uid="{00000000-0004-0000-0600-0000EB030000}"/>
    <hyperlink ref="WUA3" location="Índice!A1" display="Voltar ao Índice" xr:uid="{00000000-0004-0000-0600-0000EC030000}"/>
    <hyperlink ref="WUQ3" location="Índice!A1" display="Voltar ao Índice" xr:uid="{00000000-0004-0000-0600-0000ED030000}"/>
    <hyperlink ref="WVG3" location="Índice!A1" display="Voltar ao Índice" xr:uid="{00000000-0004-0000-0600-0000EE030000}"/>
    <hyperlink ref="WVW3" location="Índice!A1" display="Voltar ao Índice" xr:uid="{00000000-0004-0000-0600-0000EF030000}"/>
    <hyperlink ref="WWM3" location="Índice!A1" display="Voltar ao Índice" xr:uid="{00000000-0004-0000-0600-0000F0030000}"/>
    <hyperlink ref="WXC3" location="Índice!A1" display="Voltar ao Índice" xr:uid="{00000000-0004-0000-0600-0000F1030000}"/>
    <hyperlink ref="WXS3" location="Índice!A1" display="Voltar ao Índice" xr:uid="{00000000-0004-0000-0600-0000F2030000}"/>
    <hyperlink ref="WYI3" location="Índice!A1" display="Voltar ao Índice" xr:uid="{00000000-0004-0000-0600-0000F3030000}"/>
    <hyperlink ref="WYY3" location="Índice!A1" display="Voltar ao Índice" xr:uid="{00000000-0004-0000-0600-0000F4030000}"/>
    <hyperlink ref="WZO3" location="Índice!A1" display="Voltar ao Índice" xr:uid="{00000000-0004-0000-0600-0000F5030000}"/>
    <hyperlink ref="XAE3" location="Índice!A1" display="Voltar ao Índice" xr:uid="{00000000-0004-0000-0600-0000F6030000}"/>
    <hyperlink ref="XAU3" location="Índice!A1" display="Voltar ao Índice" xr:uid="{00000000-0004-0000-0600-0000F7030000}"/>
    <hyperlink ref="XBK3" location="Índice!A1" display="Voltar ao Índice" xr:uid="{00000000-0004-0000-0600-0000F8030000}"/>
    <hyperlink ref="XCA3" location="Índice!A1" display="Voltar ao Índice" xr:uid="{00000000-0004-0000-0600-0000F9030000}"/>
    <hyperlink ref="XCQ3" location="Índice!A1" display="Voltar ao Índice" xr:uid="{00000000-0004-0000-0600-0000FA030000}"/>
    <hyperlink ref="XDG3" location="Índice!A1" display="Voltar ao Índice" xr:uid="{00000000-0004-0000-0600-0000FB030000}"/>
    <hyperlink ref="XDW3" location="Índice!A1" display="Voltar ao Índice" xr:uid="{00000000-0004-0000-0600-0000FC030000}"/>
    <hyperlink ref="XEM3" location="Índice!A1" display="Voltar ao Índice" xr:uid="{00000000-0004-0000-0600-0000FD030000}"/>
    <hyperlink ref="XFC3" location="Índice!A1" display="Voltar ao Índice" xr:uid="{00000000-0004-0000-0600-0000FE030000}"/>
    <hyperlink ref="O3" location="Indice!A1" display="Voltar ao índice" xr:uid="{00000000-0004-0000-0600-0000FF030000}"/>
  </hyperlinks>
  <pageMargins left="0.511811024" right="0.511811024" top="0.78740157499999996" bottom="0.78740157499999996" header="0.31496062000000002" footer="0.31496062000000002"/>
  <pageSetup paperSize="9" orientation="portrait" r:id="rId5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Plan8"/>
  <dimension ref="A1:XFB131"/>
  <sheetViews>
    <sheetView showGridLines="0" topLeftCell="A19" zoomScale="85" zoomScaleNormal="85" workbookViewId="0">
      <selection activeCell="K28" sqref="K28"/>
    </sheetView>
  </sheetViews>
  <sheetFormatPr defaultRowHeight="15"/>
  <cols>
    <col min="1" max="1" width="20.7109375" customWidth="1"/>
    <col min="2" max="2" width="18.85546875" bestFit="1" customWidth="1"/>
    <col min="3" max="3" width="28.7109375" bestFit="1" customWidth="1"/>
    <col min="4" max="4" width="15.5703125" bestFit="1" customWidth="1"/>
    <col min="5" max="5" width="18.7109375" customWidth="1"/>
    <col min="6" max="6" width="14.85546875" customWidth="1"/>
    <col min="7" max="7" width="18.7109375" customWidth="1"/>
    <col min="8" max="8" width="12.7109375" customWidth="1"/>
    <col min="9" max="9" width="25.7109375" customWidth="1"/>
    <col min="10" max="10" width="12.5703125" customWidth="1"/>
    <col min="11" max="11" width="17.28515625" customWidth="1"/>
    <col min="12" max="12" width="18.85546875" bestFit="1" customWidth="1"/>
    <col min="13" max="13" width="12.140625" customWidth="1"/>
    <col min="14" max="14" width="16" customWidth="1"/>
    <col min="16" max="16" width="14" customWidth="1"/>
    <col min="17" max="17" width="12.7109375" bestFit="1" customWidth="1"/>
    <col min="18" max="18" width="11.42578125" customWidth="1"/>
    <col min="19" max="19" width="10.5703125" bestFit="1" customWidth="1"/>
  </cols>
  <sheetData>
    <row r="1" spans="1:16382" s="80" customFormat="1" ht="21">
      <c r="A1" s="426" t="s">
        <v>134</v>
      </c>
      <c r="B1" s="426"/>
      <c r="C1" s="426"/>
      <c r="D1" s="426"/>
      <c r="E1" s="426"/>
      <c r="F1" s="426"/>
      <c r="G1" s="426"/>
      <c r="H1" s="426"/>
      <c r="I1" s="426"/>
      <c r="J1" s="164"/>
      <c r="K1" s="164"/>
      <c r="L1" s="164"/>
      <c r="M1" s="160"/>
      <c r="N1" s="160"/>
      <c r="O1" s="484"/>
      <c r="P1" s="484"/>
      <c r="Q1" s="484"/>
      <c r="R1" s="484"/>
      <c r="S1" s="484"/>
      <c r="T1" s="484"/>
      <c r="U1" s="484"/>
      <c r="V1" s="484"/>
      <c r="W1" s="484"/>
      <c r="X1" s="484"/>
      <c r="Y1" s="484"/>
      <c r="Z1" s="484"/>
      <c r="AA1" s="484"/>
      <c r="AB1" s="484"/>
      <c r="AC1" s="485"/>
      <c r="AD1" s="485"/>
      <c r="AE1" s="484"/>
      <c r="AF1" s="484"/>
      <c r="AG1" s="484"/>
      <c r="AH1" s="484"/>
      <c r="AI1" s="484"/>
      <c r="AJ1" s="484"/>
      <c r="AK1" s="484"/>
      <c r="AL1" s="484"/>
      <c r="AM1" s="484"/>
      <c r="AN1" s="484"/>
      <c r="AO1" s="484"/>
      <c r="AP1" s="484"/>
      <c r="AQ1" s="484"/>
      <c r="AR1" s="484"/>
      <c r="AS1" s="485"/>
      <c r="AT1" s="485"/>
      <c r="AU1" s="484"/>
      <c r="AV1" s="484"/>
      <c r="AW1" s="484"/>
      <c r="AX1" s="484"/>
      <c r="AY1" s="484"/>
      <c r="AZ1" s="484"/>
      <c r="BA1" s="484"/>
      <c r="BB1" s="484"/>
      <c r="BC1" s="484"/>
      <c r="BD1" s="484"/>
      <c r="BE1" s="484"/>
      <c r="BF1" s="484"/>
      <c r="BG1" s="484"/>
      <c r="BH1" s="484"/>
      <c r="BI1" s="485"/>
      <c r="BJ1" s="485"/>
      <c r="BK1" s="484"/>
      <c r="BL1" s="484"/>
      <c r="BM1" s="484"/>
      <c r="BN1" s="484"/>
      <c r="BO1" s="484"/>
      <c r="BP1" s="484"/>
      <c r="BQ1" s="484"/>
      <c r="BR1" s="484"/>
      <c r="BS1" s="484"/>
      <c r="BT1" s="484"/>
      <c r="BU1" s="484"/>
      <c r="BV1" s="484"/>
      <c r="BW1" s="484"/>
      <c r="BX1" s="484"/>
      <c r="BY1" s="485"/>
      <c r="BZ1" s="485"/>
      <c r="CA1" s="484"/>
      <c r="CB1" s="484"/>
      <c r="CC1" s="484"/>
      <c r="CD1" s="484"/>
      <c r="CE1" s="484"/>
      <c r="CF1" s="484"/>
      <c r="CG1" s="484"/>
      <c r="CH1" s="484"/>
      <c r="CI1" s="484"/>
      <c r="CJ1" s="484"/>
      <c r="CK1" s="484"/>
      <c r="CL1" s="484"/>
      <c r="CM1" s="484"/>
      <c r="CN1" s="484"/>
      <c r="CO1" s="485"/>
      <c r="CP1" s="485"/>
      <c r="CQ1" s="426" t="s">
        <v>133</v>
      </c>
      <c r="CR1" s="426"/>
      <c r="CS1" s="426"/>
      <c r="CT1" s="426"/>
      <c r="CU1" s="426"/>
      <c r="CV1" s="426"/>
      <c r="CW1" s="426"/>
      <c r="CX1" s="426"/>
      <c r="CY1" s="426"/>
      <c r="CZ1" s="426"/>
      <c r="DA1" s="426"/>
      <c r="DB1" s="426"/>
      <c r="DC1" s="426"/>
      <c r="DD1" s="426"/>
      <c r="DE1" s="476"/>
      <c r="DF1" s="476"/>
      <c r="DG1" s="426" t="s">
        <v>133</v>
      </c>
      <c r="DH1" s="426"/>
      <c r="DI1" s="426"/>
      <c r="DJ1" s="426"/>
      <c r="DK1" s="426"/>
      <c r="DL1" s="426"/>
      <c r="DM1" s="426"/>
      <c r="DN1" s="426"/>
      <c r="DO1" s="426"/>
      <c r="DP1" s="426"/>
      <c r="DQ1" s="426"/>
      <c r="DR1" s="426"/>
      <c r="DS1" s="426"/>
      <c r="DT1" s="426"/>
      <c r="DU1" s="476"/>
      <c r="DV1" s="476"/>
      <c r="DW1" s="426" t="s">
        <v>133</v>
      </c>
      <c r="DX1" s="426"/>
      <c r="DY1" s="426"/>
      <c r="DZ1" s="426"/>
      <c r="EA1" s="426"/>
      <c r="EB1" s="426"/>
      <c r="EC1" s="426"/>
      <c r="ED1" s="426"/>
      <c r="EE1" s="426"/>
      <c r="EF1" s="426"/>
      <c r="EG1" s="426"/>
      <c r="EH1" s="426"/>
      <c r="EI1" s="426"/>
      <c r="EJ1" s="426"/>
      <c r="EK1" s="476"/>
      <c r="EL1" s="476"/>
      <c r="EM1" s="426" t="s">
        <v>133</v>
      </c>
      <c r="EN1" s="426"/>
      <c r="EO1" s="426"/>
      <c r="EP1" s="426"/>
      <c r="EQ1" s="426"/>
      <c r="ER1" s="426"/>
      <c r="ES1" s="426"/>
      <c r="ET1" s="426"/>
      <c r="EU1" s="426"/>
      <c r="EV1" s="426"/>
      <c r="EW1" s="426"/>
      <c r="EX1" s="426"/>
      <c r="EY1" s="426"/>
      <c r="EZ1" s="426"/>
      <c r="FA1" s="476"/>
      <c r="FB1" s="476"/>
      <c r="FC1" s="426" t="s">
        <v>133</v>
      </c>
      <c r="FD1" s="426"/>
      <c r="FE1" s="426"/>
      <c r="FF1" s="426"/>
      <c r="FG1" s="426"/>
      <c r="FH1" s="426"/>
      <c r="FI1" s="426"/>
      <c r="FJ1" s="426"/>
      <c r="FK1" s="426"/>
      <c r="FL1" s="426"/>
      <c r="FM1" s="426"/>
      <c r="FN1" s="426"/>
      <c r="FO1" s="426"/>
      <c r="FP1" s="426"/>
      <c r="FQ1" s="476"/>
      <c r="FR1" s="476"/>
      <c r="FS1" s="426" t="s">
        <v>133</v>
      </c>
      <c r="FT1" s="426"/>
      <c r="FU1" s="426"/>
      <c r="FV1" s="426"/>
      <c r="FW1" s="426"/>
      <c r="FX1" s="426"/>
      <c r="FY1" s="426"/>
      <c r="FZ1" s="426"/>
      <c r="GA1" s="426"/>
      <c r="GB1" s="426"/>
      <c r="GC1" s="426"/>
      <c r="GD1" s="426"/>
      <c r="GE1" s="426"/>
      <c r="GF1" s="426"/>
      <c r="GG1" s="476"/>
      <c r="GH1" s="476"/>
      <c r="GI1" s="426" t="s">
        <v>133</v>
      </c>
      <c r="GJ1" s="426"/>
      <c r="GK1" s="426"/>
      <c r="GL1" s="426"/>
      <c r="GM1" s="426"/>
      <c r="GN1" s="426"/>
      <c r="GO1" s="426"/>
      <c r="GP1" s="426"/>
      <c r="GQ1" s="426"/>
      <c r="GR1" s="426"/>
      <c r="GS1" s="426"/>
      <c r="GT1" s="426"/>
      <c r="GU1" s="426"/>
      <c r="GV1" s="426"/>
      <c r="GW1" s="476"/>
      <c r="GX1" s="476"/>
      <c r="GY1" s="426" t="s">
        <v>133</v>
      </c>
      <c r="GZ1" s="426"/>
      <c r="HA1" s="426"/>
      <c r="HB1" s="426"/>
      <c r="HC1" s="426"/>
      <c r="HD1" s="426"/>
      <c r="HE1" s="426"/>
      <c r="HF1" s="426"/>
      <c r="HG1" s="426"/>
      <c r="HH1" s="426"/>
      <c r="HI1" s="426"/>
      <c r="HJ1" s="426"/>
      <c r="HK1" s="426"/>
      <c r="HL1" s="426"/>
      <c r="HM1" s="476"/>
      <c r="HN1" s="476"/>
      <c r="HO1" s="426" t="s">
        <v>133</v>
      </c>
      <c r="HP1" s="426"/>
      <c r="HQ1" s="426"/>
      <c r="HR1" s="426"/>
      <c r="HS1" s="426"/>
      <c r="HT1" s="426"/>
      <c r="HU1" s="426"/>
      <c r="HV1" s="426"/>
      <c r="HW1" s="426"/>
      <c r="HX1" s="426"/>
      <c r="HY1" s="426"/>
      <c r="HZ1" s="426"/>
      <c r="IA1" s="426"/>
      <c r="IB1" s="426"/>
      <c r="IC1" s="476"/>
      <c r="ID1" s="476"/>
      <c r="IE1" s="426" t="s">
        <v>133</v>
      </c>
      <c r="IF1" s="426"/>
      <c r="IG1" s="426"/>
      <c r="IH1" s="426"/>
      <c r="II1" s="426"/>
      <c r="IJ1" s="426"/>
      <c r="IK1" s="426"/>
      <c r="IL1" s="426"/>
      <c r="IM1" s="426"/>
      <c r="IN1" s="426"/>
      <c r="IO1" s="426"/>
      <c r="IP1" s="426"/>
      <c r="IQ1" s="426"/>
      <c r="IR1" s="426"/>
      <c r="IS1" s="476"/>
      <c r="IT1" s="476"/>
      <c r="IU1" s="426" t="s">
        <v>133</v>
      </c>
      <c r="IV1" s="426"/>
      <c r="IW1" s="426"/>
      <c r="IX1" s="426"/>
      <c r="IY1" s="426"/>
      <c r="IZ1" s="426"/>
      <c r="JA1" s="426"/>
      <c r="JB1" s="426"/>
      <c r="JC1" s="426"/>
      <c r="JD1" s="426"/>
      <c r="JE1" s="426"/>
      <c r="JF1" s="426"/>
      <c r="JG1" s="426"/>
      <c r="JH1" s="426"/>
      <c r="JI1" s="476"/>
      <c r="JJ1" s="476"/>
      <c r="JK1" s="426" t="s">
        <v>133</v>
      </c>
      <c r="JL1" s="426"/>
      <c r="JM1" s="426"/>
      <c r="JN1" s="426"/>
      <c r="JO1" s="426"/>
      <c r="JP1" s="426"/>
      <c r="JQ1" s="426"/>
      <c r="JR1" s="426"/>
      <c r="JS1" s="426"/>
      <c r="JT1" s="426"/>
      <c r="JU1" s="426"/>
      <c r="JV1" s="426"/>
      <c r="JW1" s="426"/>
      <c r="JX1" s="426"/>
      <c r="JY1" s="476"/>
      <c r="JZ1" s="476"/>
      <c r="KA1" s="426" t="s">
        <v>133</v>
      </c>
      <c r="KB1" s="426"/>
      <c r="KC1" s="426"/>
      <c r="KD1" s="426"/>
      <c r="KE1" s="426"/>
      <c r="KF1" s="426"/>
      <c r="KG1" s="426"/>
      <c r="KH1" s="426"/>
      <c r="KI1" s="426"/>
      <c r="KJ1" s="426"/>
      <c r="KK1" s="426"/>
      <c r="KL1" s="426"/>
      <c r="KM1" s="426"/>
      <c r="KN1" s="426"/>
      <c r="KO1" s="476"/>
      <c r="KP1" s="476"/>
      <c r="KQ1" s="426" t="s">
        <v>133</v>
      </c>
      <c r="KR1" s="426"/>
      <c r="KS1" s="426"/>
      <c r="KT1" s="426"/>
      <c r="KU1" s="426"/>
      <c r="KV1" s="426"/>
      <c r="KW1" s="426"/>
      <c r="KX1" s="426"/>
      <c r="KY1" s="426"/>
      <c r="KZ1" s="426"/>
      <c r="LA1" s="426"/>
      <c r="LB1" s="426"/>
      <c r="LC1" s="426"/>
      <c r="LD1" s="426"/>
      <c r="LE1" s="476"/>
      <c r="LF1" s="476"/>
      <c r="LG1" s="426" t="s">
        <v>133</v>
      </c>
      <c r="LH1" s="426"/>
      <c r="LI1" s="426"/>
      <c r="LJ1" s="426"/>
      <c r="LK1" s="426"/>
      <c r="LL1" s="426"/>
      <c r="LM1" s="426"/>
      <c r="LN1" s="426"/>
      <c r="LO1" s="426"/>
      <c r="LP1" s="426"/>
      <c r="LQ1" s="426"/>
      <c r="LR1" s="426"/>
      <c r="LS1" s="426"/>
      <c r="LT1" s="426"/>
      <c r="LU1" s="476"/>
      <c r="LV1" s="476"/>
      <c r="LW1" s="426" t="s">
        <v>133</v>
      </c>
      <c r="LX1" s="426"/>
      <c r="LY1" s="426"/>
      <c r="LZ1" s="426"/>
      <c r="MA1" s="426"/>
      <c r="MB1" s="426"/>
      <c r="MC1" s="426"/>
      <c r="MD1" s="426"/>
      <c r="ME1" s="426"/>
      <c r="MF1" s="426"/>
      <c r="MG1" s="426"/>
      <c r="MH1" s="426"/>
      <c r="MI1" s="426"/>
      <c r="MJ1" s="426"/>
      <c r="MK1" s="476"/>
      <c r="ML1" s="476"/>
      <c r="MM1" s="426" t="s">
        <v>133</v>
      </c>
      <c r="MN1" s="426"/>
      <c r="MO1" s="426"/>
      <c r="MP1" s="426"/>
      <c r="MQ1" s="426"/>
      <c r="MR1" s="426"/>
      <c r="MS1" s="426"/>
      <c r="MT1" s="426"/>
      <c r="MU1" s="426"/>
      <c r="MV1" s="426"/>
      <c r="MW1" s="426"/>
      <c r="MX1" s="426"/>
      <c r="MY1" s="426"/>
      <c r="MZ1" s="426"/>
      <c r="NA1" s="476"/>
      <c r="NB1" s="476"/>
      <c r="NC1" s="426" t="s">
        <v>133</v>
      </c>
      <c r="ND1" s="426"/>
      <c r="NE1" s="426"/>
      <c r="NF1" s="426"/>
      <c r="NG1" s="426"/>
      <c r="NH1" s="426"/>
      <c r="NI1" s="426"/>
      <c r="NJ1" s="426"/>
      <c r="NK1" s="426"/>
      <c r="NL1" s="426"/>
      <c r="NM1" s="426"/>
      <c r="NN1" s="426"/>
      <c r="NO1" s="426"/>
      <c r="NP1" s="426"/>
      <c r="NQ1" s="476"/>
      <c r="NR1" s="476"/>
      <c r="NS1" s="426" t="s">
        <v>133</v>
      </c>
      <c r="NT1" s="426"/>
      <c r="NU1" s="426"/>
      <c r="NV1" s="426"/>
      <c r="NW1" s="426"/>
      <c r="NX1" s="426"/>
      <c r="NY1" s="426"/>
      <c r="NZ1" s="426"/>
      <c r="OA1" s="426"/>
      <c r="OB1" s="426"/>
      <c r="OC1" s="426"/>
      <c r="OD1" s="426"/>
      <c r="OE1" s="426"/>
      <c r="OF1" s="426"/>
      <c r="OG1" s="476"/>
      <c r="OH1" s="476"/>
      <c r="OI1" s="426" t="s">
        <v>133</v>
      </c>
      <c r="OJ1" s="426"/>
      <c r="OK1" s="426"/>
      <c r="OL1" s="426"/>
      <c r="OM1" s="426"/>
      <c r="ON1" s="426"/>
      <c r="OO1" s="426"/>
      <c r="OP1" s="426"/>
      <c r="OQ1" s="426"/>
      <c r="OR1" s="426"/>
      <c r="OS1" s="426"/>
      <c r="OT1" s="426"/>
      <c r="OU1" s="426"/>
      <c r="OV1" s="426"/>
      <c r="OW1" s="476"/>
      <c r="OX1" s="476"/>
      <c r="OY1" s="426" t="s">
        <v>133</v>
      </c>
      <c r="OZ1" s="426"/>
      <c r="PA1" s="426"/>
      <c r="PB1" s="426"/>
      <c r="PC1" s="426"/>
      <c r="PD1" s="426"/>
      <c r="PE1" s="426"/>
      <c r="PF1" s="426"/>
      <c r="PG1" s="426"/>
      <c r="PH1" s="426"/>
      <c r="PI1" s="426"/>
      <c r="PJ1" s="426"/>
      <c r="PK1" s="426"/>
      <c r="PL1" s="426"/>
      <c r="PM1" s="476"/>
      <c r="PN1" s="476"/>
      <c r="PO1" s="426" t="s">
        <v>133</v>
      </c>
      <c r="PP1" s="426"/>
      <c r="PQ1" s="426"/>
      <c r="PR1" s="426"/>
      <c r="PS1" s="426"/>
      <c r="PT1" s="426"/>
      <c r="PU1" s="426"/>
      <c r="PV1" s="426"/>
      <c r="PW1" s="426"/>
      <c r="PX1" s="426"/>
      <c r="PY1" s="426"/>
      <c r="PZ1" s="426"/>
      <c r="QA1" s="426"/>
      <c r="QB1" s="426"/>
      <c r="QC1" s="476"/>
      <c r="QD1" s="476"/>
      <c r="QE1" s="426" t="s">
        <v>133</v>
      </c>
      <c r="QF1" s="426"/>
      <c r="QG1" s="426"/>
      <c r="QH1" s="426"/>
      <c r="QI1" s="426"/>
      <c r="QJ1" s="426"/>
      <c r="QK1" s="426"/>
      <c r="QL1" s="426"/>
      <c r="QM1" s="426"/>
      <c r="QN1" s="426"/>
      <c r="QO1" s="426"/>
      <c r="QP1" s="426"/>
      <c r="QQ1" s="426"/>
      <c r="QR1" s="426"/>
      <c r="QS1" s="476"/>
      <c r="QT1" s="476"/>
      <c r="QU1" s="426" t="s">
        <v>133</v>
      </c>
      <c r="QV1" s="426"/>
      <c r="QW1" s="426"/>
      <c r="QX1" s="426"/>
      <c r="QY1" s="426"/>
      <c r="QZ1" s="426"/>
      <c r="RA1" s="426"/>
      <c r="RB1" s="426"/>
      <c r="RC1" s="426"/>
      <c r="RD1" s="426"/>
      <c r="RE1" s="426"/>
      <c r="RF1" s="426"/>
      <c r="RG1" s="426"/>
      <c r="RH1" s="426"/>
      <c r="RI1" s="476"/>
      <c r="RJ1" s="476"/>
      <c r="RK1" s="426" t="s">
        <v>133</v>
      </c>
      <c r="RL1" s="426"/>
      <c r="RM1" s="426"/>
      <c r="RN1" s="426"/>
      <c r="RO1" s="426"/>
      <c r="RP1" s="426"/>
      <c r="RQ1" s="426"/>
      <c r="RR1" s="426"/>
      <c r="RS1" s="426"/>
      <c r="RT1" s="426"/>
      <c r="RU1" s="426"/>
      <c r="RV1" s="426"/>
      <c r="RW1" s="426"/>
      <c r="RX1" s="426"/>
      <c r="RY1" s="476"/>
      <c r="RZ1" s="476"/>
      <c r="SA1" s="426" t="s">
        <v>133</v>
      </c>
      <c r="SB1" s="426"/>
      <c r="SC1" s="426"/>
      <c r="SD1" s="426"/>
      <c r="SE1" s="426"/>
      <c r="SF1" s="426"/>
      <c r="SG1" s="426"/>
      <c r="SH1" s="426"/>
      <c r="SI1" s="426"/>
      <c r="SJ1" s="426"/>
      <c r="SK1" s="426"/>
      <c r="SL1" s="426"/>
      <c r="SM1" s="426"/>
      <c r="SN1" s="426"/>
      <c r="SO1" s="476"/>
      <c r="SP1" s="476"/>
      <c r="SQ1" s="426" t="s">
        <v>133</v>
      </c>
      <c r="SR1" s="426"/>
      <c r="SS1" s="426"/>
      <c r="ST1" s="426"/>
      <c r="SU1" s="426"/>
      <c r="SV1" s="426"/>
      <c r="SW1" s="426"/>
      <c r="SX1" s="426"/>
      <c r="SY1" s="426"/>
      <c r="SZ1" s="426"/>
      <c r="TA1" s="426"/>
      <c r="TB1" s="426"/>
      <c r="TC1" s="426"/>
      <c r="TD1" s="426"/>
      <c r="TE1" s="476"/>
      <c r="TF1" s="476"/>
      <c r="TG1" s="426" t="s">
        <v>133</v>
      </c>
      <c r="TH1" s="426"/>
      <c r="TI1" s="426"/>
      <c r="TJ1" s="426"/>
      <c r="TK1" s="426"/>
      <c r="TL1" s="426"/>
      <c r="TM1" s="426"/>
      <c r="TN1" s="426"/>
      <c r="TO1" s="426"/>
      <c r="TP1" s="426"/>
      <c r="TQ1" s="426"/>
      <c r="TR1" s="426"/>
      <c r="TS1" s="426"/>
      <c r="TT1" s="426"/>
      <c r="TU1" s="476"/>
      <c r="TV1" s="476"/>
      <c r="TW1" s="426" t="s">
        <v>133</v>
      </c>
      <c r="TX1" s="426"/>
      <c r="TY1" s="426"/>
      <c r="TZ1" s="426"/>
      <c r="UA1" s="426"/>
      <c r="UB1" s="426"/>
      <c r="UC1" s="426"/>
      <c r="UD1" s="426"/>
      <c r="UE1" s="426"/>
      <c r="UF1" s="426"/>
      <c r="UG1" s="426"/>
      <c r="UH1" s="426"/>
      <c r="UI1" s="426"/>
      <c r="UJ1" s="426"/>
      <c r="UK1" s="476"/>
      <c r="UL1" s="476"/>
      <c r="UM1" s="426" t="s">
        <v>133</v>
      </c>
      <c r="UN1" s="426"/>
      <c r="UO1" s="426"/>
      <c r="UP1" s="426"/>
      <c r="UQ1" s="426"/>
      <c r="UR1" s="426"/>
      <c r="US1" s="426"/>
      <c r="UT1" s="426"/>
      <c r="UU1" s="426"/>
      <c r="UV1" s="426"/>
      <c r="UW1" s="426"/>
      <c r="UX1" s="426"/>
      <c r="UY1" s="426"/>
      <c r="UZ1" s="426"/>
      <c r="VA1" s="476"/>
      <c r="VB1" s="476"/>
      <c r="VC1" s="426" t="s">
        <v>133</v>
      </c>
      <c r="VD1" s="426"/>
      <c r="VE1" s="426"/>
      <c r="VF1" s="426"/>
      <c r="VG1" s="426"/>
      <c r="VH1" s="426"/>
      <c r="VI1" s="426"/>
      <c r="VJ1" s="426"/>
      <c r="VK1" s="426"/>
      <c r="VL1" s="426"/>
      <c r="VM1" s="426"/>
      <c r="VN1" s="426"/>
      <c r="VO1" s="426"/>
      <c r="VP1" s="426"/>
      <c r="VQ1" s="476"/>
      <c r="VR1" s="476"/>
      <c r="VS1" s="426" t="s">
        <v>133</v>
      </c>
      <c r="VT1" s="426"/>
      <c r="VU1" s="426"/>
      <c r="VV1" s="426"/>
      <c r="VW1" s="426"/>
      <c r="VX1" s="426"/>
      <c r="VY1" s="426"/>
      <c r="VZ1" s="426"/>
      <c r="WA1" s="426"/>
      <c r="WB1" s="426"/>
      <c r="WC1" s="426"/>
      <c r="WD1" s="426"/>
      <c r="WE1" s="426"/>
      <c r="WF1" s="426"/>
      <c r="WG1" s="476"/>
      <c r="WH1" s="476"/>
      <c r="WI1" s="426" t="s">
        <v>133</v>
      </c>
      <c r="WJ1" s="426"/>
      <c r="WK1" s="426"/>
      <c r="WL1" s="426"/>
      <c r="WM1" s="426"/>
      <c r="WN1" s="426"/>
      <c r="WO1" s="426"/>
      <c r="WP1" s="426"/>
      <c r="WQ1" s="426"/>
      <c r="WR1" s="426"/>
      <c r="WS1" s="426"/>
      <c r="WT1" s="426"/>
      <c r="WU1" s="426"/>
      <c r="WV1" s="426"/>
      <c r="WW1" s="476"/>
      <c r="WX1" s="476"/>
      <c r="WY1" s="426" t="s">
        <v>133</v>
      </c>
      <c r="WZ1" s="426"/>
      <c r="XA1" s="426"/>
      <c r="XB1" s="426"/>
      <c r="XC1" s="426"/>
      <c r="XD1" s="426"/>
      <c r="XE1" s="426"/>
      <c r="XF1" s="426"/>
      <c r="XG1" s="426"/>
      <c r="XH1" s="426"/>
      <c r="XI1" s="426"/>
      <c r="XJ1" s="426"/>
      <c r="XK1" s="426"/>
      <c r="XL1" s="426"/>
      <c r="XM1" s="476"/>
      <c r="XN1" s="476"/>
      <c r="XO1" s="426" t="s">
        <v>133</v>
      </c>
      <c r="XP1" s="426"/>
      <c r="XQ1" s="426"/>
      <c r="XR1" s="426"/>
      <c r="XS1" s="426"/>
      <c r="XT1" s="426"/>
      <c r="XU1" s="426"/>
      <c r="XV1" s="426"/>
      <c r="XW1" s="426"/>
      <c r="XX1" s="426"/>
      <c r="XY1" s="426"/>
      <c r="XZ1" s="426"/>
      <c r="YA1" s="426"/>
      <c r="YB1" s="426"/>
      <c r="YC1" s="476"/>
      <c r="YD1" s="476"/>
      <c r="YE1" s="426" t="s">
        <v>133</v>
      </c>
      <c r="YF1" s="426"/>
      <c r="YG1" s="426"/>
      <c r="YH1" s="426"/>
      <c r="YI1" s="426"/>
      <c r="YJ1" s="426"/>
      <c r="YK1" s="426"/>
      <c r="YL1" s="426"/>
      <c r="YM1" s="426"/>
      <c r="YN1" s="426"/>
      <c r="YO1" s="426"/>
      <c r="YP1" s="426"/>
      <c r="YQ1" s="426"/>
      <c r="YR1" s="426"/>
      <c r="YS1" s="476"/>
      <c r="YT1" s="476"/>
      <c r="YU1" s="426" t="s">
        <v>133</v>
      </c>
      <c r="YV1" s="426"/>
      <c r="YW1" s="426"/>
      <c r="YX1" s="426"/>
      <c r="YY1" s="426"/>
      <c r="YZ1" s="426"/>
      <c r="ZA1" s="426"/>
      <c r="ZB1" s="426"/>
      <c r="ZC1" s="426"/>
      <c r="ZD1" s="426"/>
      <c r="ZE1" s="426"/>
      <c r="ZF1" s="426"/>
      <c r="ZG1" s="426"/>
      <c r="ZH1" s="426"/>
      <c r="ZI1" s="476"/>
      <c r="ZJ1" s="476"/>
      <c r="ZK1" s="426" t="s">
        <v>133</v>
      </c>
      <c r="ZL1" s="426"/>
      <c r="ZM1" s="426"/>
      <c r="ZN1" s="426"/>
      <c r="ZO1" s="426"/>
      <c r="ZP1" s="426"/>
      <c r="ZQ1" s="426"/>
      <c r="ZR1" s="426"/>
      <c r="ZS1" s="426"/>
      <c r="ZT1" s="426"/>
      <c r="ZU1" s="426"/>
      <c r="ZV1" s="426"/>
      <c r="ZW1" s="426"/>
      <c r="ZX1" s="426"/>
      <c r="ZY1" s="476"/>
      <c r="ZZ1" s="476"/>
      <c r="AAA1" s="426" t="s">
        <v>133</v>
      </c>
      <c r="AAB1" s="426"/>
      <c r="AAC1" s="426"/>
      <c r="AAD1" s="426"/>
      <c r="AAE1" s="426"/>
      <c r="AAF1" s="426"/>
      <c r="AAG1" s="426"/>
      <c r="AAH1" s="426"/>
      <c r="AAI1" s="426"/>
      <c r="AAJ1" s="426"/>
      <c r="AAK1" s="426"/>
      <c r="AAL1" s="426"/>
      <c r="AAM1" s="426"/>
      <c r="AAN1" s="426"/>
      <c r="AAO1" s="476"/>
      <c r="AAP1" s="476"/>
      <c r="AAQ1" s="426" t="s">
        <v>133</v>
      </c>
      <c r="AAR1" s="426"/>
      <c r="AAS1" s="426"/>
      <c r="AAT1" s="426"/>
      <c r="AAU1" s="426"/>
      <c r="AAV1" s="426"/>
      <c r="AAW1" s="426"/>
      <c r="AAX1" s="426"/>
      <c r="AAY1" s="426"/>
      <c r="AAZ1" s="426"/>
      <c r="ABA1" s="426"/>
      <c r="ABB1" s="426"/>
      <c r="ABC1" s="426"/>
      <c r="ABD1" s="426"/>
      <c r="ABE1" s="476"/>
      <c r="ABF1" s="476"/>
      <c r="ABG1" s="426" t="s">
        <v>133</v>
      </c>
      <c r="ABH1" s="426"/>
      <c r="ABI1" s="426"/>
      <c r="ABJ1" s="426"/>
      <c r="ABK1" s="426"/>
      <c r="ABL1" s="426"/>
      <c r="ABM1" s="426"/>
      <c r="ABN1" s="426"/>
      <c r="ABO1" s="426"/>
      <c r="ABP1" s="426"/>
      <c r="ABQ1" s="426"/>
      <c r="ABR1" s="426"/>
      <c r="ABS1" s="426"/>
      <c r="ABT1" s="426"/>
      <c r="ABU1" s="476"/>
      <c r="ABV1" s="476"/>
      <c r="ABW1" s="426" t="s">
        <v>133</v>
      </c>
      <c r="ABX1" s="426"/>
      <c r="ABY1" s="426"/>
      <c r="ABZ1" s="426"/>
      <c r="ACA1" s="426"/>
      <c r="ACB1" s="426"/>
      <c r="ACC1" s="426"/>
      <c r="ACD1" s="426"/>
      <c r="ACE1" s="426"/>
      <c r="ACF1" s="426"/>
      <c r="ACG1" s="426"/>
      <c r="ACH1" s="426"/>
      <c r="ACI1" s="426"/>
      <c r="ACJ1" s="426"/>
      <c r="ACK1" s="476"/>
      <c r="ACL1" s="476"/>
      <c r="ACM1" s="426" t="s">
        <v>133</v>
      </c>
      <c r="ACN1" s="426"/>
      <c r="ACO1" s="426"/>
      <c r="ACP1" s="426"/>
      <c r="ACQ1" s="426"/>
      <c r="ACR1" s="426"/>
      <c r="ACS1" s="426"/>
      <c r="ACT1" s="426"/>
      <c r="ACU1" s="426"/>
      <c r="ACV1" s="426"/>
      <c r="ACW1" s="426"/>
      <c r="ACX1" s="426"/>
      <c r="ACY1" s="426"/>
      <c r="ACZ1" s="426"/>
      <c r="ADA1" s="476"/>
      <c r="ADB1" s="476"/>
      <c r="ADC1" s="426" t="s">
        <v>133</v>
      </c>
      <c r="ADD1" s="426"/>
      <c r="ADE1" s="426"/>
      <c r="ADF1" s="426"/>
      <c r="ADG1" s="426"/>
      <c r="ADH1" s="426"/>
      <c r="ADI1" s="426"/>
      <c r="ADJ1" s="426"/>
      <c r="ADK1" s="426"/>
      <c r="ADL1" s="426"/>
      <c r="ADM1" s="426"/>
      <c r="ADN1" s="426"/>
      <c r="ADO1" s="426"/>
      <c r="ADP1" s="426"/>
      <c r="ADQ1" s="476"/>
      <c r="ADR1" s="476"/>
      <c r="ADS1" s="426" t="s">
        <v>133</v>
      </c>
      <c r="ADT1" s="426"/>
      <c r="ADU1" s="426"/>
      <c r="ADV1" s="426"/>
      <c r="ADW1" s="426"/>
      <c r="ADX1" s="426"/>
      <c r="ADY1" s="426"/>
      <c r="ADZ1" s="426"/>
      <c r="AEA1" s="426"/>
      <c r="AEB1" s="426"/>
      <c r="AEC1" s="426"/>
      <c r="AED1" s="426"/>
      <c r="AEE1" s="426"/>
      <c r="AEF1" s="426"/>
      <c r="AEG1" s="476"/>
      <c r="AEH1" s="476"/>
      <c r="AEI1" s="426" t="s">
        <v>133</v>
      </c>
      <c r="AEJ1" s="426"/>
      <c r="AEK1" s="426"/>
      <c r="AEL1" s="426"/>
      <c r="AEM1" s="426"/>
      <c r="AEN1" s="426"/>
      <c r="AEO1" s="426"/>
      <c r="AEP1" s="426"/>
      <c r="AEQ1" s="426"/>
      <c r="AER1" s="426"/>
      <c r="AES1" s="426"/>
      <c r="AET1" s="426"/>
      <c r="AEU1" s="426"/>
      <c r="AEV1" s="426"/>
      <c r="AEW1" s="476"/>
      <c r="AEX1" s="476"/>
      <c r="AEY1" s="426" t="s">
        <v>133</v>
      </c>
      <c r="AEZ1" s="426"/>
      <c r="AFA1" s="426"/>
      <c r="AFB1" s="426"/>
      <c r="AFC1" s="426"/>
      <c r="AFD1" s="426"/>
      <c r="AFE1" s="426"/>
      <c r="AFF1" s="426"/>
      <c r="AFG1" s="426"/>
      <c r="AFH1" s="426"/>
      <c r="AFI1" s="426"/>
      <c r="AFJ1" s="426"/>
      <c r="AFK1" s="426"/>
      <c r="AFL1" s="426"/>
      <c r="AFM1" s="476"/>
      <c r="AFN1" s="476"/>
      <c r="AFO1" s="426" t="s">
        <v>133</v>
      </c>
      <c r="AFP1" s="426"/>
      <c r="AFQ1" s="426"/>
      <c r="AFR1" s="426"/>
      <c r="AFS1" s="426"/>
      <c r="AFT1" s="426"/>
      <c r="AFU1" s="426"/>
      <c r="AFV1" s="426"/>
      <c r="AFW1" s="426"/>
      <c r="AFX1" s="426"/>
      <c r="AFY1" s="426"/>
      <c r="AFZ1" s="426"/>
      <c r="AGA1" s="426"/>
      <c r="AGB1" s="426"/>
      <c r="AGC1" s="476"/>
      <c r="AGD1" s="476"/>
      <c r="AGE1" s="426" t="s">
        <v>133</v>
      </c>
      <c r="AGF1" s="426"/>
      <c r="AGG1" s="426"/>
      <c r="AGH1" s="426"/>
      <c r="AGI1" s="426"/>
      <c r="AGJ1" s="426"/>
      <c r="AGK1" s="426"/>
      <c r="AGL1" s="426"/>
      <c r="AGM1" s="426"/>
      <c r="AGN1" s="426"/>
      <c r="AGO1" s="426"/>
      <c r="AGP1" s="426"/>
      <c r="AGQ1" s="426"/>
      <c r="AGR1" s="426"/>
      <c r="AGS1" s="476"/>
      <c r="AGT1" s="476"/>
      <c r="AGU1" s="426" t="s">
        <v>133</v>
      </c>
      <c r="AGV1" s="426"/>
      <c r="AGW1" s="426"/>
      <c r="AGX1" s="426"/>
      <c r="AGY1" s="426"/>
      <c r="AGZ1" s="426"/>
      <c r="AHA1" s="426"/>
      <c r="AHB1" s="426"/>
      <c r="AHC1" s="426"/>
      <c r="AHD1" s="426"/>
      <c r="AHE1" s="426"/>
      <c r="AHF1" s="426"/>
      <c r="AHG1" s="426"/>
      <c r="AHH1" s="426"/>
      <c r="AHI1" s="476"/>
      <c r="AHJ1" s="476"/>
      <c r="AHK1" s="426" t="s">
        <v>133</v>
      </c>
      <c r="AHL1" s="426"/>
      <c r="AHM1" s="426"/>
      <c r="AHN1" s="426"/>
      <c r="AHO1" s="426"/>
      <c r="AHP1" s="426"/>
      <c r="AHQ1" s="426"/>
      <c r="AHR1" s="426"/>
      <c r="AHS1" s="426"/>
      <c r="AHT1" s="426"/>
      <c r="AHU1" s="426"/>
      <c r="AHV1" s="426"/>
      <c r="AHW1" s="426"/>
      <c r="AHX1" s="426"/>
      <c r="AHY1" s="476"/>
      <c r="AHZ1" s="476"/>
      <c r="AIA1" s="426" t="s">
        <v>133</v>
      </c>
      <c r="AIB1" s="426"/>
      <c r="AIC1" s="426"/>
      <c r="AID1" s="426"/>
      <c r="AIE1" s="426"/>
      <c r="AIF1" s="426"/>
      <c r="AIG1" s="426"/>
      <c r="AIH1" s="426"/>
      <c r="AII1" s="426"/>
      <c r="AIJ1" s="426"/>
      <c r="AIK1" s="426"/>
      <c r="AIL1" s="426"/>
      <c r="AIM1" s="426"/>
      <c r="AIN1" s="426"/>
      <c r="AIO1" s="476"/>
      <c r="AIP1" s="476"/>
      <c r="AIQ1" s="426" t="s">
        <v>133</v>
      </c>
      <c r="AIR1" s="426"/>
      <c r="AIS1" s="426"/>
      <c r="AIT1" s="426"/>
      <c r="AIU1" s="426"/>
      <c r="AIV1" s="426"/>
      <c r="AIW1" s="426"/>
      <c r="AIX1" s="426"/>
      <c r="AIY1" s="426"/>
      <c r="AIZ1" s="426"/>
      <c r="AJA1" s="426"/>
      <c r="AJB1" s="426"/>
      <c r="AJC1" s="426"/>
      <c r="AJD1" s="426"/>
      <c r="AJE1" s="476"/>
      <c r="AJF1" s="476"/>
      <c r="AJG1" s="426" t="s">
        <v>133</v>
      </c>
      <c r="AJH1" s="426"/>
      <c r="AJI1" s="426"/>
      <c r="AJJ1" s="426"/>
      <c r="AJK1" s="426"/>
      <c r="AJL1" s="426"/>
      <c r="AJM1" s="426"/>
      <c r="AJN1" s="426"/>
      <c r="AJO1" s="426"/>
      <c r="AJP1" s="426"/>
      <c r="AJQ1" s="426"/>
      <c r="AJR1" s="426"/>
      <c r="AJS1" s="426"/>
      <c r="AJT1" s="426"/>
      <c r="AJU1" s="476"/>
      <c r="AJV1" s="476"/>
      <c r="AJW1" s="426" t="s">
        <v>133</v>
      </c>
      <c r="AJX1" s="426"/>
      <c r="AJY1" s="426"/>
      <c r="AJZ1" s="426"/>
      <c r="AKA1" s="426"/>
      <c r="AKB1" s="426"/>
      <c r="AKC1" s="426"/>
      <c r="AKD1" s="426"/>
      <c r="AKE1" s="426"/>
      <c r="AKF1" s="426"/>
      <c r="AKG1" s="426"/>
      <c r="AKH1" s="426"/>
      <c r="AKI1" s="426"/>
      <c r="AKJ1" s="426"/>
      <c r="AKK1" s="476"/>
      <c r="AKL1" s="476"/>
      <c r="AKM1" s="426" t="s">
        <v>133</v>
      </c>
      <c r="AKN1" s="426"/>
      <c r="AKO1" s="426"/>
      <c r="AKP1" s="426"/>
      <c r="AKQ1" s="426"/>
      <c r="AKR1" s="426"/>
      <c r="AKS1" s="426"/>
      <c r="AKT1" s="426"/>
      <c r="AKU1" s="426"/>
      <c r="AKV1" s="426"/>
      <c r="AKW1" s="426"/>
      <c r="AKX1" s="426"/>
      <c r="AKY1" s="426"/>
      <c r="AKZ1" s="426"/>
      <c r="ALA1" s="476"/>
      <c r="ALB1" s="476"/>
      <c r="ALC1" s="426" t="s">
        <v>133</v>
      </c>
      <c r="ALD1" s="426"/>
      <c r="ALE1" s="426"/>
      <c r="ALF1" s="426"/>
      <c r="ALG1" s="426"/>
      <c r="ALH1" s="426"/>
      <c r="ALI1" s="426"/>
      <c r="ALJ1" s="426"/>
      <c r="ALK1" s="426"/>
      <c r="ALL1" s="426"/>
      <c r="ALM1" s="426"/>
      <c r="ALN1" s="426"/>
      <c r="ALO1" s="426"/>
      <c r="ALP1" s="426"/>
      <c r="ALQ1" s="476"/>
      <c r="ALR1" s="476"/>
      <c r="ALS1" s="426" t="s">
        <v>133</v>
      </c>
      <c r="ALT1" s="426"/>
      <c r="ALU1" s="426"/>
      <c r="ALV1" s="426"/>
      <c r="ALW1" s="426"/>
      <c r="ALX1" s="426"/>
      <c r="ALY1" s="426"/>
      <c r="ALZ1" s="426"/>
      <c r="AMA1" s="426"/>
      <c r="AMB1" s="426"/>
      <c r="AMC1" s="426"/>
      <c r="AMD1" s="426"/>
      <c r="AME1" s="426"/>
      <c r="AMF1" s="426"/>
      <c r="AMG1" s="476"/>
      <c r="AMH1" s="476"/>
      <c r="AMI1" s="426" t="s">
        <v>133</v>
      </c>
      <c r="AMJ1" s="426"/>
      <c r="AMK1" s="426"/>
      <c r="AML1" s="426"/>
      <c r="AMM1" s="426"/>
      <c r="AMN1" s="426"/>
      <c r="AMO1" s="426"/>
      <c r="AMP1" s="426"/>
      <c r="AMQ1" s="426"/>
      <c r="AMR1" s="426"/>
      <c r="AMS1" s="426"/>
      <c r="AMT1" s="426"/>
      <c r="AMU1" s="426"/>
      <c r="AMV1" s="426"/>
      <c r="AMW1" s="476"/>
      <c r="AMX1" s="476"/>
      <c r="AMY1" s="426" t="s">
        <v>133</v>
      </c>
      <c r="AMZ1" s="426"/>
      <c r="ANA1" s="426"/>
      <c r="ANB1" s="426"/>
      <c r="ANC1" s="426"/>
      <c r="AND1" s="426"/>
      <c r="ANE1" s="426"/>
      <c r="ANF1" s="426"/>
      <c r="ANG1" s="426"/>
      <c r="ANH1" s="426"/>
      <c r="ANI1" s="426"/>
      <c r="ANJ1" s="426"/>
      <c r="ANK1" s="426"/>
      <c r="ANL1" s="426"/>
      <c r="ANM1" s="476"/>
      <c r="ANN1" s="476"/>
      <c r="ANO1" s="426" t="s">
        <v>133</v>
      </c>
      <c r="ANP1" s="426"/>
      <c r="ANQ1" s="426"/>
      <c r="ANR1" s="426"/>
      <c r="ANS1" s="426"/>
      <c r="ANT1" s="426"/>
      <c r="ANU1" s="426"/>
      <c r="ANV1" s="426"/>
      <c r="ANW1" s="426"/>
      <c r="ANX1" s="426"/>
      <c r="ANY1" s="426"/>
      <c r="ANZ1" s="426"/>
      <c r="AOA1" s="426"/>
      <c r="AOB1" s="426"/>
      <c r="AOC1" s="476"/>
      <c r="AOD1" s="476"/>
      <c r="AOE1" s="426" t="s">
        <v>133</v>
      </c>
      <c r="AOF1" s="426"/>
      <c r="AOG1" s="426"/>
      <c r="AOH1" s="426"/>
      <c r="AOI1" s="426"/>
      <c r="AOJ1" s="426"/>
      <c r="AOK1" s="426"/>
      <c r="AOL1" s="426"/>
      <c r="AOM1" s="426"/>
      <c r="AON1" s="426"/>
      <c r="AOO1" s="426"/>
      <c r="AOP1" s="426"/>
      <c r="AOQ1" s="426"/>
      <c r="AOR1" s="426"/>
      <c r="AOS1" s="476"/>
      <c r="AOT1" s="476"/>
      <c r="AOU1" s="426" t="s">
        <v>133</v>
      </c>
      <c r="AOV1" s="426"/>
      <c r="AOW1" s="426"/>
      <c r="AOX1" s="426"/>
      <c r="AOY1" s="426"/>
      <c r="AOZ1" s="426"/>
      <c r="APA1" s="426"/>
      <c r="APB1" s="426"/>
      <c r="APC1" s="426"/>
      <c r="APD1" s="426"/>
      <c r="APE1" s="426"/>
      <c r="APF1" s="426"/>
      <c r="APG1" s="426"/>
      <c r="APH1" s="426"/>
      <c r="API1" s="476"/>
      <c r="APJ1" s="476"/>
      <c r="APK1" s="426" t="s">
        <v>133</v>
      </c>
      <c r="APL1" s="426"/>
      <c r="APM1" s="426"/>
      <c r="APN1" s="426"/>
      <c r="APO1" s="426"/>
      <c r="APP1" s="426"/>
      <c r="APQ1" s="426"/>
      <c r="APR1" s="426"/>
      <c r="APS1" s="426"/>
      <c r="APT1" s="426"/>
      <c r="APU1" s="426"/>
      <c r="APV1" s="426"/>
      <c r="APW1" s="426"/>
      <c r="APX1" s="426"/>
      <c r="APY1" s="476"/>
      <c r="APZ1" s="476"/>
      <c r="AQA1" s="426" t="s">
        <v>133</v>
      </c>
      <c r="AQB1" s="426"/>
      <c r="AQC1" s="426"/>
      <c r="AQD1" s="426"/>
      <c r="AQE1" s="426"/>
      <c r="AQF1" s="426"/>
      <c r="AQG1" s="426"/>
      <c r="AQH1" s="426"/>
      <c r="AQI1" s="426"/>
      <c r="AQJ1" s="426"/>
      <c r="AQK1" s="426"/>
      <c r="AQL1" s="426"/>
      <c r="AQM1" s="426"/>
      <c r="AQN1" s="426"/>
      <c r="AQO1" s="476"/>
      <c r="AQP1" s="476"/>
      <c r="AQQ1" s="426" t="s">
        <v>133</v>
      </c>
      <c r="AQR1" s="426"/>
      <c r="AQS1" s="426"/>
      <c r="AQT1" s="426"/>
      <c r="AQU1" s="426"/>
      <c r="AQV1" s="426"/>
      <c r="AQW1" s="426"/>
      <c r="AQX1" s="426"/>
      <c r="AQY1" s="426"/>
      <c r="AQZ1" s="426"/>
      <c r="ARA1" s="426"/>
      <c r="ARB1" s="426"/>
      <c r="ARC1" s="426"/>
      <c r="ARD1" s="426"/>
      <c r="ARE1" s="476"/>
      <c r="ARF1" s="476"/>
      <c r="ARG1" s="426" t="s">
        <v>133</v>
      </c>
      <c r="ARH1" s="426"/>
      <c r="ARI1" s="426"/>
      <c r="ARJ1" s="426"/>
      <c r="ARK1" s="426"/>
      <c r="ARL1" s="426"/>
      <c r="ARM1" s="426"/>
      <c r="ARN1" s="426"/>
      <c r="ARO1" s="426"/>
      <c r="ARP1" s="426"/>
      <c r="ARQ1" s="426"/>
      <c r="ARR1" s="426"/>
      <c r="ARS1" s="426"/>
      <c r="ART1" s="426"/>
      <c r="ARU1" s="476"/>
      <c r="ARV1" s="476"/>
      <c r="ARW1" s="426" t="s">
        <v>133</v>
      </c>
      <c r="ARX1" s="426"/>
      <c r="ARY1" s="426"/>
      <c r="ARZ1" s="426"/>
      <c r="ASA1" s="426"/>
      <c r="ASB1" s="426"/>
      <c r="ASC1" s="426"/>
      <c r="ASD1" s="426"/>
      <c r="ASE1" s="426"/>
      <c r="ASF1" s="426"/>
      <c r="ASG1" s="426"/>
      <c r="ASH1" s="426"/>
      <c r="ASI1" s="426"/>
      <c r="ASJ1" s="426"/>
      <c r="ASK1" s="476"/>
      <c r="ASL1" s="476"/>
      <c r="ASM1" s="426" t="s">
        <v>133</v>
      </c>
      <c r="ASN1" s="426"/>
      <c r="ASO1" s="426"/>
      <c r="ASP1" s="426"/>
      <c r="ASQ1" s="426"/>
      <c r="ASR1" s="426"/>
      <c r="ASS1" s="426"/>
      <c r="AST1" s="426"/>
      <c r="ASU1" s="426"/>
      <c r="ASV1" s="426"/>
      <c r="ASW1" s="426"/>
      <c r="ASX1" s="426"/>
      <c r="ASY1" s="426"/>
      <c r="ASZ1" s="426"/>
      <c r="ATA1" s="476"/>
      <c r="ATB1" s="476"/>
      <c r="ATC1" s="426" t="s">
        <v>133</v>
      </c>
      <c r="ATD1" s="426"/>
      <c r="ATE1" s="426"/>
      <c r="ATF1" s="426"/>
      <c r="ATG1" s="426"/>
      <c r="ATH1" s="426"/>
      <c r="ATI1" s="426"/>
      <c r="ATJ1" s="426"/>
      <c r="ATK1" s="426"/>
      <c r="ATL1" s="426"/>
      <c r="ATM1" s="426"/>
      <c r="ATN1" s="426"/>
      <c r="ATO1" s="426"/>
      <c r="ATP1" s="426"/>
      <c r="ATQ1" s="476"/>
      <c r="ATR1" s="476"/>
      <c r="ATS1" s="426" t="s">
        <v>133</v>
      </c>
      <c r="ATT1" s="426"/>
      <c r="ATU1" s="426"/>
      <c r="ATV1" s="426"/>
      <c r="ATW1" s="426"/>
      <c r="ATX1" s="426"/>
      <c r="ATY1" s="426"/>
      <c r="ATZ1" s="426"/>
      <c r="AUA1" s="426"/>
      <c r="AUB1" s="426"/>
      <c r="AUC1" s="426"/>
      <c r="AUD1" s="426"/>
      <c r="AUE1" s="426"/>
      <c r="AUF1" s="426"/>
      <c r="AUG1" s="476"/>
      <c r="AUH1" s="476"/>
      <c r="AUI1" s="426" t="s">
        <v>133</v>
      </c>
      <c r="AUJ1" s="426"/>
      <c r="AUK1" s="426"/>
      <c r="AUL1" s="426"/>
      <c r="AUM1" s="426"/>
      <c r="AUN1" s="426"/>
      <c r="AUO1" s="426"/>
      <c r="AUP1" s="426"/>
      <c r="AUQ1" s="426"/>
      <c r="AUR1" s="426"/>
      <c r="AUS1" s="426"/>
      <c r="AUT1" s="426"/>
      <c r="AUU1" s="426"/>
      <c r="AUV1" s="426"/>
      <c r="AUW1" s="476"/>
      <c r="AUX1" s="476"/>
      <c r="AUY1" s="426" t="s">
        <v>133</v>
      </c>
      <c r="AUZ1" s="426"/>
      <c r="AVA1" s="426"/>
      <c r="AVB1" s="426"/>
      <c r="AVC1" s="426"/>
      <c r="AVD1" s="426"/>
      <c r="AVE1" s="426"/>
      <c r="AVF1" s="426"/>
      <c r="AVG1" s="426"/>
      <c r="AVH1" s="426"/>
      <c r="AVI1" s="426"/>
      <c r="AVJ1" s="426"/>
      <c r="AVK1" s="426"/>
      <c r="AVL1" s="426"/>
      <c r="AVM1" s="476"/>
      <c r="AVN1" s="476"/>
      <c r="AVO1" s="426" t="s">
        <v>133</v>
      </c>
      <c r="AVP1" s="426"/>
      <c r="AVQ1" s="426"/>
      <c r="AVR1" s="426"/>
      <c r="AVS1" s="426"/>
      <c r="AVT1" s="426"/>
      <c r="AVU1" s="426"/>
      <c r="AVV1" s="426"/>
      <c r="AVW1" s="426"/>
      <c r="AVX1" s="426"/>
      <c r="AVY1" s="426"/>
      <c r="AVZ1" s="426"/>
      <c r="AWA1" s="426"/>
      <c r="AWB1" s="426"/>
      <c r="AWC1" s="476"/>
      <c r="AWD1" s="476"/>
      <c r="AWE1" s="426" t="s">
        <v>133</v>
      </c>
      <c r="AWF1" s="426"/>
      <c r="AWG1" s="426"/>
      <c r="AWH1" s="426"/>
      <c r="AWI1" s="426"/>
      <c r="AWJ1" s="426"/>
      <c r="AWK1" s="426"/>
      <c r="AWL1" s="426"/>
      <c r="AWM1" s="426"/>
      <c r="AWN1" s="426"/>
      <c r="AWO1" s="426"/>
      <c r="AWP1" s="426"/>
      <c r="AWQ1" s="426"/>
      <c r="AWR1" s="426"/>
      <c r="AWS1" s="476"/>
      <c r="AWT1" s="476"/>
      <c r="AWU1" s="426" t="s">
        <v>133</v>
      </c>
      <c r="AWV1" s="426"/>
      <c r="AWW1" s="426"/>
      <c r="AWX1" s="426"/>
      <c r="AWY1" s="426"/>
      <c r="AWZ1" s="426"/>
      <c r="AXA1" s="426"/>
      <c r="AXB1" s="426"/>
      <c r="AXC1" s="426"/>
      <c r="AXD1" s="426"/>
      <c r="AXE1" s="426"/>
      <c r="AXF1" s="426"/>
      <c r="AXG1" s="426"/>
      <c r="AXH1" s="426"/>
      <c r="AXI1" s="476"/>
      <c r="AXJ1" s="476"/>
      <c r="AXK1" s="426" t="s">
        <v>133</v>
      </c>
      <c r="AXL1" s="426"/>
      <c r="AXM1" s="426"/>
      <c r="AXN1" s="426"/>
      <c r="AXO1" s="426"/>
      <c r="AXP1" s="426"/>
      <c r="AXQ1" s="426"/>
      <c r="AXR1" s="426"/>
      <c r="AXS1" s="426"/>
      <c r="AXT1" s="426"/>
      <c r="AXU1" s="426"/>
      <c r="AXV1" s="426"/>
      <c r="AXW1" s="426"/>
      <c r="AXX1" s="426"/>
      <c r="AXY1" s="476"/>
      <c r="AXZ1" s="476"/>
      <c r="AYA1" s="426" t="s">
        <v>133</v>
      </c>
      <c r="AYB1" s="426"/>
      <c r="AYC1" s="426"/>
      <c r="AYD1" s="426"/>
      <c r="AYE1" s="426"/>
      <c r="AYF1" s="426"/>
      <c r="AYG1" s="426"/>
      <c r="AYH1" s="426"/>
      <c r="AYI1" s="426"/>
      <c r="AYJ1" s="426"/>
      <c r="AYK1" s="426"/>
      <c r="AYL1" s="426"/>
      <c r="AYM1" s="426"/>
      <c r="AYN1" s="426"/>
      <c r="AYO1" s="476"/>
      <c r="AYP1" s="476"/>
      <c r="AYQ1" s="426" t="s">
        <v>133</v>
      </c>
      <c r="AYR1" s="426"/>
      <c r="AYS1" s="426"/>
      <c r="AYT1" s="426"/>
      <c r="AYU1" s="426"/>
      <c r="AYV1" s="426"/>
      <c r="AYW1" s="426"/>
      <c r="AYX1" s="426"/>
      <c r="AYY1" s="426"/>
      <c r="AYZ1" s="426"/>
      <c r="AZA1" s="426"/>
      <c r="AZB1" s="426"/>
      <c r="AZC1" s="426"/>
      <c r="AZD1" s="426"/>
      <c r="AZE1" s="476"/>
      <c r="AZF1" s="476"/>
      <c r="AZG1" s="426" t="s">
        <v>133</v>
      </c>
      <c r="AZH1" s="426"/>
      <c r="AZI1" s="426"/>
      <c r="AZJ1" s="426"/>
      <c r="AZK1" s="426"/>
      <c r="AZL1" s="426"/>
      <c r="AZM1" s="426"/>
      <c r="AZN1" s="426"/>
      <c r="AZO1" s="426"/>
      <c r="AZP1" s="426"/>
      <c r="AZQ1" s="426"/>
      <c r="AZR1" s="426"/>
      <c r="AZS1" s="426"/>
      <c r="AZT1" s="426"/>
      <c r="AZU1" s="476"/>
      <c r="AZV1" s="476"/>
      <c r="AZW1" s="426" t="s">
        <v>133</v>
      </c>
      <c r="AZX1" s="426"/>
      <c r="AZY1" s="426"/>
      <c r="AZZ1" s="426"/>
      <c r="BAA1" s="426"/>
      <c r="BAB1" s="426"/>
      <c r="BAC1" s="426"/>
      <c r="BAD1" s="426"/>
      <c r="BAE1" s="426"/>
      <c r="BAF1" s="426"/>
      <c r="BAG1" s="426"/>
      <c r="BAH1" s="426"/>
      <c r="BAI1" s="426"/>
      <c r="BAJ1" s="426"/>
      <c r="BAK1" s="476"/>
      <c r="BAL1" s="476"/>
      <c r="BAM1" s="426" t="s">
        <v>133</v>
      </c>
      <c r="BAN1" s="426"/>
      <c r="BAO1" s="426"/>
      <c r="BAP1" s="426"/>
      <c r="BAQ1" s="426"/>
      <c r="BAR1" s="426"/>
      <c r="BAS1" s="426"/>
      <c r="BAT1" s="426"/>
      <c r="BAU1" s="426"/>
      <c r="BAV1" s="426"/>
      <c r="BAW1" s="426"/>
      <c r="BAX1" s="426"/>
      <c r="BAY1" s="426"/>
      <c r="BAZ1" s="426"/>
      <c r="BBA1" s="476"/>
      <c r="BBB1" s="476"/>
      <c r="BBC1" s="426" t="s">
        <v>133</v>
      </c>
      <c r="BBD1" s="426"/>
      <c r="BBE1" s="426"/>
      <c r="BBF1" s="426"/>
      <c r="BBG1" s="426"/>
      <c r="BBH1" s="426"/>
      <c r="BBI1" s="426"/>
      <c r="BBJ1" s="426"/>
      <c r="BBK1" s="426"/>
      <c r="BBL1" s="426"/>
      <c r="BBM1" s="426"/>
      <c r="BBN1" s="426"/>
      <c r="BBO1" s="426"/>
      <c r="BBP1" s="426"/>
      <c r="BBQ1" s="476"/>
      <c r="BBR1" s="476"/>
      <c r="BBS1" s="426" t="s">
        <v>133</v>
      </c>
      <c r="BBT1" s="426"/>
      <c r="BBU1" s="426"/>
      <c r="BBV1" s="426"/>
      <c r="BBW1" s="426"/>
      <c r="BBX1" s="426"/>
      <c r="BBY1" s="426"/>
      <c r="BBZ1" s="426"/>
      <c r="BCA1" s="426"/>
      <c r="BCB1" s="426"/>
      <c r="BCC1" s="426"/>
      <c r="BCD1" s="426"/>
      <c r="BCE1" s="426"/>
      <c r="BCF1" s="426"/>
      <c r="BCG1" s="476"/>
      <c r="BCH1" s="476"/>
      <c r="BCI1" s="426" t="s">
        <v>133</v>
      </c>
      <c r="BCJ1" s="426"/>
      <c r="BCK1" s="426"/>
      <c r="BCL1" s="426"/>
      <c r="BCM1" s="426"/>
      <c r="BCN1" s="426"/>
      <c r="BCO1" s="426"/>
      <c r="BCP1" s="426"/>
      <c r="BCQ1" s="426"/>
      <c r="BCR1" s="426"/>
      <c r="BCS1" s="426"/>
      <c r="BCT1" s="426"/>
      <c r="BCU1" s="426"/>
      <c r="BCV1" s="426"/>
      <c r="BCW1" s="476"/>
      <c r="BCX1" s="476"/>
      <c r="BCY1" s="426" t="s">
        <v>133</v>
      </c>
      <c r="BCZ1" s="426"/>
      <c r="BDA1" s="426"/>
      <c r="BDB1" s="426"/>
      <c r="BDC1" s="426"/>
      <c r="BDD1" s="426"/>
      <c r="BDE1" s="426"/>
      <c r="BDF1" s="426"/>
      <c r="BDG1" s="426"/>
      <c r="BDH1" s="426"/>
      <c r="BDI1" s="426"/>
      <c r="BDJ1" s="426"/>
      <c r="BDK1" s="426"/>
      <c r="BDL1" s="426"/>
      <c r="BDM1" s="476"/>
      <c r="BDN1" s="476"/>
      <c r="BDO1" s="426" t="s">
        <v>133</v>
      </c>
      <c r="BDP1" s="426"/>
      <c r="BDQ1" s="426"/>
      <c r="BDR1" s="426"/>
      <c r="BDS1" s="426"/>
      <c r="BDT1" s="426"/>
      <c r="BDU1" s="426"/>
      <c r="BDV1" s="426"/>
      <c r="BDW1" s="426"/>
      <c r="BDX1" s="426"/>
      <c r="BDY1" s="426"/>
      <c r="BDZ1" s="426"/>
      <c r="BEA1" s="426"/>
      <c r="BEB1" s="426"/>
      <c r="BEC1" s="476"/>
      <c r="BED1" s="476"/>
      <c r="BEE1" s="426" t="s">
        <v>133</v>
      </c>
      <c r="BEF1" s="426"/>
      <c r="BEG1" s="426"/>
      <c r="BEH1" s="426"/>
      <c r="BEI1" s="426"/>
      <c r="BEJ1" s="426"/>
      <c r="BEK1" s="426"/>
      <c r="BEL1" s="426"/>
      <c r="BEM1" s="426"/>
      <c r="BEN1" s="426"/>
      <c r="BEO1" s="426"/>
      <c r="BEP1" s="426"/>
      <c r="BEQ1" s="426"/>
      <c r="BER1" s="426"/>
      <c r="BES1" s="476"/>
      <c r="BET1" s="476"/>
      <c r="BEU1" s="426" t="s">
        <v>133</v>
      </c>
      <c r="BEV1" s="426"/>
      <c r="BEW1" s="426"/>
      <c r="BEX1" s="426"/>
      <c r="BEY1" s="426"/>
      <c r="BEZ1" s="426"/>
      <c r="BFA1" s="426"/>
      <c r="BFB1" s="426"/>
      <c r="BFC1" s="426"/>
      <c r="BFD1" s="426"/>
      <c r="BFE1" s="426"/>
      <c r="BFF1" s="426"/>
      <c r="BFG1" s="426"/>
      <c r="BFH1" s="426"/>
      <c r="BFI1" s="476"/>
      <c r="BFJ1" s="476"/>
      <c r="BFK1" s="426" t="s">
        <v>133</v>
      </c>
      <c r="BFL1" s="426"/>
      <c r="BFM1" s="426"/>
      <c r="BFN1" s="426"/>
      <c r="BFO1" s="426"/>
      <c r="BFP1" s="426"/>
      <c r="BFQ1" s="426"/>
      <c r="BFR1" s="426"/>
      <c r="BFS1" s="426"/>
      <c r="BFT1" s="426"/>
      <c r="BFU1" s="426"/>
      <c r="BFV1" s="426"/>
      <c r="BFW1" s="426"/>
      <c r="BFX1" s="426"/>
      <c r="BFY1" s="476"/>
      <c r="BFZ1" s="476"/>
      <c r="BGA1" s="426" t="s">
        <v>133</v>
      </c>
      <c r="BGB1" s="426"/>
      <c r="BGC1" s="426"/>
      <c r="BGD1" s="426"/>
      <c r="BGE1" s="426"/>
      <c r="BGF1" s="426"/>
      <c r="BGG1" s="426"/>
      <c r="BGH1" s="426"/>
      <c r="BGI1" s="426"/>
      <c r="BGJ1" s="426"/>
      <c r="BGK1" s="426"/>
      <c r="BGL1" s="426"/>
      <c r="BGM1" s="426"/>
      <c r="BGN1" s="426"/>
      <c r="BGO1" s="476"/>
      <c r="BGP1" s="476"/>
      <c r="BGQ1" s="426" t="s">
        <v>133</v>
      </c>
      <c r="BGR1" s="426"/>
      <c r="BGS1" s="426"/>
      <c r="BGT1" s="426"/>
      <c r="BGU1" s="426"/>
      <c r="BGV1" s="426"/>
      <c r="BGW1" s="426"/>
      <c r="BGX1" s="426"/>
      <c r="BGY1" s="426"/>
      <c r="BGZ1" s="426"/>
      <c r="BHA1" s="426"/>
      <c r="BHB1" s="426"/>
      <c r="BHC1" s="426"/>
      <c r="BHD1" s="426"/>
      <c r="BHE1" s="476"/>
      <c r="BHF1" s="476"/>
      <c r="BHG1" s="426" t="s">
        <v>133</v>
      </c>
      <c r="BHH1" s="426"/>
      <c r="BHI1" s="426"/>
      <c r="BHJ1" s="426"/>
      <c r="BHK1" s="426"/>
      <c r="BHL1" s="426"/>
      <c r="BHM1" s="426"/>
      <c r="BHN1" s="426"/>
      <c r="BHO1" s="426"/>
      <c r="BHP1" s="426"/>
      <c r="BHQ1" s="426"/>
      <c r="BHR1" s="426"/>
      <c r="BHS1" s="426"/>
      <c r="BHT1" s="426"/>
      <c r="BHU1" s="476"/>
      <c r="BHV1" s="476"/>
      <c r="BHW1" s="426" t="s">
        <v>133</v>
      </c>
      <c r="BHX1" s="426"/>
      <c r="BHY1" s="426"/>
      <c r="BHZ1" s="426"/>
      <c r="BIA1" s="426"/>
      <c r="BIB1" s="426"/>
      <c r="BIC1" s="426"/>
      <c r="BID1" s="426"/>
      <c r="BIE1" s="426"/>
      <c r="BIF1" s="426"/>
      <c r="BIG1" s="426"/>
      <c r="BIH1" s="426"/>
      <c r="BII1" s="426"/>
      <c r="BIJ1" s="426"/>
      <c r="BIK1" s="476"/>
      <c r="BIL1" s="476"/>
      <c r="BIM1" s="426" t="s">
        <v>133</v>
      </c>
      <c r="BIN1" s="426"/>
      <c r="BIO1" s="426"/>
      <c r="BIP1" s="426"/>
      <c r="BIQ1" s="426"/>
      <c r="BIR1" s="426"/>
      <c r="BIS1" s="426"/>
      <c r="BIT1" s="426"/>
      <c r="BIU1" s="426"/>
      <c r="BIV1" s="426"/>
      <c r="BIW1" s="426"/>
      <c r="BIX1" s="426"/>
      <c r="BIY1" s="426"/>
      <c r="BIZ1" s="426"/>
      <c r="BJA1" s="476"/>
      <c r="BJB1" s="476"/>
      <c r="BJC1" s="426" t="s">
        <v>133</v>
      </c>
      <c r="BJD1" s="426"/>
      <c r="BJE1" s="426"/>
      <c r="BJF1" s="426"/>
      <c r="BJG1" s="426"/>
      <c r="BJH1" s="426"/>
      <c r="BJI1" s="426"/>
      <c r="BJJ1" s="426"/>
      <c r="BJK1" s="426"/>
      <c r="BJL1" s="426"/>
      <c r="BJM1" s="426"/>
      <c r="BJN1" s="426"/>
      <c r="BJO1" s="426"/>
      <c r="BJP1" s="426"/>
      <c r="BJQ1" s="476"/>
      <c r="BJR1" s="476"/>
      <c r="BJS1" s="426" t="s">
        <v>133</v>
      </c>
      <c r="BJT1" s="426"/>
      <c r="BJU1" s="426"/>
      <c r="BJV1" s="426"/>
      <c r="BJW1" s="426"/>
      <c r="BJX1" s="426"/>
      <c r="BJY1" s="426"/>
      <c r="BJZ1" s="426"/>
      <c r="BKA1" s="426"/>
      <c r="BKB1" s="426"/>
      <c r="BKC1" s="426"/>
      <c r="BKD1" s="426"/>
      <c r="BKE1" s="426"/>
      <c r="BKF1" s="426"/>
      <c r="BKG1" s="476"/>
      <c r="BKH1" s="476"/>
      <c r="BKI1" s="426" t="s">
        <v>133</v>
      </c>
      <c r="BKJ1" s="426"/>
      <c r="BKK1" s="426"/>
      <c r="BKL1" s="426"/>
      <c r="BKM1" s="426"/>
      <c r="BKN1" s="426"/>
      <c r="BKO1" s="426"/>
      <c r="BKP1" s="426"/>
      <c r="BKQ1" s="426"/>
      <c r="BKR1" s="426"/>
      <c r="BKS1" s="426"/>
      <c r="BKT1" s="426"/>
      <c r="BKU1" s="426"/>
      <c r="BKV1" s="426"/>
      <c r="BKW1" s="476"/>
      <c r="BKX1" s="476"/>
      <c r="BKY1" s="426" t="s">
        <v>133</v>
      </c>
      <c r="BKZ1" s="426"/>
      <c r="BLA1" s="426"/>
      <c r="BLB1" s="426"/>
      <c r="BLC1" s="426"/>
      <c r="BLD1" s="426"/>
      <c r="BLE1" s="426"/>
      <c r="BLF1" s="426"/>
      <c r="BLG1" s="426"/>
      <c r="BLH1" s="426"/>
      <c r="BLI1" s="426"/>
      <c r="BLJ1" s="426"/>
      <c r="BLK1" s="426"/>
      <c r="BLL1" s="426"/>
      <c r="BLM1" s="476"/>
      <c r="BLN1" s="476"/>
      <c r="BLO1" s="426" t="s">
        <v>133</v>
      </c>
      <c r="BLP1" s="426"/>
      <c r="BLQ1" s="426"/>
      <c r="BLR1" s="426"/>
      <c r="BLS1" s="426"/>
      <c r="BLT1" s="426"/>
      <c r="BLU1" s="426"/>
      <c r="BLV1" s="426"/>
      <c r="BLW1" s="426"/>
      <c r="BLX1" s="426"/>
      <c r="BLY1" s="426"/>
      <c r="BLZ1" s="426"/>
      <c r="BMA1" s="426"/>
      <c r="BMB1" s="426"/>
      <c r="BMC1" s="476"/>
      <c r="BMD1" s="476"/>
      <c r="BME1" s="426" t="s">
        <v>133</v>
      </c>
      <c r="BMF1" s="426"/>
      <c r="BMG1" s="426"/>
      <c r="BMH1" s="426"/>
      <c r="BMI1" s="426"/>
      <c r="BMJ1" s="426"/>
      <c r="BMK1" s="426"/>
      <c r="BML1" s="426"/>
      <c r="BMM1" s="426"/>
      <c r="BMN1" s="426"/>
      <c r="BMO1" s="426"/>
      <c r="BMP1" s="426"/>
      <c r="BMQ1" s="426"/>
      <c r="BMR1" s="426"/>
      <c r="BMS1" s="476"/>
      <c r="BMT1" s="476"/>
      <c r="BMU1" s="426" t="s">
        <v>133</v>
      </c>
      <c r="BMV1" s="426"/>
      <c r="BMW1" s="426"/>
      <c r="BMX1" s="426"/>
      <c r="BMY1" s="426"/>
      <c r="BMZ1" s="426"/>
      <c r="BNA1" s="426"/>
      <c r="BNB1" s="426"/>
      <c r="BNC1" s="426"/>
      <c r="BND1" s="426"/>
      <c r="BNE1" s="426"/>
      <c r="BNF1" s="426"/>
      <c r="BNG1" s="426"/>
      <c r="BNH1" s="426"/>
      <c r="BNI1" s="476"/>
      <c r="BNJ1" s="476"/>
      <c r="BNK1" s="426" t="s">
        <v>133</v>
      </c>
      <c r="BNL1" s="426"/>
      <c r="BNM1" s="426"/>
      <c r="BNN1" s="426"/>
      <c r="BNO1" s="426"/>
      <c r="BNP1" s="426"/>
      <c r="BNQ1" s="426"/>
      <c r="BNR1" s="426"/>
      <c r="BNS1" s="426"/>
      <c r="BNT1" s="426"/>
      <c r="BNU1" s="426"/>
      <c r="BNV1" s="426"/>
      <c r="BNW1" s="426"/>
      <c r="BNX1" s="426"/>
      <c r="BNY1" s="476"/>
      <c r="BNZ1" s="476"/>
      <c r="BOA1" s="426" t="s">
        <v>133</v>
      </c>
      <c r="BOB1" s="426"/>
      <c r="BOC1" s="426"/>
      <c r="BOD1" s="426"/>
      <c r="BOE1" s="426"/>
      <c r="BOF1" s="426"/>
      <c r="BOG1" s="426"/>
      <c r="BOH1" s="426"/>
      <c r="BOI1" s="426"/>
      <c r="BOJ1" s="426"/>
      <c r="BOK1" s="426"/>
      <c r="BOL1" s="426"/>
      <c r="BOM1" s="426"/>
      <c r="BON1" s="426"/>
      <c r="BOO1" s="476"/>
      <c r="BOP1" s="476"/>
      <c r="BOQ1" s="426" t="s">
        <v>133</v>
      </c>
      <c r="BOR1" s="426"/>
      <c r="BOS1" s="426"/>
      <c r="BOT1" s="426"/>
      <c r="BOU1" s="426"/>
      <c r="BOV1" s="426"/>
      <c r="BOW1" s="426"/>
      <c r="BOX1" s="426"/>
      <c r="BOY1" s="426"/>
      <c r="BOZ1" s="426"/>
      <c r="BPA1" s="426"/>
      <c r="BPB1" s="426"/>
      <c r="BPC1" s="426"/>
      <c r="BPD1" s="426"/>
      <c r="BPE1" s="476"/>
      <c r="BPF1" s="476"/>
      <c r="BPG1" s="426" t="s">
        <v>133</v>
      </c>
      <c r="BPH1" s="426"/>
      <c r="BPI1" s="426"/>
      <c r="BPJ1" s="426"/>
      <c r="BPK1" s="426"/>
      <c r="BPL1" s="426"/>
      <c r="BPM1" s="426"/>
      <c r="BPN1" s="426"/>
      <c r="BPO1" s="426"/>
      <c r="BPP1" s="426"/>
      <c r="BPQ1" s="426"/>
      <c r="BPR1" s="426"/>
      <c r="BPS1" s="426"/>
      <c r="BPT1" s="426"/>
      <c r="BPU1" s="476"/>
      <c r="BPV1" s="476"/>
      <c r="BPW1" s="426" t="s">
        <v>133</v>
      </c>
      <c r="BPX1" s="426"/>
      <c r="BPY1" s="426"/>
      <c r="BPZ1" s="426"/>
      <c r="BQA1" s="426"/>
      <c r="BQB1" s="426"/>
      <c r="BQC1" s="426"/>
      <c r="BQD1" s="426"/>
      <c r="BQE1" s="426"/>
      <c r="BQF1" s="426"/>
      <c r="BQG1" s="426"/>
      <c r="BQH1" s="426"/>
      <c r="BQI1" s="426"/>
      <c r="BQJ1" s="426"/>
      <c r="BQK1" s="476"/>
      <c r="BQL1" s="476"/>
      <c r="BQM1" s="426" t="s">
        <v>133</v>
      </c>
      <c r="BQN1" s="426"/>
      <c r="BQO1" s="426"/>
      <c r="BQP1" s="426"/>
      <c r="BQQ1" s="426"/>
      <c r="BQR1" s="426"/>
      <c r="BQS1" s="426"/>
      <c r="BQT1" s="426"/>
      <c r="BQU1" s="426"/>
      <c r="BQV1" s="426"/>
      <c r="BQW1" s="426"/>
      <c r="BQX1" s="426"/>
      <c r="BQY1" s="426"/>
      <c r="BQZ1" s="426"/>
      <c r="BRA1" s="476"/>
      <c r="BRB1" s="476"/>
      <c r="BRC1" s="426" t="s">
        <v>133</v>
      </c>
      <c r="BRD1" s="426"/>
      <c r="BRE1" s="426"/>
      <c r="BRF1" s="426"/>
      <c r="BRG1" s="426"/>
      <c r="BRH1" s="426"/>
      <c r="BRI1" s="426"/>
      <c r="BRJ1" s="426"/>
      <c r="BRK1" s="426"/>
      <c r="BRL1" s="426"/>
      <c r="BRM1" s="426"/>
      <c r="BRN1" s="426"/>
      <c r="BRO1" s="426"/>
      <c r="BRP1" s="426"/>
      <c r="BRQ1" s="476"/>
      <c r="BRR1" s="476"/>
      <c r="BRS1" s="426" t="s">
        <v>133</v>
      </c>
      <c r="BRT1" s="426"/>
      <c r="BRU1" s="426"/>
      <c r="BRV1" s="426"/>
      <c r="BRW1" s="426"/>
      <c r="BRX1" s="426"/>
      <c r="BRY1" s="426"/>
      <c r="BRZ1" s="426"/>
      <c r="BSA1" s="426"/>
      <c r="BSB1" s="426"/>
      <c r="BSC1" s="426"/>
      <c r="BSD1" s="426"/>
      <c r="BSE1" s="426"/>
      <c r="BSF1" s="426"/>
      <c r="BSG1" s="476"/>
      <c r="BSH1" s="476"/>
      <c r="BSI1" s="426" t="s">
        <v>133</v>
      </c>
      <c r="BSJ1" s="426"/>
      <c r="BSK1" s="426"/>
      <c r="BSL1" s="426"/>
      <c r="BSM1" s="426"/>
      <c r="BSN1" s="426"/>
      <c r="BSO1" s="426"/>
      <c r="BSP1" s="426"/>
      <c r="BSQ1" s="426"/>
      <c r="BSR1" s="426"/>
      <c r="BSS1" s="426"/>
      <c r="BST1" s="426"/>
      <c r="BSU1" s="426"/>
      <c r="BSV1" s="426"/>
      <c r="BSW1" s="476"/>
      <c r="BSX1" s="476"/>
      <c r="BSY1" s="426" t="s">
        <v>133</v>
      </c>
      <c r="BSZ1" s="426"/>
      <c r="BTA1" s="426"/>
      <c r="BTB1" s="426"/>
      <c r="BTC1" s="426"/>
      <c r="BTD1" s="426"/>
      <c r="BTE1" s="426"/>
      <c r="BTF1" s="426"/>
      <c r="BTG1" s="426"/>
      <c r="BTH1" s="426"/>
      <c r="BTI1" s="426"/>
      <c r="BTJ1" s="426"/>
      <c r="BTK1" s="426"/>
      <c r="BTL1" s="426"/>
      <c r="BTM1" s="476"/>
      <c r="BTN1" s="476"/>
      <c r="BTO1" s="426" t="s">
        <v>133</v>
      </c>
      <c r="BTP1" s="426"/>
      <c r="BTQ1" s="426"/>
      <c r="BTR1" s="426"/>
      <c r="BTS1" s="426"/>
      <c r="BTT1" s="426"/>
      <c r="BTU1" s="426"/>
      <c r="BTV1" s="426"/>
      <c r="BTW1" s="426"/>
      <c r="BTX1" s="426"/>
      <c r="BTY1" s="426"/>
      <c r="BTZ1" s="426"/>
      <c r="BUA1" s="426"/>
      <c r="BUB1" s="426"/>
      <c r="BUC1" s="476"/>
      <c r="BUD1" s="476"/>
      <c r="BUE1" s="426" t="s">
        <v>133</v>
      </c>
      <c r="BUF1" s="426"/>
      <c r="BUG1" s="426"/>
      <c r="BUH1" s="426"/>
      <c r="BUI1" s="426"/>
      <c r="BUJ1" s="426"/>
      <c r="BUK1" s="426"/>
      <c r="BUL1" s="426"/>
      <c r="BUM1" s="426"/>
      <c r="BUN1" s="426"/>
      <c r="BUO1" s="426"/>
      <c r="BUP1" s="426"/>
      <c r="BUQ1" s="426"/>
      <c r="BUR1" s="426"/>
      <c r="BUS1" s="476"/>
      <c r="BUT1" s="476"/>
      <c r="BUU1" s="426" t="s">
        <v>133</v>
      </c>
      <c r="BUV1" s="426"/>
      <c r="BUW1" s="426"/>
      <c r="BUX1" s="426"/>
      <c r="BUY1" s="426"/>
      <c r="BUZ1" s="426"/>
      <c r="BVA1" s="426"/>
      <c r="BVB1" s="426"/>
      <c r="BVC1" s="426"/>
      <c r="BVD1" s="426"/>
      <c r="BVE1" s="426"/>
      <c r="BVF1" s="426"/>
      <c r="BVG1" s="426"/>
      <c r="BVH1" s="426"/>
      <c r="BVI1" s="476"/>
      <c r="BVJ1" s="476"/>
      <c r="BVK1" s="426" t="s">
        <v>133</v>
      </c>
      <c r="BVL1" s="426"/>
      <c r="BVM1" s="426"/>
      <c r="BVN1" s="426"/>
      <c r="BVO1" s="426"/>
      <c r="BVP1" s="426"/>
      <c r="BVQ1" s="426"/>
      <c r="BVR1" s="426"/>
      <c r="BVS1" s="426"/>
      <c r="BVT1" s="426"/>
      <c r="BVU1" s="426"/>
      <c r="BVV1" s="426"/>
      <c r="BVW1" s="426"/>
      <c r="BVX1" s="426"/>
      <c r="BVY1" s="476"/>
      <c r="BVZ1" s="476"/>
      <c r="BWA1" s="426" t="s">
        <v>133</v>
      </c>
      <c r="BWB1" s="426"/>
      <c r="BWC1" s="426"/>
      <c r="BWD1" s="426"/>
      <c r="BWE1" s="426"/>
      <c r="BWF1" s="426"/>
      <c r="BWG1" s="426"/>
      <c r="BWH1" s="426"/>
      <c r="BWI1" s="426"/>
      <c r="BWJ1" s="426"/>
      <c r="BWK1" s="426"/>
      <c r="BWL1" s="426"/>
      <c r="BWM1" s="426"/>
      <c r="BWN1" s="426"/>
      <c r="BWO1" s="476"/>
      <c r="BWP1" s="476"/>
      <c r="BWQ1" s="426" t="s">
        <v>133</v>
      </c>
      <c r="BWR1" s="426"/>
      <c r="BWS1" s="426"/>
      <c r="BWT1" s="426"/>
      <c r="BWU1" s="426"/>
      <c r="BWV1" s="426"/>
      <c r="BWW1" s="426"/>
      <c r="BWX1" s="426"/>
      <c r="BWY1" s="426"/>
      <c r="BWZ1" s="426"/>
      <c r="BXA1" s="426"/>
      <c r="BXB1" s="426"/>
      <c r="BXC1" s="426"/>
      <c r="BXD1" s="426"/>
      <c r="BXE1" s="476"/>
      <c r="BXF1" s="476"/>
      <c r="BXG1" s="426" t="s">
        <v>133</v>
      </c>
      <c r="BXH1" s="426"/>
      <c r="BXI1" s="426"/>
      <c r="BXJ1" s="426"/>
      <c r="BXK1" s="426"/>
      <c r="BXL1" s="426"/>
      <c r="BXM1" s="426"/>
      <c r="BXN1" s="426"/>
      <c r="BXO1" s="426"/>
      <c r="BXP1" s="426"/>
      <c r="BXQ1" s="426"/>
      <c r="BXR1" s="426"/>
      <c r="BXS1" s="426"/>
      <c r="BXT1" s="426"/>
      <c r="BXU1" s="476"/>
      <c r="BXV1" s="476"/>
      <c r="BXW1" s="426" t="s">
        <v>133</v>
      </c>
      <c r="BXX1" s="426"/>
      <c r="BXY1" s="426"/>
      <c r="BXZ1" s="426"/>
      <c r="BYA1" s="426"/>
      <c r="BYB1" s="426"/>
      <c r="BYC1" s="426"/>
      <c r="BYD1" s="426"/>
      <c r="BYE1" s="426"/>
      <c r="BYF1" s="426"/>
      <c r="BYG1" s="426"/>
      <c r="BYH1" s="426"/>
      <c r="BYI1" s="426"/>
      <c r="BYJ1" s="426"/>
      <c r="BYK1" s="476"/>
      <c r="BYL1" s="476"/>
      <c r="BYM1" s="426" t="s">
        <v>133</v>
      </c>
      <c r="BYN1" s="426"/>
      <c r="BYO1" s="426"/>
      <c r="BYP1" s="426"/>
      <c r="BYQ1" s="426"/>
      <c r="BYR1" s="426"/>
      <c r="BYS1" s="426"/>
      <c r="BYT1" s="426"/>
      <c r="BYU1" s="426"/>
      <c r="BYV1" s="426"/>
      <c r="BYW1" s="426"/>
      <c r="BYX1" s="426"/>
      <c r="BYY1" s="426"/>
      <c r="BYZ1" s="426"/>
      <c r="BZA1" s="476"/>
      <c r="BZB1" s="476"/>
      <c r="BZC1" s="426" t="s">
        <v>133</v>
      </c>
      <c r="BZD1" s="426"/>
      <c r="BZE1" s="426"/>
      <c r="BZF1" s="426"/>
      <c r="BZG1" s="426"/>
      <c r="BZH1" s="426"/>
      <c r="BZI1" s="426"/>
      <c r="BZJ1" s="426"/>
      <c r="BZK1" s="426"/>
      <c r="BZL1" s="426"/>
      <c r="BZM1" s="426"/>
      <c r="BZN1" s="426"/>
      <c r="BZO1" s="426"/>
      <c r="BZP1" s="426"/>
      <c r="BZQ1" s="476"/>
      <c r="BZR1" s="476"/>
      <c r="BZS1" s="426" t="s">
        <v>133</v>
      </c>
      <c r="BZT1" s="426"/>
      <c r="BZU1" s="426"/>
      <c r="BZV1" s="426"/>
      <c r="BZW1" s="426"/>
      <c r="BZX1" s="426"/>
      <c r="BZY1" s="426"/>
      <c r="BZZ1" s="426"/>
      <c r="CAA1" s="426"/>
      <c r="CAB1" s="426"/>
      <c r="CAC1" s="426"/>
      <c r="CAD1" s="426"/>
      <c r="CAE1" s="426"/>
      <c r="CAF1" s="426"/>
      <c r="CAG1" s="476"/>
      <c r="CAH1" s="476"/>
      <c r="CAI1" s="426" t="s">
        <v>133</v>
      </c>
      <c r="CAJ1" s="426"/>
      <c r="CAK1" s="426"/>
      <c r="CAL1" s="426"/>
      <c r="CAM1" s="426"/>
      <c r="CAN1" s="426"/>
      <c r="CAO1" s="426"/>
      <c r="CAP1" s="426"/>
      <c r="CAQ1" s="426"/>
      <c r="CAR1" s="426"/>
      <c r="CAS1" s="426"/>
      <c r="CAT1" s="426"/>
      <c r="CAU1" s="426"/>
      <c r="CAV1" s="426"/>
      <c r="CAW1" s="476"/>
      <c r="CAX1" s="476"/>
      <c r="CAY1" s="426" t="s">
        <v>133</v>
      </c>
      <c r="CAZ1" s="426"/>
      <c r="CBA1" s="426"/>
      <c r="CBB1" s="426"/>
      <c r="CBC1" s="426"/>
      <c r="CBD1" s="426"/>
      <c r="CBE1" s="426"/>
      <c r="CBF1" s="426"/>
      <c r="CBG1" s="426"/>
      <c r="CBH1" s="426"/>
      <c r="CBI1" s="426"/>
      <c r="CBJ1" s="426"/>
      <c r="CBK1" s="426"/>
      <c r="CBL1" s="426"/>
      <c r="CBM1" s="476"/>
      <c r="CBN1" s="476"/>
      <c r="CBO1" s="426" t="s">
        <v>133</v>
      </c>
      <c r="CBP1" s="426"/>
      <c r="CBQ1" s="426"/>
      <c r="CBR1" s="426"/>
      <c r="CBS1" s="426"/>
      <c r="CBT1" s="426"/>
      <c r="CBU1" s="426"/>
      <c r="CBV1" s="426"/>
      <c r="CBW1" s="426"/>
      <c r="CBX1" s="426"/>
      <c r="CBY1" s="426"/>
      <c r="CBZ1" s="426"/>
      <c r="CCA1" s="426"/>
      <c r="CCB1" s="426"/>
      <c r="CCC1" s="476"/>
      <c r="CCD1" s="476"/>
      <c r="CCE1" s="426" t="s">
        <v>133</v>
      </c>
      <c r="CCF1" s="426"/>
      <c r="CCG1" s="426"/>
      <c r="CCH1" s="426"/>
      <c r="CCI1" s="426"/>
      <c r="CCJ1" s="426"/>
      <c r="CCK1" s="426"/>
      <c r="CCL1" s="426"/>
      <c r="CCM1" s="426"/>
      <c r="CCN1" s="426"/>
      <c r="CCO1" s="426"/>
      <c r="CCP1" s="426"/>
      <c r="CCQ1" s="426"/>
      <c r="CCR1" s="426"/>
      <c r="CCS1" s="476"/>
      <c r="CCT1" s="476"/>
      <c r="CCU1" s="426" t="s">
        <v>133</v>
      </c>
      <c r="CCV1" s="426"/>
      <c r="CCW1" s="426"/>
      <c r="CCX1" s="426"/>
      <c r="CCY1" s="426"/>
      <c r="CCZ1" s="426"/>
      <c r="CDA1" s="426"/>
      <c r="CDB1" s="426"/>
      <c r="CDC1" s="426"/>
      <c r="CDD1" s="426"/>
      <c r="CDE1" s="426"/>
      <c r="CDF1" s="426"/>
      <c r="CDG1" s="426"/>
      <c r="CDH1" s="426"/>
      <c r="CDI1" s="476"/>
      <c r="CDJ1" s="476"/>
      <c r="CDK1" s="426" t="s">
        <v>133</v>
      </c>
      <c r="CDL1" s="426"/>
      <c r="CDM1" s="426"/>
      <c r="CDN1" s="426"/>
      <c r="CDO1" s="426"/>
      <c r="CDP1" s="426"/>
      <c r="CDQ1" s="426"/>
      <c r="CDR1" s="426"/>
      <c r="CDS1" s="426"/>
      <c r="CDT1" s="426"/>
      <c r="CDU1" s="426"/>
      <c r="CDV1" s="426"/>
      <c r="CDW1" s="426"/>
      <c r="CDX1" s="426"/>
      <c r="CDY1" s="476"/>
      <c r="CDZ1" s="476"/>
      <c r="CEA1" s="426" t="s">
        <v>133</v>
      </c>
      <c r="CEB1" s="426"/>
      <c r="CEC1" s="426"/>
      <c r="CED1" s="426"/>
      <c r="CEE1" s="426"/>
      <c r="CEF1" s="426"/>
      <c r="CEG1" s="426"/>
      <c r="CEH1" s="426"/>
      <c r="CEI1" s="426"/>
      <c r="CEJ1" s="426"/>
      <c r="CEK1" s="426"/>
      <c r="CEL1" s="426"/>
      <c r="CEM1" s="426"/>
      <c r="CEN1" s="426"/>
      <c r="CEO1" s="476"/>
      <c r="CEP1" s="476"/>
      <c r="CEQ1" s="426" t="s">
        <v>133</v>
      </c>
      <c r="CER1" s="426"/>
      <c r="CES1" s="426"/>
      <c r="CET1" s="426"/>
      <c r="CEU1" s="426"/>
      <c r="CEV1" s="426"/>
      <c r="CEW1" s="426"/>
      <c r="CEX1" s="426"/>
      <c r="CEY1" s="426"/>
      <c r="CEZ1" s="426"/>
      <c r="CFA1" s="426"/>
      <c r="CFB1" s="426"/>
      <c r="CFC1" s="426"/>
      <c r="CFD1" s="426"/>
      <c r="CFE1" s="476"/>
      <c r="CFF1" s="476"/>
      <c r="CFG1" s="426" t="s">
        <v>133</v>
      </c>
      <c r="CFH1" s="426"/>
      <c r="CFI1" s="426"/>
      <c r="CFJ1" s="426"/>
      <c r="CFK1" s="426"/>
      <c r="CFL1" s="426"/>
      <c r="CFM1" s="426"/>
      <c r="CFN1" s="426"/>
      <c r="CFO1" s="426"/>
      <c r="CFP1" s="426"/>
      <c r="CFQ1" s="426"/>
      <c r="CFR1" s="426"/>
      <c r="CFS1" s="426"/>
      <c r="CFT1" s="426"/>
      <c r="CFU1" s="476"/>
      <c r="CFV1" s="476"/>
      <c r="CFW1" s="426" t="s">
        <v>133</v>
      </c>
      <c r="CFX1" s="426"/>
      <c r="CFY1" s="426"/>
      <c r="CFZ1" s="426"/>
      <c r="CGA1" s="426"/>
      <c r="CGB1" s="426"/>
      <c r="CGC1" s="426"/>
      <c r="CGD1" s="426"/>
      <c r="CGE1" s="426"/>
      <c r="CGF1" s="426"/>
      <c r="CGG1" s="426"/>
      <c r="CGH1" s="426"/>
      <c r="CGI1" s="426"/>
      <c r="CGJ1" s="426"/>
      <c r="CGK1" s="476"/>
      <c r="CGL1" s="476"/>
      <c r="CGM1" s="426" t="s">
        <v>133</v>
      </c>
      <c r="CGN1" s="426"/>
      <c r="CGO1" s="426"/>
      <c r="CGP1" s="426"/>
      <c r="CGQ1" s="426"/>
      <c r="CGR1" s="426"/>
      <c r="CGS1" s="426"/>
      <c r="CGT1" s="426"/>
      <c r="CGU1" s="426"/>
      <c r="CGV1" s="426"/>
      <c r="CGW1" s="426"/>
      <c r="CGX1" s="426"/>
      <c r="CGY1" s="426"/>
      <c r="CGZ1" s="426"/>
      <c r="CHA1" s="476"/>
      <c r="CHB1" s="476"/>
      <c r="CHC1" s="426" t="s">
        <v>133</v>
      </c>
      <c r="CHD1" s="426"/>
      <c r="CHE1" s="426"/>
      <c r="CHF1" s="426"/>
      <c r="CHG1" s="426"/>
      <c r="CHH1" s="426"/>
      <c r="CHI1" s="426"/>
      <c r="CHJ1" s="426"/>
      <c r="CHK1" s="426"/>
      <c r="CHL1" s="426"/>
      <c r="CHM1" s="426"/>
      <c r="CHN1" s="426"/>
      <c r="CHO1" s="426"/>
      <c r="CHP1" s="426"/>
      <c r="CHQ1" s="476"/>
      <c r="CHR1" s="476"/>
      <c r="CHS1" s="426" t="s">
        <v>133</v>
      </c>
      <c r="CHT1" s="426"/>
      <c r="CHU1" s="426"/>
      <c r="CHV1" s="426"/>
      <c r="CHW1" s="426"/>
      <c r="CHX1" s="426"/>
      <c r="CHY1" s="426"/>
      <c r="CHZ1" s="426"/>
      <c r="CIA1" s="426"/>
      <c r="CIB1" s="426"/>
      <c r="CIC1" s="426"/>
      <c r="CID1" s="426"/>
      <c r="CIE1" s="426"/>
      <c r="CIF1" s="426"/>
      <c r="CIG1" s="476"/>
      <c r="CIH1" s="476"/>
      <c r="CII1" s="426" t="s">
        <v>133</v>
      </c>
      <c r="CIJ1" s="426"/>
      <c r="CIK1" s="426"/>
      <c r="CIL1" s="426"/>
      <c r="CIM1" s="426"/>
      <c r="CIN1" s="426"/>
      <c r="CIO1" s="426"/>
      <c r="CIP1" s="426"/>
      <c r="CIQ1" s="426"/>
      <c r="CIR1" s="426"/>
      <c r="CIS1" s="426"/>
      <c r="CIT1" s="426"/>
      <c r="CIU1" s="426"/>
      <c r="CIV1" s="426"/>
      <c r="CIW1" s="476"/>
      <c r="CIX1" s="476"/>
      <c r="CIY1" s="426" t="s">
        <v>133</v>
      </c>
      <c r="CIZ1" s="426"/>
      <c r="CJA1" s="426"/>
      <c r="CJB1" s="426"/>
      <c r="CJC1" s="426"/>
      <c r="CJD1" s="426"/>
      <c r="CJE1" s="426"/>
      <c r="CJF1" s="426"/>
      <c r="CJG1" s="426"/>
      <c r="CJH1" s="426"/>
      <c r="CJI1" s="426"/>
      <c r="CJJ1" s="426"/>
      <c r="CJK1" s="426"/>
      <c r="CJL1" s="426"/>
      <c r="CJM1" s="476"/>
      <c r="CJN1" s="476"/>
      <c r="CJO1" s="426" t="s">
        <v>133</v>
      </c>
      <c r="CJP1" s="426"/>
      <c r="CJQ1" s="426"/>
      <c r="CJR1" s="426"/>
      <c r="CJS1" s="426"/>
      <c r="CJT1" s="426"/>
      <c r="CJU1" s="426"/>
      <c r="CJV1" s="426"/>
      <c r="CJW1" s="426"/>
      <c r="CJX1" s="426"/>
      <c r="CJY1" s="426"/>
      <c r="CJZ1" s="426"/>
      <c r="CKA1" s="426"/>
      <c r="CKB1" s="426"/>
      <c r="CKC1" s="476"/>
      <c r="CKD1" s="476"/>
      <c r="CKE1" s="426" t="s">
        <v>133</v>
      </c>
      <c r="CKF1" s="426"/>
      <c r="CKG1" s="426"/>
      <c r="CKH1" s="426"/>
      <c r="CKI1" s="426"/>
      <c r="CKJ1" s="426"/>
      <c r="CKK1" s="426"/>
      <c r="CKL1" s="426"/>
      <c r="CKM1" s="426"/>
      <c r="CKN1" s="426"/>
      <c r="CKO1" s="426"/>
      <c r="CKP1" s="426"/>
      <c r="CKQ1" s="426"/>
      <c r="CKR1" s="426"/>
      <c r="CKS1" s="476"/>
      <c r="CKT1" s="476"/>
      <c r="CKU1" s="426" t="s">
        <v>133</v>
      </c>
      <c r="CKV1" s="426"/>
      <c r="CKW1" s="426"/>
      <c r="CKX1" s="426"/>
      <c r="CKY1" s="426"/>
      <c r="CKZ1" s="426"/>
      <c r="CLA1" s="426"/>
      <c r="CLB1" s="426"/>
      <c r="CLC1" s="426"/>
      <c r="CLD1" s="426"/>
      <c r="CLE1" s="426"/>
      <c r="CLF1" s="426"/>
      <c r="CLG1" s="426"/>
      <c r="CLH1" s="426"/>
      <c r="CLI1" s="476"/>
      <c r="CLJ1" s="476"/>
      <c r="CLK1" s="426" t="s">
        <v>133</v>
      </c>
      <c r="CLL1" s="426"/>
      <c r="CLM1" s="426"/>
      <c r="CLN1" s="426"/>
      <c r="CLO1" s="426"/>
      <c r="CLP1" s="426"/>
      <c r="CLQ1" s="426"/>
      <c r="CLR1" s="426"/>
      <c r="CLS1" s="426"/>
      <c r="CLT1" s="426"/>
      <c r="CLU1" s="426"/>
      <c r="CLV1" s="426"/>
      <c r="CLW1" s="426"/>
      <c r="CLX1" s="426"/>
      <c r="CLY1" s="476"/>
      <c r="CLZ1" s="476"/>
      <c r="CMA1" s="426" t="s">
        <v>133</v>
      </c>
      <c r="CMB1" s="426"/>
      <c r="CMC1" s="426"/>
      <c r="CMD1" s="426"/>
      <c r="CME1" s="426"/>
      <c r="CMF1" s="426"/>
      <c r="CMG1" s="426"/>
      <c r="CMH1" s="426"/>
      <c r="CMI1" s="426"/>
      <c r="CMJ1" s="426"/>
      <c r="CMK1" s="426"/>
      <c r="CML1" s="426"/>
      <c r="CMM1" s="426"/>
      <c r="CMN1" s="426"/>
      <c r="CMO1" s="476"/>
      <c r="CMP1" s="476"/>
      <c r="CMQ1" s="426" t="s">
        <v>133</v>
      </c>
      <c r="CMR1" s="426"/>
      <c r="CMS1" s="426"/>
      <c r="CMT1" s="426"/>
      <c r="CMU1" s="426"/>
      <c r="CMV1" s="426"/>
      <c r="CMW1" s="426"/>
      <c r="CMX1" s="426"/>
      <c r="CMY1" s="426"/>
      <c r="CMZ1" s="426"/>
      <c r="CNA1" s="426"/>
      <c r="CNB1" s="426"/>
      <c r="CNC1" s="426"/>
      <c r="CND1" s="426"/>
      <c r="CNE1" s="476"/>
      <c r="CNF1" s="476"/>
      <c r="CNG1" s="426" t="s">
        <v>133</v>
      </c>
      <c r="CNH1" s="426"/>
      <c r="CNI1" s="426"/>
      <c r="CNJ1" s="426"/>
      <c r="CNK1" s="426"/>
      <c r="CNL1" s="426"/>
      <c r="CNM1" s="426"/>
      <c r="CNN1" s="426"/>
      <c r="CNO1" s="426"/>
      <c r="CNP1" s="426"/>
      <c r="CNQ1" s="426"/>
      <c r="CNR1" s="426"/>
      <c r="CNS1" s="426"/>
      <c r="CNT1" s="426"/>
      <c r="CNU1" s="476"/>
      <c r="CNV1" s="476"/>
      <c r="CNW1" s="426" t="s">
        <v>133</v>
      </c>
      <c r="CNX1" s="426"/>
      <c r="CNY1" s="426"/>
      <c r="CNZ1" s="426"/>
      <c r="COA1" s="426"/>
      <c r="COB1" s="426"/>
      <c r="COC1" s="426"/>
      <c r="COD1" s="426"/>
      <c r="COE1" s="426"/>
      <c r="COF1" s="426"/>
      <c r="COG1" s="426"/>
      <c r="COH1" s="426"/>
      <c r="COI1" s="426"/>
      <c r="COJ1" s="426"/>
      <c r="COK1" s="476"/>
      <c r="COL1" s="476"/>
      <c r="COM1" s="426" t="s">
        <v>133</v>
      </c>
      <c r="CON1" s="426"/>
      <c r="COO1" s="426"/>
      <c r="COP1" s="426"/>
      <c r="COQ1" s="426"/>
      <c r="COR1" s="426"/>
      <c r="COS1" s="426"/>
      <c r="COT1" s="426"/>
      <c r="COU1" s="426"/>
      <c r="COV1" s="426"/>
      <c r="COW1" s="426"/>
      <c r="COX1" s="426"/>
      <c r="COY1" s="426"/>
      <c r="COZ1" s="426"/>
      <c r="CPA1" s="476"/>
      <c r="CPB1" s="476"/>
      <c r="CPC1" s="426" t="s">
        <v>133</v>
      </c>
      <c r="CPD1" s="426"/>
      <c r="CPE1" s="426"/>
      <c r="CPF1" s="426"/>
      <c r="CPG1" s="426"/>
      <c r="CPH1" s="426"/>
      <c r="CPI1" s="426"/>
      <c r="CPJ1" s="426"/>
      <c r="CPK1" s="426"/>
      <c r="CPL1" s="426"/>
      <c r="CPM1" s="426"/>
      <c r="CPN1" s="426"/>
      <c r="CPO1" s="426"/>
      <c r="CPP1" s="426"/>
      <c r="CPQ1" s="476"/>
      <c r="CPR1" s="476"/>
      <c r="CPS1" s="426" t="s">
        <v>133</v>
      </c>
      <c r="CPT1" s="426"/>
      <c r="CPU1" s="426"/>
      <c r="CPV1" s="426"/>
      <c r="CPW1" s="426"/>
      <c r="CPX1" s="426"/>
      <c r="CPY1" s="426"/>
      <c r="CPZ1" s="426"/>
      <c r="CQA1" s="426"/>
      <c r="CQB1" s="426"/>
      <c r="CQC1" s="426"/>
      <c r="CQD1" s="426"/>
      <c r="CQE1" s="426"/>
      <c r="CQF1" s="426"/>
      <c r="CQG1" s="476"/>
      <c r="CQH1" s="476"/>
      <c r="CQI1" s="426" t="s">
        <v>133</v>
      </c>
      <c r="CQJ1" s="426"/>
      <c r="CQK1" s="426"/>
      <c r="CQL1" s="426"/>
      <c r="CQM1" s="426"/>
      <c r="CQN1" s="426"/>
      <c r="CQO1" s="426"/>
      <c r="CQP1" s="426"/>
      <c r="CQQ1" s="426"/>
      <c r="CQR1" s="426"/>
      <c r="CQS1" s="426"/>
      <c r="CQT1" s="426"/>
      <c r="CQU1" s="426"/>
      <c r="CQV1" s="426"/>
      <c r="CQW1" s="476"/>
      <c r="CQX1" s="476"/>
      <c r="CQY1" s="426" t="s">
        <v>133</v>
      </c>
      <c r="CQZ1" s="426"/>
      <c r="CRA1" s="426"/>
      <c r="CRB1" s="426"/>
      <c r="CRC1" s="426"/>
      <c r="CRD1" s="426"/>
      <c r="CRE1" s="426"/>
      <c r="CRF1" s="426"/>
      <c r="CRG1" s="426"/>
      <c r="CRH1" s="426"/>
      <c r="CRI1" s="426"/>
      <c r="CRJ1" s="426"/>
      <c r="CRK1" s="426"/>
      <c r="CRL1" s="426"/>
      <c r="CRM1" s="476"/>
      <c r="CRN1" s="476"/>
      <c r="CRO1" s="426" t="s">
        <v>133</v>
      </c>
      <c r="CRP1" s="426"/>
      <c r="CRQ1" s="426"/>
      <c r="CRR1" s="426"/>
      <c r="CRS1" s="426"/>
      <c r="CRT1" s="426"/>
      <c r="CRU1" s="426"/>
      <c r="CRV1" s="426"/>
      <c r="CRW1" s="426"/>
      <c r="CRX1" s="426"/>
      <c r="CRY1" s="426"/>
      <c r="CRZ1" s="426"/>
      <c r="CSA1" s="426"/>
      <c r="CSB1" s="426"/>
      <c r="CSC1" s="476"/>
      <c r="CSD1" s="476"/>
      <c r="CSE1" s="426" t="s">
        <v>133</v>
      </c>
      <c r="CSF1" s="426"/>
      <c r="CSG1" s="426"/>
      <c r="CSH1" s="426"/>
      <c r="CSI1" s="426"/>
      <c r="CSJ1" s="426"/>
      <c r="CSK1" s="426"/>
      <c r="CSL1" s="426"/>
      <c r="CSM1" s="426"/>
      <c r="CSN1" s="426"/>
      <c r="CSO1" s="426"/>
      <c r="CSP1" s="426"/>
      <c r="CSQ1" s="426"/>
      <c r="CSR1" s="426"/>
      <c r="CSS1" s="476"/>
      <c r="CST1" s="476"/>
      <c r="CSU1" s="426" t="s">
        <v>133</v>
      </c>
      <c r="CSV1" s="426"/>
      <c r="CSW1" s="426"/>
      <c r="CSX1" s="426"/>
      <c r="CSY1" s="426"/>
      <c r="CSZ1" s="426"/>
      <c r="CTA1" s="426"/>
      <c r="CTB1" s="426"/>
      <c r="CTC1" s="426"/>
      <c r="CTD1" s="426"/>
      <c r="CTE1" s="426"/>
      <c r="CTF1" s="426"/>
      <c r="CTG1" s="426"/>
      <c r="CTH1" s="426"/>
      <c r="CTI1" s="476"/>
      <c r="CTJ1" s="476"/>
      <c r="CTK1" s="426" t="s">
        <v>133</v>
      </c>
      <c r="CTL1" s="426"/>
      <c r="CTM1" s="426"/>
      <c r="CTN1" s="426"/>
      <c r="CTO1" s="426"/>
      <c r="CTP1" s="426"/>
      <c r="CTQ1" s="426"/>
      <c r="CTR1" s="426"/>
      <c r="CTS1" s="426"/>
      <c r="CTT1" s="426"/>
      <c r="CTU1" s="426"/>
      <c r="CTV1" s="426"/>
      <c r="CTW1" s="426"/>
      <c r="CTX1" s="426"/>
      <c r="CTY1" s="476"/>
      <c r="CTZ1" s="476"/>
      <c r="CUA1" s="426" t="s">
        <v>133</v>
      </c>
      <c r="CUB1" s="426"/>
      <c r="CUC1" s="426"/>
      <c r="CUD1" s="426"/>
      <c r="CUE1" s="426"/>
      <c r="CUF1" s="426"/>
      <c r="CUG1" s="426"/>
      <c r="CUH1" s="426"/>
      <c r="CUI1" s="426"/>
      <c r="CUJ1" s="426"/>
      <c r="CUK1" s="426"/>
      <c r="CUL1" s="426"/>
      <c r="CUM1" s="426"/>
      <c r="CUN1" s="426"/>
      <c r="CUO1" s="476"/>
      <c r="CUP1" s="476"/>
      <c r="CUQ1" s="426" t="s">
        <v>133</v>
      </c>
      <c r="CUR1" s="426"/>
      <c r="CUS1" s="426"/>
      <c r="CUT1" s="426"/>
      <c r="CUU1" s="426"/>
      <c r="CUV1" s="426"/>
      <c r="CUW1" s="426"/>
      <c r="CUX1" s="426"/>
      <c r="CUY1" s="426"/>
      <c r="CUZ1" s="426"/>
      <c r="CVA1" s="426"/>
      <c r="CVB1" s="426"/>
      <c r="CVC1" s="426"/>
      <c r="CVD1" s="426"/>
      <c r="CVE1" s="476"/>
      <c r="CVF1" s="476"/>
      <c r="CVG1" s="426" t="s">
        <v>133</v>
      </c>
      <c r="CVH1" s="426"/>
      <c r="CVI1" s="426"/>
      <c r="CVJ1" s="426"/>
      <c r="CVK1" s="426"/>
      <c r="CVL1" s="426"/>
      <c r="CVM1" s="426"/>
      <c r="CVN1" s="426"/>
      <c r="CVO1" s="426"/>
      <c r="CVP1" s="426"/>
      <c r="CVQ1" s="426"/>
      <c r="CVR1" s="426"/>
      <c r="CVS1" s="426"/>
      <c r="CVT1" s="426"/>
      <c r="CVU1" s="476"/>
      <c r="CVV1" s="476"/>
      <c r="CVW1" s="426" t="s">
        <v>133</v>
      </c>
      <c r="CVX1" s="426"/>
      <c r="CVY1" s="426"/>
      <c r="CVZ1" s="426"/>
      <c r="CWA1" s="426"/>
      <c r="CWB1" s="426"/>
      <c r="CWC1" s="426"/>
      <c r="CWD1" s="426"/>
      <c r="CWE1" s="426"/>
      <c r="CWF1" s="426"/>
      <c r="CWG1" s="426"/>
      <c r="CWH1" s="426"/>
      <c r="CWI1" s="426"/>
      <c r="CWJ1" s="426"/>
      <c r="CWK1" s="476"/>
      <c r="CWL1" s="476"/>
      <c r="CWM1" s="426" t="s">
        <v>133</v>
      </c>
      <c r="CWN1" s="426"/>
      <c r="CWO1" s="426"/>
      <c r="CWP1" s="426"/>
      <c r="CWQ1" s="426"/>
      <c r="CWR1" s="426"/>
      <c r="CWS1" s="426"/>
      <c r="CWT1" s="426"/>
      <c r="CWU1" s="426"/>
      <c r="CWV1" s="426"/>
      <c r="CWW1" s="426"/>
      <c r="CWX1" s="426"/>
      <c r="CWY1" s="426"/>
      <c r="CWZ1" s="426"/>
      <c r="CXA1" s="476"/>
      <c r="CXB1" s="476"/>
      <c r="CXC1" s="426" t="s">
        <v>133</v>
      </c>
      <c r="CXD1" s="426"/>
      <c r="CXE1" s="426"/>
      <c r="CXF1" s="426"/>
      <c r="CXG1" s="426"/>
      <c r="CXH1" s="426"/>
      <c r="CXI1" s="426"/>
      <c r="CXJ1" s="426"/>
      <c r="CXK1" s="426"/>
      <c r="CXL1" s="426"/>
      <c r="CXM1" s="426"/>
      <c r="CXN1" s="426"/>
      <c r="CXO1" s="426"/>
      <c r="CXP1" s="426"/>
      <c r="CXQ1" s="476"/>
      <c r="CXR1" s="476"/>
      <c r="CXS1" s="426" t="s">
        <v>133</v>
      </c>
      <c r="CXT1" s="426"/>
      <c r="CXU1" s="426"/>
      <c r="CXV1" s="426"/>
      <c r="CXW1" s="426"/>
      <c r="CXX1" s="426"/>
      <c r="CXY1" s="426"/>
      <c r="CXZ1" s="426"/>
      <c r="CYA1" s="426"/>
      <c r="CYB1" s="426"/>
      <c r="CYC1" s="426"/>
      <c r="CYD1" s="426"/>
      <c r="CYE1" s="426"/>
      <c r="CYF1" s="426"/>
      <c r="CYG1" s="476"/>
      <c r="CYH1" s="476"/>
      <c r="CYI1" s="426" t="s">
        <v>133</v>
      </c>
      <c r="CYJ1" s="426"/>
      <c r="CYK1" s="426"/>
      <c r="CYL1" s="426"/>
      <c r="CYM1" s="426"/>
      <c r="CYN1" s="426"/>
      <c r="CYO1" s="426"/>
      <c r="CYP1" s="426"/>
      <c r="CYQ1" s="426"/>
      <c r="CYR1" s="426"/>
      <c r="CYS1" s="426"/>
      <c r="CYT1" s="426"/>
      <c r="CYU1" s="426"/>
      <c r="CYV1" s="426"/>
      <c r="CYW1" s="476"/>
      <c r="CYX1" s="476"/>
      <c r="CYY1" s="426" t="s">
        <v>133</v>
      </c>
      <c r="CYZ1" s="426"/>
      <c r="CZA1" s="426"/>
      <c r="CZB1" s="426"/>
      <c r="CZC1" s="426"/>
      <c r="CZD1" s="426"/>
      <c r="CZE1" s="426"/>
      <c r="CZF1" s="426"/>
      <c r="CZG1" s="426"/>
      <c r="CZH1" s="426"/>
      <c r="CZI1" s="426"/>
      <c r="CZJ1" s="426"/>
      <c r="CZK1" s="426"/>
      <c r="CZL1" s="426"/>
      <c r="CZM1" s="476"/>
      <c r="CZN1" s="476"/>
      <c r="CZO1" s="426" t="s">
        <v>133</v>
      </c>
      <c r="CZP1" s="426"/>
      <c r="CZQ1" s="426"/>
      <c r="CZR1" s="426"/>
      <c r="CZS1" s="426"/>
      <c r="CZT1" s="426"/>
      <c r="CZU1" s="426"/>
      <c r="CZV1" s="426"/>
      <c r="CZW1" s="426"/>
      <c r="CZX1" s="426"/>
      <c r="CZY1" s="426"/>
      <c r="CZZ1" s="426"/>
      <c r="DAA1" s="426"/>
      <c r="DAB1" s="426"/>
      <c r="DAC1" s="476"/>
      <c r="DAD1" s="476"/>
      <c r="DAE1" s="426" t="s">
        <v>133</v>
      </c>
      <c r="DAF1" s="426"/>
      <c r="DAG1" s="426"/>
      <c r="DAH1" s="426"/>
      <c r="DAI1" s="426"/>
      <c r="DAJ1" s="426"/>
      <c r="DAK1" s="426"/>
      <c r="DAL1" s="426"/>
      <c r="DAM1" s="426"/>
      <c r="DAN1" s="426"/>
      <c r="DAO1" s="426"/>
      <c r="DAP1" s="426"/>
      <c r="DAQ1" s="426"/>
      <c r="DAR1" s="426"/>
      <c r="DAS1" s="476"/>
      <c r="DAT1" s="476"/>
      <c r="DAU1" s="426" t="s">
        <v>133</v>
      </c>
      <c r="DAV1" s="426"/>
      <c r="DAW1" s="426"/>
      <c r="DAX1" s="426"/>
      <c r="DAY1" s="426"/>
      <c r="DAZ1" s="426"/>
      <c r="DBA1" s="426"/>
      <c r="DBB1" s="426"/>
      <c r="DBC1" s="426"/>
      <c r="DBD1" s="426"/>
      <c r="DBE1" s="426"/>
      <c r="DBF1" s="426"/>
      <c r="DBG1" s="426"/>
      <c r="DBH1" s="426"/>
      <c r="DBI1" s="476"/>
      <c r="DBJ1" s="476"/>
      <c r="DBK1" s="426" t="s">
        <v>133</v>
      </c>
      <c r="DBL1" s="426"/>
      <c r="DBM1" s="426"/>
      <c r="DBN1" s="426"/>
      <c r="DBO1" s="426"/>
      <c r="DBP1" s="426"/>
      <c r="DBQ1" s="426"/>
      <c r="DBR1" s="426"/>
      <c r="DBS1" s="426"/>
      <c r="DBT1" s="426"/>
      <c r="DBU1" s="426"/>
      <c r="DBV1" s="426"/>
      <c r="DBW1" s="426"/>
      <c r="DBX1" s="426"/>
      <c r="DBY1" s="476"/>
      <c r="DBZ1" s="476"/>
      <c r="DCA1" s="426" t="s">
        <v>133</v>
      </c>
      <c r="DCB1" s="426"/>
      <c r="DCC1" s="426"/>
      <c r="DCD1" s="426"/>
      <c r="DCE1" s="426"/>
      <c r="DCF1" s="426"/>
      <c r="DCG1" s="426"/>
      <c r="DCH1" s="426"/>
      <c r="DCI1" s="426"/>
      <c r="DCJ1" s="426"/>
      <c r="DCK1" s="426"/>
      <c r="DCL1" s="426"/>
      <c r="DCM1" s="426"/>
      <c r="DCN1" s="426"/>
      <c r="DCO1" s="476"/>
      <c r="DCP1" s="476"/>
      <c r="DCQ1" s="426" t="s">
        <v>133</v>
      </c>
      <c r="DCR1" s="426"/>
      <c r="DCS1" s="426"/>
      <c r="DCT1" s="426"/>
      <c r="DCU1" s="426"/>
      <c r="DCV1" s="426"/>
      <c r="DCW1" s="426"/>
      <c r="DCX1" s="426"/>
      <c r="DCY1" s="426"/>
      <c r="DCZ1" s="426"/>
      <c r="DDA1" s="426"/>
      <c r="DDB1" s="426"/>
      <c r="DDC1" s="426"/>
      <c r="DDD1" s="426"/>
      <c r="DDE1" s="476"/>
      <c r="DDF1" s="476"/>
      <c r="DDG1" s="426" t="s">
        <v>133</v>
      </c>
      <c r="DDH1" s="426"/>
      <c r="DDI1" s="426"/>
      <c r="DDJ1" s="426"/>
      <c r="DDK1" s="426"/>
      <c r="DDL1" s="426"/>
      <c r="DDM1" s="426"/>
      <c r="DDN1" s="426"/>
      <c r="DDO1" s="426"/>
      <c r="DDP1" s="426"/>
      <c r="DDQ1" s="426"/>
      <c r="DDR1" s="426"/>
      <c r="DDS1" s="426"/>
      <c r="DDT1" s="426"/>
      <c r="DDU1" s="476"/>
      <c r="DDV1" s="476"/>
      <c r="DDW1" s="426" t="s">
        <v>133</v>
      </c>
      <c r="DDX1" s="426"/>
      <c r="DDY1" s="426"/>
      <c r="DDZ1" s="426"/>
      <c r="DEA1" s="426"/>
      <c r="DEB1" s="426"/>
      <c r="DEC1" s="426"/>
      <c r="DED1" s="426"/>
      <c r="DEE1" s="426"/>
      <c r="DEF1" s="426"/>
      <c r="DEG1" s="426"/>
      <c r="DEH1" s="426"/>
      <c r="DEI1" s="426"/>
      <c r="DEJ1" s="426"/>
      <c r="DEK1" s="476"/>
      <c r="DEL1" s="476"/>
      <c r="DEM1" s="426" t="s">
        <v>133</v>
      </c>
      <c r="DEN1" s="426"/>
      <c r="DEO1" s="426"/>
      <c r="DEP1" s="426"/>
      <c r="DEQ1" s="426"/>
      <c r="DER1" s="426"/>
      <c r="DES1" s="426"/>
      <c r="DET1" s="426"/>
      <c r="DEU1" s="426"/>
      <c r="DEV1" s="426"/>
      <c r="DEW1" s="426"/>
      <c r="DEX1" s="426"/>
      <c r="DEY1" s="426"/>
      <c r="DEZ1" s="426"/>
      <c r="DFA1" s="476"/>
      <c r="DFB1" s="476"/>
      <c r="DFC1" s="426" t="s">
        <v>133</v>
      </c>
      <c r="DFD1" s="426"/>
      <c r="DFE1" s="426"/>
      <c r="DFF1" s="426"/>
      <c r="DFG1" s="426"/>
      <c r="DFH1" s="426"/>
      <c r="DFI1" s="426"/>
      <c r="DFJ1" s="426"/>
      <c r="DFK1" s="426"/>
      <c r="DFL1" s="426"/>
      <c r="DFM1" s="426"/>
      <c r="DFN1" s="426"/>
      <c r="DFO1" s="426"/>
      <c r="DFP1" s="426"/>
      <c r="DFQ1" s="476"/>
      <c r="DFR1" s="476"/>
      <c r="DFS1" s="426" t="s">
        <v>133</v>
      </c>
      <c r="DFT1" s="426"/>
      <c r="DFU1" s="426"/>
      <c r="DFV1" s="426"/>
      <c r="DFW1" s="426"/>
      <c r="DFX1" s="426"/>
      <c r="DFY1" s="426"/>
      <c r="DFZ1" s="426"/>
      <c r="DGA1" s="426"/>
      <c r="DGB1" s="426"/>
      <c r="DGC1" s="426"/>
      <c r="DGD1" s="426"/>
      <c r="DGE1" s="426"/>
      <c r="DGF1" s="426"/>
      <c r="DGG1" s="476"/>
      <c r="DGH1" s="476"/>
      <c r="DGI1" s="426" t="s">
        <v>133</v>
      </c>
      <c r="DGJ1" s="426"/>
      <c r="DGK1" s="426"/>
      <c r="DGL1" s="426"/>
      <c r="DGM1" s="426"/>
      <c r="DGN1" s="426"/>
      <c r="DGO1" s="426"/>
      <c r="DGP1" s="426"/>
      <c r="DGQ1" s="426"/>
      <c r="DGR1" s="426"/>
      <c r="DGS1" s="426"/>
      <c r="DGT1" s="426"/>
      <c r="DGU1" s="426"/>
      <c r="DGV1" s="426"/>
      <c r="DGW1" s="476"/>
      <c r="DGX1" s="476"/>
      <c r="DGY1" s="426" t="s">
        <v>133</v>
      </c>
      <c r="DGZ1" s="426"/>
      <c r="DHA1" s="426"/>
      <c r="DHB1" s="426"/>
      <c r="DHC1" s="426"/>
      <c r="DHD1" s="426"/>
      <c r="DHE1" s="426"/>
      <c r="DHF1" s="426"/>
      <c r="DHG1" s="426"/>
      <c r="DHH1" s="426"/>
      <c r="DHI1" s="426"/>
      <c r="DHJ1" s="426"/>
      <c r="DHK1" s="426"/>
      <c r="DHL1" s="426"/>
      <c r="DHM1" s="476"/>
      <c r="DHN1" s="476"/>
      <c r="DHO1" s="426" t="s">
        <v>133</v>
      </c>
      <c r="DHP1" s="426"/>
      <c r="DHQ1" s="426"/>
      <c r="DHR1" s="426"/>
      <c r="DHS1" s="426"/>
      <c r="DHT1" s="426"/>
      <c r="DHU1" s="426"/>
      <c r="DHV1" s="426"/>
      <c r="DHW1" s="426"/>
      <c r="DHX1" s="426"/>
      <c r="DHY1" s="426"/>
      <c r="DHZ1" s="426"/>
      <c r="DIA1" s="426"/>
      <c r="DIB1" s="426"/>
      <c r="DIC1" s="476"/>
      <c r="DID1" s="476"/>
      <c r="DIE1" s="426" t="s">
        <v>133</v>
      </c>
      <c r="DIF1" s="426"/>
      <c r="DIG1" s="426"/>
      <c r="DIH1" s="426"/>
      <c r="DII1" s="426"/>
      <c r="DIJ1" s="426"/>
      <c r="DIK1" s="426"/>
      <c r="DIL1" s="426"/>
      <c r="DIM1" s="426"/>
      <c r="DIN1" s="426"/>
      <c r="DIO1" s="426"/>
      <c r="DIP1" s="426"/>
      <c r="DIQ1" s="426"/>
      <c r="DIR1" s="426"/>
      <c r="DIS1" s="476"/>
      <c r="DIT1" s="476"/>
      <c r="DIU1" s="426" t="s">
        <v>133</v>
      </c>
      <c r="DIV1" s="426"/>
      <c r="DIW1" s="426"/>
      <c r="DIX1" s="426"/>
      <c r="DIY1" s="426"/>
      <c r="DIZ1" s="426"/>
      <c r="DJA1" s="426"/>
      <c r="DJB1" s="426"/>
      <c r="DJC1" s="426"/>
      <c r="DJD1" s="426"/>
      <c r="DJE1" s="426"/>
      <c r="DJF1" s="426"/>
      <c r="DJG1" s="426"/>
      <c r="DJH1" s="426"/>
      <c r="DJI1" s="476"/>
      <c r="DJJ1" s="476"/>
      <c r="DJK1" s="426" t="s">
        <v>133</v>
      </c>
      <c r="DJL1" s="426"/>
      <c r="DJM1" s="426"/>
      <c r="DJN1" s="426"/>
      <c r="DJO1" s="426"/>
      <c r="DJP1" s="426"/>
      <c r="DJQ1" s="426"/>
      <c r="DJR1" s="426"/>
      <c r="DJS1" s="426"/>
      <c r="DJT1" s="426"/>
      <c r="DJU1" s="426"/>
      <c r="DJV1" s="426"/>
      <c r="DJW1" s="426"/>
      <c r="DJX1" s="426"/>
      <c r="DJY1" s="476"/>
      <c r="DJZ1" s="476"/>
      <c r="DKA1" s="426" t="s">
        <v>133</v>
      </c>
      <c r="DKB1" s="426"/>
      <c r="DKC1" s="426"/>
      <c r="DKD1" s="426"/>
      <c r="DKE1" s="426"/>
      <c r="DKF1" s="426"/>
      <c r="DKG1" s="426"/>
      <c r="DKH1" s="426"/>
      <c r="DKI1" s="426"/>
      <c r="DKJ1" s="426"/>
      <c r="DKK1" s="426"/>
      <c r="DKL1" s="426"/>
      <c r="DKM1" s="426"/>
      <c r="DKN1" s="426"/>
      <c r="DKO1" s="476"/>
      <c r="DKP1" s="476"/>
      <c r="DKQ1" s="426" t="s">
        <v>133</v>
      </c>
      <c r="DKR1" s="426"/>
      <c r="DKS1" s="426"/>
      <c r="DKT1" s="426"/>
      <c r="DKU1" s="426"/>
      <c r="DKV1" s="426"/>
      <c r="DKW1" s="426"/>
      <c r="DKX1" s="426"/>
      <c r="DKY1" s="426"/>
      <c r="DKZ1" s="426"/>
      <c r="DLA1" s="426"/>
      <c r="DLB1" s="426"/>
      <c r="DLC1" s="426"/>
      <c r="DLD1" s="426"/>
      <c r="DLE1" s="476"/>
      <c r="DLF1" s="476"/>
      <c r="DLG1" s="426" t="s">
        <v>133</v>
      </c>
      <c r="DLH1" s="426"/>
      <c r="DLI1" s="426"/>
      <c r="DLJ1" s="426"/>
      <c r="DLK1" s="426"/>
      <c r="DLL1" s="426"/>
      <c r="DLM1" s="426"/>
      <c r="DLN1" s="426"/>
      <c r="DLO1" s="426"/>
      <c r="DLP1" s="426"/>
      <c r="DLQ1" s="426"/>
      <c r="DLR1" s="426"/>
      <c r="DLS1" s="426"/>
      <c r="DLT1" s="426"/>
      <c r="DLU1" s="476"/>
      <c r="DLV1" s="476"/>
      <c r="DLW1" s="426" t="s">
        <v>133</v>
      </c>
      <c r="DLX1" s="426"/>
      <c r="DLY1" s="426"/>
      <c r="DLZ1" s="426"/>
      <c r="DMA1" s="426"/>
      <c r="DMB1" s="426"/>
      <c r="DMC1" s="426"/>
      <c r="DMD1" s="426"/>
      <c r="DME1" s="426"/>
      <c r="DMF1" s="426"/>
      <c r="DMG1" s="426"/>
      <c r="DMH1" s="426"/>
      <c r="DMI1" s="426"/>
      <c r="DMJ1" s="426"/>
      <c r="DMK1" s="476"/>
      <c r="DML1" s="476"/>
      <c r="DMM1" s="426" t="s">
        <v>133</v>
      </c>
      <c r="DMN1" s="426"/>
      <c r="DMO1" s="426"/>
      <c r="DMP1" s="426"/>
      <c r="DMQ1" s="426"/>
      <c r="DMR1" s="426"/>
      <c r="DMS1" s="426"/>
      <c r="DMT1" s="426"/>
      <c r="DMU1" s="426"/>
      <c r="DMV1" s="426"/>
      <c r="DMW1" s="426"/>
      <c r="DMX1" s="426"/>
      <c r="DMY1" s="426"/>
      <c r="DMZ1" s="426"/>
      <c r="DNA1" s="476"/>
      <c r="DNB1" s="476"/>
      <c r="DNC1" s="426" t="s">
        <v>133</v>
      </c>
      <c r="DND1" s="426"/>
      <c r="DNE1" s="426"/>
      <c r="DNF1" s="426"/>
      <c r="DNG1" s="426"/>
      <c r="DNH1" s="426"/>
      <c r="DNI1" s="426"/>
      <c r="DNJ1" s="426"/>
      <c r="DNK1" s="426"/>
      <c r="DNL1" s="426"/>
      <c r="DNM1" s="426"/>
      <c r="DNN1" s="426"/>
      <c r="DNO1" s="426"/>
      <c r="DNP1" s="426"/>
      <c r="DNQ1" s="476"/>
      <c r="DNR1" s="476"/>
      <c r="DNS1" s="426" t="s">
        <v>133</v>
      </c>
      <c r="DNT1" s="426"/>
      <c r="DNU1" s="426"/>
      <c r="DNV1" s="426"/>
      <c r="DNW1" s="426"/>
      <c r="DNX1" s="426"/>
      <c r="DNY1" s="426"/>
      <c r="DNZ1" s="426"/>
      <c r="DOA1" s="426"/>
      <c r="DOB1" s="426"/>
      <c r="DOC1" s="426"/>
      <c r="DOD1" s="426"/>
      <c r="DOE1" s="426"/>
      <c r="DOF1" s="426"/>
      <c r="DOG1" s="476"/>
      <c r="DOH1" s="476"/>
      <c r="DOI1" s="426" t="s">
        <v>133</v>
      </c>
      <c r="DOJ1" s="426"/>
      <c r="DOK1" s="426"/>
      <c r="DOL1" s="426"/>
      <c r="DOM1" s="426"/>
      <c r="DON1" s="426"/>
      <c r="DOO1" s="426"/>
      <c r="DOP1" s="426"/>
      <c r="DOQ1" s="426"/>
      <c r="DOR1" s="426"/>
      <c r="DOS1" s="426"/>
      <c r="DOT1" s="426"/>
      <c r="DOU1" s="426"/>
      <c r="DOV1" s="426"/>
      <c r="DOW1" s="476"/>
      <c r="DOX1" s="476"/>
      <c r="DOY1" s="426" t="s">
        <v>133</v>
      </c>
      <c r="DOZ1" s="426"/>
      <c r="DPA1" s="426"/>
      <c r="DPB1" s="426"/>
      <c r="DPC1" s="426"/>
      <c r="DPD1" s="426"/>
      <c r="DPE1" s="426"/>
      <c r="DPF1" s="426"/>
      <c r="DPG1" s="426"/>
      <c r="DPH1" s="426"/>
      <c r="DPI1" s="426"/>
      <c r="DPJ1" s="426"/>
      <c r="DPK1" s="426"/>
      <c r="DPL1" s="426"/>
      <c r="DPM1" s="476"/>
      <c r="DPN1" s="476"/>
      <c r="DPO1" s="426" t="s">
        <v>133</v>
      </c>
      <c r="DPP1" s="426"/>
      <c r="DPQ1" s="426"/>
      <c r="DPR1" s="426"/>
      <c r="DPS1" s="426"/>
      <c r="DPT1" s="426"/>
      <c r="DPU1" s="426"/>
      <c r="DPV1" s="426"/>
      <c r="DPW1" s="426"/>
      <c r="DPX1" s="426"/>
      <c r="DPY1" s="426"/>
      <c r="DPZ1" s="426"/>
      <c r="DQA1" s="426"/>
      <c r="DQB1" s="426"/>
      <c r="DQC1" s="476"/>
      <c r="DQD1" s="476"/>
      <c r="DQE1" s="426" t="s">
        <v>133</v>
      </c>
      <c r="DQF1" s="426"/>
      <c r="DQG1" s="426"/>
      <c r="DQH1" s="426"/>
      <c r="DQI1" s="426"/>
      <c r="DQJ1" s="426"/>
      <c r="DQK1" s="426"/>
      <c r="DQL1" s="426"/>
      <c r="DQM1" s="426"/>
      <c r="DQN1" s="426"/>
      <c r="DQO1" s="426"/>
      <c r="DQP1" s="426"/>
      <c r="DQQ1" s="426"/>
      <c r="DQR1" s="426"/>
      <c r="DQS1" s="476"/>
      <c r="DQT1" s="476"/>
      <c r="DQU1" s="426" t="s">
        <v>133</v>
      </c>
      <c r="DQV1" s="426"/>
      <c r="DQW1" s="426"/>
      <c r="DQX1" s="426"/>
      <c r="DQY1" s="426"/>
      <c r="DQZ1" s="426"/>
      <c r="DRA1" s="426"/>
      <c r="DRB1" s="426"/>
      <c r="DRC1" s="426"/>
      <c r="DRD1" s="426"/>
      <c r="DRE1" s="426"/>
      <c r="DRF1" s="426"/>
      <c r="DRG1" s="426"/>
      <c r="DRH1" s="426"/>
      <c r="DRI1" s="476"/>
      <c r="DRJ1" s="476"/>
      <c r="DRK1" s="426" t="s">
        <v>133</v>
      </c>
      <c r="DRL1" s="426"/>
      <c r="DRM1" s="426"/>
      <c r="DRN1" s="426"/>
      <c r="DRO1" s="426"/>
      <c r="DRP1" s="426"/>
      <c r="DRQ1" s="426"/>
      <c r="DRR1" s="426"/>
      <c r="DRS1" s="426"/>
      <c r="DRT1" s="426"/>
      <c r="DRU1" s="426"/>
      <c r="DRV1" s="426"/>
      <c r="DRW1" s="426"/>
      <c r="DRX1" s="426"/>
      <c r="DRY1" s="476"/>
      <c r="DRZ1" s="476"/>
      <c r="DSA1" s="426" t="s">
        <v>133</v>
      </c>
      <c r="DSB1" s="426"/>
      <c r="DSC1" s="426"/>
      <c r="DSD1" s="426"/>
      <c r="DSE1" s="426"/>
      <c r="DSF1" s="426"/>
      <c r="DSG1" s="426"/>
      <c r="DSH1" s="426"/>
      <c r="DSI1" s="426"/>
      <c r="DSJ1" s="426"/>
      <c r="DSK1" s="426"/>
      <c r="DSL1" s="426"/>
      <c r="DSM1" s="426"/>
      <c r="DSN1" s="426"/>
      <c r="DSO1" s="476"/>
      <c r="DSP1" s="476"/>
      <c r="DSQ1" s="426" t="s">
        <v>133</v>
      </c>
      <c r="DSR1" s="426"/>
      <c r="DSS1" s="426"/>
      <c r="DST1" s="426"/>
      <c r="DSU1" s="426"/>
      <c r="DSV1" s="426"/>
      <c r="DSW1" s="426"/>
      <c r="DSX1" s="426"/>
      <c r="DSY1" s="426"/>
      <c r="DSZ1" s="426"/>
      <c r="DTA1" s="426"/>
      <c r="DTB1" s="426"/>
      <c r="DTC1" s="426"/>
      <c r="DTD1" s="426"/>
      <c r="DTE1" s="476"/>
      <c r="DTF1" s="476"/>
      <c r="DTG1" s="426" t="s">
        <v>133</v>
      </c>
      <c r="DTH1" s="426"/>
      <c r="DTI1" s="426"/>
      <c r="DTJ1" s="426"/>
      <c r="DTK1" s="426"/>
      <c r="DTL1" s="426"/>
      <c r="DTM1" s="426"/>
      <c r="DTN1" s="426"/>
      <c r="DTO1" s="426"/>
      <c r="DTP1" s="426"/>
      <c r="DTQ1" s="426"/>
      <c r="DTR1" s="426"/>
      <c r="DTS1" s="426"/>
      <c r="DTT1" s="426"/>
      <c r="DTU1" s="476"/>
      <c r="DTV1" s="476"/>
      <c r="DTW1" s="426" t="s">
        <v>133</v>
      </c>
      <c r="DTX1" s="426"/>
      <c r="DTY1" s="426"/>
      <c r="DTZ1" s="426"/>
      <c r="DUA1" s="426"/>
      <c r="DUB1" s="426"/>
      <c r="DUC1" s="426"/>
      <c r="DUD1" s="426"/>
      <c r="DUE1" s="426"/>
      <c r="DUF1" s="426"/>
      <c r="DUG1" s="426"/>
      <c r="DUH1" s="426"/>
      <c r="DUI1" s="426"/>
      <c r="DUJ1" s="426"/>
      <c r="DUK1" s="476"/>
      <c r="DUL1" s="476"/>
      <c r="DUM1" s="426" t="s">
        <v>133</v>
      </c>
      <c r="DUN1" s="426"/>
      <c r="DUO1" s="426"/>
      <c r="DUP1" s="426"/>
      <c r="DUQ1" s="426"/>
      <c r="DUR1" s="426"/>
      <c r="DUS1" s="426"/>
      <c r="DUT1" s="426"/>
      <c r="DUU1" s="426"/>
      <c r="DUV1" s="426"/>
      <c r="DUW1" s="426"/>
      <c r="DUX1" s="426"/>
      <c r="DUY1" s="426"/>
      <c r="DUZ1" s="426"/>
      <c r="DVA1" s="476"/>
      <c r="DVB1" s="476"/>
      <c r="DVC1" s="426" t="s">
        <v>133</v>
      </c>
      <c r="DVD1" s="426"/>
      <c r="DVE1" s="426"/>
      <c r="DVF1" s="426"/>
      <c r="DVG1" s="426"/>
      <c r="DVH1" s="426"/>
      <c r="DVI1" s="426"/>
      <c r="DVJ1" s="426"/>
      <c r="DVK1" s="426"/>
      <c r="DVL1" s="426"/>
      <c r="DVM1" s="426"/>
      <c r="DVN1" s="426"/>
      <c r="DVO1" s="426"/>
      <c r="DVP1" s="426"/>
      <c r="DVQ1" s="476"/>
      <c r="DVR1" s="476"/>
      <c r="DVS1" s="426" t="s">
        <v>133</v>
      </c>
      <c r="DVT1" s="426"/>
      <c r="DVU1" s="426"/>
      <c r="DVV1" s="426"/>
      <c r="DVW1" s="426"/>
      <c r="DVX1" s="426"/>
      <c r="DVY1" s="426"/>
      <c r="DVZ1" s="426"/>
      <c r="DWA1" s="426"/>
      <c r="DWB1" s="426"/>
      <c r="DWC1" s="426"/>
      <c r="DWD1" s="426"/>
      <c r="DWE1" s="426"/>
      <c r="DWF1" s="426"/>
      <c r="DWG1" s="476"/>
      <c r="DWH1" s="476"/>
      <c r="DWI1" s="426" t="s">
        <v>133</v>
      </c>
      <c r="DWJ1" s="426"/>
      <c r="DWK1" s="426"/>
      <c r="DWL1" s="426"/>
      <c r="DWM1" s="426"/>
      <c r="DWN1" s="426"/>
      <c r="DWO1" s="426"/>
      <c r="DWP1" s="426"/>
      <c r="DWQ1" s="426"/>
      <c r="DWR1" s="426"/>
      <c r="DWS1" s="426"/>
      <c r="DWT1" s="426"/>
      <c r="DWU1" s="426"/>
      <c r="DWV1" s="426"/>
      <c r="DWW1" s="476"/>
      <c r="DWX1" s="476"/>
      <c r="DWY1" s="426" t="s">
        <v>133</v>
      </c>
      <c r="DWZ1" s="426"/>
      <c r="DXA1" s="426"/>
      <c r="DXB1" s="426"/>
      <c r="DXC1" s="426"/>
      <c r="DXD1" s="426"/>
      <c r="DXE1" s="426"/>
      <c r="DXF1" s="426"/>
      <c r="DXG1" s="426"/>
      <c r="DXH1" s="426"/>
      <c r="DXI1" s="426"/>
      <c r="DXJ1" s="426"/>
      <c r="DXK1" s="426"/>
      <c r="DXL1" s="426"/>
      <c r="DXM1" s="476"/>
      <c r="DXN1" s="476"/>
      <c r="DXO1" s="426" t="s">
        <v>133</v>
      </c>
      <c r="DXP1" s="426"/>
      <c r="DXQ1" s="426"/>
      <c r="DXR1" s="426"/>
      <c r="DXS1" s="426"/>
      <c r="DXT1" s="426"/>
      <c r="DXU1" s="426"/>
      <c r="DXV1" s="426"/>
      <c r="DXW1" s="426"/>
      <c r="DXX1" s="426"/>
      <c r="DXY1" s="426"/>
      <c r="DXZ1" s="426"/>
      <c r="DYA1" s="426"/>
      <c r="DYB1" s="426"/>
      <c r="DYC1" s="476"/>
      <c r="DYD1" s="476"/>
      <c r="DYE1" s="426" t="s">
        <v>133</v>
      </c>
      <c r="DYF1" s="426"/>
      <c r="DYG1" s="426"/>
      <c r="DYH1" s="426"/>
      <c r="DYI1" s="426"/>
      <c r="DYJ1" s="426"/>
      <c r="DYK1" s="426"/>
      <c r="DYL1" s="426"/>
      <c r="DYM1" s="426"/>
      <c r="DYN1" s="426"/>
      <c r="DYO1" s="426"/>
      <c r="DYP1" s="426"/>
      <c r="DYQ1" s="426"/>
      <c r="DYR1" s="426"/>
      <c r="DYS1" s="476"/>
      <c r="DYT1" s="476"/>
      <c r="DYU1" s="426" t="s">
        <v>133</v>
      </c>
      <c r="DYV1" s="426"/>
      <c r="DYW1" s="426"/>
      <c r="DYX1" s="426"/>
      <c r="DYY1" s="426"/>
      <c r="DYZ1" s="426"/>
      <c r="DZA1" s="426"/>
      <c r="DZB1" s="426"/>
      <c r="DZC1" s="426"/>
      <c r="DZD1" s="426"/>
      <c r="DZE1" s="426"/>
      <c r="DZF1" s="426"/>
      <c r="DZG1" s="426"/>
      <c r="DZH1" s="426"/>
      <c r="DZI1" s="476"/>
      <c r="DZJ1" s="476"/>
      <c r="DZK1" s="426" t="s">
        <v>133</v>
      </c>
      <c r="DZL1" s="426"/>
      <c r="DZM1" s="426"/>
      <c r="DZN1" s="426"/>
      <c r="DZO1" s="426"/>
      <c r="DZP1" s="426"/>
      <c r="DZQ1" s="426"/>
      <c r="DZR1" s="426"/>
      <c r="DZS1" s="426"/>
      <c r="DZT1" s="426"/>
      <c r="DZU1" s="426"/>
      <c r="DZV1" s="426"/>
      <c r="DZW1" s="426"/>
      <c r="DZX1" s="426"/>
      <c r="DZY1" s="476"/>
      <c r="DZZ1" s="476"/>
      <c r="EAA1" s="426" t="s">
        <v>133</v>
      </c>
      <c r="EAB1" s="426"/>
      <c r="EAC1" s="426"/>
      <c r="EAD1" s="426"/>
      <c r="EAE1" s="426"/>
      <c r="EAF1" s="426"/>
      <c r="EAG1" s="426"/>
      <c r="EAH1" s="426"/>
      <c r="EAI1" s="426"/>
      <c r="EAJ1" s="426"/>
      <c r="EAK1" s="426"/>
      <c r="EAL1" s="426"/>
      <c r="EAM1" s="426"/>
      <c r="EAN1" s="426"/>
      <c r="EAO1" s="476"/>
      <c r="EAP1" s="476"/>
      <c r="EAQ1" s="426" t="s">
        <v>133</v>
      </c>
      <c r="EAR1" s="426"/>
      <c r="EAS1" s="426"/>
      <c r="EAT1" s="426"/>
      <c r="EAU1" s="426"/>
      <c r="EAV1" s="426"/>
      <c r="EAW1" s="426"/>
      <c r="EAX1" s="426"/>
      <c r="EAY1" s="426"/>
      <c r="EAZ1" s="426"/>
      <c r="EBA1" s="426"/>
      <c r="EBB1" s="426"/>
      <c r="EBC1" s="426"/>
      <c r="EBD1" s="426"/>
      <c r="EBE1" s="476"/>
      <c r="EBF1" s="476"/>
      <c r="EBG1" s="426" t="s">
        <v>133</v>
      </c>
      <c r="EBH1" s="426"/>
      <c r="EBI1" s="426"/>
      <c r="EBJ1" s="426"/>
      <c r="EBK1" s="426"/>
      <c r="EBL1" s="426"/>
      <c r="EBM1" s="426"/>
      <c r="EBN1" s="426"/>
      <c r="EBO1" s="426"/>
      <c r="EBP1" s="426"/>
      <c r="EBQ1" s="426"/>
      <c r="EBR1" s="426"/>
      <c r="EBS1" s="426"/>
      <c r="EBT1" s="426"/>
      <c r="EBU1" s="476"/>
      <c r="EBV1" s="476"/>
      <c r="EBW1" s="426" t="s">
        <v>133</v>
      </c>
      <c r="EBX1" s="426"/>
      <c r="EBY1" s="426"/>
      <c r="EBZ1" s="426"/>
      <c r="ECA1" s="426"/>
      <c r="ECB1" s="426"/>
      <c r="ECC1" s="426"/>
      <c r="ECD1" s="426"/>
      <c r="ECE1" s="426"/>
      <c r="ECF1" s="426"/>
      <c r="ECG1" s="426"/>
      <c r="ECH1" s="426"/>
      <c r="ECI1" s="426"/>
      <c r="ECJ1" s="426"/>
      <c r="ECK1" s="476"/>
      <c r="ECL1" s="476"/>
      <c r="ECM1" s="426" t="s">
        <v>133</v>
      </c>
      <c r="ECN1" s="426"/>
      <c r="ECO1" s="426"/>
      <c r="ECP1" s="426"/>
      <c r="ECQ1" s="426"/>
      <c r="ECR1" s="426"/>
      <c r="ECS1" s="426"/>
      <c r="ECT1" s="426"/>
      <c r="ECU1" s="426"/>
      <c r="ECV1" s="426"/>
      <c r="ECW1" s="426"/>
      <c r="ECX1" s="426"/>
      <c r="ECY1" s="426"/>
      <c r="ECZ1" s="426"/>
      <c r="EDA1" s="476"/>
      <c r="EDB1" s="476"/>
      <c r="EDC1" s="426" t="s">
        <v>133</v>
      </c>
      <c r="EDD1" s="426"/>
      <c r="EDE1" s="426"/>
      <c r="EDF1" s="426"/>
      <c r="EDG1" s="426"/>
      <c r="EDH1" s="426"/>
      <c r="EDI1" s="426"/>
      <c r="EDJ1" s="426"/>
      <c r="EDK1" s="426"/>
      <c r="EDL1" s="426"/>
      <c r="EDM1" s="426"/>
      <c r="EDN1" s="426"/>
      <c r="EDO1" s="426"/>
      <c r="EDP1" s="426"/>
      <c r="EDQ1" s="476"/>
      <c r="EDR1" s="476"/>
      <c r="EDS1" s="426" t="s">
        <v>133</v>
      </c>
      <c r="EDT1" s="426"/>
      <c r="EDU1" s="426"/>
      <c r="EDV1" s="426"/>
      <c r="EDW1" s="426"/>
      <c r="EDX1" s="426"/>
      <c r="EDY1" s="426"/>
      <c r="EDZ1" s="426"/>
      <c r="EEA1" s="426"/>
      <c r="EEB1" s="426"/>
      <c r="EEC1" s="426"/>
      <c r="EED1" s="426"/>
      <c r="EEE1" s="426"/>
      <c r="EEF1" s="426"/>
      <c r="EEG1" s="476"/>
      <c r="EEH1" s="476"/>
      <c r="EEI1" s="426" t="s">
        <v>133</v>
      </c>
      <c r="EEJ1" s="426"/>
      <c r="EEK1" s="426"/>
      <c r="EEL1" s="426"/>
      <c r="EEM1" s="426"/>
      <c r="EEN1" s="426"/>
      <c r="EEO1" s="426"/>
      <c r="EEP1" s="426"/>
      <c r="EEQ1" s="426"/>
      <c r="EER1" s="426"/>
      <c r="EES1" s="426"/>
      <c r="EET1" s="426"/>
      <c r="EEU1" s="426"/>
      <c r="EEV1" s="426"/>
      <c r="EEW1" s="476"/>
      <c r="EEX1" s="476"/>
      <c r="EEY1" s="426" t="s">
        <v>133</v>
      </c>
      <c r="EEZ1" s="426"/>
      <c r="EFA1" s="426"/>
      <c r="EFB1" s="426"/>
      <c r="EFC1" s="426"/>
      <c r="EFD1" s="426"/>
      <c r="EFE1" s="426"/>
      <c r="EFF1" s="426"/>
      <c r="EFG1" s="426"/>
      <c r="EFH1" s="426"/>
      <c r="EFI1" s="426"/>
      <c r="EFJ1" s="426"/>
      <c r="EFK1" s="426"/>
      <c r="EFL1" s="426"/>
      <c r="EFM1" s="476"/>
      <c r="EFN1" s="476"/>
      <c r="EFO1" s="426" t="s">
        <v>133</v>
      </c>
      <c r="EFP1" s="426"/>
      <c r="EFQ1" s="426"/>
      <c r="EFR1" s="426"/>
      <c r="EFS1" s="426"/>
      <c r="EFT1" s="426"/>
      <c r="EFU1" s="426"/>
      <c r="EFV1" s="426"/>
      <c r="EFW1" s="426"/>
      <c r="EFX1" s="426"/>
      <c r="EFY1" s="426"/>
      <c r="EFZ1" s="426"/>
      <c r="EGA1" s="426"/>
      <c r="EGB1" s="426"/>
      <c r="EGC1" s="476"/>
      <c r="EGD1" s="476"/>
      <c r="EGE1" s="426" t="s">
        <v>133</v>
      </c>
      <c r="EGF1" s="426"/>
      <c r="EGG1" s="426"/>
      <c r="EGH1" s="426"/>
      <c r="EGI1" s="426"/>
      <c r="EGJ1" s="426"/>
      <c r="EGK1" s="426"/>
      <c r="EGL1" s="426"/>
      <c r="EGM1" s="426"/>
      <c r="EGN1" s="426"/>
      <c r="EGO1" s="426"/>
      <c r="EGP1" s="426"/>
      <c r="EGQ1" s="426"/>
      <c r="EGR1" s="426"/>
      <c r="EGS1" s="476"/>
      <c r="EGT1" s="476"/>
      <c r="EGU1" s="426" t="s">
        <v>133</v>
      </c>
      <c r="EGV1" s="426"/>
      <c r="EGW1" s="426"/>
      <c r="EGX1" s="426"/>
      <c r="EGY1" s="426"/>
      <c r="EGZ1" s="426"/>
      <c r="EHA1" s="426"/>
      <c r="EHB1" s="426"/>
      <c r="EHC1" s="426"/>
      <c r="EHD1" s="426"/>
      <c r="EHE1" s="426"/>
      <c r="EHF1" s="426"/>
      <c r="EHG1" s="426"/>
      <c r="EHH1" s="426"/>
      <c r="EHI1" s="476"/>
      <c r="EHJ1" s="476"/>
      <c r="EHK1" s="426" t="s">
        <v>133</v>
      </c>
      <c r="EHL1" s="426"/>
      <c r="EHM1" s="426"/>
      <c r="EHN1" s="426"/>
      <c r="EHO1" s="426"/>
      <c r="EHP1" s="426"/>
      <c r="EHQ1" s="426"/>
      <c r="EHR1" s="426"/>
      <c r="EHS1" s="426"/>
      <c r="EHT1" s="426"/>
      <c r="EHU1" s="426"/>
      <c r="EHV1" s="426"/>
      <c r="EHW1" s="426"/>
      <c r="EHX1" s="426"/>
      <c r="EHY1" s="476"/>
      <c r="EHZ1" s="476"/>
      <c r="EIA1" s="426" t="s">
        <v>133</v>
      </c>
      <c r="EIB1" s="426"/>
      <c r="EIC1" s="426"/>
      <c r="EID1" s="426"/>
      <c r="EIE1" s="426"/>
      <c r="EIF1" s="426"/>
      <c r="EIG1" s="426"/>
      <c r="EIH1" s="426"/>
      <c r="EII1" s="426"/>
      <c r="EIJ1" s="426"/>
      <c r="EIK1" s="426"/>
      <c r="EIL1" s="426"/>
      <c r="EIM1" s="426"/>
      <c r="EIN1" s="426"/>
      <c r="EIO1" s="476"/>
      <c r="EIP1" s="476"/>
      <c r="EIQ1" s="426" t="s">
        <v>133</v>
      </c>
      <c r="EIR1" s="426"/>
      <c r="EIS1" s="426"/>
      <c r="EIT1" s="426"/>
      <c r="EIU1" s="426"/>
      <c r="EIV1" s="426"/>
      <c r="EIW1" s="426"/>
      <c r="EIX1" s="426"/>
      <c r="EIY1" s="426"/>
      <c r="EIZ1" s="426"/>
      <c r="EJA1" s="426"/>
      <c r="EJB1" s="426"/>
      <c r="EJC1" s="426"/>
      <c r="EJD1" s="426"/>
      <c r="EJE1" s="476"/>
      <c r="EJF1" s="476"/>
      <c r="EJG1" s="426" t="s">
        <v>133</v>
      </c>
      <c r="EJH1" s="426"/>
      <c r="EJI1" s="426"/>
      <c r="EJJ1" s="426"/>
      <c r="EJK1" s="426"/>
      <c r="EJL1" s="426"/>
      <c r="EJM1" s="426"/>
      <c r="EJN1" s="426"/>
      <c r="EJO1" s="426"/>
      <c r="EJP1" s="426"/>
      <c r="EJQ1" s="426"/>
      <c r="EJR1" s="426"/>
      <c r="EJS1" s="426"/>
      <c r="EJT1" s="426"/>
      <c r="EJU1" s="476"/>
      <c r="EJV1" s="476"/>
      <c r="EJW1" s="426" t="s">
        <v>133</v>
      </c>
      <c r="EJX1" s="426"/>
      <c r="EJY1" s="426"/>
      <c r="EJZ1" s="426"/>
      <c r="EKA1" s="426"/>
      <c r="EKB1" s="426"/>
      <c r="EKC1" s="426"/>
      <c r="EKD1" s="426"/>
      <c r="EKE1" s="426"/>
      <c r="EKF1" s="426"/>
      <c r="EKG1" s="426"/>
      <c r="EKH1" s="426"/>
      <c r="EKI1" s="426"/>
      <c r="EKJ1" s="426"/>
      <c r="EKK1" s="476"/>
      <c r="EKL1" s="476"/>
      <c r="EKM1" s="426" t="s">
        <v>133</v>
      </c>
      <c r="EKN1" s="426"/>
      <c r="EKO1" s="426"/>
      <c r="EKP1" s="426"/>
      <c r="EKQ1" s="426"/>
      <c r="EKR1" s="426"/>
      <c r="EKS1" s="426"/>
      <c r="EKT1" s="426"/>
      <c r="EKU1" s="426"/>
      <c r="EKV1" s="426"/>
      <c r="EKW1" s="426"/>
      <c r="EKX1" s="426"/>
      <c r="EKY1" s="426"/>
      <c r="EKZ1" s="426"/>
      <c r="ELA1" s="476"/>
      <c r="ELB1" s="476"/>
      <c r="ELC1" s="426" t="s">
        <v>133</v>
      </c>
      <c r="ELD1" s="426"/>
      <c r="ELE1" s="426"/>
      <c r="ELF1" s="426"/>
      <c r="ELG1" s="426"/>
      <c r="ELH1" s="426"/>
      <c r="ELI1" s="426"/>
      <c r="ELJ1" s="426"/>
      <c r="ELK1" s="426"/>
      <c r="ELL1" s="426"/>
      <c r="ELM1" s="426"/>
      <c r="ELN1" s="426"/>
      <c r="ELO1" s="426"/>
      <c r="ELP1" s="426"/>
      <c r="ELQ1" s="476"/>
      <c r="ELR1" s="476"/>
      <c r="ELS1" s="426" t="s">
        <v>133</v>
      </c>
      <c r="ELT1" s="426"/>
      <c r="ELU1" s="426"/>
      <c r="ELV1" s="426"/>
      <c r="ELW1" s="426"/>
      <c r="ELX1" s="426"/>
      <c r="ELY1" s="426"/>
      <c r="ELZ1" s="426"/>
      <c r="EMA1" s="426"/>
      <c r="EMB1" s="426"/>
      <c r="EMC1" s="426"/>
      <c r="EMD1" s="426"/>
      <c r="EME1" s="426"/>
      <c r="EMF1" s="426"/>
      <c r="EMG1" s="476"/>
      <c r="EMH1" s="476"/>
      <c r="EMI1" s="426" t="s">
        <v>133</v>
      </c>
      <c r="EMJ1" s="426"/>
      <c r="EMK1" s="426"/>
      <c r="EML1" s="426"/>
      <c r="EMM1" s="426"/>
      <c r="EMN1" s="426"/>
      <c r="EMO1" s="426"/>
      <c r="EMP1" s="426"/>
      <c r="EMQ1" s="426"/>
      <c r="EMR1" s="426"/>
      <c r="EMS1" s="426"/>
      <c r="EMT1" s="426"/>
      <c r="EMU1" s="426"/>
      <c r="EMV1" s="426"/>
      <c r="EMW1" s="476"/>
      <c r="EMX1" s="476"/>
      <c r="EMY1" s="426" t="s">
        <v>133</v>
      </c>
      <c r="EMZ1" s="426"/>
      <c r="ENA1" s="426"/>
      <c r="ENB1" s="426"/>
      <c r="ENC1" s="426"/>
      <c r="END1" s="426"/>
      <c r="ENE1" s="426"/>
      <c r="ENF1" s="426"/>
      <c r="ENG1" s="426"/>
      <c r="ENH1" s="426"/>
      <c r="ENI1" s="426"/>
      <c r="ENJ1" s="426"/>
      <c r="ENK1" s="426"/>
      <c r="ENL1" s="426"/>
      <c r="ENM1" s="476"/>
      <c r="ENN1" s="476"/>
      <c r="ENO1" s="426" t="s">
        <v>133</v>
      </c>
      <c r="ENP1" s="426"/>
      <c r="ENQ1" s="426"/>
      <c r="ENR1" s="426"/>
      <c r="ENS1" s="426"/>
      <c r="ENT1" s="426"/>
      <c r="ENU1" s="426"/>
      <c r="ENV1" s="426"/>
      <c r="ENW1" s="426"/>
      <c r="ENX1" s="426"/>
      <c r="ENY1" s="426"/>
      <c r="ENZ1" s="426"/>
      <c r="EOA1" s="426"/>
      <c r="EOB1" s="426"/>
      <c r="EOC1" s="476"/>
      <c r="EOD1" s="476"/>
      <c r="EOE1" s="426" t="s">
        <v>133</v>
      </c>
      <c r="EOF1" s="426"/>
      <c r="EOG1" s="426"/>
      <c r="EOH1" s="426"/>
      <c r="EOI1" s="426"/>
      <c r="EOJ1" s="426"/>
      <c r="EOK1" s="426"/>
      <c r="EOL1" s="426"/>
      <c r="EOM1" s="426"/>
      <c r="EON1" s="426"/>
      <c r="EOO1" s="426"/>
      <c r="EOP1" s="426"/>
      <c r="EOQ1" s="426"/>
      <c r="EOR1" s="426"/>
      <c r="EOS1" s="476"/>
      <c r="EOT1" s="476"/>
      <c r="EOU1" s="426" t="s">
        <v>133</v>
      </c>
      <c r="EOV1" s="426"/>
      <c r="EOW1" s="426"/>
      <c r="EOX1" s="426"/>
      <c r="EOY1" s="426"/>
      <c r="EOZ1" s="426"/>
      <c r="EPA1" s="426"/>
      <c r="EPB1" s="426"/>
      <c r="EPC1" s="426"/>
      <c r="EPD1" s="426"/>
      <c r="EPE1" s="426"/>
      <c r="EPF1" s="426"/>
      <c r="EPG1" s="426"/>
      <c r="EPH1" s="426"/>
      <c r="EPI1" s="476"/>
      <c r="EPJ1" s="476"/>
      <c r="EPK1" s="426" t="s">
        <v>133</v>
      </c>
      <c r="EPL1" s="426"/>
      <c r="EPM1" s="426"/>
      <c r="EPN1" s="426"/>
      <c r="EPO1" s="426"/>
      <c r="EPP1" s="426"/>
      <c r="EPQ1" s="426"/>
      <c r="EPR1" s="426"/>
      <c r="EPS1" s="426"/>
      <c r="EPT1" s="426"/>
      <c r="EPU1" s="426"/>
      <c r="EPV1" s="426"/>
      <c r="EPW1" s="426"/>
      <c r="EPX1" s="426"/>
      <c r="EPY1" s="476"/>
      <c r="EPZ1" s="476"/>
      <c r="EQA1" s="426" t="s">
        <v>133</v>
      </c>
      <c r="EQB1" s="426"/>
      <c r="EQC1" s="426"/>
      <c r="EQD1" s="426"/>
      <c r="EQE1" s="426"/>
      <c r="EQF1" s="426"/>
      <c r="EQG1" s="426"/>
      <c r="EQH1" s="426"/>
      <c r="EQI1" s="426"/>
      <c r="EQJ1" s="426"/>
      <c r="EQK1" s="426"/>
      <c r="EQL1" s="426"/>
      <c r="EQM1" s="426"/>
      <c r="EQN1" s="426"/>
      <c r="EQO1" s="476"/>
      <c r="EQP1" s="476"/>
      <c r="EQQ1" s="426" t="s">
        <v>133</v>
      </c>
      <c r="EQR1" s="426"/>
      <c r="EQS1" s="426"/>
      <c r="EQT1" s="426"/>
      <c r="EQU1" s="426"/>
      <c r="EQV1" s="426"/>
      <c r="EQW1" s="426"/>
      <c r="EQX1" s="426"/>
      <c r="EQY1" s="426"/>
      <c r="EQZ1" s="426"/>
      <c r="ERA1" s="426"/>
      <c r="ERB1" s="426"/>
      <c r="ERC1" s="426"/>
      <c r="ERD1" s="426"/>
      <c r="ERE1" s="476"/>
      <c r="ERF1" s="476"/>
      <c r="ERG1" s="426" t="s">
        <v>133</v>
      </c>
      <c r="ERH1" s="426"/>
      <c r="ERI1" s="426"/>
      <c r="ERJ1" s="426"/>
      <c r="ERK1" s="426"/>
      <c r="ERL1" s="426"/>
      <c r="ERM1" s="426"/>
      <c r="ERN1" s="426"/>
      <c r="ERO1" s="426"/>
      <c r="ERP1" s="426"/>
      <c r="ERQ1" s="426"/>
      <c r="ERR1" s="426"/>
      <c r="ERS1" s="426"/>
      <c r="ERT1" s="426"/>
      <c r="ERU1" s="476"/>
      <c r="ERV1" s="476"/>
      <c r="ERW1" s="426" t="s">
        <v>133</v>
      </c>
      <c r="ERX1" s="426"/>
      <c r="ERY1" s="426"/>
      <c r="ERZ1" s="426"/>
      <c r="ESA1" s="426"/>
      <c r="ESB1" s="426"/>
      <c r="ESC1" s="426"/>
      <c r="ESD1" s="426"/>
      <c r="ESE1" s="426"/>
      <c r="ESF1" s="426"/>
      <c r="ESG1" s="426"/>
      <c r="ESH1" s="426"/>
      <c r="ESI1" s="426"/>
      <c r="ESJ1" s="426"/>
      <c r="ESK1" s="476"/>
      <c r="ESL1" s="476"/>
      <c r="ESM1" s="426" t="s">
        <v>133</v>
      </c>
      <c r="ESN1" s="426"/>
      <c r="ESO1" s="426"/>
      <c r="ESP1" s="426"/>
      <c r="ESQ1" s="426"/>
      <c r="ESR1" s="426"/>
      <c r="ESS1" s="426"/>
      <c r="EST1" s="426"/>
      <c r="ESU1" s="426"/>
      <c r="ESV1" s="426"/>
      <c r="ESW1" s="426"/>
      <c r="ESX1" s="426"/>
      <c r="ESY1" s="426"/>
      <c r="ESZ1" s="426"/>
      <c r="ETA1" s="476"/>
      <c r="ETB1" s="476"/>
      <c r="ETC1" s="426" t="s">
        <v>133</v>
      </c>
      <c r="ETD1" s="426"/>
      <c r="ETE1" s="426"/>
      <c r="ETF1" s="426"/>
      <c r="ETG1" s="426"/>
      <c r="ETH1" s="426"/>
      <c r="ETI1" s="426"/>
      <c r="ETJ1" s="426"/>
      <c r="ETK1" s="426"/>
      <c r="ETL1" s="426"/>
      <c r="ETM1" s="426"/>
      <c r="ETN1" s="426"/>
      <c r="ETO1" s="426"/>
      <c r="ETP1" s="426"/>
      <c r="ETQ1" s="476"/>
      <c r="ETR1" s="476"/>
      <c r="ETS1" s="426" t="s">
        <v>133</v>
      </c>
      <c r="ETT1" s="426"/>
      <c r="ETU1" s="426"/>
      <c r="ETV1" s="426"/>
      <c r="ETW1" s="426"/>
      <c r="ETX1" s="426"/>
      <c r="ETY1" s="426"/>
      <c r="ETZ1" s="426"/>
      <c r="EUA1" s="426"/>
      <c r="EUB1" s="426"/>
      <c r="EUC1" s="426"/>
      <c r="EUD1" s="426"/>
      <c r="EUE1" s="426"/>
      <c r="EUF1" s="426"/>
      <c r="EUG1" s="476"/>
      <c r="EUH1" s="476"/>
      <c r="EUI1" s="426" t="s">
        <v>133</v>
      </c>
      <c r="EUJ1" s="426"/>
      <c r="EUK1" s="426"/>
      <c r="EUL1" s="426"/>
      <c r="EUM1" s="426"/>
      <c r="EUN1" s="426"/>
      <c r="EUO1" s="426"/>
      <c r="EUP1" s="426"/>
      <c r="EUQ1" s="426"/>
      <c r="EUR1" s="426"/>
      <c r="EUS1" s="426"/>
      <c r="EUT1" s="426"/>
      <c r="EUU1" s="426"/>
      <c r="EUV1" s="426"/>
      <c r="EUW1" s="476"/>
      <c r="EUX1" s="476"/>
      <c r="EUY1" s="426" t="s">
        <v>133</v>
      </c>
      <c r="EUZ1" s="426"/>
      <c r="EVA1" s="426"/>
      <c r="EVB1" s="426"/>
      <c r="EVC1" s="426"/>
      <c r="EVD1" s="426"/>
      <c r="EVE1" s="426"/>
      <c r="EVF1" s="426"/>
      <c r="EVG1" s="426"/>
      <c r="EVH1" s="426"/>
      <c r="EVI1" s="426"/>
      <c r="EVJ1" s="426"/>
      <c r="EVK1" s="426"/>
      <c r="EVL1" s="426"/>
      <c r="EVM1" s="476"/>
      <c r="EVN1" s="476"/>
      <c r="EVO1" s="426" t="s">
        <v>133</v>
      </c>
      <c r="EVP1" s="426"/>
      <c r="EVQ1" s="426"/>
      <c r="EVR1" s="426"/>
      <c r="EVS1" s="426"/>
      <c r="EVT1" s="426"/>
      <c r="EVU1" s="426"/>
      <c r="EVV1" s="426"/>
      <c r="EVW1" s="426"/>
      <c r="EVX1" s="426"/>
      <c r="EVY1" s="426"/>
      <c r="EVZ1" s="426"/>
      <c r="EWA1" s="426"/>
      <c r="EWB1" s="426"/>
      <c r="EWC1" s="476"/>
      <c r="EWD1" s="476"/>
      <c r="EWE1" s="426" t="s">
        <v>133</v>
      </c>
      <c r="EWF1" s="426"/>
      <c r="EWG1" s="426"/>
      <c r="EWH1" s="426"/>
      <c r="EWI1" s="426"/>
      <c r="EWJ1" s="426"/>
      <c r="EWK1" s="426"/>
      <c r="EWL1" s="426"/>
      <c r="EWM1" s="426"/>
      <c r="EWN1" s="426"/>
      <c r="EWO1" s="426"/>
      <c r="EWP1" s="426"/>
      <c r="EWQ1" s="426"/>
      <c r="EWR1" s="426"/>
      <c r="EWS1" s="476"/>
      <c r="EWT1" s="476"/>
      <c r="EWU1" s="426" t="s">
        <v>133</v>
      </c>
      <c r="EWV1" s="426"/>
      <c r="EWW1" s="426"/>
      <c r="EWX1" s="426"/>
      <c r="EWY1" s="426"/>
      <c r="EWZ1" s="426"/>
      <c r="EXA1" s="426"/>
      <c r="EXB1" s="426"/>
      <c r="EXC1" s="426"/>
      <c r="EXD1" s="426"/>
      <c r="EXE1" s="426"/>
      <c r="EXF1" s="426"/>
      <c r="EXG1" s="426"/>
      <c r="EXH1" s="426"/>
      <c r="EXI1" s="476"/>
      <c r="EXJ1" s="476"/>
      <c r="EXK1" s="426" t="s">
        <v>133</v>
      </c>
      <c r="EXL1" s="426"/>
      <c r="EXM1" s="426"/>
      <c r="EXN1" s="426"/>
      <c r="EXO1" s="426"/>
      <c r="EXP1" s="426"/>
      <c r="EXQ1" s="426"/>
      <c r="EXR1" s="426"/>
      <c r="EXS1" s="426"/>
      <c r="EXT1" s="426"/>
      <c r="EXU1" s="426"/>
      <c r="EXV1" s="426"/>
      <c r="EXW1" s="426"/>
      <c r="EXX1" s="426"/>
      <c r="EXY1" s="476"/>
      <c r="EXZ1" s="476"/>
      <c r="EYA1" s="426" t="s">
        <v>133</v>
      </c>
      <c r="EYB1" s="426"/>
      <c r="EYC1" s="426"/>
      <c r="EYD1" s="426"/>
      <c r="EYE1" s="426"/>
      <c r="EYF1" s="426"/>
      <c r="EYG1" s="426"/>
      <c r="EYH1" s="426"/>
      <c r="EYI1" s="426"/>
      <c r="EYJ1" s="426"/>
      <c r="EYK1" s="426"/>
      <c r="EYL1" s="426"/>
      <c r="EYM1" s="426"/>
      <c r="EYN1" s="426"/>
      <c r="EYO1" s="476"/>
      <c r="EYP1" s="476"/>
      <c r="EYQ1" s="426" t="s">
        <v>133</v>
      </c>
      <c r="EYR1" s="426"/>
      <c r="EYS1" s="426"/>
      <c r="EYT1" s="426"/>
      <c r="EYU1" s="426"/>
      <c r="EYV1" s="426"/>
      <c r="EYW1" s="426"/>
      <c r="EYX1" s="426"/>
      <c r="EYY1" s="426"/>
      <c r="EYZ1" s="426"/>
      <c r="EZA1" s="426"/>
      <c r="EZB1" s="426"/>
      <c r="EZC1" s="426"/>
      <c r="EZD1" s="426"/>
      <c r="EZE1" s="476"/>
      <c r="EZF1" s="476"/>
      <c r="EZG1" s="426" t="s">
        <v>133</v>
      </c>
      <c r="EZH1" s="426"/>
      <c r="EZI1" s="426"/>
      <c r="EZJ1" s="426"/>
      <c r="EZK1" s="426"/>
      <c r="EZL1" s="426"/>
      <c r="EZM1" s="426"/>
      <c r="EZN1" s="426"/>
      <c r="EZO1" s="426"/>
      <c r="EZP1" s="426"/>
      <c r="EZQ1" s="426"/>
      <c r="EZR1" s="426"/>
      <c r="EZS1" s="426"/>
      <c r="EZT1" s="426"/>
      <c r="EZU1" s="476"/>
      <c r="EZV1" s="476"/>
      <c r="EZW1" s="426" t="s">
        <v>133</v>
      </c>
      <c r="EZX1" s="426"/>
      <c r="EZY1" s="426"/>
      <c r="EZZ1" s="426"/>
      <c r="FAA1" s="426"/>
      <c r="FAB1" s="426"/>
      <c r="FAC1" s="426"/>
      <c r="FAD1" s="426"/>
      <c r="FAE1" s="426"/>
      <c r="FAF1" s="426"/>
      <c r="FAG1" s="426"/>
      <c r="FAH1" s="426"/>
      <c r="FAI1" s="426"/>
      <c r="FAJ1" s="426"/>
      <c r="FAK1" s="476"/>
      <c r="FAL1" s="476"/>
      <c r="FAM1" s="426" t="s">
        <v>133</v>
      </c>
      <c r="FAN1" s="426"/>
      <c r="FAO1" s="426"/>
      <c r="FAP1" s="426"/>
      <c r="FAQ1" s="426"/>
      <c r="FAR1" s="426"/>
      <c r="FAS1" s="426"/>
      <c r="FAT1" s="426"/>
      <c r="FAU1" s="426"/>
      <c r="FAV1" s="426"/>
      <c r="FAW1" s="426"/>
      <c r="FAX1" s="426"/>
      <c r="FAY1" s="426"/>
      <c r="FAZ1" s="426"/>
      <c r="FBA1" s="476"/>
      <c r="FBB1" s="476"/>
      <c r="FBC1" s="426" t="s">
        <v>133</v>
      </c>
      <c r="FBD1" s="426"/>
      <c r="FBE1" s="426"/>
      <c r="FBF1" s="426"/>
      <c r="FBG1" s="426"/>
      <c r="FBH1" s="426"/>
      <c r="FBI1" s="426"/>
      <c r="FBJ1" s="426"/>
      <c r="FBK1" s="426"/>
      <c r="FBL1" s="426"/>
      <c r="FBM1" s="426"/>
      <c r="FBN1" s="426"/>
      <c r="FBO1" s="426"/>
      <c r="FBP1" s="426"/>
      <c r="FBQ1" s="476"/>
      <c r="FBR1" s="476"/>
      <c r="FBS1" s="426" t="s">
        <v>133</v>
      </c>
      <c r="FBT1" s="426"/>
      <c r="FBU1" s="426"/>
      <c r="FBV1" s="426"/>
      <c r="FBW1" s="426"/>
      <c r="FBX1" s="426"/>
      <c r="FBY1" s="426"/>
      <c r="FBZ1" s="426"/>
      <c r="FCA1" s="426"/>
      <c r="FCB1" s="426"/>
      <c r="FCC1" s="426"/>
      <c r="FCD1" s="426"/>
      <c r="FCE1" s="426"/>
      <c r="FCF1" s="426"/>
      <c r="FCG1" s="476"/>
      <c r="FCH1" s="476"/>
      <c r="FCI1" s="426" t="s">
        <v>133</v>
      </c>
      <c r="FCJ1" s="426"/>
      <c r="FCK1" s="426"/>
      <c r="FCL1" s="426"/>
      <c r="FCM1" s="426"/>
      <c r="FCN1" s="426"/>
      <c r="FCO1" s="426"/>
      <c r="FCP1" s="426"/>
      <c r="FCQ1" s="426"/>
      <c r="FCR1" s="426"/>
      <c r="FCS1" s="426"/>
      <c r="FCT1" s="426"/>
      <c r="FCU1" s="426"/>
      <c r="FCV1" s="426"/>
      <c r="FCW1" s="476"/>
      <c r="FCX1" s="476"/>
      <c r="FCY1" s="426" t="s">
        <v>133</v>
      </c>
      <c r="FCZ1" s="426"/>
      <c r="FDA1" s="426"/>
      <c r="FDB1" s="426"/>
      <c r="FDC1" s="426"/>
      <c r="FDD1" s="426"/>
      <c r="FDE1" s="426"/>
      <c r="FDF1" s="426"/>
      <c r="FDG1" s="426"/>
      <c r="FDH1" s="426"/>
      <c r="FDI1" s="426"/>
      <c r="FDJ1" s="426"/>
      <c r="FDK1" s="426"/>
      <c r="FDL1" s="426"/>
      <c r="FDM1" s="476"/>
      <c r="FDN1" s="476"/>
      <c r="FDO1" s="426" t="s">
        <v>133</v>
      </c>
      <c r="FDP1" s="426"/>
      <c r="FDQ1" s="426"/>
      <c r="FDR1" s="426"/>
      <c r="FDS1" s="426"/>
      <c r="FDT1" s="426"/>
      <c r="FDU1" s="426"/>
      <c r="FDV1" s="426"/>
      <c r="FDW1" s="426"/>
      <c r="FDX1" s="426"/>
      <c r="FDY1" s="426"/>
      <c r="FDZ1" s="426"/>
      <c r="FEA1" s="426"/>
      <c r="FEB1" s="426"/>
      <c r="FEC1" s="476"/>
      <c r="FED1" s="476"/>
      <c r="FEE1" s="426" t="s">
        <v>133</v>
      </c>
      <c r="FEF1" s="426"/>
      <c r="FEG1" s="426"/>
      <c r="FEH1" s="426"/>
      <c r="FEI1" s="426"/>
      <c r="FEJ1" s="426"/>
      <c r="FEK1" s="426"/>
      <c r="FEL1" s="426"/>
      <c r="FEM1" s="426"/>
      <c r="FEN1" s="426"/>
      <c r="FEO1" s="426"/>
      <c r="FEP1" s="426"/>
      <c r="FEQ1" s="426"/>
      <c r="FER1" s="426"/>
      <c r="FES1" s="476"/>
      <c r="FET1" s="476"/>
      <c r="FEU1" s="426" t="s">
        <v>133</v>
      </c>
      <c r="FEV1" s="426"/>
      <c r="FEW1" s="426"/>
      <c r="FEX1" s="426"/>
      <c r="FEY1" s="426"/>
      <c r="FEZ1" s="426"/>
      <c r="FFA1" s="426"/>
      <c r="FFB1" s="426"/>
      <c r="FFC1" s="426"/>
      <c r="FFD1" s="426"/>
      <c r="FFE1" s="426"/>
      <c r="FFF1" s="426"/>
      <c r="FFG1" s="426"/>
      <c r="FFH1" s="426"/>
      <c r="FFI1" s="476"/>
      <c r="FFJ1" s="476"/>
      <c r="FFK1" s="426" t="s">
        <v>133</v>
      </c>
      <c r="FFL1" s="426"/>
      <c r="FFM1" s="426"/>
      <c r="FFN1" s="426"/>
      <c r="FFO1" s="426"/>
      <c r="FFP1" s="426"/>
      <c r="FFQ1" s="426"/>
      <c r="FFR1" s="426"/>
      <c r="FFS1" s="426"/>
      <c r="FFT1" s="426"/>
      <c r="FFU1" s="426"/>
      <c r="FFV1" s="426"/>
      <c r="FFW1" s="426"/>
      <c r="FFX1" s="426"/>
      <c r="FFY1" s="476"/>
      <c r="FFZ1" s="476"/>
      <c r="FGA1" s="426" t="s">
        <v>133</v>
      </c>
      <c r="FGB1" s="426"/>
      <c r="FGC1" s="426"/>
      <c r="FGD1" s="426"/>
      <c r="FGE1" s="426"/>
      <c r="FGF1" s="426"/>
      <c r="FGG1" s="426"/>
      <c r="FGH1" s="426"/>
      <c r="FGI1" s="426"/>
      <c r="FGJ1" s="426"/>
      <c r="FGK1" s="426"/>
      <c r="FGL1" s="426"/>
      <c r="FGM1" s="426"/>
      <c r="FGN1" s="426"/>
      <c r="FGO1" s="476"/>
      <c r="FGP1" s="476"/>
      <c r="FGQ1" s="426" t="s">
        <v>133</v>
      </c>
      <c r="FGR1" s="426"/>
      <c r="FGS1" s="426"/>
      <c r="FGT1" s="426"/>
      <c r="FGU1" s="426"/>
      <c r="FGV1" s="426"/>
      <c r="FGW1" s="426"/>
      <c r="FGX1" s="426"/>
      <c r="FGY1" s="426"/>
      <c r="FGZ1" s="426"/>
      <c r="FHA1" s="426"/>
      <c r="FHB1" s="426"/>
      <c r="FHC1" s="426"/>
      <c r="FHD1" s="426"/>
      <c r="FHE1" s="476"/>
      <c r="FHF1" s="476"/>
      <c r="FHG1" s="426" t="s">
        <v>133</v>
      </c>
      <c r="FHH1" s="426"/>
      <c r="FHI1" s="426"/>
      <c r="FHJ1" s="426"/>
      <c r="FHK1" s="426"/>
      <c r="FHL1" s="426"/>
      <c r="FHM1" s="426"/>
      <c r="FHN1" s="426"/>
      <c r="FHO1" s="426"/>
      <c r="FHP1" s="426"/>
      <c r="FHQ1" s="426"/>
      <c r="FHR1" s="426"/>
      <c r="FHS1" s="426"/>
      <c r="FHT1" s="426"/>
      <c r="FHU1" s="476"/>
      <c r="FHV1" s="476"/>
      <c r="FHW1" s="426" t="s">
        <v>133</v>
      </c>
      <c r="FHX1" s="426"/>
      <c r="FHY1" s="426"/>
      <c r="FHZ1" s="426"/>
      <c r="FIA1" s="426"/>
      <c r="FIB1" s="426"/>
      <c r="FIC1" s="426"/>
      <c r="FID1" s="426"/>
      <c r="FIE1" s="426"/>
      <c r="FIF1" s="426"/>
      <c r="FIG1" s="426"/>
      <c r="FIH1" s="426"/>
      <c r="FII1" s="426"/>
      <c r="FIJ1" s="426"/>
      <c r="FIK1" s="476"/>
      <c r="FIL1" s="476"/>
      <c r="FIM1" s="426" t="s">
        <v>133</v>
      </c>
      <c r="FIN1" s="426"/>
      <c r="FIO1" s="426"/>
      <c r="FIP1" s="426"/>
      <c r="FIQ1" s="426"/>
      <c r="FIR1" s="426"/>
      <c r="FIS1" s="426"/>
      <c r="FIT1" s="426"/>
      <c r="FIU1" s="426"/>
      <c r="FIV1" s="426"/>
      <c r="FIW1" s="426"/>
      <c r="FIX1" s="426"/>
      <c r="FIY1" s="426"/>
      <c r="FIZ1" s="426"/>
      <c r="FJA1" s="476"/>
      <c r="FJB1" s="476"/>
      <c r="FJC1" s="426" t="s">
        <v>133</v>
      </c>
      <c r="FJD1" s="426"/>
      <c r="FJE1" s="426"/>
      <c r="FJF1" s="426"/>
      <c r="FJG1" s="426"/>
      <c r="FJH1" s="426"/>
      <c r="FJI1" s="426"/>
      <c r="FJJ1" s="426"/>
      <c r="FJK1" s="426"/>
      <c r="FJL1" s="426"/>
      <c r="FJM1" s="426"/>
      <c r="FJN1" s="426"/>
      <c r="FJO1" s="426"/>
      <c r="FJP1" s="426"/>
      <c r="FJQ1" s="476"/>
      <c r="FJR1" s="476"/>
      <c r="FJS1" s="426" t="s">
        <v>133</v>
      </c>
      <c r="FJT1" s="426"/>
      <c r="FJU1" s="426"/>
      <c r="FJV1" s="426"/>
      <c r="FJW1" s="426"/>
      <c r="FJX1" s="426"/>
      <c r="FJY1" s="426"/>
      <c r="FJZ1" s="426"/>
      <c r="FKA1" s="426"/>
      <c r="FKB1" s="426"/>
      <c r="FKC1" s="426"/>
      <c r="FKD1" s="426"/>
      <c r="FKE1" s="426"/>
      <c r="FKF1" s="426"/>
      <c r="FKG1" s="476"/>
      <c r="FKH1" s="476"/>
      <c r="FKI1" s="426" t="s">
        <v>133</v>
      </c>
      <c r="FKJ1" s="426"/>
      <c r="FKK1" s="426"/>
      <c r="FKL1" s="426"/>
      <c r="FKM1" s="426"/>
      <c r="FKN1" s="426"/>
      <c r="FKO1" s="426"/>
      <c r="FKP1" s="426"/>
      <c r="FKQ1" s="426"/>
      <c r="FKR1" s="426"/>
      <c r="FKS1" s="426"/>
      <c r="FKT1" s="426"/>
      <c r="FKU1" s="426"/>
      <c r="FKV1" s="426"/>
      <c r="FKW1" s="476"/>
      <c r="FKX1" s="476"/>
      <c r="FKY1" s="426" t="s">
        <v>133</v>
      </c>
      <c r="FKZ1" s="426"/>
      <c r="FLA1" s="426"/>
      <c r="FLB1" s="426"/>
      <c r="FLC1" s="426"/>
      <c r="FLD1" s="426"/>
      <c r="FLE1" s="426"/>
      <c r="FLF1" s="426"/>
      <c r="FLG1" s="426"/>
      <c r="FLH1" s="426"/>
      <c r="FLI1" s="426"/>
      <c r="FLJ1" s="426"/>
      <c r="FLK1" s="426"/>
      <c r="FLL1" s="426"/>
      <c r="FLM1" s="476"/>
      <c r="FLN1" s="476"/>
      <c r="FLO1" s="426" t="s">
        <v>133</v>
      </c>
      <c r="FLP1" s="426"/>
      <c r="FLQ1" s="426"/>
      <c r="FLR1" s="426"/>
      <c r="FLS1" s="426"/>
      <c r="FLT1" s="426"/>
      <c r="FLU1" s="426"/>
      <c r="FLV1" s="426"/>
      <c r="FLW1" s="426"/>
      <c r="FLX1" s="426"/>
      <c r="FLY1" s="426"/>
      <c r="FLZ1" s="426"/>
      <c r="FMA1" s="426"/>
      <c r="FMB1" s="426"/>
      <c r="FMC1" s="476"/>
      <c r="FMD1" s="476"/>
      <c r="FME1" s="426" t="s">
        <v>133</v>
      </c>
      <c r="FMF1" s="426"/>
      <c r="FMG1" s="426"/>
      <c r="FMH1" s="426"/>
      <c r="FMI1" s="426"/>
      <c r="FMJ1" s="426"/>
      <c r="FMK1" s="426"/>
      <c r="FML1" s="426"/>
      <c r="FMM1" s="426"/>
      <c r="FMN1" s="426"/>
      <c r="FMO1" s="426"/>
      <c r="FMP1" s="426"/>
      <c r="FMQ1" s="426"/>
      <c r="FMR1" s="426"/>
      <c r="FMS1" s="476"/>
      <c r="FMT1" s="476"/>
      <c r="FMU1" s="426" t="s">
        <v>133</v>
      </c>
      <c r="FMV1" s="426"/>
      <c r="FMW1" s="426"/>
      <c r="FMX1" s="426"/>
      <c r="FMY1" s="426"/>
      <c r="FMZ1" s="426"/>
      <c r="FNA1" s="426"/>
      <c r="FNB1" s="426"/>
      <c r="FNC1" s="426"/>
      <c r="FND1" s="426"/>
      <c r="FNE1" s="426"/>
      <c r="FNF1" s="426"/>
      <c r="FNG1" s="426"/>
      <c r="FNH1" s="426"/>
      <c r="FNI1" s="476"/>
      <c r="FNJ1" s="476"/>
      <c r="FNK1" s="426" t="s">
        <v>133</v>
      </c>
      <c r="FNL1" s="426"/>
      <c r="FNM1" s="426"/>
      <c r="FNN1" s="426"/>
      <c r="FNO1" s="426"/>
      <c r="FNP1" s="426"/>
      <c r="FNQ1" s="426"/>
      <c r="FNR1" s="426"/>
      <c r="FNS1" s="426"/>
      <c r="FNT1" s="426"/>
      <c r="FNU1" s="426"/>
      <c r="FNV1" s="426"/>
      <c r="FNW1" s="426"/>
      <c r="FNX1" s="426"/>
      <c r="FNY1" s="476"/>
      <c r="FNZ1" s="476"/>
      <c r="FOA1" s="426" t="s">
        <v>133</v>
      </c>
      <c r="FOB1" s="426"/>
      <c r="FOC1" s="426"/>
      <c r="FOD1" s="426"/>
      <c r="FOE1" s="426"/>
      <c r="FOF1" s="426"/>
      <c r="FOG1" s="426"/>
      <c r="FOH1" s="426"/>
      <c r="FOI1" s="426"/>
      <c r="FOJ1" s="426"/>
      <c r="FOK1" s="426"/>
      <c r="FOL1" s="426"/>
      <c r="FOM1" s="426"/>
      <c r="FON1" s="426"/>
      <c r="FOO1" s="476"/>
      <c r="FOP1" s="476"/>
      <c r="FOQ1" s="426" t="s">
        <v>133</v>
      </c>
      <c r="FOR1" s="426"/>
      <c r="FOS1" s="426"/>
      <c r="FOT1" s="426"/>
      <c r="FOU1" s="426"/>
      <c r="FOV1" s="426"/>
      <c r="FOW1" s="426"/>
      <c r="FOX1" s="426"/>
      <c r="FOY1" s="426"/>
      <c r="FOZ1" s="426"/>
      <c r="FPA1" s="426"/>
      <c r="FPB1" s="426"/>
      <c r="FPC1" s="426"/>
      <c r="FPD1" s="426"/>
      <c r="FPE1" s="476"/>
      <c r="FPF1" s="476"/>
      <c r="FPG1" s="426" t="s">
        <v>133</v>
      </c>
      <c r="FPH1" s="426"/>
      <c r="FPI1" s="426"/>
      <c r="FPJ1" s="426"/>
      <c r="FPK1" s="426"/>
      <c r="FPL1" s="426"/>
      <c r="FPM1" s="426"/>
      <c r="FPN1" s="426"/>
      <c r="FPO1" s="426"/>
      <c r="FPP1" s="426"/>
      <c r="FPQ1" s="426"/>
      <c r="FPR1" s="426"/>
      <c r="FPS1" s="426"/>
      <c r="FPT1" s="426"/>
      <c r="FPU1" s="476"/>
      <c r="FPV1" s="476"/>
      <c r="FPW1" s="426" t="s">
        <v>133</v>
      </c>
      <c r="FPX1" s="426"/>
      <c r="FPY1" s="426"/>
      <c r="FPZ1" s="426"/>
      <c r="FQA1" s="426"/>
      <c r="FQB1" s="426"/>
      <c r="FQC1" s="426"/>
      <c r="FQD1" s="426"/>
      <c r="FQE1" s="426"/>
      <c r="FQF1" s="426"/>
      <c r="FQG1" s="426"/>
      <c r="FQH1" s="426"/>
      <c r="FQI1" s="426"/>
      <c r="FQJ1" s="426"/>
      <c r="FQK1" s="476"/>
      <c r="FQL1" s="476"/>
      <c r="FQM1" s="426" t="s">
        <v>133</v>
      </c>
      <c r="FQN1" s="426"/>
      <c r="FQO1" s="426"/>
      <c r="FQP1" s="426"/>
      <c r="FQQ1" s="426"/>
      <c r="FQR1" s="426"/>
      <c r="FQS1" s="426"/>
      <c r="FQT1" s="426"/>
      <c r="FQU1" s="426"/>
      <c r="FQV1" s="426"/>
      <c r="FQW1" s="426"/>
      <c r="FQX1" s="426"/>
      <c r="FQY1" s="426"/>
      <c r="FQZ1" s="426"/>
      <c r="FRA1" s="476"/>
      <c r="FRB1" s="476"/>
      <c r="FRC1" s="426" t="s">
        <v>133</v>
      </c>
      <c r="FRD1" s="426"/>
      <c r="FRE1" s="426"/>
      <c r="FRF1" s="426"/>
      <c r="FRG1" s="426"/>
      <c r="FRH1" s="426"/>
      <c r="FRI1" s="426"/>
      <c r="FRJ1" s="426"/>
      <c r="FRK1" s="426"/>
      <c r="FRL1" s="426"/>
      <c r="FRM1" s="426"/>
      <c r="FRN1" s="426"/>
      <c r="FRO1" s="426"/>
      <c r="FRP1" s="426"/>
      <c r="FRQ1" s="476"/>
      <c r="FRR1" s="476"/>
      <c r="FRS1" s="426" t="s">
        <v>133</v>
      </c>
      <c r="FRT1" s="426"/>
      <c r="FRU1" s="426"/>
      <c r="FRV1" s="426"/>
      <c r="FRW1" s="426"/>
      <c r="FRX1" s="426"/>
      <c r="FRY1" s="426"/>
      <c r="FRZ1" s="426"/>
      <c r="FSA1" s="426"/>
      <c r="FSB1" s="426"/>
      <c r="FSC1" s="426"/>
      <c r="FSD1" s="426"/>
      <c r="FSE1" s="426"/>
      <c r="FSF1" s="426"/>
      <c r="FSG1" s="476"/>
      <c r="FSH1" s="476"/>
      <c r="FSI1" s="426" t="s">
        <v>133</v>
      </c>
      <c r="FSJ1" s="426"/>
      <c r="FSK1" s="426"/>
      <c r="FSL1" s="426"/>
      <c r="FSM1" s="426"/>
      <c r="FSN1" s="426"/>
      <c r="FSO1" s="426"/>
      <c r="FSP1" s="426"/>
      <c r="FSQ1" s="426"/>
      <c r="FSR1" s="426"/>
      <c r="FSS1" s="426"/>
      <c r="FST1" s="426"/>
      <c r="FSU1" s="426"/>
      <c r="FSV1" s="426"/>
      <c r="FSW1" s="476"/>
      <c r="FSX1" s="476"/>
      <c r="FSY1" s="426" t="s">
        <v>133</v>
      </c>
      <c r="FSZ1" s="426"/>
      <c r="FTA1" s="426"/>
      <c r="FTB1" s="426"/>
      <c r="FTC1" s="426"/>
      <c r="FTD1" s="426"/>
      <c r="FTE1" s="426"/>
      <c r="FTF1" s="426"/>
      <c r="FTG1" s="426"/>
      <c r="FTH1" s="426"/>
      <c r="FTI1" s="426"/>
      <c r="FTJ1" s="426"/>
      <c r="FTK1" s="426"/>
      <c r="FTL1" s="426"/>
      <c r="FTM1" s="476"/>
      <c r="FTN1" s="476"/>
      <c r="FTO1" s="426" t="s">
        <v>133</v>
      </c>
      <c r="FTP1" s="426"/>
      <c r="FTQ1" s="426"/>
      <c r="FTR1" s="426"/>
      <c r="FTS1" s="426"/>
      <c r="FTT1" s="426"/>
      <c r="FTU1" s="426"/>
      <c r="FTV1" s="426"/>
      <c r="FTW1" s="426"/>
      <c r="FTX1" s="426"/>
      <c r="FTY1" s="426"/>
      <c r="FTZ1" s="426"/>
      <c r="FUA1" s="426"/>
      <c r="FUB1" s="426"/>
      <c r="FUC1" s="476"/>
      <c r="FUD1" s="476"/>
      <c r="FUE1" s="426" t="s">
        <v>133</v>
      </c>
      <c r="FUF1" s="426"/>
      <c r="FUG1" s="426"/>
      <c r="FUH1" s="426"/>
      <c r="FUI1" s="426"/>
      <c r="FUJ1" s="426"/>
      <c r="FUK1" s="426"/>
      <c r="FUL1" s="426"/>
      <c r="FUM1" s="426"/>
      <c r="FUN1" s="426"/>
      <c r="FUO1" s="426"/>
      <c r="FUP1" s="426"/>
      <c r="FUQ1" s="426"/>
      <c r="FUR1" s="426"/>
      <c r="FUS1" s="476"/>
      <c r="FUT1" s="476"/>
      <c r="FUU1" s="426" t="s">
        <v>133</v>
      </c>
      <c r="FUV1" s="426"/>
      <c r="FUW1" s="426"/>
      <c r="FUX1" s="426"/>
      <c r="FUY1" s="426"/>
      <c r="FUZ1" s="426"/>
      <c r="FVA1" s="426"/>
      <c r="FVB1" s="426"/>
      <c r="FVC1" s="426"/>
      <c r="FVD1" s="426"/>
      <c r="FVE1" s="426"/>
      <c r="FVF1" s="426"/>
      <c r="FVG1" s="426"/>
      <c r="FVH1" s="426"/>
      <c r="FVI1" s="476"/>
      <c r="FVJ1" s="476"/>
      <c r="FVK1" s="426" t="s">
        <v>133</v>
      </c>
      <c r="FVL1" s="426"/>
      <c r="FVM1" s="426"/>
      <c r="FVN1" s="426"/>
      <c r="FVO1" s="426"/>
      <c r="FVP1" s="426"/>
      <c r="FVQ1" s="426"/>
      <c r="FVR1" s="426"/>
      <c r="FVS1" s="426"/>
      <c r="FVT1" s="426"/>
      <c r="FVU1" s="426"/>
      <c r="FVV1" s="426"/>
      <c r="FVW1" s="426"/>
      <c r="FVX1" s="426"/>
      <c r="FVY1" s="476"/>
      <c r="FVZ1" s="476"/>
      <c r="FWA1" s="426" t="s">
        <v>133</v>
      </c>
      <c r="FWB1" s="426"/>
      <c r="FWC1" s="426"/>
      <c r="FWD1" s="426"/>
      <c r="FWE1" s="426"/>
      <c r="FWF1" s="426"/>
      <c r="FWG1" s="426"/>
      <c r="FWH1" s="426"/>
      <c r="FWI1" s="426"/>
      <c r="FWJ1" s="426"/>
      <c r="FWK1" s="426"/>
      <c r="FWL1" s="426"/>
      <c r="FWM1" s="426"/>
      <c r="FWN1" s="426"/>
      <c r="FWO1" s="476"/>
      <c r="FWP1" s="476"/>
      <c r="FWQ1" s="426" t="s">
        <v>133</v>
      </c>
      <c r="FWR1" s="426"/>
      <c r="FWS1" s="426"/>
      <c r="FWT1" s="426"/>
      <c r="FWU1" s="426"/>
      <c r="FWV1" s="426"/>
      <c r="FWW1" s="426"/>
      <c r="FWX1" s="426"/>
      <c r="FWY1" s="426"/>
      <c r="FWZ1" s="426"/>
      <c r="FXA1" s="426"/>
      <c r="FXB1" s="426"/>
      <c r="FXC1" s="426"/>
      <c r="FXD1" s="426"/>
      <c r="FXE1" s="476"/>
      <c r="FXF1" s="476"/>
      <c r="FXG1" s="426" t="s">
        <v>133</v>
      </c>
      <c r="FXH1" s="426"/>
      <c r="FXI1" s="426"/>
      <c r="FXJ1" s="426"/>
      <c r="FXK1" s="426"/>
      <c r="FXL1" s="426"/>
      <c r="FXM1" s="426"/>
      <c r="FXN1" s="426"/>
      <c r="FXO1" s="426"/>
      <c r="FXP1" s="426"/>
      <c r="FXQ1" s="426"/>
      <c r="FXR1" s="426"/>
      <c r="FXS1" s="426"/>
      <c r="FXT1" s="426"/>
      <c r="FXU1" s="476"/>
      <c r="FXV1" s="476"/>
      <c r="FXW1" s="426" t="s">
        <v>133</v>
      </c>
      <c r="FXX1" s="426"/>
      <c r="FXY1" s="426"/>
      <c r="FXZ1" s="426"/>
      <c r="FYA1" s="426"/>
      <c r="FYB1" s="426"/>
      <c r="FYC1" s="426"/>
      <c r="FYD1" s="426"/>
      <c r="FYE1" s="426"/>
      <c r="FYF1" s="426"/>
      <c r="FYG1" s="426"/>
      <c r="FYH1" s="426"/>
      <c r="FYI1" s="426"/>
      <c r="FYJ1" s="426"/>
      <c r="FYK1" s="476"/>
      <c r="FYL1" s="476"/>
      <c r="FYM1" s="426" t="s">
        <v>133</v>
      </c>
      <c r="FYN1" s="426"/>
      <c r="FYO1" s="426"/>
      <c r="FYP1" s="426"/>
      <c r="FYQ1" s="426"/>
      <c r="FYR1" s="426"/>
      <c r="FYS1" s="426"/>
      <c r="FYT1" s="426"/>
      <c r="FYU1" s="426"/>
      <c r="FYV1" s="426"/>
      <c r="FYW1" s="426"/>
      <c r="FYX1" s="426"/>
      <c r="FYY1" s="426"/>
      <c r="FYZ1" s="426"/>
      <c r="FZA1" s="476"/>
      <c r="FZB1" s="476"/>
      <c r="FZC1" s="426" t="s">
        <v>133</v>
      </c>
      <c r="FZD1" s="426"/>
      <c r="FZE1" s="426"/>
      <c r="FZF1" s="426"/>
      <c r="FZG1" s="426"/>
      <c r="FZH1" s="426"/>
      <c r="FZI1" s="426"/>
      <c r="FZJ1" s="426"/>
      <c r="FZK1" s="426"/>
      <c r="FZL1" s="426"/>
      <c r="FZM1" s="426"/>
      <c r="FZN1" s="426"/>
      <c r="FZO1" s="426"/>
      <c r="FZP1" s="426"/>
      <c r="FZQ1" s="476"/>
      <c r="FZR1" s="476"/>
      <c r="FZS1" s="426" t="s">
        <v>133</v>
      </c>
      <c r="FZT1" s="426"/>
      <c r="FZU1" s="426"/>
      <c r="FZV1" s="426"/>
      <c r="FZW1" s="426"/>
      <c r="FZX1" s="426"/>
      <c r="FZY1" s="426"/>
      <c r="FZZ1" s="426"/>
      <c r="GAA1" s="426"/>
      <c r="GAB1" s="426"/>
      <c r="GAC1" s="426"/>
      <c r="GAD1" s="426"/>
      <c r="GAE1" s="426"/>
      <c r="GAF1" s="426"/>
      <c r="GAG1" s="476"/>
      <c r="GAH1" s="476"/>
      <c r="GAI1" s="426" t="s">
        <v>133</v>
      </c>
      <c r="GAJ1" s="426"/>
      <c r="GAK1" s="426"/>
      <c r="GAL1" s="426"/>
      <c r="GAM1" s="426"/>
      <c r="GAN1" s="426"/>
      <c r="GAO1" s="426"/>
      <c r="GAP1" s="426"/>
      <c r="GAQ1" s="426"/>
      <c r="GAR1" s="426"/>
      <c r="GAS1" s="426"/>
      <c r="GAT1" s="426"/>
      <c r="GAU1" s="426"/>
      <c r="GAV1" s="426"/>
      <c r="GAW1" s="476"/>
      <c r="GAX1" s="476"/>
      <c r="GAY1" s="426" t="s">
        <v>133</v>
      </c>
      <c r="GAZ1" s="426"/>
      <c r="GBA1" s="426"/>
      <c r="GBB1" s="426"/>
      <c r="GBC1" s="426"/>
      <c r="GBD1" s="426"/>
      <c r="GBE1" s="426"/>
      <c r="GBF1" s="426"/>
      <c r="GBG1" s="426"/>
      <c r="GBH1" s="426"/>
      <c r="GBI1" s="426"/>
      <c r="GBJ1" s="426"/>
      <c r="GBK1" s="426"/>
      <c r="GBL1" s="426"/>
      <c r="GBM1" s="476"/>
      <c r="GBN1" s="476"/>
      <c r="GBO1" s="426" t="s">
        <v>133</v>
      </c>
      <c r="GBP1" s="426"/>
      <c r="GBQ1" s="426"/>
      <c r="GBR1" s="426"/>
      <c r="GBS1" s="426"/>
      <c r="GBT1" s="426"/>
      <c r="GBU1" s="426"/>
      <c r="GBV1" s="426"/>
      <c r="GBW1" s="426"/>
      <c r="GBX1" s="426"/>
      <c r="GBY1" s="426"/>
      <c r="GBZ1" s="426"/>
      <c r="GCA1" s="426"/>
      <c r="GCB1" s="426"/>
      <c r="GCC1" s="476"/>
      <c r="GCD1" s="476"/>
      <c r="GCE1" s="426" t="s">
        <v>133</v>
      </c>
      <c r="GCF1" s="426"/>
      <c r="GCG1" s="426"/>
      <c r="GCH1" s="426"/>
      <c r="GCI1" s="426"/>
      <c r="GCJ1" s="426"/>
      <c r="GCK1" s="426"/>
      <c r="GCL1" s="426"/>
      <c r="GCM1" s="426"/>
      <c r="GCN1" s="426"/>
      <c r="GCO1" s="426"/>
      <c r="GCP1" s="426"/>
      <c r="GCQ1" s="426"/>
      <c r="GCR1" s="426"/>
      <c r="GCS1" s="476"/>
      <c r="GCT1" s="476"/>
      <c r="GCU1" s="426" t="s">
        <v>133</v>
      </c>
      <c r="GCV1" s="426"/>
      <c r="GCW1" s="426"/>
      <c r="GCX1" s="426"/>
      <c r="GCY1" s="426"/>
      <c r="GCZ1" s="426"/>
      <c r="GDA1" s="426"/>
      <c r="GDB1" s="426"/>
      <c r="GDC1" s="426"/>
      <c r="GDD1" s="426"/>
      <c r="GDE1" s="426"/>
      <c r="GDF1" s="426"/>
      <c r="GDG1" s="426"/>
      <c r="GDH1" s="426"/>
      <c r="GDI1" s="476"/>
      <c r="GDJ1" s="476"/>
      <c r="GDK1" s="426" t="s">
        <v>133</v>
      </c>
      <c r="GDL1" s="426"/>
      <c r="GDM1" s="426"/>
      <c r="GDN1" s="426"/>
      <c r="GDO1" s="426"/>
      <c r="GDP1" s="426"/>
      <c r="GDQ1" s="426"/>
      <c r="GDR1" s="426"/>
      <c r="GDS1" s="426"/>
      <c r="GDT1" s="426"/>
      <c r="GDU1" s="426"/>
      <c r="GDV1" s="426"/>
      <c r="GDW1" s="426"/>
      <c r="GDX1" s="426"/>
      <c r="GDY1" s="476"/>
      <c r="GDZ1" s="476"/>
      <c r="GEA1" s="426" t="s">
        <v>133</v>
      </c>
      <c r="GEB1" s="426"/>
      <c r="GEC1" s="426"/>
      <c r="GED1" s="426"/>
      <c r="GEE1" s="426"/>
      <c r="GEF1" s="426"/>
      <c r="GEG1" s="426"/>
      <c r="GEH1" s="426"/>
      <c r="GEI1" s="426"/>
      <c r="GEJ1" s="426"/>
      <c r="GEK1" s="426"/>
      <c r="GEL1" s="426"/>
      <c r="GEM1" s="426"/>
      <c r="GEN1" s="426"/>
      <c r="GEO1" s="476"/>
      <c r="GEP1" s="476"/>
      <c r="GEQ1" s="426" t="s">
        <v>133</v>
      </c>
      <c r="GER1" s="426"/>
      <c r="GES1" s="426"/>
      <c r="GET1" s="426"/>
      <c r="GEU1" s="426"/>
      <c r="GEV1" s="426"/>
      <c r="GEW1" s="426"/>
      <c r="GEX1" s="426"/>
      <c r="GEY1" s="426"/>
      <c r="GEZ1" s="426"/>
      <c r="GFA1" s="426"/>
      <c r="GFB1" s="426"/>
      <c r="GFC1" s="426"/>
      <c r="GFD1" s="426"/>
      <c r="GFE1" s="476"/>
      <c r="GFF1" s="476"/>
      <c r="GFG1" s="426" t="s">
        <v>133</v>
      </c>
      <c r="GFH1" s="426"/>
      <c r="GFI1" s="426"/>
      <c r="GFJ1" s="426"/>
      <c r="GFK1" s="426"/>
      <c r="GFL1" s="426"/>
      <c r="GFM1" s="426"/>
      <c r="GFN1" s="426"/>
      <c r="GFO1" s="426"/>
      <c r="GFP1" s="426"/>
      <c r="GFQ1" s="426"/>
      <c r="GFR1" s="426"/>
      <c r="GFS1" s="426"/>
      <c r="GFT1" s="426"/>
      <c r="GFU1" s="476"/>
      <c r="GFV1" s="476"/>
      <c r="GFW1" s="426" t="s">
        <v>133</v>
      </c>
      <c r="GFX1" s="426"/>
      <c r="GFY1" s="426"/>
      <c r="GFZ1" s="426"/>
      <c r="GGA1" s="426"/>
      <c r="GGB1" s="426"/>
      <c r="GGC1" s="426"/>
      <c r="GGD1" s="426"/>
      <c r="GGE1" s="426"/>
      <c r="GGF1" s="426"/>
      <c r="GGG1" s="426"/>
      <c r="GGH1" s="426"/>
      <c r="GGI1" s="426"/>
      <c r="GGJ1" s="426"/>
      <c r="GGK1" s="476"/>
      <c r="GGL1" s="476"/>
      <c r="GGM1" s="426" t="s">
        <v>133</v>
      </c>
      <c r="GGN1" s="426"/>
      <c r="GGO1" s="426"/>
      <c r="GGP1" s="426"/>
      <c r="GGQ1" s="426"/>
      <c r="GGR1" s="426"/>
      <c r="GGS1" s="426"/>
      <c r="GGT1" s="426"/>
      <c r="GGU1" s="426"/>
      <c r="GGV1" s="426"/>
      <c r="GGW1" s="426"/>
      <c r="GGX1" s="426"/>
      <c r="GGY1" s="426"/>
      <c r="GGZ1" s="426"/>
      <c r="GHA1" s="476"/>
      <c r="GHB1" s="476"/>
      <c r="GHC1" s="426" t="s">
        <v>133</v>
      </c>
      <c r="GHD1" s="426"/>
      <c r="GHE1" s="426"/>
      <c r="GHF1" s="426"/>
      <c r="GHG1" s="426"/>
      <c r="GHH1" s="426"/>
      <c r="GHI1" s="426"/>
      <c r="GHJ1" s="426"/>
      <c r="GHK1" s="426"/>
      <c r="GHL1" s="426"/>
      <c r="GHM1" s="426"/>
      <c r="GHN1" s="426"/>
      <c r="GHO1" s="426"/>
      <c r="GHP1" s="426"/>
      <c r="GHQ1" s="476"/>
      <c r="GHR1" s="476"/>
      <c r="GHS1" s="426" t="s">
        <v>133</v>
      </c>
      <c r="GHT1" s="426"/>
      <c r="GHU1" s="426"/>
      <c r="GHV1" s="426"/>
      <c r="GHW1" s="426"/>
      <c r="GHX1" s="426"/>
      <c r="GHY1" s="426"/>
      <c r="GHZ1" s="426"/>
      <c r="GIA1" s="426"/>
      <c r="GIB1" s="426"/>
      <c r="GIC1" s="426"/>
      <c r="GID1" s="426"/>
      <c r="GIE1" s="426"/>
      <c r="GIF1" s="426"/>
      <c r="GIG1" s="476"/>
      <c r="GIH1" s="476"/>
      <c r="GII1" s="426" t="s">
        <v>133</v>
      </c>
      <c r="GIJ1" s="426"/>
      <c r="GIK1" s="426"/>
      <c r="GIL1" s="426"/>
      <c r="GIM1" s="426"/>
      <c r="GIN1" s="426"/>
      <c r="GIO1" s="426"/>
      <c r="GIP1" s="426"/>
      <c r="GIQ1" s="426"/>
      <c r="GIR1" s="426"/>
      <c r="GIS1" s="426"/>
      <c r="GIT1" s="426"/>
      <c r="GIU1" s="426"/>
      <c r="GIV1" s="426"/>
      <c r="GIW1" s="476"/>
      <c r="GIX1" s="476"/>
      <c r="GIY1" s="426" t="s">
        <v>133</v>
      </c>
      <c r="GIZ1" s="426"/>
      <c r="GJA1" s="426"/>
      <c r="GJB1" s="426"/>
      <c r="GJC1" s="426"/>
      <c r="GJD1" s="426"/>
      <c r="GJE1" s="426"/>
      <c r="GJF1" s="426"/>
      <c r="GJG1" s="426"/>
      <c r="GJH1" s="426"/>
      <c r="GJI1" s="426"/>
      <c r="GJJ1" s="426"/>
      <c r="GJK1" s="426"/>
      <c r="GJL1" s="426"/>
      <c r="GJM1" s="476"/>
      <c r="GJN1" s="476"/>
      <c r="GJO1" s="426" t="s">
        <v>133</v>
      </c>
      <c r="GJP1" s="426"/>
      <c r="GJQ1" s="426"/>
      <c r="GJR1" s="426"/>
      <c r="GJS1" s="426"/>
      <c r="GJT1" s="426"/>
      <c r="GJU1" s="426"/>
      <c r="GJV1" s="426"/>
      <c r="GJW1" s="426"/>
      <c r="GJX1" s="426"/>
      <c r="GJY1" s="426"/>
      <c r="GJZ1" s="426"/>
      <c r="GKA1" s="426"/>
      <c r="GKB1" s="426"/>
      <c r="GKC1" s="476"/>
      <c r="GKD1" s="476"/>
      <c r="GKE1" s="426" t="s">
        <v>133</v>
      </c>
      <c r="GKF1" s="426"/>
      <c r="GKG1" s="426"/>
      <c r="GKH1" s="426"/>
      <c r="GKI1" s="426"/>
      <c r="GKJ1" s="426"/>
      <c r="GKK1" s="426"/>
      <c r="GKL1" s="426"/>
      <c r="GKM1" s="426"/>
      <c r="GKN1" s="426"/>
      <c r="GKO1" s="426"/>
      <c r="GKP1" s="426"/>
      <c r="GKQ1" s="426"/>
      <c r="GKR1" s="426"/>
      <c r="GKS1" s="476"/>
      <c r="GKT1" s="476"/>
      <c r="GKU1" s="426" t="s">
        <v>133</v>
      </c>
      <c r="GKV1" s="426"/>
      <c r="GKW1" s="426"/>
      <c r="GKX1" s="426"/>
      <c r="GKY1" s="426"/>
      <c r="GKZ1" s="426"/>
      <c r="GLA1" s="426"/>
      <c r="GLB1" s="426"/>
      <c r="GLC1" s="426"/>
      <c r="GLD1" s="426"/>
      <c r="GLE1" s="426"/>
      <c r="GLF1" s="426"/>
      <c r="GLG1" s="426"/>
      <c r="GLH1" s="426"/>
      <c r="GLI1" s="476"/>
      <c r="GLJ1" s="476"/>
      <c r="GLK1" s="426" t="s">
        <v>133</v>
      </c>
      <c r="GLL1" s="426"/>
      <c r="GLM1" s="426"/>
      <c r="GLN1" s="426"/>
      <c r="GLO1" s="426"/>
      <c r="GLP1" s="426"/>
      <c r="GLQ1" s="426"/>
      <c r="GLR1" s="426"/>
      <c r="GLS1" s="426"/>
      <c r="GLT1" s="426"/>
      <c r="GLU1" s="426"/>
      <c r="GLV1" s="426"/>
      <c r="GLW1" s="426"/>
      <c r="GLX1" s="426"/>
      <c r="GLY1" s="476"/>
      <c r="GLZ1" s="476"/>
      <c r="GMA1" s="426" t="s">
        <v>133</v>
      </c>
      <c r="GMB1" s="426"/>
      <c r="GMC1" s="426"/>
      <c r="GMD1" s="426"/>
      <c r="GME1" s="426"/>
      <c r="GMF1" s="426"/>
      <c r="GMG1" s="426"/>
      <c r="GMH1" s="426"/>
      <c r="GMI1" s="426"/>
      <c r="GMJ1" s="426"/>
      <c r="GMK1" s="426"/>
      <c r="GML1" s="426"/>
      <c r="GMM1" s="426"/>
      <c r="GMN1" s="426"/>
      <c r="GMO1" s="476"/>
      <c r="GMP1" s="476"/>
      <c r="GMQ1" s="426" t="s">
        <v>133</v>
      </c>
      <c r="GMR1" s="426"/>
      <c r="GMS1" s="426"/>
      <c r="GMT1" s="426"/>
      <c r="GMU1" s="426"/>
      <c r="GMV1" s="426"/>
      <c r="GMW1" s="426"/>
      <c r="GMX1" s="426"/>
      <c r="GMY1" s="426"/>
      <c r="GMZ1" s="426"/>
      <c r="GNA1" s="426"/>
      <c r="GNB1" s="426"/>
      <c r="GNC1" s="426"/>
      <c r="GND1" s="426"/>
      <c r="GNE1" s="476"/>
      <c r="GNF1" s="476"/>
      <c r="GNG1" s="426" t="s">
        <v>133</v>
      </c>
      <c r="GNH1" s="426"/>
      <c r="GNI1" s="426"/>
      <c r="GNJ1" s="426"/>
      <c r="GNK1" s="426"/>
      <c r="GNL1" s="426"/>
      <c r="GNM1" s="426"/>
      <c r="GNN1" s="426"/>
      <c r="GNO1" s="426"/>
      <c r="GNP1" s="426"/>
      <c r="GNQ1" s="426"/>
      <c r="GNR1" s="426"/>
      <c r="GNS1" s="426"/>
      <c r="GNT1" s="426"/>
      <c r="GNU1" s="476"/>
      <c r="GNV1" s="476"/>
      <c r="GNW1" s="426" t="s">
        <v>133</v>
      </c>
      <c r="GNX1" s="426"/>
      <c r="GNY1" s="426"/>
      <c r="GNZ1" s="426"/>
      <c r="GOA1" s="426"/>
      <c r="GOB1" s="426"/>
      <c r="GOC1" s="426"/>
      <c r="GOD1" s="426"/>
      <c r="GOE1" s="426"/>
      <c r="GOF1" s="426"/>
      <c r="GOG1" s="426"/>
      <c r="GOH1" s="426"/>
      <c r="GOI1" s="426"/>
      <c r="GOJ1" s="426"/>
      <c r="GOK1" s="476"/>
      <c r="GOL1" s="476"/>
      <c r="GOM1" s="426" t="s">
        <v>133</v>
      </c>
      <c r="GON1" s="426"/>
      <c r="GOO1" s="426"/>
      <c r="GOP1" s="426"/>
      <c r="GOQ1" s="426"/>
      <c r="GOR1" s="426"/>
      <c r="GOS1" s="426"/>
      <c r="GOT1" s="426"/>
      <c r="GOU1" s="426"/>
      <c r="GOV1" s="426"/>
      <c r="GOW1" s="426"/>
      <c r="GOX1" s="426"/>
      <c r="GOY1" s="426"/>
      <c r="GOZ1" s="426"/>
      <c r="GPA1" s="476"/>
      <c r="GPB1" s="476"/>
      <c r="GPC1" s="426" t="s">
        <v>133</v>
      </c>
      <c r="GPD1" s="426"/>
      <c r="GPE1" s="426"/>
      <c r="GPF1" s="426"/>
      <c r="GPG1" s="426"/>
      <c r="GPH1" s="426"/>
      <c r="GPI1" s="426"/>
      <c r="GPJ1" s="426"/>
      <c r="GPK1" s="426"/>
      <c r="GPL1" s="426"/>
      <c r="GPM1" s="426"/>
      <c r="GPN1" s="426"/>
      <c r="GPO1" s="426"/>
      <c r="GPP1" s="426"/>
      <c r="GPQ1" s="476"/>
      <c r="GPR1" s="476"/>
      <c r="GPS1" s="426" t="s">
        <v>133</v>
      </c>
      <c r="GPT1" s="426"/>
      <c r="GPU1" s="426"/>
      <c r="GPV1" s="426"/>
      <c r="GPW1" s="426"/>
      <c r="GPX1" s="426"/>
      <c r="GPY1" s="426"/>
      <c r="GPZ1" s="426"/>
      <c r="GQA1" s="426"/>
      <c r="GQB1" s="426"/>
      <c r="GQC1" s="426"/>
      <c r="GQD1" s="426"/>
      <c r="GQE1" s="426"/>
      <c r="GQF1" s="426"/>
      <c r="GQG1" s="476"/>
      <c r="GQH1" s="476"/>
      <c r="GQI1" s="426" t="s">
        <v>133</v>
      </c>
      <c r="GQJ1" s="426"/>
      <c r="GQK1" s="426"/>
      <c r="GQL1" s="426"/>
      <c r="GQM1" s="426"/>
      <c r="GQN1" s="426"/>
      <c r="GQO1" s="426"/>
      <c r="GQP1" s="426"/>
      <c r="GQQ1" s="426"/>
      <c r="GQR1" s="426"/>
      <c r="GQS1" s="426"/>
      <c r="GQT1" s="426"/>
      <c r="GQU1" s="426"/>
      <c r="GQV1" s="426"/>
      <c r="GQW1" s="476"/>
      <c r="GQX1" s="476"/>
      <c r="GQY1" s="426" t="s">
        <v>133</v>
      </c>
      <c r="GQZ1" s="426"/>
      <c r="GRA1" s="426"/>
      <c r="GRB1" s="426"/>
      <c r="GRC1" s="426"/>
      <c r="GRD1" s="426"/>
      <c r="GRE1" s="426"/>
      <c r="GRF1" s="426"/>
      <c r="GRG1" s="426"/>
      <c r="GRH1" s="426"/>
      <c r="GRI1" s="426"/>
      <c r="GRJ1" s="426"/>
      <c r="GRK1" s="426"/>
      <c r="GRL1" s="426"/>
      <c r="GRM1" s="476"/>
      <c r="GRN1" s="476"/>
      <c r="GRO1" s="426" t="s">
        <v>133</v>
      </c>
      <c r="GRP1" s="426"/>
      <c r="GRQ1" s="426"/>
      <c r="GRR1" s="426"/>
      <c r="GRS1" s="426"/>
      <c r="GRT1" s="426"/>
      <c r="GRU1" s="426"/>
      <c r="GRV1" s="426"/>
      <c r="GRW1" s="426"/>
      <c r="GRX1" s="426"/>
      <c r="GRY1" s="426"/>
      <c r="GRZ1" s="426"/>
      <c r="GSA1" s="426"/>
      <c r="GSB1" s="426"/>
      <c r="GSC1" s="476"/>
      <c r="GSD1" s="476"/>
      <c r="GSE1" s="426" t="s">
        <v>133</v>
      </c>
      <c r="GSF1" s="426"/>
      <c r="GSG1" s="426"/>
      <c r="GSH1" s="426"/>
      <c r="GSI1" s="426"/>
      <c r="GSJ1" s="426"/>
      <c r="GSK1" s="426"/>
      <c r="GSL1" s="426"/>
      <c r="GSM1" s="426"/>
      <c r="GSN1" s="426"/>
      <c r="GSO1" s="426"/>
      <c r="GSP1" s="426"/>
      <c r="GSQ1" s="426"/>
      <c r="GSR1" s="426"/>
      <c r="GSS1" s="476"/>
      <c r="GST1" s="476"/>
      <c r="GSU1" s="426" t="s">
        <v>133</v>
      </c>
      <c r="GSV1" s="426"/>
      <c r="GSW1" s="426"/>
      <c r="GSX1" s="426"/>
      <c r="GSY1" s="426"/>
      <c r="GSZ1" s="426"/>
      <c r="GTA1" s="426"/>
      <c r="GTB1" s="426"/>
      <c r="GTC1" s="426"/>
      <c r="GTD1" s="426"/>
      <c r="GTE1" s="426"/>
      <c r="GTF1" s="426"/>
      <c r="GTG1" s="426"/>
      <c r="GTH1" s="426"/>
      <c r="GTI1" s="476"/>
      <c r="GTJ1" s="476"/>
      <c r="GTK1" s="426" t="s">
        <v>133</v>
      </c>
      <c r="GTL1" s="426"/>
      <c r="GTM1" s="426"/>
      <c r="GTN1" s="426"/>
      <c r="GTO1" s="426"/>
      <c r="GTP1" s="426"/>
      <c r="GTQ1" s="426"/>
      <c r="GTR1" s="426"/>
      <c r="GTS1" s="426"/>
      <c r="GTT1" s="426"/>
      <c r="GTU1" s="426"/>
      <c r="GTV1" s="426"/>
      <c r="GTW1" s="426"/>
      <c r="GTX1" s="426"/>
      <c r="GTY1" s="476"/>
      <c r="GTZ1" s="476"/>
      <c r="GUA1" s="426" t="s">
        <v>133</v>
      </c>
      <c r="GUB1" s="426"/>
      <c r="GUC1" s="426"/>
      <c r="GUD1" s="426"/>
      <c r="GUE1" s="426"/>
      <c r="GUF1" s="426"/>
      <c r="GUG1" s="426"/>
      <c r="GUH1" s="426"/>
      <c r="GUI1" s="426"/>
      <c r="GUJ1" s="426"/>
      <c r="GUK1" s="426"/>
      <c r="GUL1" s="426"/>
      <c r="GUM1" s="426"/>
      <c r="GUN1" s="426"/>
      <c r="GUO1" s="476"/>
      <c r="GUP1" s="476"/>
      <c r="GUQ1" s="426" t="s">
        <v>133</v>
      </c>
      <c r="GUR1" s="426"/>
      <c r="GUS1" s="426"/>
      <c r="GUT1" s="426"/>
      <c r="GUU1" s="426"/>
      <c r="GUV1" s="426"/>
      <c r="GUW1" s="426"/>
      <c r="GUX1" s="426"/>
      <c r="GUY1" s="426"/>
      <c r="GUZ1" s="426"/>
      <c r="GVA1" s="426"/>
      <c r="GVB1" s="426"/>
      <c r="GVC1" s="426"/>
      <c r="GVD1" s="426"/>
      <c r="GVE1" s="476"/>
      <c r="GVF1" s="476"/>
      <c r="GVG1" s="426" t="s">
        <v>133</v>
      </c>
      <c r="GVH1" s="426"/>
      <c r="GVI1" s="426"/>
      <c r="GVJ1" s="426"/>
      <c r="GVK1" s="426"/>
      <c r="GVL1" s="426"/>
      <c r="GVM1" s="426"/>
      <c r="GVN1" s="426"/>
      <c r="GVO1" s="426"/>
      <c r="GVP1" s="426"/>
      <c r="GVQ1" s="426"/>
      <c r="GVR1" s="426"/>
      <c r="GVS1" s="426"/>
      <c r="GVT1" s="426"/>
      <c r="GVU1" s="476"/>
      <c r="GVV1" s="476"/>
      <c r="GVW1" s="426" t="s">
        <v>133</v>
      </c>
      <c r="GVX1" s="426"/>
      <c r="GVY1" s="426"/>
      <c r="GVZ1" s="426"/>
      <c r="GWA1" s="426"/>
      <c r="GWB1" s="426"/>
      <c r="GWC1" s="426"/>
      <c r="GWD1" s="426"/>
      <c r="GWE1" s="426"/>
      <c r="GWF1" s="426"/>
      <c r="GWG1" s="426"/>
      <c r="GWH1" s="426"/>
      <c r="GWI1" s="426"/>
      <c r="GWJ1" s="426"/>
      <c r="GWK1" s="476"/>
      <c r="GWL1" s="476"/>
      <c r="GWM1" s="426" t="s">
        <v>133</v>
      </c>
      <c r="GWN1" s="426"/>
      <c r="GWO1" s="426"/>
      <c r="GWP1" s="426"/>
      <c r="GWQ1" s="426"/>
      <c r="GWR1" s="426"/>
      <c r="GWS1" s="426"/>
      <c r="GWT1" s="426"/>
      <c r="GWU1" s="426"/>
      <c r="GWV1" s="426"/>
      <c r="GWW1" s="426"/>
      <c r="GWX1" s="426"/>
      <c r="GWY1" s="426"/>
      <c r="GWZ1" s="426"/>
      <c r="GXA1" s="476"/>
      <c r="GXB1" s="476"/>
      <c r="GXC1" s="426" t="s">
        <v>133</v>
      </c>
      <c r="GXD1" s="426"/>
      <c r="GXE1" s="426"/>
      <c r="GXF1" s="426"/>
      <c r="GXG1" s="426"/>
      <c r="GXH1" s="426"/>
      <c r="GXI1" s="426"/>
      <c r="GXJ1" s="426"/>
      <c r="GXK1" s="426"/>
      <c r="GXL1" s="426"/>
      <c r="GXM1" s="426"/>
      <c r="GXN1" s="426"/>
      <c r="GXO1" s="426"/>
      <c r="GXP1" s="426"/>
      <c r="GXQ1" s="476"/>
      <c r="GXR1" s="476"/>
      <c r="GXS1" s="426" t="s">
        <v>133</v>
      </c>
      <c r="GXT1" s="426"/>
      <c r="GXU1" s="426"/>
      <c r="GXV1" s="426"/>
      <c r="GXW1" s="426"/>
      <c r="GXX1" s="426"/>
      <c r="GXY1" s="426"/>
      <c r="GXZ1" s="426"/>
      <c r="GYA1" s="426"/>
      <c r="GYB1" s="426"/>
      <c r="GYC1" s="426"/>
      <c r="GYD1" s="426"/>
      <c r="GYE1" s="426"/>
      <c r="GYF1" s="426"/>
      <c r="GYG1" s="476"/>
      <c r="GYH1" s="476"/>
      <c r="GYI1" s="426" t="s">
        <v>133</v>
      </c>
      <c r="GYJ1" s="426"/>
      <c r="GYK1" s="426"/>
      <c r="GYL1" s="426"/>
      <c r="GYM1" s="426"/>
      <c r="GYN1" s="426"/>
      <c r="GYO1" s="426"/>
      <c r="GYP1" s="426"/>
      <c r="GYQ1" s="426"/>
      <c r="GYR1" s="426"/>
      <c r="GYS1" s="426"/>
      <c r="GYT1" s="426"/>
      <c r="GYU1" s="426"/>
      <c r="GYV1" s="426"/>
      <c r="GYW1" s="476"/>
      <c r="GYX1" s="476"/>
      <c r="GYY1" s="426" t="s">
        <v>133</v>
      </c>
      <c r="GYZ1" s="426"/>
      <c r="GZA1" s="426"/>
      <c r="GZB1" s="426"/>
      <c r="GZC1" s="426"/>
      <c r="GZD1" s="426"/>
      <c r="GZE1" s="426"/>
      <c r="GZF1" s="426"/>
      <c r="GZG1" s="426"/>
      <c r="GZH1" s="426"/>
      <c r="GZI1" s="426"/>
      <c r="GZJ1" s="426"/>
      <c r="GZK1" s="426"/>
      <c r="GZL1" s="426"/>
      <c r="GZM1" s="476"/>
      <c r="GZN1" s="476"/>
      <c r="GZO1" s="426" t="s">
        <v>133</v>
      </c>
      <c r="GZP1" s="426"/>
      <c r="GZQ1" s="426"/>
      <c r="GZR1" s="426"/>
      <c r="GZS1" s="426"/>
      <c r="GZT1" s="426"/>
      <c r="GZU1" s="426"/>
      <c r="GZV1" s="426"/>
      <c r="GZW1" s="426"/>
      <c r="GZX1" s="426"/>
      <c r="GZY1" s="426"/>
      <c r="GZZ1" s="426"/>
      <c r="HAA1" s="426"/>
      <c r="HAB1" s="426"/>
      <c r="HAC1" s="476"/>
      <c r="HAD1" s="476"/>
      <c r="HAE1" s="426" t="s">
        <v>133</v>
      </c>
      <c r="HAF1" s="426"/>
      <c r="HAG1" s="426"/>
      <c r="HAH1" s="426"/>
      <c r="HAI1" s="426"/>
      <c r="HAJ1" s="426"/>
      <c r="HAK1" s="426"/>
      <c r="HAL1" s="426"/>
      <c r="HAM1" s="426"/>
      <c r="HAN1" s="426"/>
      <c r="HAO1" s="426"/>
      <c r="HAP1" s="426"/>
      <c r="HAQ1" s="426"/>
      <c r="HAR1" s="426"/>
      <c r="HAS1" s="476"/>
      <c r="HAT1" s="476"/>
      <c r="HAU1" s="426" t="s">
        <v>133</v>
      </c>
      <c r="HAV1" s="426"/>
      <c r="HAW1" s="426"/>
      <c r="HAX1" s="426"/>
      <c r="HAY1" s="426"/>
      <c r="HAZ1" s="426"/>
      <c r="HBA1" s="426"/>
      <c r="HBB1" s="426"/>
      <c r="HBC1" s="426"/>
      <c r="HBD1" s="426"/>
      <c r="HBE1" s="426"/>
      <c r="HBF1" s="426"/>
      <c r="HBG1" s="426"/>
      <c r="HBH1" s="426"/>
      <c r="HBI1" s="476"/>
      <c r="HBJ1" s="476"/>
      <c r="HBK1" s="426" t="s">
        <v>133</v>
      </c>
      <c r="HBL1" s="426"/>
      <c r="HBM1" s="426"/>
      <c r="HBN1" s="426"/>
      <c r="HBO1" s="426"/>
      <c r="HBP1" s="426"/>
      <c r="HBQ1" s="426"/>
      <c r="HBR1" s="426"/>
      <c r="HBS1" s="426"/>
      <c r="HBT1" s="426"/>
      <c r="HBU1" s="426"/>
      <c r="HBV1" s="426"/>
      <c r="HBW1" s="426"/>
      <c r="HBX1" s="426"/>
      <c r="HBY1" s="476"/>
      <c r="HBZ1" s="476"/>
      <c r="HCA1" s="426" t="s">
        <v>133</v>
      </c>
      <c r="HCB1" s="426"/>
      <c r="HCC1" s="426"/>
      <c r="HCD1" s="426"/>
      <c r="HCE1" s="426"/>
      <c r="HCF1" s="426"/>
      <c r="HCG1" s="426"/>
      <c r="HCH1" s="426"/>
      <c r="HCI1" s="426"/>
      <c r="HCJ1" s="426"/>
      <c r="HCK1" s="426"/>
      <c r="HCL1" s="426"/>
      <c r="HCM1" s="426"/>
      <c r="HCN1" s="426"/>
      <c r="HCO1" s="476"/>
      <c r="HCP1" s="476"/>
      <c r="HCQ1" s="426" t="s">
        <v>133</v>
      </c>
      <c r="HCR1" s="426"/>
      <c r="HCS1" s="426"/>
      <c r="HCT1" s="426"/>
      <c r="HCU1" s="426"/>
      <c r="HCV1" s="426"/>
      <c r="HCW1" s="426"/>
      <c r="HCX1" s="426"/>
      <c r="HCY1" s="426"/>
      <c r="HCZ1" s="426"/>
      <c r="HDA1" s="426"/>
      <c r="HDB1" s="426"/>
      <c r="HDC1" s="426"/>
      <c r="HDD1" s="426"/>
      <c r="HDE1" s="476"/>
      <c r="HDF1" s="476"/>
      <c r="HDG1" s="426" t="s">
        <v>133</v>
      </c>
      <c r="HDH1" s="426"/>
      <c r="HDI1" s="426"/>
      <c r="HDJ1" s="426"/>
      <c r="HDK1" s="426"/>
      <c r="HDL1" s="426"/>
      <c r="HDM1" s="426"/>
      <c r="HDN1" s="426"/>
      <c r="HDO1" s="426"/>
      <c r="HDP1" s="426"/>
      <c r="HDQ1" s="426"/>
      <c r="HDR1" s="426"/>
      <c r="HDS1" s="426"/>
      <c r="HDT1" s="426"/>
      <c r="HDU1" s="476"/>
      <c r="HDV1" s="476"/>
      <c r="HDW1" s="426" t="s">
        <v>133</v>
      </c>
      <c r="HDX1" s="426"/>
      <c r="HDY1" s="426"/>
      <c r="HDZ1" s="426"/>
      <c r="HEA1" s="426"/>
      <c r="HEB1" s="426"/>
      <c r="HEC1" s="426"/>
      <c r="HED1" s="426"/>
      <c r="HEE1" s="426"/>
      <c r="HEF1" s="426"/>
      <c r="HEG1" s="426"/>
      <c r="HEH1" s="426"/>
      <c r="HEI1" s="426"/>
      <c r="HEJ1" s="426"/>
      <c r="HEK1" s="476"/>
      <c r="HEL1" s="476"/>
      <c r="HEM1" s="426" t="s">
        <v>133</v>
      </c>
      <c r="HEN1" s="426"/>
      <c r="HEO1" s="426"/>
      <c r="HEP1" s="426"/>
      <c r="HEQ1" s="426"/>
      <c r="HER1" s="426"/>
      <c r="HES1" s="426"/>
      <c r="HET1" s="426"/>
      <c r="HEU1" s="426"/>
      <c r="HEV1" s="426"/>
      <c r="HEW1" s="426"/>
      <c r="HEX1" s="426"/>
      <c r="HEY1" s="426"/>
      <c r="HEZ1" s="426"/>
      <c r="HFA1" s="476"/>
      <c r="HFB1" s="476"/>
      <c r="HFC1" s="426" t="s">
        <v>133</v>
      </c>
      <c r="HFD1" s="426"/>
      <c r="HFE1" s="426"/>
      <c r="HFF1" s="426"/>
      <c r="HFG1" s="426"/>
      <c r="HFH1" s="426"/>
      <c r="HFI1" s="426"/>
      <c r="HFJ1" s="426"/>
      <c r="HFK1" s="426"/>
      <c r="HFL1" s="426"/>
      <c r="HFM1" s="426"/>
      <c r="HFN1" s="426"/>
      <c r="HFO1" s="426"/>
      <c r="HFP1" s="426"/>
      <c r="HFQ1" s="476"/>
      <c r="HFR1" s="476"/>
      <c r="HFS1" s="426" t="s">
        <v>133</v>
      </c>
      <c r="HFT1" s="426"/>
      <c r="HFU1" s="426"/>
      <c r="HFV1" s="426"/>
      <c r="HFW1" s="426"/>
      <c r="HFX1" s="426"/>
      <c r="HFY1" s="426"/>
      <c r="HFZ1" s="426"/>
      <c r="HGA1" s="426"/>
      <c r="HGB1" s="426"/>
      <c r="HGC1" s="426"/>
      <c r="HGD1" s="426"/>
      <c r="HGE1" s="426"/>
      <c r="HGF1" s="426"/>
      <c r="HGG1" s="476"/>
      <c r="HGH1" s="476"/>
      <c r="HGI1" s="426" t="s">
        <v>133</v>
      </c>
      <c r="HGJ1" s="426"/>
      <c r="HGK1" s="426"/>
      <c r="HGL1" s="426"/>
      <c r="HGM1" s="426"/>
      <c r="HGN1" s="426"/>
      <c r="HGO1" s="426"/>
      <c r="HGP1" s="426"/>
      <c r="HGQ1" s="426"/>
      <c r="HGR1" s="426"/>
      <c r="HGS1" s="426"/>
      <c r="HGT1" s="426"/>
      <c r="HGU1" s="426"/>
      <c r="HGV1" s="426"/>
      <c r="HGW1" s="476"/>
      <c r="HGX1" s="476"/>
      <c r="HGY1" s="426" t="s">
        <v>133</v>
      </c>
      <c r="HGZ1" s="426"/>
      <c r="HHA1" s="426"/>
      <c r="HHB1" s="426"/>
      <c r="HHC1" s="426"/>
      <c r="HHD1" s="426"/>
      <c r="HHE1" s="426"/>
      <c r="HHF1" s="426"/>
      <c r="HHG1" s="426"/>
      <c r="HHH1" s="426"/>
      <c r="HHI1" s="426"/>
      <c r="HHJ1" s="426"/>
      <c r="HHK1" s="426"/>
      <c r="HHL1" s="426"/>
      <c r="HHM1" s="476"/>
      <c r="HHN1" s="476"/>
      <c r="HHO1" s="426" t="s">
        <v>133</v>
      </c>
      <c r="HHP1" s="426"/>
      <c r="HHQ1" s="426"/>
      <c r="HHR1" s="426"/>
      <c r="HHS1" s="426"/>
      <c r="HHT1" s="426"/>
      <c r="HHU1" s="426"/>
      <c r="HHV1" s="426"/>
      <c r="HHW1" s="426"/>
      <c r="HHX1" s="426"/>
      <c r="HHY1" s="426"/>
      <c r="HHZ1" s="426"/>
      <c r="HIA1" s="426"/>
      <c r="HIB1" s="426"/>
      <c r="HIC1" s="476"/>
      <c r="HID1" s="476"/>
      <c r="HIE1" s="426" t="s">
        <v>133</v>
      </c>
      <c r="HIF1" s="426"/>
      <c r="HIG1" s="426"/>
      <c r="HIH1" s="426"/>
      <c r="HII1" s="426"/>
      <c r="HIJ1" s="426"/>
      <c r="HIK1" s="426"/>
      <c r="HIL1" s="426"/>
      <c r="HIM1" s="426"/>
      <c r="HIN1" s="426"/>
      <c r="HIO1" s="426"/>
      <c r="HIP1" s="426"/>
      <c r="HIQ1" s="426"/>
      <c r="HIR1" s="426"/>
      <c r="HIS1" s="476"/>
      <c r="HIT1" s="476"/>
      <c r="HIU1" s="426" t="s">
        <v>133</v>
      </c>
      <c r="HIV1" s="426"/>
      <c r="HIW1" s="426"/>
      <c r="HIX1" s="426"/>
      <c r="HIY1" s="426"/>
      <c r="HIZ1" s="426"/>
      <c r="HJA1" s="426"/>
      <c r="HJB1" s="426"/>
      <c r="HJC1" s="426"/>
      <c r="HJD1" s="426"/>
      <c r="HJE1" s="426"/>
      <c r="HJF1" s="426"/>
      <c r="HJG1" s="426"/>
      <c r="HJH1" s="426"/>
      <c r="HJI1" s="476"/>
      <c r="HJJ1" s="476"/>
      <c r="HJK1" s="426" t="s">
        <v>133</v>
      </c>
      <c r="HJL1" s="426"/>
      <c r="HJM1" s="426"/>
      <c r="HJN1" s="426"/>
      <c r="HJO1" s="426"/>
      <c r="HJP1" s="426"/>
      <c r="HJQ1" s="426"/>
      <c r="HJR1" s="426"/>
      <c r="HJS1" s="426"/>
      <c r="HJT1" s="426"/>
      <c r="HJU1" s="426"/>
      <c r="HJV1" s="426"/>
      <c r="HJW1" s="426"/>
      <c r="HJX1" s="426"/>
      <c r="HJY1" s="476"/>
      <c r="HJZ1" s="476"/>
      <c r="HKA1" s="426" t="s">
        <v>133</v>
      </c>
      <c r="HKB1" s="426"/>
      <c r="HKC1" s="426"/>
      <c r="HKD1" s="426"/>
      <c r="HKE1" s="426"/>
      <c r="HKF1" s="426"/>
      <c r="HKG1" s="426"/>
      <c r="HKH1" s="426"/>
      <c r="HKI1" s="426"/>
      <c r="HKJ1" s="426"/>
      <c r="HKK1" s="426"/>
      <c r="HKL1" s="426"/>
      <c r="HKM1" s="426"/>
      <c r="HKN1" s="426"/>
      <c r="HKO1" s="476"/>
      <c r="HKP1" s="476"/>
      <c r="HKQ1" s="426" t="s">
        <v>133</v>
      </c>
      <c r="HKR1" s="426"/>
      <c r="HKS1" s="426"/>
      <c r="HKT1" s="426"/>
      <c r="HKU1" s="426"/>
      <c r="HKV1" s="426"/>
      <c r="HKW1" s="426"/>
      <c r="HKX1" s="426"/>
      <c r="HKY1" s="426"/>
      <c r="HKZ1" s="426"/>
      <c r="HLA1" s="426"/>
      <c r="HLB1" s="426"/>
      <c r="HLC1" s="426"/>
      <c r="HLD1" s="426"/>
      <c r="HLE1" s="476"/>
      <c r="HLF1" s="476"/>
      <c r="HLG1" s="426" t="s">
        <v>133</v>
      </c>
      <c r="HLH1" s="426"/>
      <c r="HLI1" s="426"/>
      <c r="HLJ1" s="426"/>
      <c r="HLK1" s="426"/>
      <c r="HLL1" s="426"/>
      <c r="HLM1" s="426"/>
      <c r="HLN1" s="426"/>
      <c r="HLO1" s="426"/>
      <c r="HLP1" s="426"/>
      <c r="HLQ1" s="426"/>
      <c r="HLR1" s="426"/>
      <c r="HLS1" s="426"/>
      <c r="HLT1" s="426"/>
      <c r="HLU1" s="476"/>
      <c r="HLV1" s="476"/>
      <c r="HLW1" s="426" t="s">
        <v>133</v>
      </c>
      <c r="HLX1" s="426"/>
      <c r="HLY1" s="426"/>
      <c r="HLZ1" s="426"/>
      <c r="HMA1" s="426"/>
      <c r="HMB1" s="426"/>
      <c r="HMC1" s="426"/>
      <c r="HMD1" s="426"/>
      <c r="HME1" s="426"/>
      <c r="HMF1" s="426"/>
      <c r="HMG1" s="426"/>
      <c r="HMH1" s="426"/>
      <c r="HMI1" s="426"/>
      <c r="HMJ1" s="426"/>
      <c r="HMK1" s="476"/>
      <c r="HML1" s="476"/>
      <c r="HMM1" s="426" t="s">
        <v>133</v>
      </c>
      <c r="HMN1" s="426"/>
      <c r="HMO1" s="426"/>
      <c r="HMP1" s="426"/>
      <c r="HMQ1" s="426"/>
      <c r="HMR1" s="426"/>
      <c r="HMS1" s="426"/>
      <c r="HMT1" s="426"/>
      <c r="HMU1" s="426"/>
      <c r="HMV1" s="426"/>
      <c r="HMW1" s="426"/>
      <c r="HMX1" s="426"/>
      <c r="HMY1" s="426"/>
      <c r="HMZ1" s="426"/>
      <c r="HNA1" s="476"/>
      <c r="HNB1" s="476"/>
      <c r="HNC1" s="426" t="s">
        <v>133</v>
      </c>
      <c r="HND1" s="426"/>
      <c r="HNE1" s="426"/>
      <c r="HNF1" s="426"/>
      <c r="HNG1" s="426"/>
      <c r="HNH1" s="426"/>
      <c r="HNI1" s="426"/>
      <c r="HNJ1" s="426"/>
      <c r="HNK1" s="426"/>
      <c r="HNL1" s="426"/>
      <c r="HNM1" s="426"/>
      <c r="HNN1" s="426"/>
      <c r="HNO1" s="426"/>
      <c r="HNP1" s="426"/>
      <c r="HNQ1" s="476"/>
      <c r="HNR1" s="476"/>
      <c r="HNS1" s="426" t="s">
        <v>133</v>
      </c>
      <c r="HNT1" s="426"/>
      <c r="HNU1" s="426"/>
      <c r="HNV1" s="426"/>
      <c r="HNW1" s="426"/>
      <c r="HNX1" s="426"/>
      <c r="HNY1" s="426"/>
      <c r="HNZ1" s="426"/>
      <c r="HOA1" s="426"/>
      <c r="HOB1" s="426"/>
      <c r="HOC1" s="426"/>
      <c r="HOD1" s="426"/>
      <c r="HOE1" s="426"/>
      <c r="HOF1" s="426"/>
      <c r="HOG1" s="476"/>
      <c r="HOH1" s="476"/>
      <c r="HOI1" s="426" t="s">
        <v>133</v>
      </c>
      <c r="HOJ1" s="426"/>
      <c r="HOK1" s="426"/>
      <c r="HOL1" s="426"/>
      <c r="HOM1" s="426"/>
      <c r="HON1" s="426"/>
      <c r="HOO1" s="426"/>
      <c r="HOP1" s="426"/>
      <c r="HOQ1" s="426"/>
      <c r="HOR1" s="426"/>
      <c r="HOS1" s="426"/>
      <c r="HOT1" s="426"/>
      <c r="HOU1" s="426"/>
      <c r="HOV1" s="426"/>
      <c r="HOW1" s="476"/>
      <c r="HOX1" s="476"/>
      <c r="HOY1" s="426" t="s">
        <v>133</v>
      </c>
      <c r="HOZ1" s="426"/>
      <c r="HPA1" s="426"/>
      <c r="HPB1" s="426"/>
      <c r="HPC1" s="426"/>
      <c r="HPD1" s="426"/>
      <c r="HPE1" s="426"/>
      <c r="HPF1" s="426"/>
      <c r="HPG1" s="426"/>
      <c r="HPH1" s="426"/>
      <c r="HPI1" s="426"/>
      <c r="HPJ1" s="426"/>
      <c r="HPK1" s="426"/>
      <c r="HPL1" s="426"/>
      <c r="HPM1" s="476"/>
      <c r="HPN1" s="476"/>
      <c r="HPO1" s="426" t="s">
        <v>133</v>
      </c>
      <c r="HPP1" s="426"/>
      <c r="HPQ1" s="426"/>
      <c r="HPR1" s="426"/>
      <c r="HPS1" s="426"/>
      <c r="HPT1" s="426"/>
      <c r="HPU1" s="426"/>
      <c r="HPV1" s="426"/>
      <c r="HPW1" s="426"/>
      <c r="HPX1" s="426"/>
      <c r="HPY1" s="426"/>
      <c r="HPZ1" s="426"/>
      <c r="HQA1" s="426"/>
      <c r="HQB1" s="426"/>
      <c r="HQC1" s="476"/>
      <c r="HQD1" s="476"/>
      <c r="HQE1" s="426" t="s">
        <v>133</v>
      </c>
      <c r="HQF1" s="426"/>
      <c r="HQG1" s="426"/>
      <c r="HQH1" s="426"/>
      <c r="HQI1" s="426"/>
      <c r="HQJ1" s="426"/>
      <c r="HQK1" s="426"/>
      <c r="HQL1" s="426"/>
      <c r="HQM1" s="426"/>
      <c r="HQN1" s="426"/>
      <c r="HQO1" s="426"/>
      <c r="HQP1" s="426"/>
      <c r="HQQ1" s="426"/>
      <c r="HQR1" s="426"/>
      <c r="HQS1" s="476"/>
      <c r="HQT1" s="476"/>
      <c r="HQU1" s="426" t="s">
        <v>133</v>
      </c>
      <c r="HQV1" s="426"/>
      <c r="HQW1" s="426"/>
      <c r="HQX1" s="426"/>
      <c r="HQY1" s="426"/>
      <c r="HQZ1" s="426"/>
      <c r="HRA1" s="426"/>
      <c r="HRB1" s="426"/>
      <c r="HRC1" s="426"/>
      <c r="HRD1" s="426"/>
      <c r="HRE1" s="426"/>
      <c r="HRF1" s="426"/>
      <c r="HRG1" s="426"/>
      <c r="HRH1" s="426"/>
      <c r="HRI1" s="476"/>
      <c r="HRJ1" s="476"/>
      <c r="HRK1" s="426" t="s">
        <v>133</v>
      </c>
      <c r="HRL1" s="426"/>
      <c r="HRM1" s="426"/>
      <c r="HRN1" s="426"/>
      <c r="HRO1" s="426"/>
      <c r="HRP1" s="426"/>
      <c r="HRQ1" s="426"/>
      <c r="HRR1" s="426"/>
      <c r="HRS1" s="426"/>
      <c r="HRT1" s="426"/>
      <c r="HRU1" s="426"/>
      <c r="HRV1" s="426"/>
      <c r="HRW1" s="426"/>
      <c r="HRX1" s="426"/>
      <c r="HRY1" s="476"/>
      <c r="HRZ1" s="476"/>
      <c r="HSA1" s="426" t="s">
        <v>133</v>
      </c>
      <c r="HSB1" s="426"/>
      <c r="HSC1" s="426"/>
      <c r="HSD1" s="426"/>
      <c r="HSE1" s="426"/>
      <c r="HSF1" s="426"/>
      <c r="HSG1" s="426"/>
      <c r="HSH1" s="426"/>
      <c r="HSI1" s="426"/>
      <c r="HSJ1" s="426"/>
      <c r="HSK1" s="426"/>
      <c r="HSL1" s="426"/>
      <c r="HSM1" s="426"/>
      <c r="HSN1" s="426"/>
      <c r="HSO1" s="476"/>
      <c r="HSP1" s="476"/>
      <c r="HSQ1" s="426" t="s">
        <v>133</v>
      </c>
      <c r="HSR1" s="426"/>
      <c r="HSS1" s="426"/>
      <c r="HST1" s="426"/>
      <c r="HSU1" s="426"/>
      <c r="HSV1" s="426"/>
      <c r="HSW1" s="426"/>
      <c r="HSX1" s="426"/>
      <c r="HSY1" s="426"/>
      <c r="HSZ1" s="426"/>
      <c r="HTA1" s="426"/>
      <c r="HTB1" s="426"/>
      <c r="HTC1" s="426"/>
      <c r="HTD1" s="426"/>
      <c r="HTE1" s="476"/>
      <c r="HTF1" s="476"/>
      <c r="HTG1" s="426" t="s">
        <v>133</v>
      </c>
      <c r="HTH1" s="426"/>
      <c r="HTI1" s="426"/>
      <c r="HTJ1" s="426"/>
      <c r="HTK1" s="426"/>
      <c r="HTL1" s="426"/>
      <c r="HTM1" s="426"/>
      <c r="HTN1" s="426"/>
      <c r="HTO1" s="426"/>
      <c r="HTP1" s="426"/>
      <c r="HTQ1" s="426"/>
      <c r="HTR1" s="426"/>
      <c r="HTS1" s="426"/>
      <c r="HTT1" s="426"/>
      <c r="HTU1" s="476"/>
      <c r="HTV1" s="476"/>
      <c r="HTW1" s="426" t="s">
        <v>133</v>
      </c>
      <c r="HTX1" s="426"/>
      <c r="HTY1" s="426"/>
      <c r="HTZ1" s="426"/>
      <c r="HUA1" s="426"/>
      <c r="HUB1" s="426"/>
      <c r="HUC1" s="426"/>
      <c r="HUD1" s="426"/>
      <c r="HUE1" s="426"/>
      <c r="HUF1" s="426"/>
      <c r="HUG1" s="426"/>
      <c r="HUH1" s="426"/>
      <c r="HUI1" s="426"/>
      <c r="HUJ1" s="426"/>
      <c r="HUK1" s="476"/>
      <c r="HUL1" s="476"/>
      <c r="HUM1" s="426" t="s">
        <v>133</v>
      </c>
      <c r="HUN1" s="426"/>
      <c r="HUO1" s="426"/>
      <c r="HUP1" s="426"/>
      <c r="HUQ1" s="426"/>
      <c r="HUR1" s="426"/>
      <c r="HUS1" s="426"/>
      <c r="HUT1" s="426"/>
      <c r="HUU1" s="426"/>
      <c r="HUV1" s="426"/>
      <c r="HUW1" s="426"/>
      <c r="HUX1" s="426"/>
      <c r="HUY1" s="426"/>
      <c r="HUZ1" s="426"/>
      <c r="HVA1" s="476"/>
      <c r="HVB1" s="476"/>
      <c r="HVC1" s="426" t="s">
        <v>133</v>
      </c>
      <c r="HVD1" s="426"/>
      <c r="HVE1" s="426"/>
      <c r="HVF1" s="426"/>
      <c r="HVG1" s="426"/>
      <c r="HVH1" s="426"/>
      <c r="HVI1" s="426"/>
      <c r="HVJ1" s="426"/>
      <c r="HVK1" s="426"/>
      <c r="HVL1" s="426"/>
      <c r="HVM1" s="426"/>
      <c r="HVN1" s="426"/>
      <c r="HVO1" s="426"/>
      <c r="HVP1" s="426"/>
      <c r="HVQ1" s="476"/>
      <c r="HVR1" s="476"/>
      <c r="HVS1" s="426" t="s">
        <v>133</v>
      </c>
      <c r="HVT1" s="426"/>
      <c r="HVU1" s="426"/>
      <c r="HVV1" s="426"/>
      <c r="HVW1" s="426"/>
      <c r="HVX1" s="426"/>
      <c r="HVY1" s="426"/>
      <c r="HVZ1" s="426"/>
      <c r="HWA1" s="426"/>
      <c r="HWB1" s="426"/>
      <c r="HWC1" s="426"/>
      <c r="HWD1" s="426"/>
      <c r="HWE1" s="426"/>
      <c r="HWF1" s="426"/>
      <c r="HWG1" s="476"/>
      <c r="HWH1" s="476"/>
      <c r="HWI1" s="426" t="s">
        <v>133</v>
      </c>
      <c r="HWJ1" s="426"/>
      <c r="HWK1" s="426"/>
      <c r="HWL1" s="426"/>
      <c r="HWM1" s="426"/>
      <c r="HWN1" s="426"/>
      <c r="HWO1" s="426"/>
      <c r="HWP1" s="426"/>
      <c r="HWQ1" s="426"/>
      <c r="HWR1" s="426"/>
      <c r="HWS1" s="426"/>
      <c r="HWT1" s="426"/>
      <c r="HWU1" s="426"/>
      <c r="HWV1" s="426"/>
      <c r="HWW1" s="476"/>
      <c r="HWX1" s="476"/>
      <c r="HWY1" s="426" t="s">
        <v>133</v>
      </c>
      <c r="HWZ1" s="426"/>
      <c r="HXA1" s="426"/>
      <c r="HXB1" s="426"/>
      <c r="HXC1" s="426"/>
      <c r="HXD1" s="426"/>
      <c r="HXE1" s="426"/>
      <c r="HXF1" s="426"/>
      <c r="HXG1" s="426"/>
      <c r="HXH1" s="426"/>
      <c r="HXI1" s="426"/>
      <c r="HXJ1" s="426"/>
      <c r="HXK1" s="426"/>
      <c r="HXL1" s="426"/>
      <c r="HXM1" s="476"/>
      <c r="HXN1" s="476"/>
      <c r="HXO1" s="426" t="s">
        <v>133</v>
      </c>
      <c r="HXP1" s="426"/>
      <c r="HXQ1" s="426"/>
      <c r="HXR1" s="426"/>
      <c r="HXS1" s="426"/>
      <c r="HXT1" s="426"/>
      <c r="HXU1" s="426"/>
      <c r="HXV1" s="426"/>
      <c r="HXW1" s="426"/>
      <c r="HXX1" s="426"/>
      <c r="HXY1" s="426"/>
      <c r="HXZ1" s="426"/>
      <c r="HYA1" s="426"/>
      <c r="HYB1" s="426"/>
      <c r="HYC1" s="476"/>
      <c r="HYD1" s="476"/>
      <c r="HYE1" s="426" t="s">
        <v>133</v>
      </c>
      <c r="HYF1" s="426"/>
      <c r="HYG1" s="426"/>
      <c r="HYH1" s="426"/>
      <c r="HYI1" s="426"/>
      <c r="HYJ1" s="426"/>
      <c r="HYK1" s="426"/>
      <c r="HYL1" s="426"/>
      <c r="HYM1" s="426"/>
      <c r="HYN1" s="426"/>
      <c r="HYO1" s="426"/>
      <c r="HYP1" s="426"/>
      <c r="HYQ1" s="426"/>
      <c r="HYR1" s="426"/>
      <c r="HYS1" s="476"/>
      <c r="HYT1" s="476"/>
      <c r="HYU1" s="426" t="s">
        <v>133</v>
      </c>
      <c r="HYV1" s="426"/>
      <c r="HYW1" s="426"/>
      <c r="HYX1" s="426"/>
      <c r="HYY1" s="426"/>
      <c r="HYZ1" s="426"/>
      <c r="HZA1" s="426"/>
      <c r="HZB1" s="426"/>
      <c r="HZC1" s="426"/>
      <c r="HZD1" s="426"/>
      <c r="HZE1" s="426"/>
      <c r="HZF1" s="426"/>
      <c r="HZG1" s="426"/>
      <c r="HZH1" s="426"/>
      <c r="HZI1" s="476"/>
      <c r="HZJ1" s="476"/>
      <c r="HZK1" s="426" t="s">
        <v>133</v>
      </c>
      <c r="HZL1" s="426"/>
      <c r="HZM1" s="426"/>
      <c r="HZN1" s="426"/>
      <c r="HZO1" s="426"/>
      <c r="HZP1" s="426"/>
      <c r="HZQ1" s="426"/>
      <c r="HZR1" s="426"/>
      <c r="HZS1" s="426"/>
      <c r="HZT1" s="426"/>
      <c r="HZU1" s="426"/>
      <c r="HZV1" s="426"/>
      <c r="HZW1" s="426"/>
      <c r="HZX1" s="426"/>
      <c r="HZY1" s="476"/>
      <c r="HZZ1" s="476"/>
      <c r="IAA1" s="426" t="s">
        <v>133</v>
      </c>
      <c r="IAB1" s="426"/>
      <c r="IAC1" s="426"/>
      <c r="IAD1" s="426"/>
      <c r="IAE1" s="426"/>
      <c r="IAF1" s="426"/>
      <c r="IAG1" s="426"/>
      <c r="IAH1" s="426"/>
      <c r="IAI1" s="426"/>
      <c r="IAJ1" s="426"/>
      <c r="IAK1" s="426"/>
      <c r="IAL1" s="426"/>
      <c r="IAM1" s="426"/>
      <c r="IAN1" s="426"/>
      <c r="IAO1" s="476"/>
      <c r="IAP1" s="476"/>
      <c r="IAQ1" s="426" t="s">
        <v>133</v>
      </c>
      <c r="IAR1" s="426"/>
      <c r="IAS1" s="426"/>
      <c r="IAT1" s="426"/>
      <c r="IAU1" s="426"/>
      <c r="IAV1" s="426"/>
      <c r="IAW1" s="426"/>
      <c r="IAX1" s="426"/>
      <c r="IAY1" s="426"/>
      <c r="IAZ1" s="426"/>
      <c r="IBA1" s="426"/>
      <c r="IBB1" s="426"/>
      <c r="IBC1" s="426"/>
      <c r="IBD1" s="426"/>
      <c r="IBE1" s="476"/>
      <c r="IBF1" s="476"/>
      <c r="IBG1" s="426" t="s">
        <v>133</v>
      </c>
      <c r="IBH1" s="426"/>
      <c r="IBI1" s="426"/>
      <c r="IBJ1" s="426"/>
      <c r="IBK1" s="426"/>
      <c r="IBL1" s="426"/>
      <c r="IBM1" s="426"/>
      <c r="IBN1" s="426"/>
      <c r="IBO1" s="426"/>
      <c r="IBP1" s="426"/>
      <c r="IBQ1" s="426"/>
      <c r="IBR1" s="426"/>
      <c r="IBS1" s="426"/>
      <c r="IBT1" s="426"/>
      <c r="IBU1" s="476"/>
      <c r="IBV1" s="476"/>
      <c r="IBW1" s="426" t="s">
        <v>133</v>
      </c>
      <c r="IBX1" s="426"/>
      <c r="IBY1" s="426"/>
      <c r="IBZ1" s="426"/>
      <c r="ICA1" s="426"/>
      <c r="ICB1" s="426"/>
      <c r="ICC1" s="426"/>
      <c r="ICD1" s="426"/>
      <c r="ICE1" s="426"/>
      <c r="ICF1" s="426"/>
      <c r="ICG1" s="426"/>
      <c r="ICH1" s="426"/>
      <c r="ICI1" s="426"/>
      <c r="ICJ1" s="426"/>
      <c r="ICK1" s="476"/>
      <c r="ICL1" s="476"/>
      <c r="ICM1" s="426" t="s">
        <v>133</v>
      </c>
      <c r="ICN1" s="426"/>
      <c r="ICO1" s="426"/>
      <c r="ICP1" s="426"/>
      <c r="ICQ1" s="426"/>
      <c r="ICR1" s="426"/>
      <c r="ICS1" s="426"/>
      <c r="ICT1" s="426"/>
      <c r="ICU1" s="426"/>
      <c r="ICV1" s="426"/>
      <c r="ICW1" s="426"/>
      <c r="ICX1" s="426"/>
      <c r="ICY1" s="426"/>
      <c r="ICZ1" s="426"/>
      <c r="IDA1" s="476"/>
      <c r="IDB1" s="476"/>
      <c r="IDC1" s="426" t="s">
        <v>133</v>
      </c>
      <c r="IDD1" s="426"/>
      <c r="IDE1" s="426"/>
      <c r="IDF1" s="426"/>
      <c r="IDG1" s="426"/>
      <c r="IDH1" s="426"/>
      <c r="IDI1" s="426"/>
      <c r="IDJ1" s="426"/>
      <c r="IDK1" s="426"/>
      <c r="IDL1" s="426"/>
      <c r="IDM1" s="426"/>
      <c r="IDN1" s="426"/>
      <c r="IDO1" s="426"/>
      <c r="IDP1" s="426"/>
      <c r="IDQ1" s="476"/>
      <c r="IDR1" s="476"/>
      <c r="IDS1" s="426" t="s">
        <v>133</v>
      </c>
      <c r="IDT1" s="426"/>
      <c r="IDU1" s="426"/>
      <c r="IDV1" s="426"/>
      <c r="IDW1" s="426"/>
      <c r="IDX1" s="426"/>
      <c r="IDY1" s="426"/>
      <c r="IDZ1" s="426"/>
      <c r="IEA1" s="426"/>
      <c r="IEB1" s="426"/>
      <c r="IEC1" s="426"/>
      <c r="IED1" s="426"/>
      <c r="IEE1" s="426"/>
      <c r="IEF1" s="426"/>
      <c r="IEG1" s="476"/>
      <c r="IEH1" s="476"/>
      <c r="IEI1" s="426" t="s">
        <v>133</v>
      </c>
      <c r="IEJ1" s="426"/>
      <c r="IEK1" s="426"/>
      <c r="IEL1" s="426"/>
      <c r="IEM1" s="426"/>
      <c r="IEN1" s="426"/>
      <c r="IEO1" s="426"/>
      <c r="IEP1" s="426"/>
      <c r="IEQ1" s="426"/>
      <c r="IER1" s="426"/>
      <c r="IES1" s="426"/>
      <c r="IET1" s="426"/>
      <c r="IEU1" s="426"/>
      <c r="IEV1" s="426"/>
      <c r="IEW1" s="476"/>
      <c r="IEX1" s="476"/>
      <c r="IEY1" s="426" t="s">
        <v>133</v>
      </c>
      <c r="IEZ1" s="426"/>
      <c r="IFA1" s="426"/>
      <c r="IFB1" s="426"/>
      <c r="IFC1" s="426"/>
      <c r="IFD1" s="426"/>
      <c r="IFE1" s="426"/>
      <c r="IFF1" s="426"/>
      <c r="IFG1" s="426"/>
      <c r="IFH1" s="426"/>
      <c r="IFI1" s="426"/>
      <c r="IFJ1" s="426"/>
      <c r="IFK1" s="426"/>
      <c r="IFL1" s="426"/>
      <c r="IFM1" s="476"/>
      <c r="IFN1" s="476"/>
      <c r="IFO1" s="426" t="s">
        <v>133</v>
      </c>
      <c r="IFP1" s="426"/>
      <c r="IFQ1" s="426"/>
      <c r="IFR1" s="426"/>
      <c r="IFS1" s="426"/>
      <c r="IFT1" s="426"/>
      <c r="IFU1" s="426"/>
      <c r="IFV1" s="426"/>
      <c r="IFW1" s="426"/>
      <c r="IFX1" s="426"/>
      <c r="IFY1" s="426"/>
      <c r="IFZ1" s="426"/>
      <c r="IGA1" s="426"/>
      <c r="IGB1" s="426"/>
      <c r="IGC1" s="476"/>
      <c r="IGD1" s="476"/>
      <c r="IGE1" s="426" t="s">
        <v>133</v>
      </c>
      <c r="IGF1" s="426"/>
      <c r="IGG1" s="426"/>
      <c r="IGH1" s="426"/>
      <c r="IGI1" s="426"/>
      <c r="IGJ1" s="426"/>
      <c r="IGK1" s="426"/>
      <c r="IGL1" s="426"/>
      <c r="IGM1" s="426"/>
      <c r="IGN1" s="426"/>
      <c r="IGO1" s="426"/>
      <c r="IGP1" s="426"/>
      <c r="IGQ1" s="426"/>
      <c r="IGR1" s="426"/>
      <c r="IGS1" s="476"/>
      <c r="IGT1" s="476"/>
      <c r="IGU1" s="426" t="s">
        <v>133</v>
      </c>
      <c r="IGV1" s="426"/>
      <c r="IGW1" s="426"/>
      <c r="IGX1" s="426"/>
      <c r="IGY1" s="426"/>
      <c r="IGZ1" s="426"/>
      <c r="IHA1" s="426"/>
      <c r="IHB1" s="426"/>
      <c r="IHC1" s="426"/>
      <c r="IHD1" s="426"/>
      <c r="IHE1" s="426"/>
      <c r="IHF1" s="426"/>
      <c r="IHG1" s="426"/>
      <c r="IHH1" s="426"/>
      <c r="IHI1" s="476"/>
      <c r="IHJ1" s="476"/>
      <c r="IHK1" s="426" t="s">
        <v>133</v>
      </c>
      <c r="IHL1" s="426"/>
      <c r="IHM1" s="426"/>
      <c r="IHN1" s="426"/>
      <c r="IHO1" s="426"/>
      <c r="IHP1" s="426"/>
      <c r="IHQ1" s="426"/>
      <c r="IHR1" s="426"/>
      <c r="IHS1" s="426"/>
      <c r="IHT1" s="426"/>
      <c r="IHU1" s="426"/>
      <c r="IHV1" s="426"/>
      <c r="IHW1" s="426"/>
      <c r="IHX1" s="426"/>
      <c r="IHY1" s="476"/>
      <c r="IHZ1" s="476"/>
      <c r="IIA1" s="426" t="s">
        <v>133</v>
      </c>
      <c r="IIB1" s="426"/>
      <c r="IIC1" s="426"/>
      <c r="IID1" s="426"/>
      <c r="IIE1" s="426"/>
      <c r="IIF1" s="426"/>
      <c r="IIG1" s="426"/>
      <c r="IIH1" s="426"/>
      <c r="III1" s="426"/>
      <c r="IIJ1" s="426"/>
      <c r="IIK1" s="426"/>
      <c r="IIL1" s="426"/>
      <c r="IIM1" s="426"/>
      <c r="IIN1" s="426"/>
      <c r="IIO1" s="476"/>
      <c r="IIP1" s="476"/>
      <c r="IIQ1" s="426" t="s">
        <v>133</v>
      </c>
      <c r="IIR1" s="426"/>
      <c r="IIS1" s="426"/>
      <c r="IIT1" s="426"/>
      <c r="IIU1" s="426"/>
      <c r="IIV1" s="426"/>
      <c r="IIW1" s="426"/>
      <c r="IIX1" s="426"/>
      <c r="IIY1" s="426"/>
      <c r="IIZ1" s="426"/>
      <c r="IJA1" s="426"/>
      <c r="IJB1" s="426"/>
      <c r="IJC1" s="426"/>
      <c r="IJD1" s="426"/>
      <c r="IJE1" s="476"/>
      <c r="IJF1" s="476"/>
      <c r="IJG1" s="426" t="s">
        <v>133</v>
      </c>
      <c r="IJH1" s="426"/>
      <c r="IJI1" s="426"/>
      <c r="IJJ1" s="426"/>
      <c r="IJK1" s="426"/>
      <c r="IJL1" s="426"/>
      <c r="IJM1" s="426"/>
      <c r="IJN1" s="426"/>
      <c r="IJO1" s="426"/>
      <c r="IJP1" s="426"/>
      <c r="IJQ1" s="426"/>
      <c r="IJR1" s="426"/>
      <c r="IJS1" s="426"/>
      <c r="IJT1" s="426"/>
      <c r="IJU1" s="476"/>
      <c r="IJV1" s="476"/>
      <c r="IJW1" s="426" t="s">
        <v>133</v>
      </c>
      <c r="IJX1" s="426"/>
      <c r="IJY1" s="426"/>
      <c r="IJZ1" s="426"/>
      <c r="IKA1" s="426"/>
      <c r="IKB1" s="426"/>
      <c r="IKC1" s="426"/>
      <c r="IKD1" s="426"/>
      <c r="IKE1" s="426"/>
      <c r="IKF1" s="426"/>
      <c r="IKG1" s="426"/>
      <c r="IKH1" s="426"/>
      <c r="IKI1" s="426"/>
      <c r="IKJ1" s="426"/>
      <c r="IKK1" s="476"/>
      <c r="IKL1" s="476"/>
      <c r="IKM1" s="426" t="s">
        <v>133</v>
      </c>
      <c r="IKN1" s="426"/>
      <c r="IKO1" s="426"/>
      <c r="IKP1" s="426"/>
      <c r="IKQ1" s="426"/>
      <c r="IKR1" s="426"/>
      <c r="IKS1" s="426"/>
      <c r="IKT1" s="426"/>
      <c r="IKU1" s="426"/>
      <c r="IKV1" s="426"/>
      <c r="IKW1" s="426"/>
      <c r="IKX1" s="426"/>
      <c r="IKY1" s="426"/>
      <c r="IKZ1" s="426"/>
      <c r="ILA1" s="476"/>
      <c r="ILB1" s="476"/>
      <c r="ILC1" s="426" t="s">
        <v>133</v>
      </c>
      <c r="ILD1" s="426"/>
      <c r="ILE1" s="426"/>
      <c r="ILF1" s="426"/>
      <c r="ILG1" s="426"/>
      <c r="ILH1" s="426"/>
      <c r="ILI1" s="426"/>
      <c r="ILJ1" s="426"/>
      <c r="ILK1" s="426"/>
      <c r="ILL1" s="426"/>
      <c r="ILM1" s="426"/>
      <c r="ILN1" s="426"/>
      <c r="ILO1" s="426"/>
      <c r="ILP1" s="426"/>
      <c r="ILQ1" s="476"/>
      <c r="ILR1" s="476"/>
      <c r="ILS1" s="426" t="s">
        <v>133</v>
      </c>
      <c r="ILT1" s="426"/>
      <c r="ILU1" s="426"/>
      <c r="ILV1" s="426"/>
      <c r="ILW1" s="426"/>
      <c r="ILX1" s="426"/>
      <c r="ILY1" s="426"/>
      <c r="ILZ1" s="426"/>
      <c r="IMA1" s="426"/>
      <c r="IMB1" s="426"/>
      <c r="IMC1" s="426"/>
      <c r="IMD1" s="426"/>
      <c r="IME1" s="426"/>
      <c r="IMF1" s="426"/>
      <c r="IMG1" s="476"/>
      <c r="IMH1" s="476"/>
      <c r="IMI1" s="426" t="s">
        <v>133</v>
      </c>
      <c r="IMJ1" s="426"/>
      <c r="IMK1" s="426"/>
      <c r="IML1" s="426"/>
      <c r="IMM1" s="426"/>
      <c r="IMN1" s="426"/>
      <c r="IMO1" s="426"/>
      <c r="IMP1" s="426"/>
      <c r="IMQ1" s="426"/>
      <c r="IMR1" s="426"/>
      <c r="IMS1" s="426"/>
      <c r="IMT1" s="426"/>
      <c r="IMU1" s="426"/>
      <c r="IMV1" s="426"/>
      <c r="IMW1" s="476"/>
      <c r="IMX1" s="476"/>
      <c r="IMY1" s="426" t="s">
        <v>133</v>
      </c>
      <c r="IMZ1" s="426"/>
      <c r="INA1" s="426"/>
      <c r="INB1" s="426"/>
      <c r="INC1" s="426"/>
      <c r="IND1" s="426"/>
      <c r="INE1" s="426"/>
      <c r="INF1" s="426"/>
      <c r="ING1" s="426"/>
      <c r="INH1" s="426"/>
      <c r="INI1" s="426"/>
      <c r="INJ1" s="426"/>
      <c r="INK1" s="426"/>
      <c r="INL1" s="426"/>
      <c r="INM1" s="476"/>
      <c r="INN1" s="476"/>
      <c r="INO1" s="426" t="s">
        <v>133</v>
      </c>
      <c r="INP1" s="426"/>
      <c r="INQ1" s="426"/>
      <c r="INR1" s="426"/>
      <c r="INS1" s="426"/>
      <c r="INT1" s="426"/>
      <c r="INU1" s="426"/>
      <c r="INV1" s="426"/>
      <c r="INW1" s="426"/>
      <c r="INX1" s="426"/>
      <c r="INY1" s="426"/>
      <c r="INZ1" s="426"/>
      <c r="IOA1" s="426"/>
      <c r="IOB1" s="426"/>
      <c r="IOC1" s="476"/>
      <c r="IOD1" s="476"/>
      <c r="IOE1" s="426" t="s">
        <v>133</v>
      </c>
      <c r="IOF1" s="426"/>
      <c r="IOG1" s="426"/>
      <c r="IOH1" s="426"/>
      <c r="IOI1" s="426"/>
      <c r="IOJ1" s="426"/>
      <c r="IOK1" s="426"/>
      <c r="IOL1" s="426"/>
      <c r="IOM1" s="426"/>
      <c r="ION1" s="426"/>
      <c r="IOO1" s="426"/>
      <c r="IOP1" s="426"/>
      <c r="IOQ1" s="426"/>
      <c r="IOR1" s="426"/>
      <c r="IOS1" s="476"/>
      <c r="IOT1" s="476"/>
      <c r="IOU1" s="426" t="s">
        <v>133</v>
      </c>
      <c r="IOV1" s="426"/>
      <c r="IOW1" s="426"/>
      <c r="IOX1" s="426"/>
      <c r="IOY1" s="426"/>
      <c r="IOZ1" s="426"/>
      <c r="IPA1" s="426"/>
      <c r="IPB1" s="426"/>
      <c r="IPC1" s="426"/>
      <c r="IPD1" s="426"/>
      <c r="IPE1" s="426"/>
      <c r="IPF1" s="426"/>
      <c r="IPG1" s="426"/>
      <c r="IPH1" s="426"/>
      <c r="IPI1" s="476"/>
      <c r="IPJ1" s="476"/>
      <c r="IPK1" s="426" t="s">
        <v>133</v>
      </c>
      <c r="IPL1" s="426"/>
      <c r="IPM1" s="426"/>
      <c r="IPN1" s="426"/>
      <c r="IPO1" s="426"/>
      <c r="IPP1" s="426"/>
      <c r="IPQ1" s="426"/>
      <c r="IPR1" s="426"/>
      <c r="IPS1" s="426"/>
      <c r="IPT1" s="426"/>
      <c r="IPU1" s="426"/>
      <c r="IPV1" s="426"/>
      <c r="IPW1" s="426"/>
      <c r="IPX1" s="426"/>
      <c r="IPY1" s="476"/>
      <c r="IPZ1" s="476"/>
      <c r="IQA1" s="426" t="s">
        <v>133</v>
      </c>
      <c r="IQB1" s="426"/>
      <c r="IQC1" s="426"/>
      <c r="IQD1" s="426"/>
      <c r="IQE1" s="426"/>
      <c r="IQF1" s="426"/>
      <c r="IQG1" s="426"/>
      <c r="IQH1" s="426"/>
      <c r="IQI1" s="426"/>
      <c r="IQJ1" s="426"/>
      <c r="IQK1" s="426"/>
      <c r="IQL1" s="426"/>
      <c r="IQM1" s="426"/>
      <c r="IQN1" s="426"/>
      <c r="IQO1" s="476"/>
      <c r="IQP1" s="476"/>
      <c r="IQQ1" s="426" t="s">
        <v>133</v>
      </c>
      <c r="IQR1" s="426"/>
      <c r="IQS1" s="426"/>
      <c r="IQT1" s="426"/>
      <c r="IQU1" s="426"/>
      <c r="IQV1" s="426"/>
      <c r="IQW1" s="426"/>
      <c r="IQX1" s="426"/>
      <c r="IQY1" s="426"/>
      <c r="IQZ1" s="426"/>
      <c r="IRA1" s="426"/>
      <c r="IRB1" s="426"/>
      <c r="IRC1" s="426"/>
      <c r="IRD1" s="426"/>
      <c r="IRE1" s="476"/>
      <c r="IRF1" s="476"/>
      <c r="IRG1" s="426" t="s">
        <v>133</v>
      </c>
      <c r="IRH1" s="426"/>
      <c r="IRI1" s="426"/>
      <c r="IRJ1" s="426"/>
      <c r="IRK1" s="426"/>
      <c r="IRL1" s="426"/>
      <c r="IRM1" s="426"/>
      <c r="IRN1" s="426"/>
      <c r="IRO1" s="426"/>
      <c r="IRP1" s="426"/>
      <c r="IRQ1" s="426"/>
      <c r="IRR1" s="426"/>
      <c r="IRS1" s="426"/>
      <c r="IRT1" s="426"/>
      <c r="IRU1" s="476"/>
      <c r="IRV1" s="476"/>
      <c r="IRW1" s="426" t="s">
        <v>133</v>
      </c>
      <c r="IRX1" s="426"/>
      <c r="IRY1" s="426"/>
      <c r="IRZ1" s="426"/>
      <c r="ISA1" s="426"/>
      <c r="ISB1" s="426"/>
      <c r="ISC1" s="426"/>
      <c r="ISD1" s="426"/>
      <c r="ISE1" s="426"/>
      <c r="ISF1" s="426"/>
      <c r="ISG1" s="426"/>
      <c r="ISH1" s="426"/>
      <c r="ISI1" s="426"/>
      <c r="ISJ1" s="426"/>
      <c r="ISK1" s="476"/>
      <c r="ISL1" s="476"/>
      <c r="ISM1" s="426" t="s">
        <v>133</v>
      </c>
      <c r="ISN1" s="426"/>
      <c r="ISO1" s="426"/>
      <c r="ISP1" s="426"/>
      <c r="ISQ1" s="426"/>
      <c r="ISR1" s="426"/>
      <c r="ISS1" s="426"/>
      <c r="IST1" s="426"/>
      <c r="ISU1" s="426"/>
      <c r="ISV1" s="426"/>
      <c r="ISW1" s="426"/>
      <c r="ISX1" s="426"/>
      <c r="ISY1" s="426"/>
      <c r="ISZ1" s="426"/>
      <c r="ITA1" s="476"/>
      <c r="ITB1" s="476"/>
      <c r="ITC1" s="426" t="s">
        <v>133</v>
      </c>
      <c r="ITD1" s="426"/>
      <c r="ITE1" s="426"/>
      <c r="ITF1" s="426"/>
      <c r="ITG1" s="426"/>
      <c r="ITH1" s="426"/>
      <c r="ITI1" s="426"/>
      <c r="ITJ1" s="426"/>
      <c r="ITK1" s="426"/>
      <c r="ITL1" s="426"/>
      <c r="ITM1" s="426"/>
      <c r="ITN1" s="426"/>
      <c r="ITO1" s="426"/>
      <c r="ITP1" s="426"/>
      <c r="ITQ1" s="476"/>
      <c r="ITR1" s="476"/>
      <c r="ITS1" s="426" t="s">
        <v>133</v>
      </c>
      <c r="ITT1" s="426"/>
      <c r="ITU1" s="426"/>
      <c r="ITV1" s="426"/>
      <c r="ITW1" s="426"/>
      <c r="ITX1" s="426"/>
      <c r="ITY1" s="426"/>
      <c r="ITZ1" s="426"/>
      <c r="IUA1" s="426"/>
      <c r="IUB1" s="426"/>
      <c r="IUC1" s="426"/>
      <c r="IUD1" s="426"/>
      <c r="IUE1" s="426"/>
      <c r="IUF1" s="426"/>
      <c r="IUG1" s="476"/>
      <c r="IUH1" s="476"/>
      <c r="IUI1" s="426" t="s">
        <v>133</v>
      </c>
      <c r="IUJ1" s="426"/>
      <c r="IUK1" s="426"/>
      <c r="IUL1" s="426"/>
      <c r="IUM1" s="426"/>
      <c r="IUN1" s="426"/>
      <c r="IUO1" s="426"/>
      <c r="IUP1" s="426"/>
      <c r="IUQ1" s="426"/>
      <c r="IUR1" s="426"/>
      <c r="IUS1" s="426"/>
      <c r="IUT1" s="426"/>
      <c r="IUU1" s="426"/>
      <c r="IUV1" s="426"/>
      <c r="IUW1" s="476"/>
      <c r="IUX1" s="476"/>
      <c r="IUY1" s="426" t="s">
        <v>133</v>
      </c>
      <c r="IUZ1" s="426"/>
      <c r="IVA1" s="426"/>
      <c r="IVB1" s="426"/>
      <c r="IVC1" s="426"/>
      <c r="IVD1" s="426"/>
      <c r="IVE1" s="426"/>
      <c r="IVF1" s="426"/>
      <c r="IVG1" s="426"/>
      <c r="IVH1" s="426"/>
      <c r="IVI1" s="426"/>
      <c r="IVJ1" s="426"/>
      <c r="IVK1" s="426"/>
      <c r="IVL1" s="426"/>
      <c r="IVM1" s="476"/>
      <c r="IVN1" s="476"/>
      <c r="IVO1" s="426" t="s">
        <v>133</v>
      </c>
      <c r="IVP1" s="426"/>
      <c r="IVQ1" s="426"/>
      <c r="IVR1" s="426"/>
      <c r="IVS1" s="426"/>
      <c r="IVT1" s="426"/>
      <c r="IVU1" s="426"/>
      <c r="IVV1" s="426"/>
      <c r="IVW1" s="426"/>
      <c r="IVX1" s="426"/>
      <c r="IVY1" s="426"/>
      <c r="IVZ1" s="426"/>
      <c r="IWA1" s="426"/>
      <c r="IWB1" s="426"/>
      <c r="IWC1" s="476"/>
      <c r="IWD1" s="476"/>
      <c r="IWE1" s="426" t="s">
        <v>133</v>
      </c>
      <c r="IWF1" s="426"/>
      <c r="IWG1" s="426"/>
      <c r="IWH1" s="426"/>
      <c r="IWI1" s="426"/>
      <c r="IWJ1" s="426"/>
      <c r="IWK1" s="426"/>
      <c r="IWL1" s="426"/>
      <c r="IWM1" s="426"/>
      <c r="IWN1" s="426"/>
      <c r="IWO1" s="426"/>
      <c r="IWP1" s="426"/>
      <c r="IWQ1" s="426"/>
      <c r="IWR1" s="426"/>
      <c r="IWS1" s="476"/>
      <c r="IWT1" s="476"/>
      <c r="IWU1" s="426" t="s">
        <v>133</v>
      </c>
      <c r="IWV1" s="426"/>
      <c r="IWW1" s="426"/>
      <c r="IWX1" s="426"/>
      <c r="IWY1" s="426"/>
      <c r="IWZ1" s="426"/>
      <c r="IXA1" s="426"/>
      <c r="IXB1" s="426"/>
      <c r="IXC1" s="426"/>
      <c r="IXD1" s="426"/>
      <c r="IXE1" s="426"/>
      <c r="IXF1" s="426"/>
      <c r="IXG1" s="426"/>
      <c r="IXH1" s="426"/>
      <c r="IXI1" s="476"/>
      <c r="IXJ1" s="476"/>
      <c r="IXK1" s="426" t="s">
        <v>133</v>
      </c>
      <c r="IXL1" s="426"/>
      <c r="IXM1" s="426"/>
      <c r="IXN1" s="426"/>
      <c r="IXO1" s="426"/>
      <c r="IXP1" s="426"/>
      <c r="IXQ1" s="426"/>
      <c r="IXR1" s="426"/>
      <c r="IXS1" s="426"/>
      <c r="IXT1" s="426"/>
      <c r="IXU1" s="426"/>
      <c r="IXV1" s="426"/>
      <c r="IXW1" s="426"/>
      <c r="IXX1" s="426"/>
      <c r="IXY1" s="476"/>
      <c r="IXZ1" s="476"/>
      <c r="IYA1" s="426" t="s">
        <v>133</v>
      </c>
      <c r="IYB1" s="426"/>
      <c r="IYC1" s="426"/>
      <c r="IYD1" s="426"/>
      <c r="IYE1" s="426"/>
      <c r="IYF1" s="426"/>
      <c r="IYG1" s="426"/>
      <c r="IYH1" s="426"/>
      <c r="IYI1" s="426"/>
      <c r="IYJ1" s="426"/>
      <c r="IYK1" s="426"/>
      <c r="IYL1" s="426"/>
      <c r="IYM1" s="426"/>
      <c r="IYN1" s="426"/>
      <c r="IYO1" s="476"/>
      <c r="IYP1" s="476"/>
      <c r="IYQ1" s="426" t="s">
        <v>133</v>
      </c>
      <c r="IYR1" s="426"/>
      <c r="IYS1" s="426"/>
      <c r="IYT1" s="426"/>
      <c r="IYU1" s="426"/>
      <c r="IYV1" s="426"/>
      <c r="IYW1" s="426"/>
      <c r="IYX1" s="426"/>
      <c r="IYY1" s="426"/>
      <c r="IYZ1" s="426"/>
      <c r="IZA1" s="426"/>
      <c r="IZB1" s="426"/>
      <c r="IZC1" s="426"/>
      <c r="IZD1" s="426"/>
      <c r="IZE1" s="476"/>
      <c r="IZF1" s="476"/>
      <c r="IZG1" s="426" t="s">
        <v>133</v>
      </c>
      <c r="IZH1" s="426"/>
      <c r="IZI1" s="426"/>
      <c r="IZJ1" s="426"/>
      <c r="IZK1" s="426"/>
      <c r="IZL1" s="426"/>
      <c r="IZM1" s="426"/>
      <c r="IZN1" s="426"/>
      <c r="IZO1" s="426"/>
      <c r="IZP1" s="426"/>
      <c r="IZQ1" s="426"/>
      <c r="IZR1" s="426"/>
      <c r="IZS1" s="426"/>
      <c r="IZT1" s="426"/>
      <c r="IZU1" s="476"/>
      <c r="IZV1" s="476"/>
      <c r="IZW1" s="426" t="s">
        <v>133</v>
      </c>
      <c r="IZX1" s="426"/>
      <c r="IZY1" s="426"/>
      <c r="IZZ1" s="426"/>
      <c r="JAA1" s="426"/>
      <c r="JAB1" s="426"/>
      <c r="JAC1" s="426"/>
      <c r="JAD1" s="426"/>
      <c r="JAE1" s="426"/>
      <c r="JAF1" s="426"/>
      <c r="JAG1" s="426"/>
      <c r="JAH1" s="426"/>
      <c r="JAI1" s="426"/>
      <c r="JAJ1" s="426"/>
      <c r="JAK1" s="476"/>
      <c r="JAL1" s="476"/>
      <c r="JAM1" s="426" t="s">
        <v>133</v>
      </c>
      <c r="JAN1" s="426"/>
      <c r="JAO1" s="426"/>
      <c r="JAP1" s="426"/>
      <c r="JAQ1" s="426"/>
      <c r="JAR1" s="426"/>
      <c r="JAS1" s="426"/>
      <c r="JAT1" s="426"/>
      <c r="JAU1" s="426"/>
      <c r="JAV1" s="426"/>
      <c r="JAW1" s="426"/>
      <c r="JAX1" s="426"/>
      <c r="JAY1" s="426"/>
      <c r="JAZ1" s="426"/>
      <c r="JBA1" s="476"/>
      <c r="JBB1" s="476"/>
      <c r="JBC1" s="426" t="s">
        <v>133</v>
      </c>
      <c r="JBD1" s="426"/>
      <c r="JBE1" s="426"/>
      <c r="JBF1" s="426"/>
      <c r="JBG1" s="426"/>
      <c r="JBH1" s="426"/>
      <c r="JBI1" s="426"/>
      <c r="JBJ1" s="426"/>
      <c r="JBK1" s="426"/>
      <c r="JBL1" s="426"/>
      <c r="JBM1" s="426"/>
      <c r="JBN1" s="426"/>
      <c r="JBO1" s="426"/>
      <c r="JBP1" s="426"/>
      <c r="JBQ1" s="476"/>
      <c r="JBR1" s="476"/>
      <c r="JBS1" s="426" t="s">
        <v>133</v>
      </c>
      <c r="JBT1" s="426"/>
      <c r="JBU1" s="426"/>
      <c r="JBV1" s="426"/>
      <c r="JBW1" s="426"/>
      <c r="JBX1" s="426"/>
      <c r="JBY1" s="426"/>
      <c r="JBZ1" s="426"/>
      <c r="JCA1" s="426"/>
      <c r="JCB1" s="426"/>
      <c r="JCC1" s="426"/>
      <c r="JCD1" s="426"/>
      <c r="JCE1" s="426"/>
      <c r="JCF1" s="426"/>
      <c r="JCG1" s="476"/>
      <c r="JCH1" s="476"/>
      <c r="JCI1" s="426" t="s">
        <v>133</v>
      </c>
      <c r="JCJ1" s="426"/>
      <c r="JCK1" s="426"/>
      <c r="JCL1" s="426"/>
      <c r="JCM1" s="426"/>
      <c r="JCN1" s="426"/>
      <c r="JCO1" s="426"/>
      <c r="JCP1" s="426"/>
      <c r="JCQ1" s="426"/>
      <c r="JCR1" s="426"/>
      <c r="JCS1" s="426"/>
      <c r="JCT1" s="426"/>
      <c r="JCU1" s="426"/>
      <c r="JCV1" s="426"/>
      <c r="JCW1" s="476"/>
      <c r="JCX1" s="476"/>
      <c r="JCY1" s="426" t="s">
        <v>133</v>
      </c>
      <c r="JCZ1" s="426"/>
      <c r="JDA1" s="426"/>
      <c r="JDB1" s="426"/>
      <c r="JDC1" s="426"/>
      <c r="JDD1" s="426"/>
      <c r="JDE1" s="426"/>
      <c r="JDF1" s="426"/>
      <c r="JDG1" s="426"/>
      <c r="JDH1" s="426"/>
      <c r="JDI1" s="426"/>
      <c r="JDJ1" s="426"/>
      <c r="JDK1" s="426"/>
      <c r="JDL1" s="426"/>
      <c r="JDM1" s="476"/>
      <c r="JDN1" s="476"/>
      <c r="JDO1" s="426" t="s">
        <v>133</v>
      </c>
      <c r="JDP1" s="426"/>
      <c r="JDQ1" s="426"/>
      <c r="JDR1" s="426"/>
      <c r="JDS1" s="426"/>
      <c r="JDT1" s="426"/>
      <c r="JDU1" s="426"/>
      <c r="JDV1" s="426"/>
      <c r="JDW1" s="426"/>
      <c r="JDX1" s="426"/>
      <c r="JDY1" s="426"/>
      <c r="JDZ1" s="426"/>
      <c r="JEA1" s="426"/>
      <c r="JEB1" s="426"/>
      <c r="JEC1" s="476"/>
      <c r="JED1" s="476"/>
      <c r="JEE1" s="426" t="s">
        <v>133</v>
      </c>
      <c r="JEF1" s="426"/>
      <c r="JEG1" s="426"/>
      <c r="JEH1" s="426"/>
      <c r="JEI1" s="426"/>
      <c r="JEJ1" s="426"/>
      <c r="JEK1" s="426"/>
      <c r="JEL1" s="426"/>
      <c r="JEM1" s="426"/>
      <c r="JEN1" s="426"/>
      <c r="JEO1" s="426"/>
      <c r="JEP1" s="426"/>
      <c r="JEQ1" s="426"/>
      <c r="JER1" s="426"/>
      <c r="JES1" s="476"/>
      <c r="JET1" s="476"/>
      <c r="JEU1" s="426" t="s">
        <v>133</v>
      </c>
      <c r="JEV1" s="426"/>
      <c r="JEW1" s="426"/>
      <c r="JEX1" s="426"/>
      <c r="JEY1" s="426"/>
      <c r="JEZ1" s="426"/>
      <c r="JFA1" s="426"/>
      <c r="JFB1" s="426"/>
      <c r="JFC1" s="426"/>
      <c r="JFD1" s="426"/>
      <c r="JFE1" s="426"/>
      <c r="JFF1" s="426"/>
      <c r="JFG1" s="426"/>
      <c r="JFH1" s="426"/>
      <c r="JFI1" s="476"/>
      <c r="JFJ1" s="476"/>
      <c r="JFK1" s="426" t="s">
        <v>133</v>
      </c>
      <c r="JFL1" s="426"/>
      <c r="JFM1" s="426"/>
      <c r="JFN1" s="426"/>
      <c r="JFO1" s="426"/>
      <c r="JFP1" s="426"/>
      <c r="JFQ1" s="426"/>
      <c r="JFR1" s="426"/>
      <c r="JFS1" s="426"/>
      <c r="JFT1" s="426"/>
      <c r="JFU1" s="426"/>
      <c r="JFV1" s="426"/>
      <c r="JFW1" s="426"/>
      <c r="JFX1" s="426"/>
      <c r="JFY1" s="476"/>
      <c r="JFZ1" s="476"/>
      <c r="JGA1" s="426" t="s">
        <v>133</v>
      </c>
      <c r="JGB1" s="426"/>
      <c r="JGC1" s="426"/>
      <c r="JGD1" s="426"/>
      <c r="JGE1" s="426"/>
      <c r="JGF1" s="426"/>
      <c r="JGG1" s="426"/>
      <c r="JGH1" s="426"/>
      <c r="JGI1" s="426"/>
      <c r="JGJ1" s="426"/>
      <c r="JGK1" s="426"/>
      <c r="JGL1" s="426"/>
      <c r="JGM1" s="426"/>
      <c r="JGN1" s="426"/>
      <c r="JGO1" s="476"/>
      <c r="JGP1" s="476"/>
      <c r="JGQ1" s="426" t="s">
        <v>133</v>
      </c>
      <c r="JGR1" s="426"/>
      <c r="JGS1" s="426"/>
      <c r="JGT1" s="426"/>
      <c r="JGU1" s="426"/>
      <c r="JGV1" s="426"/>
      <c r="JGW1" s="426"/>
      <c r="JGX1" s="426"/>
      <c r="JGY1" s="426"/>
      <c r="JGZ1" s="426"/>
      <c r="JHA1" s="426"/>
      <c r="JHB1" s="426"/>
      <c r="JHC1" s="426"/>
      <c r="JHD1" s="426"/>
      <c r="JHE1" s="476"/>
      <c r="JHF1" s="476"/>
      <c r="JHG1" s="426" t="s">
        <v>133</v>
      </c>
      <c r="JHH1" s="426"/>
      <c r="JHI1" s="426"/>
      <c r="JHJ1" s="426"/>
      <c r="JHK1" s="426"/>
      <c r="JHL1" s="426"/>
      <c r="JHM1" s="426"/>
      <c r="JHN1" s="426"/>
      <c r="JHO1" s="426"/>
      <c r="JHP1" s="426"/>
      <c r="JHQ1" s="426"/>
      <c r="JHR1" s="426"/>
      <c r="JHS1" s="426"/>
      <c r="JHT1" s="426"/>
      <c r="JHU1" s="476"/>
      <c r="JHV1" s="476"/>
      <c r="JHW1" s="426" t="s">
        <v>133</v>
      </c>
      <c r="JHX1" s="426"/>
      <c r="JHY1" s="426"/>
      <c r="JHZ1" s="426"/>
      <c r="JIA1" s="426"/>
      <c r="JIB1" s="426"/>
      <c r="JIC1" s="426"/>
      <c r="JID1" s="426"/>
      <c r="JIE1" s="426"/>
      <c r="JIF1" s="426"/>
      <c r="JIG1" s="426"/>
      <c r="JIH1" s="426"/>
      <c r="JII1" s="426"/>
      <c r="JIJ1" s="426"/>
      <c r="JIK1" s="476"/>
      <c r="JIL1" s="476"/>
      <c r="JIM1" s="426" t="s">
        <v>133</v>
      </c>
      <c r="JIN1" s="426"/>
      <c r="JIO1" s="426"/>
      <c r="JIP1" s="426"/>
      <c r="JIQ1" s="426"/>
      <c r="JIR1" s="426"/>
      <c r="JIS1" s="426"/>
      <c r="JIT1" s="426"/>
      <c r="JIU1" s="426"/>
      <c r="JIV1" s="426"/>
      <c r="JIW1" s="426"/>
      <c r="JIX1" s="426"/>
      <c r="JIY1" s="426"/>
      <c r="JIZ1" s="426"/>
      <c r="JJA1" s="476"/>
      <c r="JJB1" s="476"/>
      <c r="JJC1" s="426" t="s">
        <v>133</v>
      </c>
      <c r="JJD1" s="426"/>
      <c r="JJE1" s="426"/>
      <c r="JJF1" s="426"/>
      <c r="JJG1" s="426"/>
      <c r="JJH1" s="426"/>
      <c r="JJI1" s="426"/>
      <c r="JJJ1" s="426"/>
      <c r="JJK1" s="426"/>
      <c r="JJL1" s="426"/>
      <c r="JJM1" s="426"/>
      <c r="JJN1" s="426"/>
      <c r="JJO1" s="426"/>
      <c r="JJP1" s="426"/>
      <c r="JJQ1" s="476"/>
      <c r="JJR1" s="476"/>
      <c r="JJS1" s="426" t="s">
        <v>133</v>
      </c>
      <c r="JJT1" s="426"/>
      <c r="JJU1" s="426"/>
      <c r="JJV1" s="426"/>
      <c r="JJW1" s="426"/>
      <c r="JJX1" s="426"/>
      <c r="JJY1" s="426"/>
      <c r="JJZ1" s="426"/>
      <c r="JKA1" s="426"/>
      <c r="JKB1" s="426"/>
      <c r="JKC1" s="426"/>
      <c r="JKD1" s="426"/>
      <c r="JKE1" s="426"/>
      <c r="JKF1" s="426"/>
      <c r="JKG1" s="476"/>
      <c r="JKH1" s="476"/>
      <c r="JKI1" s="426" t="s">
        <v>133</v>
      </c>
      <c r="JKJ1" s="426"/>
      <c r="JKK1" s="426"/>
      <c r="JKL1" s="426"/>
      <c r="JKM1" s="426"/>
      <c r="JKN1" s="426"/>
      <c r="JKO1" s="426"/>
      <c r="JKP1" s="426"/>
      <c r="JKQ1" s="426"/>
      <c r="JKR1" s="426"/>
      <c r="JKS1" s="426"/>
      <c r="JKT1" s="426"/>
      <c r="JKU1" s="426"/>
      <c r="JKV1" s="426"/>
      <c r="JKW1" s="476"/>
      <c r="JKX1" s="476"/>
      <c r="JKY1" s="426" t="s">
        <v>133</v>
      </c>
      <c r="JKZ1" s="426"/>
      <c r="JLA1" s="426"/>
      <c r="JLB1" s="426"/>
      <c r="JLC1" s="426"/>
      <c r="JLD1" s="426"/>
      <c r="JLE1" s="426"/>
      <c r="JLF1" s="426"/>
      <c r="JLG1" s="426"/>
      <c r="JLH1" s="426"/>
      <c r="JLI1" s="426"/>
      <c r="JLJ1" s="426"/>
      <c r="JLK1" s="426"/>
      <c r="JLL1" s="426"/>
      <c r="JLM1" s="476"/>
      <c r="JLN1" s="476"/>
      <c r="JLO1" s="426" t="s">
        <v>133</v>
      </c>
      <c r="JLP1" s="426"/>
      <c r="JLQ1" s="426"/>
      <c r="JLR1" s="426"/>
      <c r="JLS1" s="426"/>
      <c r="JLT1" s="426"/>
      <c r="JLU1" s="426"/>
      <c r="JLV1" s="426"/>
      <c r="JLW1" s="426"/>
      <c r="JLX1" s="426"/>
      <c r="JLY1" s="426"/>
      <c r="JLZ1" s="426"/>
      <c r="JMA1" s="426"/>
      <c r="JMB1" s="426"/>
      <c r="JMC1" s="476"/>
      <c r="JMD1" s="476"/>
      <c r="JME1" s="426" t="s">
        <v>133</v>
      </c>
      <c r="JMF1" s="426"/>
      <c r="JMG1" s="426"/>
      <c r="JMH1" s="426"/>
      <c r="JMI1" s="426"/>
      <c r="JMJ1" s="426"/>
      <c r="JMK1" s="426"/>
      <c r="JML1" s="426"/>
      <c r="JMM1" s="426"/>
      <c r="JMN1" s="426"/>
      <c r="JMO1" s="426"/>
      <c r="JMP1" s="426"/>
      <c r="JMQ1" s="426"/>
      <c r="JMR1" s="426"/>
      <c r="JMS1" s="476"/>
      <c r="JMT1" s="476"/>
      <c r="JMU1" s="426" t="s">
        <v>133</v>
      </c>
      <c r="JMV1" s="426"/>
      <c r="JMW1" s="426"/>
      <c r="JMX1" s="426"/>
      <c r="JMY1" s="426"/>
      <c r="JMZ1" s="426"/>
      <c r="JNA1" s="426"/>
      <c r="JNB1" s="426"/>
      <c r="JNC1" s="426"/>
      <c r="JND1" s="426"/>
      <c r="JNE1" s="426"/>
      <c r="JNF1" s="426"/>
      <c r="JNG1" s="426"/>
      <c r="JNH1" s="426"/>
      <c r="JNI1" s="476"/>
      <c r="JNJ1" s="476"/>
      <c r="JNK1" s="426" t="s">
        <v>133</v>
      </c>
      <c r="JNL1" s="426"/>
      <c r="JNM1" s="426"/>
      <c r="JNN1" s="426"/>
      <c r="JNO1" s="426"/>
      <c r="JNP1" s="426"/>
      <c r="JNQ1" s="426"/>
      <c r="JNR1" s="426"/>
      <c r="JNS1" s="426"/>
      <c r="JNT1" s="426"/>
      <c r="JNU1" s="426"/>
      <c r="JNV1" s="426"/>
      <c r="JNW1" s="426"/>
      <c r="JNX1" s="426"/>
      <c r="JNY1" s="476"/>
      <c r="JNZ1" s="476"/>
      <c r="JOA1" s="426" t="s">
        <v>133</v>
      </c>
      <c r="JOB1" s="426"/>
      <c r="JOC1" s="426"/>
      <c r="JOD1" s="426"/>
      <c r="JOE1" s="426"/>
      <c r="JOF1" s="426"/>
      <c r="JOG1" s="426"/>
      <c r="JOH1" s="426"/>
      <c r="JOI1" s="426"/>
      <c r="JOJ1" s="426"/>
      <c r="JOK1" s="426"/>
      <c r="JOL1" s="426"/>
      <c r="JOM1" s="426"/>
      <c r="JON1" s="426"/>
      <c r="JOO1" s="476"/>
      <c r="JOP1" s="476"/>
      <c r="JOQ1" s="426" t="s">
        <v>133</v>
      </c>
      <c r="JOR1" s="426"/>
      <c r="JOS1" s="426"/>
      <c r="JOT1" s="426"/>
      <c r="JOU1" s="426"/>
      <c r="JOV1" s="426"/>
      <c r="JOW1" s="426"/>
      <c r="JOX1" s="426"/>
      <c r="JOY1" s="426"/>
      <c r="JOZ1" s="426"/>
      <c r="JPA1" s="426"/>
      <c r="JPB1" s="426"/>
      <c r="JPC1" s="426"/>
      <c r="JPD1" s="426"/>
      <c r="JPE1" s="476"/>
      <c r="JPF1" s="476"/>
      <c r="JPG1" s="426" t="s">
        <v>133</v>
      </c>
      <c r="JPH1" s="426"/>
      <c r="JPI1" s="426"/>
      <c r="JPJ1" s="426"/>
      <c r="JPK1" s="426"/>
      <c r="JPL1" s="426"/>
      <c r="JPM1" s="426"/>
      <c r="JPN1" s="426"/>
      <c r="JPO1" s="426"/>
      <c r="JPP1" s="426"/>
      <c r="JPQ1" s="426"/>
      <c r="JPR1" s="426"/>
      <c r="JPS1" s="426"/>
      <c r="JPT1" s="426"/>
      <c r="JPU1" s="476"/>
      <c r="JPV1" s="476"/>
      <c r="JPW1" s="426" t="s">
        <v>133</v>
      </c>
      <c r="JPX1" s="426"/>
      <c r="JPY1" s="426"/>
      <c r="JPZ1" s="426"/>
      <c r="JQA1" s="426"/>
      <c r="JQB1" s="426"/>
      <c r="JQC1" s="426"/>
      <c r="JQD1" s="426"/>
      <c r="JQE1" s="426"/>
      <c r="JQF1" s="426"/>
      <c r="JQG1" s="426"/>
      <c r="JQH1" s="426"/>
      <c r="JQI1" s="426"/>
      <c r="JQJ1" s="426"/>
      <c r="JQK1" s="476"/>
      <c r="JQL1" s="476"/>
      <c r="JQM1" s="426" t="s">
        <v>133</v>
      </c>
      <c r="JQN1" s="426"/>
      <c r="JQO1" s="426"/>
      <c r="JQP1" s="426"/>
      <c r="JQQ1" s="426"/>
      <c r="JQR1" s="426"/>
      <c r="JQS1" s="426"/>
      <c r="JQT1" s="426"/>
      <c r="JQU1" s="426"/>
      <c r="JQV1" s="426"/>
      <c r="JQW1" s="426"/>
      <c r="JQX1" s="426"/>
      <c r="JQY1" s="426"/>
      <c r="JQZ1" s="426"/>
      <c r="JRA1" s="476"/>
      <c r="JRB1" s="476"/>
      <c r="JRC1" s="426" t="s">
        <v>133</v>
      </c>
      <c r="JRD1" s="426"/>
      <c r="JRE1" s="426"/>
      <c r="JRF1" s="426"/>
      <c r="JRG1" s="426"/>
      <c r="JRH1" s="426"/>
      <c r="JRI1" s="426"/>
      <c r="JRJ1" s="426"/>
      <c r="JRK1" s="426"/>
      <c r="JRL1" s="426"/>
      <c r="JRM1" s="426"/>
      <c r="JRN1" s="426"/>
      <c r="JRO1" s="426"/>
      <c r="JRP1" s="426"/>
      <c r="JRQ1" s="476"/>
      <c r="JRR1" s="476"/>
      <c r="JRS1" s="426" t="s">
        <v>133</v>
      </c>
      <c r="JRT1" s="426"/>
      <c r="JRU1" s="426"/>
      <c r="JRV1" s="426"/>
      <c r="JRW1" s="426"/>
      <c r="JRX1" s="426"/>
      <c r="JRY1" s="426"/>
      <c r="JRZ1" s="426"/>
      <c r="JSA1" s="426"/>
      <c r="JSB1" s="426"/>
      <c r="JSC1" s="426"/>
      <c r="JSD1" s="426"/>
      <c r="JSE1" s="426"/>
      <c r="JSF1" s="426"/>
      <c r="JSG1" s="476"/>
      <c r="JSH1" s="476"/>
      <c r="JSI1" s="426" t="s">
        <v>133</v>
      </c>
      <c r="JSJ1" s="426"/>
      <c r="JSK1" s="426"/>
      <c r="JSL1" s="426"/>
      <c r="JSM1" s="426"/>
      <c r="JSN1" s="426"/>
      <c r="JSO1" s="426"/>
      <c r="JSP1" s="426"/>
      <c r="JSQ1" s="426"/>
      <c r="JSR1" s="426"/>
      <c r="JSS1" s="426"/>
      <c r="JST1" s="426"/>
      <c r="JSU1" s="426"/>
      <c r="JSV1" s="426"/>
      <c r="JSW1" s="476"/>
      <c r="JSX1" s="476"/>
      <c r="JSY1" s="426" t="s">
        <v>133</v>
      </c>
      <c r="JSZ1" s="426"/>
      <c r="JTA1" s="426"/>
      <c r="JTB1" s="426"/>
      <c r="JTC1" s="426"/>
      <c r="JTD1" s="426"/>
      <c r="JTE1" s="426"/>
      <c r="JTF1" s="426"/>
      <c r="JTG1" s="426"/>
      <c r="JTH1" s="426"/>
      <c r="JTI1" s="426"/>
      <c r="JTJ1" s="426"/>
      <c r="JTK1" s="426"/>
      <c r="JTL1" s="426"/>
      <c r="JTM1" s="476"/>
      <c r="JTN1" s="476"/>
      <c r="JTO1" s="426" t="s">
        <v>133</v>
      </c>
      <c r="JTP1" s="426"/>
      <c r="JTQ1" s="426"/>
      <c r="JTR1" s="426"/>
      <c r="JTS1" s="426"/>
      <c r="JTT1" s="426"/>
      <c r="JTU1" s="426"/>
      <c r="JTV1" s="426"/>
      <c r="JTW1" s="426"/>
      <c r="JTX1" s="426"/>
      <c r="JTY1" s="426"/>
      <c r="JTZ1" s="426"/>
      <c r="JUA1" s="426"/>
      <c r="JUB1" s="426"/>
      <c r="JUC1" s="476"/>
      <c r="JUD1" s="476"/>
      <c r="JUE1" s="426" t="s">
        <v>133</v>
      </c>
      <c r="JUF1" s="426"/>
      <c r="JUG1" s="426"/>
      <c r="JUH1" s="426"/>
      <c r="JUI1" s="426"/>
      <c r="JUJ1" s="426"/>
      <c r="JUK1" s="426"/>
      <c r="JUL1" s="426"/>
      <c r="JUM1" s="426"/>
      <c r="JUN1" s="426"/>
      <c r="JUO1" s="426"/>
      <c r="JUP1" s="426"/>
      <c r="JUQ1" s="426"/>
      <c r="JUR1" s="426"/>
      <c r="JUS1" s="476"/>
      <c r="JUT1" s="476"/>
      <c r="JUU1" s="426" t="s">
        <v>133</v>
      </c>
      <c r="JUV1" s="426"/>
      <c r="JUW1" s="426"/>
      <c r="JUX1" s="426"/>
      <c r="JUY1" s="426"/>
      <c r="JUZ1" s="426"/>
      <c r="JVA1" s="426"/>
      <c r="JVB1" s="426"/>
      <c r="JVC1" s="426"/>
      <c r="JVD1" s="426"/>
      <c r="JVE1" s="426"/>
      <c r="JVF1" s="426"/>
      <c r="JVG1" s="426"/>
      <c r="JVH1" s="426"/>
      <c r="JVI1" s="476"/>
      <c r="JVJ1" s="476"/>
      <c r="JVK1" s="426" t="s">
        <v>133</v>
      </c>
      <c r="JVL1" s="426"/>
      <c r="JVM1" s="426"/>
      <c r="JVN1" s="426"/>
      <c r="JVO1" s="426"/>
      <c r="JVP1" s="426"/>
      <c r="JVQ1" s="426"/>
      <c r="JVR1" s="426"/>
      <c r="JVS1" s="426"/>
      <c r="JVT1" s="426"/>
      <c r="JVU1" s="426"/>
      <c r="JVV1" s="426"/>
      <c r="JVW1" s="426"/>
      <c r="JVX1" s="426"/>
      <c r="JVY1" s="476"/>
      <c r="JVZ1" s="476"/>
      <c r="JWA1" s="426" t="s">
        <v>133</v>
      </c>
      <c r="JWB1" s="426"/>
      <c r="JWC1" s="426"/>
      <c r="JWD1" s="426"/>
      <c r="JWE1" s="426"/>
      <c r="JWF1" s="426"/>
      <c r="JWG1" s="426"/>
      <c r="JWH1" s="426"/>
      <c r="JWI1" s="426"/>
      <c r="JWJ1" s="426"/>
      <c r="JWK1" s="426"/>
      <c r="JWL1" s="426"/>
      <c r="JWM1" s="426"/>
      <c r="JWN1" s="426"/>
      <c r="JWO1" s="476"/>
      <c r="JWP1" s="476"/>
      <c r="JWQ1" s="426" t="s">
        <v>133</v>
      </c>
      <c r="JWR1" s="426"/>
      <c r="JWS1" s="426"/>
      <c r="JWT1" s="426"/>
      <c r="JWU1" s="426"/>
      <c r="JWV1" s="426"/>
      <c r="JWW1" s="426"/>
      <c r="JWX1" s="426"/>
      <c r="JWY1" s="426"/>
      <c r="JWZ1" s="426"/>
      <c r="JXA1" s="426"/>
      <c r="JXB1" s="426"/>
      <c r="JXC1" s="426"/>
      <c r="JXD1" s="426"/>
      <c r="JXE1" s="476"/>
      <c r="JXF1" s="476"/>
      <c r="JXG1" s="426" t="s">
        <v>133</v>
      </c>
      <c r="JXH1" s="426"/>
      <c r="JXI1" s="426"/>
      <c r="JXJ1" s="426"/>
      <c r="JXK1" s="426"/>
      <c r="JXL1" s="426"/>
      <c r="JXM1" s="426"/>
      <c r="JXN1" s="426"/>
      <c r="JXO1" s="426"/>
      <c r="JXP1" s="426"/>
      <c r="JXQ1" s="426"/>
      <c r="JXR1" s="426"/>
      <c r="JXS1" s="426"/>
      <c r="JXT1" s="426"/>
      <c r="JXU1" s="476"/>
      <c r="JXV1" s="476"/>
      <c r="JXW1" s="426" t="s">
        <v>133</v>
      </c>
      <c r="JXX1" s="426"/>
      <c r="JXY1" s="426"/>
      <c r="JXZ1" s="426"/>
      <c r="JYA1" s="426"/>
      <c r="JYB1" s="426"/>
      <c r="JYC1" s="426"/>
      <c r="JYD1" s="426"/>
      <c r="JYE1" s="426"/>
      <c r="JYF1" s="426"/>
      <c r="JYG1" s="426"/>
      <c r="JYH1" s="426"/>
      <c r="JYI1" s="426"/>
      <c r="JYJ1" s="426"/>
      <c r="JYK1" s="476"/>
      <c r="JYL1" s="476"/>
      <c r="JYM1" s="426" t="s">
        <v>133</v>
      </c>
      <c r="JYN1" s="426"/>
      <c r="JYO1" s="426"/>
      <c r="JYP1" s="426"/>
      <c r="JYQ1" s="426"/>
      <c r="JYR1" s="426"/>
      <c r="JYS1" s="426"/>
      <c r="JYT1" s="426"/>
      <c r="JYU1" s="426"/>
      <c r="JYV1" s="426"/>
      <c r="JYW1" s="426"/>
      <c r="JYX1" s="426"/>
      <c r="JYY1" s="426"/>
      <c r="JYZ1" s="426"/>
      <c r="JZA1" s="476"/>
      <c r="JZB1" s="476"/>
      <c r="JZC1" s="426" t="s">
        <v>133</v>
      </c>
      <c r="JZD1" s="426"/>
      <c r="JZE1" s="426"/>
      <c r="JZF1" s="426"/>
      <c r="JZG1" s="426"/>
      <c r="JZH1" s="426"/>
      <c r="JZI1" s="426"/>
      <c r="JZJ1" s="426"/>
      <c r="JZK1" s="426"/>
      <c r="JZL1" s="426"/>
      <c r="JZM1" s="426"/>
      <c r="JZN1" s="426"/>
      <c r="JZO1" s="426"/>
      <c r="JZP1" s="426"/>
      <c r="JZQ1" s="476"/>
      <c r="JZR1" s="476"/>
      <c r="JZS1" s="426" t="s">
        <v>133</v>
      </c>
      <c r="JZT1" s="426"/>
      <c r="JZU1" s="426"/>
      <c r="JZV1" s="426"/>
      <c r="JZW1" s="426"/>
      <c r="JZX1" s="426"/>
      <c r="JZY1" s="426"/>
      <c r="JZZ1" s="426"/>
      <c r="KAA1" s="426"/>
      <c r="KAB1" s="426"/>
      <c r="KAC1" s="426"/>
      <c r="KAD1" s="426"/>
      <c r="KAE1" s="426"/>
      <c r="KAF1" s="426"/>
      <c r="KAG1" s="476"/>
      <c r="KAH1" s="476"/>
      <c r="KAI1" s="426" t="s">
        <v>133</v>
      </c>
      <c r="KAJ1" s="426"/>
      <c r="KAK1" s="426"/>
      <c r="KAL1" s="426"/>
      <c r="KAM1" s="426"/>
      <c r="KAN1" s="426"/>
      <c r="KAO1" s="426"/>
      <c r="KAP1" s="426"/>
      <c r="KAQ1" s="426"/>
      <c r="KAR1" s="426"/>
      <c r="KAS1" s="426"/>
      <c r="KAT1" s="426"/>
      <c r="KAU1" s="426"/>
      <c r="KAV1" s="426"/>
      <c r="KAW1" s="476"/>
      <c r="KAX1" s="476"/>
      <c r="KAY1" s="426" t="s">
        <v>133</v>
      </c>
      <c r="KAZ1" s="426"/>
      <c r="KBA1" s="426"/>
      <c r="KBB1" s="426"/>
      <c r="KBC1" s="426"/>
      <c r="KBD1" s="426"/>
      <c r="KBE1" s="426"/>
      <c r="KBF1" s="426"/>
      <c r="KBG1" s="426"/>
      <c r="KBH1" s="426"/>
      <c r="KBI1" s="426"/>
      <c r="KBJ1" s="426"/>
      <c r="KBK1" s="426"/>
      <c r="KBL1" s="426"/>
      <c r="KBM1" s="476"/>
      <c r="KBN1" s="476"/>
      <c r="KBO1" s="426" t="s">
        <v>133</v>
      </c>
      <c r="KBP1" s="426"/>
      <c r="KBQ1" s="426"/>
      <c r="KBR1" s="426"/>
      <c r="KBS1" s="426"/>
      <c r="KBT1" s="426"/>
      <c r="KBU1" s="426"/>
      <c r="KBV1" s="426"/>
      <c r="KBW1" s="426"/>
      <c r="KBX1" s="426"/>
      <c r="KBY1" s="426"/>
      <c r="KBZ1" s="426"/>
      <c r="KCA1" s="426"/>
      <c r="KCB1" s="426"/>
      <c r="KCC1" s="476"/>
      <c r="KCD1" s="476"/>
      <c r="KCE1" s="426" t="s">
        <v>133</v>
      </c>
      <c r="KCF1" s="426"/>
      <c r="KCG1" s="426"/>
      <c r="KCH1" s="426"/>
      <c r="KCI1" s="426"/>
      <c r="KCJ1" s="426"/>
      <c r="KCK1" s="426"/>
      <c r="KCL1" s="426"/>
      <c r="KCM1" s="426"/>
      <c r="KCN1" s="426"/>
      <c r="KCO1" s="426"/>
      <c r="KCP1" s="426"/>
      <c r="KCQ1" s="426"/>
      <c r="KCR1" s="426"/>
      <c r="KCS1" s="476"/>
      <c r="KCT1" s="476"/>
      <c r="KCU1" s="426" t="s">
        <v>133</v>
      </c>
      <c r="KCV1" s="426"/>
      <c r="KCW1" s="426"/>
      <c r="KCX1" s="426"/>
      <c r="KCY1" s="426"/>
      <c r="KCZ1" s="426"/>
      <c r="KDA1" s="426"/>
      <c r="KDB1" s="426"/>
      <c r="KDC1" s="426"/>
      <c r="KDD1" s="426"/>
      <c r="KDE1" s="426"/>
      <c r="KDF1" s="426"/>
      <c r="KDG1" s="426"/>
      <c r="KDH1" s="426"/>
      <c r="KDI1" s="476"/>
      <c r="KDJ1" s="476"/>
      <c r="KDK1" s="426" t="s">
        <v>133</v>
      </c>
      <c r="KDL1" s="426"/>
      <c r="KDM1" s="426"/>
      <c r="KDN1" s="426"/>
      <c r="KDO1" s="426"/>
      <c r="KDP1" s="426"/>
      <c r="KDQ1" s="426"/>
      <c r="KDR1" s="426"/>
      <c r="KDS1" s="426"/>
      <c r="KDT1" s="426"/>
      <c r="KDU1" s="426"/>
      <c r="KDV1" s="426"/>
      <c r="KDW1" s="426"/>
      <c r="KDX1" s="426"/>
      <c r="KDY1" s="476"/>
      <c r="KDZ1" s="476"/>
      <c r="KEA1" s="426" t="s">
        <v>133</v>
      </c>
      <c r="KEB1" s="426"/>
      <c r="KEC1" s="426"/>
      <c r="KED1" s="426"/>
      <c r="KEE1" s="426"/>
      <c r="KEF1" s="426"/>
      <c r="KEG1" s="426"/>
      <c r="KEH1" s="426"/>
      <c r="KEI1" s="426"/>
      <c r="KEJ1" s="426"/>
      <c r="KEK1" s="426"/>
      <c r="KEL1" s="426"/>
      <c r="KEM1" s="426"/>
      <c r="KEN1" s="426"/>
      <c r="KEO1" s="476"/>
      <c r="KEP1" s="476"/>
      <c r="KEQ1" s="426" t="s">
        <v>133</v>
      </c>
      <c r="KER1" s="426"/>
      <c r="KES1" s="426"/>
      <c r="KET1" s="426"/>
      <c r="KEU1" s="426"/>
      <c r="KEV1" s="426"/>
      <c r="KEW1" s="426"/>
      <c r="KEX1" s="426"/>
      <c r="KEY1" s="426"/>
      <c r="KEZ1" s="426"/>
      <c r="KFA1" s="426"/>
      <c r="KFB1" s="426"/>
      <c r="KFC1" s="426"/>
      <c r="KFD1" s="426"/>
      <c r="KFE1" s="476"/>
      <c r="KFF1" s="476"/>
      <c r="KFG1" s="426" t="s">
        <v>133</v>
      </c>
      <c r="KFH1" s="426"/>
      <c r="KFI1" s="426"/>
      <c r="KFJ1" s="426"/>
      <c r="KFK1" s="426"/>
      <c r="KFL1" s="426"/>
      <c r="KFM1" s="426"/>
      <c r="KFN1" s="426"/>
      <c r="KFO1" s="426"/>
      <c r="KFP1" s="426"/>
      <c r="KFQ1" s="426"/>
      <c r="KFR1" s="426"/>
      <c r="KFS1" s="426"/>
      <c r="KFT1" s="426"/>
      <c r="KFU1" s="476"/>
      <c r="KFV1" s="476"/>
      <c r="KFW1" s="426" t="s">
        <v>133</v>
      </c>
      <c r="KFX1" s="426"/>
      <c r="KFY1" s="426"/>
      <c r="KFZ1" s="426"/>
      <c r="KGA1" s="426"/>
      <c r="KGB1" s="426"/>
      <c r="KGC1" s="426"/>
      <c r="KGD1" s="426"/>
      <c r="KGE1" s="426"/>
      <c r="KGF1" s="426"/>
      <c r="KGG1" s="426"/>
      <c r="KGH1" s="426"/>
      <c r="KGI1" s="426"/>
      <c r="KGJ1" s="426"/>
      <c r="KGK1" s="476"/>
      <c r="KGL1" s="476"/>
      <c r="KGM1" s="426" t="s">
        <v>133</v>
      </c>
      <c r="KGN1" s="426"/>
      <c r="KGO1" s="426"/>
      <c r="KGP1" s="426"/>
      <c r="KGQ1" s="426"/>
      <c r="KGR1" s="426"/>
      <c r="KGS1" s="426"/>
      <c r="KGT1" s="426"/>
      <c r="KGU1" s="426"/>
      <c r="KGV1" s="426"/>
      <c r="KGW1" s="426"/>
      <c r="KGX1" s="426"/>
      <c r="KGY1" s="426"/>
      <c r="KGZ1" s="426"/>
      <c r="KHA1" s="476"/>
      <c r="KHB1" s="476"/>
      <c r="KHC1" s="426" t="s">
        <v>133</v>
      </c>
      <c r="KHD1" s="426"/>
      <c r="KHE1" s="426"/>
      <c r="KHF1" s="426"/>
      <c r="KHG1" s="426"/>
      <c r="KHH1" s="426"/>
      <c r="KHI1" s="426"/>
      <c r="KHJ1" s="426"/>
      <c r="KHK1" s="426"/>
      <c r="KHL1" s="426"/>
      <c r="KHM1" s="426"/>
      <c r="KHN1" s="426"/>
      <c r="KHO1" s="426"/>
      <c r="KHP1" s="426"/>
      <c r="KHQ1" s="476"/>
      <c r="KHR1" s="476"/>
      <c r="KHS1" s="426" t="s">
        <v>133</v>
      </c>
      <c r="KHT1" s="426"/>
      <c r="KHU1" s="426"/>
      <c r="KHV1" s="426"/>
      <c r="KHW1" s="426"/>
      <c r="KHX1" s="426"/>
      <c r="KHY1" s="426"/>
      <c r="KHZ1" s="426"/>
      <c r="KIA1" s="426"/>
      <c r="KIB1" s="426"/>
      <c r="KIC1" s="426"/>
      <c r="KID1" s="426"/>
      <c r="KIE1" s="426"/>
      <c r="KIF1" s="426"/>
      <c r="KIG1" s="476"/>
      <c r="KIH1" s="476"/>
      <c r="KII1" s="426" t="s">
        <v>133</v>
      </c>
      <c r="KIJ1" s="426"/>
      <c r="KIK1" s="426"/>
      <c r="KIL1" s="426"/>
      <c r="KIM1" s="426"/>
      <c r="KIN1" s="426"/>
      <c r="KIO1" s="426"/>
      <c r="KIP1" s="426"/>
      <c r="KIQ1" s="426"/>
      <c r="KIR1" s="426"/>
      <c r="KIS1" s="426"/>
      <c r="KIT1" s="426"/>
      <c r="KIU1" s="426"/>
      <c r="KIV1" s="426"/>
      <c r="KIW1" s="476"/>
      <c r="KIX1" s="476"/>
      <c r="KIY1" s="426" t="s">
        <v>133</v>
      </c>
      <c r="KIZ1" s="426"/>
      <c r="KJA1" s="426"/>
      <c r="KJB1" s="426"/>
      <c r="KJC1" s="426"/>
      <c r="KJD1" s="426"/>
      <c r="KJE1" s="426"/>
      <c r="KJF1" s="426"/>
      <c r="KJG1" s="426"/>
      <c r="KJH1" s="426"/>
      <c r="KJI1" s="426"/>
      <c r="KJJ1" s="426"/>
      <c r="KJK1" s="426"/>
      <c r="KJL1" s="426"/>
      <c r="KJM1" s="476"/>
      <c r="KJN1" s="476"/>
      <c r="KJO1" s="426" t="s">
        <v>133</v>
      </c>
      <c r="KJP1" s="426"/>
      <c r="KJQ1" s="426"/>
      <c r="KJR1" s="426"/>
      <c r="KJS1" s="426"/>
      <c r="KJT1" s="426"/>
      <c r="KJU1" s="426"/>
      <c r="KJV1" s="426"/>
      <c r="KJW1" s="426"/>
      <c r="KJX1" s="426"/>
      <c r="KJY1" s="426"/>
      <c r="KJZ1" s="426"/>
      <c r="KKA1" s="426"/>
      <c r="KKB1" s="426"/>
      <c r="KKC1" s="476"/>
      <c r="KKD1" s="476"/>
      <c r="KKE1" s="426" t="s">
        <v>133</v>
      </c>
      <c r="KKF1" s="426"/>
      <c r="KKG1" s="426"/>
      <c r="KKH1" s="426"/>
      <c r="KKI1" s="426"/>
      <c r="KKJ1" s="426"/>
      <c r="KKK1" s="426"/>
      <c r="KKL1" s="426"/>
      <c r="KKM1" s="426"/>
      <c r="KKN1" s="426"/>
      <c r="KKO1" s="426"/>
      <c r="KKP1" s="426"/>
      <c r="KKQ1" s="426"/>
      <c r="KKR1" s="426"/>
      <c r="KKS1" s="476"/>
      <c r="KKT1" s="476"/>
      <c r="KKU1" s="426" t="s">
        <v>133</v>
      </c>
      <c r="KKV1" s="426"/>
      <c r="KKW1" s="426"/>
      <c r="KKX1" s="426"/>
      <c r="KKY1" s="426"/>
      <c r="KKZ1" s="426"/>
      <c r="KLA1" s="426"/>
      <c r="KLB1" s="426"/>
      <c r="KLC1" s="426"/>
      <c r="KLD1" s="426"/>
      <c r="KLE1" s="426"/>
      <c r="KLF1" s="426"/>
      <c r="KLG1" s="426"/>
      <c r="KLH1" s="426"/>
      <c r="KLI1" s="476"/>
      <c r="KLJ1" s="476"/>
      <c r="KLK1" s="426" t="s">
        <v>133</v>
      </c>
      <c r="KLL1" s="426"/>
      <c r="KLM1" s="426"/>
      <c r="KLN1" s="426"/>
      <c r="KLO1" s="426"/>
      <c r="KLP1" s="426"/>
      <c r="KLQ1" s="426"/>
      <c r="KLR1" s="426"/>
      <c r="KLS1" s="426"/>
      <c r="KLT1" s="426"/>
      <c r="KLU1" s="426"/>
      <c r="KLV1" s="426"/>
      <c r="KLW1" s="426"/>
      <c r="KLX1" s="426"/>
      <c r="KLY1" s="476"/>
      <c r="KLZ1" s="476"/>
      <c r="KMA1" s="426" t="s">
        <v>133</v>
      </c>
      <c r="KMB1" s="426"/>
      <c r="KMC1" s="426"/>
      <c r="KMD1" s="426"/>
      <c r="KME1" s="426"/>
      <c r="KMF1" s="426"/>
      <c r="KMG1" s="426"/>
      <c r="KMH1" s="426"/>
      <c r="KMI1" s="426"/>
      <c r="KMJ1" s="426"/>
      <c r="KMK1" s="426"/>
      <c r="KML1" s="426"/>
      <c r="KMM1" s="426"/>
      <c r="KMN1" s="426"/>
      <c r="KMO1" s="476"/>
      <c r="KMP1" s="476"/>
      <c r="KMQ1" s="426" t="s">
        <v>133</v>
      </c>
      <c r="KMR1" s="426"/>
      <c r="KMS1" s="426"/>
      <c r="KMT1" s="426"/>
      <c r="KMU1" s="426"/>
      <c r="KMV1" s="426"/>
      <c r="KMW1" s="426"/>
      <c r="KMX1" s="426"/>
      <c r="KMY1" s="426"/>
      <c r="KMZ1" s="426"/>
      <c r="KNA1" s="426"/>
      <c r="KNB1" s="426"/>
      <c r="KNC1" s="426"/>
      <c r="KND1" s="426"/>
      <c r="KNE1" s="476"/>
      <c r="KNF1" s="476"/>
      <c r="KNG1" s="426" t="s">
        <v>133</v>
      </c>
      <c r="KNH1" s="426"/>
      <c r="KNI1" s="426"/>
      <c r="KNJ1" s="426"/>
      <c r="KNK1" s="426"/>
      <c r="KNL1" s="426"/>
      <c r="KNM1" s="426"/>
      <c r="KNN1" s="426"/>
      <c r="KNO1" s="426"/>
      <c r="KNP1" s="426"/>
      <c r="KNQ1" s="426"/>
      <c r="KNR1" s="426"/>
      <c r="KNS1" s="426"/>
      <c r="KNT1" s="426"/>
      <c r="KNU1" s="476"/>
      <c r="KNV1" s="476"/>
      <c r="KNW1" s="426" t="s">
        <v>133</v>
      </c>
      <c r="KNX1" s="426"/>
      <c r="KNY1" s="426"/>
      <c r="KNZ1" s="426"/>
      <c r="KOA1" s="426"/>
      <c r="KOB1" s="426"/>
      <c r="KOC1" s="426"/>
      <c r="KOD1" s="426"/>
      <c r="KOE1" s="426"/>
      <c r="KOF1" s="426"/>
      <c r="KOG1" s="426"/>
      <c r="KOH1" s="426"/>
      <c r="KOI1" s="426"/>
      <c r="KOJ1" s="426"/>
      <c r="KOK1" s="476"/>
      <c r="KOL1" s="476"/>
      <c r="KOM1" s="426" t="s">
        <v>133</v>
      </c>
      <c r="KON1" s="426"/>
      <c r="KOO1" s="426"/>
      <c r="KOP1" s="426"/>
      <c r="KOQ1" s="426"/>
      <c r="KOR1" s="426"/>
      <c r="KOS1" s="426"/>
      <c r="KOT1" s="426"/>
      <c r="KOU1" s="426"/>
      <c r="KOV1" s="426"/>
      <c r="KOW1" s="426"/>
      <c r="KOX1" s="426"/>
      <c r="KOY1" s="426"/>
      <c r="KOZ1" s="426"/>
      <c r="KPA1" s="476"/>
      <c r="KPB1" s="476"/>
      <c r="KPC1" s="426" t="s">
        <v>133</v>
      </c>
      <c r="KPD1" s="426"/>
      <c r="KPE1" s="426"/>
      <c r="KPF1" s="426"/>
      <c r="KPG1" s="426"/>
      <c r="KPH1" s="426"/>
      <c r="KPI1" s="426"/>
      <c r="KPJ1" s="426"/>
      <c r="KPK1" s="426"/>
      <c r="KPL1" s="426"/>
      <c r="KPM1" s="426"/>
      <c r="KPN1" s="426"/>
      <c r="KPO1" s="426"/>
      <c r="KPP1" s="426"/>
      <c r="KPQ1" s="476"/>
      <c r="KPR1" s="476"/>
      <c r="KPS1" s="426" t="s">
        <v>133</v>
      </c>
      <c r="KPT1" s="426"/>
      <c r="KPU1" s="426"/>
      <c r="KPV1" s="426"/>
      <c r="KPW1" s="426"/>
      <c r="KPX1" s="426"/>
      <c r="KPY1" s="426"/>
      <c r="KPZ1" s="426"/>
      <c r="KQA1" s="426"/>
      <c r="KQB1" s="426"/>
      <c r="KQC1" s="426"/>
      <c r="KQD1" s="426"/>
      <c r="KQE1" s="426"/>
      <c r="KQF1" s="426"/>
      <c r="KQG1" s="476"/>
      <c r="KQH1" s="476"/>
      <c r="KQI1" s="426" t="s">
        <v>133</v>
      </c>
      <c r="KQJ1" s="426"/>
      <c r="KQK1" s="426"/>
      <c r="KQL1" s="426"/>
      <c r="KQM1" s="426"/>
      <c r="KQN1" s="426"/>
      <c r="KQO1" s="426"/>
      <c r="KQP1" s="426"/>
      <c r="KQQ1" s="426"/>
      <c r="KQR1" s="426"/>
      <c r="KQS1" s="426"/>
      <c r="KQT1" s="426"/>
      <c r="KQU1" s="426"/>
      <c r="KQV1" s="426"/>
      <c r="KQW1" s="476"/>
      <c r="KQX1" s="476"/>
      <c r="KQY1" s="426" t="s">
        <v>133</v>
      </c>
      <c r="KQZ1" s="426"/>
      <c r="KRA1" s="426"/>
      <c r="KRB1" s="426"/>
      <c r="KRC1" s="426"/>
      <c r="KRD1" s="426"/>
      <c r="KRE1" s="426"/>
      <c r="KRF1" s="426"/>
      <c r="KRG1" s="426"/>
      <c r="KRH1" s="426"/>
      <c r="KRI1" s="426"/>
      <c r="KRJ1" s="426"/>
      <c r="KRK1" s="426"/>
      <c r="KRL1" s="426"/>
      <c r="KRM1" s="476"/>
      <c r="KRN1" s="476"/>
      <c r="KRO1" s="426" t="s">
        <v>133</v>
      </c>
      <c r="KRP1" s="426"/>
      <c r="KRQ1" s="426"/>
      <c r="KRR1" s="426"/>
      <c r="KRS1" s="426"/>
      <c r="KRT1" s="426"/>
      <c r="KRU1" s="426"/>
      <c r="KRV1" s="426"/>
      <c r="KRW1" s="426"/>
      <c r="KRX1" s="426"/>
      <c r="KRY1" s="426"/>
      <c r="KRZ1" s="426"/>
      <c r="KSA1" s="426"/>
      <c r="KSB1" s="426"/>
      <c r="KSC1" s="476"/>
      <c r="KSD1" s="476"/>
      <c r="KSE1" s="426" t="s">
        <v>133</v>
      </c>
      <c r="KSF1" s="426"/>
      <c r="KSG1" s="426"/>
      <c r="KSH1" s="426"/>
      <c r="KSI1" s="426"/>
      <c r="KSJ1" s="426"/>
      <c r="KSK1" s="426"/>
      <c r="KSL1" s="426"/>
      <c r="KSM1" s="426"/>
      <c r="KSN1" s="426"/>
      <c r="KSO1" s="426"/>
      <c r="KSP1" s="426"/>
      <c r="KSQ1" s="426"/>
      <c r="KSR1" s="426"/>
      <c r="KSS1" s="476"/>
      <c r="KST1" s="476"/>
      <c r="KSU1" s="426" t="s">
        <v>133</v>
      </c>
      <c r="KSV1" s="426"/>
      <c r="KSW1" s="426"/>
      <c r="KSX1" s="426"/>
      <c r="KSY1" s="426"/>
      <c r="KSZ1" s="426"/>
      <c r="KTA1" s="426"/>
      <c r="KTB1" s="426"/>
      <c r="KTC1" s="426"/>
      <c r="KTD1" s="426"/>
      <c r="KTE1" s="426"/>
      <c r="KTF1" s="426"/>
      <c r="KTG1" s="426"/>
      <c r="KTH1" s="426"/>
      <c r="KTI1" s="476"/>
      <c r="KTJ1" s="476"/>
      <c r="KTK1" s="426" t="s">
        <v>133</v>
      </c>
      <c r="KTL1" s="426"/>
      <c r="KTM1" s="426"/>
      <c r="KTN1" s="426"/>
      <c r="KTO1" s="426"/>
      <c r="KTP1" s="426"/>
      <c r="KTQ1" s="426"/>
      <c r="KTR1" s="426"/>
      <c r="KTS1" s="426"/>
      <c r="KTT1" s="426"/>
      <c r="KTU1" s="426"/>
      <c r="KTV1" s="426"/>
      <c r="KTW1" s="426"/>
      <c r="KTX1" s="426"/>
      <c r="KTY1" s="476"/>
      <c r="KTZ1" s="476"/>
      <c r="KUA1" s="426" t="s">
        <v>133</v>
      </c>
      <c r="KUB1" s="426"/>
      <c r="KUC1" s="426"/>
      <c r="KUD1" s="426"/>
      <c r="KUE1" s="426"/>
      <c r="KUF1" s="426"/>
      <c r="KUG1" s="426"/>
      <c r="KUH1" s="426"/>
      <c r="KUI1" s="426"/>
      <c r="KUJ1" s="426"/>
      <c r="KUK1" s="426"/>
      <c r="KUL1" s="426"/>
      <c r="KUM1" s="426"/>
      <c r="KUN1" s="426"/>
      <c r="KUO1" s="476"/>
      <c r="KUP1" s="476"/>
      <c r="KUQ1" s="426" t="s">
        <v>133</v>
      </c>
      <c r="KUR1" s="426"/>
      <c r="KUS1" s="426"/>
      <c r="KUT1" s="426"/>
      <c r="KUU1" s="426"/>
      <c r="KUV1" s="426"/>
      <c r="KUW1" s="426"/>
      <c r="KUX1" s="426"/>
      <c r="KUY1" s="426"/>
      <c r="KUZ1" s="426"/>
      <c r="KVA1" s="426"/>
      <c r="KVB1" s="426"/>
      <c r="KVC1" s="426"/>
      <c r="KVD1" s="426"/>
      <c r="KVE1" s="476"/>
      <c r="KVF1" s="476"/>
      <c r="KVG1" s="426" t="s">
        <v>133</v>
      </c>
      <c r="KVH1" s="426"/>
      <c r="KVI1" s="426"/>
      <c r="KVJ1" s="426"/>
      <c r="KVK1" s="426"/>
      <c r="KVL1" s="426"/>
      <c r="KVM1" s="426"/>
      <c r="KVN1" s="426"/>
      <c r="KVO1" s="426"/>
      <c r="KVP1" s="426"/>
      <c r="KVQ1" s="426"/>
      <c r="KVR1" s="426"/>
      <c r="KVS1" s="426"/>
      <c r="KVT1" s="426"/>
      <c r="KVU1" s="476"/>
      <c r="KVV1" s="476"/>
      <c r="KVW1" s="426" t="s">
        <v>133</v>
      </c>
      <c r="KVX1" s="426"/>
      <c r="KVY1" s="426"/>
      <c r="KVZ1" s="426"/>
      <c r="KWA1" s="426"/>
      <c r="KWB1" s="426"/>
      <c r="KWC1" s="426"/>
      <c r="KWD1" s="426"/>
      <c r="KWE1" s="426"/>
      <c r="KWF1" s="426"/>
      <c r="KWG1" s="426"/>
      <c r="KWH1" s="426"/>
      <c r="KWI1" s="426"/>
      <c r="KWJ1" s="426"/>
      <c r="KWK1" s="476"/>
      <c r="KWL1" s="476"/>
      <c r="KWM1" s="426" t="s">
        <v>133</v>
      </c>
      <c r="KWN1" s="426"/>
      <c r="KWO1" s="426"/>
      <c r="KWP1" s="426"/>
      <c r="KWQ1" s="426"/>
      <c r="KWR1" s="426"/>
      <c r="KWS1" s="426"/>
      <c r="KWT1" s="426"/>
      <c r="KWU1" s="426"/>
      <c r="KWV1" s="426"/>
      <c r="KWW1" s="426"/>
      <c r="KWX1" s="426"/>
      <c r="KWY1" s="426"/>
      <c r="KWZ1" s="426"/>
      <c r="KXA1" s="476"/>
      <c r="KXB1" s="476"/>
      <c r="KXC1" s="426" t="s">
        <v>133</v>
      </c>
      <c r="KXD1" s="426"/>
      <c r="KXE1" s="426"/>
      <c r="KXF1" s="426"/>
      <c r="KXG1" s="426"/>
      <c r="KXH1" s="426"/>
      <c r="KXI1" s="426"/>
      <c r="KXJ1" s="426"/>
      <c r="KXK1" s="426"/>
      <c r="KXL1" s="426"/>
      <c r="KXM1" s="426"/>
      <c r="KXN1" s="426"/>
      <c r="KXO1" s="426"/>
      <c r="KXP1" s="426"/>
      <c r="KXQ1" s="476"/>
      <c r="KXR1" s="476"/>
      <c r="KXS1" s="426" t="s">
        <v>133</v>
      </c>
      <c r="KXT1" s="426"/>
      <c r="KXU1" s="426"/>
      <c r="KXV1" s="426"/>
      <c r="KXW1" s="426"/>
      <c r="KXX1" s="426"/>
      <c r="KXY1" s="426"/>
      <c r="KXZ1" s="426"/>
      <c r="KYA1" s="426"/>
      <c r="KYB1" s="426"/>
      <c r="KYC1" s="426"/>
      <c r="KYD1" s="426"/>
      <c r="KYE1" s="426"/>
      <c r="KYF1" s="426"/>
      <c r="KYG1" s="476"/>
      <c r="KYH1" s="476"/>
      <c r="KYI1" s="426" t="s">
        <v>133</v>
      </c>
      <c r="KYJ1" s="426"/>
      <c r="KYK1" s="426"/>
      <c r="KYL1" s="426"/>
      <c r="KYM1" s="426"/>
      <c r="KYN1" s="426"/>
      <c r="KYO1" s="426"/>
      <c r="KYP1" s="426"/>
      <c r="KYQ1" s="426"/>
      <c r="KYR1" s="426"/>
      <c r="KYS1" s="426"/>
      <c r="KYT1" s="426"/>
      <c r="KYU1" s="426"/>
      <c r="KYV1" s="426"/>
      <c r="KYW1" s="476"/>
      <c r="KYX1" s="476"/>
      <c r="KYY1" s="426" t="s">
        <v>133</v>
      </c>
      <c r="KYZ1" s="426"/>
      <c r="KZA1" s="426"/>
      <c r="KZB1" s="426"/>
      <c r="KZC1" s="426"/>
      <c r="KZD1" s="426"/>
      <c r="KZE1" s="426"/>
      <c r="KZF1" s="426"/>
      <c r="KZG1" s="426"/>
      <c r="KZH1" s="426"/>
      <c r="KZI1" s="426"/>
      <c r="KZJ1" s="426"/>
      <c r="KZK1" s="426"/>
      <c r="KZL1" s="426"/>
      <c r="KZM1" s="476"/>
      <c r="KZN1" s="476"/>
      <c r="KZO1" s="426" t="s">
        <v>133</v>
      </c>
      <c r="KZP1" s="426"/>
      <c r="KZQ1" s="426"/>
      <c r="KZR1" s="426"/>
      <c r="KZS1" s="426"/>
      <c r="KZT1" s="426"/>
      <c r="KZU1" s="426"/>
      <c r="KZV1" s="426"/>
      <c r="KZW1" s="426"/>
      <c r="KZX1" s="426"/>
      <c r="KZY1" s="426"/>
      <c r="KZZ1" s="426"/>
      <c r="LAA1" s="426"/>
      <c r="LAB1" s="426"/>
      <c r="LAC1" s="476"/>
      <c r="LAD1" s="476"/>
      <c r="LAE1" s="426" t="s">
        <v>133</v>
      </c>
      <c r="LAF1" s="426"/>
      <c r="LAG1" s="426"/>
      <c r="LAH1" s="426"/>
      <c r="LAI1" s="426"/>
      <c r="LAJ1" s="426"/>
      <c r="LAK1" s="426"/>
      <c r="LAL1" s="426"/>
      <c r="LAM1" s="426"/>
      <c r="LAN1" s="426"/>
      <c r="LAO1" s="426"/>
      <c r="LAP1" s="426"/>
      <c r="LAQ1" s="426"/>
      <c r="LAR1" s="426"/>
      <c r="LAS1" s="476"/>
      <c r="LAT1" s="476"/>
      <c r="LAU1" s="426" t="s">
        <v>133</v>
      </c>
      <c r="LAV1" s="426"/>
      <c r="LAW1" s="426"/>
      <c r="LAX1" s="426"/>
      <c r="LAY1" s="426"/>
      <c r="LAZ1" s="426"/>
      <c r="LBA1" s="426"/>
      <c r="LBB1" s="426"/>
      <c r="LBC1" s="426"/>
      <c r="LBD1" s="426"/>
      <c r="LBE1" s="426"/>
      <c r="LBF1" s="426"/>
      <c r="LBG1" s="426"/>
      <c r="LBH1" s="426"/>
      <c r="LBI1" s="476"/>
      <c r="LBJ1" s="476"/>
      <c r="LBK1" s="426" t="s">
        <v>133</v>
      </c>
      <c r="LBL1" s="426"/>
      <c r="LBM1" s="426"/>
      <c r="LBN1" s="426"/>
      <c r="LBO1" s="426"/>
      <c r="LBP1" s="426"/>
      <c r="LBQ1" s="426"/>
      <c r="LBR1" s="426"/>
      <c r="LBS1" s="426"/>
      <c r="LBT1" s="426"/>
      <c r="LBU1" s="426"/>
      <c r="LBV1" s="426"/>
      <c r="LBW1" s="426"/>
      <c r="LBX1" s="426"/>
      <c r="LBY1" s="476"/>
      <c r="LBZ1" s="476"/>
      <c r="LCA1" s="426" t="s">
        <v>133</v>
      </c>
      <c r="LCB1" s="426"/>
      <c r="LCC1" s="426"/>
      <c r="LCD1" s="426"/>
      <c r="LCE1" s="426"/>
      <c r="LCF1" s="426"/>
      <c r="LCG1" s="426"/>
      <c r="LCH1" s="426"/>
      <c r="LCI1" s="426"/>
      <c r="LCJ1" s="426"/>
      <c r="LCK1" s="426"/>
      <c r="LCL1" s="426"/>
      <c r="LCM1" s="426"/>
      <c r="LCN1" s="426"/>
      <c r="LCO1" s="476"/>
      <c r="LCP1" s="476"/>
      <c r="LCQ1" s="426" t="s">
        <v>133</v>
      </c>
      <c r="LCR1" s="426"/>
      <c r="LCS1" s="426"/>
      <c r="LCT1" s="426"/>
      <c r="LCU1" s="426"/>
      <c r="LCV1" s="426"/>
      <c r="LCW1" s="426"/>
      <c r="LCX1" s="426"/>
      <c r="LCY1" s="426"/>
      <c r="LCZ1" s="426"/>
      <c r="LDA1" s="426"/>
      <c r="LDB1" s="426"/>
      <c r="LDC1" s="426"/>
      <c r="LDD1" s="426"/>
      <c r="LDE1" s="476"/>
      <c r="LDF1" s="476"/>
      <c r="LDG1" s="426" t="s">
        <v>133</v>
      </c>
      <c r="LDH1" s="426"/>
      <c r="LDI1" s="426"/>
      <c r="LDJ1" s="426"/>
      <c r="LDK1" s="426"/>
      <c r="LDL1" s="426"/>
      <c r="LDM1" s="426"/>
      <c r="LDN1" s="426"/>
      <c r="LDO1" s="426"/>
      <c r="LDP1" s="426"/>
      <c r="LDQ1" s="426"/>
      <c r="LDR1" s="426"/>
      <c r="LDS1" s="426"/>
      <c r="LDT1" s="426"/>
      <c r="LDU1" s="476"/>
      <c r="LDV1" s="476"/>
      <c r="LDW1" s="426" t="s">
        <v>133</v>
      </c>
      <c r="LDX1" s="426"/>
      <c r="LDY1" s="426"/>
      <c r="LDZ1" s="426"/>
      <c r="LEA1" s="426"/>
      <c r="LEB1" s="426"/>
      <c r="LEC1" s="426"/>
      <c r="LED1" s="426"/>
      <c r="LEE1" s="426"/>
      <c r="LEF1" s="426"/>
      <c r="LEG1" s="426"/>
      <c r="LEH1" s="426"/>
      <c r="LEI1" s="426"/>
      <c r="LEJ1" s="426"/>
      <c r="LEK1" s="476"/>
      <c r="LEL1" s="476"/>
      <c r="LEM1" s="426" t="s">
        <v>133</v>
      </c>
      <c r="LEN1" s="426"/>
      <c r="LEO1" s="426"/>
      <c r="LEP1" s="426"/>
      <c r="LEQ1" s="426"/>
      <c r="LER1" s="426"/>
      <c r="LES1" s="426"/>
      <c r="LET1" s="426"/>
      <c r="LEU1" s="426"/>
      <c r="LEV1" s="426"/>
      <c r="LEW1" s="426"/>
      <c r="LEX1" s="426"/>
      <c r="LEY1" s="426"/>
      <c r="LEZ1" s="426"/>
      <c r="LFA1" s="476"/>
      <c r="LFB1" s="476"/>
      <c r="LFC1" s="426" t="s">
        <v>133</v>
      </c>
      <c r="LFD1" s="426"/>
      <c r="LFE1" s="426"/>
      <c r="LFF1" s="426"/>
      <c r="LFG1" s="426"/>
      <c r="LFH1" s="426"/>
      <c r="LFI1" s="426"/>
      <c r="LFJ1" s="426"/>
      <c r="LFK1" s="426"/>
      <c r="LFL1" s="426"/>
      <c r="LFM1" s="426"/>
      <c r="LFN1" s="426"/>
      <c r="LFO1" s="426"/>
      <c r="LFP1" s="426"/>
      <c r="LFQ1" s="476"/>
      <c r="LFR1" s="476"/>
      <c r="LFS1" s="426" t="s">
        <v>133</v>
      </c>
      <c r="LFT1" s="426"/>
      <c r="LFU1" s="426"/>
      <c r="LFV1" s="426"/>
      <c r="LFW1" s="426"/>
      <c r="LFX1" s="426"/>
      <c r="LFY1" s="426"/>
      <c r="LFZ1" s="426"/>
      <c r="LGA1" s="426"/>
      <c r="LGB1" s="426"/>
      <c r="LGC1" s="426"/>
      <c r="LGD1" s="426"/>
      <c r="LGE1" s="426"/>
      <c r="LGF1" s="426"/>
      <c r="LGG1" s="476"/>
      <c r="LGH1" s="476"/>
      <c r="LGI1" s="426" t="s">
        <v>133</v>
      </c>
      <c r="LGJ1" s="426"/>
      <c r="LGK1" s="426"/>
      <c r="LGL1" s="426"/>
      <c r="LGM1" s="426"/>
      <c r="LGN1" s="426"/>
      <c r="LGO1" s="426"/>
      <c r="LGP1" s="426"/>
      <c r="LGQ1" s="426"/>
      <c r="LGR1" s="426"/>
      <c r="LGS1" s="426"/>
      <c r="LGT1" s="426"/>
      <c r="LGU1" s="426"/>
      <c r="LGV1" s="426"/>
      <c r="LGW1" s="476"/>
      <c r="LGX1" s="476"/>
      <c r="LGY1" s="426" t="s">
        <v>133</v>
      </c>
      <c r="LGZ1" s="426"/>
      <c r="LHA1" s="426"/>
      <c r="LHB1" s="426"/>
      <c r="LHC1" s="426"/>
      <c r="LHD1" s="426"/>
      <c r="LHE1" s="426"/>
      <c r="LHF1" s="426"/>
      <c r="LHG1" s="426"/>
      <c r="LHH1" s="426"/>
      <c r="LHI1" s="426"/>
      <c r="LHJ1" s="426"/>
      <c r="LHK1" s="426"/>
      <c r="LHL1" s="426"/>
      <c r="LHM1" s="476"/>
      <c r="LHN1" s="476"/>
      <c r="LHO1" s="426" t="s">
        <v>133</v>
      </c>
      <c r="LHP1" s="426"/>
      <c r="LHQ1" s="426"/>
      <c r="LHR1" s="426"/>
      <c r="LHS1" s="426"/>
      <c r="LHT1" s="426"/>
      <c r="LHU1" s="426"/>
      <c r="LHV1" s="426"/>
      <c r="LHW1" s="426"/>
      <c r="LHX1" s="426"/>
      <c r="LHY1" s="426"/>
      <c r="LHZ1" s="426"/>
      <c r="LIA1" s="426"/>
      <c r="LIB1" s="426"/>
      <c r="LIC1" s="476"/>
      <c r="LID1" s="476"/>
      <c r="LIE1" s="426" t="s">
        <v>133</v>
      </c>
      <c r="LIF1" s="426"/>
      <c r="LIG1" s="426"/>
      <c r="LIH1" s="426"/>
      <c r="LII1" s="426"/>
      <c r="LIJ1" s="426"/>
      <c r="LIK1" s="426"/>
      <c r="LIL1" s="426"/>
      <c r="LIM1" s="426"/>
      <c r="LIN1" s="426"/>
      <c r="LIO1" s="426"/>
      <c r="LIP1" s="426"/>
      <c r="LIQ1" s="426"/>
      <c r="LIR1" s="426"/>
      <c r="LIS1" s="476"/>
      <c r="LIT1" s="476"/>
      <c r="LIU1" s="426" t="s">
        <v>133</v>
      </c>
      <c r="LIV1" s="426"/>
      <c r="LIW1" s="426"/>
      <c r="LIX1" s="426"/>
      <c r="LIY1" s="426"/>
      <c r="LIZ1" s="426"/>
      <c r="LJA1" s="426"/>
      <c r="LJB1" s="426"/>
      <c r="LJC1" s="426"/>
      <c r="LJD1" s="426"/>
      <c r="LJE1" s="426"/>
      <c r="LJF1" s="426"/>
      <c r="LJG1" s="426"/>
      <c r="LJH1" s="426"/>
      <c r="LJI1" s="476"/>
      <c r="LJJ1" s="476"/>
      <c r="LJK1" s="426" t="s">
        <v>133</v>
      </c>
      <c r="LJL1" s="426"/>
      <c r="LJM1" s="426"/>
      <c r="LJN1" s="426"/>
      <c r="LJO1" s="426"/>
      <c r="LJP1" s="426"/>
      <c r="LJQ1" s="426"/>
      <c r="LJR1" s="426"/>
      <c r="LJS1" s="426"/>
      <c r="LJT1" s="426"/>
      <c r="LJU1" s="426"/>
      <c r="LJV1" s="426"/>
      <c r="LJW1" s="426"/>
      <c r="LJX1" s="426"/>
      <c r="LJY1" s="476"/>
      <c r="LJZ1" s="476"/>
      <c r="LKA1" s="426" t="s">
        <v>133</v>
      </c>
      <c r="LKB1" s="426"/>
      <c r="LKC1" s="426"/>
      <c r="LKD1" s="426"/>
      <c r="LKE1" s="426"/>
      <c r="LKF1" s="426"/>
      <c r="LKG1" s="426"/>
      <c r="LKH1" s="426"/>
      <c r="LKI1" s="426"/>
      <c r="LKJ1" s="426"/>
      <c r="LKK1" s="426"/>
      <c r="LKL1" s="426"/>
      <c r="LKM1" s="426"/>
      <c r="LKN1" s="426"/>
      <c r="LKO1" s="476"/>
      <c r="LKP1" s="476"/>
      <c r="LKQ1" s="426" t="s">
        <v>133</v>
      </c>
      <c r="LKR1" s="426"/>
      <c r="LKS1" s="426"/>
      <c r="LKT1" s="426"/>
      <c r="LKU1" s="426"/>
      <c r="LKV1" s="426"/>
      <c r="LKW1" s="426"/>
      <c r="LKX1" s="426"/>
      <c r="LKY1" s="426"/>
      <c r="LKZ1" s="426"/>
      <c r="LLA1" s="426"/>
      <c r="LLB1" s="426"/>
      <c r="LLC1" s="426"/>
      <c r="LLD1" s="426"/>
      <c r="LLE1" s="476"/>
      <c r="LLF1" s="476"/>
      <c r="LLG1" s="426" t="s">
        <v>133</v>
      </c>
      <c r="LLH1" s="426"/>
      <c r="LLI1" s="426"/>
      <c r="LLJ1" s="426"/>
      <c r="LLK1" s="426"/>
      <c r="LLL1" s="426"/>
      <c r="LLM1" s="426"/>
      <c r="LLN1" s="426"/>
      <c r="LLO1" s="426"/>
      <c r="LLP1" s="426"/>
      <c r="LLQ1" s="426"/>
      <c r="LLR1" s="426"/>
      <c r="LLS1" s="426"/>
      <c r="LLT1" s="426"/>
      <c r="LLU1" s="476"/>
      <c r="LLV1" s="476"/>
      <c r="LLW1" s="426" t="s">
        <v>133</v>
      </c>
      <c r="LLX1" s="426"/>
      <c r="LLY1" s="426"/>
      <c r="LLZ1" s="426"/>
      <c r="LMA1" s="426"/>
      <c r="LMB1" s="426"/>
      <c r="LMC1" s="426"/>
      <c r="LMD1" s="426"/>
      <c r="LME1" s="426"/>
      <c r="LMF1" s="426"/>
      <c r="LMG1" s="426"/>
      <c r="LMH1" s="426"/>
      <c r="LMI1" s="426"/>
      <c r="LMJ1" s="426"/>
      <c r="LMK1" s="476"/>
      <c r="LML1" s="476"/>
      <c r="LMM1" s="426" t="s">
        <v>133</v>
      </c>
      <c r="LMN1" s="426"/>
      <c r="LMO1" s="426"/>
      <c r="LMP1" s="426"/>
      <c r="LMQ1" s="426"/>
      <c r="LMR1" s="426"/>
      <c r="LMS1" s="426"/>
      <c r="LMT1" s="426"/>
      <c r="LMU1" s="426"/>
      <c r="LMV1" s="426"/>
      <c r="LMW1" s="426"/>
      <c r="LMX1" s="426"/>
      <c r="LMY1" s="426"/>
      <c r="LMZ1" s="426"/>
      <c r="LNA1" s="476"/>
      <c r="LNB1" s="476"/>
      <c r="LNC1" s="426" t="s">
        <v>133</v>
      </c>
      <c r="LND1" s="426"/>
      <c r="LNE1" s="426"/>
      <c r="LNF1" s="426"/>
      <c r="LNG1" s="426"/>
      <c r="LNH1" s="426"/>
      <c r="LNI1" s="426"/>
      <c r="LNJ1" s="426"/>
      <c r="LNK1" s="426"/>
      <c r="LNL1" s="426"/>
      <c r="LNM1" s="426"/>
      <c r="LNN1" s="426"/>
      <c r="LNO1" s="426"/>
      <c r="LNP1" s="426"/>
      <c r="LNQ1" s="476"/>
      <c r="LNR1" s="476"/>
      <c r="LNS1" s="426" t="s">
        <v>133</v>
      </c>
      <c r="LNT1" s="426"/>
      <c r="LNU1" s="426"/>
      <c r="LNV1" s="426"/>
      <c r="LNW1" s="426"/>
      <c r="LNX1" s="426"/>
      <c r="LNY1" s="426"/>
      <c r="LNZ1" s="426"/>
      <c r="LOA1" s="426"/>
      <c r="LOB1" s="426"/>
      <c r="LOC1" s="426"/>
      <c r="LOD1" s="426"/>
      <c r="LOE1" s="426"/>
      <c r="LOF1" s="426"/>
      <c r="LOG1" s="476"/>
      <c r="LOH1" s="476"/>
      <c r="LOI1" s="426" t="s">
        <v>133</v>
      </c>
      <c r="LOJ1" s="426"/>
      <c r="LOK1" s="426"/>
      <c r="LOL1" s="426"/>
      <c r="LOM1" s="426"/>
      <c r="LON1" s="426"/>
      <c r="LOO1" s="426"/>
      <c r="LOP1" s="426"/>
      <c r="LOQ1" s="426"/>
      <c r="LOR1" s="426"/>
      <c r="LOS1" s="426"/>
      <c r="LOT1" s="426"/>
      <c r="LOU1" s="426"/>
      <c r="LOV1" s="426"/>
      <c r="LOW1" s="476"/>
      <c r="LOX1" s="476"/>
      <c r="LOY1" s="426" t="s">
        <v>133</v>
      </c>
      <c r="LOZ1" s="426"/>
      <c r="LPA1" s="426"/>
      <c r="LPB1" s="426"/>
      <c r="LPC1" s="426"/>
      <c r="LPD1" s="426"/>
      <c r="LPE1" s="426"/>
      <c r="LPF1" s="426"/>
      <c r="LPG1" s="426"/>
      <c r="LPH1" s="426"/>
      <c r="LPI1" s="426"/>
      <c r="LPJ1" s="426"/>
      <c r="LPK1" s="426"/>
      <c r="LPL1" s="426"/>
      <c r="LPM1" s="476"/>
      <c r="LPN1" s="476"/>
      <c r="LPO1" s="426" t="s">
        <v>133</v>
      </c>
      <c r="LPP1" s="426"/>
      <c r="LPQ1" s="426"/>
      <c r="LPR1" s="426"/>
      <c r="LPS1" s="426"/>
      <c r="LPT1" s="426"/>
      <c r="LPU1" s="426"/>
      <c r="LPV1" s="426"/>
      <c r="LPW1" s="426"/>
      <c r="LPX1" s="426"/>
      <c r="LPY1" s="426"/>
      <c r="LPZ1" s="426"/>
      <c r="LQA1" s="426"/>
      <c r="LQB1" s="426"/>
      <c r="LQC1" s="476"/>
      <c r="LQD1" s="476"/>
      <c r="LQE1" s="426" t="s">
        <v>133</v>
      </c>
      <c r="LQF1" s="426"/>
      <c r="LQG1" s="426"/>
      <c r="LQH1" s="426"/>
      <c r="LQI1" s="426"/>
      <c r="LQJ1" s="426"/>
      <c r="LQK1" s="426"/>
      <c r="LQL1" s="426"/>
      <c r="LQM1" s="426"/>
      <c r="LQN1" s="426"/>
      <c r="LQO1" s="426"/>
      <c r="LQP1" s="426"/>
      <c r="LQQ1" s="426"/>
      <c r="LQR1" s="426"/>
      <c r="LQS1" s="476"/>
      <c r="LQT1" s="476"/>
      <c r="LQU1" s="426" t="s">
        <v>133</v>
      </c>
      <c r="LQV1" s="426"/>
      <c r="LQW1" s="426"/>
      <c r="LQX1" s="426"/>
      <c r="LQY1" s="426"/>
      <c r="LQZ1" s="426"/>
      <c r="LRA1" s="426"/>
      <c r="LRB1" s="426"/>
      <c r="LRC1" s="426"/>
      <c r="LRD1" s="426"/>
      <c r="LRE1" s="426"/>
      <c r="LRF1" s="426"/>
      <c r="LRG1" s="426"/>
      <c r="LRH1" s="426"/>
      <c r="LRI1" s="476"/>
      <c r="LRJ1" s="476"/>
      <c r="LRK1" s="426" t="s">
        <v>133</v>
      </c>
      <c r="LRL1" s="426"/>
      <c r="LRM1" s="426"/>
      <c r="LRN1" s="426"/>
      <c r="LRO1" s="426"/>
      <c r="LRP1" s="426"/>
      <c r="LRQ1" s="426"/>
      <c r="LRR1" s="426"/>
      <c r="LRS1" s="426"/>
      <c r="LRT1" s="426"/>
      <c r="LRU1" s="426"/>
      <c r="LRV1" s="426"/>
      <c r="LRW1" s="426"/>
      <c r="LRX1" s="426"/>
      <c r="LRY1" s="476"/>
      <c r="LRZ1" s="476"/>
      <c r="LSA1" s="426" t="s">
        <v>133</v>
      </c>
      <c r="LSB1" s="426"/>
      <c r="LSC1" s="426"/>
      <c r="LSD1" s="426"/>
      <c r="LSE1" s="426"/>
      <c r="LSF1" s="426"/>
      <c r="LSG1" s="426"/>
      <c r="LSH1" s="426"/>
      <c r="LSI1" s="426"/>
      <c r="LSJ1" s="426"/>
      <c r="LSK1" s="426"/>
      <c r="LSL1" s="426"/>
      <c r="LSM1" s="426"/>
      <c r="LSN1" s="426"/>
      <c r="LSO1" s="476"/>
      <c r="LSP1" s="476"/>
      <c r="LSQ1" s="426" t="s">
        <v>133</v>
      </c>
      <c r="LSR1" s="426"/>
      <c r="LSS1" s="426"/>
      <c r="LST1" s="426"/>
      <c r="LSU1" s="426"/>
      <c r="LSV1" s="426"/>
      <c r="LSW1" s="426"/>
      <c r="LSX1" s="426"/>
      <c r="LSY1" s="426"/>
      <c r="LSZ1" s="426"/>
      <c r="LTA1" s="426"/>
      <c r="LTB1" s="426"/>
      <c r="LTC1" s="426"/>
      <c r="LTD1" s="426"/>
      <c r="LTE1" s="476"/>
      <c r="LTF1" s="476"/>
      <c r="LTG1" s="426" t="s">
        <v>133</v>
      </c>
      <c r="LTH1" s="426"/>
      <c r="LTI1" s="426"/>
      <c r="LTJ1" s="426"/>
      <c r="LTK1" s="426"/>
      <c r="LTL1" s="426"/>
      <c r="LTM1" s="426"/>
      <c r="LTN1" s="426"/>
      <c r="LTO1" s="426"/>
      <c r="LTP1" s="426"/>
      <c r="LTQ1" s="426"/>
      <c r="LTR1" s="426"/>
      <c r="LTS1" s="426"/>
      <c r="LTT1" s="426"/>
      <c r="LTU1" s="476"/>
      <c r="LTV1" s="476"/>
      <c r="LTW1" s="426" t="s">
        <v>133</v>
      </c>
      <c r="LTX1" s="426"/>
      <c r="LTY1" s="426"/>
      <c r="LTZ1" s="426"/>
      <c r="LUA1" s="426"/>
      <c r="LUB1" s="426"/>
      <c r="LUC1" s="426"/>
      <c r="LUD1" s="426"/>
      <c r="LUE1" s="426"/>
      <c r="LUF1" s="426"/>
      <c r="LUG1" s="426"/>
      <c r="LUH1" s="426"/>
      <c r="LUI1" s="426"/>
      <c r="LUJ1" s="426"/>
      <c r="LUK1" s="476"/>
      <c r="LUL1" s="476"/>
      <c r="LUM1" s="426" t="s">
        <v>133</v>
      </c>
      <c r="LUN1" s="426"/>
      <c r="LUO1" s="426"/>
      <c r="LUP1" s="426"/>
      <c r="LUQ1" s="426"/>
      <c r="LUR1" s="426"/>
      <c r="LUS1" s="426"/>
      <c r="LUT1" s="426"/>
      <c r="LUU1" s="426"/>
      <c r="LUV1" s="426"/>
      <c r="LUW1" s="426"/>
      <c r="LUX1" s="426"/>
      <c r="LUY1" s="426"/>
      <c r="LUZ1" s="426"/>
      <c r="LVA1" s="476"/>
      <c r="LVB1" s="476"/>
      <c r="LVC1" s="426" t="s">
        <v>133</v>
      </c>
      <c r="LVD1" s="426"/>
      <c r="LVE1" s="426"/>
      <c r="LVF1" s="426"/>
      <c r="LVG1" s="426"/>
      <c r="LVH1" s="426"/>
      <c r="LVI1" s="426"/>
      <c r="LVJ1" s="426"/>
      <c r="LVK1" s="426"/>
      <c r="LVL1" s="426"/>
      <c r="LVM1" s="426"/>
      <c r="LVN1" s="426"/>
      <c r="LVO1" s="426"/>
      <c r="LVP1" s="426"/>
      <c r="LVQ1" s="476"/>
      <c r="LVR1" s="476"/>
      <c r="LVS1" s="426" t="s">
        <v>133</v>
      </c>
      <c r="LVT1" s="426"/>
      <c r="LVU1" s="426"/>
      <c r="LVV1" s="426"/>
      <c r="LVW1" s="426"/>
      <c r="LVX1" s="426"/>
      <c r="LVY1" s="426"/>
      <c r="LVZ1" s="426"/>
      <c r="LWA1" s="426"/>
      <c r="LWB1" s="426"/>
      <c r="LWC1" s="426"/>
      <c r="LWD1" s="426"/>
      <c r="LWE1" s="426"/>
      <c r="LWF1" s="426"/>
      <c r="LWG1" s="476"/>
      <c r="LWH1" s="476"/>
      <c r="LWI1" s="426" t="s">
        <v>133</v>
      </c>
      <c r="LWJ1" s="426"/>
      <c r="LWK1" s="426"/>
      <c r="LWL1" s="426"/>
      <c r="LWM1" s="426"/>
      <c r="LWN1" s="426"/>
      <c r="LWO1" s="426"/>
      <c r="LWP1" s="426"/>
      <c r="LWQ1" s="426"/>
      <c r="LWR1" s="426"/>
      <c r="LWS1" s="426"/>
      <c r="LWT1" s="426"/>
      <c r="LWU1" s="426"/>
      <c r="LWV1" s="426"/>
      <c r="LWW1" s="476"/>
      <c r="LWX1" s="476"/>
      <c r="LWY1" s="426" t="s">
        <v>133</v>
      </c>
      <c r="LWZ1" s="426"/>
      <c r="LXA1" s="426"/>
      <c r="LXB1" s="426"/>
      <c r="LXC1" s="426"/>
      <c r="LXD1" s="426"/>
      <c r="LXE1" s="426"/>
      <c r="LXF1" s="426"/>
      <c r="LXG1" s="426"/>
      <c r="LXH1" s="426"/>
      <c r="LXI1" s="426"/>
      <c r="LXJ1" s="426"/>
      <c r="LXK1" s="426"/>
      <c r="LXL1" s="426"/>
      <c r="LXM1" s="476"/>
      <c r="LXN1" s="476"/>
      <c r="LXO1" s="426" t="s">
        <v>133</v>
      </c>
      <c r="LXP1" s="426"/>
      <c r="LXQ1" s="426"/>
      <c r="LXR1" s="426"/>
      <c r="LXS1" s="426"/>
      <c r="LXT1" s="426"/>
      <c r="LXU1" s="426"/>
      <c r="LXV1" s="426"/>
      <c r="LXW1" s="426"/>
      <c r="LXX1" s="426"/>
      <c r="LXY1" s="426"/>
      <c r="LXZ1" s="426"/>
      <c r="LYA1" s="426"/>
      <c r="LYB1" s="426"/>
      <c r="LYC1" s="476"/>
      <c r="LYD1" s="476"/>
      <c r="LYE1" s="426" t="s">
        <v>133</v>
      </c>
      <c r="LYF1" s="426"/>
      <c r="LYG1" s="426"/>
      <c r="LYH1" s="426"/>
      <c r="LYI1" s="426"/>
      <c r="LYJ1" s="426"/>
      <c r="LYK1" s="426"/>
      <c r="LYL1" s="426"/>
      <c r="LYM1" s="426"/>
      <c r="LYN1" s="426"/>
      <c r="LYO1" s="426"/>
      <c r="LYP1" s="426"/>
      <c r="LYQ1" s="426"/>
      <c r="LYR1" s="426"/>
      <c r="LYS1" s="476"/>
      <c r="LYT1" s="476"/>
      <c r="LYU1" s="426" t="s">
        <v>133</v>
      </c>
      <c r="LYV1" s="426"/>
      <c r="LYW1" s="426"/>
      <c r="LYX1" s="426"/>
      <c r="LYY1" s="426"/>
      <c r="LYZ1" s="426"/>
      <c r="LZA1" s="426"/>
      <c r="LZB1" s="426"/>
      <c r="LZC1" s="426"/>
      <c r="LZD1" s="426"/>
      <c r="LZE1" s="426"/>
      <c r="LZF1" s="426"/>
      <c r="LZG1" s="426"/>
      <c r="LZH1" s="426"/>
      <c r="LZI1" s="476"/>
      <c r="LZJ1" s="476"/>
      <c r="LZK1" s="426" t="s">
        <v>133</v>
      </c>
      <c r="LZL1" s="426"/>
      <c r="LZM1" s="426"/>
      <c r="LZN1" s="426"/>
      <c r="LZO1" s="426"/>
      <c r="LZP1" s="426"/>
      <c r="LZQ1" s="426"/>
      <c r="LZR1" s="426"/>
      <c r="LZS1" s="426"/>
      <c r="LZT1" s="426"/>
      <c r="LZU1" s="426"/>
      <c r="LZV1" s="426"/>
      <c r="LZW1" s="426"/>
      <c r="LZX1" s="426"/>
      <c r="LZY1" s="476"/>
      <c r="LZZ1" s="476"/>
      <c r="MAA1" s="426" t="s">
        <v>133</v>
      </c>
      <c r="MAB1" s="426"/>
      <c r="MAC1" s="426"/>
      <c r="MAD1" s="426"/>
      <c r="MAE1" s="426"/>
      <c r="MAF1" s="426"/>
      <c r="MAG1" s="426"/>
      <c r="MAH1" s="426"/>
      <c r="MAI1" s="426"/>
      <c r="MAJ1" s="426"/>
      <c r="MAK1" s="426"/>
      <c r="MAL1" s="426"/>
      <c r="MAM1" s="426"/>
      <c r="MAN1" s="426"/>
      <c r="MAO1" s="476"/>
      <c r="MAP1" s="476"/>
      <c r="MAQ1" s="426" t="s">
        <v>133</v>
      </c>
      <c r="MAR1" s="426"/>
      <c r="MAS1" s="426"/>
      <c r="MAT1" s="426"/>
      <c r="MAU1" s="426"/>
      <c r="MAV1" s="426"/>
      <c r="MAW1" s="426"/>
      <c r="MAX1" s="426"/>
      <c r="MAY1" s="426"/>
      <c r="MAZ1" s="426"/>
      <c r="MBA1" s="426"/>
      <c r="MBB1" s="426"/>
      <c r="MBC1" s="426"/>
      <c r="MBD1" s="426"/>
      <c r="MBE1" s="476"/>
      <c r="MBF1" s="476"/>
      <c r="MBG1" s="426" t="s">
        <v>133</v>
      </c>
      <c r="MBH1" s="426"/>
      <c r="MBI1" s="426"/>
      <c r="MBJ1" s="426"/>
      <c r="MBK1" s="426"/>
      <c r="MBL1" s="426"/>
      <c r="MBM1" s="426"/>
      <c r="MBN1" s="426"/>
      <c r="MBO1" s="426"/>
      <c r="MBP1" s="426"/>
      <c r="MBQ1" s="426"/>
      <c r="MBR1" s="426"/>
      <c r="MBS1" s="426"/>
      <c r="MBT1" s="426"/>
      <c r="MBU1" s="476"/>
      <c r="MBV1" s="476"/>
      <c r="MBW1" s="426" t="s">
        <v>133</v>
      </c>
      <c r="MBX1" s="426"/>
      <c r="MBY1" s="426"/>
      <c r="MBZ1" s="426"/>
      <c r="MCA1" s="426"/>
      <c r="MCB1" s="426"/>
      <c r="MCC1" s="426"/>
      <c r="MCD1" s="426"/>
      <c r="MCE1" s="426"/>
      <c r="MCF1" s="426"/>
      <c r="MCG1" s="426"/>
      <c r="MCH1" s="426"/>
      <c r="MCI1" s="426"/>
      <c r="MCJ1" s="426"/>
      <c r="MCK1" s="476"/>
      <c r="MCL1" s="476"/>
      <c r="MCM1" s="426" t="s">
        <v>133</v>
      </c>
      <c r="MCN1" s="426"/>
      <c r="MCO1" s="426"/>
      <c r="MCP1" s="426"/>
      <c r="MCQ1" s="426"/>
      <c r="MCR1" s="426"/>
      <c r="MCS1" s="426"/>
      <c r="MCT1" s="426"/>
      <c r="MCU1" s="426"/>
      <c r="MCV1" s="426"/>
      <c r="MCW1" s="426"/>
      <c r="MCX1" s="426"/>
      <c r="MCY1" s="426"/>
      <c r="MCZ1" s="426"/>
      <c r="MDA1" s="476"/>
      <c r="MDB1" s="476"/>
      <c r="MDC1" s="426" t="s">
        <v>133</v>
      </c>
      <c r="MDD1" s="426"/>
      <c r="MDE1" s="426"/>
      <c r="MDF1" s="426"/>
      <c r="MDG1" s="426"/>
      <c r="MDH1" s="426"/>
      <c r="MDI1" s="426"/>
      <c r="MDJ1" s="426"/>
      <c r="MDK1" s="426"/>
      <c r="MDL1" s="426"/>
      <c r="MDM1" s="426"/>
      <c r="MDN1" s="426"/>
      <c r="MDO1" s="426"/>
      <c r="MDP1" s="426"/>
      <c r="MDQ1" s="476"/>
      <c r="MDR1" s="476"/>
      <c r="MDS1" s="426" t="s">
        <v>133</v>
      </c>
      <c r="MDT1" s="426"/>
      <c r="MDU1" s="426"/>
      <c r="MDV1" s="426"/>
      <c r="MDW1" s="426"/>
      <c r="MDX1" s="426"/>
      <c r="MDY1" s="426"/>
      <c r="MDZ1" s="426"/>
      <c r="MEA1" s="426"/>
      <c r="MEB1" s="426"/>
      <c r="MEC1" s="426"/>
      <c r="MED1" s="426"/>
      <c r="MEE1" s="426"/>
      <c r="MEF1" s="426"/>
      <c r="MEG1" s="476"/>
      <c r="MEH1" s="476"/>
      <c r="MEI1" s="426" t="s">
        <v>133</v>
      </c>
      <c r="MEJ1" s="426"/>
      <c r="MEK1" s="426"/>
      <c r="MEL1" s="426"/>
      <c r="MEM1" s="426"/>
      <c r="MEN1" s="426"/>
      <c r="MEO1" s="426"/>
      <c r="MEP1" s="426"/>
      <c r="MEQ1" s="426"/>
      <c r="MER1" s="426"/>
      <c r="MES1" s="426"/>
      <c r="MET1" s="426"/>
      <c r="MEU1" s="426"/>
      <c r="MEV1" s="426"/>
      <c r="MEW1" s="476"/>
      <c r="MEX1" s="476"/>
      <c r="MEY1" s="426" t="s">
        <v>133</v>
      </c>
      <c r="MEZ1" s="426"/>
      <c r="MFA1" s="426"/>
      <c r="MFB1" s="426"/>
      <c r="MFC1" s="426"/>
      <c r="MFD1" s="426"/>
      <c r="MFE1" s="426"/>
      <c r="MFF1" s="426"/>
      <c r="MFG1" s="426"/>
      <c r="MFH1" s="426"/>
      <c r="MFI1" s="426"/>
      <c r="MFJ1" s="426"/>
      <c r="MFK1" s="426"/>
      <c r="MFL1" s="426"/>
      <c r="MFM1" s="476"/>
      <c r="MFN1" s="476"/>
      <c r="MFO1" s="426" t="s">
        <v>133</v>
      </c>
      <c r="MFP1" s="426"/>
      <c r="MFQ1" s="426"/>
      <c r="MFR1" s="426"/>
      <c r="MFS1" s="426"/>
      <c r="MFT1" s="426"/>
      <c r="MFU1" s="426"/>
      <c r="MFV1" s="426"/>
      <c r="MFW1" s="426"/>
      <c r="MFX1" s="426"/>
      <c r="MFY1" s="426"/>
      <c r="MFZ1" s="426"/>
      <c r="MGA1" s="426"/>
      <c r="MGB1" s="426"/>
      <c r="MGC1" s="476"/>
      <c r="MGD1" s="476"/>
      <c r="MGE1" s="426" t="s">
        <v>133</v>
      </c>
      <c r="MGF1" s="426"/>
      <c r="MGG1" s="426"/>
      <c r="MGH1" s="426"/>
      <c r="MGI1" s="426"/>
      <c r="MGJ1" s="426"/>
      <c r="MGK1" s="426"/>
      <c r="MGL1" s="426"/>
      <c r="MGM1" s="426"/>
      <c r="MGN1" s="426"/>
      <c r="MGO1" s="426"/>
      <c r="MGP1" s="426"/>
      <c r="MGQ1" s="426"/>
      <c r="MGR1" s="426"/>
      <c r="MGS1" s="476"/>
      <c r="MGT1" s="476"/>
      <c r="MGU1" s="426" t="s">
        <v>133</v>
      </c>
      <c r="MGV1" s="426"/>
      <c r="MGW1" s="426"/>
      <c r="MGX1" s="426"/>
      <c r="MGY1" s="426"/>
      <c r="MGZ1" s="426"/>
      <c r="MHA1" s="426"/>
      <c r="MHB1" s="426"/>
      <c r="MHC1" s="426"/>
      <c r="MHD1" s="426"/>
      <c r="MHE1" s="426"/>
      <c r="MHF1" s="426"/>
      <c r="MHG1" s="426"/>
      <c r="MHH1" s="426"/>
      <c r="MHI1" s="476"/>
      <c r="MHJ1" s="476"/>
      <c r="MHK1" s="426" t="s">
        <v>133</v>
      </c>
      <c r="MHL1" s="426"/>
      <c r="MHM1" s="426"/>
      <c r="MHN1" s="426"/>
      <c r="MHO1" s="426"/>
      <c r="MHP1" s="426"/>
      <c r="MHQ1" s="426"/>
      <c r="MHR1" s="426"/>
      <c r="MHS1" s="426"/>
      <c r="MHT1" s="426"/>
      <c r="MHU1" s="426"/>
      <c r="MHV1" s="426"/>
      <c r="MHW1" s="426"/>
      <c r="MHX1" s="426"/>
      <c r="MHY1" s="476"/>
      <c r="MHZ1" s="476"/>
      <c r="MIA1" s="426" t="s">
        <v>133</v>
      </c>
      <c r="MIB1" s="426"/>
      <c r="MIC1" s="426"/>
      <c r="MID1" s="426"/>
      <c r="MIE1" s="426"/>
      <c r="MIF1" s="426"/>
      <c r="MIG1" s="426"/>
      <c r="MIH1" s="426"/>
      <c r="MII1" s="426"/>
      <c r="MIJ1" s="426"/>
      <c r="MIK1" s="426"/>
      <c r="MIL1" s="426"/>
      <c r="MIM1" s="426"/>
      <c r="MIN1" s="426"/>
      <c r="MIO1" s="476"/>
      <c r="MIP1" s="476"/>
      <c r="MIQ1" s="426" t="s">
        <v>133</v>
      </c>
      <c r="MIR1" s="426"/>
      <c r="MIS1" s="426"/>
      <c r="MIT1" s="426"/>
      <c r="MIU1" s="426"/>
      <c r="MIV1" s="426"/>
      <c r="MIW1" s="426"/>
      <c r="MIX1" s="426"/>
      <c r="MIY1" s="426"/>
      <c r="MIZ1" s="426"/>
      <c r="MJA1" s="426"/>
      <c r="MJB1" s="426"/>
      <c r="MJC1" s="426"/>
      <c r="MJD1" s="426"/>
      <c r="MJE1" s="476"/>
      <c r="MJF1" s="476"/>
      <c r="MJG1" s="426" t="s">
        <v>133</v>
      </c>
      <c r="MJH1" s="426"/>
      <c r="MJI1" s="426"/>
      <c r="MJJ1" s="426"/>
      <c r="MJK1" s="426"/>
      <c r="MJL1" s="426"/>
      <c r="MJM1" s="426"/>
      <c r="MJN1" s="426"/>
      <c r="MJO1" s="426"/>
      <c r="MJP1" s="426"/>
      <c r="MJQ1" s="426"/>
      <c r="MJR1" s="426"/>
      <c r="MJS1" s="426"/>
      <c r="MJT1" s="426"/>
      <c r="MJU1" s="476"/>
      <c r="MJV1" s="476"/>
      <c r="MJW1" s="426" t="s">
        <v>133</v>
      </c>
      <c r="MJX1" s="426"/>
      <c r="MJY1" s="426"/>
      <c r="MJZ1" s="426"/>
      <c r="MKA1" s="426"/>
      <c r="MKB1" s="426"/>
      <c r="MKC1" s="426"/>
      <c r="MKD1" s="426"/>
      <c r="MKE1" s="426"/>
      <c r="MKF1" s="426"/>
      <c r="MKG1" s="426"/>
      <c r="MKH1" s="426"/>
      <c r="MKI1" s="426"/>
      <c r="MKJ1" s="426"/>
      <c r="MKK1" s="476"/>
      <c r="MKL1" s="476"/>
      <c r="MKM1" s="426" t="s">
        <v>133</v>
      </c>
      <c r="MKN1" s="426"/>
      <c r="MKO1" s="426"/>
      <c r="MKP1" s="426"/>
      <c r="MKQ1" s="426"/>
      <c r="MKR1" s="426"/>
      <c r="MKS1" s="426"/>
      <c r="MKT1" s="426"/>
      <c r="MKU1" s="426"/>
      <c r="MKV1" s="426"/>
      <c r="MKW1" s="426"/>
      <c r="MKX1" s="426"/>
      <c r="MKY1" s="426"/>
      <c r="MKZ1" s="426"/>
      <c r="MLA1" s="476"/>
      <c r="MLB1" s="476"/>
      <c r="MLC1" s="426" t="s">
        <v>133</v>
      </c>
      <c r="MLD1" s="426"/>
      <c r="MLE1" s="426"/>
      <c r="MLF1" s="426"/>
      <c r="MLG1" s="426"/>
      <c r="MLH1" s="426"/>
      <c r="MLI1" s="426"/>
      <c r="MLJ1" s="426"/>
      <c r="MLK1" s="426"/>
      <c r="MLL1" s="426"/>
      <c r="MLM1" s="426"/>
      <c r="MLN1" s="426"/>
      <c r="MLO1" s="426"/>
      <c r="MLP1" s="426"/>
      <c r="MLQ1" s="476"/>
      <c r="MLR1" s="476"/>
      <c r="MLS1" s="426" t="s">
        <v>133</v>
      </c>
      <c r="MLT1" s="426"/>
      <c r="MLU1" s="426"/>
      <c r="MLV1" s="426"/>
      <c r="MLW1" s="426"/>
      <c r="MLX1" s="426"/>
      <c r="MLY1" s="426"/>
      <c r="MLZ1" s="426"/>
      <c r="MMA1" s="426"/>
      <c r="MMB1" s="426"/>
      <c r="MMC1" s="426"/>
      <c r="MMD1" s="426"/>
      <c r="MME1" s="426"/>
      <c r="MMF1" s="426"/>
      <c r="MMG1" s="476"/>
      <c r="MMH1" s="476"/>
      <c r="MMI1" s="426" t="s">
        <v>133</v>
      </c>
      <c r="MMJ1" s="426"/>
      <c r="MMK1" s="426"/>
      <c r="MML1" s="426"/>
      <c r="MMM1" s="426"/>
      <c r="MMN1" s="426"/>
      <c r="MMO1" s="426"/>
      <c r="MMP1" s="426"/>
      <c r="MMQ1" s="426"/>
      <c r="MMR1" s="426"/>
      <c r="MMS1" s="426"/>
      <c r="MMT1" s="426"/>
      <c r="MMU1" s="426"/>
      <c r="MMV1" s="426"/>
      <c r="MMW1" s="476"/>
      <c r="MMX1" s="476"/>
      <c r="MMY1" s="426" t="s">
        <v>133</v>
      </c>
      <c r="MMZ1" s="426"/>
      <c r="MNA1" s="426"/>
      <c r="MNB1" s="426"/>
      <c r="MNC1" s="426"/>
      <c r="MND1" s="426"/>
      <c r="MNE1" s="426"/>
      <c r="MNF1" s="426"/>
      <c r="MNG1" s="426"/>
      <c r="MNH1" s="426"/>
      <c r="MNI1" s="426"/>
      <c r="MNJ1" s="426"/>
      <c r="MNK1" s="426"/>
      <c r="MNL1" s="426"/>
      <c r="MNM1" s="476"/>
      <c r="MNN1" s="476"/>
      <c r="MNO1" s="426" t="s">
        <v>133</v>
      </c>
      <c r="MNP1" s="426"/>
      <c r="MNQ1" s="426"/>
      <c r="MNR1" s="426"/>
      <c r="MNS1" s="426"/>
      <c r="MNT1" s="426"/>
      <c r="MNU1" s="426"/>
      <c r="MNV1" s="426"/>
      <c r="MNW1" s="426"/>
      <c r="MNX1" s="426"/>
      <c r="MNY1" s="426"/>
      <c r="MNZ1" s="426"/>
      <c r="MOA1" s="426"/>
      <c r="MOB1" s="426"/>
      <c r="MOC1" s="476"/>
      <c r="MOD1" s="476"/>
      <c r="MOE1" s="426" t="s">
        <v>133</v>
      </c>
      <c r="MOF1" s="426"/>
      <c r="MOG1" s="426"/>
      <c r="MOH1" s="426"/>
      <c r="MOI1" s="426"/>
      <c r="MOJ1" s="426"/>
      <c r="MOK1" s="426"/>
      <c r="MOL1" s="426"/>
      <c r="MOM1" s="426"/>
      <c r="MON1" s="426"/>
      <c r="MOO1" s="426"/>
      <c r="MOP1" s="426"/>
      <c r="MOQ1" s="426"/>
      <c r="MOR1" s="426"/>
      <c r="MOS1" s="476"/>
      <c r="MOT1" s="476"/>
      <c r="MOU1" s="426" t="s">
        <v>133</v>
      </c>
      <c r="MOV1" s="426"/>
      <c r="MOW1" s="426"/>
      <c r="MOX1" s="426"/>
      <c r="MOY1" s="426"/>
      <c r="MOZ1" s="426"/>
      <c r="MPA1" s="426"/>
      <c r="MPB1" s="426"/>
      <c r="MPC1" s="426"/>
      <c r="MPD1" s="426"/>
      <c r="MPE1" s="426"/>
      <c r="MPF1" s="426"/>
      <c r="MPG1" s="426"/>
      <c r="MPH1" s="426"/>
      <c r="MPI1" s="476"/>
      <c r="MPJ1" s="476"/>
      <c r="MPK1" s="426" t="s">
        <v>133</v>
      </c>
      <c r="MPL1" s="426"/>
      <c r="MPM1" s="426"/>
      <c r="MPN1" s="426"/>
      <c r="MPO1" s="426"/>
      <c r="MPP1" s="426"/>
      <c r="MPQ1" s="426"/>
      <c r="MPR1" s="426"/>
      <c r="MPS1" s="426"/>
      <c r="MPT1" s="426"/>
      <c r="MPU1" s="426"/>
      <c r="MPV1" s="426"/>
      <c r="MPW1" s="426"/>
      <c r="MPX1" s="426"/>
      <c r="MPY1" s="476"/>
      <c r="MPZ1" s="476"/>
      <c r="MQA1" s="426" t="s">
        <v>133</v>
      </c>
      <c r="MQB1" s="426"/>
      <c r="MQC1" s="426"/>
      <c r="MQD1" s="426"/>
      <c r="MQE1" s="426"/>
      <c r="MQF1" s="426"/>
      <c r="MQG1" s="426"/>
      <c r="MQH1" s="426"/>
      <c r="MQI1" s="426"/>
      <c r="MQJ1" s="426"/>
      <c r="MQK1" s="426"/>
      <c r="MQL1" s="426"/>
      <c r="MQM1" s="426"/>
      <c r="MQN1" s="426"/>
      <c r="MQO1" s="476"/>
      <c r="MQP1" s="476"/>
      <c r="MQQ1" s="426" t="s">
        <v>133</v>
      </c>
      <c r="MQR1" s="426"/>
      <c r="MQS1" s="426"/>
      <c r="MQT1" s="426"/>
      <c r="MQU1" s="426"/>
      <c r="MQV1" s="426"/>
      <c r="MQW1" s="426"/>
      <c r="MQX1" s="426"/>
      <c r="MQY1" s="426"/>
      <c r="MQZ1" s="426"/>
      <c r="MRA1" s="426"/>
      <c r="MRB1" s="426"/>
      <c r="MRC1" s="426"/>
      <c r="MRD1" s="426"/>
      <c r="MRE1" s="476"/>
      <c r="MRF1" s="476"/>
      <c r="MRG1" s="426" t="s">
        <v>133</v>
      </c>
      <c r="MRH1" s="426"/>
      <c r="MRI1" s="426"/>
      <c r="MRJ1" s="426"/>
      <c r="MRK1" s="426"/>
      <c r="MRL1" s="426"/>
      <c r="MRM1" s="426"/>
      <c r="MRN1" s="426"/>
      <c r="MRO1" s="426"/>
      <c r="MRP1" s="426"/>
      <c r="MRQ1" s="426"/>
      <c r="MRR1" s="426"/>
      <c r="MRS1" s="426"/>
      <c r="MRT1" s="426"/>
      <c r="MRU1" s="476"/>
      <c r="MRV1" s="476"/>
      <c r="MRW1" s="426" t="s">
        <v>133</v>
      </c>
      <c r="MRX1" s="426"/>
      <c r="MRY1" s="426"/>
      <c r="MRZ1" s="426"/>
      <c r="MSA1" s="426"/>
      <c r="MSB1" s="426"/>
      <c r="MSC1" s="426"/>
      <c r="MSD1" s="426"/>
      <c r="MSE1" s="426"/>
      <c r="MSF1" s="426"/>
      <c r="MSG1" s="426"/>
      <c r="MSH1" s="426"/>
      <c r="MSI1" s="426"/>
      <c r="MSJ1" s="426"/>
      <c r="MSK1" s="476"/>
      <c r="MSL1" s="476"/>
      <c r="MSM1" s="426" t="s">
        <v>133</v>
      </c>
      <c r="MSN1" s="426"/>
      <c r="MSO1" s="426"/>
      <c r="MSP1" s="426"/>
      <c r="MSQ1" s="426"/>
      <c r="MSR1" s="426"/>
      <c r="MSS1" s="426"/>
      <c r="MST1" s="426"/>
      <c r="MSU1" s="426"/>
      <c r="MSV1" s="426"/>
      <c r="MSW1" s="426"/>
      <c r="MSX1" s="426"/>
      <c r="MSY1" s="426"/>
      <c r="MSZ1" s="426"/>
      <c r="MTA1" s="476"/>
      <c r="MTB1" s="476"/>
      <c r="MTC1" s="426" t="s">
        <v>133</v>
      </c>
      <c r="MTD1" s="426"/>
      <c r="MTE1" s="426"/>
      <c r="MTF1" s="426"/>
      <c r="MTG1" s="426"/>
      <c r="MTH1" s="426"/>
      <c r="MTI1" s="426"/>
      <c r="MTJ1" s="426"/>
      <c r="MTK1" s="426"/>
      <c r="MTL1" s="426"/>
      <c r="MTM1" s="426"/>
      <c r="MTN1" s="426"/>
      <c r="MTO1" s="426"/>
      <c r="MTP1" s="426"/>
      <c r="MTQ1" s="476"/>
      <c r="MTR1" s="476"/>
      <c r="MTS1" s="426" t="s">
        <v>133</v>
      </c>
      <c r="MTT1" s="426"/>
      <c r="MTU1" s="426"/>
      <c r="MTV1" s="426"/>
      <c r="MTW1" s="426"/>
      <c r="MTX1" s="426"/>
      <c r="MTY1" s="426"/>
      <c r="MTZ1" s="426"/>
      <c r="MUA1" s="426"/>
      <c r="MUB1" s="426"/>
      <c r="MUC1" s="426"/>
      <c r="MUD1" s="426"/>
      <c r="MUE1" s="426"/>
      <c r="MUF1" s="426"/>
      <c r="MUG1" s="476"/>
      <c r="MUH1" s="476"/>
      <c r="MUI1" s="426" t="s">
        <v>133</v>
      </c>
      <c r="MUJ1" s="426"/>
      <c r="MUK1" s="426"/>
      <c r="MUL1" s="426"/>
      <c r="MUM1" s="426"/>
      <c r="MUN1" s="426"/>
      <c r="MUO1" s="426"/>
      <c r="MUP1" s="426"/>
      <c r="MUQ1" s="426"/>
      <c r="MUR1" s="426"/>
      <c r="MUS1" s="426"/>
      <c r="MUT1" s="426"/>
      <c r="MUU1" s="426"/>
      <c r="MUV1" s="426"/>
      <c r="MUW1" s="476"/>
      <c r="MUX1" s="476"/>
      <c r="MUY1" s="426" t="s">
        <v>133</v>
      </c>
      <c r="MUZ1" s="426"/>
      <c r="MVA1" s="426"/>
      <c r="MVB1" s="426"/>
      <c r="MVC1" s="426"/>
      <c r="MVD1" s="426"/>
      <c r="MVE1" s="426"/>
      <c r="MVF1" s="426"/>
      <c r="MVG1" s="426"/>
      <c r="MVH1" s="426"/>
      <c r="MVI1" s="426"/>
      <c r="MVJ1" s="426"/>
      <c r="MVK1" s="426"/>
      <c r="MVL1" s="426"/>
      <c r="MVM1" s="476"/>
      <c r="MVN1" s="476"/>
      <c r="MVO1" s="426" t="s">
        <v>133</v>
      </c>
      <c r="MVP1" s="426"/>
      <c r="MVQ1" s="426"/>
      <c r="MVR1" s="426"/>
      <c r="MVS1" s="426"/>
      <c r="MVT1" s="426"/>
      <c r="MVU1" s="426"/>
      <c r="MVV1" s="426"/>
      <c r="MVW1" s="426"/>
      <c r="MVX1" s="426"/>
      <c r="MVY1" s="426"/>
      <c r="MVZ1" s="426"/>
      <c r="MWA1" s="426"/>
      <c r="MWB1" s="426"/>
      <c r="MWC1" s="476"/>
      <c r="MWD1" s="476"/>
      <c r="MWE1" s="426" t="s">
        <v>133</v>
      </c>
      <c r="MWF1" s="426"/>
      <c r="MWG1" s="426"/>
      <c r="MWH1" s="426"/>
      <c r="MWI1" s="426"/>
      <c r="MWJ1" s="426"/>
      <c r="MWK1" s="426"/>
      <c r="MWL1" s="426"/>
      <c r="MWM1" s="426"/>
      <c r="MWN1" s="426"/>
      <c r="MWO1" s="426"/>
      <c r="MWP1" s="426"/>
      <c r="MWQ1" s="426"/>
      <c r="MWR1" s="426"/>
      <c r="MWS1" s="476"/>
      <c r="MWT1" s="476"/>
      <c r="MWU1" s="426" t="s">
        <v>133</v>
      </c>
      <c r="MWV1" s="426"/>
      <c r="MWW1" s="426"/>
      <c r="MWX1" s="426"/>
      <c r="MWY1" s="426"/>
      <c r="MWZ1" s="426"/>
      <c r="MXA1" s="426"/>
      <c r="MXB1" s="426"/>
      <c r="MXC1" s="426"/>
      <c r="MXD1" s="426"/>
      <c r="MXE1" s="426"/>
      <c r="MXF1" s="426"/>
      <c r="MXG1" s="426"/>
      <c r="MXH1" s="426"/>
      <c r="MXI1" s="476"/>
      <c r="MXJ1" s="476"/>
      <c r="MXK1" s="426" t="s">
        <v>133</v>
      </c>
      <c r="MXL1" s="426"/>
      <c r="MXM1" s="426"/>
      <c r="MXN1" s="426"/>
      <c r="MXO1" s="426"/>
      <c r="MXP1" s="426"/>
      <c r="MXQ1" s="426"/>
      <c r="MXR1" s="426"/>
      <c r="MXS1" s="426"/>
      <c r="MXT1" s="426"/>
      <c r="MXU1" s="426"/>
      <c r="MXV1" s="426"/>
      <c r="MXW1" s="426"/>
      <c r="MXX1" s="426"/>
      <c r="MXY1" s="476"/>
      <c r="MXZ1" s="476"/>
      <c r="MYA1" s="426" t="s">
        <v>133</v>
      </c>
      <c r="MYB1" s="426"/>
      <c r="MYC1" s="426"/>
      <c r="MYD1" s="426"/>
      <c r="MYE1" s="426"/>
      <c r="MYF1" s="426"/>
      <c r="MYG1" s="426"/>
      <c r="MYH1" s="426"/>
      <c r="MYI1" s="426"/>
      <c r="MYJ1" s="426"/>
      <c r="MYK1" s="426"/>
      <c r="MYL1" s="426"/>
      <c r="MYM1" s="426"/>
      <c r="MYN1" s="426"/>
      <c r="MYO1" s="476"/>
      <c r="MYP1" s="476"/>
      <c r="MYQ1" s="426" t="s">
        <v>133</v>
      </c>
      <c r="MYR1" s="426"/>
      <c r="MYS1" s="426"/>
      <c r="MYT1" s="426"/>
      <c r="MYU1" s="426"/>
      <c r="MYV1" s="426"/>
      <c r="MYW1" s="426"/>
      <c r="MYX1" s="426"/>
      <c r="MYY1" s="426"/>
      <c r="MYZ1" s="426"/>
      <c r="MZA1" s="426"/>
      <c r="MZB1" s="426"/>
      <c r="MZC1" s="426"/>
      <c r="MZD1" s="426"/>
      <c r="MZE1" s="476"/>
      <c r="MZF1" s="476"/>
      <c r="MZG1" s="426" t="s">
        <v>133</v>
      </c>
      <c r="MZH1" s="426"/>
      <c r="MZI1" s="426"/>
      <c r="MZJ1" s="426"/>
      <c r="MZK1" s="426"/>
      <c r="MZL1" s="426"/>
      <c r="MZM1" s="426"/>
      <c r="MZN1" s="426"/>
      <c r="MZO1" s="426"/>
      <c r="MZP1" s="426"/>
      <c r="MZQ1" s="426"/>
      <c r="MZR1" s="426"/>
      <c r="MZS1" s="426"/>
      <c r="MZT1" s="426"/>
      <c r="MZU1" s="476"/>
      <c r="MZV1" s="476"/>
      <c r="MZW1" s="426" t="s">
        <v>133</v>
      </c>
      <c r="MZX1" s="426"/>
      <c r="MZY1" s="426"/>
      <c r="MZZ1" s="426"/>
      <c r="NAA1" s="426"/>
      <c r="NAB1" s="426"/>
      <c r="NAC1" s="426"/>
      <c r="NAD1" s="426"/>
      <c r="NAE1" s="426"/>
      <c r="NAF1" s="426"/>
      <c r="NAG1" s="426"/>
      <c r="NAH1" s="426"/>
      <c r="NAI1" s="426"/>
      <c r="NAJ1" s="426"/>
      <c r="NAK1" s="476"/>
      <c r="NAL1" s="476"/>
      <c r="NAM1" s="426" t="s">
        <v>133</v>
      </c>
      <c r="NAN1" s="426"/>
      <c r="NAO1" s="426"/>
      <c r="NAP1" s="426"/>
      <c r="NAQ1" s="426"/>
      <c r="NAR1" s="426"/>
      <c r="NAS1" s="426"/>
      <c r="NAT1" s="426"/>
      <c r="NAU1" s="426"/>
      <c r="NAV1" s="426"/>
      <c r="NAW1" s="426"/>
      <c r="NAX1" s="426"/>
      <c r="NAY1" s="426"/>
      <c r="NAZ1" s="426"/>
      <c r="NBA1" s="476"/>
      <c r="NBB1" s="476"/>
      <c r="NBC1" s="426" t="s">
        <v>133</v>
      </c>
      <c r="NBD1" s="426"/>
      <c r="NBE1" s="426"/>
      <c r="NBF1" s="426"/>
      <c r="NBG1" s="426"/>
      <c r="NBH1" s="426"/>
      <c r="NBI1" s="426"/>
      <c r="NBJ1" s="426"/>
      <c r="NBK1" s="426"/>
      <c r="NBL1" s="426"/>
      <c r="NBM1" s="426"/>
      <c r="NBN1" s="426"/>
      <c r="NBO1" s="426"/>
      <c r="NBP1" s="426"/>
      <c r="NBQ1" s="476"/>
      <c r="NBR1" s="476"/>
      <c r="NBS1" s="426" t="s">
        <v>133</v>
      </c>
      <c r="NBT1" s="426"/>
      <c r="NBU1" s="426"/>
      <c r="NBV1" s="426"/>
      <c r="NBW1" s="426"/>
      <c r="NBX1" s="426"/>
      <c r="NBY1" s="426"/>
      <c r="NBZ1" s="426"/>
      <c r="NCA1" s="426"/>
      <c r="NCB1" s="426"/>
      <c r="NCC1" s="426"/>
      <c r="NCD1" s="426"/>
      <c r="NCE1" s="426"/>
      <c r="NCF1" s="426"/>
      <c r="NCG1" s="476"/>
      <c r="NCH1" s="476"/>
      <c r="NCI1" s="426" t="s">
        <v>133</v>
      </c>
      <c r="NCJ1" s="426"/>
      <c r="NCK1" s="426"/>
      <c r="NCL1" s="426"/>
      <c r="NCM1" s="426"/>
      <c r="NCN1" s="426"/>
      <c r="NCO1" s="426"/>
      <c r="NCP1" s="426"/>
      <c r="NCQ1" s="426"/>
      <c r="NCR1" s="426"/>
      <c r="NCS1" s="426"/>
      <c r="NCT1" s="426"/>
      <c r="NCU1" s="426"/>
      <c r="NCV1" s="426"/>
      <c r="NCW1" s="476"/>
      <c r="NCX1" s="476"/>
      <c r="NCY1" s="426" t="s">
        <v>133</v>
      </c>
      <c r="NCZ1" s="426"/>
      <c r="NDA1" s="426"/>
      <c r="NDB1" s="426"/>
      <c r="NDC1" s="426"/>
      <c r="NDD1" s="426"/>
      <c r="NDE1" s="426"/>
      <c r="NDF1" s="426"/>
      <c r="NDG1" s="426"/>
      <c r="NDH1" s="426"/>
      <c r="NDI1" s="426"/>
      <c r="NDJ1" s="426"/>
      <c r="NDK1" s="426"/>
      <c r="NDL1" s="426"/>
      <c r="NDM1" s="476"/>
      <c r="NDN1" s="476"/>
      <c r="NDO1" s="426" t="s">
        <v>133</v>
      </c>
      <c r="NDP1" s="426"/>
      <c r="NDQ1" s="426"/>
      <c r="NDR1" s="426"/>
      <c r="NDS1" s="426"/>
      <c r="NDT1" s="426"/>
      <c r="NDU1" s="426"/>
      <c r="NDV1" s="426"/>
      <c r="NDW1" s="426"/>
      <c r="NDX1" s="426"/>
      <c r="NDY1" s="426"/>
      <c r="NDZ1" s="426"/>
      <c r="NEA1" s="426"/>
      <c r="NEB1" s="426"/>
      <c r="NEC1" s="476"/>
      <c r="NED1" s="476"/>
      <c r="NEE1" s="426" t="s">
        <v>133</v>
      </c>
      <c r="NEF1" s="426"/>
      <c r="NEG1" s="426"/>
      <c r="NEH1" s="426"/>
      <c r="NEI1" s="426"/>
      <c r="NEJ1" s="426"/>
      <c r="NEK1" s="426"/>
      <c r="NEL1" s="426"/>
      <c r="NEM1" s="426"/>
      <c r="NEN1" s="426"/>
      <c r="NEO1" s="426"/>
      <c r="NEP1" s="426"/>
      <c r="NEQ1" s="426"/>
      <c r="NER1" s="426"/>
      <c r="NES1" s="476"/>
      <c r="NET1" s="476"/>
      <c r="NEU1" s="426" t="s">
        <v>133</v>
      </c>
      <c r="NEV1" s="426"/>
      <c r="NEW1" s="426"/>
      <c r="NEX1" s="426"/>
      <c r="NEY1" s="426"/>
      <c r="NEZ1" s="426"/>
      <c r="NFA1" s="426"/>
      <c r="NFB1" s="426"/>
      <c r="NFC1" s="426"/>
      <c r="NFD1" s="426"/>
      <c r="NFE1" s="426"/>
      <c r="NFF1" s="426"/>
      <c r="NFG1" s="426"/>
      <c r="NFH1" s="426"/>
      <c r="NFI1" s="476"/>
      <c r="NFJ1" s="476"/>
      <c r="NFK1" s="426" t="s">
        <v>133</v>
      </c>
      <c r="NFL1" s="426"/>
      <c r="NFM1" s="426"/>
      <c r="NFN1" s="426"/>
      <c r="NFO1" s="426"/>
      <c r="NFP1" s="426"/>
      <c r="NFQ1" s="426"/>
      <c r="NFR1" s="426"/>
      <c r="NFS1" s="426"/>
      <c r="NFT1" s="426"/>
      <c r="NFU1" s="426"/>
      <c r="NFV1" s="426"/>
      <c r="NFW1" s="426"/>
      <c r="NFX1" s="426"/>
      <c r="NFY1" s="476"/>
      <c r="NFZ1" s="476"/>
      <c r="NGA1" s="426" t="s">
        <v>133</v>
      </c>
      <c r="NGB1" s="426"/>
      <c r="NGC1" s="426"/>
      <c r="NGD1" s="426"/>
      <c r="NGE1" s="426"/>
      <c r="NGF1" s="426"/>
      <c r="NGG1" s="426"/>
      <c r="NGH1" s="426"/>
      <c r="NGI1" s="426"/>
      <c r="NGJ1" s="426"/>
      <c r="NGK1" s="426"/>
      <c r="NGL1" s="426"/>
      <c r="NGM1" s="426"/>
      <c r="NGN1" s="426"/>
      <c r="NGO1" s="476"/>
      <c r="NGP1" s="476"/>
      <c r="NGQ1" s="426" t="s">
        <v>133</v>
      </c>
      <c r="NGR1" s="426"/>
      <c r="NGS1" s="426"/>
      <c r="NGT1" s="426"/>
      <c r="NGU1" s="426"/>
      <c r="NGV1" s="426"/>
      <c r="NGW1" s="426"/>
      <c r="NGX1" s="426"/>
      <c r="NGY1" s="426"/>
      <c r="NGZ1" s="426"/>
      <c r="NHA1" s="426"/>
      <c r="NHB1" s="426"/>
      <c r="NHC1" s="426"/>
      <c r="NHD1" s="426"/>
      <c r="NHE1" s="476"/>
      <c r="NHF1" s="476"/>
      <c r="NHG1" s="426" t="s">
        <v>133</v>
      </c>
      <c r="NHH1" s="426"/>
      <c r="NHI1" s="426"/>
      <c r="NHJ1" s="426"/>
      <c r="NHK1" s="426"/>
      <c r="NHL1" s="426"/>
      <c r="NHM1" s="426"/>
      <c r="NHN1" s="426"/>
      <c r="NHO1" s="426"/>
      <c r="NHP1" s="426"/>
      <c r="NHQ1" s="426"/>
      <c r="NHR1" s="426"/>
      <c r="NHS1" s="426"/>
      <c r="NHT1" s="426"/>
      <c r="NHU1" s="476"/>
      <c r="NHV1" s="476"/>
      <c r="NHW1" s="426" t="s">
        <v>133</v>
      </c>
      <c r="NHX1" s="426"/>
      <c r="NHY1" s="426"/>
      <c r="NHZ1" s="426"/>
      <c r="NIA1" s="426"/>
      <c r="NIB1" s="426"/>
      <c r="NIC1" s="426"/>
      <c r="NID1" s="426"/>
      <c r="NIE1" s="426"/>
      <c r="NIF1" s="426"/>
      <c r="NIG1" s="426"/>
      <c r="NIH1" s="426"/>
      <c r="NII1" s="426"/>
      <c r="NIJ1" s="426"/>
      <c r="NIK1" s="476"/>
      <c r="NIL1" s="476"/>
      <c r="NIM1" s="426" t="s">
        <v>133</v>
      </c>
      <c r="NIN1" s="426"/>
      <c r="NIO1" s="426"/>
      <c r="NIP1" s="426"/>
      <c r="NIQ1" s="426"/>
      <c r="NIR1" s="426"/>
      <c r="NIS1" s="426"/>
      <c r="NIT1" s="426"/>
      <c r="NIU1" s="426"/>
      <c r="NIV1" s="426"/>
      <c r="NIW1" s="426"/>
      <c r="NIX1" s="426"/>
      <c r="NIY1" s="426"/>
      <c r="NIZ1" s="426"/>
      <c r="NJA1" s="476"/>
      <c r="NJB1" s="476"/>
      <c r="NJC1" s="426" t="s">
        <v>133</v>
      </c>
      <c r="NJD1" s="426"/>
      <c r="NJE1" s="426"/>
      <c r="NJF1" s="426"/>
      <c r="NJG1" s="426"/>
      <c r="NJH1" s="426"/>
      <c r="NJI1" s="426"/>
      <c r="NJJ1" s="426"/>
      <c r="NJK1" s="426"/>
      <c r="NJL1" s="426"/>
      <c r="NJM1" s="426"/>
      <c r="NJN1" s="426"/>
      <c r="NJO1" s="426"/>
      <c r="NJP1" s="426"/>
      <c r="NJQ1" s="476"/>
      <c r="NJR1" s="476"/>
      <c r="NJS1" s="426" t="s">
        <v>133</v>
      </c>
      <c r="NJT1" s="426"/>
      <c r="NJU1" s="426"/>
      <c r="NJV1" s="426"/>
      <c r="NJW1" s="426"/>
      <c r="NJX1" s="426"/>
      <c r="NJY1" s="426"/>
      <c r="NJZ1" s="426"/>
      <c r="NKA1" s="426"/>
      <c r="NKB1" s="426"/>
      <c r="NKC1" s="426"/>
      <c r="NKD1" s="426"/>
      <c r="NKE1" s="426"/>
      <c r="NKF1" s="426"/>
      <c r="NKG1" s="476"/>
      <c r="NKH1" s="476"/>
      <c r="NKI1" s="426" t="s">
        <v>133</v>
      </c>
      <c r="NKJ1" s="426"/>
      <c r="NKK1" s="426"/>
      <c r="NKL1" s="426"/>
      <c r="NKM1" s="426"/>
      <c r="NKN1" s="426"/>
      <c r="NKO1" s="426"/>
      <c r="NKP1" s="426"/>
      <c r="NKQ1" s="426"/>
      <c r="NKR1" s="426"/>
      <c r="NKS1" s="426"/>
      <c r="NKT1" s="426"/>
      <c r="NKU1" s="426"/>
      <c r="NKV1" s="426"/>
      <c r="NKW1" s="476"/>
      <c r="NKX1" s="476"/>
      <c r="NKY1" s="426" t="s">
        <v>133</v>
      </c>
      <c r="NKZ1" s="426"/>
      <c r="NLA1" s="426"/>
      <c r="NLB1" s="426"/>
      <c r="NLC1" s="426"/>
      <c r="NLD1" s="426"/>
      <c r="NLE1" s="426"/>
      <c r="NLF1" s="426"/>
      <c r="NLG1" s="426"/>
      <c r="NLH1" s="426"/>
      <c r="NLI1" s="426"/>
      <c r="NLJ1" s="426"/>
      <c r="NLK1" s="426"/>
      <c r="NLL1" s="426"/>
      <c r="NLM1" s="476"/>
      <c r="NLN1" s="476"/>
      <c r="NLO1" s="426" t="s">
        <v>133</v>
      </c>
      <c r="NLP1" s="426"/>
      <c r="NLQ1" s="426"/>
      <c r="NLR1" s="426"/>
      <c r="NLS1" s="426"/>
      <c r="NLT1" s="426"/>
      <c r="NLU1" s="426"/>
      <c r="NLV1" s="426"/>
      <c r="NLW1" s="426"/>
      <c r="NLX1" s="426"/>
      <c r="NLY1" s="426"/>
      <c r="NLZ1" s="426"/>
      <c r="NMA1" s="426"/>
      <c r="NMB1" s="426"/>
      <c r="NMC1" s="476"/>
      <c r="NMD1" s="476"/>
      <c r="NME1" s="426" t="s">
        <v>133</v>
      </c>
      <c r="NMF1" s="426"/>
      <c r="NMG1" s="426"/>
      <c r="NMH1" s="426"/>
      <c r="NMI1" s="426"/>
      <c r="NMJ1" s="426"/>
      <c r="NMK1" s="426"/>
      <c r="NML1" s="426"/>
      <c r="NMM1" s="426"/>
      <c r="NMN1" s="426"/>
      <c r="NMO1" s="426"/>
      <c r="NMP1" s="426"/>
      <c r="NMQ1" s="426"/>
      <c r="NMR1" s="426"/>
      <c r="NMS1" s="476"/>
      <c r="NMT1" s="476"/>
      <c r="NMU1" s="426" t="s">
        <v>133</v>
      </c>
      <c r="NMV1" s="426"/>
      <c r="NMW1" s="426"/>
      <c r="NMX1" s="426"/>
      <c r="NMY1" s="426"/>
      <c r="NMZ1" s="426"/>
      <c r="NNA1" s="426"/>
      <c r="NNB1" s="426"/>
      <c r="NNC1" s="426"/>
      <c r="NND1" s="426"/>
      <c r="NNE1" s="426"/>
      <c r="NNF1" s="426"/>
      <c r="NNG1" s="426"/>
      <c r="NNH1" s="426"/>
      <c r="NNI1" s="476"/>
      <c r="NNJ1" s="476"/>
      <c r="NNK1" s="426" t="s">
        <v>133</v>
      </c>
      <c r="NNL1" s="426"/>
      <c r="NNM1" s="426"/>
      <c r="NNN1" s="426"/>
      <c r="NNO1" s="426"/>
      <c r="NNP1" s="426"/>
      <c r="NNQ1" s="426"/>
      <c r="NNR1" s="426"/>
      <c r="NNS1" s="426"/>
      <c r="NNT1" s="426"/>
      <c r="NNU1" s="426"/>
      <c r="NNV1" s="426"/>
      <c r="NNW1" s="426"/>
      <c r="NNX1" s="426"/>
      <c r="NNY1" s="476"/>
      <c r="NNZ1" s="476"/>
      <c r="NOA1" s="426" t="s">
        <v>133</v>
      </c>
      <c r="NOB1" s="426"/>
      <c r="NOC1" s="426"/>
      <c r="NOD1" s="426"/>
      <c r="NOE1" s="426"/>
      <c r="NOF1" s="426"/>
      <c r="NOG1" s="426"/>
      <c r="NOH1" s="426"/>
      <c r="NOI1" s="426"/>
      <c r="NOJ1" s="426"/>
      <c r="NOK1" s="426"/>
      <c r="NOL1" s="426"/>
      <c r="NOM1" s="426"/>
      <c r="NON1" s="426"/>
      <c r="NOO1" s="476"/>
      <c r="NOP1" s="476"/>
      <c r="NOQ1" s="426" t="s">
        <v>133</v>
      </c>
      <c r="NOR1" s="426"/>
      <c r="NOS1" s="426"/>
      <c r="NOT1" s="426"/>
      <c r="NOU1" s="426"/>
      <c r="NOV1" s="426"/>
      <c r="NOW1" s="426"/>
      <c r="NOX1" s="426"/>
      <c r="NOY1" s="426"/>
      <c r="NOZ1" s="426"/>
      <c r="NPA1" s="426"/>
      <c r="NPB1" s="426"/>
      <c r="NPC1" s="426"/>
      <c r="NPD1" s="426"/>
      <c r="NPE1" s="476"/>
      <c r="NPF1" s="476"/>
      <c r="NPG1" s="426" t="s">
        <v>133</v>
      </c>
      <c r="NPH1" s="426"/>
      <c r="NPI1" s="426"/>
      <c r="NPJ1" s="426"/>
      <c r="NPK1" s="426"/>
      <c r="NPL1" s="426"/>
      <c r="NPM1" s="426"/>
      <c r="NPN1" s="426"/>
      <c r="NPO1" s="426"/>
      <c r="NPP1" s="426"/>
      <c r="NPQ1" s="426"/>
      <c r="NPR1" s="426"/>
      <c r="NPS1" s="426"/>
      <c r="NPT1" s="426"/>
      <c r="NPU1" s="476"/>
      <c r="NPV1" s="476"/>
      <c r="NPW1" s="426" t="s">
        <v>133</v>
      </c>
      <c r="NPX1" s="426"/>
      <c r="NPY1" s="426"/>
      <c r="NPZ1" s="426"/>
      <c r="NQA1" s="426"/>
      <c r="NQB1" s="426"/>
      <c r="NQC1" s="426"/>
      <c r="NQD1" s="426"/>
      <c r="NQE1" s="426"/>
      <c r="NQF1" s="426"/>
      <c r="NQG1" s="426"/>
      <c r="NQH1" s="426"/>
      <c r="NQI1" s="426"/>
      <c r="NQJ1" s="426"/>
      <c r="NQK1" s="476"/>
      <c r="NQL1" s="476"/>
      <c r="NQM1" s="426" t="s">
        <v>133</v>
      </c>
      <c r="NQN1" s="426"/>
      <c r="NQO1" s="426"/>
      <c r="NQP1" s="426"/>
      <c r="NQQ1" s="426"/>
      <c r="NQR1" s="426"/>
      <c r="NQS1" s="426"/>
      <c r="NQT1" s="426"/>
      <c r="NQU1" s="426"/>
      <c r="NQV1" s="426"/>
      <c r="NQW1" s="426"/>
      <c r="NQX1" s="426"/>
      <c r="NQY1" s="426"/>
      <c r="NQZ1" s="426"/>
      <c r="NRA1" s="476"/>
      <c r="NRB1" s="476"/>
      <c r="NRC1" s="426" t="s">
        <v>133</v>
      </c>
      <c r="NRD1" s="426"/>
      <c r="NRE1" s="426"/>
      <c r="NRF1" s="426"/>
      <c r="NRG1" s="426"/>
      <c r="NRH1" s="426"/>
      <c r="NRI1" s="426"/>
      <c r="NRJ1" s="426"/>
      <c r="NRK1" s="426"/>
      <c r="NRL1" s="426"/>
      <c r="NRM1" s="426"/>
      <c r="NRN1" s="426"/>
      <c r="NRO1" s="426"/>
      <c r="NRP1" s="426"/>
      <c r="NRQ1" s="476"/>
      <c r="NRR1" s="476"/>
      <c r="NRS1" s="426" t="s">
        <v>133</v>
      </c>
      <c r="NRT1" s="426"/>
      <c r="NRU1" s="426"/>
      <c r="NRV1" s="426"/>
      <c r="NRW1" s="426"/>
      <c r="NRX1" s="426"/>
      <c r="NRY1" s="426"/>
      <c r="NRZ1" s="426"/>
      <c r="NSA1" s="426"/>
      <c r="NSB1" s="426"/>
      <c r="NSC1" s="426"/>
      <c r="NSD1" s="426"/>
      <c r="NSE1" s="426"/>
      <c r="NSF1" s="426"/>
      <c r="NSG1" s="476"/>
      <c r="NSH1" s="476"/>
      <c r="NSI1" s="426" t="s">
        <v>133</v>
      </c>
      <c r="NSJ1" s="426"/>
      <c r="NSK1" s="426"/>
      <c r="NSL1" s="426"/>
      <c r="NSM1" s="426"/>
      <c r="NSN1" s="426"/>
      <c r="NSO1" s="426"/>
      <c r="NSP1" s="426"/>
      <c r="NSQ1" s="426"/>
      <c r="NSR1" s="426"/>
      <c r="NSS1" s="426"/>
      <c r="NST1" s="426"/>
      <c r="NSU1" s="426"/>
      <c r="NSV1" s="426"/>
      <c r="NSW1" s="476"/>
      <c r="NSX1" s="476"/>
      <c r="NSY1" s="426" t="s">
        <v>133</v>
      </c>
      <c r="NSZ1" s="426"/>
      <c r="NTA1" s="426"/>
      <c r="NTB1" s="426"/>
      <c r="NTC1" s="426"/>
      <c r="NTD1" s="426"/>
      <c r="NTE1" s="426"/>
      <c r="NTF1" s="426"/>
      <c r="NTG1" s="426"/>
      <c r="NTH1" s="426"/>
      <c r="NTI1" s="426"/>
      <c r="NTJ1" s="426"/>
      <c r="NTK1" s="426"/>
      <c r="NTL1" s="426"/>
      <c r="NTM1" s="476"/>
      <c r="NTN1" s="476"/>
      <c r="NTO1" s="426" t="s">
        <v>133</v>
      </c>
      <c r="NTP1" s="426"/>
      <c r="NTQ1" s="426"/>
      <c r="NTR1" s="426"/>
      <c r="NTS1" s="426"/>
      <c r="NTT1" s="426"/>
      <c r="NTU1" s="426"/>
      <c r="NTV1" s="426"/>
      <c r="NTW1" s="426"/>
      <c r="NTX1" s="426"/>
      <c r="NTY1" s="426"/>
      <c r="NTZ1" s="426"/>
      <c r="NUA1" s="426"/>
      <c r="NUB1" s="426"/>
      <c r="NUC1" s="476"/>
      <c r="NUD1" s="476"/>
      <c r="NUE1" s="426" t="s">
        <v>133</v>
      </c>
      <c r="NUF1" s="426"/>
      <c r="NUG1" s="426"/>
      <c r="NUH1" s="426"/>
      <c r="NUI1" s="426"/>
      <c r="NUJ1" s="426"/>
      <c r="NUK1" s="426"/>
      <c r="NUL1" s="426"/>
      <c r="NUM1" s="426"/>
      <c r="NUN1" s="426"/>
      <c r="NUO1" s="426"/>
      <c r="NUP1" s="426"/>
      <c r="NUQ1" s="426"/>
      <c r="NUR1" s="426"/>
      <c r="NUS1" s="476"/>
      <c r="NUT1" s="476"/>
      <c r="NUU1" s="426" t="s">
        <v>133</v>
      </c>
      <c r="NUV1" s="426"/>
      <c r="NUW1" s="426"/>
      <c r="NUX1" s="426"/>
      <c r="NUY1" s="426"/>
      <c r="NUZ1" s="426"/>
      <c r="NVA1" s="426"/>
      <c r="NVB1" s="426"/>
      <c r="NVC1" s="426"/>
      <c r="NVD1" s="426"/>
      <c r="NVE1" s="426"/>
      <c r="NVF1" s="426"/>
      <c r="NVG1" s="426"/>
      <c r="NVH1" s="426"/>
      <c r="NVI1" s="476"/>
      <c r="NVJ1" s="476"/>
      <c r="NVK1" s="426" t="s">
        <v>133</v>
      </c>
      <c r="NVL1" s="426"/>
      <c r="NVM1" s="426"/>
      <c r="NVN1" s="426"/>
      <c r="NVO1" s="426"/>
      <c r="NVP1" s="426"/>
      <c r="NVQ1" s="426"/>
      <c r="NVR1" s="426"/>
      <c r="NVS1" s="426"/>
      <c r="NVT1" s="426"/>
      <c r="NVU1" s="426"/>
      <c r="NVV1" s="426"/>
      <c r="NVW1" s="426"/>
      <c r="NVX1" s="426"/>
      <c r="NVY1" s="476"/>
      <c r="NVZ1" s="476"/>
      <c r="NWA1" s="426" t="s">
        <v>133</v>
      </c>
      <c r="NWB1" s="426"/>
      <c r="NWC1" s="426"/>
      <c r="NWD1" s="426"/>
      <c r="NWE1" s="426"/>
      <c r="NWF1" s="426"/>
      <c r="NWG1" s="426"/>
      <c r="NWH1" s="426"/>
      <c r="NWI1" s="426"/>
      <c r="NWJ1" s="426"/>
      <c r="NWK1" s="426"/>
      <c r="NWL1" s="426"/>
      <c r="NWM1" s="426"/>
      <c r="NWN1" s="426"/>
      <c r="NWO1" s="476"/>
      <c r="NWP1" s="476"/>
      <c r="NWQ1" s="426" t="s">
        <v>133</v>
      </c>
      <c r="NWR1" s="426"/>
      <c r="NWS1" s="426"/>
      <c r="NWT1" s="426"/>
      <c r="NWU1" s="426"/>
      <c r="NWV1" s="426"/>
      <c r="NWW1" s="426"/>
      <c r="NWX1" s="426"/>
      <c r="NWY1" s="426"/>
      <c r="NWZ1" s="426"/>
      <c r="NXA1" s="426"/>
      <c r="NXB1" s="426"/>
      <c r="NXC1" s="426"/>
      <c r="NXD1" s="426"/>
      <c r="NXE1" s="476"/>
      <c r="NXF1" s="476"/>
      <c r="NXG1" s="426" t="s">
        <v>133</v>
      </c>
      <c r="NXH1" s="426"/>
      <c r="NXI1" s="426"/>
      <c r="NXJ1" s="426"/>
      <c r="NXK1" s="426"/>
      <c r="NXL1" s="426"/>
      <c r="NXM1" s="426"/>
      <c r="NXN1" s="426"/>
      <c r="NXO1" s="426"/>
      <c r="NXP1" s="426"/>
      <c r="NXQ1" s="426"/>
      <c r="NXR1" s="426"/>
      <c r="NXS1" s="426"/>
      <c r="NXT1" s="426"/>
      <c r="NXU1" s="476"/>
      <c r="NXV1" s="476"/>
      <c r="NXW1" s="426" t="s">
        <v>133</v>
      </c>
      <c r="NXX1" s="426"/>
      <c r="NXY1" s="426"/>
      <c r="NXZ1" s="426"/>
      <c r="NYA1" s="426"/>
      <c r="NYB1" s="426"/>
      <c r="NYC1" s="426"/>
      <c r="NYD1" s="426"/>
      <c r="NYE1" s="426"/>
      <c r="NYF1" s="426"/>
      <c r="NYG1" s="426"/>
      <c r="NYH1" s="426"/>
      <c r="NYI1" s="426"/>
      <c r="NYJ1" s="426"/>
      <c r="NYK1" s="476"/>
      <c r="NYL1" s="476"/>
      <c r="NYM1" s="426" t="s">
        <v>133</v>
      </c>
      <c r="NYN1" s="426"/>
      <c r="NYO1" s="426"/>
      <c r="NYP1" s="426"/>
      <c r="NYQ1" s="426"/>
      <c r="NYR1" s="426"/>
      <c r="NYS1" s="426"/>
      <c r="NYT1" s="426"/>
      <c r="NYU1" s="426"/>
      <c r="NYV1" s="426"/>
      <c r="NYW1" s="426"/>
      <c r="NYX1" s="426"/>
      <c r="NYY1" s="426"/>
      <c r="NYZ1" s="426"/>
      <c r="NZA1" s="476"/>
      <c r="NZB1" s="476"/>
      <c r="NZC1" s="426" t="s">
        <v>133</v>
      </c>
      <c r="NZD1" s="426"/>
      <c r="NZE1" s="426"/>
      <c r="NZF1" s="426"/>
      <c r="NZG1" s="426"/>
      <c r="NZH1" s="426"/>
      <c r="NZI1" s="426"/>
      <c r="NZJ1" s="426"/>
      <c r="NZK1" s="426"/>
      <c r="NZL1" s="426"/>
      <c r="NZM1" s="426"/>
      <c r="NZN1" s="426"/>
      <c r="NZO1" s="426"/>
      <c r="NZP1" s="426"/>
      <c r="NZQ1" s="476"/>
      <c r="NZR1" s="476"/>
      <c r="NZS1" s="426" t="s">
        <v>133</v>
      </c>
      <c r="NZT1" s="426"/>
      <c r="NZU1" s="426"/>
      <c r="NZV1" s="426"/>
      <c r="NZW1" s="426"/>
      <c r="NZX1" s="426"/>
      <c r="NZY1" s="426"/>
      <c r="NZZ1" s="426"/>
      <c r="OAA1" s="426"/>
      <c r="OAB1" s="426"/>
      <c r="OAC1" s="426"/>
      <c r="OAD1" s="426"/>
      <c r="OAE1" s="426"/>
      <c r="OAF1" s="426"/>
      <c r="OAG1" s="476"/>
      <c r="OAH1" s="476"/>
      <c r="OAI1" s="426" t="s">
        <v>133</v>
      </c>
      <c r="OAJ1" s="426"/>
      <c r="OAK1" s="426"/>
      <c r="OAL1" s="426"/>
      <c r="OAM1" s="426"/>
      <c r="OAN1" s="426"/>
      <c r="OAO1" s="426"/>
      <c r="OAP1" s="426"/>
      <c r="OAQ1" s="426"/>
      <c r="OAR1" s="426"/>
      <c r="OAS1" s="426"/>
      <c r="OAT1" s="426"/>
      <c r="OAU1" s="426"/>
      <c r="OAV1" s="426"/>
      <c r="OAW1" s="476"/>
      <c r="OAX1" s="476"/>
      <c r="OAY1" s="426" t="s">
        <v>133</v>
      </c>
      <c r="OAZ1" s="426"/>
      <c r="OBA1" s="426"/>
      <c r="OBB1" s="426"/>
      <c r="OBC1" s="426"/>
      <c r="OBD1" s="426"/>
      <c r="OBE1" s="426"/>
      <c r="OBF1" s="426"/>
      <c r="OBG1" s="426"/>
      <c r="OBH1" s="426"/>
      <c r="OBI1" s="426"/>
      <c r="OBJ1" s="426"/>
      <c r="OBK1" s="426"/>
      <c r="OBL1" s="426"/>
      <c r="OBM1" s="476"/>
      <c r="OBN1" s="476"/>
      <c r="OBO1" s="426" t="s">
        <v>133</v>
      </c>
      <c r="OBP1" s="426"/>
      <c r="OBQ1" s="426"/>
      <c r="OBR1" s="426"/>
      <c r="OBS1" s="426"/>
      <c r="OBT1" s="426"/>
      <c r="OBU1" s="426"/>
      <c r="OBV1" s="426"/>
      <c r="OBW1" s="426"/>
      <c r="OBX1" s="426"/>
      <c r="OBY1" s="426"/>
      <c r="OBZ1" s="426"/>
      <c r="OCA1" s="426"/>
      <c r="OCB1" s="426"/>
      <c r="OCC1" s="476"/>
      <c r="OCD1" s="476"/>
      <c r="OCE1" s="426" t="s">
        <v>133</v>
      </c>
      <c r="OCF1" s="426"/>
      <c r="OCG1" s="426"/>
      <c r="OCH1" s="426"/>
      <c r="OCI1" s="426"/>
      <c r="OCJ1" s="426"/>
      <c r="OCK1" s="426"/>
      <c r="OCL1" s="426"/>
      <c r="OCM1" s="426"/>
      <c r="OCN1" s="426"/>
      <c r="OCO1" s="426"/>
      <c r="OCP1" s="426"/>
      <c r="OCQ1" s="426"/>
      <c r="OCR1" s="426"/>
      <c r="OCS1" s="476"/>
      <c r="OCT1" s="476"/>
      <c r="OCU1" s="426" t="s">
        <v>133</v>
      </c>
      <c r="OCV1" s="426"/>
      <c r="OCW1" s="426"/>
      <c r="OCX1" s="426"/>
      <c r="OCY1" s="426"/>
      <c r="OCZ1" s="426"/>
      <c r="ODA1" s="426"/>
      <c r="ODB1" s="426"/>
      <c r="ODC1" s="426"/>
      <c r="ODD1" s="426"/>
      <c r="ODE1" s="426"/>
      <c r="ODF1" s="426"/>
      <c r="ODG1" s="426"/>
      <c r="ODH1" s="426"/>
      <c r="ODI1" s="476"/>
      <c r="ODJ1" s="476"/>
      <c r="ODK1" s="426" t="s">
        <v>133</v>
      </c>
      <c r="ODL1" s="426"/>
      <c r="ODM1" s="426"/>
      <c r="ODN1" s="426"/>
      <c r="ODO1" s="426"/>
      <c r="ODP1" s="426"/>
      <c r="ODQ1" s="426"/>
      <c r="ODR1" s="426"/>
      <c r="ODS1" s="426"/>
      <c r="ODT1" s="426"/>
      <c r="ODU1" s="426"/>
      <c r="ODV1" s="426"/>
      <c r="ODW1" s="426"/>
      <c r="ODX1" s="426"/>
      <c r="ODY1" s="476"/>
      <c r="ODZ1" s="476"/>
      <c r="OEA1" s="426" t="s">
        <v>133</v>
      </c>
      <c r="OEB1" s="426"/>
      <c r="OEC1" s="426"/>
      <c r="OED1" s="426"/>
      <c r="OEE1" s="426"/>
      <c r="OEF1" s="426"/>
      <c r="OEG1" s="426"/>
      <c r="OEH1" s="426"/>
      <c r="OEI1" s="426"/>
      <c r="OEJ1" s="426"/>
      <c r="OEK1" s="426"/>
      <c r="OEL1" s="426"/>
      <c r="OEM1" s="426"/>
      <c r="OEN1" s="426"/>
      <c r="OEO1" s="476"/>
      <c r="OEP1" s="476"/>
      <c r="OEQ1" s="426" t="s">
        <v>133</v>
      </c>
      <c r="OER1" s="426"/>
      <c r="OES1" s="426"/>
      <c r="OET1" s="426"/>
      <c r="OEU1" s="426"/>
      <c r="OEV1" s="426"/>
      <c r="OEW1" s="426"/>
      <c r="OEX1" s="426"/>
      <c r="OEY1" s="426"/>
      <c r="OEZ1" s="426"/>
      <c r="OFA1" s="426"/>
      <c r="OFB1" s="426"/>
      <c r="OFC1" s="426"/>
      <c r="OFD1" s="426"/>
      <c r="OFE1" s="476"/>
      <c r="OFF1" s="476"/>
      <c r="OFG1" s="426" t="s">
        <v>133</v>
      </c>
      <c r="OFH1" s="426"/>
      <c r="OFI1" s="426"/>
      <c r="OFJ1" s="426"/>
      <c r="OFK1" s="426"/>
      <c r="OFL1" s="426"/>
      <c r="OFM1" s="426"/>
      <c r="OFN1" s="426"/>
      <c r="OFO1" s="426"/>
      <c r="OFP1" s="426"/>
      <c r="OFQ1" s="426"/>
      <c r="OFR1" s="426"/>
      <c r="OFS1" s="426"/>
      <c r="OFT1" s="426"/>
      <c r="OFU1" s="476"/>
      <c r="OFV1" s="476"/>
      <c r="OFW1" s="426" t="s">
        <v>133</v>
      </c>
      <c r="OFX1" s="426"/>
      <c r="OFY1" s="426"/>
      <c r="OFZ1" s="426"/>
      <c r="OGA1" s="426"/>
      <c r="OGB1" s="426"/>
      <c r="OGC1" s="426"/>
      <c r="OGD1" s="426"/>
      <c r="OGE1" s="426"/>
      <c r="OGF1" s="426"/>
      <c r="OGG1" s="426"/>
      <c r="OGH1" s="426"/>
      <c r="OGI1" s="426"/>
      <c r="OGJ1" s="426"/>
      <c r="OGK1" s="476"/>
      <c r="OGL1" s="476"/>
      <c r="OGM1" s="426" t="s">
        <v>133</v>
      </c>
      <c r="OGN1" s="426"/>
      <c r="OGO1" s="426"/>
      <c r="OGP1" s="426"/>
      <c r="OGQ1" s="426"/>
      <c r="OGR1" s="426"/>
      <c r="OGS1" s="426"/>
      <c r="OGT1" s="426"/>
      <c r="OGU1" s="426"/>
      <c r="OGV1" s="426"/>
      <c r="OGW1" s="426"/>
      <c r="OGX1" s="426"/>
      <c r="OGY1" s="426"/>
      <c r="OGZ1" s="426"/>
      <c r="OHA1" s="476"/>
      <c r="OHB1" s="476"/>
      <c r="OHC1" s="426" t="s">
        <v>133</v>
      </c>
      <c r="OHD1" s="426"/>
      <c r="OHE1" s="426"/>
      <c r="OHF1" s="426"/>
      <c r="OHG1" s="426"/>
      <c r="OHH1" s="426"/>
      <c r="OHI1" s="426"/>
      <c r="OHJ1" s="426"/>
      <c r="OHK1" s="426"/>
      <c r="OHL1" s="426"/>
      <c r="OHM1" s="426"/>
      <c r="OHN1" s="426"/>
      <c r="OHO1" s="426"/>
      <c r="OHP1" s="426"/>
      <c r="OHQ1" s="476"/>
      <c r="OHR1" s="476"/>
      <c r="OHS1" s="426" t="s">
        <v>133</v>
      </c>
      <c r="OHT1" s="426"/>
      <c r="OHU1" s="426"/>
      <c r="OHV1" s="426"/>
      <c r="OHW1" s="426"/>
      <c r="OHX1" s="426"/>
      <c r="OHY1" s="426"/>
      <c r="OHZ1" s="426"/>
      <c r="OIA1" s="426"/>
      <c r="OIB1" s="426"/>
      <c r="OIC1" s="426"/>
      <c r="OID1" s="426"/>
      <c r="OIE1" s="426"/>
      <c r="OIF1" s="426"/>
      <c r="OIG1" s="476"/>
      <c r="OIH1" s="476"/>
      <c r="OII1" s="426" t="s">
        <v>133</v>
      </c>
      <c r="OIJ1" s="426"/>
      <c r="OIK1" s="426"/>
      <c r="OIL1" s="426"/>
      <c r="OIM1" s="426"/>
      <c r="OIN1" s="426"/>
      <c r="OIO1" s="426"/>
      <c r="OIP1" s="426"/>
      <c r="OIQ1" s="426"/>
      <c r="OIR1" s="426"/>
      <c r="OIS1" s="426"/>
      <c r="OIT1" s="426"/>
      <c r="OIU1" s="426"/>
      <c r="OIV1" s="426"/>
      <c r="OIW1" s="476"/>
      <c r="OIX1" s="476"/>
      <c r="OIY1" s="426" t="s">
        <v>133</v>
      </c>
      <c r="OIZ1" s="426"/>
      <c r="OJA1" s="426"/>
      <c r="OJB1" s="426"/>
      <c r="OJC1" s="426"/>
      <c r="OJD1" s="426"/>
      <c r="OJE1" s="426"/>
      <c r="OJF1" s="426"/>
      <c r="OJG1" s="426"/>
      <c r="OJH1" s="426"/>
      <c r="OJI1" s="426"/>
      <c r="OJJ1" s="426"/>
      <c r="OJK1" s="426"/>
      <c r="OJL1" s="426"/>
      <c r="OJM1" s="476"/>
      <c r="OJN1" s="476"/>
      <c r="OJO1" s="426" t="s">
        <v>133</v>
      </c>
      <c r="OJP1" s="426"/>
      <c r="OJQ1" s="426"/>
      <c r="OJR1" s="426"/>
      <c r="OJS1" s="426"/>
      <c r="OJT1" s="426"/>
      <c r="OJU1" s="426"/>
      <c r="OJV1" s="426"/>
      <c r="OJW1" s="426"/>
      <c r="OJX1" s="426"/>
      <c r="OJY1" s="426"/>
      <c r="OJZ1" s="426"/>
      <c r="OKA1" s="426"/>
      <c r="OKB1" s="426"/>
      <c r="OKC1" s="476"/>
      <c r="OKD1" s="476"/>
      <c r="OKE1" s="426" t="s">
        <v>133</v>
      </c>
      <c r="OKF1" s="426"/>
      <c r="OKG1" s="426"/>
      <c r="OKH1" s="426"/>
      <c r="OKI1" s="426"/>
      <c r="OKJ1" s="426"/>
      <c r="OKK1" s="426"/>
      <c r="OKL1" s="426"/>
      <c r="OKM1" s="426"/>
      <c r="OKN1" s="426"/>
      <c r="OKO1" s="426"/>
      <c r="OKP1" s="426"/>
      <c r="OKQ1" s="426"/>
      <c r="OKR1" s="426"/>
      <c r="OKS1" s="476"/>
      <c r="OKT1" s="476"/>
      <c r="OKU1" s="426" t="s">
        <v>133</v>
      </c>
      <c r="OKV1" s="426"/>
      <c r="OKW1" s="426"/>
      <c r="OKX1" s="426"/>
      <c r="OKY1" s="426"/>
      <c r="OKZ1" s="426"/>
      <c r="OLA1" s="426"/>
      <c r="OLB1" s="426"/>
      <c r="OLC1" s="426"/>
      <c r="OLD1" s="426"/>
      <c r="OLE1" s="426"/>
      <c r="OLF1" s="426"/>
      <c r="OLG1" s="426"/>
      <c r="OLH1" s="426"/>
      <c r="OLI1" s="476"/>
      <c r="OLJ1" s="476"/>
      <c r="OLK1" s="426" t="s">
        <v>133</v>
      </c>
      <c r="OLL1" s="426"/>
      <c r="OLM1" s="426"/>
      <c r="OLN1" s="426"/>
      <c r="OLO1" s="426"/>
      <c r="OLP1" s="426"/>
      <c r="OLQ1" s="426"/>
      <c r="OLR1" s="426"/>
      <c r="OLS1" s="426"/>
      <c r="OLT1" s="426"/>
      <c r="OLU1" s="426"/>
      <c r="OLV1" s="426"/>
      <c r="OLW1" s="426"/>
      <c r="OLX1" s="426"/>
      <c r="OLY1" s="476"/>
      <c r="OLZ1" s="476"/>
      <c r="OMA1" s="426" t="s">
        <v>133</v>
      </c>
      <c r="OMB1" s="426"/>
      <c r="OMC1" s="426"/>
      <c r="OMD1" s="426"/>
      <c r="OME1" s="426"/>
      <c r="OMF1" s="426"/>
      <c r="OMG1" s="426"/>
      <c r="OMH1" s="426"/>
      <c r="OMI1" s="426"/>
      <c r="OMJ1" s="426"/>
      <c r="OMK1" s="426"/>
      <c r="OML1" s="426"/>
      <c r="OMM1" s="426"/>
      <c r="OMN1" s="426"/>
      <c r="OMO1" s="476"/>
      <c r="OMP1" s="476"/>
      <c r="OMQ1" s="426" t="s">
        <v>133</v>
      </c>
      <c r="OMR1" s="426"/>
      <c r="OMS1" s="426"/>
      <c r="OMT1" s="426"/>
      <c r="OMU1" s="426"/>
      <c r="OMV1" s="426"/>
      <c r="OMW1" s="426"/>
      <c r="OMX1" s="426"/>
      <c r="OMY1" s="426"/>
      <c r="OMZ1" s="426"/>
      <c r="ONA1" s="426"/>
      <c r="ONB1" s="426"/>
      <c r="ONC1" s="426"/>
      <c r="OND1" s="426"/>
      <c r="ONE1" s="476"/>
      <c r="ONF1" s="476"/>
      <c r="ONG1" s="426" t="s">
        <v>133</v>
      </c>
      <c r="ONH1" s="426"/>
      <c r="ONI1" s="426"/>
      <c r="ONJ1" s="426"/>
      <c r="ONK1" s="426"/>
      <c r="ONL1" s="426"/>
      <c r="ONM1" s="426"/>
      <c r="ONN1" s="426"/>
      <c r="ONO1" s="426"/>
      <c r="ONP1" s="426"/>
      <c r="ONQ1" s="426"/>
      <c r="ONR1" s="426"/>
      <c r="ONS1" s="426"/>
      <c r="ONT1" s="426"/>
      <c r="ONU1" s="476"/>
      <c r="ONV1" s="476"/>
      <c r="ONW1" s="426" t="s">
        <v>133</v>
      </c>
      <c r="ONX1" s="426"/>
      <c r="ONY1" s="426"/>
      <c r="ONZ1" s="426"/>
      <c r="OOA1" s="426"/>
      <c r="OOB1" s="426"/>
      <c r="OOC1" s="426"/>
      <c r="OOD1" s="426"/>
      <c r="OOE1" s="426"/>
      <c r="OOF1" s="426"/>
      <c r="OOG1" s="426"/>
      <c r="OOH1" s="426"/>
      <c r="OOI1" s="426"/>
      <c r="OOJ1" s="426"/>
      <c r="OOK1" s="476"/>
      <c r="OOL1" s="476"/>
      <c r="OOM1" s="426" t="s">
        <v>133</v>
      </c>
      <c r="OON1" s="426"/>
      <c r="OOO1" s="426"/>
      <c r="OOP1" s="426"/>
      <c r="OOQ1" s="426"/>
      <c r="OOR1" s="426"/>
      <c r="OOS1" s="426"/>
      <c r="OOT1" s="426"/>
      <c r="OOU1" s="426"/>
      <c r="OOV1" s="426"/>
      <c r="OOW1" s="426"/>
      <c r="OOX1" s="426"/>
      <c r="OOY1" s="426"/>
      <c r="OOZ1" s="426"/>
      <c r="OPA1" s="476"/>
      <c r="OPB1" s="476"/>
      <c r="OPC1" s="426" t="s">
        <v>133</v>
      </c>
      <c r="OPD1" s="426"/>
      <c r="OPE1" s="426"/>
      <c r="OPF1" s="426"/>
      <c r="OPG1" s="426"/>
      <c r="OPH1" s="426"/>
      <c r="OPI1" s="426"/>
      <c r="OPJ1" s="426"/>
      <c r="OPK1" s="426"/>
      <c r="OPL1" s="426"/>
      <c r="OPM1" s="426"/>
      <c r="OPN1" s="426"/>
      <c r="OPO1" s="426"/>
      <c r="OPP1" s="426"/>
      <c r="OPQ1" s="476"/>
      <c r="OPR1" s="476"/>
      <c r="OPS1" s="426" t="s">
        <v>133</v>
      </c>
      <c r="OPT1" s="426"/>
      <c r="OPU1" s="426"/>
      <c r="OPV1" s="426"/>
      <c r="OPW1" s="426"/>
      <c r="OPX1" s="426"/>
      <c r="OPY1" s="426"/>
      <c r="OPZ1" s="426"/>
      <c r="OQA1" s="426"/>
      <c r="OQB1" s="426"/>
      <c r="OQC1" s="426"/>
      <c r="OQD1" s="426"/>
      <c r="OQE1" s="426"/>
      <c r="OQF1" s="426"/>
      <c r="OQG1" s="476"/>
      <c r="OQH1" s="476"/>
      <c r="OQI1" s="426" t="s">
        <v>133</v>
      </c>
      <c r="OQJ1" s="426"/>
      <c r="OQK1" s="426"/>
      <c r="OQL1" s="426"/>
      <c r="OQM1" s="426"/>
      <c r="OQN1" s="426"/>
      <c r="OQO1" s="426"/>
      <c r="OQP1" s="426"/>
      <c r="OQQ1" s="426"/>
      <c r="OQR1" s="426"/>
      <c r="OQS1" s="426"/>
      <c r="OQT1" s="426"/>
      <c r="OQU1" s="426"/>
      <c r="OQV1" s="426"/>
      <c r="OQW1" s="476"/>
      <c r="OQX1" s="476"/>
      <c r="OQY1" s="426" t="s">
        <v>133</v>
      </c>
      <c r="OQZ1" s="426"/>
      <c r="ORA1" s="426"/>
      <c r="ORB1" s="426"/>
      <c r="ORC1" s="426"/>
      <c r="ORD1" s="426"/>
      <c r="ORE1" s="426"/>
      <c r="ORF1" s="426"/>
      <c r="ORG1" s="426"/>
      <c r="ORH1" s="426"/>
      <c r="ORI1" s="426"/>
      <c r="ORJ1" s="426"/>
      <c r="ORK1" s="426"/>
      <c r="ORL1" s="426"/>
      <c r="ORM1" s="476"/>
      <c r="ORN1" s="476"/>
      <c r="ORO1" s="426" t="s">
        <v>133</v>
      </c>
      <c r="ORP1" s="426"/>
      <c r="ORQ1" s="426"/>
      <c r="ORR1" s="426"/>
      <c r="ORS1" s="426"/>
      <c r="ORT1" s="426"/>
      <c r="ORU1" s="426"/>
      <c r="ORV1" s="426"/>
      <c r="ORW1" s="426"/>
      <c r="ORX1" s="426"/>
      <c r="ORY1" s="426"/>
      <c r="ORZ1" s="426"/>
      <c r="OSA1" s="426"/>
      <c r="OSB1" s="426"/>
      <c r="OSC1" s="476"/>
      <c r="OSD1" s="476"/>
      <c r="OSE1" s="426" t="s">
        <v>133</v>
      </c>
      <c r="OSF1" s="426"/>
      <c r="OSG1" s="426"/>
      <c r="OSH1" s="426"/>
      <c r="OSI1" s="426"/>
      <c r="OSJ1" s="426"/>
      <c r="OSK1" s="426"/>
      <c r="OSL1" s="426"/>
      <c r="OSM1" s="426"/>
      <c r="OSN1" s="426"/>
      <c r="OSO1" s="426"/>
      <c r="OSP1" s="426"/>
      <c r="OSQ1" s="426"/>
      <c r="OSR1" s="426"/>
      <c r="OSS1" s="476"/>
      <c r="OST1" s="476"/>
      <c r="OSU1" s="426" t="s">
        <v>133</v>
      </c>
      <c r="OSV1" s="426"/>
      <c r="OSW1" s="426"/>
      <c r="OSX1" s="426"/>
      <c r="OSY1" s="426"/>
      <c r="OSZ1" s="426"/>
      <c r="OTA1" s="426"/>
      <c r="OTB1" s="426"/>
      <c r="OTC1" s="426"/>
      <c r="OTD1" s="426"/>
      <c r="OTE1" s="426"/>
      <c r="OTF1" s="426"/>
      <c r="OTG1" s="426"/>
      <c r="OTH1" s="426"/>
      <c r="OTI1" s="476"/>
      <c r="OTJ1" s="476"/>
      <c r="OTK1" s="426" t="s">
        <v>133</v>
      </c>
      <c r="OTL1" s="426"/>
      <c r="OTM1" s="426"/>
      <c r="OTN1" s="426"/>
      <c r="OTO1" s="426"/>
      <c r="OTP1" s="426"/>
      <c r="OTQ1" s="426"/>
      <c r="OTR1" s="426"/>
      <c r="OTS1" s="426"/>
      <c r="OTT1" s="426"/>
      <c r="OTU1" s="426"/>
      <c r="OTV1" s="426"/>
      <c r="OTW1" s="426"/>
      <c r="OTX1" s="426"/>
      <c r="OTY1" s="476"/>
      <c r="OTZ1" s="476"/>
      <c r="OUA1" s="426" t="s">
        <v>133</v>
      </c>
      <c r="OUB1" s="426"/>
      <c r="OUC1" s="426"/>
      <c r="OUD1" s="426"/>
      <c r="OUE1" s="426"/>
      <c r="OUF1" s="426"/>
      <c r="OUG1" s="426"/>
      <c r="OUH1" s="426"/>
      <c r="OUI1" s="426"/>
      <c r="OUJ1" s="426"/>
      <c r="OUK1" s="426"/>
      <c r="OUL1" s="426"/>
      <c r="OUM1" s="426"/>
      <c r="OUN1" s="426"/>
      <c r="OUO1" s="476"/>
      <c r="OUP1" s="476"/>
      <c r="OUQ1" s="426" t="s">
        <v>133</v>
      </c>
      <c r="OUR1" s="426"/>
      <c r="OUS1" s="426"/>
      <c r="OUT1" s="426"/>
      <c r="OUU1" s="426"/>
      <c r="OUV1" s="426"/>
      <c r="OUW1" s="426"/>
      <c r="OUX1" s="426"/>
      <c r="OUY1" s="426"/>
      <c r="OUZ1" s="426"/>
      <c r="OVA1" s="426"/>
      <c r="OVB1" s="426"/>
      <c r="OVC1" s="426"/>
      <c r="OVD1" s="426"/>
      <c r="OVE1" s="476"/>
      <c r="OVF1" s="476"/>
      <c r="OVG1" s="426" t="s">
        <v>133</v>
      </c>
      <c r="OVH1" s="426"/>
      <c r="OVI1" s="426"/>
      <c r="OVJ1" s="426"/>
      <c r="OVK1" s="426"/>
      <c r="OVL1" s="426"/>
      <c r="OVM1" s="426"/>
      <c r="OVN1" s="426"/>
      <c r="OVO1" s="426"/>
      <c r="OVP1" s="426"/>
      <c r="OVQ1" s="426"/>
      <c r="OVR1" s="426"/>
      <c r="OVS1" s="426"/>
      <c r="OVT1" s="426"/>
      <c r="OVU1" s="476"/>
      <c r="OVV1" s="476"/>
      <c r="OVW1" s="426" t="s">
        <v>133</v>
      </c>
      <c r="OVX1" s="426"/>
      <c r="OVY1" s="426"/>
      <c r="OVZ1" s="426"/>
      <c r="OWA1" s="426"/>
      <c r="OWB1" s="426"/>
      <c r="OWC1" s="426"/>
      <c r="OWD1" s="426"/>
      <c r="OWE1" s="426"/>
      <c r="OWF1" s="426"/>
      <c r="OWG1" s="426"/>
      <c r="OWH1" s="426"/>
      <c r="OWI1" s="426"/>
      <c r="OWJ1" s="426"/>
      <c r="OWK1" s="476"/>
      <c r="OWL1" s="476"/>
      <c r="OWM1" s="426" t="s">
        <v>133</v>
      </c>
      <c r="OWN1" s="426"/>
      <c r="OWO1" s="426"/>
      <c r="OWP1" s="426"/>
      <c r="OWQ1" s="426"/>
      <c r="OWR1" s="426"/>
      <c r="OWS1" s="426"/>
      <c r="OWT1" s="426"/>
      <c r="OWU1" s="426"/>
      <c r="OWV1" s="426"/>
      <c r="OWW1" s="426"/>
      <c r="OWX1" s="426"/>
      <c r="OWY1" s="426"/>
      <c r="OWZ1" s="426"/>
      <c r="OXA1" s="476"/>
      <c r="OXB1" s="476"/>
      <c r="OXC1" s="426" t="s">
        <v>133</v>
      </c>
      <c r="OXD1" s="426"/>
      <c r="OXE1" s="426"/>
      <c r="OXF1" s="426"/>
      <c r="OXG1" s="426"/>
      <c r="OXH1" s="426"/>
      <c r="OXI1" s="426"/>
      <c r="OXJ1" s="426"/>
      <c r="OXK1" s="426"/>
      <c r="OXL1" s="426"/>
      <c r="OXM1" s="426"/>
      <c r="OXN1" s="426"/>
      <c r="OXO1" s="426"/>
      <c r="OXP1" s="426"/>
      <c r="OXQ1" s="476"/>
      <c r="OXR1" s="476"/>
      <c r="OXS1" s="426" t="s">
        <v>133</v>
      </c>
      <c r="OXT1" s="426"/>
      <c r="OXU1" s="426"/>
      <c r="OXV1" s="426"/>
      <c r="OXW1" s="426"/>
      <c r="OXX1" s="426"/>
      <c r="OXY1" s="426"/>
      <c r="OXZ1" s="426"/>
      <c r="OYA1" s="426"/>
      <c r="OYB1" s="426"/>
      <c r="OYC1" s="426"/>
      <c r="OYD1" s="426"/>
      <c r="OYE1" s="426"/>
      <c r="OYF1" s="426"/>
      <c r="OYG1" s="476"/>
      <c r="OYH1" s="476"/>
      <c r="OYI1" s="426" t="s">
        <v>133</v>
      </c>
      <c r="OYJ1" s="426"/>
      <c r="OYK1" s="426"/>
      <c r="OYL1" s="426"/>
      <c r="OYM1" s="426"/>
      <c r="OYN1" s="426"/>
      <c r="OYO1" s="426"/>
      <c r="OYP1" s="426"/>
      <c r="OYQ1" s="426"/>
      <c r="OYR1" s="426"/>
      <c r="OYS1" s="426"/>
      <c r="OYT1" s="426"/>
      <c r="OYU1" s="426"/>
      <c r="OYV1" s="426"/>
      <c r="OYW1" s="476"/>
      <c r="OYX1" s="476"/>
      <c r="OYY1" s="426" t="s">
        <v>133</v>
      </c>
      <c r="OYZ1" s="426"/>
      <c r="OZA1" s="426"/>
      <c r="OZB1" s="426"/>
      <c r="OZC1" s="426"/>
      <c r="OZD1" s="426"/>
      <c r="OZE1" s="426"/>
      <c r="OZF1" s="426"/>
      <c r="OZG1" s="426"/>
      <c r="OZH1" s="426"/>
      <c r="OZI1" s="426"/>
      <c r="OZJ1" s="426"/>
      <c r="OZK1" s="426"/>
      <c r="OZL1" s="426"/>
      <c r="OZM1" s="476"/>
      <c r="OZN1" s="476"/>
      <c r="OZO1" s="426" t="s">
        <v>133</v>
      </c>
      <c r="OZP1" s="426"/>
      <c r="OZQ1" s="426"/>
      <c r="OZR1" s="426"/>
      <c r="OZS1" s="426"/>
      <c r="OZT1" s="426"/>
      <c r="OZU1" s="426"/>
      <c r="OZV1" s="426"/>
      <c r="OZW1" s="426"/>
      <c r="OZX1" s="426"/>
      <c r="OZY1" s="426"/>
      <c r="OZZ1" s="426"/>
      <c r="PAA1" s="426"/>
      <c r="PAB1" s="426"/>
      <c r="PAC1" s="476"/>
      <c r="PAD1" s="476"/>
      <c r="PAE1" s="426" t="s">
        <v>133</v>
      </c>
      <c r="PAF1" s="426"/>
      <c r="PAG1" s="426"/>
      <c r="PAH1" s="426"/>
      <c r="PAI1" s="426"/>
      <c r="PAJ1" s="426"/>
      <c r="PAK1" s="426"/>
      <c r="PAL1" s="426"/>
      <c r="PAM1" s="426"/>
      <c r="PAN1" s="426"/>
      <c r="PAO1" s="426"/>
      <c r="PAP1" s="426"/>
      <c r="PAQ1" s="426"/>
      <c r="PAR1" s="426"/>
      <c r="PAS1" s="476"/>
      <c r="PAT1" s="476"/>
      <c r="PAU1" s="426" t="s">
        <v>133</v>
      </c>
      <c r="PAV1" s="426"/>
      <c r="PAW1" s="426"/>
      <c r="PAX1" s="426"/>
      <c r="PAY1" s="426"/>
      <c r="PAZ1" s="426"/>
      <c r="PBA1" s="426"/>
      <c r="PBB1" s="426"/>
      <c r="PBC1" s="426"/>
      <c r="PBD1" s="426"/>
      <c r="PBE1" s="426"/>
      <c r="PBF1" s="426"/>
      <c r="PBG1" s="426"/>
      <c r="PBH1" s="426"/>
      <c r="PBI1" s="476"/>
      <c r="PBJ1" s="476"/>
      <c r="PBK1" s="426" t="s">
        <v>133</v>
      </c>
      <c r="PBL1" s="426"/>
      <c r="PBM1" s="426"/>
      <c r="PBN1" s="426"/>
      <c r="PBO1" s="426"/>
      <c r="PBP1" s="426"/>
      <c r="PBQ1" s="426"/>
      <c r="PBR1" s="426"/>
      <c r="PBS1" s="426"/>
      <c r="PBT1" s="426"/>
      <c r="PBU1" s="426"/>
      <c r="PBV1" s="426"/>
      <c r="PBW1" s="426"/>
      <c r="PBX1" s="426"/>
      <c r="PBY1" s="476"/>
      <c r="PBZ1" s="476"/>
      <c r="PCA1" s="426" t="s">
        <v>133</v>
      </c>
      <c r="PCB1" s="426"/>
      <c r="PCC1" s="426"/>
      <c r="PCD1" s="426"/>
      <c r="PCE1" s="426"/>
      <c r="PCF1" s="426"/>
      <c r="PCG1" s="426"/>
      <c r="PCH1" s="426"/>
      <c r="PCI1" s="426"/>
      <c r="PCJ1" s="426"/>
      <c r="PCK1" s="426"/>
      <c r="PCL1" s="426"/>
      <c r="PCM1" s="426"/>
      <c r="PCN1" s="426"/>
      <c r="PCO1" s="476"/>
      <c r="PCP1" s="476"/>
      <c r="PCQ1" s="426" t="s">
        <v>133</v>
      </c>
      <c r="PCR1" s="426"/>
      <c r="PCS1" s="426"/>
      <c r="PCT1" s="426"/>
      <c r="PCU1" s="426"/>
      <c r="PCV1" s="426"/>
      <c r="PCW1" s="426"/>
      <c r="PCX1" s="426"/>
      <c r="PCY1" s="426"/>
      <c r="PCZ1" s="426"/>
      <c r="PDA1" s="426"/>
      <c r="PDB1" s="426"/>
      <c r="PDC1" s="426"/>
      <c r="PDD1" s="426"/>
      <c r="PDE1" s="476"/>
      <c r="PDF1" s="476"/>
      <c r="PDG1" s="426" t="s">
        <v>133</v>
      </c>
      <c r="PDH1" s="426"/>
      <c r="PDI1" s="426"/>
      <c r="PDJ1" s="426"/>
      <c r="PDK1" s="426"/>
      <c r="PDL1" s="426"/>
      <c r="PDM1" s="426"/>
      <c r="PDN1" s="426"/>
      <c r="PDO1" s="426"/>
      <c r="PDP1" s="426"/>
      <c r="PDQ1" s="426"/>
      <c r="PDR1" s="426"/>
      <c r="PDS1" s="426"/>
      <c r="PDT1" s="426"/>
      <c r="PDU1" s="476"/>
      <c r="PDV1" s="476"/>
      <c r="PDW1" s="426" t="s">
        <v>133</v>
      </c>
      <c r="PDX1" s="426"/>
      <c r="PDY1" s="426"/>
      <c r="PDZ1" s="426"/>
      <c r="PEA1" s="426"/>
      <c r="PEB1" s="426"/>
      <c r="PEC1" s="426"/>
      <c r="PED1" s="426"/>
      <c r="PEE1" s="426"/>
      <c r="PEF1" s="426"/>
      <c r="PEG1" s="426"/>
      <c r="PEH1" s="426"/>
      <c r="PEI1" s="426"/>
      <c r="PEJ1" s="426"/>
      <c r="PEK1" s="476"/>
      <c r="PEL1" s="476"/>
      <c r="PEM1" s="426" t="s">
        <v>133</v>
      </c>
      <c r="PEN1" s="426"/>
      <c r="PEO1" s="426"/>
      <c r="PEP1" s="426"/>
      <c r="PEQ1" s="426"/>
      <c r="PER1" s="426"/>
      <c r="PES1" s="426"/>
      <c r="PET1" s="426"/>
      <c r="PEU1" s="426"/>
      <c r="PEV1" s="426"/>
      <c r="PEW1" s="426"/>
      <c r="PEX1" s="426"/>
      <c r="PEY1" s="426"/>
      <c r="PEZ1" s="426"/>
      <c r="PFA1" s="476"/>
      <c r="PFB1" s="476"/>
      <c r="PFC1" s="426" t="s">
        <v>133</v>
      </c>
      <c r="PFD1" s="426"/>
      <c r="PFE1" s="426"/>
      <c r="PFF1" s="426"/>
      <c r="PFG1" s="426"/>
      <c r="PFH1" s="426"/>
      <c r="PFI1" s="426"/>
      <c r="PFJ1" s="426"/>
      <c r="PFK1" s="426"/>
      <c r="PFL1" s="426"/>
      <c r="PFM1" s="426"/>
      <c r="PFN1" s="426"/>
      <c r="PFO1" s="426"/>
      <c r="PFP1" s="426"/>
      <c r="PFQ1" s="476"/>
      <c r="PFR1" s="476"/>
      <c r="PFS1" s="426" t="s">
        <v>133</v>
      </c>
      <c r="PFT1" s="426"/>
      <c r="PFU1" s="426"/>
      <c r="PFV1" s="426"/>
      <c r="PFW1" s="426"/>
      <c r="PFX1" s="426"/>
      <c r="PFY1" s="426"/>
      <c r="PFZ1" s="426"/>
      <c r="PGA1" s="426"/>
      <c r="PGB1" s="426"/>
      <c r="PGC1" s="426"/>
      <c r="PGD1" s="426"/>
      <c r="PGE1" s="426"/>
      <c r="PGF1" s="426"/>
      <c r="PGG1" s="476"/>
      <c r="PGH1" s="476"/>
      <c r="PGI1" s="426" t="s">
        <v>133</v>
      </c>
      <c r="PGJ1" s="426"/>
      <c r="PGK1" s="426"/>
      <c r="PGL1" s="426"/>
      <c r="PGM1" s="426"/>
      <c r="PGN1" s="426"/>
      <c r="PGO1" s="426"/>
      <c r="PGP1" s="426"/>
      <c r="PGQ1" s="426"/>
      <c r="PGR1" s="426"/>
      <c r="PGS1" s="426"/>
      <c r="PGT1" s="426"/>
      <c r="PGU1" s="426"/>
      <c r="PGV1" s="426"/>
      <c r="PGW1" s="476"/>
      <c r="PGX1" s="476"/>
      <c r="PGY1" s="426" t="s">
        <v>133</v>
      </c>
      <c r="PGZ1" s="426"/>
      <c r="PHA1" s="426"/>
      <c r="PHB1" s="426"/>
      <c r="PHC1" s="426"/>
      <c r="PHD1" s="426"/>
      <c r="PHE1" s="426"/>
      <c r="PHF1" s="426"/>
      <c r="PHG1" s="426"/>
      <c r="PHH1" s="426"/>
      <c r="PHI1" s="426"/>
      <c r="PHJ1" s="426"/>
      <c r="PHK1" s="426"/>
      <c r="PHL1" s="426"/>
      <c r="PHM1" s="476"/>
      <c r="PHN1" s="476"/>
      <c r="PHO1" s="426" t="s">
        <v>133</v>
      </c>
      <c r="PHP1" s="426"/>
      <c r="PHQ1" s="426"/>
      <c r="PHR1" s="426"/>
      <c r="PHS1" s="426"/>
      <c r="PHT1" s="426"/>
      <c r="PHU1" s="426"/>
      <c r="PHV1" s="426"/>
      <c r="PHW1" s="426"/>
      <c r="PHX1" s="426"/>
      <c r="PHY1" s="426"/>
      <c r="PHZ1" s="426"/>
      <c r="PIA1" s="426"/>
      <c r="PIB1" s="426"/>
      <c r="PIC1" s="476"/>
      <c r="PID1" s="476"/>
      <c r="PIE1" s="426" t="s">
        <v>133</v>
      </c>
      <c r="PIF1" s="426"/>
      <c r="PIG1" s="426"/>
      <c r="PIH1" s="426"/>
      <c r="PII1" s="426"/>
      <c r="PIJ1" s="426"/>
      <c r="PIK1" s="426"/>
      <c r="PIL1" s="426"/>
      <c r="PIM1" s="426"/>
      <c r="PIN1" s="426"/>
      <c r="PIO1" s="426"/>
      <c r="PIP1" s="426"/>
      <c r="PIQ1" s="426"/>
      <c r="PIR1" s="426"/>
      <c r="PIS1" s="476"/>
      <c r="PIT1" s="476"/>
      <c r="PIU1" s="426" t="s">
        <v>133</v>
      </c>
      <c r="PIV1" s="426"/>
      <c r="PIW1" s="426"/>
      <c r="PIX1" s="426"/>
      <c r="PIY1" s="426"/>
      <c r="PIZ1" s="426"/>
      <c r="PJA1" s="426"/>
      <c r="PJB1" s="426"/>
      <c r="PJC1" s="426"/>
      <c r="PJD1" s="426"/>
      <c r="PJE1" s="426"/>
      <c r="PJF1" s="426"/>
      <c r="PJG1" s="426"/>
      <c r="PJH1" s="426"/>
      <c r="PJI1" s="476"/>
      <c r="PJJ1" s="476"/>
      <c r="PJK1" s="426" t="s">
        <v>133</v>
      </c>
      <c r="PJL1" s="426"/>
      <c r="PJM1" s="426"/>
      <c r="PJN1" s="426"/>
      <c r="PJO1" s="426"/>
      <c r="PJP1" s="426"/>
      <c r="PJQ1" s="426"/>
      <c r="PJR1" s="426"/>
      <c r="PJS1" s="426"/>
      <c r="PJT1" s="426"/>
      <c r="PJU1" s="426"/>
      <c r="PJV1" s="426"/>
      <c r="PJW1" s="426"/>
      <c r="PJX1" s="426"/>
      <c r="PJY1" s="476"/>
      <c r="PJZ1" s="476"/>
      <c r="PKA1" s="426" t="s">
        <v>133</v>
      </c>
      <c r="PKB1" s="426"/>
      <c r="PKC1" s="426"/>
      <c r="PKD1" s="426"/>
      <c r="PKE1" s="426"/>
      <c r="PKF1" s="426"/>
      <c r="PKG1" s="426"/>
      <c r="PKH1" s="426"/>
      <c r="PKI1" s="426"/>
      <c r="PKJ1" s="426"/>
      <c r="PKK1" s="426"/>
      <c r="PKL1" s="426"/>
      <c r="PKM1" s="426"/>
      <c r="PKN1" s="426"/>
      <c r="PKO1" s="476"/>
      <c r="PKP1" s="476"/>
      <c r="PKQ1" s="426" t="s">
        <v>133</v>
      </c>
      <c r="PKR1" s="426"/>
      <c r="PKS1" s="426"/>
      <c r="PKT1" s="426"/>
      <c r="PKU1" s="426"/>
      <c r="PKV1" s="426"/>
      <c r="PKW1" s="426"/>
      <c r="PKX1" s="426"/>
      <c r="PKY1" s="426"/>
      <c r="PKZ1" s="426"/>
      <c r="PLA1" s="426"/>
      <c r="PLB1" s="426"/>
      <c r="PLC1" s="426"/>
      <c r="PLD1" s="426"/>
      <c r="PLE1" s="476"/>
      <c r="PLF1" s="476"/>
      <c r="PLG1" s="426" t="s">
        <v>133</v>
      </c>
      <c r="PLH1" s="426"/>
      <c r="PLI1" s="426"/>
      <c r="PLJ1" s="426"/>
      <c r="PLK1" s="426"/>
      <c r="PLL1" s="426"/>
      <c r="PLM1" s="426"/>
      <c r="PLN1" s="426"/>
      <c r="PLO1" s="426"/>
      <c r="PLP1" s="426"/>
      <c r="PLQ1" s="426"/>
      <c r="PLR1" s="426"/>
      <c r="PLS1" s="426"/>
      <c r="PLT1" s="426"/>
      <c r="PLU1" s="476"/>
      <c r="PLV1" s="476"/>
      <c r="PLW1" s="426" t="s">
        <v>133</v>
      </c>
      <c r="PLX1" s="426"/>
      <c r="PLY1" s="426"/>
      <c r="PLZ1" s="426"/>
      <c r="PMA1" s="426"/>
      <c r="PMB1" s="426"/>
      <c r="PMC1" s="426"/>
      <c r="PMD1" s="426"/>
      <c r="PME1" s="426"/>
      <c r="PMF1" s="426"/>
      <c r="PMG1" s="426"/>
      <c r="PMH1" s="426"/>
      <c r="PMI1" s="426"/>
      <c r="PMJ1" s="426"/>
      <c r="PMK1" s="476"/>
      <c r="PML1" s="476"/>
      <c r="PMM1" s="426" t="s">
        <v>133</v>
      </c>
      <c r="PMN1" s="426"/>
      <c r="PMO1" s="426"/>
      <c r="PMP1" s="426"/>
      <c r="PMQ1" s="426"/>
      <c r="PMR1" s="426"/>
      <c r="PMS1" s="426"/>
      <c r="PMT1" s="426"/>
      <c r="PMU1" s="426"/>
      <c r="PMV1" s="426"/>
      <c r="PMW1" s="426"/>
      <c r="PMX1" s="426"/>
      <c r="PMY1" s="426"/>
      <c r="PMZ1" s="426"/>
      <c r="PNA1" s="476"/>
      <c r="PNB1" s="476"/>
      <c r="PNC1" s="426" t="s">
        <v>133</v>
      </c>
      <c r="PND1" s="426"/>
      <c r="PNE1" s="426"/>
      <c r="PNF1" s="426"/>
      <c r="PNG1" s="426"/>
      <c r="PNH1" s="426"/>
      <c r="PNI1" s="426"/>
      <c r="PNJ1" s="426"/>
      <c r="PNK1" s="426"/>
      <c r="PNL1" s="426"/>
      <c r="PNM1" s="426"/>
      <c r="PNN1" s="426"/>
      <c r="PNO1" s="426"/>
      <c r="PNP1" s="426"/>
      <c r="PNQ1" s="476"/>
      <c r="PNR1" s="476"/>
      <c r="PNS1" s="426" t="s">
        <v>133</v>
      </c>
      <c r="PNT1" s="426"/>
      <c r="PNU1" s="426"/>
      <c r="PNV1" s="426"/>
      <c r="PNW1" s="426"/>
      <c r="PNX1" s="426"/>
      <c r="PNY1" s="426"/>
      <c r="PNZ1" s="426"/>
      <c r="POA1" s="426"/>
      <c r="POB1" s="426"/>
      <c r="POC1" s="426"/>
      <c r="POD1" s="426"/>
      <c r="POE1" s="426"/>
      <c r="POF1" s="426"/>
      <c r="POG1" s="476"/>
      <c r="POH1" s="476"/>
      <c r="POI1" s="426" t="s">
        <v>133</v>
      </c>
      <c r="POJ1" s="426"/>
      <c r="POK1" s="426"/>
      <c r="POL1" s="426"/>
      <c r="POM1" s="426"/>
      <c r="PON1" s="426"/>
      <c r="POO1" s="426"/>
      <c r="POP1" s="426"/>
      <c r="POQ1" s="426"/>
      <c r="POR1" s="426"/>
      <c r="POS1" s="426"/>
      <c r="POT1" s="426"/>
      <c r="POU1" s="426"/>
      <c r="POV1" s="426"/>
      <c r="POW1" s="476"/>
      <c r="POX1" s="476"/>
      <c r="POY1" s="426" t="s">
        <v>133</v>
      </c>
      <c r="POZ1" s="426"/>
      <c r="PPA1" s="426"/>
      <c r="PPB1" s="426"/>
      <c r="PPC1" s="426"/>
      <c r="PPD1" s="426"/>
      <c r="PPE1" s="426"/>
      <c r="PPF1" s="426"/>
      <c r="PPG1" s="426"/>
      <c r="PPH1" s="426"/>
      <c r="PPI1" s="426"/>
      <c r="PPJ1" s="426"/>
      <c r="PPK1" s="426"/>
      <c r="PPL1" s="426"/>
      <c r="PPM1" s="476"/>
      <c r="PPN1" s="476"/>
      <c r="PPO1" s="426" t="s">
        <v>133</v>
      </c>
      <c r="PPP1" s="426"/>
      <c r="PPQ1" s="426"/>
      <c r="PPR1" s="426"/>
      <c r="PPS1" s="426"/>
      <c r="PPT1" s="426"/>
      <c r="PPU1" s="426"/>
      <c r="PPV1" s="426"/>
      <c r="PPW1" s="426"/>
      <c r="PPX1" s="426"/>
      <c r="PPY1" s="426"/>
      <c r="PPZ1" s="426"/>
      <c r="PQA1" s="426"/>
      <c r="PQB1" s="426"/>
      <c r="PQC1" s="476"/>
      <c r="PQD1" s="476"/>
      <c r="PQE1" s="426" t="s">
        <v>133</v>
      </c>
      <c r="PQF1" s="426"/>
      <c r="PQG1" s="426"/>
      <c r="PQH1" s="426"/>
      <c r="PQI1" s="426"/>
      <c r="PQJ1" s="426"/>
      <c r="PQK1" s="426"/>
      <c r="PQL1" s="426"/>
      <c r="PQM1" s="426"/>
      <c r="PQN1" s="426"/>
      <c r="PQO1" s="426"/>
      <c r="PQP1" s="426"/>
      <c r="PQQ1" s="426"/>
      <c r="PQR1" s="426"/>
      <c r="PQS1" s="476"/>
      <c r="PQT1" s="476"/>
      <c r="PQU1" s="426" t="s">
        <v>133</v>
      </c>
      <c r="PQV1" s="426"/>
      <c r="PQW1" s="426"/>
      <c r="PQX1" s="426"/>
      <c r="PQY1" s="426"/>
      <c r="PQZ1" s="426"/>
      <c r="PRA1" s="426"/>
      <c r="PRB1" s="426"/>
      <c r="PRC1" s="426"/>
      <c r="PRD1" s="426"/>
      <c r="PRE1" s="426"/>
      <c r="PRF1" s="426"/>
      <c r="PRG1" s="426"/>
      <c r="PRH1" s="426"/>
      <c r="PRI1" s="476"/>
      <c r="PRJ1" s="476"/>
      <c r="PRK1" s="426" t="s">
        <v>133</v>
      </c>
      <c r="PRL1" s="426"/>
      <c r="PRM1" s="426"/>
      <c r="PRN1" s="426"/>
      <c r="PRO1" s="426"/>
      <c r="PRP1" s="426"/>
      <c r="PRQ1" s="426"/>
      <c r="PRR1" s="426"/>
      <c r="PRS1" s="426"/>
      <c r="PRT1" s="426"/>
      <c r="PRU1" s="426"/>
      <c r="PRV1" s="426"/>
      <c r="PRW1" s="426"/>
      <c r="PRX1" s="426"/>
      <c r="PRY1" s="476"/>
      <c r="PRZ1" s="476"/>
      <c r="PSA1" s="426" t="s">
        <v>133</v>
      </c>
      <c r="PSB1" s="426"/>
      <c r="PSC1" s="426"/>
      <c r="PSD1" s="426"/>
      <c r="PSE1" s="426"/>
      <c r="PSF1" s="426"/>
      <c r="PSG1" s="426"/>
      <c r="PSH1" s="426"/>
      <c r="PSI1" s="426"/>
      <c r="PSJ1" s="426"/>
      <c r="PSK1" s="426"/>
      <c r="PSL1" s="426"/>
      <c r="PSM1" s="426"/>
      <c r="PSN1" s="426"/>
      <c r="PSO1" s="476"/>
      <c r="PSP1" s="476"/>
      <c r="PSQ1" s="426" t="s">
        <v>133</v>
      </c>
      <c r="PSR1" s="426"/>
      <c r="PSS1" s="426"/>
      <c r="PST1" s="426"/>
      <c r="PSU1" s="426"/>
      <c r="PSV1" s="426"/>
      <c r="PSW1" s="426"/>
      <c r="PSX1" s="426"/>
      <c r="PSY1" s="426"/>
      <c r="PSZ1" s="426"/>
      <c r="PTA1" s="426"/>
      <c r="PTB1" s="426"/>
      <c r="PTC1" s="426"/>
      <c r="PTD1" s="426"/>
      <c r="PTE1" s="476"/>
      <c r="PTF1" s="476"/>
      <c r="PTG1" s="426" t="s">
        <v>133</v>
      </c>
      <c r="PTH1" s="426"/>
      <c r="PTI1" s="426"/>
      <c r="PTJ1" s="426"/>
      <c r="PTK1" s="426"/>
      <c r="PTL1" s="426"/>
      <c r="PTM1" s="426"/>
      <c r="PTN1" s="426"/>
      <c r="PTO1" s="426"/>
      <c r="PTP1" s="426"/>
      <c r="PTQ1" s="426"/>
      <c r="PTR1" s="426"/>
      <c r="PTS1" s="426"/>
      <c r="PTT1" s="426"/>
      <c r="PTU1" s="476"/>
      <c r="PTV1" s="476"/>
      <c r="PTW1" s="426" t="s">
        <v>133</v>
      </c>
      <c r="PTX1" s="426"/>
      <c r="PTY1" s="426"/>
      <c r="PTZ1" s="426"/>
      <c r="PUA1" s="426"/>
      <c r="PUB1" s="426"/>
      <c r="PUC1" s="426"/>
      <c r="PUD1" s="426"/>
      <c r="PUE1" s="426"/>
      <c r="PUF1" s="426"/>
      <c r="PUG1" s="426"/>
      <c r="PUH1" s="426"/>
      <c r="PUI1" s="426"/>
      <c r="PUJ1" s="426"/>
      <c r="PUK1" s="476"/>
      <c r="PUL1" s="476"/>
      <c r="PUM1" s="426" t="s">
        <v>133</v>
      </c>
      <c r="PUN1" s="426"/>
      <c r="PUO1" s="426"/>
      <c r="PUP1" s="426"/>
      <c r="PUQ1" s="426"/>
      <c r="PUR1" s="426"/>
      <c r="PUS1" s="426"/>
      <c r="PUT1" s="426"/>
      <c r="PUU1" s="426"/>
      <c r="PUV1" s="426"/>
      <c r="PUW1" s="426"/>
      <c r="PUX1" s="426"/>
      <c r="PUY1" s="426"/>
      <c r="PUZ1" s="426"/>
      <c r="PVA1" s="476"/>
      <c r="PVB1" s="476"/>
      <c r="PVC1" s="426" t="s">
        <v>133</v>
      </c>
      <c r="PVD1" s="426"/>
      <c r="PVE1" s="426"/>
      <c r="PVF1" s="426"/>
      <c r="PVG1" s="426"/>
      <c r="PVH1" s="426"/>
      <c r="PVI1" s="426"/>
      <c r="PVJ1" s="426"/>
      <c r="PVK1" s="426"/>
      <c r="PVL1" s="426"/>
      <c r="PVM1" s="426"/>
      <c r="PVN1" s="426"/>
      <c r="PVO1" s="426"/>
      <c r="PVP1" s="426"/>
      <c r="PVQ1" s="476"/>
      <c r="PVR1" s="476"/>
      <c r="PVS1" s="426" t="s">
        <v>133</v>
      </c>
      <c r="PVT1" s="426"/>
      <c r="PVU1" s="426"/>
      <c r="PVV1" s="426"/>
      <c r="PVW1" s="426"/>
      <c r="PVX1" s="426"/>
      <c r="PVY1" s="426"/>
      <c r="PVZ1" s="426"/>
      <c r="PWA1" s="426"/>
      <c r="PWB1" s="426"/>
      <c r="PWC1" s="426"/>
      <c r="PWD1" s="426"/>
      <c r="PWE1" s="426"/>
      <c r="PWF1" s="426"/>
      <c r="PWG1" s="476"/>
      <c r="PWH1" s="476"/>
      <c r="PWI1" s="426" t="s">
        <v>133</v>
      </c>
      <c r="PWJ1" s="426"/>
      <c r="PWK1" s="426"/>
      <c r="PWL1" s="426"/>
      <c r="PWM1" s="426"/>
      <c r="PWN1" s="426"/>
      <c r="PWO1" s="426"/>
      <c r="PWP1" s="426"/>
      <c r="PWQ1" s="426"/>
      <c r="PWR1" s="426"/>
      <c r="PWS1" s="426"/>
      <c r="PWT1" s="426"/>
      <c r="PWU1" s="426"/>
      <c r="PWV1" s="426"/>
      <c r="PWW1" s="476"/>
      <c r="PWX1" s="476"/>
      <c r="PWY1" s="426" t="s">
        <v>133</v>
      </c>
      <c r="PWZ1" s="426"/>
      <c r="PXA1" s="426"/>
      <c r="PXB1" s="426"/>
      <c r="PXC1" s="426"/>
      <c r="PXD1" s="426"/>
      <c r="PXE1" s="426"/>
      <c r="PXF1" s="426"/>
      <c r="PXG1" s="426"/>
      <c r="PXH1" s="426"/>
      <c r="PXI1" s="426"/>
      <c r="PXJ1" s="426"/>
      <c r="PXK1" s="426"/>
      <c r="PXL1" s="426"/>
      <c r="PXM1" s="476"/>
      <c r="PXN1" s="476"/>
      <c r="PXO1" s="426" t="s">
        <v>133</v>
      </c>
      <c r="PXP1" s="426"/>
      <c r="PXQ1" s="426"/>
      <c r="PXR1" s="426"/>
      <c r="PXS1" s="426"/>
      <c r="PXT1" s="426"/>
      <c r="PXU1" s="426"/>
      <c r="PXV1" s="426"/>
      <c r="PXW1" s="426"/>
      <c r="PXX1" s="426"/>
      <c r="PXY1" s="426"/>
      <c r="PXZ1" s="426"/>
      <c r="PYA1" s="426"/>
      <c r="PYB1" s="426"/>
      <c r="PYC1" s="476"/>
      <c r="PYD1" s="476"/>
      <c r="PYE1" s="426" t="s">
        <v>133</v>
      </c>
      <c r="PYF1" s="426"/>
      <c r="PYG1" s="426"/>
      <c r="PYH1" s="426"/>
      <c r="PYI1" s="426"/>
      <c r="PYJ1" s="426"/>
      <c r="PYK1" s="426"/>
      <c r="PYL1" s="426"/>
      <c r="PYM1" s="426"/>
      <c r="PYN1" s="426"/>
      <c r="PYO1" s="426"/>
      <c r="PYP1" s="426"/>
      <c r="PYQ1" s="426"/>
      <c r="PYR1" s="426"/>
      <c r="PYS1" s="476"/>
      <c r="PYT1" s="476"/>
      <c r="PYU1" s="426" t="s">
        <v>133</v>
      </c>
      <c r="PYV1" s="426"/>
      <c r="PYW1" s="426"/>
      <c r="PYX1" s="426"/>
      <c r="PYY1" s="426"/>
      <c r="PYZ1" s="426"/>
      <c r="PZA1" s="426"/>
      <c r="PZB1" s="426"/>
      <c r="PZC1" s="426"/>
      <c r="PZD1" s="426"/>
      <c r="PZE1" s="426"/>
      <c r="PZF1" s="426"/>
      <c r="PZG1" s="426"/>
      <c r="PZH1" s="426"/>
      <c r="PZI1" s="476"/>
      <c r="PZJ1" s="476"/>
      <c r="PZK1" s="426" t="s">
        <v>133</v>
      </c>
      <c r="PZL1" s="426"/>
      <c r="PZM1" s="426"/>
      <c r="PZN1" s="426"/>
      <c r="PZO1" s="426"/>
      <c r="PZP1" s="426"/>
      <c r="PZQ1" s="426"/>
      <c r="PZR1" s="426"/>
      <c r="PZS1" s="426"/>
      <c r="PZT1" s="426"/>
      <c r="PZU1" s="426"/>
      <c r="PZV1" s="426"/>
      <c r="PZW1" s="426"/>
      <c r="PZX1" s="426"/>
      <c r="PZY1" s="476"/>
      <c r="PZZ1" s="476"/>
      <c r="QAA1" s="426" t="s">
        <v>133</v>
      </c>
      <c r="QAB1" s="426"/>
      <c r="QAC1" s="426"/>
      <c r="QAD1" s="426"/>
      <c r="QAE1" s="426"/>
      <c r="QAF1" s="426"/>
      <c r="QAG1" s="426"/>
      <c r="QAH1" s="426"/>
      <c r="QAI1" s="426"/>
      <c r="QAJ1" s="426"/>
      <c r="QAK1" s="426"/>
      <c r="QAL1" s="426"/>
      <c r="QAM1" s="426"/>
      <c r="QAN1" s="426"/>
      <c r="QAO1" s="476"/>
      <c r="QAP1" s="476"/>
      <c r="QAQ1" s="426" t="s">
        <v>133</v>
      </c>
      <c r="QAR1" s="426"/>
      <c r="QAS1" s="426"/>
      <c r="QAT1" s="426"/>
      <c r="QAU1" s="426"/>
      <c r="QAV1" s="426"/>
      <c r="QAW1" s="426"/>
      <c r="QAX1" s="426"/>
      <c r="QAY1" s="426"/>
      <c r="QAZ1" s="426"/>
      <c r="QBA1" s="426"/>
      <c r="QBB1" s="426"/>
      <c r="QBC1" s="426"/>
      <c r="QBD1" s="426"/>
      <c r="QBE1" s="476"/>
      <c r="QBF1" s="476"/>
      <c r="QBG1" s="426" t="s">
        <v>133</v>
      </c>
      <c r="QBH1" s="426"/>
      <c r="QBI1" s="426"/>
      <c r="QBJ1" s="426"/>
      <c r="QBK1" s="426"/>
      <c r="QBL1" s="426"/>
      <c r="QBM1" s="426"/>
      <c r="QBN1" s="426"/>
      <c r="QBO1" s="426"/>
      <c r="QBP1" s="426"/>
      <c r="QBQ1" s="426"/>
      <c r="QBR1" s="426"/>
      <c r="QBS1" s="426"/>
      <c r="QBT1" s="426"/>
      <c r="QBU1" s="476"/>
      <c r="QBV1" s="476"/>
      <c r="QBW1" s="426" t="s">
        <v>133</v>
      </c>
      <c r="QBX1" s="426"/>
      <c r="QBY1" s="426"/>
      <c r="QBZ1" s="426"/>
      <c r="QCA1" s="426"/>
      <c r="QCB1" s="426"/>
      <c r="QCC1" s="426"/>
      <c r="QCD1" s="426"/>
      <c r="QCE1" s="426"/>
      <c r="QCF1" s="426"/>
      <c r="QCG1" s="426"/>
      <c r="QCH1" s="426"/>
      <c r="QCI1" s="426"/>
      <c r="QCJ1" s="426"/>
      <c r="QCK1" s="476"/>
      <c r="QCL1" s="476"/>
      <c r="QCM1" s="426" t="s">
        <v>133</v>
      </c>
      <c r="QCN1" s="426"/>
      <c r="QCO1" s="426"/>
      <c r="QCP1" s="426"/>
      <c r="QCQ1" s="426"/>
      <c r="QCR1" s="426"/>
      <c r="QCS1" s="426"/>
      <c r="QCT1" s="426"/>
      <c r="QCU1" s="426"/>
      <c r="QCV1" s="426"/>
      <c r="QCW1" s="426"/>
      <c r="QCX1" s="426"/>
      <c r="QCY1" s="426"/>
      <c r="QCZ1" s="426"/>
      <c r="QDA1" s="476"/>
      <c r="QDB1" s="476"/>
      <c r="QDC1" s="426" t="s">
        <v>133</v>
      </c>
      <c r="QDD1" s="426"/>
      <c r="QDE1" s="426"/>
      <c r="QDF1" s="426"/>
      <c r="QDG1" s="426"/>
      <c r="QDH1" s="426"/>
      <c r="QDI1" s="426"/>
      <c r="QDJ1" s="426"/>
      <c r="QDK1" s="426"/>
      <c r="QDL1" s="426"/>
      <c r="QDM1" s="426"/>
      <c r="QDN1" s="426"/>
      <c r="QDO1" s="426"/>
      <c r="QDP1" s="426"/>
      <c r="QDQ1" s="476"/>
      <c r="QDR1" s="476"/>
      <c r="QDS1" s="426" t="s">
        <v>133</v>
      </c>
      <c r="QDT1" s="426"/>
      <c r="QDU1" s="426"/>
      <c r="QDV1" s="426"/>
      <c r="QDW1" s="426"/>
      <c r="QDX1" s="426"/>
      <c r="QDY1" s="426"/>
      <c r="QDZ1" s="426"/>
      <c r="QEA1" s="426"/>
      <c r="QEB1" s="426"/>
      <c r="QEC1" s="426"/>
      <c r="QED1" s="426"/>
      <c r="QEE1" s="426"/>
      <c r="QEF1" s="426"/>
      <c r="QEG1" s="476"/>
      <c r="QEH1" s="476"/>
      <c r="QEI1" s="426" t="s">
        <v>133</v>
      </c>
      <c r="QEJ1" s="426"/>
      <c r="QEK1" s="426"/>
      <c r="QEL1" s="426"/>
      <c r="QEM1" s="426"/>
      <c r="QEN1" s="426"/>
      <c r="QEO1" s="426"/>
      <c r="QEP1" s="426"/>
      <c r="QEQ1" s="426"/>
      <c r="QER1" s="426"/>
      <c r="QES1" s="426"/>
      <c r="QET1" s="426"/>
      <c r="QEU1" s="426"/>
      <c r="QEV1" s="426"/>
      <c r="QEW1" s="476"/>
      <c r="QEX1" s="476"/>
      <c r="QEY1" s="426" t="s">
        <v>133</v>
      </c>
      <c r="QEZ1" s="426"/>
      <c r="QFA1" s="426"/>
      <c r="QFB1" s="426"/>
      <c r="QFC1" s="426"/>
      <c r="QFD1" s="426"/>
      <c r="QFE1" s="426"/>
      <c r="QFF1" s="426"/>
      <c r="QFG1" s="426"/>
      <c r="QFH1" s="426"/>
      <c r="QFI1" s="426"/>
      <c r="QFJ1" s="426"/>
      <c r="QFK1" s="426"/>
      <c r="QFL1" s="426"/>
      <c r="QFM1" s="476"/>
      <c r="QFN1" s="476"/>
      <c r="QFO1" s="426" t="s">
        <v>133</v>
      </c>
      <c r="QFP1" s="426"/>
      <c r="QFQ1" s="426"/>
      <c r="QFR1" s="426"/>
      <c r="QFS1" s="426"/>
      <c r="QFT1" s="426"/>
      <c r="QFU1" s="426"/>
      <c r="QFV1" s="426"/>
      <c r="QFW1" s="426"/>
      <c r="QFX1" s="426"/>
      <c r="QFY1" s="426"/>
      <c r="QFZ1" s="426"/>
      <c r="QGA1" s="426"/>
      <c r="QGB1" s="426"/>
      <c r="QGC1" s="476"/>
      <c r="QGD1" s="476"/>
      <c r="QGE1" s="426" t="s">
        <v>133</v>
      </c>
      <c r="QGF1" s="426"/>
      <c r="QGG1" s="426"/>
      <c r="QGH1" s="426"/>
      <c r="QGI1" s="426"/>
      <c r="QGJ1" s="426"/>
      <c r="QGK1" s="426"/>
      <c r="QGL1" s="426"/>
      <c r="QGM1" s="426"/>
      <c r="QGN1" s="426"/>
      <c r="QGO1" s="426"/>
      <c r="QGP1" s="426"/>
      <c r="QGQ1" s="426"/>
      <c r="QGR1" s="426"/>
      <c r="QGS1" s="476"/>
      <c r="QGT1" s="476"/>
      <c r="QGU1" s="426" t="s">
        <v>133</v>
      </c>
      <c r="QGV1" s="426"/>
      <c r="QGW1" s="426"/>
      <c r="QGX1" s="426"/>
      <c r="QGY1" s="426"/>
      <c r="QGZ1" s="426"/>
      <c r="QHA1" s="426"/>
      <c r="QHB1" s="426"/>
      <c r="QHC1" s="426"/>
      <c r="QHD1" s="426"/>
      <c r="QHE1" s="426"/>
      <c r="QHF1" s="426"/>
      <c r="QHG1" s="426"/>
      <c r="QHH1" s="426"/>
      <c r="QHI1" s="476"/>
      <c r="QHJ1" s="476"/>
      <c r="QHK1" s="426" t="s">
        <v>133</v>
      </c>
      <c r="QHL1" s="426"/>
      <c r="QHM1" s="426"/>
      <c r="QHN1" s="426"/>
      <c r="QHO1" s="426"/>
      <c r="QHP1" s="426"/>
      <c r="QHQ1" s="426"/>
      <c r="QHR1" s="426"/>
      <c r="QHS1" s="426"/>
      <c r="QHT1" s="426"/>
      <c r="QHU1" s="426"/>
      <c r="QHV1" s="426"/>
      <c r="QHW1" s="426"/>
      <c r="QHX1" s="426"/>
      <c r="QHY1" s="476"/>
      <c r="QHZ1" s="476"/>
      <c r="QIA1" s="426" t="s">
        <v>133</v>
      </c>
      <c r="QIB1" s="426"/>
      <c r="QIC1" s="426"/>
      <c r="QID1" s="426"/>
      <c r="QIE1" s="426"/>
      <c r="QIF1" s="426"/>
      <c r="QIG1" s="426"/>
      <c r="QIH1" s="426"/>
      <c r="QII1" s="426"/>
      <c r="QIJ1" s="426"/>
      <c r="QIK1" s="426"/>
      <c r="QIL1" s="426"/>
      <c r="QIM1" s="426"/>
      <c r="QIN1" s="426"/>
      <c r="QIO1" s="476"/>
      <c r="QIP1" s="476"/>
      <c r="QIQ1" s="426" t="s">
        <v>133</v>
      </c>
      <c r="QIR1" s="426"/>
      <c r="QIS1" s="426"/>
      <c r="QIT1" s="426"/>
      <c r="QIU1" s="426"/>
      <c r="QIV1" s="426"/>
      <c r="QIW1" s="426"/>
      <c r="QIX1" s="426"/>
      <c r="QIY1" s="426"/>
      <c r="QIZ1" s="426"/>
      <c r="QJA1" s="426"/>
      <c r="QJB1" s="426"/>
      <c r="QJC1" s="426"/>
      <c r="QJD1" s="426"/>
      <c r="QJE1" s="476"/>
      <c r="QJF1" s="476"/>
      <c r="QJG1" s="426" t="s">
        <v>133</v>
      </c>
      <c r="QJH1" s="426"/>
      <c r="QJI1" s="426"/>
      <c r="QJJ1" s="426"/>
      <c r="QJK1" s="426"/>
      <c r="QJL1" s="426"/>
      <c r="QJM1" s="426"/>
      <c r="QJN1" s="426"/>
      <c r="QJO1" s="426"/>
      <c r="QJP1" s="426"/>
      <c r="QJQ1" s="426"/>
      <c r="QJR1" s="426"/>
      <c r="QJS1" s="426"/>
      <c r="QJT1" s="426"/>
      <c r="QJU1" s="476"/>
      <c r="QJV1" s="476"/>
      <c r="QJW1" s="426" t="s">
        <v>133</v>
      </c>
      <c r="QJX1" s="426"/>
      <c r="QJY1" s="426"/>
      <c r="QJZ1" s="426"/>
      <c r="QKA1" s="426"/>
      <c r="QKB1" s="426"/>
      <c r="QKC1" s="426"/>
      <c r="QKD1" s="426"/>
      <c r="QKE1" s="426"/>
      <c r="QKF1" s="426"/>
      <c r="QKG1" s="426"/>
      <c r="QKH1" s="426"/>
      <c r="QKI1" s="426"/>
      <c r="QKJ1" s="426"/>
      <c r="QKK1" s="476"/>
      <c r="QKL1" s="476"/>
      <c r="QKM1" s="426" t="s">
        <v>133</v>
      </c>
      <c r="QKN1" s="426"/>
      <c r="QKO1" s="426"/>
      <c r="QKP1" s="426"/>
      <c r="QKQ1" s="426"/>
      <c r="QKR1" s="426"/>
      <c r="QKS1" s="426"/>
      <c r="QKT1" s="426"/>
      <c r="QKU1" s="426"/>
      <c r="QKV1" s="426"/>
      <c r="QKW1" s="426"/>
      <c r="QKX1" s="426"/>
      <c r="QKY1" s="426"/>
      <c r="QKZ1" s="426"/>
      <c r="QLA1" s="476"/>
      <c r="QLB1" s="476"/>
      <c r="QLC1" s="426" t="s">
        <v>133</v>
      </c>
      <c r="QLD1" s="426"/>
      <c r="QLE1" s="426"/>
      <c r="QLF1" s="426"/>
      <c r="QLG1" s="426"/>
      <c r="QLH1" s="426"/>
      <c r="QLI1" s="426"/>
      <c r="QLJ1" s="426"/>
      <c r="QLK1" s="426"/>
      <c r="QLL1" s="426"/>
      <c r="QLM1" s="426"/>
      <c r="QLN1" s="426"/>
      <c r="QLO1" s="426"/>
      <c r="QLP1" s="426"/>
      <c r="QLQ1" s="476"/>
      <c r="QLR1" s="476"/>
      <c r="QLS1" s="426" t="s">
        <v>133</v>
      </c>
      <c r="QLT1" s="426"/>
      <c r="QLU1" s="426"/>
      <c r="QLV1" s="426"/>
      <c r="QLW1" s="426"/>
      <c r="QLX1" s="426"/>
      <c r="QLY1" s="426"/>
      <c r="QLZ1" s="426"/>
      <c r="QMA1" s="426"/>
      <c r="QMB1" s="426"/>
      <c r="QMC1" s="426"/>
      <c r="QMD1" s="426"/>
      <c r="QME1" s="426"/>
      <c r="QMF1" s="426"/>
      <c r="QMG1" s="476"/>
      <c r="QMH1" s="476"/>
      <c r="QMI1" s="426" t="s">
        <v>133</v>
      </c>
      <c r="QMJ1" s="426"/>
      <c r="QMK1" s="426"/>
      <c r="QML1" s="426"/>
      <c r="QMM1" s="426"/>
      <c r="QMN1" s="426"/>
      <c r="QMO1" s="426"/>
      <c r="QMP1" s="426"/>
      <c r="QMQ1" s="426"/>
      <c r="QMR1" s="426"/>
      <c r="QMS1" s="426"/>
      <c r="QMT1" s="426"/>
      <c r="QMU1" s="426"/>
      <c r="QMV1" s="426"/>
      <c r="QMW1" s="476"/>
      <c r="QMX1" s="476"/>
      <c r="QMY1" s="426" t="s">
        <v>133</v>
      </c>
      <c r="QMZ1" s="426"/>
      <c r="QNA1" s="426"/>
      <c r="QNB1" s="426"/>
      <c r="QNC1" s="426"/>
      <c r="QND1" s="426"/>
      <c r="QNE1" s="426"/>
      <c r="QNF1" s="426"/>
      <c r="QNG1" s="426"/>
      <c r="QNH1" s="426"/>
      <c r="QNI1" s="426"/>
      <c r="QNJ1" s="426"/>
      <c r="QNK1" s="426"/>
      <c r="QNL1" s="426"/>
      <c r="QNM1" s="476"/>
      <c r="QNN1" s="476"/>
      <c r="QNO1" s="426" t="s">
        <v>133</v>
      </c>
      <c r="QNP1" s="426"/>
      <c r="QNQ1" s="426"/>
      <c r="QNR1" s="426"/>
      <c r="QNS1" s="426"/>
      <c r="QNT1" s="426"/>
      <c r="QNU1" s="426"/>
      <c r="QNV1" s="426"/>
      <c r="QNW1" s="426"/>
      <c r="QNX1" s="426"/>
      <c r="QNY1" s="426"/>
      <c r="QNZ1" s="426"/>
      <c r="QOA1" s="426"/>
      <c r="QOB1" s="426"/>
      <c r="QOC1" s="476"/>
      <c r="QOD1" s="476"/>
      <c r="QOE1" s="426" t="s">
        <v>133</v>
      </c>
      <c r="QOF1" s="426"/>
      <c r="QOG1" s="426"/>
      <c r="QOH1" s="426"/>
      <c r="QOI1" s="426"/>
      <c r="QOJ1" s="426"/>
      <c r="QOK1" s="426"/>
      <c r="QOL1" s="426"/>
      <c r="QOM1" s="426"/>
      <c r="QON1" s="426"/>
      <c r="QOO1" s="426"/>
      <c r="QOP1" s="426"/>
      <c r="QOQ1" s="426"/>
      <c r="QOR1" s="426"/>
      <c r="QOS1" s="476"/>
      <c r="QOT1" s="476"/>
      <c r="QOU1" s="426" t="s">
        <v>133</v>
      </c>
      <c r="QOV1" s="426"/>
      <c r="QOW1" s="426"/>
      <c r="QOX1" s="426"/>
      <c r="QOY1" s="426"/>
      <c r="QOZ1" s="426"/>
      <c r="QPA1" s="426"/>
      <c r="QPB1" s="426"/>
      <c r="QPC1" s="426"/>
      <c r="QPD1" s="426"/>
      <c r="QPE1" s="426"/>
      <c r="QPF1" s="426"/>
      <c r="QPG1" s="426"/>
      <c r="QPH1" s="426"/>
      <c r="QPI1" s="476"/>
      <c r="QPJ1" s="476"/>
      <c r="QPK1" s="426" t="s">
        <v>133</v>
      </c>
      <c r="QPL1" s="426"/>
      <c r="QPM1" s="426"/>
      <c r="QPN1" s="426"/>
      <c r="QPO1" s="426"/>
      <c r="QPP1" s="426"/>
      <c r="QPQ1" s="426"/>
      <c r="QPR1" s="426"/>
      <c r="QPS1" s="426"/>
      <c r="QPT1" s="426"/>
      <c r="QPU1" s="426"/>
      <c r="QPV1" s="426"/>
      <c r="QPW1" s="426"/>
      <c r="QPX1" s="426"/>
      <c r="QPY1" s="476"/>
      <c r="QPZ1" s="476"/>
      <c r="QQA1" s="426" t="s">
        <v>133</v>
      </c>
      <c r="QQB1" s="426"/>
      <c r="QQC1" s="426"/>
      <c r="QQD1" s="426"/>
      <c r="QQE1" s="426"/>
      <c r="QQF1" s="426"/>
      <c r="QQG1" s="426"/>
      <c r="QQH1" s="426"/>
      <c r="QQI1" s="426"/>
      <c r="QQJ1" s="426"/>
      <c r="QQK1" s="426"/>
      <c r="QQL1" s="426"/>
      <c r="QQM1" s="426"/>
      <c r="QQN1" s="426"/>
      <c r="QQO1" s="476"/>
      <c r="QQP1" s="476"/>
      <c r="QQQ1" s="426" t="s">
        <v>133</v>
      </c>
      <c r="QQR1" s="426"/>
      <c r="QQS1" s="426"/>
      <c r="QQT1" s="426"/>
      <c r="QQU1" s="426"/>
      <c r="QQV1" s="426"/>
      <c r="QQW1" s="426"/>
      <c r="QQX1" s="426"/>
      <c r="QQY1" s="426"/>
      <c r="QQZ1" s="426"/>
      <c r="QRA1" s="426"/>
      <c r="QRB1" s="426"/>
      <c r="QRC1" s="426"/>
      <c r="QRD1" s="426"/>
      <c r="QRE1" s="476"/>
      <c r="QRF1" s="476"/>
      <c r="QRG1" s="426" t="s">
        <v>133</v>
      </c>
      <c r="QRH1" s="426"/>
      <c r="QRI1" s="426"/>
      <c r="QRJ1" s="426"/>
      <c r="QRK1" s="426"/>
      <c r="QRL1" s="426"/>
      <c r="QRM1" s="426"/>
      <c r="QRN1" s="426"/>
      <c r="QRO1" s="426"/>
      <c r="QRP1" s="426"/>
      <c r="QRQ1" s="426"/>
      <c r="QRR1" s="426"/>
      <c r="QRS1" s="426"/>
      <c r="QRT1" s="426"/>
      <c r="QRU1" s="476"/>
      <c r="QRV1" s="476"/>
      <c r="QRW1" s="426" t="s">
        <v>133</v>
      </c>
      <c r="QRX1" s="426"/>
      <c r="QRY1" s="426"/>
      <c r="QRZ1" s="426"/>
      <c r="QSA1" s="426"/>
      <c r="QSB1" s="426"/>
      <c r="QSC1" s="426"/>
      <c r="QSD1" s="426"/>
      <c r="QSE1" s="426"/>
      <c r="QSF1" s="426"/>
      <c r="QSG1" s="426"/>
      <c r="QSH1" s="426"/>
      <c r="QSI1" s="426"/>
      <c r="QSJ1" s="426"/>
      <c r="QSK1" s="476"/>
      <c r="QSL1" s="476"/>
      <c r="QSM1" s="426" t="s">
        <v>133</v>
      </c>
      <c r="QSN1" s="426"/>
      <c r="QSO1" s="426"/>
      <c r="QSP1" s="426"/>
      <c r="QSQ1" s="426"/>
      <c r="QSR1" s="426"/>
      <c r="QSS1" s="426"/>
      <c r="QST1" s="426"/>
      <c r="QSU1" s="426"/>
      <c r="QSV1" s="426"/>
      <c r="QSW1" s="426"/>
      <c r="QSX1" s="426"/>
      <c r="QSY1" s="426"/>
      <c r="QSZ1" s="426"/>
      <c r="QTA1" s="476"/>
      <c r="QTB1" s="476"/>
      <c r="QTC1" s="426" t="s">
        <v>133</v>
      </c>
      <c r="QTD1" s="426"/>
      <c r="QTE1" s="426"/>
      <c r="QTF1" s="426"/>
      <c r="QTG1" s="426"/>
      <c r="QTH1" s="426"/>
      <c r="QTI1" s="426"/>
      <c r="QTJ1" s="426"/>
      <c r="QTK1" s="426"/>
      <c r="QTL1" s="426"/>
      <c r="QTM1" s="426"/>
      <c r="QTN1" s="426"/>
      <c r="QTO1" s="426"/>
      <c r="QTP1" s="426"/>
      <c r="QTQ1" s="476"/>
      <c r="QTR1" s="476"/>
      <c r="QTS1" s="426" t="s">
        <v>133</v>
      </c>
      <c r="QTT1" s="426"/>
      <c r="QTU1" s="426"/>
      <c r="QTV1" s="426"/>
      <c r="QTW1" s="426"/>
      <c r="QTX1" s="426"/>
      <c r="QTY1" s="426"/>
      <c r="QTZ1" s="426"/>
      <c r="QUA1" s="426"/>
      <c r="QUB1" s="426"/>
      <c r="QUC1" s="426"/>
      <c r="QUD1" s="426"/>
      <c r="QUE1" s="426"/>
      <c r="QUF1" s="426"/>
      <c r="QUG1" s="476"/>
      <c r="QUH1" s="476"/>
      <c r="QUI1" s="426" t="s">
        <v>133</v>
      </c>
      <c r="QUJ1" s="426"/>
      <c r="QUK1" s="426"/>
      <c r="QUL1" s="426"/>
      <c r="QUM1" s="426"/>
      <c r="QUN1" s="426"/>
      <c r="QUO1" s="426"/>
      <c r="QUP1" s="426"/>
      <c r="QUQ1" s="426"/>
      <c r="QUR1" s="426"/>
      <c r="QUS1" s="426"/>
      <c r="QUT1" s="426"/>
      <c r="QUU1" s="426"/>
      <c r="QUV1" s="426"/>
      <c r="QUW1" s="476"/>
      <c r="QUX1" s="476"/>
      <c r="QUY1" s="426" t="s">
        <v>133</v>
      </c>
      <c r="QUZ1" s="426"/>
      <c r="QVA1" s="426"/>
      <c r="QVB1" s="426"/>
      <c r="QVC1" s="426"/>
      <c r="QVD1" s="426"/>
      <c r="QVE1" s="426"/>
      <c r="QVF1" s="426"/>
      <c r="QVG1" s="426"/>
      <c r="QVH1" s="426"/>
      <c r="QVI1" s="426"/>
      <c r="QVJ1" s="426"/>
      <c r="QVK1" s="426"/>
      <c r="QVL1" s="426"/>
      <c r="QVM1" s="476"/>
      <c r="QVN1" s="476"/>
      <c r="QVO1" s="426" t="s">
        <v>133</v>
      </c>
      <c r="QVP1" s="426"/>
      <c r="QVQ1" s="426"/>
      <c r="QVR1" s="426"/>
      <c r="QVS1" s="426"/>
      <c r="QVT1" s="426"/>
      <c r="QVU1" s="426"/>
      <c r="QVV1" s="426"/>
      <c r="QVW1" s="426"/>
      <c r="QVX1" s="426"/>
      <c r="QVY1" s="426"/>
      <c r="QVZ1" s="426"/>
      <c r="QWA1" s="426"/>
      <c r="QWB1" s="426"/>
      <c r="QWC1" s="476"/>
      <c r="QWD1" s="476"/>
      <c r="QWE1" s="426" t="s">
        <v>133</v>
      </c>
      <c r="QWF1" s="426"/>
      <c r="QWG1" s="426"/>
      <c r="QWH1" s="426"/>
      <c r="QWI1" s="426"/>
      <c r="QWJ1" s="426"/>
      <c r="QWK1" s="426"/>
      <c r="QWL1" s="426"/>
      <c r="QWM1" s="426"/>
      <c r="QWN1" s="426"/>
      <c r="QWO1" s="426"/>
      <c r="QWP1" s="426"/>
      <c r="QWQ1" s="426"/>
      <c r="QWR1" s="426"/>
      <c r="QWS1" s="476"/>
      <c r="QWT1" s="476"/>
      <c r="QWU1" s="426" t="s">
        <v>133</v>
      </c>
      <c r="QWV1" s="426"/>
      <c r="QWW1" s="426"/>
      <c r="QWX1" s="426"/>
      <c r="QWY1" s="426"/>
      <c r="QWZ1" s="426"/>
      <c r="QXA1" s="426"/>
      <c r="QXB1" s="426"/>
      <c r="QXC1" s="426"/>
      <c r="QXD1" s="426"/>
      <c r="QXE1" s="426"/>
      <c r="QXF1" s="426"/>
      <c r="QXG1" s="426"/>
      <c r="QXH1" s="426"/>
      <c r="QXI1" s="476"/>
      <c r="QXJ1" s="476"/>
      <c r="QXK1" s="426" t="s">
        <v>133</v>
      </c>
      <c r="QXL1" s="426"/>
      <c r="QXM1" s="426"/>
      <c r="QXN1" s="426"/>
      <c r="QXO1" s="426"/>
      <c r="QXP1" s="426"/>
      <c r="QXQ1" s="426"/>
      <c r="QXR1" s="426"/>
      <c r="QXS1" s="426"/>
      <c r="QXT1" s="426"/>
      <c r="QXU1" s="426"/>
      <c r="QXV1" s="426"/>
      <c r="QXW1" s="426"/>
      <c r="QXX1" s="426"/>
      <c r="QXY1" s="476"/>
      <c r="QXZ1" s="476"/>
      <c r="QYA1" s="426" t="s">
        <v>133</v>
      </c>
      <c r="QYB1" s="426"/>
      <c r="QYC1" s="426"/>
      <c r="QYD1" s="426"/>
      <c r="QYE1" s="426"/>
      <c r="QYF1" s="426"/>
      <c r="QYG1" s="426"/>
      <c r="QYH1" s="426"/>
      <c r="QYI1" s="426"/>
      <c r="QYJ1" s="426"/>
      <c r="QYK1" s="426"/>
      <c r="QYL1" s="426"/>
      <c r="QYM1" s="426"/>
      <c r="QYN1" s="426"/>
      <c r="QYO1" s="476"/>
      <c r="QYP1" s="476"/>
      <c r="QYQ1" s="426" t="s">
        <v>133</v>
      </c>
      <c r="QYR1" s="426"/>
      <c r="QYS1" s="426"/>
      <c r="QYT1" s="426"/>
      <c r="QYU1" s="426"/>
      <c r="QYV1" s="426"/>
      <c r="QYW1" s="426"/>
      <c r="QYX1" s="426"/>
      <c r="QYY1" s="426"/>
      <c r="QYZ1" s="426"/>
      <c r="QZA1" s="426"/>
      <c r="QZB1" s="426"/>
      <c r="QZC1" s="426"/>
      <c r="QZD1" s="426"/>
      <c r="QZE1" s="476"/>
      <c r="QZF1" s="476"/>
      <c r="QZG1" s="426" t="s">
        <v>133</v>
      </c>
      <c r="QZH1" s="426"/>
      <c r="QZI1" s="426"/>
      <c r="QZJ1" s="426"/>
      <c r="QZK1" s="426"/>
      <c r="QZL1" s="426"/>
      <c r="QZM1" s="426"/>
      <c r="QZN1" s="426"/>
      <c r="QZO1" s="426"/>
      <c r="QZP1" s="426"/>
      <c r="QZQ1" s="426"/>
      <c r="QZR1" s="426"/>
      <c r="QZS1" s="426"/>
      <c r="QZT1" s="426"/>
      <c r="QZU1" s="476"/>
      <c r="QZV1" s="476"/>
      <c r="QZW1" s="426" t="s">
        <v>133</v>
      </c>
      <c r="QZX1" s="426"/>
      <c r="QZY1" s="426"/>
      <c r="QZZ1" s="426"/>
      <c r="RAA1" s="426"/>
      <c r="RAB1" s="426"/>
      <c r="RAC1" s="426"/>
      <c r="RAD1" s="426"/>
      <c r="RAE1" s="426"/>
      <c r="RAF1" s="426"/>
      <c r="RAG1" s="426"/>
      <c r="RAH1" s="426"/>
      <c r="RAI1" s="426"/>
      <c r="RAJ1" s="426"/>
      <c r="RAK1" s="476"/>
      <c r="RAL1" s="476"/>
      <c r="RAM1" s="426" t="s">
        <v>133</v>
      </c>
      <c r="RAN1" s="426"/>
      <c r="RAO1" s="426"/>
      <c r="RAP1" s="426"/>
      <c r="RAQ1" s="426"/>
      <c r="RAR1" s="426"/>
      <c r="RAS1" s="426"/>
      <c r="RAT1" s="426"/>
      <c r="RAU1" s="426"/>
      <c r="RAV1" s="426"/>
      <c r="RAW1" s="426"/>
      <c r="RAX1" s="426"/>
      <c r="RAY1" s="426"/>
      <c r="RAZ1" s="426"/>
      <c r="RBA1" s="476"/>
      <c r="RBB1" s="476"/>
      <c r="RBC1" s="426" t="s">
        <v>133</v>
      </c>
      <c r="RBD1" s="426"/>
      <c r="RBE1" s="426"/>
      <c r="RBF1" s="426"/>
      <c r="RBG1" s="426"/>
      <c r="RBH1" s="426"/>
      <c r="RBI1" s="426"/>
      <c r="RBJ1" s="426"/>
      <c r="RBK1" s="426"/>
      <c r="RBL1" s="426"/>
      <c r="RBM1" s="426"/>
      <c r="RBN1" s="426"/>
      <c r="RBO1" s="426"/>
      <c r="RBP1" s="426"/>
      <c r="RBQ1" s="476"/>
      <c r="RBR1" s="476"/>
      <c r="RBS1" s="426" t="s">
        <v>133</v>
      </c>
      <c r="RBT1" s="426"/>
      <c r="RBU1" s="426"/>
      <c r="RBV1" s="426"/>
      <c r="RBW1" s="426"/>
      <c r="RBX1" s="426"/>
      <c r="RBY1" s="426"/>
      <c r="RBZ1" s="426"/>
      <c r="RCA1" s="426"/>
      <c r="RCB1" s="426"/>
      <c r="RCC1" s="426"/>
      <c r="RCD1" s="426"/>
      <c r="RCE1" s="426"/>
      <c r="RCF1" s="426"/>
      <c r="RCG1" s="476"/>
      <c r="RCH1" s="476"/>
      <c r="RCI1" s="426" t="s">
        <v>133</v>
      </c>
      <c r="RCJ1" s="426"/>
      <c r="RCK1" s="426"/>
      <c r="RCL1" s="426"/>
      <c r="RCM1" s="426"/>
      <c r="RCN1" s="426"/>
      <c r="RCO1" s="426"/>
      <c r="RCP1" s="426"/>
      <c r="RCQ1" s="426"/>
      <c r="RCR1" s="426"/>
      <c r="RCS1" s="426"/>
      <c r="RCT1" s="426"/>
      <c r="RCU1" s="426"/>
      <c r="RCV1" s="426"/>
      <c r="RCW1" s="476"/>
      <c r="RCX1" s="476"/>
      <c r="RCY1" s="426" t="s">
        <v>133</v>
      </c>
      <c r="RCZ1" s="426"/>
      <c r="RDA1" s="426"/>
      <c r="RDB1" s="426"/>
      <c r="RDC1" s="426"/>
      <c r="RDD1" s="426"/>
      <c r="RDE1" s="426"/>
      <c r="RDF1" s="426"/>
      <c r="RDG1" s="426"/>
      <c r="RDH1" s="426"/>
      <c r="RDI1" s="426"/>
      <c r="RDJ1" s="426"/>
      <c r="RDK1" s="426"/>
      <c r="RDL1" s="426"/>
      <c r="RDM1" s="476"/>
      <c r="RDN1" s="476"/>
      <c r="RDO1" s="426" t="s">
        <v>133</v>
      </c>
      <c r="RDP1" s="426"/>
      <c r="RDQ1" s="426"/>
      <c r="RDR1" s="426"/>
      <c r="RDS1" s="426"/>
      <c r="RDT1" s="426"/>
      <c r="RDU1" s="426"/>
      <c r="RDV1" s="426"/>
      <c r="RDW1" s="426"/>
      <c r="RDX1" s="426"/>
      <c r="RDY1" s="426"/>
      <c r="RDZ1" s="426"/>
      <c r="REA1" s="426"/>
      <c r="REB1" s="426"/>
      <c r="REC1" s="476"/>
      <c r="RED1" s="476"/>
      <c r="REE1" s="426" t="s">
        <v>133</v>
      </c>
      <c r="REF1" s="426"/>
      <c r="REG1" s="426"/>
      <c r="REH1" s="426"/>
      <c r="REI1" s="426"/>
      <c r="REJ1" s="426"/>
      <c r="REK1" s="426"/>
      <c r="REL1" s="426"/>
      <c r="REM1" s="426"/>
      <c r="REN1" s="426"/>
      <c r="REO1" s="426"/>
      <c r="REP1" s="426"/>
      <c r="REQ1" s="426"/>
      <c r="RER1" s="426"/>
      <c r="RES1" s="476"/>
      <c r="RET1" s="476"/>
      <c r="REU1" s="426" t="s">
        <v>133</v>
      </c>
      <c r="REV1" s="426"/>
      <c r="REW1" s="426"/>
      <c r="REX1" s="426"/>
      <c r="REY1" s="426"/>
      <c r="REZ1" s="426"/>
      <c r="RFA1" s="426"/>
      <c r="RFB1" s="426"/>
      <c r="RFC1" s="426"/>
      <c r="RFD1" s="426"/>
      <c r="RFE1" s="426"/>
      <c r="RFF1" s="426"/>
      <c r="RFG1" s="426"/>
      <c r="RFH1" s="426"/>
      <c r="RFI1" s="476"/>
      <c r="RFJ1" s="476"/>
      <c r="RFK1" s="426" t="s">
        <v>133</v>
      </c>
      <c r="RFL1" s="426"/>
      <c r="RFM1" s="426"/>
      <c r="RFN1" s="426"/>
      <c r="RFO1" s="426"/>
      <c r="RFP1" s="426"/>
      <c r="RFQ1" s="426"/>
      <c r="RFR1" s="426"/>
      <c r="RFS1" s="426"/>
      <c r="RFT1" s="426"/>
      <c r="RFU1" s="426"/>
      <c r="RFV1" s="426"/>
      <c r="RFW1" s="426"/>
      <c r="RFX1" s="426"/>
      <c r="RFY1" s="476"/>
      <c r="RFZ1" s="476"/>
      <c r="RGA1" s="426" t="s">
        <v>133</v>
      </c>
      <c r="RGB1" s="426"/>
      <c r="RGC1" s="426"/>
      <c r="RGD1" s="426"/>
      <c r="RGE1" s="426"/>
      <c r="RGF1" s="426"/>
      <c r="RGG1" s="426"/>
      <c r="RGH1" s="426"/>
      <c r="RGI1" s="426"/>
      <c r="RGJ1" s="426"/>
      <c r="RGK1" s="426"/>
      <c r="RGL1" s="426"/>
      <c r="RGM1" s="426"/>
      <c r="RGN1" s="426"/>
      <c r="RGO1" s="476"/>
      <c r="RGP1" s="476"/>
      <c r="RGQ1" s="426" t="s">
        <v>133</v>
      </c>
      <c r="RGR1" s="426"/>
      <c r="RGS1" s="426"/>
      <c r="RGT1" s="426"/>
      <c r="RGU1" s="426"/>
      <c r="RGV1" s="426"/>
      <c r="RGW1" s="426"/>
      <c r="RGX1" s="426"/>
      <c r="RGY1" s="426"/>
      <c r="RGZ1" s="426"/>
      <c r="RHA1" s="426"/>
      <c r="RHB1" s="426"/>
      <c r="RHC1" s="426"/>
      <c r="RHD1" s="426"/>
      <c r="RHE1" s="476"/>
      <c r="RHF1" s="476"/>
      <c r="RHG1" s="426" t="s">
        <v>133</v>
      </c>
      <c r="RHH1" s="426"/>
      <c r="RHI1" s="426"/>
      <c r="RHJ1" s="426"/>
      <c r="RHK1" s="426"/>
      <c r="RHL1" s="426"/>
      <c r="RHM1" s="426"/>
      <c r="RHN1" s="426"/>
      <c r="RHO1" s="426"/>
      <c r="RHP1" s="426"/>
      <c r="RHQ1" s="426"/>
      <c r="RHR1" s="426"/>
      <c r="RHS1" s="426"/>
      <c r="RHT1" s="426"/>
      <c r="RHU1" s="476"/>
      <c r="RHV1" s="476"/>
      <c r="RHW1" s="426" t="s">
        <v>133</v>
      </c>
      <c r="RHX1" s="426"/>
      <c r="RHY1" s="426"/>
      <c r="RHZ1" s="426"/>
      <c r="RIA1" s="426"/>
      <c r="RIB1" s="426"/>
      <c r="RIC1" s="426"/>
      <c r="RID1" s="426"/>
      <c r="RIE1" s="426"/>
      <c r="RIF1" s="426"/>
      <c r="RIG1" s="426"/>
      <c r="RIH1" s="426"/>
      <c r="RII1" s="426"/>
      <c r="RIJ1" s="426"/>
      <c r="RIK1" s="476"/>
      <c r="RIL1" s="476"/>
      <c r="RIM1" s="426" t="s">
        <v>133</v>
      </c>
      <c r="RIN1" s="426"/>
      <c r="RIO1" s="426"/>
      <c r="RIP1" s="426"/>
      <c r="RIQ1" s="426"/>
      <c r="RIR1" s="426"/>
      <c r="RIS1" s="426"/>
      <c r="RIT1" s="426"/>
      <c r="RIU1" s="426"/>
      <c r="RIV1" s="426"/>
      <c r="RIW1" s="426"/>
      <c r="RIX1" s="426"/>
      <c r="RIY1" s="426"/>
      <c r="RIZ1" s="426"/>
      <c r="RJA1" s="476"/>
      <c r="RJB1" s="476"/>
      <c r="RJC1" s="426" t="s">
        <v>133</v>
      </c>
      <c r="RJD1" s="426"/>
      <c r="RJE1" s="426"/>
      <c r="RJF1" s="426"/>
      <c r="RJG1" s="426"/>
      <c r="RJH1" s="426"/>
      <c r="RJI1" s="426"/>
      <c r="RJJ1" s="426"/>
      <c r="RJK1" s="426"/>
      <c r="RJL1" s="426"/>
      <c r="RJM1" s="426"/>
      <c r="RJN1" s="426"/>
      <c r="RJO1" s="426"/>
      <c r="RJP1" s="426"/>
      <c r="RJQ1" s="476"/>
      <c r="RJR1" s="476"/>
      <c r="RJS1" s="426" t="s">
        <v>133</v>
      </c>
      <c r="RJT1" s="426"/>
      <c r="RJU1" s="426"/>
      <c r="RJV1" s="426"/>
      <c r="RJW1" s="426"/>
      <c r="RJX1" s="426"/>
      <c r="RJY1" s="426"/>
      <c r="RJZ1" s="426"/>
      <c r="RKA1" s="426"/>
      <c r="RKB1" s="426"/>
      <c r="RKC1" s="426"/>
      <c r="RKD1" s="426"/>
      <c r="RKE1" s="426"/>
      <c r="RKF1" s="426"/>
      <c r="RKG1" s="476"/>
      <c r="RKH1" s="476"/>
      <c r="RKI1" s="426" t="s">
        <v>133</v>
      </c>
      <c r="RKJ1" s="426"/>
      <c r="RKK1" s="426"/>
      <c r="RKL1" s="426"/>
      <c r="RKM1" s="426"/>
      <c r="RKN1" s="426"/>
      <c r="RKO1" s="426"/>
      <c r="RKP1" s="426"/>
      <c r="RKQ1" s="426"/>
      <c r="RKR1" s="426"/>
      <c r="RKS1" s="426"/>
      <c r="RKT1" s="426"/>
      <c r="RKU1" s="426"/>
      <c r="RKV1" s="426"/>
      <c r="RKW1" s="476"/>
      <c r="RKX1" s="476"/>
      <c r="RKY1" s="426" t="s">
        <v>133</v>
      </c>
      <c r="RKZ1" s="426"/>
      <c r="RLA1" s="426"/>
      <c r="RLB1" s="426"/>
      <c r="RLC1" s="426"/>
      <c r="RLD1" s="426"/>
      <c r="RLE1" s="426"/>
      <c r="RLF1" s="426"/>
      <c r="RLG1" s="426"/>
      <c r="RLH1" s="426"/>
      <c r="RLI1" s="426"/>
      <c r="RLJ1" s="426"/>
      <c r="RLK1" s="426"/>
      <c r="RLL1" s="426"/>
      <c r="RLM1" s="476"/>
      <c r="RLN1" s="476"/>
      <c r="RLO1" s="426" t="s">
        <v>133</v>
      </c>
      <c r="RLP1" s="426"/>
      <c r="RLQ1" s="426"/>
      <c r="RLR1" s="426"/>
      <c r="RLS1" s="426"/>
      <c r="RLT1" s="426"/>
      <c r="RLU1" s="426"/>
      <c r="RLV1" s="426"/>
      <c r="RLW1" s="426"/>
      <c r="RLX1" s="426"/>
      <c r="RLY1" s="426"/>
      <c r="RLZ1" s="426"/>
      <c r="RMA1" s="426"/>
      <c r="RMB1" s="426"/>
      <c r="RMC1" s="476"/>
      <c r="RMD1" s="476"/>
      <c r="RME1" s="426" t="s">
        <v>133</v>
      </c>
      <c r="RMF1" s="426"/>
      <c r="RMG1" s="426"/>
      <c r="RMH1" s="426"/>
      <c r="RMI1" s="426"/>
      <c r="RMJ1" s="426"/>
      <c r="RMK1" s="426"/>
      <c r="RML1" s="426"/>
      <c r="RMM1" s="426"/>
      <c r="RMN1" s="426"/>
      <c r="RMO1" s="426"/>
      <c r="RMP1" s="426"/>
      <c r="RMQ1" s="426"/>
      <c r="RMR1" s="426"/>
      <c r="RMS1" s="476"/>
      <c r="RMT1" s="476"/>
      <c r="RMU1" s="426" t="s">
        <v>133</v>
      </c>
      <c r="RMV1" s="426"/>
      <c r="RMW1" s="426"/>
      <c r="RMX1" s="426"/>
      <c r="RMY1" s="426"/>
      <c r="RMZ1" s="426"/>
      <c r="RNA1" s="426"/>
      <c r="RNB1" s="426"/>
      <c r="RNC1" s="426"/>
      <c r="RND1" s="426"/>
      <c r="RNE1" s="426"/>
      <c r="RNF1" s="426"/>
      <c r="RNG1" s="426"/>
      <c r="RNH1" s="426"/>
      <c r="RNI1" s="476"/>
      <c r="RNJ1" s="476"/>
      <c r="RNK1" s="426" t="s">
        <v>133</v>
      </c>
      <c r="RNL1" s="426"/>
      <c r="RNM1" s="426"/>
      <c r="RNN1" s="426"/>
      <c r="RNO1" s="426"/>
      <c r="RNP1" s="426"/>
      <c r="RNQ1" s="426"/>
      <c r="RNR1" s="426"/>
      <c r="RNS1" s="426"/>
      <c r="RNT1" s="426"/>
      <c r="RNU1" s="426"/>
      <c r="RNV1" s="426"/>
      <c r="RNW1" s="426"/>
      <c r="RNX1" s="426"/>
      <c r="RNY1" s="476"/>
      <c r="RNZ1" s="476"/>
      <c r="ROA1" s="426" t="s">
        <v>133</v>
      </c>
      <c r="ROB1" s="426"/>
      <c r="ROC1" s="426"/>
      <c r="ROD1" s="426"/>
      <c r="ROE1" s="426"/>
      <c r="ROF1" s="426"/>
      <c r="ROG1" s="426"/>
      <c r="ROH1" s="426"/>
      <c r="ROI1" s="426"/>
      <c r="ROJ1" s="426"/>
      <c r="ROK1" s="426"/>
      <c r="ROL1" s="426"/>
      <c r="ROM1" s="426"/>
      <c r="RON1" s="426"/>
      <c r="ROO1" s="476"/>
      <c r="ROP1" s="476"/>
      <c r="ROQ1" s="426" t="s">
        <v>133</v>
      </c>
      <c r="ROR1" s="426"/>
      <c r="ROS1" s="426"/>
      <c r="ROT1" s="426"/>
      <c r="ROU1" s="426"/>
      <c r="ROV1" s="426"/>
      <c r="ROW1" s="426"/>
      <c r="ROX1" s="426"/>
      <c r="ROY1" s="426"/>
      <c r="ROZ1" s="426"/>
      <c r="RPA1" s="426"/>
      <c r="RPB1" s="426"/>
      <c r="RPC1" s="426"/>
      <c r="RPD1" s="426"/>
      <c r="RPE1" s="476"/>
      <c r="RPF1" s="476"/>
      <c r="RPG1" s="426" t="s">
        <v>133</v>
      </c>
      <c r="RPH1" s="426"/>
      <c r="RPI1" s="426"/>
      <c r="RPJ1" s="426"/>
      <c r="RPK1" s="426"/>
      <c r="RPL1" s="426"/>
      <c r="RPM1" s="426"/>
      <c r="RPN1" s="426"/>
      <c r="RPO1" s="426"/>
      <c r="RPP1" s="426"/>
      <c r="RPQ1" s="426"/>
      <c r="RPR1" s="426"/>
      <c r="RPS1" s="426"/>
      <c r="RPT1" s="426"/>
      <c r="RPU1" s="476"/>
      <c r="RPV1" s="476"/>
      <c r="RPW1" s="426" t="s">
        <v>133</v>
      </c>
      <c r="RPX1" s="426"/>
      <c r="RPY1" s="426"/>
      <c r="RPZ1" s="426"/>
      <c r="RQA1" s="426"/>
      <c r="RQB1" s="426"/>
      <c r="RQC1" s="426"/>
      <c r="RQD1" s="426"/>
      <c r="RQE1" s="426"/>
      <c r="RQF1" s="426"/>
      <c r="RQG1" s="426"/>
      <c r="RQH1" s="426"/>
      <c r="RQI1" s="426"/>
      <c r="RQJ1" s="426"/>
      <c r="RQK1" s="476"/>
      <c r="RQL1" s="476"/>
      <c r="RQM1" s="426" t="s">
        <v>133</v>
      </c>
      <c r="RQN1" s="426"/>
      <c r="RQO1" s="426"/>
      <c r="RQP1" s="426"/>
      <c r="RQQ1" s="426"/>
      <c r="RQR1" s="426"/>
      <c r="RQS1" s="426"/>
      <c r="RQT1" s="426"/>
      <c r="RQU1" s="426"/>
      <c r="RQV1" s="426"/>
      <c r="RQW1" s="426"/>
      <c r="RQX1" s="426"/>
      <c r="RQY1" s="426"/>
      <c r="RQZ1" s="426"/>
      <c r="RRA1" s="476"/>
      <c r="RRB1" s="476"/>
      <c r="RRC1" s="426" t="s">
        <v>133</v>
      </c>
      <c r="RRD1" s="426"/>
      <c r="RRE1" s="426"/>
      <c r="RRF1" s="426"/>
      <c r="RRG1" s="426"/>
      <c r="RRH1" s="426"/>
      <c r="RRI1" s="426"/>
      <c r="RRJ1" s="426"/>
      <c r="RRK1" s="426"/>
      <c r="RRL1" s="426"/>
      <c r="RRM1" s="426"/>
      <c r="RRN1" s="426"/>
      <c r="RRO1" s="426"/>
      <c r="RRP1" s="426"/>
      <c r="RRQ1" s="476"/>
      <c r="RRR1" s="476"/>
      <c r="RRS1" s="426" t="s">
        <v>133</v>
      </c>
      <c r="RRT1" s="426"/>
      <c r="RRU1" s="426"/>
      <c r="RRV1" s="426"/>
      <c r="RRW1" s="426"/>
      <c r="RRX1" s="426"/>
      <c r="RRY1" s="426"/>
      <c r="RRZ1" s="426"/>
      <c r="RSA1" s="426"/>
      <c r="RSB1" s="426"/>
      <c r="RSC1" s="426"/>
      <c r="RSD1" s="426"/>
      <c r="RSE1" s="426"/>
      <c r="RSF1" s="426"/>
      <c r="RSG1" s="476"/>
      <c r="RSH1" s="476"/>
      <c r="RSI1" s="426" t="s">
        <v>133</v>
      </c>
      <c r="RSJ1" s="426"/>
      <c r="RSK1" s="426"/>
      <c r="RSL1" s="426"/>
      <c r="RSM1" s="426"/>
      <c r="RSN1" s="426"/>
      <c r="RSO1" s="426"/>
      <c r="RSP1" s="426"/>
      <c r="RSQ1" s="426"/>
      <c r="RSR1" s="426"/>
      <c r="RSS1" s="426"/>
      <c r="RST1" s="426"/>
      <c r="RSU1" s="426"/>
      <c r="RSV1" s="426"/>
      <c r="RSW1" s="476"/>
      <c r="RSX1" s="476"/>
      <c r="RSY1" s="426" t="s">
        <v>133</v>
      </c>
      <c r="RSZ1" s="426"/>
      <c r="RTA1" s="426"/>
      <c r="RTB1" s="426"/>
      <c r="RTC1" s="426"/>
      <c r="RTD1" s="426"/>
      <c r="RTE1" s="426"/>
      <c r="RTF1" s="426"/>
      <c r="RTG1" s="426"/>
      <c r="RTH1" s="426"/>
      <c r="RTI1" s="426"/>
      <c r="RTJ1" s="426"/>
      <c r="RTK1" s="426"/>
      <c r="RTL1" s="426"/>
      <c r="RTM1" s="476"/>
      <c r="RTN1" s="476"/>
      <c r="RTO1" s="426" t="s">
        <v>133</v>
      </c>
      <c r="RTP1" s="426"/>
      <c r="RTQ1" s="426"/>
      <c r="RTR1" s="426"/>
      <c r="RTS1" s="426"/>
      <c r="RTT1" s="426"/>
      <c r="RTU1" s="426"/>
      <c r="RTV1" s="426"/>
      <c r="RTW1" s="426"/>
      <c r="RTX1" s="426"/>
      <c r="RTY1" s="426"/>
      <c r="RTZ1" s="426"/>
      <c r="RUA1" s="426"/>
      <c r="RUB1" s="426"/>
      <c r="RUC1" s="476"/>
      <c r="RUD1" s="476"/>
      <c r="RUE1" s="426" t="s">
        <v>133</v>
      </c>
      <c r="RUF1" s="426"/>
      <c r="RUG1" s="426"/>
      <c r="RUH1" s="426"/>
      <c r="RUI1" s="426"/>
      <c r="RUJ1" s="426"/>
      <c r="RUK1" s="426"/>
      <c r="RUL1" s="426"/>
      <c r="RUM1" s="426"/>
      <c r="RUN1" s="426"/>
      <c r="RUO1" s="426"/>
      <c r="RUP1" s="426"/>
      <c r="RUQ1" s="426"/>
      <c r="RUR1" s="426"/>
      <c r="RUS1" s="476"/>
      <c r="RUT1" s="476"/>
      <c r="RUU1" s="426" t="s">
        <v>133</v>
      </c>
      <c r="RUV1" s="426"/>
      <c r="RUW1" s="426"/>
      <c r="RUX1" s="426"/>
      <c r="RUY1" s="426"/>
      <c r="RUZ1" s="426"/>
      <c r="RVA1" s="426"/>
      <c r="RVB1" s="426"/>
      <c r="RVC1" s="426"/>
      <c r="RVD1" s="426"/>
      <c r="RVE1" s="426"/>
      <c r="RVF1" s="426"/>
      <c r="RVG1" s="426"/>
      <c r="RVH1" s="426"/>
      <c r="RVI1" s="476"/>
      <c r="RVJ1" s="476"/>
      <c r="RVK1" s="426" t="s">
        <v>133</v>
      </c>
      <c r="RVL1" s="426"/>
      <c r="RVM1" s="426"/>
      <c r="RVN1" s="426"/>
      <c r="RVO1" s="426"/>
      <c r="RVP1" s="426"/>
      <c r="RVQ1" s="426"/>
      <c r="RVR1" s="426"/>
      <c r="RVS1" s="426"/>
      <c r="RVT1" s="426"/>
      <c r="RVU1" s="426"/>
      <c r="RVV1" s="426"/>
      <c r="RVW1" s="426"/>
      <c r="RVX1" s="426"/>
      <c r="RVY1" s="476"/>
      <c r="RVZ1" s="476"/>
      <c r="RWA1" s="426" t="s">
        <v>133</v>
      </c>
      <c r="RWB1" s="426"/>
      <c r="RWC1" s="426"/>
      <c r="RWD1" s="426"/>
      <c r="RWE1" s="426"/>
      <c r="RWF1" s="426"/>
      <c r="RWG1" s="426"/>
      <c r="RWH1" s="426"/>
      <c r="RWI1" s="426"/>
      <c r="RWJ1" s="426"/>
      <c r="RWK1" s="426"/>
      <c r="RWL1" s="426"/>
      <c r="RWM1" s="426"/>
      <c r="RWN1" s="426"/>
      <c r="RWO1" s="476"/>
      <c r="RWP1" s="476"/>
      <c r="RWQ1" s="426" t="s">
        <v>133</v>
      </c>
      <c r="RWR1" s="426"/>
      <c r="RWS1" s="426"/>
      <c r="RWT1" s="426"/>
      <c r="RWU1" s="426"/>
      <c r="RWV1" s="426"/>
      <c r="RWW1" s="426"/>
      <c r="RWX1" s="426"/>
      <c r="RWY1" s="426"/>
      <c r="RWZ1" s="426"/>
      <c r="RXA1" s="426"/>
      <c r="RXB1" s="426"/>
      <c r="RXC1" s="426"/>
      <c r="RXD1" s="426"/>
      <c r="RXE1" s="476"/>
      <c r="RXF1" s="476"/>
      <c r="RXG1" s="426" t="s">
        <v>133</v>
      </c>
      <c r="RXH1" s="426"/>
      <c r="RXI1" s="426"/>
      <c r="RXJ1" s="426"/>
      <c r="RXK1" s="426"/>
      <c r="RXL1" s="426"/>
      <c r="RXM1" s="426"/>
      <c r="RXN1" s="426"/>
      <c r="RXO1" s="426"/>
      <c r="RXP1" s="426"/>
      <c r="RXQ1" s="426"/>
      <c r="RXR1" s="426"/>
      <c r="RXS1" s="426"/>
      <c r="RXT1" s="426"/>
      <c r="RXU1" s="476"/>
      <c r="RXV1" s="476"/>
      <c r="RXW1" s="426" t="s">
        <v>133</v>
      </c>
      <c r="RXX1" s="426"/>
      <c r="RXY1" s="426"/>
      <c r="RXZ1" s="426"/>
      <c r="RYA1" s="426"/>
      <c r="RYB1" s="426"/>
      <c r="RYC1" s="426"/>
      <c r="RYD1" s="426"/>
      <c r="RYE1" s="426"/>
      <c r="RYF1" s="426"/>
      <c r="RYG1" s="426"/>
      <c r="RYH1" s="426"/>
      <c r="RYI1" s="426"/>
      <c r="RYJ1" s="426"/>
      <c r="RYK1" s="476"/>
      <c r="RYL1" s="476"/>
      <c r="RYM1" s="426" t="s">
        <v>133</v>
      </c>
      <c r="RYN1" s="426"/>
      <c r="RYO1" s="426"/>
      <c r="RYP1" s="426"/>
      <c r="RYQ1" s="426"/>
      <c r="RYR1" s="426"/>
      <c r="RYS1" s="426"/>
      <c r="RYT1" s="426"/>
      <c r="RYU1" s="426"/>
      <c r="RYV1" s="426"/>
      <c r="RYW1" s="426"/>
      <c r="RYX1" s="426"/>
      <c r="RYY1" s="426"/>
      <c r="RYZ1" s="426"/>
      <c r="RZA1" s="476"/>
      <c r="RZB1" s="476"/>
      <c r="RZC1" s="426" t="s">
        <v>133</v>
      </c>
      <c r="RZD1" s="426"/>
      <c r="RZE1" s="426"/>
      <c r="RZF1" s="426"/>
      <c r="RZG1" s="426"/>
      <c r="RZH1" s="426"/>
      <c r="RZI1" s="426"/>
      <c r="RZJ1" s="426"/>
      <c r="RZK1" s="426"/>
      <c r="RZL1" s="426"/>
      <c r="RZM1" s="426"/>
      <c r="RZN1" s="426"/>
      <c r="RZO1" s="426"/>
      <c r="RZP1" s="426"/>
      <c r="RZQ1" s="476"/>
      <c r="RZR1" s="476"/>
      <c r="RZS1" s="426" t="s">
        <v>133</v>
      </c>
      <c r="RZT1" s="426"/>
      <c r="RZU1" s="426"/>
      <c r="RZV1" s="426"/>
      <c r="RZW1" s="426"/>
      <c r="RZX1" s="426"/>
      <c r="RZY1" s="426"/>
      <c r="RZZ1" s="426"/>
      <c r="SAA1" s="426"/>
      <c r="SAB1" s="426"/>
      <c r="SAC1" s="426"/>
      <c r="SAD1" s="426"/>
      <c r="SAE1" s="426"/>
      <c r="SAF1" s="426"/>
      <c r="SAG1" s="476"/>
      <c r="SAH1" s="476"/>
      <c r="SAI1" s="426" t="s">
        <v>133</v>
      </c>
      <c r="SAJ1" s="426"/>
      <c r="SAK1" s="426"/>
      <c r="SAL1" s="426"/>
      <c r="SAM1" s="426"/>
      <c r="SAN1" s="426"/>
      <c r="SAO1" s="426"/>
      <c r="SAP1" s="426"/>
      <c r="SAQ1" s="426"/>
      <c r="SAR1" s="426"/>
      <c r="SAS1" s="426"/>
      <c r="SAT1" s="426"/>
      <c r="SAU1" s="426"/>
      <c r="SAV1" s="426"/>
      <c r="SAW1" s="476"/>
      <c r="SAX1" s="476"/>
      <c r="SAY1" s="426" t="s">
        <v>133</v>
      </c>
      <c r="SAZ1" s="426"/>
      <c r="SBA1" s="426"/>
      <c r="SBB1" s="426"/>
      <c r="SBC1" s="426"/>
      <c r="SBD1" s="426"/>
      <c r="SBE1" s="426"/>
      <c r="SBF1" s="426"/>
      <c r="SBG1" s="426"/>
      <c r="SBH1" s="426"/>
      <c r="SBI1" s="426"/>
      <c r="SBJ1" s="426"/>
      <c r="SBK1" s="426"/>
      <c r="SBL1" s="426"/>
      <c r="SBM1" s="476"/>
      <c r="SBN1" s="476"/>
      <c r="SBO1" s="426" t="s">
        <v>133</v>
      </c>
      <c r="SBP1" s="426"/>
      <c r="SBQ1" s="426"/>
      <c r="SBR1" s="426"/>
      <c r="SBS1" s="426"/>
      <c r="SBT1" s="426"/>
      <c r="SBU1" s="426"/>
      <c r="SBV1" s="426"/>
      <c r="SBW1" s="426"/>
      <c r="SBX1" s="426"/>
      <c r="SBY1" s="426"/>
      <c r="SBZ1" s="426"/>
      <c r="SCA1" s="426"/>
      <c r="SCB1" s="426"/>
      <c r="SCC1" s="476"/>
      <c r="SCD1" s="476"/>
      <c r="SCE1" s="426" t="s">
        <v>133</v>
      </c>
      <c r="SCF1" s="426"/>
      <c r="SCG1" s="426"/>
      <c r="SCH1" s="426"/>
      <c r="SCI1" s="426"/>
      <c r="SCJ1" s="426"/>
      <c r="SCK1" s="426"/>
      <c r="SCL1" s="426"/>
      <c r="SCM1" s="426"/>
      <c r="SCN1" s="426"/>
      <c r="SCO1" s="426"/>
      <c r="SCP1" s="426"/>
      <c r="SCQ1" s="426"/>
      <c r="SCR1" s="426"/>
      <c r="SCS1" s="476"/>
      <c r="SCT1" s="476"/>
      <c r="SCU1" s="426" t="s">
        <v>133</v>
      </c>
      <c r="SCV1" s="426"/>
      <c r="SCW1" s="426"/>
      <c r="SCX1" s="426"/>
      <c r="SCY1" s="426"/>
      <c r="SCZ1" s="426"/>
      <c r="SDA1" s="426"/>
      <c r="SDB1" s="426"/>
      <c r="SDC1" s="426"/>
      <c r="SDD1" s="426"/>
      <c r="SDE1" s="426"/>
      <c r="SDF1" s="426"/>
      <c r="SDG1" s="426"/>
      <c r="SDH1" s="426"/>
      <c r="SDI1" s="476"/>
      <c r="SDJ1" s="476"/>
      <c r="SDK1" s="426" t="s">
        <v>133</v>
      </c>
      <c r="SDL1" s="426"/>
      <c r="SDM1" s="426"/>
      <c r="SDN1" s="426"/>
      <c r="SDO1" s="426"/>
      <c r="SDP1" s="426"/>
      <c r="SDQ1" s="426"/>
      <c r="SDR1" s="426"/>
      <c r="SDS1" s="426"/>
      <c r="SDT1" s="426"/>
      <c r="SDU1" s="426"/>
      <c r="SDV1" s="426"/>
      <c r="SDW1" s="426"/>
      <c r="SDX1" s="426"/>
      <c r="SDY1" s="476"/>
      <c r="SDZ1" s="476"/>
      <c r="SEA1" s="426" t="s">
        <v>133</v>
      </c>
      <c r="SEB1" s="426"/>
      <c r="SEC1" s="426"/>
      <c r="SED1" s="426"/>
      <c r="SEE1" s="426"/>
      <c r="SEF1" s="426"/>
      <c r="SEG1" s="426"/>
      <c r="SEH1" s="426"/>
      <c r="SEI1" s="426"/>
      <c r="SEJ1" s="426"/>
      <c r="SEK1" s="426"/>
      <c r="SEL1" s="426"/>
      <c r="SEM1" s="426"/>
      <c r="SEN1" s="426"/>
      <c r="SEO1" s="476"/>
      <c r="SEP1" s="476"/>
      <c r="SEQ1" s="426" t="s">
        <v>133</v>
      </c>
      <c r="SER1" s="426"/>
      <c r="SES1" s="426"/>
      <c r="SET1" s="426"/>
      <c r="SEU1" s="426"/>
      <c r="SEV1" s="426"/>
      <c r="SEW1" s="426"/>
      <c r="SEX1" s="426"/>
      <c r="SEY1" s="426"/>
      <c r="SEZ1" s="426"/>
      <c r="SFA1" s="426"/>
      <c r="SFB1" s="426"/>
      <c r="SFC1" s="426"/>
      <c r="SFD1" s="426"/>
      <c r="SFE1" s="476"/>
      <c r="SFF1" s="476"/>
      <c r="SFG1" s="426" t="s">
        <v>133</v>
      </c>
      <c r="SFH1" s="426"/>
      <c r="SFI1" s="426"/>
      <c r="SFJ1" s="426"/>
      <c r="SFK1" s="426"/>
      <c r="SFL1" s="426"/>
      <c r="SFM1" s="426"/>
      <c r="SFN1" s="426"/>
      <c r="SFO1" s="426"/>
      <c r="SFP1" s="426"/>
      <c r="SFQ1" s="426"/>
      <c r="SFR1" s="426"/>
      <c r="SFS1" s="426"/>
      <c r="SFT1" s="426"/>
      <c r="SFU1" s="476"/>
      <c r="SFV1" s="476"/>
      <c r="SFW1" s="426" t="s">
        <v>133</v>
      </c>
      <c r="SFX1" s="426"/>
      <c r="SFY1" s="426"/>
      <c r="SFZ1" s="426"/>
      <c r="SGA1" s="426"/>
      <c r="SGB1" s="426"/>
      <c r="SGC1" s="426"/>
      <c r="SGD1" s="426"/>
      <c r="SGE1" s="426"/>
      <c r="SGF1" s="426"/>
      <c r="SGG1" s="426"/>
      <c r="SGH1" s="426"/>
      <c r="SGI1" s="426"/>
      <c r="SGJ1" s="426"/>
      <c r="SGK1" s="476"/>
      <c r="SGL1" s="476"/>
      <c r="SGM1" s="426" t="s">
        <v>133</v>
      </c>
      <c r="SGN1" s="426"/>
      <c r="SGO1" s="426"/>
      <c r="SGP1" s="426"/>
      <c r="SGQ1" s="426"/>
      <c r="SGR1" s="426"/>
      <c r="SGS1" s="426"/>
      <c r="SGT1" s="426"/>
      <c r="SGU1" s="426"/>
      <c r="SGV1" s="426"/>
      <c r="SGW1" s="426"/>
      <c r="SGX1" s="426"/>
      <c r="SGY1" s="426"/>
      <c r="SGZ1" s="426"/>
      <c r="SHA1" s="476"/>
      <c r="SHB1" s="476"/>
      <c r="SHC1" s="426" t="s">
        <v>133</v>
      </c>
      <c r="SHD1" s="426"/>
      <c r="SHE1" s="426"/>
      <c r="SHF1" s="426"/>
      <c r="SHG1" s="426"/>
      <c r="SHH1" s="426"/>
      <c r="SHI1" s="426"/>
      <c r="SHJ1" s="426"/>
      <c r="SHK1" s="426"/>
      <c r="SHL1" s="426"/>
      <c r="SHM1" s="426"/>
      <c r="SHN1" s="426"/>
      <c r="SHO1" s="426"/>
      <c r="SHP1" s="426"/>
      <c r="SHQ1" s="476"/>
      <c r="SHR1" s="476"/>
      <c r="SHS1" s="426" t="s">
        <v>133</v>
      </c>
      <c r="SHT1" s="426"/>
      <c r="SHU1" s="426"/>
      <c r="SHV1" s="426"/>
      <c r="SHW1" s="426"/>
      <c r="SHX1" s="426"/>
      <c r="SHY1" s="426"/>
      <c r="SHZ1" s="426"/>
      <c r="SIA1" s="426"/>
      <c r="SIB1" s="426"/>
      <c r="SIC1" s="426"/>
      <c r="SID1" s="426"/>
      <c r="SIE1" s="426"/>
      <c r="SIF1" s="426"/>
      <c r="SIG1" s="476"/>
      <c r="SIH1" s="476"/>
      <c r="SII1" s="426" t="s">
        <v>133</v>
      </c>
      <c r="SIJ1" s="426"/>
      <c r="SIK1" s="426"/>
      <c r="SIL1" s="426"/>
      <c r="SIM1" s="426"/>
      <c r="SIN1" s="426"/>
      <c r="SIO1" s="426"/>
      <c r="SIP1" s="426"/>
      <c r="SIQ1" s="426"/>
      <c r="SIR1" s="426"/>
      <c r="SIS1" s="426"/>
      <c r="SIT1" s="426"/>
      <c r="SIU1" s="426"/>
      <c r="SIV1" s="426"/>
      <c r="SIW1" s="476"/>
      <c r="SIX1" s="476"/>
      <c r="SIY1" s="426" t="s">
        <v>133</v>
      </c>
      <c r="SIZ1" s="426"/>
      <c r="SJA1" s="426"/>
      <c r="SJB1" s="426"/>
      <c r="SJC1" s="426"/>
      <c r="SJD1" s="426"/>
      <c r="SJE1" s="426"/>
      <c r="SJF1" s="426"/>
      <c r="SJG1" s="426"/>
      <c r="SJH1" s="426"/>
      <c r="SJI1" s="426"/>
      <c r="SJJ1" s="426"/>
      <c r="SJK1" s="426"/>
      <c r="SJL1" s="426"/>
      <c r="SJM1" s="476"/>
      <c r="SJN1" s="476"/>
      <c r="SJO1" s="426" t="s">
        <v>133</v>
      </c>
      <c r="SJP1" s="426"/>
      <c r="SJQ1" s="426"/>
      <c r="SJR1" s="426"/>
      <c r="SJS1" s="426"/>
      <c r="SJT1" s="426"/>
      <c r="SJU1" s="426"/>
      <c r="SJV1" s="426"/>
      <c r="SJW1" s="426"/>
      <c r="SJX1" s="426"/>
      <c r="SJY1" s="426"/>
      <c r="SJZ1" s="426"/>
      <c r="SKA1" s="426"/>
      <c r="SKB1" s="426"/>
      <c r="SKC1" s="476"/>
      <c r="SKD1" s="476"/>
      <c r="SKE1" s="426" t="s">
        <v>133</v>
      </c>
      <c r="SKF1" s="426"/>
      <c r="SKG1" s="426"/>
      <c r="SKH1" s="426"/>
      <c r="SKI1" s="426"/>
      <c r="SKJ1" s="426"/>
      <c r="SKK1" s="426"/>
      <c r="SKL1" s="426"/>
      <c r="SKM1" s="426"/>
      <c r="SKN1" s="426"/>
      <c r="SKO1" s="426"/>
      <c r="SKP1" s="426"/>
      <c r="SKQ1" s="426"/>
      <c r="SKR1" s="426"/>
      <c r="SKS1" s="476"/>
      <c r="SKT1" s="476"/>
      <c r="SKU1" s="426" t="s">
        <v>133</v>
      </c>
      <c r="SKV1" s="426"/>
      <c r="SKW1" s="426"/>
      <c r="SKX1" s="426"/>
      <c r="SKY1" s="426"/>
      <c r="SKZ1" s="426"/>
      <c r="SLA1" s="426"/>
      <c r="SLB1" s="426"/>
      <c r="SLC1" s="426"/>
      <c r="SLD1" s="426"/>
      <c r="SLE1" s="426"/>
      <c r="SLF1" s="426"/>
      <c r="SLG1" s="426"/>
      <c r="SLH1" s="426"/>
      <c r="SLI1" s="476"/>
      <c r="SLJ1" s="476"/>
      <c r="SLK1" s="426" t="s">
        <v>133</v>
      </c>
      <c r="SLL1" s="426"/>
      <c r="SLM1" s="426"/>
      <c r="SLN1" s="426"/>
      <c r="SLO1" s="426"/>
      <c r="SLP1" s="426"/>
      <c r="SLQ1" s="426"/>
      <c r="SLR1" s="426"/>
      <c r="SLS1" s="426"/>
      <c r="SLT1" s="426"/>
      <c r="SLU1" s="426"/>
      <c r="SLV1" s="426"/>
      <c r="SLW1" s="426"/>
      <c r="SLX1" s="426"/>
      <c r="SLY1" s="476"/>
      <c r="SLZ1" s="476"/>
      <c r="SMA1" s="426" t="s">
        <v>133</v>
      </c>
      <c r="SMB1" s="426"/>
      <c r="SMC1" s="426"/>
      <c r="SMD1" s="426"/>
      <c r="SME1" s="426"/>
      <c r="SMF1" s="426"/>
      <c r="SMG1" s="426"/>
      <c r="SMH1" s="426"/>
      <c r="SMI1" s="426"/>
      <c r="SMJ1" s="426"/>
      <c r="SMK1" s="426"/>
      <c r="SML1" s="426"/>
      <c r="SMM1" s="426"/>
      <c r="SMN1" s="426"/>
      <c r="SMO1" s="476"/>
      <c r="SMP1" s="476"/>
      <c r="SMQ1" s="426" t="s">
        <v>133</v>
      </c>
      <c r="SMR1" s="426"/>
      <c r="SMS1" s="426"/>
      <c r="SMT1" s="426"/>
      <c r="SMU1" s="426"/>
      <c r="SMV1" s="426"/>
      <c r="SMW1" s="426"/>
      <c r="SMX1" s="426"/>
      <c r="SMY1" s="426"/>
      <c r="SMZ1" s="426"/>
      <c r="SNA1" s="426"/>
      <c r="SNB1" s="426"/>
      <c r="SNC1" s="426"/>
      <c r="SND1" s="426"/>
      <c r="SNE1" s="476"/>
      <c r="SNF1" s="476"/>
      <c r="SNG1" s="426" t="s">
        <v>133</v>
      </c>
      <c r="SNH1" s="426"/>
      <c r="SNI1" s="426"/>
      <c r="SNJ1" s="426"/>
      <c r="SNK1" s="426"/>
      <c r="SNL1" s="426"/>
      <c r="SNM1" s="426"/>
      <c r="SNN1" s="426"/>
      <c r="SNO1" s="426"/>
      <c r="SNP1" s="426"/>
      <c r="SNQ1" s="426"/>
      <c r="SNR1" s="426"/>
      <c r="SNS1" s="426"/>
      <c r="SNT1" s="426"/>
      <c r="SNU1" s="476"/>
      <c r="SNV1" s="476"/>
      <c r="SNW1" s="426" t="s">
        <v>133</v>
      </c>
      <c r="SNX1" s="426"/>
      <c r="SNY1" s="426"/>
      <c r="SNZ1" s="426"/>
      <c r="SOA1" s="426"/>
      <c r="SOB1" s="426"/>
      <c r="SOC1" s="426"/>
      <c r="SOD1" s="426"/>
      <c r="SOE1" s="426"/>
      <c r="SOF1" s="426"/>
      <c r="SOG1" s="426"/>
      <c r="SOH1" s="426"/>
      <c r="SOI1" s="426"/>
      <c r="SOJ1" s="426"/>
      <c r="SOK1" s="476"/>
      <c r="SOL1" s="476"/>
      <c r="SOM1" s="426" t="s">
        <v>133</v>
      </c>
      <c r="SON1" s="426"/>
      <c r="SOO1" s="426"/>
      <c r="SOP1" s="426"/>
      <c r="SOQ1" s="426"/>
      <c r="SOR1" s="426"/>
      <c r="SOS1" s="426"/>
      <c r="SOT1" s="426"/>
      <c r="SOU1" s="426"/>
      <c r="SOV1" s="426"/>
      <c r="SOW1" s="426"/>
      <c r="SOX1" s="426"/>
      <c r="SOY1" s="426"/>
      <c r="SOZ1" s="426"/>
      <c r="SPA1" s="476"/>
      <c r="SPB1" s="476"/>
      <c r="SPC1" s="426" t="s">
        <v>133</v>
      </c>
      <c r="SPD1" s="426"/>
      <c r="SPE1" s="426"/>
      <c r="SPF1" s="426"/>
      <c r="SPG1" s="426"/>
      <c r="SPH1" s="426"/>
      <c r="SPI1" s="426"/>
      <c r="SPJ1" s="426"/>
      <c r="SPK1" s="426"/>
      <c r="SPL1" s="426"/>
      <c r="SPM1" s="426"/>
      <c r="SPN1" s="426"/>
      <c r="SPO1" s="426"/>
      <c r="SPP1" s="426"/>
      <c r="SPQ1" s="476"/>
      <c r="SPR1" s="476"/>
      <c r="SPS1" s="426" t="s">
        <v>133</v>
      </c>
      <c r="SPT1" s="426"/>
      <c r="SPU1" s="426"/>
      <c r="SPV1" s="426"/>
      <c r="SPW1" s="426"/>
      <c r="SPX1" s="426"/>
      <c r="SPY1" s="426"/>
      <c r="SPZ1" s="426"/>
      <c r="SQA1" s="426"/>
      <c r="SQB1" s="426"/>
      <c r="SQC1" s="426"/>
      <c r="SQD1" s="426"/>
      <c r="SQE1" s="426"/>
      <c r="SQF1" s="426"/>
      <c r="SQG1" s="476"/>
      <c r="SQH1" s="476"/>
      <c r="SQI1" s="426" t="s">
        <v>133</v>
      </c>
      <c r="SQJ1" s="426"/>
      <c r="SQK1" s="426"/>
      <c r="SQL1" s="426"/>
      <c r="SQM1" s="426"/>
      <c r="SQN1" s="426"/>
      <c r="SQO1" s="426"/>
      <c r="SQP1" s="426"/>
      <c r="SQQ1" s="426"/>
      <c r="SQR1" s="426"/>
      <c r="SQS1" s="426"/>
      <c r="SQT1" s="426"/>
      <c r="SQU1" s="426"/>
      <c r="SQV1" s="426"/>
      <c r="SQW1" s="476"/>
      <c r="SQX1" s="476"/>
      <c r="SQY1" s="426" t="s">
        <v>133</v>
      </c>
      <c r="SQZ1" s="426"/>
      <c r="SRA1" s="426"/>
      <c r="SRB1" s="426"/>
      <c r="SRC1" s="426"/>
      <c r="SRD1" s="426"/>
      <c r="SRE1" s="426"/>
      <c r="SRF1" s="426"/>
      <c r="SRG1" s="426"/>
      <c r="SRH1" s="426"/>
      <c r="SRI1" s="426"/>
      <c r="SRJ1" s="426"/>
      <c r="SRK1" s="426"/>
      <c r="SRL1" s="426"/>
      <c r="SRM1" s="476"/>
      <c r="SRN1" s="476"/>
      <c r="SRO1" s="426" t="s">
        <v>133</v>
      </c>
      <c r="SRP1" s="426"/>
      <c r="SRQ1" s="426"/>
      <c r="SRR1" s="426"/>
      <c r="SRS1" s="426"/>
      <c r="SRT1" s="426"/>
      <c r="SRU1" s="426"/>
      <c r="SRV1" s="426"/>
      <c r="SRW1" s="426"/>
      <c r="SRX1" s="426"/>
      <c r="SRY1" s="426"/>
      <c r="SRZ1" s="426"/>
      <c r="SSA1" s="426"/>
      <c r="SSB1" s="426"/>
      <c r="SSC1" s="476"/>
      <c r="SSD1" s="476"/>
      <c r="SSE1" s="426" t="s">
        <v>133</v>
      </c>
      <c r="SSF1" s="426"/>
      <c r="SSG1" s="426"/>
      <c r="SSH1" s="426"/>
      <c r="SSI1" s="426"/>
      <c r="SSJ1" s="426"/>
      <c r="SSK1" s="426"/>
      <c r="SSL1" s="426"/>
      <c r="SSM1" s="426"/>
      <c r="SSN1" s="426"/>
      <c r="SSO1" s="426"/>
      <c r="SSP1" s="426"/>
      <c r="SSQ1" s="426"/>
      <c r="SSR1" s="426"/>
      <c r="SSS1" s="476"/>
      <c r="SST1" s="476"/>
      <c r="SSU1" s="426" t="s">
        <v>133</v>
      </c>
      <c r="SSV1" s="426"/>
      <c r="SSW1" s="426"/>
      <c r="SSX1" s="426"/>
      <c r="SSY1" s="426"/>
      <c r="SSZ1" s="426"/>
      <c r="STA1" s="426"/>
      <c r="STB1" s="426"/>
      <c r="STC1" s="426"/>
      <c r="STD1" s="426"/>
      <c r="STE1" s="426"/>
      <c r="STF1" s="426"/>
      <c r="STG1" s="426"/>
      <c r="STH1" s="426"/>
      <c r="STI1" s="476"/>
      <c r="STJ1" s="476"/>
      <c r="STK1" s="426" t="s">
        <v>133</v>
      </c>
      <c r="STL1" s="426"/>
      <c r="STM1" s="426"/>
      <c r="STN1" s="426"/>
      <c r="STO1" s="426"/>
      <c r="STP1" s="426"/>
      <c r="STQ1" s="426"/>
      <c r="STR1" s="426"/>
      <c r="STS1" s="426"/>
      <c r="STT1" s="426"/>
      <c r="STU1" s="426"/>
      <c r="STV1" s="426"/>
      <c r="STW1" s="426"/>
      <c r="STX1" s="426"/>
      <c r="STY1" s="476"/>
      <c r="STZ1" s="476"/>
      <c r="SUA1" s="426" t="s">
        <v>133</v>
      </c>
      <c r="SUB1" s="426"/>
      <c r="SUC1" s="426"/>
      <c r="SUD1" s="426"/>
      <c r="SUE1" s="426"/>
      <c r="SUF1" s="426"/>
      <c r="SUG1" s="426"/>
      <c r="SUH1" s="426"/>
      <c r="SUI1" s="426"/>
      <c r="SUJ1" s="426"/>
      <c r="SUK1" s="426"/>
      <c r="SUL1" s="426"/>
      <c r="SUM1" s="426"/>
      <c r="SUN1" s="426"/>
      <c r="SUO1" s="476"/>
      <c r="SUP1" s="476"/>
      <c r="SUQ1" s="426" t="s">
        <v>133</v>
      </c>
      <c r="SUR1" s="426"/>
      <c r="SUS1" s="426"/>
      <c r="SUT1" s="426"/>
      <c r="SUU1" s="426"/>
      <c r="SUV1" s="426"/>
      <c r="SUW1" s="426"/>
      <c r="SUX1" s="426"/>
      <c r="SUY1" s="426"/>
      <c r="SUZ1" s="426"/>
      <c r="SVA1" s="426"/>
      <c r="SVB1" s="426"/>
      <c r="SVC1" s="426"/>
      <c r="SVD1" s="426"/>
      <c r="SVE1" s="476"/>
      <c r="SVF1" s="476"/>
      <c r="SVG1" s="426" t="s">
        <v>133</v>
      </c>
      <c r="SVH1" s="426"/>
      <c r="SVI1" s="426"/>
      <c r="SVJ1" s="426"/>
      <c r="SVK1" s="426"/>
      <c r="SVL1" s="426"/>
      <c r="SVM1" s="426"/>
      <c r="SVN1" s="426"/>
      <c r="SVO1" s="426"/>
      <c r="SVP1" s="426"/>
      <c r="SVQ1" s="426"/>
      <c r="SVR1" s="426"/>
      <c r="SVS1" s="426"/>
      <c r="SVT1" s="426"/>
      <c r="SVU1" s="476"/>
      <c r="SVV1" s="476"/>
      <c r="SVW1" s="426" t="s">
        <v>133</v>
      </c>
      <c r="SVX1" s="426"/>
      <c r="SVY1" s="426"/>
      <c r="SVZ1" s="426"/>
      <c r="SWA1" s="426"/>
      <c r="SWB1" s="426"/>
      <c r="SWC1" s="426"/>
      <c r="SWD1" s="426"/>
      <c r="SWE1" s="426"/>
      <c r="SWF1" s="426"/>
      <c r="SWG1" s="426"/>
      <c r="SWH1" s="426"/>
      <c r="SWI1" s="426"/>
      <c r="SWJ1" s="426"/>
      <c r="SWK1" s="476"/>
      <c r="SWL1" s="476"/>
      <c r="SWM1" s="426" t="s">
        <v>133</v>
      </c>
      <c r="SWN1" s="426"/>
      <c r="SWO1" s="426"/>
      <c r="SWP1" s="426"/>
      <c r="SWQ1" s="426"/>
      <c r="SWR1" s="426"/>
      <c r="SWS1" s="426"/>
      <c r="SWT1" s="426"/>
      <c r="SWU1" s="426"/>
      <c r="SWV1" s="426"/>
      <c r="SWW1" s="426"/>
      <c r="SWX1" s="426"/>
      <c r="SWY1" s="426"/>
      <c r="SWZ1" s="426"/>
      <c r="SXA1" s="476"/>
      <c r="SXB1" s="476"/>
      <c r="SXC1" s="426" t="s">
        <v>133</v>
      </c>
      <c r="SXD1" s="426"/>
      <c r="SXE1" s="426"/>
      <c r="SXF1" s="426"/>
      <c r="SXG1" s="426"/>
      <c r="SXH1" s="426"/>
      <c r="SXI1" s="426"/>
      <c r="SXJ1" s="426"/>
      <c r="SXK1" s="426"/>
      <c r="SXL1" s="426"/>
      <c r="SXM1" s="426"/>
      <c r="SXN1" s="426"/>
      <c r="SXO1" s="426"/>
      <c r="SXP1" s="426"/>
      <c r="SXQ1" s="476"/>
      <c r="SXR1" s="476"/>
      <c r="SXS1" s="426" t="s">
        <v>133</v>
      </c>
      <c r="SXT1" s="426"/>
      <c r="SXU1" s="426"/>
      <c r="SXV1" s="426"/>
      <c r="SXW1" s="426"/>
      <c r="SXX1" s="426"/>
      <c r="SXY1" s="426"/>
      <c r="SXZ1" s="426"/>
      <c r="SYA1" s="426"/>
      <c r="SYB1" s="426"/>
      <c r="SYC1" s="426"/>
      <c r="SYD1" s="426"/>
      <c r="SYE1" s="426"/>
      <c r="SYF1" s="426"/>
      <c r="SYG1" s="476"/>
      <c r="SYH1" s="476"/>
      <c r="SYI1" s="426" t="s">
        <v>133</v>
      </c>
      <c r="SYJ1" s="426"/>
      <c r="SYK1" s="426"/>
      <c r="SYL1" s="426"/>
      <c r="SYM1" s="426"/>
      <c r="SYN1" s="426"/>
      <c r="SYO1" s="426"/>
      <c r="SYP1" s="426"/>
      <c r="SYQ1" s="426"/>
      <c r="SYR1" s="426"/>
      <c r="SYS1" s="426"/>
      <c r="SYT1" s="426"/>
      <c r="SYU1" s="426"/>
      <c r="SYV1" s="426"/>
      <c r="SYW1" s="476"/>
      <c r="SYX1" s="476"/>
      <c r="SYY1" s="426" t="s">
        <v>133</v>
      </c>
      <c r="SYZ1" s="426"/>
      <c r="SZA1" s="426"/>
      <c r="SZB1" s="426"/>
      <c r="SZC1" s="426"/>
      <c r="SZD1" s="426"/>
      <c r="SZE1" s="426"/>
      <c r="SZF1" s="426"/>
      <c r="SZG1" s="426"/>
      <c r="SZH1" s="426"/>
      <c r="SZI1" s="426"/>
      <c r="SZJ1" s="426"/>
      <c r="SZK1" s="426"/>
      <c r="SZL1" s="426"/>
      <c r="SZM1" s="476"/>
      <c r="SZN1" s="476"/>
      <c r="SZO1" s="426" t="s">
        <v>133</v>
      </c>
      <c r="SZP1" s="426"/>
      <c r="SZQ1" s="426"/>
      <c r="SZR1" s="426"/>
      <c r="SZS1" s="426"/>
      <c r="SZT1" s="426"/>
      <c r="SZU1" s="426"/>
      <c r="SZV1" s="426"/>
      <c r="SZW1" s="426"/>
      <c r="SZX1" s="426"/>
      <c r="SZY1" s="426"/>
      <c r="SZZ1" s="426"/>
      <c r="TAA1" s="426"/>
      <c r="TAB1" s="426"/>
      <c r="TAC1" s="476"/>
      <c r="TAD1" s="476"/>
      <c r="TAE1" s="426" t="s">
        <v>133</v>
      </c>
      <c r="TAF1" s="426"/>
      <c r="TAG1" s="426"/>
      <c r="TAH1" s="426"/>
      <c r="TAI1" s="426"/>
      <c r="TAJ1" s="426"/>
      <c r="TAK1" s="426"/>
      <c r="TAL1" s="426"/>
      <c r="TAM1" s="426"/>
      <c r="TAN1" s="426"/>
      <c r="TAO1" s="426"/>
      <c r="TAP1" s="426"/>
      <c r="TAQ1" s="426"/>
      <c r="TAR1" s="426"/>
      <c r="TAS1" s="476"/>
      <c r="TAT1" s="476"/>
      <c r="TAU1" s="426" t="s">
        <v>133</v>
      </c>
      <c r="TAV1" s="426"/>
      <c r="TAW1" s="426"/>
      <c r="TAX1" s="426"/>
      <c r="TAY1" s="426"/>
      <c r="TAZ1" s="426"/>
      <c r="TBA1" s="426"/>
      <c r="TBB1" s="426"/>
      <c r="TBC1" s="426"/>
      <c r="TBD1" s="426"/>
      <c r="TBE1" s="426"/>
      <c r="TBF1" s="426"/>
      <c r="TBG1" s="426"/>
      <c r="TBH1" s="426"/>
      <c r="TBI1" s="476"/>
      <c r="TBJ1" s="476"/>
      <c r="TBK1" s="426" t="s">
        <v>133</v>
      </c>
      <c r="TBL1" s="426"/>
      <c r="TBM1" s="426"/>
      <c r="TBN1" s="426"/>
      <c r="TBO1" s="426"/>
      <c r="TBP1" s="426"/>
      <c r="TBQ1" s="426"/>
      <c r="TBR1" s="426"/>
      <c r="TBS1" s="426"/>
      <c r="TBT1" s="426"/>
      <c r="TBU1" s="426"/>
      <c r="TBV1" s="426"/>
      <c r="TBW1" s="426"/>
      <c r="TBX1" s="426"/>
      <c r="TBY1" s="476"/>
      <c r="TBZ1" s="476"/>
      <c r="TCA1" s="426" t="s">
        <v>133</v>
      </c>
      <c r="TCB1" s="426"/>
      <c r="TCC1" s="426"/>
      <c r="TCD1" s="426"/>
      <c r="TCE1" s="426"/>
      <c r="TCF1" s="426"/>
      <c r="TCG1" s="426"/>
      <c r="TCH1" s="426"/>
      <c r="TCI1" s="426"/>
      <c r="TCJ1" s="426"/>
      <c r="TCK1" s="426"/>
      <c r="TCL1" s="426"/>
      <c r="TCM1" s="426"/>
      <c r="TCN1" s="426"/>
      <c r="TCO1" s="476"/>
      <c r="TCP1" s="476"/>
      <c r="TCQ1" s="426" t="s">
        <v>133</v>
      </c>
      <c r="TCR1" s="426"/>
      <c r="TCS1" s="426"/>
      <c r="TCT1" s="426"/>
      <c r="TCU1" s="426"/>
      <c r="TCV1" s="426"/>
      <c r="TCW1" s="426"/>
      <c r="TCX1" s="426"/>
      <c r="TCY1" s="426"/>
      <c r="TCZ1" s="426"/>
      <c r="TDA1" s="426"/>
      <c r="TDB1" s="426"/>
      <c r="TDC1" s="426"/>
      <c r="TDD1" s="426"/>
      <c r="TDE1" s="476"/>
      <c r="TDF1" s="476"/>
      <c r="TDG1" s="426" t="s">
        <v>133</v>
      </c>
      <c r="TDH1" s="426"/>
      <c r="TDI1" s="426"/>
      <c r="TDJ1" s="426"/>
      <c r="TDK1" s="426"/>
      <c r="TDL1" s="426"/>
      <c r="TDM1" s="426"/>
      <c r="TDN1" s="426"/>
      <c r="TDO1" s="426"/>
      <c r="TDP1" s="426"/>
      <c r="TDQ1" s="426"/>
      <c r="TDR1" s="426"/>
      <c r="TDS1" s="426"/>
      <c r="TDT1" s="426"/>
      <c r="TDU1" s="476"/>
      <c r="TDV1" s="476"/>
      <c r="TDW1" s="426" t="s">
        <v>133</v>
      </c>
      <c r="TDX1" s="426"/>
      <c r="TDY1" s="426"/>
      <c r="TDZ1" s="426"/>
      <c r="TEA1" s="426"/>
      <c r="TEB1" s="426"/>
      <c r="TEC1" s="426"/>
      <c r="TED1" s="426"/>
      <c r="TEE1" s="426"/>
      <c r="TEF1" s="426"/>
      <c r="TEG1" s="426"/>
      <c r="TEH1" s="426"/>
      <c r="TEI1" s="426"/>
      <c r="TEJ1" s="426"/>
      <c r="TEK1" s="476"/>
      <c r="TEL1" s="476"/>
      <c r="TEM1" s="426" t="s">
        <v>133</v>
      </c>
      <c r="TEN1" s="426"/>
      <c r="TEO1" s="426"/>
      <c r="TEP1" s="426"/>
      <c r="TEQ1" s="426"/>
      <c r="TER1" s="426"/>
      <c r="TES1" s="426"/>
      <c r="TET1" s="426"/>
      <c r="TEU1" s="426"/>
      <c r="TEV1" s="426"/>
      <c r="TEW1" s="426"/>
      <c r="TEX1" s="426"/>
      <c r="TEY1" s="426"/>
      <c r="TEZ1" s="426"/>
      <c r="TFA1" s="476"/>
      <c r="TFB1" s="476"/>
      <c r="TFC1" s="426" t="s">
        <v>133</v>
      </c>
      <c r="TFD1" s="426"/>
      <c r="TFE1" s="426"/>
      <c r="TFF1" s="426"/>
      <c r="TFG1" s="426"/>
      <c r="TFH1" s="426"/>
      <c r="TFI1" s="426"/>
      <c r="TFJ1" s="426"/>
      <c r="TFK1" s="426"/>
      <c r="TFL1" s="426"/>
      <c r="TFM1" s="426"/>
      <c r="TFN1" s="426"/>
      <c r="TFO1" s="426"/>
      <c r="TFP1" s="426"/>
      <c r="TFQ1" s="476"/>
      <c r="TFR1" s="476"/>
      <c r="TFS1" s="426" t="s">
        <v>133</v>
      </c>
      <c r="TFT1" s="426"/>
      <c r="TFU1" s="426"/>
      <c r="TFV1" s="426"/>
      <c r="TFW1" s="426"/>
      <c r="TFX1" s="426"/>
      <c r="TFY1" s="426"/>
      <c r="TFZ1" s="426"/>
      <c r="TGA1" s="426"/>
      <c r="TGB1" s="426"/>
      <c r="TGC1" s="426"/>
      <c r="TGD1" s="426"/>
      <c r="TGE1" s="426"/>
      <c r="TGF1" s="426"/>
      <c r="TGG1" s="476"/>
      <c r="TGH1" s="476"/>
      <c r="TGI1" s="426" t="s">
        <v>133</v>
      </c>
      <c r="TGJ1" s="426"/>
      <c r="TGK1" s="426"/>
      <c r="TGL1" s="426"/>
      <c r="TGM1" s="426"/>
      <c r="TGN1" s="426"/>
      <c r="TGO1" s="426"/>
      <c r="TGP1" s="426"/>
      <c r="TGQ1" s="426"/>
      <c r="TGR1" s="426"/>
      <c r="TGS1" s="426"/>
      <c r="TGT1" s="426"/>
      <c r="TGU1" s="426"/>
      <c r="TGV1" s="426"/>
      <c r="TGW1" s="476"/>
      <c r="TGX1" s="476"/>
      <c r="TGY1" s="426" t="s">
        <v>133</v>
      </c>
      <c r="TGZ1" s="426"/>
      <c r="THA1" s="426"/>
      <c r="THB1" s="426"/>
      <c r="THC1" s="426"/>
      <c r="THD1" s="426"/>
      <c r="THE1" s="426"/>
      <c r="THF1" s="426"/>
      <c r="THG1" s="426"/>
      <c r="THH1" s="426"/>
      <c r="THI1" s="426"/>
      <c r="THJ1" s="426"/>
      <c r="THK1" s="426"/>
      <c r="THL1" s="426"/>
      <c r="THM1" s="476"/>
      <c r="THN1" s="476"/>
      <c r="THO1" s="426" t="s">
        <v>133</v>
      </c>
      <c r="THP1" s="426"/>
      <c r="THQ1" s="426"/>
      <c r="THR1" s="426"/>
      <c r="THS1" s="426"/>
      <c r="THT1" s="426"/>
      <c r="THU1" s="426"/>
      <c r="THV1" s="426"/>
      <c r="THW1" s="426"/>
      <c r="THX1" s="426"/>
      <c r="THY1" s="426"/>
      <c r="THZ1" s="426"/>
      <c r="TIA1" s="426"/>
      <c r="TIB1" s="426"/>
      <c r="TIC1" s="476"/>
      <c r="TID1" s="476"/>
      <c r="TIE1" s="426" t="s">
        <v>133</v>
      </c>
      <c r="TIF1" s="426"/>
      <c r="TIG1" s="426"/>
      <c r="TIH1" s="426"/>
      <c r="TII1" s="426"/>
      <c r="TIJ1" s="426"/>
      <c r="TIK1" s="426"/>
      <c r="TIL1" s="426"/>
      <c r="TIM1" s="426"/>
      <c r="TIN1" s="426"/>
      <c r="TIO1" s="426"/>
      <c r="TIP1" s="426"/>
      <c r="TIQ1" s="426"/>
      <c r="TIR1" s="426"/>
      <c r="TIS1" s="476"/>
      <c r="TIT1" s="476"/>
      <c r="TIU1" s="426" t="s">
        <v>133</v>
      </c>
      <c r="TIV1" s="426"/>
      <c r="TIW1" s="426"/>
      <c r="TIX1" s="426"/>
      <c r="TIY1" s="426"/>
      <c r="TIZ1" s="426"/>
      <c r="TJA1" s="426"/>
      <c r="TJB1" s="426"/>
      <c r="TJC1" s="426"/>
      <c r="TJD1" s="426"/>
      <c r="TJE1" s="426"/>
      <c r="TJF1" s="426"/>
      <c r="TJG1" s="426"/>
      <c r="TJH1" s="426"/>
      <c r="TJI1" s="476"/>
      <c r="TJJ1" s="476"/>
      <c r="TJK1" s="426" t="s">
        <v>133</v>
      </c>
      <c r="TJL1" s="426"/>
      <c r="TJM1" s="426"/>
      <c r="TJN1" s="426"/>
      <c r="TJO1" s="426"/>
      <c r="TJP1" s="426"/>
      <c r="TJQ1" s="426"/>
      <c r="TJR1" s="426"/>
      <c r="TJS1" s="426"/>
      <c r="TJT1" s="426"/>
      <c r="TJU1" s="426"/>
      <c r="TJV1" s="426"/>
      <c r="TJW1" s="426"/>
      <c r="TJX1" s="426"/>
      <c r="TJY1" s="476"/>
      <c r="TJZ1" s="476"/>
      <c r="TKA1" s="426" t="s">
        <v>133</v>
      </c>
      <c r="TKB1" s="426"/>
      <c r="TKC1" s="426"/>
      <c r="TKD1" s="426"/>
      <c r="TKE1" s="426"/>
      <c r="TKF1" s="426"/>
      <c r="TKG1" s="426"/>
      <c r="TKH1" s="426"/>
      <c r="TKI1" s="426"/>
      <c r="TKJ1" s="426"/>
      <c r="TKK1" s="426"/>
      <c r="TKL1" s="426"/>
      <c r="TKM1" s="426"/>
      <c r="TKN1" s="426"/>
      <c r="TKO1" s="476"/>
      <c r="TKP1" s="476"/>
      <c r="TKQ1" s="426" t="s">
        <v>133</v>
      </c>
      <c r="TKR1" s="426"/>
      <c r="TKS1" s="426"/>
      <c r="TKT1" s="426"/>
      <c r="TKU1" s="426"/>
      <c r="TKV1" s="426"/>
      <c r="TKW1" s="426"/>
      <c r="TKX1" s="426"/>
      <c r="TKY1" s="426"/>
      <c r="TKZ1" s="426"/>
      <c r="TLA1" s="426"/>
      <c r="TLB1" s="426"/>
      <c r="TLC1" s="426"/>
      <c r="TLD1" s="426"/>
      <c r="TLE1" s="476"/>
      <c r="TLF1" s="476"/>
      <c r="TLG1" s="426" t="s">
        <v>133</v>
      </c>
      <c r="TLH1" s="426"/>
      <c r="TLI1" s="426"/>
      <c r="TLJ1" s="426"/>
      <c r="TLK1" s="426"/>
      <c r="TLL1" s="426"/>
      <c r="TLM1" s="426"/>
      <c r="TLN1" s="426"/>
      <c r="TLO1" s="426"/>
      <c r="TLP1" s="426"/>
      <c r="TLQ1" s="426"/>
      <c r="TLR1" s="426"/>
      <c r="TLS1" s="426"/>
      <c r="TLT1" s="426"/>
      <c r="TLU1" s="476"/>
      <c r="TLV1" s="476"/>
      <c r="TLW1" s="426" t="s">
        <v>133</v>
      </c>
      <c r="TLX1" s="426"/>
      <c r="TLY1" s="426"/>
      <c r="TLZ1" s="426"/>
      <c r="TMA1" s="426"/>
      <c r="TMB1" s="426"/>
      <c r="TMC1" s="426"/>
      <c r="TMD1" s="426"/>
      <c r="TME1" s="426"/>
      <c r="TMF1" s="426"/>
      <c r="TMG1" s="426"/>
      <c r="TMH1" s="426"/>
      <c r="TMI1" s="426"/>
      <c r="TMJ1" s="426"/>
      <c r="TMK1" s="476"/>
      <c r="TML1" s="476"/>
      <c r="TMM1" s="426" t="s">
        <v>133</v>
      </c>
      <c r="TMN1" s="426"/>
      <c r="TMO1" s="426"/>
      <c r="TMP1" s="426"/>
      <c r="TMQ1" s="426"/>
      <c r="TMR1" s="426"/>
      <c r="TMS1" s="426"/>
      <c r="TMT1" s="426"/>
      <c r="TMU1" s="426"/>
      <c r="TMV1" s="426"/>
      <c r="TMW1" s="426"/>
      <c r="TMX1" s="426"/>
      <c r="TMY1" s="426"/>
      <c r="TMZ1" s="426"/>
      <c r="TNA1" s="476"/>
      <c r="TNB1" s="476"/>
      <c r="TNC1" s="426" t="s">
        <v>133</v>
      </c>
      <c r="TND1" s="426"/>
      <c r="TNE1" s="426"/>
      <c r="TNF1" s="426"/>
      <c r="TNG1" s="426"/>
      <c r="TNH1" s="426"/>
      <c r="TNI1" s="426"/>
      <c r="TNJ1" s="426"/>
      <c r="TNK1" s="426"/>
      <c r="TNL1" s="426"/>
      <c r="TNM1" s="426"/>
      <c r="TNN1" s="426"/>
      <c r="TNO1" s="426"/>
      <c r="TNP1" s="426"/>
      <c r="TNQ1" s="476"/>
      <c r="TNR1" s="476"/>
      <c r="TNS1" s="426" t="s">
        <v>133</v>
      </c>
      <c r="TNT1" s="426"/>
      <c r="TNU1" s="426"/>
      <c r="TNV1" s="426"/>
      <c r="TNW1" s="426"/>
      <c r="TNX1" s="426"/>
      <c r="TNY1" s="426"/>
      <c r="TNZ1" s="426"/>
      <c r="TOA1" s="426"/>
      <c r="TOB1" s="426"/>
      <c r="TOC1" s="426"/>
      <c r="TOD1" s="426"/>
      <c r="TOE1" s="426"/>
      <c r="TOF1" s="426"/>
      <c r="TOG1" s="476"/>
      <c r="TOH1" s="476"/>
      <c r="TOI1" s="426" t="s">
        <v>133</v>
      </c>
      <c r="TOJ1" s="426"/>
      <c r="TOK1" s="426"/>
      <c r="TOL1" s="426"/>
      <c r="TOM1" s="426"/>
      <c r="TON1" s="426"/>
      <c r="TOO1" s="426"/>
      <c r="TOP1" s="426"/>
      <c r="TOQ1" s="426"/>
      <c r="TOR1" s="426"/>
      <c r="TOS1" s="426"/>
      <c r="TOT1" s="426"/>
      <c r="TOU1" s="426"/>
      <c r="TOV1" s="426"/>
      <c r="TOW1" s="476"/>
      <c r="TOX1" s="476"/>
      <c r="TOY1" s="426" t="s">
        <v>133</v>
      </c>
      <c r="TOZ1" s="426"/>
      <c r="TPA1" s="426"/>
      <c r="TPB1" s="426"/>
      <c r="TPC1" s="426"/>
      <c r="TPD1" s="426"/>
      <c r="TPE1" s="426"/>
      <c r="TPF1" s="426"/>
      <c r="TPG1" s="426"/>
      <c r="TPH1" s="426"/>
      <c r="TPI1" s="426"/>
      <c r="TPJ1" s="426"/>
      <c r="TPK1" s="426"/>
      <c r="TPL1" s="426"/>
      <c r="TPM1" s="476"/>
      <c r="TPN1" s="476"/>
      <c r="TPO1" s="426" t="s">
        <v>133</v>
      </c>
      <c r="TPP1" s="426"/>
      <c r="TPQ1" s="426"/>
      <c r="TPR1" s="426"/>
      <c r="TPS1" s="426"/>
      <c r="TPT1" s="426"/>
      <c r="TPU1" s="426"/>
      <c r="TPV1" s="426"/>
      <c r="TPW1" s="426"/>
      <c r="TPX1" s="426"/>
      <c r="TPY1" s="426"/>
      <c r="TPZ1" s="426"/>
      <c r="TQA1" s="426"/>
      <c r="TQB1" s="426"/>
      <c r="TQC1" s="476"/>
      <c r="TQD1" s="476"/>
      <c r="TQE1" s="426" t="s">
        <v>133</v>
      </c>
      <c r="TQF1" s="426"/>
      <c r="TQG1" s="426"/>
      <c r="TQH1" s="426"/>
      <c r="TQI1" s="426"/>
      <c r="TQJ1" s="426"/>
      <c r="TQK1" s="426"/>
      <c r="TQL1" s="426"/>
      <c r="TQM1" s="426"/>
      <c r="TQN1" s="426"/>
      <c r="TQO1" s="426"/>
      <c r="TQP1" s="426"/>
      <c r="TQQ1" s="426"/>
      <c r="TQR1" s="426"/>
      <c r="TQS1" s="476"/>
      <c r="TQT1" s="476"/>
      <c r="TQU1" s="426" t="s">
        <v>133</v>
      </c>
      <c r="TQV1" s="426"/>
      <c r="TQW1" s="426"/>
      <c r="TQX1" s="426"/>
      <c r="TQY1" s="426"/>
      <c r="TQZ1" s="426"/>
      <c r="TRA1" s="426"/>
      <c r="TRB1" s="426"/>
      <c r="TRC1" s="426"/>
      <c r="TRD1" s="426"/>
      <c r="TRE1" s="426"/>
      <c r="TRF1" s="426"/>
      <c r="TRG1" s="426"/>
      <c r="TRH1" s="426"/>
      <c r="TRI1" s="476"/>
      <c r="TRJ1" s="476"/>
      <c r="TRK1" s="426" t="s">
        <v>133</v>
      </c>
      <c r="TRL1" s="426"/>
      <c r="TRM1" s="426"/>
      <c r="TRN1" s="426"/>
      <c r="TRO1" s="426"/>
      <c r="TRP1" s="426"/>
      <c r="TRQ1" s="426"/>
      <c r="TRR1" s="426"/>
      <c r="TRS1" s="426"/>
      <c r="TRT1" s="426"/>
      <c r="TRU1" s="426"/>
      <c r="TRV1" s="426"/>
      <c r="TRW1" s="426"/>
      <c r="TRX1" s="426"/>
      <c r="TRY1" s="476"/>
      <c r="TRZ1" s="476"/>
      <c r="TSA1" s="426" t="s">
        <v>133</v>
      </c>
      <c r="TSB1" s="426"/>
      <c r="TSC1" s="426"/>
      <c r="TSD1" s="426"/>
      <c r="TSE1" s="426"/>
      <c r="TSF1" s="426"/>
      <c r="TSG1" s="426"/>
      <c r="TSH1" s="426"/>
      <c r="TSI1" s="426"/>
      <c r="TSJ1" s="426"/>
      <c r="TSK1" s="426"/>
      <c r="TSL1" s="426"/>
      <c r="TSM1" s="426"/>
      <c r="TSN1" s="426"/>
      <c r="TSO1" s="476"/>
      <c r="TSP1" s="476"/>
      <c r="TSQ1" s="426" t="s">
        <v>133</v>
      </c>
      <c r="TSR1" s="426"/>
      <c r="TSS1" s="426"/>
      <c r="TST1" s="426"/>
      <c r="TSU1" s="426"/>
      <c r="TSV1" s="426"/>
      <c r="TSW1" s="426"/>
      <c r="TSX1" s="426"/>
      <c r="TSY1" s="426"/>
      <c r="TSZ1" s="426"/>
      <c r="TTA1" s="426"/>
      <c r="TTB1" s="426"/>
      <c r="TTC1" s="426"/>
      <c r="TTD1" s="426"/>
      <c r="TTE1" s="476"/>
      <c r="TTF1" s="476"/>
      <c r="TTG1" s="426" t="s">
        <v>133</v>
      </c>
      <c r="TTH1" s="426"/>
      <c r="TTI1" s="426"/>
      <c r="TTJ1" s="426"/>
      <c r="TTK1" s="426"/>
      <c r="TTL1" s="426"/>
      <c r="TTM1" s="426"/>
      <c r="TTN1" s="426"/>
      <c r="TTO1" s="426"/>
      <c r="TTP1" s="426"/>
      <c r="TTQ1" s="426"/>
      <c r="TTR1" s="426"/>
      <c r="TTS1" s="426"/>
      <c r="TTT1" s="426"/>
      <c r="TTU1" s="476"/>
      <c r="TTV1" s="476"/>
      <c r="TTW1" s="426" t="s">
        <v>133</v>
      </c>
      <c r="TTX1" s="426"/>
      <c r="TTY1" s="426"/>
      <c r="TTZ1" s="426"/>
      <c r="TUA1" s="426"/>
      <c r="TUB1" s="426"/>
      <c r="TUC1" s="426"/>
      <c r="TUD1" s="426"/>
      <c r="TUE1" s="426"/>
      <c r="TUF1" s="426"/>
      <c r="TUG1" s="426"/>
      <c r="TUH1" s="426"/>
      <c r="TUI1" s="426"/>
      <c r="TUJ1" s="426"/>
      <c r="TUK1" s="476"/>
      <c r="TUL1" s="476"/>
      <c r="TUM1" s="426" t="s">
        <v>133</v>
      </c>
      <c r="TUN1" s="426"/>
      <c r="TUO1" s="426"/>
      <c r="TUP1" s="426"/>
      <c r="TUQ1" s="426"/>
      <c r="TUR1" s="426"/>
      <c r="TUS1" s="426"/>
      <c r="TUT1" s="426"/>
      <c r="TUU1" s="426"/>
      <c r="TUV1" s="426"/>
      <c r="TUW1" s="426"/>
      <c r="TUX1" s="426"/>
      <c r="TUY1" s="426"/>
      <c r="TUZ1" s="426"/>
      <c r="TVA1" s="476"/>
      <c r="TVB1" s="476"/>
      <c r="TVC1" s="426" t="s">
        <v>133</v>
      </c>
      <c r="TVD1" s="426"/>
      <c r="TVE1" s="426"/>
      <c r="TVF1" s="426"/>
      <c r="TVG1" s="426"/>
      <c r="TVH1" s="426"/>
      <c r="TVI1" s="426"/>
      <c r="TVJ1" s="426"/>
      <c r="TVK1" s="426"/>
      <c r="TVL1" s="426"/>
      <c r="TVM1" s="426"/>
      <c r="TVN1" s="426"/>
      <c r="TVO1" s="426"/>
      <c r="TVP1" s="426"/>
      <c r="TVQ1" s="476"/>
      <c r="TVR1" s="476"/>
      <c r="TVS1" s="426" t="s">
        <v>133</v>
      </c>
      <c r="TVT1" s="426"/>
      <c r="TVU1" s="426"/>
      <c r="TVV1" s="426"/>
      <c r="TVW1" s="426"/>
      <c r="TVX1" s="426"/>
      <c r="TVY1" s="426"/>
      <c r="TVZ1" s="426"/>
      <c r="TWA1" s="426"/>
      <c r="TWB1" s="426"/>
      <c r="TWC1" s="426"/>
      <c r="TWD1" s="426"/>
      <c r="TWE1" s="426"/>
      <c r="TWF1" s="426"/>
      <c r="TWG1" s="476"/>
      <c r="TWH1" s="476"/>
      <c r="TWI1" s="426" t="s">
        <v>133</v>
      </c>
      <c r="TWJ1" s="426"/>
      <c r="TWK1" s="426"/>
      <c r="TWL1" s="426"/>
      <c r="TWM1" s="426"/>
      <c r="TWN1" s="426"/>
      <c r="TWO1" s="426"/>
      <c r="TWP1" s="426"/>
      <c r="TWQ1" s="426"/>
      <c r="TWR1" s="426"/>
      <c r="TWS1" s="426"/>
      <c r="TWT1" s="426"/>
      <c r="TWU1" s="426"/>
      <c r="TWV1" s="426"/>
      <c r="TWW1" s="476"/>
      <c r="TWX1" s="476"/>
      <c r="TWY1" s="426" t="s">
        <v>133</v>
      </c>
      <c r="TWZ1" s="426"/>
      <c r="TXA1" s="426"/>
      <c r="TXB1" s="426"/>
      <c r="TXC1" s="426"/>
      <c r="TXD1" s="426"/>
      <c r="TXE1" s="426"/>
      <c r="TXF1" s="426"/>
      <c r="TXG1" s="426"/>
      <c r="TXH1" s="426"/>
      <c r="TXI1" s="426"/>
      <c r="TXJ1" s="426"/>
      <c r="TXK1" s="426"/>
      <c r="TXL1" s="426"/>
      <c r="TXM1" s="476"/>
      <c r="TXN1" s="476"/>
      <c r="TXO1" s="426" t="s">
        <v>133</v>
      </c>
      <c r="TXP1" s="426"/>
      <c r="TXQ1" s="426"/>
      <c r="TXR1" s="426"/>
      <c r="TXS1" s="426"/>
      <c r="TXT1" s="426"/>
      <c r="TXU1" s="426"/>
      <c r="TXV1" s="426"/>
      <c r="TXW1" s="426"/>
      <c r="TXX1" s="426"/>
      <c r="TXY1" s="426"/>
      <c r="TXZ1" s="426"/>
      <c r="TYA1" s="426"/>
      <c r="TYB1" s="426"/>
      <c r="TYC1" s="476"/>
      <c r="TYD1" s="476"/>
      <c r="TYE1" s="426" t="s">
        <v>133</v>
      </c>
      <c r="TYF1" s="426"/>
      <c r="TYG1" s="426"/>
      <c r="TYH1" s="426"/>
      <c r="TYI1" s="426"/>
      <c r="TYJ1" s="426"/>
      <c r="TYK1" s="426"/>
      <c r="TYL1" s="426"/>
      <c r="TYM1" s="426"/>
      <c r="TYN1" s="426"/>
      <c r="TYO1" s="426"/>
      <c r="TYP1" s="426"/>
      <c r="TYQ1" s="426"/>
      <c r="TYR1" s="426"/>
      <c r="TYS1" s="476"/>
      <c r="TYT1" s="476"/>
      <c r="TYU1" s="426" t="s">
        <v>133</v>
      </c>
      <c r="TYV1" s="426"/>
      <c r="TYW1" s="426"/>
      <c r="TYX1" s="426"/>
      <c r="TYY1" s="426"/>
      <c r="TYZ1" s="426"/>
      <c r="TZA1" s="426"/>
      <c r="TZB1" s="426"/>
      <c r="TZC1" s="426"/>
      <c r="TZD1" s="426"/>
      <c r="TZE1" s="426"/>
      <c r="TZF1" s="426"/>
      <c r="TZG1" s="426"/>
      <c r="TZH1" s="426"/>
      <c r="TZI1" s="476"/>
      <c r="TZJ1" s="476"/>
      <c r="TZK1" s="426" t="s">
        <v>133</v>
      </c>
      <c r="TZL1" s="426"/>
      <c r="TZM1" s="426"/>
      <c r="TZN1" s="426"/>
      <c r="TZO1" s="426"/>
      <c r="TZP1" s="426"/>
      <c r="TZQ1" s="426"/>
      <c r="TZR1" s="426"/>
      <c r="TZS1" s="426"/>
      <c r="TZT1" s="426"/>
      <c r="TZU1" s="426"/>
      <c r="TZV1" s="426"/>
      <c r="TZW1" s="426"/>
      <c r="TZX1" s="426"/>
      <c r="TZY1" s="476"/>
      <c r="TZZ1" s="476"/>
      <c r="UAA1" s="426" t="s">
        <v>133</v>
      </c>
      <c r="UAB1" s="426"/>
      <c r="UAC1" s="426"/>
      <c r="UAD1" s="426"/>
      <c r="UAE1" s="426"/>
      <c r="UAF1" s="426"/>
      <c r="UAG1" s="426"/>
      <c r="UAH1" s="426"/>
      <c r="UAI1" s="426"/>
      <c r="UAJ1" s="426"/>
      <c r="UAK1" s="426"/>
      <c r="UAL1" s="426"/>
      <c r="UAM1" s="426"/>
      <c r="UAN1" s="426"/>
      <c r="UAO1" s="476"/>
      <c r="UAP1" s="476"/>
      <c r="UAQ1" s="426" t="s">
        <v>133</v>
      </c>
      <c r="UAR1" s="426"/>
      <c r="UAS1" s="426"/>
      <c r="UAT1" s="426"/>
      <c r="UAU1" s="426"/>
      <c r="UAV1" s="426"/>
      <c r="UAW1" s="426"/>
      <c r="UAX1" s="426"/>
      <c r="UAY1" s="426"/>
      <c r="UAZ1" s="426"/>
      <c r="UBA1" s="426"/>
      <c r="UBB1" s="426"/>
      <c r="UBC1" s="426"/>
      <c r="UBD1" s="426"/>
      <c r="UBE1" s="476"/>
      <c r="UBF1" s="476"/>
      <c r="UBG1" s="426" t="s">
        <v>133</v>
      </c>
      <c r="UBH1" s="426"/>
      <c r="UBI1" s="426"/>
      <c r="UBJ1" s="426"/>
      <c r="UBK1" s="426"/>
      <c r="UBL1" s="426"/>
      <c r="UBM1" s="426"/>
      <c r="UBN1" s="426"/>
      <c r="UBO1" s="426"/>
      <c r="UBP1" s="426"/>
      <c r="UBQ1" s="426"/>
      <c r="UBR1" s="426"/>
      <c r="UBS1" s="426"/>
      <c r="UBT1" s="426"/>
      <c r="UBU1" s="476"/>
      <c r="UBV1" s="476"/>
      <c r="UBW1" s="426" t="s">
        <v>133</v>
      </c>
      <c r="UBX1" s="426"/>
      <c r="UBY1" s="426"/>
      <c r="UBZ1" s="426"/>
      <c r="UCA1" s="426"/>
      <c r="UCB1" s="426"/>
      <c r="UCC1" s="426"/>
      <c r="UCD1" s="426"/>
      <c r="UCE1" s="426"/>
      <c r="UCF1" s="426"/>
      <c r="UCG1" s="426"/>
      <c r="UCH1" s="426"/>
      <c r="UCI1" s="426"/>
      <c r="UCJ1" s="426"/>
      <c r="UCK1" s="476"/>
      <c r="UCL1" s="476"/>
      <c r="UCM1" s="426" t="s">
        <v>133</v>
      </c>
      <c r="UCN1" s="426"/>
      <c r="UCO1" s="426"/>
      <c r="UCP1" s="426"/>
      <c r="UCQ1" s="426"/>
      <c r="UCR1" s="426"/>
      <c r="UCS1" s="426"/>
      <c r="UCT1" s="426"/>
      <c r="UCU1" s="426"/>
      <c r="UCV1" s="426"/>
      <c r="UCW1" s="426"/>
      <c r="UCX1" s="426"/>
      <c r="UCY1" s="426"/>
      <c r="UCZ1" s="426"/>
      <c r="UDA1" s="476"/>
      <c r="UDB1" s="476"/>
      <c r="UDC1" s="426" t="s">
        <v>133</v>
      </c>
      <c r="UDD1" s="426"/>
      <c r="UDE1" s="426"/>
      <c r="UDF1" s="426"/>
      <c r="UDG1" s="426"/>
      <c r="UDH1" s="426"/>
      <c r="UDI1" s="426"/>
      <c r="UDJ1" s="426"/>
      <c r="UDK1" s="426"/>
      <c r="UDL1" s="426"/>
      <c r="UDM1" s="426"/>
      <c r="UDN1" s="426"/>
      <c r="UDO1" s="426"/>
      <c r="UDP1" s="426"/>
      <c r="UDQ1" s="476"/>
      <c r="UDR1" s="476"/>
      <c r="UDS1" s="426" t="s">
        <v>133</v>
      </c>
      <c r="UDT1" s="426"/>
      <c r="UDU1" s="426"/>
      <c r="UDV1" s="426"/>
      <c r="UDW1" s="426"/>
      <c r="UDX1" s="426"/>
      <c r="UDY1" s="426"/>
      <c r="UDZ1" s="426"/>
      <c r="UEA1" s="426"/>
      <c r="UEB1" s="426"/>
      <c r="UEC1" s="426"/>
      <c r="UED1" s="426"/>
      <c r="UEE1" s="426"/>
      <c r="UEF1" s="426"/>
      <c r="UEG1" s="476"/>
      <c r="UEH1" s="476"/>
      <c r="UEI1" s="426" t="s">
        <v>133</v>
      </c>
      <c r="UEJ1" s="426"/>
      <c r="UEK1" s="426"/>
      <c r="UEL1" s="426"/>
      <c r="UEM1" s="426"/>
      <c r="UEN1" s="426"/>
      <c r="UEO1" s="426"/>
      <c r="UEP1" s="426"/>
      <c r="UEQ1" s="426"/>
      <c r="UER1" s="426"/>
      <c r="UES1" s="426"/>
      <c r="UET1" s="426"/>
      <c r="UEU1" s="426"/>
      <c r="UEV1" s="426"/>
      <c r="UEW1" s="476"/>
      <c r="UEX1" s="476"/>
      <c r="UEY1" s="426" t="s">
        <v>133</v>
      </c>
      <c r="UEZ1" s="426"/>
      <c r="UFA1" s="426"/>
      <c r="UFB1" s="426"/>
      <c r="UFC1" s="426"/>
      <c r="UFD1" s="426"/>
      <c r="UFE1" s="426"/>
      <c r="UFF1" s="426"/>
      <c r="UFG1" s="426"/>
      <c r="UFH1" s="426"/>
      <c r="UFI1" s="426"/>
      <c r="UFJ1" s="426"/>
      <c r="UFK1" s="426"/>
      <c r="UFL1" s="426"/>
      <c r="UFM1" s="476"/>
      <c r="UFN1" s="476"/>
      <c r="UFO1" s="426" t="s">
        <v>133</v>
      </c>
      <c r="UFP1" s="426"/>
      <c r="UFQ1" s="426"/>
      <c r="UFR1" s="426"/>
      <c r="UFS1" s="426"/>
      <c r="UFT1" s="426"/>
      <c r="UFU1" s="426"/>
      <c r="UFV1" s="426"/>
      <c r="UFW1" s="426"/>
      <c r="UFX1" s="426"/>
      <c r="UFY1" s="426"/>
      <c r="UFZ1" s="426"/>
      <c r="UGA1" s="426"/>
      <c r="UGB1" s="426"/>
      <c r="UGC1" s="476"/>
      <c r="UGD1" s="476"/>
      <c r="UGE1" s="426" t="s">
        <v>133</v>
      </c>
      <c r="UGF1" s="426"/>
      <c r="UGG1" s="426"/>
      <c r="UGH1" s="426"/>
      <c r="UGI1" s="426"/>
      <c r="UGJ1" s="426"/>
      <c r="UGK1" s="426"/>
      <c r="UGL1" s="426"/>
      <c r="UGM1" s="426"/>
      <c r="UGN1" s="426"/>
      <c r="UGO1" s="426"/>
      <c r="UGP1" s="426"/>
      <c r="UGQ1" s="426"/>
      <c r="UGR1" s="426"/>
      <c r="UGS1" s="476"/>
      <c r="UGT1" s="476"/>
      <c r="UGU1" s="426" t="s">
        <v>133</v>
      </c>
      <c r="UGV1" s="426"/>
      <c r="UGW1" s="426"/>
      <c r="UGX1" s="426"/>
      <c r="UGY1" s="426"/>
      <c r="UGZ1" s="426"/>
      <c r="UHA1" s="426"/>
      <c r="UHB1" s="426"/>
      <c r="UHC1" s="426"/>
      <c r="UHD1" s="426"/>
      <c r="UHE1" s="426"/>
      <c r="UHF1" s="426"/>
      <c r="UHG1" s="426"/>
      <c r="UHH1" s="426"/>
      <c r="UHI1" s="476"/>
      <c r="UHJ1" s="476"/>
      <c r="UHK1" s="426" t="s">
        <v>133</v>
      </c>
      <c r="UHL1" s="426"/>
      <c r="UHM1" s="426"/>
      <c r="UHN1" s="426"/>
      <c r="UHO1" s="426"/>
      <c r="UHP1" s="426"/>
      <c r="UHQ1" s="426"/>
      <c r="UHR1" s="426"/>
      <c r="UHS1" s="426"/>
      <c r="UHT1" s="426"/>
      <c r="UHU1" s="426"/>
      <c r="UHV1" s="426"/>
      <c r="UHW1" s="426"/>
      <c r="UHX1" s="426"/>
      <c r="UHY1" s="476"/>
      <c r="UHZ1" s="476"/>
      <c r="UIA1" s="426" t="s">
        <v>133</v>
      </c>
      <c r="UIB1" s="426"/>
      <c r="UIC1" s="426"/>
      <c r="UID1" s="426"/>
      <c r="UIE1" s="426"/>
      <c r="UIF1" s="426"/>
      <c r="UIG1" s="426"/>
      <c r="UIH1" s="426"/>
      <c r="UII1" s="426"/>
      <c r="UIJ1" s="426"/>
      <c r="UIK1" s="426"/>
      <c r="UIL1" s="426"/>
      <c r="UIM1" s="426"/>
      <c r="UIN1" s="426"/>
      <c r="UIO1" s="476"/>
      <c r="UIP1" s="476"/>
      <c r="UIQ1" s="426" t="s">
        <v>133</v>
      </c>
      <c r="UIR1" s="426"/>
      <c r="UIS1" s="426"/>
      <c r="UIT1" s="426"/>
      <c r="UIU1" s="426"/>
      <c r="UIV1" s="426"/>
      <c r="UIW1" s="426"/>
      <c r="UIX1" s="426"/>
      <c r="UIY1" s="426"/>
      <c r="UIZ1" s="426"/>
      <c r="UJA1" s="426"/>
      <c r="UJB1" s="426"/>
      <c r="UJC1" s="426"/>
      <c r="UJD1" s="426"/>
      <c r="UJE1" s="476"/>
      <c r="UJF1" s="476"/>
      <c r="UJG1" s="426" t="s">
        <v>133</v>
      </c>
      <c r="UJH1" s="426"/>
      <c r="UJI1" s="426"/>
      <c r="UJJ1" s="426"/>
      <c r="UJK1" s="426"/>
      <c r="UJL1" s="426"/>
      <c r="UJM1" s="426"/>
      <c r="UJN1" s="426"/>
      <c r="UJO1" s="426"/>
      <c r="UJP1" s="426"/>
      <c r="UJQ1" s="426"/>
      <c r="UJR1" s="426"/>
      <c r="UJS1" s="426"/>
      <c r="UJT1" s="426"/>
      <c r="UJU1" s="476"/>
      <c r="UJV1" s="476"/>
      <c r="UJW1" s="426" t="s">
        <v>133</v>
      </c>
      <c r="UJX1" s="426"/>
      <c r="UJY1" s="426"/>
      <c r="UJZ1" s="426"/>
      <c r="UKA1" s="426"/>
      <c r="UKB1" s="426"/>
      <c r="UKC1" s="426"/>
      <c r="UKD1" s="426"/>
      <c r="UKE1" s="426"/>
      <c r="UKF1" s="426"/>
      <c r="UKG1" s="426"/>
      <c r="UKH1" s="426"/>
      <c r="UKI1" s="426"/>
      <c r="UKJ1" s="426"/>
      <c r="UKK1" s="476"/>
      <c r="UKL1" s="476"/>
      <c r="UKM1" s="426" t="s">
        <v>133</v>
      </c>
      <c r="UKN1" s="426"/>
      <c r="UKO1" s="426"/>
      <c r="UKP1" s="426"/>
      <c r="UKQ1" s="426"/>
      <c r="UKR1" s="426"/>
      <c r="UKS1" s="426"/>
      <c r="UKT1" s="426"/>
      <c r="UKU1" s="426"/>
      <c r="UKV1" s="426"/>
      <c r="UKW1" s="426"/>
      <c r="UKX1" s="426"/>
      <c r="UKY1" s="426"/>
      <c r="UKZ1" s="426"/>
      <c r="ULA1" s="476"/>
      <c r="ULB1" s="476"/>
      <c r="ULC1" s="426" t="s">
        <v>133</v>
      </c>
      <c r="ULD1" s="426"/>
      <c r="ULE1" s="426"/>
      <c r="ULF1" s="426"/>
      <c r="ULG1" s="426"/>
      <c r="ULH1" s="426"/>
      <c r="ULI1" s="426"/>
      <c r="ULJ1" s="426"/>
      <c r="ULK1" s="426"/>
      <c r="ULL1" s="426"/>
      <c r="ULM1" s="426"/>
      <c r="ULN1" s="426"/>
      <c r="ULO1" s="426"/>
      <c r="ULP1" s="426"/>
      <c r="ULQ1" s="476"/>
      <c r="ULR1" s="476"/>
      <c r="ULS1" s="426" t="s">
        <v>133</v>
      </c>
      <c r="ULT1" s="426"/>
      <c r="ULU1" s="426"/>
      <c r="ULV1" s="426"/>
      <c r="ULW1" s="426"/>
      <c r="ULX1" s="426"/>
      <c r="ULY1" s="426"/>
      <c r="ULZ1" s="426"/>
      <c r="UMA1" s="426"/>
      <c r="UMB1" s="426"/>
      <c r="UMC1" s="426"/>
      <c r="UMD1" s="426"/>
      <c r="UME1" s="426"/>
      <c r="UMF1" s="426"/>
      <c r="UMG1" s="476"/>
      <c r="UMH1" s="476"/>
      <c r="UMI1" s="426" t="s">
        <v>133</v>
      </c>
      <c r="UMJ1" s="426"/>
      <c r="UMK1" s="426"/>
      <c r="UML1" s="426"/>
      <c r="UMM1" s="426"/>
      <c r="UMN1" s="426"/>
      <c r="UMO1" s="426"/>
      <c r="UMP1" s="426"/>
      <c r="UMQ1" s="426"/>
      <c r="UMR1" s="426"/>
      <c r="UMS1" s="426"/>
      <c r="UMT1" s="426"/>
      <c r="UMU1" s="426"/>
      <c r="UMV1" s="426"/>
      <c r="UMW1" s="476"/>
      <c r="UMX1" s="476"/>
      <c r="UMY1" s="426" t="s">
        <v>133</v>
      </c>
      <c r="UMZ1" s="426"/>
      <c r="UNA1" s="426"/>
      <c r="UNB1" s="426"/>
      <c r="UNC1" s="426"/>
      <c r="UND1" s="426"/>
      <c r="UNE1" s="426"/>
      <c r="UNF1" s="426"/>
      <c r="UNG1" s="426"/>
      <c r="UNH1" s="426"/>
      <c r="UNI1" s="426"/>
      <c r="UNJ1" s="426"/>
      <c r="UNK1" s="426"/>
      <c r="UNL1" s="426"/>
      <c r="UNM1" s="476"/>
      <c r="UNN1" s="476"/>
      <c r="UNO1" s="426" t="s">
        <v>133</v>
      </c>
      <c r="UNP1" s="426"/>
      <c r="UNQ1" s="426"/>
      <c r="UNR1" s="426"/>
      <c r="UNS1" s="426"/>
      <c r="UNT1" s="426"/>
      <c r="UNU1" s="426"/>
      <c r="UNV1" s="426"/>
      <c r="UNW1" s="426"/>
      <c r="UNX1" s="426"/>
      <c r="UNY1" s="426"/>
      <c r="UNZ1" s="426"/>
      <c r="UOA1" s="426"/>
      <c r="UOB1" s="426"/>
      <c r="UOC1" s="476"/>
      <c r="UOD1" s="476"/>
      <c r="UOE1" s="426" t="s">
        <v>133</v>
      </c>
      <c r="UOF1" s="426"/>
      <c r="UOG1" s="426"/>
      <c r="UOH1" s="426"/>
      <c r="UOI1" s="426"/>
      <c r="UOJ1" s="426"/>
      <c r="UOK1" s="426"/>
      <c r="UOL1" s="426"/>
      <c r="UOM1" s="426"/>
      <c r="UON1" s="426"/>
      <c r="UOO1" s="426"/>
      <c r="UOP1" s="426"/>
      <c r="UOQ1" s="426"/>
      <c r="UOR1" s="426"/>
      <c r="UOS1" s="476"/>
      <c r="UOT1" s="476"/>
      <c r="UOU1" s="426" t="s">
        <v>133</v>
      </c>
      <c r="UOV1" s="426"/>
      <c r="UOW1" s="426"/>
      <c r="UOX1" s="426"/>
      <c r="UOY1" s="426"/>
      <c r="UOZ1" s="426"/>
      <c r="UPA1" s="426"/>
      <c r="UPB1" s="426"/>
      <c r="UPC1" s="426"/>
      <c r="UPD1" s="426"/>
      <c r="UPE1" s="426"/>
      <c r="UPF1" s="426"/>
      <c r="UPG1" s="426"/>
      <c r="UPH1" s="426"/>
      <c r="UPI1" s="476"/>
      <c r="UPJ1" s="476"/>
      <c r="UPK1" s="426" t="s">
        <v>133</v>
      </c>
      <c r="UPL1" s="426"/>
      <c r="UPM1" s="426"/>
      <c r="UPN1" s="426"/>
      <c r="UPO1" s="426"/>
      <c r="UPP1" s="426"/>
      <c r="UPQ1" s="426"/>
      <c r="UPR1" s="426"/>
      <c r="UPS1" s="426"/>
      <c r="UPT1" s="426"/>
      <c r="UPU1" s="426"/>
      <c r="UPV1" s="426"/>
      <c r="UPW1" s="426"/>
      <c r="UPX1" s="426"/>
      <c r="UPY1" s="476"/>
      <c r="UPZ1" s="476"/>
      <c r="UQA1" s="426" t="s">
        <v>133</v>
      </c>
      <c r="UQB1" s="426"/>
      <c r="UQC1" s="426"/>
      <c r="UQD1" s="426"/>
      <c r="UQE1" s="426"/>
      <c r="UQF1" s="426"/>
      <c r="UQG1" s="426"/>
      <c r="UQH1" s="426"/>
      <c r="UQI1" s="426"/>
      <c r="UQJ1" s="426"/>
      <c r="UQK1" s="426"/>
      <c r="UQL1" s="426"/>
      <c r="UQM1" s="426"/>
      <c r="UQN1" s="426"/>
      <c r="UQO1" s="476"/>
      <c r="UQP1" s="476"/>
      <c r="UQQ1" s="426" t="s">
        <v>133</v>
      </c>
      <c r="UQR1" s="426"/>
      <c r="UQS1" s="426"/>
      <c r="UQT1" s="426"/>
      <c r="UQU1" s="426"/>
      <c r="UQV1" s="426"/>
      <c r="UQW1" s="426"/>
      <c r="UQX1" s="426"/>
      <c r="UQY1" s="426"/>
      <c r="UQZ1" s="426"/>
      <c r="URA1" s="426"/>
      <c r="URB1" s="426"/>
      <c r="URC1" s="426"/>
      <c r="URD1" s="426"/>
      <c r="URE1" s="476"/>
      <c r="URF1" s="476"/>
      <c r="URG1" s="426" t="s">
        <v>133</v>
      </c>
      <c r="URH1" s="426"/>
      <c r="URI1" s="426"/>
      <c r="URJ1" s="426"/>
      <c r="URK1" s="426"/>
      <c r="URL1" s="426"/>
      <c r="URM1" s="426"/>
      <c r="URN1" s="426"/>
      <c r="URO1" s="426"/>
      <c r="URP1" s="426"/>
      <c r="URQ1" s="426"/>
      <c r="URR1" s="426"/>
      <c r="URS1" s="426"/>
      <c r="URT1" s="426"/>
      <c r="URU1" s="476"/>
      <c r="URV1" s="476"/>
      <c r="URW1" s="426" t="s">
        <v>133</v>
      </c>
      <c r="URX1" s="426"/>
      <c r="URY1" s="426"/>
      <c r="URZ1" s="426"/>
      <c r="USA1" s="426"/>
      <c r="USB1" s="426"/>
      <c r="USC1" s="426"/>
      <c r="USD1" s="426"/>
      <c r="USE1" s="426"/>
      <c r="USF1" s="426"/>
      <c r="USG1" s="426"/>
      <c r="USH1" s="426"/>
      <c r="USI1" s="426"/>
      <c r="USJ1" s="426"/>
      <c r="USK1" s="476"/>
      <c r="USL1" s="476"/>
      <c r="USM1" s="426" t="s">
        <v>133</v>
      </c>
      <c r="USN1" s="426"/>
      <c r="USO1" s="426"/>
      <c r="USP1" s="426"/>
      <c r="USQ1" s="426"/>
      <c r="USR1" s="426"/>
      <c r="USS1" s="426"/>
      <c r="UST1" s="426"/>
      <c r="USU1" s="426"/>
      <c r="USV1" s="426"/>
      <c r="USW1" s="426"/>
      <c r="USX1" s="426"/>
      <c r="USY1" s="426"/>
      <c r="USZ1" s="426"/>
      <c r="UTA1" s="476"/>
      <c r="UTB1" s="476"/>
      <c r="UTC1" s="426" t="s">
        <v>133</v>
      </c>
      <c r="UTD1" s="426"/>
      <c r="UTE1" s="426"/>
      <c r="UTF1" s="426"/>
      <c r="UTG1" s="426"/>
      <c r="UTH1" s="426"/>
      <c r="UTI1" s="426"/>
      <c r="UTJ1" s="426"/>
      <c r="UTK1" s="426"/>
      <c r="UTL1" s="426"/>
      <c r="UTM1" s="426"/>
      <c r="UTN1" s="426"/>
      <c r="UTO1" s="426"/>
      <c r="UTP1" s="426"/>
      <c r="UTQ1" s="476"/>
      <c r="UTR1" s="476"/>
      <c r="UTS1" s="426" t="s">
        <v>133</v>
      </c>
      <c r="UTT1" s="426"/>
      <c r="UTU1" s="426"/>
      <c r="UTV1" s="426"/>
      <c r="UTW1" s="426"/>
      <c r="UTX1" s="426"/>
      <c r="UTY1" s="426"/>
      <c r="UTZ1" s="426"/>
      <c r="UUA1" s="426"/>
      <c r="UUB1" s="426"/>
      <c r="UUC1" s="426"/>
      <c r="UUD1" s="426"/>
      <c r="UUE1" s="426"/>
      <c r="UUF1" s="426"/>
      <c r="UUG1" s="476"/>
      <c r="UUH1" s="476"/>
      <c r="UUI1" s="426" t="s">
        <v>133</v>
      </c>
      <c r="UUJ1" s="426"/>
      <c r="UUK1" s="426"/>
      <c r="UUL1" s="426"/>
      <c r="UUM1" s="426"/>
      <c r="UUN1" s="426"/>
      <c r="UUO1" s="426"/>
      <c r="UUP1" s="426"/>
      <c r="UUQ1" s="426"/>
      <c r="UUR1" s="426"/>
      <c r="UUS1" s="426"/>
      <c r="UUT1" s="426"/>
      <c r="UUU1" s="426"/>
      <c r="UUV1" s="426"/>
      <c r="UUW1" s="476"/>
      <c r="UUX1" s="476"/>
      <c r="UUY1" s="426" t="s">
        <v>133</v>
      </c>
      <c r="UUZ1" s="426"/>
      <c r="UVA1" s="426"/>
      <c r="UVB1" s="426"/>
      <c r="UVC1" s="426"/>
      <c r="UVD1" s="426"/>
      <c r="UVE1" s="426"/>
      <c r="UVF1" s="426"/>
      <c r="UVG1" s="426"/>
      <c r="UVH1" s="426"/>
      <c r="UVI1" s="426"/>
      <c r="UVJ1" s="426"/>
      <c r="UVK1" s="426"/>
      <c r="UVL1" s="426"/>
      <c r="UVM1" s="476"/>
      <c r="UVN1" s="476"/>
      <c r="UVO1" s="426" t="s">
        <v>133</v>
      </c>
      <c r="UVP1" s="426"/>
      <c r="UVQ1" s="426"/>
      <c r="UVR1" s="426"/>
      <c r="UVS1" s="426"/>
      <c r="UVT1" s="426"/>
      <c r="UVU1" s="426"/>
      <c r="UVV1" s="426"/>
      <c r="UVW1" s="426"/>
      <c r="UVX1" s="426"/>
      <c r="UVY1" s="426"/>
      <c r="UVZ1" s="426"/>
      <c r="UWA1" s="426"/>
      <c r="UWB1" s="426"/>
      <c r="UWC1" s="476"/>
      <c r="UWD1" s="476"/>
      <c r="UWE1" s="426" t="s">
        <v>133</v>
      </c>
      <c r="UWF1" s="426"/>
      <c r="UWG1" s="426"/>
      <c r="UWH1" s="426"/>
      <c r="UWI1" s="426"/>
      <c r="UWJ1" s="426"/>
      <c r="UWK1" s="426"/>
      <c r="UWL1" s="426"/>
      <c r="UWM1" s="426"/>
      <c r="UWN1" s="426"/>
      <c r="UWO1" s="426"/>
      <c r="UWP1" s="426"/>
      <c r="UWQ1" s="426"/>
      <c r="UWR1" s="426"/>
      <c r="UWS1" s="476"/>
      <c r="UWT1" s="476"/>
      <c r="UWU1" s="426" t="s">
        <v>133</v>
      </c>
      <c r="UWV1" s="426"/>
      <c r="UWW1" s="426"/>
      <c r="UWX1" s="426"/>
      <c r="UWY1" s="426"/>
      <c r="UWZ1" s="426"/>
      <c r="UXA1" s="426"/>
      <c r="UXB1" s="426"/>
      <c r="UXC1" s="426"/>
      <c r="UXD1" s="426"/>
      <c r="UXE1" s="426"/>
      <c r="UXF1" s="426"/>
      <c r="UXG1" s="426"/>
      <c r="UXH1" s="426"/>
      <c r="UXI1" s="476"/>
      <c r="UXJ1" s="476"/>
      <c r="UXK1" s="426" t="s">
        <v>133</v>
      </c>
      <c r="UXL1" s="426"/>
      <c r="UXM1" s="426"/>
      <c r="UXN1" s="426"/>
      <c r="UXO1" s="426"/>
      <c r="UXP1" s="426"/>
      <c r="UXQ1" s="426"/>
      <c r="UXR1" s="426"/>
      <c r="UXS1" s="426"/>
      <c r="UXT1" s="426"/>
      <c r="UXU1" s="426"/>
      <c r="UXV1" s="426"/>
      <c r="UXW1" s="426"/>
      <c r="UXX1" s="426"/>
      <c r="UXY1" s="476"/>
      <c r="UXZ1" s="476"/>
      <c r="UYA1" s="426" t="s">
        <v>133</v>
      </c>
      <c r="UYB1" s="426"/>
      <c r="UYC1" s="426"/>
      <c r="UYD1" s="426"/>
      <c r="UYE1" s="426"/>
      <c r="UYF1" s="426"/>
      <c r="UYG1" s="426"/>
      <c r="UYH1" s="426"/>
      <c r="UYI1" s="426"/>
      <c r="UYJ1" s="426"/>
      <c r="UYK1" s="426"/>
      <c r="UYL1" s="426"/>
      <c r="UYM1" s="426"/>
      <c r="UYN1" s="426"/>
      <c r="UYO1" s="476"/>
      <c r="UYP1" s="476"/>
      <c r="UYQ1" s="426" t="s">
        <v>133</v>
      </c>
      <c r="UYR1" s="426"/>
      <c r="UYS1" s="426"/>
      <c r="UYT1" s="426"/>
      <c r="UYU1" s="426"/>
      <c r="UYV1" s="426"/>
      <c r="UYW1" s="426"/>
      <c r="UYX1" s="426"/>
      <c r="UYY1" s="426"/>
      <c r="UYZ1" s="426"/>
      <c r="UZA1" s="426"/>
      <c r="UZB1" s="426"/>
      <c r="UZC1" s="426"/>
      <c r="UZD1" s="426"/>
      <c r="UZE1" s="476"/>
      <c r="UZF1" s="476"/>
      <c r="UZG1" s="426" t="s">
        <v>133</v>
      </c>
      <c r="UZH1" s="426"/>
      <c r="UZI1" s="426"/>
      <c r="UZJ1" s="426"/>
      <c r="UZK1" s="426"/>
      <c r="UZL1" s="426"/>
      <c r="UZM1" s="426"/>
      <c r="UZN1" s="426"/>
      <c r="UZO1" s="426"/>
      <c r="UZP1" s="426"/>
      <c r="UZQ1" s="426"/>
      <c r="UZR1" s="426"/>
      <c r="UZS1" s="426"/>
      <c r="UZT1" s="426"/>
      <c r="UZU1" s="476"/>
      <c r="UZV1" s="476"/>
      <c r="UZW1" s="426" t="s">
        <v>133</v>
      </c>
      <c r="UZX1" s="426"/>
      <c r="UZY1" s="426"/>
      <c r="UZZ1" s="426"/>
      <c r="VAA1" s="426"/>
      <c r="VAB1" s="426"/>
      <c r="VAC1" s="426"/>
      <c r="VAD1" s="426"/>
      <c r="VAE1" s="426"/>
      <c r="VAF1" s="426"/>
      <c r="VAG1" s="426"/>
      <c r="VAH1" s="426"/>
      <c r="VAI1" s="426"/>
      <c r="VAJ1" s="426"/>
      <c r="VAK1" s="476"/>
      <c r="VAL1" s="476"/>
      <c r="VAM1" s="426" t="s">
        <v>133</v>
      </c>
      <c r="VAN1" s="426"/>
      <c r="VAO1" s="426"/>
      <c r="VAP1" s="426"/>
      <c r="VAQ1" s="426"/>
      <c r="VAR1" s="426"/>
      <c r="VAS1" s="426"/>
      <c r="VAT1" s="426"/>
      <c r="VAU1" s="426"/>
      <c r="VAV1" s="426"/>
      <c r="VAW1" s="426"/>
      <c r="VAX1" s="426"/>
      <c r="VAY1" s="426"/>
      <c r="VAZ1" s="426"/>
      <c r="VBA1" s="476"/>
      <c r="VBB1" s="476"/>
      <c r="VBC1" s="426" t="s">
        <v>133</v>
      </c>
      <c r="VBD1" s="426"/>
      <c r="VBE1" s="426"/>
      <c r="VBF1" s="426"/>
      <c r="VBG1" s="426"/>
      <c r="VBH1" s="426"/>
      <c r="VBI1" s="426"/>
      <c r="VBJ1" s="426"/>
      <c r="VBK1" s="426"/>
      <c r="VBL1" s="426"/>
      <c r="VBM1" s="426"/>
      <c r="VBN1" s="426"/>
      <c r="VBO1" s="426"/>
      <c r="VBP1" s="426"/>
      <c r="VBQ1" s="476"/>
      <c r="VBR1" s="476"/>
      <c r="VBS1" s="426" t="s">
        <v>133</v>
      </c>
      <c r="VBT1" s="426"/>
      <c r="VBU1" s="426"/>
      <c r="VBV1" s="426"/>
      <c r="VBW1" s="426"/>
      <c r="VBX1" s="426"/>
      <c r="VBY1" s="426"/>
      <c r="VBZ1" s="426"/>
      <c r="VCA1" s="426"/>
      <c r="VCB1" s="426"/>
      <c r="VCC1" s="426"/>
      <c r="VCD1" s="426"/>
      <c r="VCE1" s="426"/>
      <c r="VCF1" s="426"/>
      <c r="VCG1" s="476"/>
      <c r="VCH1" s="476"/>
      <c r="VCI1" s="426" t="s">
        <v>133</v>
      </c>
      <c r="VCJ1" s="426"/>
      <c r="VCK1" s="426"/>
      <c r="VCL1" s="426"/>
      <c r="VCM1" s="426"/>
      <c r="VCN1" s="426"/>
      <c r="VCO1" s="426"/>
      <c r="VCP1" s="426"/>
      <c r="VCQ1" s="426"/>
      <c r="VCR1" s="426"/>
      <c r="VCS1" s="426"/>
      <c r="VCT1" s="426"/>
      <c r="VCU1" s="426"/>
      <c r="VCV1" s="426"/>
      <c r="VCW1" s="476"/>
      <c r="VCX1" s="476"/>
      <c r="VCY1" s="426" t="s">
        <v>133</v>
      </c>
      <c r="VCZ1" s="426"/>
      <c r="VDA1" s="426"/>
      <c r="VDB1" s="426"/>
      <c r="VDC1" s="426"/>
      <c r="VDD1" s="426"/>
      <c r="VDE1" s="426"/>
      <c r="VDF1" s="426"/>
      <c r="VDG1" s="426"/>
      <c r="VDH1" s="426"/>
      <c r="VDI1" s="426"/>
      <c r="VDJ1" s="426"/>
      <c r="VDK1" s="426"/>
      <c r="VDL1" s="426"/>
      <c r="VDM1" s="476"/>
      <c r="VDN1" s="476"/>
      <c r="VDO1" s="426" t="s">
        <v>133</v>
      </c>
      <c r="VDP1" s="426"/>
      <c r="VDQ1" s="426"/>
      <c r="VDR1" s="426"/>
      <c r="VDS1" s="426"/>
      <c r="VDT1" s="426"/>
      <c r="VDU1" s="426"/>
      <c r="VDV1" s="426"/>
      <c r="VDW1" s="426"/>
      <c r="VDX1" s="426"/>
      <c r="VDY1" s="426"/>
      <c r="VDZ1" s="426"/>
      <c r="VEA1" s="426"/>
      <c r="VEB1" s="426"/>
      <c r="VEC1" s="476"/>
      <c r="VED1" s="476"/>
      <c r="VEE1" s="426" t="s">
        <v>133</v>
      </c>
      <c r="VEF1" s="426"/>
      <c r="VEG1" s="426"/>
      <c r="VEH1" s="426"/>
      <c r="VEI1" s="426"/>
      <c r="VEJ1" s="426"/>
      <c r="VEK1" s="426"/>
      <c r="VEL1" s="426"/>
      <c r="VEM1" s="426"/>
      <c r="VEN1" s="426"/>
      <c r="VEO1" s="426"/>
      <c r="VEP1" s="426"/>
      <c r="VEQ1" s="426"/>
      <c r="VER1" s="426"/>
      <c r="VES1" s="476"/>
      <c r="VET1" s="476"/>
      <c r="VEU1" s="426" t="s">
        <v>133</v>
      </c>
      <c r="VEV1" s="426"/>
      <c r="VEW1" s="426"/>
      <c r="VEX1" s="426"/>
      <c r="VEY1" s="426"/>
      <c r="VEZ1" s="426"/>
      <c r="VFA1" s="426"/>
      <c r="VFB1" s="426"/>
      <c r="VFC1" s="426"/>
      <c r="VFD1" s="426"/>
      <c r="VFE1" s="426"/>
      <c r="VFF1" s="426"/>
      <c r="VFG1" s="426"/>
      <c r="VFH1" s="426"/>
      <c r="VFI1" s="476"/>
      <c r="VFJ1" s="476"/>
      <c r="VFK1" s="426" t="s">
        <v>133</v>
      </c>
      <c r="VFL1" s="426"/>
      <c r="VFM1" s="426"/>
      <c r="VFN1" s="426"/>
      <c r="VFO1" s="426"/>
      <c r="VFP1" s="426"/>
      <c r="VFQ1" s="426"/>
      <c r="VFR1" s="426"/>
      <c r="VFS1" s="426"/>
      <c r="VFT1" s="426"/>
      <c r="VFU1" s="426"/>
      <c r="VFV1" s="426"/>
      <c r="VFW1" s="426"/>
      <c r="VFX1" s="426"/>
      <c r="VFY1" s="476"/>
      <c r="VFZ1" s="476"/>
      <c r="VGA1" s="426" t="s">
        <v>133</v>
      </c>
      <c r="VGB1" s="426"/>
      <c r="VGC1" s="426"/>
      <c r="VGD1" s="426"/>
      <c r="VGE1" s="426"/>
      <c r="VGF1" s="426"/>
      <c r="VGG1" s="426"/>
      <c r="VGH1" s="426"/>
      <c r="VGI1" s="426"/>
      <c r="VGJ1" s="426"/>
      <c r="VGK1" s="426"/>
      <c r="VGL1" s="426"/>
      <c r="VGM1" s="426"/>
      <c r="VGN1" s="426"/>
      <c r="VGO1" s="476"/>
      <c r="VGP1" s="476"/>
      <c r="VGQ1" s="426" t="s">
        <v>133</v>
      </c>
      <c r="VGR1" s="426"/>
      <c r="VGS1" s="426"/>
      <c r="VGT1" s="426"/>
      <c r="VGU1" s="426"/>
      <c r="VGV1" s="426"/>
      <c r="VGW1" s="426"/>
      <c r="VGX1" s="426"/>
      <c r="VGY1" s="426"/>
      <c r="VGZ1" s="426"/>
      <c r="VHA1" s="426"/>
      <c r="VHB1" s="426"/>
      <c r="VHC1" s="426"/>
      <c r="VHD1" s="426"/>
      <c r="VHE1" s="476"/>
      <c r="VHF1" s="476"/>
      <c r="VHG1" s="426" t="s">
        <v>133</v>
      </c>
      <c r="VHH1" s="426"/>
      <c r="VHI1" s="426"/>
      <c r="VHJ1" s="426"/>
      <c r="VHK1" s="426"/>
      <c r="VHL1" s="426"/>
      <c r="VHM1" s="426"/>
      <c r="VHN1" s="426"/>
      <c r="VHO1" s="426"/>
      <c r="VHP1" s="426"/>
      <c r="VHQ1" s="426"/>
      <c r="VHR1" s="426"/>
      <c r="VHS1" s="426"/>
      <c r="VHT1" s="426"/>
      <c r="VHU1" s="476"/>
      <c r="VHV1" s="476"/>
      <c r="VHW1" s="426" t="s">
        <v>133</v>
      </c>
      <c r="VHX1" s="426"/>
      <c r="VHY1" s="426"/>
      <c r="VHZ1" s="426"/>
      <c r="VIA1" s="426"/>
      <c r="VIB1" s="426"/>
      <c r="VIC1" s="426"/>
      <c r="VID1" s="426"/>
      <c r="VIE1" s="426"/>
      <c r="VIF1" s="426"/>
      <c r="VIG1" s="426"/>
      <c r="VIH1" s="426"/>
      <c r="VII1" s="426"/>
      <c r="VIJ1" s="426"/>
      <c r="VIK1" s="476"/>
      <c r="VIL1" s="476"/>
      <c r="VIM1" s="426" t="s">
        <v>133</v>
      </c>
      <c r="VIN1" s="426"/>
      <c r="VIO1" s="426"/>
      <c r="VIP1" s="426"/>
      <c r="VIQ1" s="426"/>
      <c r="VIR1" s="426"/>
      <c r="VIS1" s="426"/>
      <c r="VIT1" s="426"/>
      <c r="VIU1" s="426"/>
      <c r="VIV1" s="426"/>
      <c r="VIW1" s="426"/>
      <c r="VIX1" s="426"/>
      <c r="VIY1" s="426"/>
      <c r="VIZ1" s="426"/>
      <c r="VJA1" s="476"/>
      <c r="VJB1" s="476"/>
      <c r="VJC1" s="426" t="s">
        <v>133</v>
      </c>
      <c r="VJD1" s="426"/>
      <c r="VJE1" s="426"/>
      <c r="VJF1" s="426"/>
      <c r="VJG1" s="426"/>
      <c r="VJH1" s="426"/>
      <c r="VJI1" s="426"/>
      <c r="VJJ1" s="426"/>
      <c r="VJK1" s="426"/>
      <c r="VJL1" s="426"/>
      <c r="VJM1" s="426"/>
      <c r="VJN1" s="426"/>
      <c r="VJO1" s="426"/>
      <c r="VJP1" s="426"/>
      <c r="VJQ1" s="476"/>
      <c r="VJR1" s="476"/>
      <c r="VJS1" s="426" t="s">
        <v>133</v>
      </c>
      <c r="VJT1" s="426"/>
      <c r="VJU1" s="426"/>
      <c r="VJV1" s="426"/>
      <c r="VJW1" s="426"/>
      <c r="VJX1" s="426"/>
      <c r="VJY1" s="426"/>
      <c r="VJZ1" s="426"/>
      <c r="VKA1" s="426"/>
      <c r="VKB1" s="426"/>
      <c r="VKC1" s="426"/>
      <c r="VKD1" s="426"/>
      <c r="VKE1" s="426"/>
      <c r="VKF1" s="426"/>
      <c r="VKG1" s="476"/>
      <c r="VKH1" s="476"/>
      <c r="VKI1" s="426" t="s">
        <v>133</v>
      </c>
      <c r="VKJ1" s="426"/>
      <c r="VKK1" s="426"/>
      <c r="VKL1" s="426"/>
      <c r="VKM1" s="426"/>
      <c r="VKN1" s="426"/>
      <c r="VKO1" s="426"/>
      <c r="VKP1" s="426"/>
      <c r="VKQ1" s="426"/>
      <c r="VKR1" s="426"/>
      <c r="VKS1" s="426"/>
      <c r="VKT1" s="426"/>
      <c r="VKU1" s="426"/>
      <c r="VKV1" s="426"/>
      <c r="VKW1" s="476"/>
      <c r="VKX1" s="476"/>
      <c r="VKY1" s="426" t="s">
        <v>133</v>
      </c>
      <c r="VKZ1" s="426"/>
      <c r="VLA1" s="426"/>
      <c r="VLB1" s="426"/>
      <c r="VLC1" s="426"/>
      <c r="VLD1" s="426"/>
      <c r="VLE1" s="426"/>
      <c r="VLF1" s="426"/>
      <c r="VLG1" s="426"/>
      <c r="VLH1" s="426"/>
      <c r="VLI1" s="426"/>
      <c r="VLJ1" s="426"/>
      <c r="VLK1" s="426"/>
      <c r="VLL1" s="426"/>
      <c r="VLM1" s="476"/>
      <c r="VLN1" s="476"/>
      <c r="VLO1" s="426" t="s">
        <v>133</v>
      </c>
      <c r="VLP1" s="426"/>
      <c r="VLQ1" s="426"/>
      <c r="VLR1" s="426"/>
      <c r="VLS1" s="426"/>
      <c r="VLT1" s="426"/>
      <c r="VLU1" s="426"/>
      <c r="VLV1" s="426"/>
      <c r="VLW1" s="426"/>
      <c r="VLX1" s="426"/>
      <c r="VLY1" s="426"/>
      <c r="VLZ1" s="426"/>
      <c r="VMA1" s="426"/>
      <c r="VMB1" s="426"/>
      <c r="VMC1" s="476"/>
      <c r="VMD1" s="476"/>
      <c r="VME1" s="426" t="s">
        <v>133</v>
      </c>
      <c r="VMF1" s="426"/>
      <c r="VMG1" s="426"/>
      <c r="VMH1" s="426"/>
      <c r="VMI1" s="426"/>
      <c r="VMJ1" s="426"/>
      <c r="VMK1" s="426"/>
      <c r="VML1" s="426"/>
      <c r="VMM1" s="426"/>
      <c r="VMN1" s="426"/>
      <c r="VMO1" s="426"/>
      <c r="VMP1" s="426"/>
      <c r="VMQ1" s="426"/>
      <c r="VMR1" s="426"/>
      <c r="VMS1" s="476"/>
      <c r="VMT1" s="476"/>
      <c r="VMU1" s="426" t="s">
        <v>133</v>
      </c>
      <c r="VMV1" s="426"/>
      <c r="VMW1" s="426"/>
      <c r="VMX1" s="426"/>
      <c r="VMY1" s="426"/>
      <c r="VMZ1" s="426"/>
      <c r="VNA1" s="426"/>
      <c r="VNB1" s="426"/>
      <c r="VNC1" s="426"/>
      <c r="VND1" s="426"/>
      <c r="VNE1" s="426"/>
      <c r="VNF1" s="426"/>
      <c r="VNG1" s="426"/>
      <c r="VNH1" s="426"/>
      <c r="VNI1" s="476"/>
      <c r="VNJ1" s="476"/>
      <c r="VNK1" s="426" t="s">
        <v>133</v>
      </c>
      <c r="VNL1" s="426"/>
      <c r="VNM1" s="426"/>
      <c r="VNN1" s="426"/>
      <c r="VNO1" s="426"/>
      <c r="VNP1" s="426"/>
      <c r="VNQ1" s="426"/>
      <c r="VNR1" s="426"/>
      <c r="VNS1" s="426"/>
      <c r="VNT1" s="426"/>
      <c r="VNU1" s="426"/>
      <c r="VNV1" s="426"/>
      <c r="VNW1" s="426"/>
      <c r="VNX1" s="426"/>
      <c r="VNY1" s="476"/>
      <c r="VNZ1" s="476"/>
      <c r="VOA1" s="426" t="s">
        <v>133</v>
      </c>
      <c r="VOB1" s="426"/>
      <c r="VOC1" s="426"/>
      <c r="VOD1" s="426"/>
      <c r="VOE1" s="426"/>
      <c r="VOF1" s="426"/>
      <c r="VOG1" s="426"/>
      <c r="VOH1" s="426"/>
      <c r="VOI1" s="426"/>
      <c r="VOJ1" s="426"/>
      <c r="VOK1" s="426"/>
      <c r="VOL1" s="426"/>
      <c r="VOM1" s="426"/>
      <c r="VON1" s="426"/>
      <c r="VOO1" s="476"/>
      <c r="VOP1" s="476"/>
      <c r="VOQ1" s="426" t="s">
        <v>133</v>
      </c>
      <c r="VOR1" s="426"/>
      <c r="VOS1" s="426"/>
      <c r="VOT1" s="426"/>
      <c r="VOU1" s="426"/>
      <c r="VOV1" s="426"/>
      <c r="VOW1" s="426"/>
      <c r="VOX1" s="426"/>
      <c r="VOY1" s="426"/>
      <c r="VOZ1" s="426"/>
      <c r="VPA1" s="426"/>
      <c r="VPB1" s="426"/>
      <c r="VPC1" s="426"/>
      <c r="VPD1" s="426"/>
      <c r="VPE1" s="476"/>
      <c r="VPF1" s="476"/>
      <c r="VPG1" s="426" t="s">
        <v>133</v>
      </c>
      <c r="VPH1" s="426"/>
      <c r="VPI1" s="426"/>
      <c r="VPJ1" s="426"/>
      <c r="VPK1" s="426"/>
      <c r="VPL1" s="426"/>
      <c r="VPM1" s="426"/>
      <c r="VPN1" s="426"/>
      <c r="VPO1" s="426"/>
      <c r="VPP1" s="426"/>
      <c r="VPQ1" s="426"/>
      <c r="VPR1" s="426"/>
      <c r="VPS1" s="426"/>
      <c r="VPT1" s="426"/>
      <c r="VPU1" s="476"/>
      <c r="VPV1" s="476"/>
      <c r="VPW1" s="426" t="s">
        <v>133</v>
      </c>
      <c r="VPX1" s="426"/>
      <c r="VPY1" s="426"/>
      <c r="VPZ1" s="426"/>
      <c r="VQA1" s="426"/>
      <c r="VQB1" s="426"/>
      <c r="VQC1" s="426"/>
      <c r="VQD1" s="426"/>
      <c r="VQE1" s="426"/>
      <c r="VQF1" s="426"/>
      <c r="VQG1" s="426"/>
      <c r="VQH1" s="426"/>
      <c r="VQI1" s="426"/>
      <c r="VQJ1" s="426"/>
      <c r="VQK1" s="476"/>
      <c r="VQL1" s="476"/>
      <c r="VQM1" s="426" t="s">
        <v>133</v>
      </c>
      <c r="VQN1" s="426"/>
      <c r="VQO1" s="426"/>
      <c r="VQP1" s="426"/>
      <c r="VQQ1" s="426"/>
      <c r="VQR1" s="426"/>
      <c r="VQS1" s="426"/>
      <c r="VQT1" s="426"/>
      <c r="VQU1" s="426"/>
      <c r="VQV1" s="426"/>
      <c r="VQW1" s="426"/>
      <c r="VQX1" s="426"/>
      <c r="VQY1" s="426"/>
      <c r="VQZ1" s="426"/>
      <c r="VRA1" s="476"/>
      <c r="VRB1" s="476"/>
      <c r="VRC1" s="426" t="s">
        <v>133</v>
      </c>
      <c r="VRD1" s="426"/>
      <c r="VRE1" s="426"/>
      <c r="VRF1" s="426"/>
      <c r="VRG1" s="426"/>
      <c r="VRH1" s="426"/>
      <c r="VRI1" s="426"/>
      <c r="VRJ1" s="426"/>
      <c r="VRK1" s="426"/>
      <c r="VRL1" s="426"/>
      <c r="VRM1" s="426"/>
      <c r="VRN1" s="426"/>
      <c r="VRO1" s="426"/>
      <c r="VRP1" s="426"/>
      <c r="VRQ1" s="476"/>
      <c r="VRR1" s="476"/>
      <c r="VRS1" s="426" t="s">
        <v>133</v>
      </c>
      <c r="VRT1" s="426"/>
      <c r="VRU1" s="426"/>
      <c r="VRV1" s="426"/>
      <c r="VRW1" s="426"/>
      <c r="VRX1" s="426"/>
      <c r="VRY1" s="426"/>
      <c r="VRZ1" s="426"/>
      <c r="VSA1" s="426"/>
      <c r="VSB1" s="426"/>
      <c r="VSC1" s="426"/>
      <c r="VSD1" s="426"/>
      <c r="VSE1" s="426"/>
      <c r="VSF1" s="426"/>
      <c r="VSG1" s="476"/>
      <c r="VSH1" s="476"/>
      <c r="VSI1" s="426" t="s">
        <v>133</v>
      </c>
      <c r="VSJ1" s="426"/>
      <c r="VSK1" s="426"/>
      <c r="VSL1" s="426"/>
      <c r="VSM1" s="426"/>
      <c r="VSN1" s="426"/>
      <c r="VSO1" s="426"/>
      <c r="VSP1" s="426"/>
      <c r="VSQ1" s="426"/>
      <c r="VSR1" s="426"/>
      <c r="VSS1" s="426"/>
      <c r="VST1" s="426"/>
      <c r="VSU1" s="426"/>
      <c r="VSV1" s="426"/>
      <c r="VSW1" s="476"/>
      <c r="VSX1" s="476"/>
      <c r="VSY1" s="426" t="s">
        <v>133</v>
      </c>
      <c r="VSZ1" s="426"/>
      <c r="VTA1" s="426"/>
      <c r="VTB1" s="426"/>
      <c r="VTC1" s="426"/>
      <c r="VTD1" s="426"/>
      <c r="VTE1" s="426"/>
      <c r="VTF1" s="426"/>
      <c r="VTG1" s="426"/>
      <c r="VTH1" s="426"/>
      <c r="VTI1" s="426"/>
      <c r="VTJ1" s="426"/>
      <c r="VTK1" s="426"/>
      <c r="VTL1" s="426"/>
      <c r="VTM1" s="476"/>
      <c r="VTN1" s="476"/>
      <c r="VTO1" s="426" t="s">
        <v>133</v>
      </c>
      <c r="VTP1" s="426"/>
      <c r="VTQ1" s="426"/>
      <c r="VTR1" s="426"/>
      <c r="VTS1" s="426"/>
      <c r="VTT1" s="426"/>
      <c r="VTU1" s="426"/>
      <c r="VTV1" s="426"/>
      <c r="VTW1" s="426"/>
      <c r="VTX1" s="426"/>
      <c r="VTY1" s="426"/>
      <c r="VTZ1" s="426"/>
      <c r="VUA1" s="426"/>
      <c r="VUB1" s="426"/>
      <c r="VUC1" s="476"/>
      <c r="VUD1" s="476"/>
      <c r="VUE1" s="426" t="s">
        <v>133</v>
      </c>
      <c r="VUF1" s="426"/>
      <c r="VUG1" s="426"/>
      <c r="VUH1" s="426"/>
      <c r="VUI1" s="426"/>
      <c r="VUJ1" s="426"/>
      <c r="VUK1" s="426"/>
      <c r="VUL1" s="426"/>
      <c r="VUM1" s="426"/>
      <c r="VUN1" s="426"/>
      <c r="VUO1" s="426"/>
      <c r="VUP1" s="426"/>
      <c r="VUQ1" s="426"/>
      <c r="VUR1" s="426"/>
      <c r="VUS1" s="476"/>
      <c r="VUT1" s="476"/>
      <c r="VUU1" s="426" t="s">
        <v>133</v>
      </c>
      <c r="VUV1" s="426"/>
      <c r="VUW1" s="426"/>
      <c r="VUX1" s="426"/>
      <c r="VUY1" s="426"/>
      <c r="VUZ1" s="426"/>
      <c r="VVA1" s="426"/>
      <c r="VVB1" s="426"/>
      <c r="VVC1" s="426"/>
      <c r="VVD1" s="426"/>
      <c r="VVE1" s="426"/>
      <c r="VVF1" s="426"/>
      <c r="VVG1" s="426"/>
      <c r="VVH1" s="426"/>
      <c r="VVI1" s="476"/>
      <c r="VVJ1" s="476"/>
      <c r="VVK1" s="426" t="s">
        <v>133</v>
      </c>
      <c r="VVL1" s="426"/>
      <c r="VVM1" s="426"/>
      <c r="VVN1" s="426"/>
      <c r="VVO1" s="426"/>
      <c r="VVP1" s="426"/>
      <c r="VVQ1" s="426"/>
      <c r="VVR1" s="426"/>
      <c r="VVS1" s="426"/>
      <c r="VVT1" s="426"/>
      <c r="VVU1" s="426"/>
      <c r="VVV1" s="426"/>
      <c r="VVW1" s="426"/>
      <c r="VVX1" s="426"/>
      <c r="VVY1" s="476"/>
      <c r="VVZ1" s="476"/>
      <c r="VWA1" s="426" t="s">
        <v>133</v>
      </c>
      <c r="VWB1" s="426"/>
      <c r="VWC1" s="426"/>
      <c r="VWD1" s="426"/>
      <c r="VWE1" s="426"/>
      <c r="VWF1" s="426"/>
      <c r="VWG1" s="426"/>
      <c r="VWH1" s="426"/>
      <c r="VWI1" s="426"/>
      <c r="VWJ1" s="426"/>
      <c r="VWK1" s="426"/>
      <c r="VWL1" s="426"/>
      <c r="VWM1" s="426"/>
      <c r="VWN1" s="426"/>
      <c r="VWO1" s="476"/>
      <c r="VWP1" s="476"/>
      <c r="VWQ1" s="426" t="s">
        <v>133</v>
      </c>
      <c r="VWR1" s="426"/>
      <c r="VWS1" s="426"/>
      <c r="VWT1" s="426"/>
      <c r="VWU1" s="426"/>
      <c r="VWV1" s="426"/>
      <c r="VWW1" s="426"/>
      <c r="VWX1" s="426"/>
      <c r="VWY1" s="426"/>
      <c r="VWZ1" s="426"/>
      <c r="VXA1" s="426"/>
      <c r="VXB1" s="426"/>
      <c r="VXC1" s="426"/>
      <c r="VXD1" s="426"/>
      <c r="VXE1" s="476"/>
      <c r="VXF1" s="476"/>
      <c r="VXG1" s="426" t="s">
        <v>133</v>
      </c>
      <c r="VXH1" s="426"/>
      <c r="VXI1" s="426"/>
      <c r="VXJ1" s="426"/>
      <c r="VXK1" s="426"/>
      <c r="VXL1" s="426"/>
      <c r="VXM1" s="426"/>
      <c r="VXN1" s="426"/>
      <c r="VXO1" s="426"/>
      <c r="VXP1" s="426"/>
      <c r="VXQ1" s="426"/>
      <c r="VXR1" s="426"/>
      <c r="VXS1" s="426"/>
      <c r="VXT1" s="426"/>
      <c r="VXU1" s="476"/>
      <c r="VXV1" s="476"/>
      <c r="VXW1" s="426" t="s">
        <v>133</v>
      </c>
      <c r="VXX1" s="426"/>
      <c r="VXY1" s="426"/>
      <c r="VXZ1" s="426"/>
      <c r="VYA1" s="426"/>
      <c r="VYB1" s="426"/>
      <c r="VYC1" s="426"/>
      <c r="VYD1" s="426"/>
      <c r="VYE1" s="426"/>
      <c r="VYF1" s="426"/>
      <c r="VYG1" s="426"/>
      <c r="VYH1" s="426"/>
      <c r="VYI1" s="426"/>
      <c r="VYJ1" s="426"/>
      <c r="VYK1" s="476"/>
      <c r="VYL1" s="476"/>
      <c r="VYM1" s="426" t="s">
        <v>133</v>
      </c>
      <c r="VYN1" s="426"/>
      <c r="VYO1" s="426"/>
      <c r="VYP1" s="426"/>
      <c r="VYQ1" s="426"/>
      <c r="VYR1" s="426"/>
      <c r="VYS1" s="426"/>
      <c r="VYT1" s="426"/>
      <c r="VYU1" s="426"/>
      <c r="VYV1" s="426"/>
      <c r="VYW1" s="426"/>
      <c r="VYX1" s="426"/>
      <c r="VYY1" s="426"/>
      <c r="VYZ1" s="426"/>
      <c r="VZA1" s="476"/>
      <c r="VZB1" s="476"/>
      <c r="VZC1" s="426" t="s">
        <v>133</v>
      </c>
      <c r="VZD1" s="426"/>
      <c r="VZE1" s="426"/>
      <c r="VZF1" s="426"/>
      <c r="VZG1" s="426"/>
      <c r="VZH1" s="426"/>
      <c r="VZI1" s="426"/>
      <c r="VZJ1" s="426"/>
      <c r="VZK1" s="426"/>
      <c r="VZL1" s="426"/>
      <c r="VZM1" s="426"/>
      <c r="VZN1" s="426"/>
      <c r="VZO1" s="426"/>
      <c r="VZP1" s="426"/>
      <c r="VZQ1" s="476"/>
      <c r="VZR1" s="476"/>
      <c r="VZS1" s="426" t="s">
        <v>133</v>
      </c>
      <c r="VZT1" s="426"/>
      <c r="VZU1" s="426"/>
      <c r="VZV1" s="426"/>
      <c r="VZW1" s="426"/>
      <c r="VZX1" s="426"/>
      <c r="VZY1" s="426"/>
      <c r="VZZ1" s="426"/>
      <c r="WAA1" s="426"/>
      <c r="WAB1" s="426"/>
      <c r="WAC1" s="426"/>
      <c r="WAD1" s="426"/>
      <c r="WAE1" s="426"/>
      <c r="WAF1" s="426"/>
      <c r="WAG1" s="476"/>
      <c r="WAH1" s="476"/>
      <c r="WAI1" s="426" t="s">
        <v>133</v>
      </c>
      <c r="WAJ1" s="426"/>
      <c r="WAK1" s="426"/>
      <c r="WAL1" s="426"/>
      <c r="WAM1" s="426"/>
      <c r="WAN1" s="426"/>
      <c r="WAO1" s="426"/>
      <c r="WAP1" s="426"/>
      <c r="WAQ1" s="426"/>
      <c r="WAR1" s="426"/>
      <c r="WAS1" s="426"/>
      <c r="WAT1" s="426"/>
      <c r="WAU1" s="426"/>
      <c r="WAV1" s="426"/>
      <c r="WAW1" s="476"/>
      <c r="WAX1" s="476"/>
      <c r="WAY1" s="426" t="s">
        <v>133</v>
      </c>
      <c r="WAZ1" s="426"/>
      <c r="WBA1" s="426"/>
      <c r="WBB1" s="426"/>
      <c r="WBC1" s="426"/>
      <c r="WBD1" s="426"/>
      <c r="WBE1" s="426"/>
      <c r="WBF1" s="426"/>
      <c r="WBG1" s="426"/>
      <c r="WBH1" s="426"/>
      <c r="WBI1" s="426"/>
      <c r="WBJ1" s="426"/>
      <c r="WBK1" s="426"/>
      <c r="WBL1" s="426"/>
      <c r="WBM1" s="476"/>
      <c r="WBN1" s="476"/>
      <c r="WBO1" s="426" t="s">
        <v>133</v>
      </c>
      <c r="WBP1" s="426"/>
      <c r="WBQ1" s="426"/>
      <c r="WBR1" s="426"/>
      <c r="WBS1" s="426"/>
      <c r="WBT1" s="426"/>
      <c r="WBU1" s="426"/>
      <c r="WBV1" s="426"/>
      <c r="WBW1" s="426"/>
      <c r="WBX1" s="426"/>
      <c r="WBY1" s="426"/>
      <c r="WBZ1" s="426"/>
      <c r="WCA1" s="426"/>
      <c r="WCB1" s="426"/>
      <c r="WCC1" s="476"/>
      <c r="WCD1" s="476"/>
      <c r="WCE1" s="426" t="s">
        <v>133</v>
      </c>
      <c r="WCF1" s="426"/>
      <c r="WCG1" s="426"/>
      <c r="WCH1" s="426"/>
      <c r="WCI1" s="426"/>
      <c r="WCJ1" s="426"/>
      <c r="WCK1" s="426"/>
      <c r="WCL1" s="426"/>
      <c r="WCM1" s="426"/>
      <c r="WCN1" s="426"/>
      <c r="WCO1" s="426"/>
      <c r="WCP1" s="426"/>
      <c r="WCQ1" s="426"/>
      <c r="WCR1" s="426"/>
      <c r="WCS1" s="476"/>
      <c r="WCT1" s="476"/>
      <c r="WCU1" s="426" t="s">
        <v>133</v>
      </c>
      <c r="WCV1" s="426"/>
      <c r="WCW1" s="426"/>
      <c r="WCX1" s="426"/>
      <c r="WCY1" s="426"/>
      <c r="WCZ1" s="426"/>
      <c r="WDA1" s="426"/>
      <c r="WDB1" s="426"/>
      <c r="WDC1" s="426"/>
      <c r="WDD1" s="426"/>
      <c r="WDE1" s="426"/>
      <c r="WDF1" s="426"/>
      <c r="WDG1" s="426"/>
      <c r="WDH1" s="426"/>
      <c r="WDI1" s="476"/>
      <c r="WDJ1" s="476"/>
      <c r="WDK1" s="426" t="s">
        <v>133</v>
      </c>
      <c r="WDL1" s="426"/>
      <c r="WDM1" s="426"/>
      <c r="WDN1" s="426"/>
      <c r="WDO1" s="426"/>
      <c r="WDP1" s="426"/>
      <c r="WDQ1" s="426"/>
      <c r="WDR1" s="426"/>
      <c r="WDS1" s="426"/>
      <c r="WDT1" s="426"/>
      <c r="WDU1" s="426"/>
      <c r="WDV1" s="426"/>
      <c r="WDW1" s="426"/>
      <c r="WDX1" s="426"/>
      <c r="WDY1" s="476"/>
      <c r="WDZ1" s="476"/>
      <c r="WEA1" s="426" t="s">
        <v>133</v>
      </c>
      <c r="WEB1" s="426"/>
      <c r="WEC1" s="426"/>
      <c r="WED1" s="426"/>
      <c r="WEE1" s="426"/>
      <c r="WEF1" s="426"/>
      <c r="WEG1" s="426"/>
      <c r="WEH1" s="426"/>
      <c r="WEI1" s="426"/>
      <c r="WEJ1" s="426"/>
      <c r="WEK1" s="426"/>
      <c r="WEL1" s="426"/>
      <c r="WEM1" s="426"/>
      <c r="WEN1" s="426"/>
      <c r="WEO1" s="476"/>
      <c r="WEP1" s="476"/>
      <c r="WEQ1" s="426" t="s">
        <v>133</v>
      </c>
      <c r="WER1" s="426"/>
      <c r="WES1" s="426"/>
      <c r="WET1" s="426"/>
      <c r="WEU1" s="426"/>
      <c r="WEV1" s="426"/>
      <c r="WEW1" s="426"/>
      <c r="WEX1" s="426"/>
      <c r="WEY1" s="426"/>
      <c r="WEZ1" s="426"/>
      <c r="WFA1" s="426"/>
      <c r="WFB1" s="426"/>
      <c r="WFC1" s="426"/>
      <c r="WFD1" s="426"/>
      <c r="WFE1" s="476"/>
      <c r="WFF1" s="476"/>
      <c r="WFG1" s="426" t="s">
        <v>133</v>
      </c>
      <c r="WFH1" s="426"/>
      <c r="WFI1" s="426"/>
      <c r="WFJ1" s="426"/>
      <c r="WFK1" s="426"/>
      <c r="WFL1" s="426"/>
      <c r="WFM1" s="426"/>
      <c r="WFN1" s="426"/>
      <c r="WFO1" s="426"/>
      <c r="WFP1" s="426"/>
      <c r="WFQ1" s="426"/>
      <c r="WFR1" s="426"/>
      <c r="WFS1" s="426"/>
      <c r="WFT1" s="426"/>
      <c r="WFU1" s="476"/>
      <c r="WFV1" s="476"/>
      <c r="WFW1" s="426" t="s">
        <v>133</v>
      </c>
      <c r="WFX1" s="426"/>
      <c r="WFY1" s="426"/>
      <c r="WFZ1" s="426"/>
      <c r="WGA1" s="426"/>
      <c r="WGB1" s="426"/>
      <c r="WGC1" s="426"/>
      <c r="WGD1" s="426"/>
      <c r="WGE1" s="426"/>
      <c r="WGF1" s="426"/>
      <c r="WGG1" s="426"/>
      <c r="WGH1" s="426"/>
      <c r="WGI1" s="426"/>
      <c r="WGJ1" s="426"/>
      <c r="WGK1" s="476"/>
      <c r="WGL1" s="476"/>
      <c r="WGM1" s="426" t="s">
        <v>133</v>
      </c>
      <c r="WGN1" s="426"/>
      <c r="WGO1" s="426"/>
      <c r="WGP1" s="426"/>
      <c r="WGQ1" s="426"/>
      <c r="WGR1" s="426"/>
      <c r="WGS1" s="426"/>
      <c r="WGT1" s="426"/>
      <c r="WGU1" s="426"/>
      <c r="WGV1" s="426"/>
      <c r="WGW1" s="426"/>
      <c r="WGX1" s="426"/>
      <c r="WGY1" s="426"/>
      <c r="WGZ1" s="426"/>
      <c r="WHA1" s="476"/>
      <c r="WHB1" s="476"/>
      <c r="WHC1" s="426" t="s">
        <v>133</v>
      </c>
      <c r="WHD1" s="426"/>
      <c r="WHE1" s="426"/>
      <c r="WHF1" s="426"/>
      <c r="WHG1" s="426"/>
      <c r="WHH1" s="426"/>
      <c r="WHI1" s="426"/>
      <c r="WHJ1" s="426"/>
      <c r="WHK1" s="426"/>
      <c r="WHL1" s="426"/>
      <c r="WHM1" s="426"/>
      <c r="WHN1" s="426"/>
      <c r="WHO1" s="426"/>
      <c r="WHP1" s="426"/>
      <c r="WHQ1" s="476"/>
      <c r="WHR1" s="476"/>
      <c r="WHS1" s="426" t="s">
        <v>133</v>
      </c>
      <c r="WHT1" s="426"/>
      <c r="WHU1" s="426"/>
      <c r="WHV1" s="426"/>
      <c r="WHW1" s="426"/>
      <c r="WHX1" s="426"/>
      <c r="WHY1" s="426"/>
      <c r="WHZ1" s="426"/>
      <c r="WIA1" s="426"/>
      <c r="WIB1" s="426"/>
      <c r="WIC1" s="426"/>
      <c r="WID1" s="426"/>
      <c r="WIE1" s="426"/>
      <c r="WIF1" s="426"/>
      <c r="WIG1" s="476"/>
      <c r="WIH1" s="476"/>
      <c r="WII1" s="426" t="s">
        <v>133</v>
      </c>
      <c r="WIJ1" s="426"/>
      <c r="WIK1" s="426"/>
      <c r="WIL1" s="426"/>
      <c r="WIM1" s="426"/>
      <c r="WIN1" s="426"/>
      <c r="WIO1" s="426"/>
      <c r="WIP1" s="426"/>
      <c r="WIQ1" s="426"/>
      <c r="WIR1" s="426"/>
      <c r="WIS1" s="426"/>
      <c r="WIT1" s="426"/>
      <c r="WIU1" s="426"/>
      <c r="WIV1" s="426"/>
      <c r="WIW1" s="476"/>
      <c r="WIX1" s="476"/>
      <c r="WIY1" s="426" t="s">
        <v>133</v>
      </c>
      <c r="WIZ1" s="426"/>
      <c r="WJA1" s="426"/>
      <c r="WJB1" s="426"/>
      <c r="WJC1" s="426"/>
      <c r="WJD1" s="426"/>
      <c r="WJE1" s="426"/>
      <c r="WJF1" s="426"/>
      <c r="WJG1" s="426"/>
      <c r="WJH1" s="426"/>
      <c r="WJI1" s="426"/>
      <c r="WJJ1" s="426"/>
      <c r="WJK1" s="426"/>
      <c r="WJL1" s="426"/>
      <c r="WJM1" s="476"/>
      <c r="WJN1" s="476"/>
      <c r="WJO1" s="426" t="s">
        <v>133</v>
      </c>
      <c r="WJP1" s="426"/>
      <c r="WJQ1" s="426"/>
      <c r="WJR1" s="426"/>
      <c r="WJS1" s="426"/>
      <c r="WJT1" s="426"/>
      <c r="WJU1" s="426"/>
      <c r="WJV1" s="426"/>
      <c r="WJW1" s="426"/>
      <c r="WJX1" s="426"/>
      <c r="WJY1" s="426"/>
      <c r="WJZ1" s="426"/>
      <c r="WKA1" s="426"/>
      <c r="WKB1" s="426"/>
      <c r="WKC1" s="476"/>
      <c r="WKD1" s="476"/>
      <c r="WKE1" s="426" t="s">
        <v>133</v>
      </c>
      <c r="WKF1" s="426"/>
      <c r="WKG1" s="426"/>
      <c r="WKH1" s="426"/>
      <c r="WKI1" s="426"/>
      <c r="WKJ1" s="426"/>
      <c r="WKK1" s="426"/>
      <c r="WKL1" s="426"/>
      <c r="WKM1" s="426"/>
      <c r="WKN1" s="426"/>
      <c r="WKO1" s="426"/>
      <c r="WKP1" s="426"/>
      <c r="WKQ1" s="426"/>
      <c r="WKR1" s="426"/>
      <c r="WKS1" s="476"/>
      <c r="WKT1" s="476"/>
      <c r="WKU1" s="426" t="s">
        <v>133</v>
      </c>
      <c r="WKV1" s="426"/>
      <c r="WKW1" s="426"/>
      <c r="WKX1" s="426"/>
      <c r="WKY1" s="426"/>
      <c r="WKZ1" s="426"/>
      <c r="WLA1" s="426"/>
      <c r="WLB1" s="426"/>
      <c r="WLC1" s="426"/>
      <c r="WLD1" s="426"/>
      <c r="WLE1" s="426"/>
      <c r="WLF1" s="426"/>
      <c r="WLG1" s="426"/>
      <c r="WLH1" s="426"/>
      <c r="WLI1" s="476"/>
      <c r="WLJ1" s="476"/>
      <c r="WLK1" s="426" t="s">
        <v>133</v>
      </c>
      <c r="WLL1" s="426"/>
      <c r="WLM1" s="426"/>
      <c r="WLN1" s="426"/>
      <c r="WLO1" s="426"/>
      <c r="WLP1" s="426"/>
      <c r="WLQ1" s="426"/>
      <c r="WLR1" s="426"/>
      <c r="WLS1" s="426"/>
      <c r="WLT1" s="426"/>
      <c r="WLU1" s="426"/>
      <c r="WLV1" s="426"/>
      <c r="WLW1" s="426"/>
      <c r="WLX1" s="426"/>
      <c r="WLY1" s="476"/>
      <c r="WLZ1" s="476"/>
      <c r="WMA1" s="426" t="s">
        <v>133</v>
      </c>
      <c r="WMB1" s="426"/>
      <c r="WMC1" s="426"/>
      <c r="WMD1" s="426"/>
      <c r="WME1" s="426"/>
      <c r="WMF1" s="426"/>
      <c r="WMG1" s="426"/>
      <c r="WMH1" s="426"/>
      <c r="WMI1" s="426"/>
      <c r="WMJ1" s="426"/>
      <c r="WMK1" s="426"/>
      <c r="WML1" s="426"/>
      <c r="WMM1" s="426"/>
      <c r="WMN1" s="426"/>
      <c r="WMO1" s="476"/>
      <c r="WMP1" s="476"/>
      <c r="WMQ1" s="426" t="s">
        <v>133</v>
      </c>
      <c r="WMR1" s="426"/>
      <c r="WMS1" s="426"/>
      <c r="WMT1" s="426"/>
      <c r="WMU1" s="426"/>
      <c r="WMV1" s="426"/>
      <c r="WMW1" s="426"/>
      <c r="WMX1" s="426"/>
      <c r="WMY1" s="426"/>
      <c r="WMZ1" s="426"/>
      <c r="WNA1" s="426"/>
      <c r="WNB1" s="426"/>
      <c r="WNC1" s="426"/>
      <c r="WND1" s="426"/>
      <c r="WNE1" s="476"/>
      <c r="WNF1" s="476"/>
      <c r="WNG1" s="426" t="s">
        <v>133</v>
      </c>
      <c r="WNH1" s="426"/>
      <c r="WNI1" s="426"/>
      <c r="WNJ1" s="426"/>
      <c r="WNK1" s="426"/>
      <c r="WNL1" s="426"/>
      <c r="WNM1" s="426"/>
      <c r="WNN1" s="426"/>
      <c r="WNO1" s="426"/>
      <c r="WNP1" s="426"/>
      <c r="WNQ1" s="426"/>
      <c r="WNR1" s="426"/>
      <c r="WNS1" s="426"/>
      <c r="WNT1" s="426"/>
      <c r="WNU1" s="476"/>
      <c r="WNV1" s="476"/>
      <c r="WNW1" s="426" t="s">
        <v>133</v>
      </c>
      <c r="WNX1" s="426"/>
      <c r="WNY1" s="426"/>
      <c r="WNZ1" s="426"/>
      <c r="WOA1" s="426"/>
      <c r="WOB1" s="426"/>
      <c r="WOC1" s="426"/>
      <c r="WOD1" s="426"/>
      <c r="WOE1" s="426"/>
      <c r="WOF1" s="426"/>
      <c r="WOG1" s="426"/>
      <c r="WOH1" s="426"/>
      <c r="WOI1" s="426"/>
      <c r="WOJ1" s="426"/>
      <c r="WOK1" s="476"/>
      <c r="WOL1" s="476"/>
      <c r="WOM1" s="426" t="s">
        <v>133</v>
      </c>
      <c r="WON1" s="426"/>
      <c r="WOO1" s="426"/>
      <c r="WOP1" s="426"/>
      <c r="WOQ1" s="426"/>
      <c r="WOR1" s="426"/>
      <c r="WOS1" s="426"/>
      <c r="WOT1" s="426"/>
      <c r="WOU1" s="426"/>
      <c r="WOV1" s="426"/>
      <c r="WOW1" s="426"/>
      <c r="WOX1" s="426"/>
      <c r="WOY1" s="426"/>
      <c r="WOZ1" s="426"/>
      <c r="WPA1" s="476"/>
      <c r="WPB1" s="476"/>
      <c r="WPC1" s="426" t="s">
        <v>133</v>
      </c>
      <c r="WPD1" s="426"/>
      <c r="WPE1" s="426"/>
      <c r="WPF1" s="426"/>
      <c r="WPG1" s="426"/>
      <c r="WPH1" s="426"/>
      <c r="WPI1" s="426"/>
      <c r="WPJ1" s="426"/>
      <c r="WPK1" s="426"/>
      <c r="WPL1" s="426"/>
      <c r="WPM1" s="426"/>
      <c r="WPN1" s="426"/>
      <c r="WPO1" s="426"/>
      <c r="WPP1" s="426"/>
      <c r="WPQ1" s="476"/>
      <c r="WPR1" s="476"/>
      <c r="WPS1" s="426" t="s">
        <v>133</v>
      </c>
      <c r="WPT1" s="426"/>
      <c r="WPU1" s="426"/>
      <c r="WPV1" s="426"/>
      <c r="WPW1" s="426"/>
      <c r="WPX1" s="426"/>
      <c r="WPY1" s="426"/>
      <c r="WPZ1" s="426"/>
      <c r="WQA1" s="426"/>
      <c r="WQB1" s="426"/>
      <c r="WQC1" s="426"/>
      <c r="WQD1" s="426"/>
      <c r="WQE1" s="426"/>
      <c r="WQF1" s="426"/>
      <c r="WQG1" s="476"/>
      <c r="WQH1" s="476"/>
      <c r="WQI1" s="426" t="s">
        <v>133</v>
      </c>
      <c r="WQJ1" s="426"/>
      <c r="WQK1" s="426"/>
      <c r="WQL1" s="426"/>
      <c r="WQM1" s="426"/>
      <c r="WQN1" s="426"/>
      <c r="WQO1" s="426"/>
      <c r="WQP1" s="426"/>
      <c r="WQQ1" s="426"/>
      <c r="WQR1" s="426"/>
      <c r="WQS1" s="426"/>
      <c r="WQT1" s="426"/>
      <c r="WQU1" s="426"/>
      <c r="WQV1" s="426"/>
      <c r="WQW1" s="476"/>
      <c r="WQX1" s="476"/>
      <c r="WQY1" s="426" t="s">
        <v>133</v>
      </c>
      <c r="WQZ1" s="426"/>
      <c r="WRA1" s="426"/>
      <c r="WRB1" s="426"/>
      <c r="WRC1" s="426"/>
      <c r="WRD1" s="426"/>
      <c r="WRE1" s="426"/>
      <c r="WRF1" s="426"/>
      <c r="WRG1" s="426"/>
      <c r="WRH1" s="426"/>
      <c r="WRI1" s="426"/>
      <c r="WRJ1" s="426"/>
      <c r="WRK1" s="426"/>
      <c r="WRL1" s="426"/>
      <c r="WRM1" s="476"/>
      <c r="WRN1" s="476"/>
      <c r="WRO1" s="426" t="s">
        <v>133</v>
      </c>
      <c r="WRP1" s="426"/>
      <c r="WRQ1" s="426"/>
      <c r="WRR1" s="426"/>
      <c r="WRS1" s="426"/>
      <c r="WRT1" s="426"/>
      <c r="WRU1" s="426"/>
      <c r="WRV1" s="426"/>
      <c r="WRW1" s="426"/>
      <c r="WRX1" s="426"/>
      <c r="WRY1" s="426"/>
      <c r="WRZ1" s="426"/>
      <c r="WSA1" s="426"/>
      <c r="WSB1" s="426"/>
      <c r="WSC1" s="476"/>
      <c r="WSD1" s="476"/>
      <c r="WSE1" s="426" t="s">
        <v>133</v>
      </c>
      <c r="WSF1" s="426"/>
      <c r="WSG1" s="426"/>
      <c r="WSH1" s="426"/>
      <c r="WSI1" s="426"/>
      <c r="WSJ1" s="426"/>
      <c r="WSK1" s="426"/>
      <c r="WSL1" s="426"/>
      <c r="WSM1" s="426"/>
      <c r="WSN1" s="426"/>
      <c r="WSO1" s="426"/>
      <c r="WSP1" s="426"/>
      <c r="WSQ1" s="426"/>
      <c r="WSR1" s="426"/>
      <c r="WSS1" s="476"/>
      <c r="WST1" s="476"/>
      <c r="WSU1" s="426" t="s">
        <v>133</v>
      </c>
      <c r="WSV1" s="426"/>
      <c r="WSW1" s="426"/>
      <c r="WSX1" s="426"/>
      <c r="WSY1" s="426"/>
      <c r="WSZ1" s="426"/>
      <c r="WTA1" s="426"/>
      <c r="WTB1" s="426"/>
      <c r="WTC1" s="426"/>
      <c r="WTD1" s="426"/>
      <c r="WTE1" s="426"/>
      <c r="WTF1" s="426"/>
      <c r="WTG1" s="426"/>
      <c r="WTH1" s="426"/>
      <c r="WTI1" s="476"/>
      <c r="WTJ1" s="476"/>
      <c r="WTK1" s="426" t="s">
        <v>133</v>
      </c>
      <c r="WTL1" s="426"/>
      <c r="WTM1" s="426"/>
      <c r="WTN1" s="426"/>
      <c r="WTO1" s="426"/>
      <c r="WTP1" s="426"/>
      <c r="WTQ1" s="426"/>
      <c r="WTR1" s="426"/>
      <c r="WTS1" s="426"/>
      <c r="WTT1" s="426"/>
      <c r="WTU1" s="426"/>
      <c r="WTV1" s="426"/>
      <c r="WTW1" s="426"/>
      <c r="WTX1" s="426"/>
      <c r="WTY1" s="476"/>
      <c r="WTZ1" s="476"/>
      <c r="WUA1" s="426" t="s">
        <v>133</v>
      </c>
      <c r="WUB1" s="426"/>
      <c r="WUC1" s="426"/>
      <c r="WUD1" s="426"/>
      <c r="WUE1" s="426"/>
      <c r="WUF1" s="426"/>
      <c r="WUG1" s="426"/>
      <c r="WUH1" s="426"/>
      <c r="WUI1" s="426"/>
      <c r="WUJ1" s="426"/>
      <c r="WUK1" s="426"/>
      <c r="WUL1" s="426"/>
      <c r="WUM1" s="426"/>
      <c r="WUN1" s="426"/>
      <c r="WUO1" s="476"/>
      <c r="WUP1" s="476"/>
      <c r="WUQ1" s="426" t="s">
        <v>133</v>
      </c>
      <c r="WUR1" s="426"/>
      <c r="WUS1" s="426"/>
      <c r="WUT1" s="426"/>
      <c r="WUU1" s="426"/>
      <c r="WUV1" s="426"/>
      <c r="WUW1" s="426"/>
      <c r="WUX1" s="426"/>
      <c r="WUY1" s="426"/>
      <c r="WUZ1" s="426"/>
      <c r="WVA1" s="426"/>
      <c r="WVB1" s="426"/>
      <c r="WVC1" s="426"/>
      <c r="WVD1" s="426"/>
      <c r="WVE1" s="476"/>
      <c r="WVF1" s="476"/>
      <c r="WVG1" s="426" t="s">
        <v>133</v>
      </c>
      <c r="WVH1" s="426"/>
      <c r="WVI1" s="426"/>
      <c r="WVJ1" s="426"/>
      <c r="WVK1" s="426"/>
      <c r="WVL1" s="426"/>
      <c r="WVM1" s="426"/>
      <c r="WVN1" s="426"/>
      <c r="WVO1" s="426"/>
      <c r="WVP1" s="426"/>
      <c r="WVQ1" s="426"/>
      <c r="WVR1" s="426"/>
      <c r="WVS1" s="426"/>
      <c r="WVT1" s="426"/>
      <c r="WVU1" s="476"/>
      <c r="WVV1" s="476"/>
      <c r="WVW1" s="426" t="s">
        <v>133</v>
      </c>
      <c r="WVX1" s="426"/>
      <c r="WVY1" s="426"/>
      <c r="WVZ1" s="426"/>
      <c r="WWA1" s="426"/>
      <c r="WWB1" s="426"/>
      <c r="WWC1" s="426"/>
      <c r="WWD1" s="426"/>
      <c r="WWE1" s="426"/>
      <c r="WWF1" s="426"/>
      <c r="WWG1" s="426"/>
      <c r="WWH1" s="426"/>
      <c r="WWI1" s="426"/>
      <c r="WWJ1" s="426"/>
      <c r="WWK1" s="476"/>
      <c r="WWL1" s="476"/>
      <c r="WWM1" s="426" t="s">
        <v>133</v>
      </c>
      <c r="WWN1" s="426"/>
      <c r="WWO1" s="426"/>
      <c r="WWP1" s="426"/>
      <c r="WWQ1" s="426"/>
      <c r="WWR1" s="426"/>
      <c r="WWS1" s="426"/>
      <c r="WWT1" s="426"/>
      <c r="WWU1" s="426"/>
      <c r="WWV1" s="426"/>
      <c r="WWW1" s="426"/>
      <c r="WWX1" s="426"/>
      <c r="WWY1" s="426"/>
      <c r="WWZ1" s="426"/>
      <c r="WXA1" s="476"/>
      <c r="WXB1" s="476"/>
      <c r="WXC1" s="426" t="s">
        <v>133</v>
      </c>
      <c r="WXD1" s="426"/>
      <c r="WXE1" s="426"/>
      <c r="WXF1" s="426"/>
      <c r="WXG1" s="426"/>
      <c r="WXH1" s="426"/>
      <c r="WXI1" s="426"/>
      <c r="WXJ1" s="426"/>
      <c r="WXK1" s="426"/>
      <c r="WXL1" s="426"/>
      <c r="WXM1" s="426"/>
      <c r="WXN1" s="426"/>
      <c r="WXO1" s="426"/>
      <c r="WXP1" s="426"/>
      <c r="WXQ1" s="476"/>
      <c r="WXR1" s="476"/>
      <c r="WXS1" s="426" t="s">
        <v>133</v>
      </c>
      <c r="WXT1" s="426"/>
      <c r="WXU1" s="426"/>
      <c r="WXV1" s="426"/>
      <c r="WXW1" s="426"/>
      <c r="WXX1" s="426"/>
      <c r="WXY1" s="426"/>
      <c r="WXZ1" s="426"/>
      <c r="WYA1" s="426"/>
      <c r="WYB1" s="426"/>
      <c r="WYC1" s="426"/>
      <c r="WYD1" s="426"/>
      <c r="WYE1" s="426"/>
      <c r="WYF1" s="426"/>
      <c r="WYG1" s="476"/>
      <c r="WYH1" s="476"/>
      <c r="WYI1" s="426" t="s">
        <v>133</v>
      </c>
      <c r="WYJ1" s="426"/>
      <c r="WYK1" s="426"/>
      <c r="WYL1" s="426"/>
      <c r="WYM1" s="426"/>
      <c r="WYN1" s="426"/>
      <c r="WYO1" s="426"/>
      <c r="WYP1" s="426"/>
      <c r="WYQ1" s="426"/>
      <c r="WYR1" s="426"/>
      <c r="WYS1" s="426"/>
      <c r="WYT1" s="426"/>
      <c r="WYU1" s="426"/>
      <c r="WYV1" s="426"/>
      <c r="WYW1" s="476"/>
      <c r="WYX1" s="476"/>
      <c r="WYY1" s="426" t="s">
        <v>133</v>
      </c>
      <c r="WYZ1" s="426"/>
      <c r="WZA1" s="426"/>
      <c r="WZB1" s="426"/>
      <c r="WZC1" s="426"/>
      <c r="WZD1" s="426"/>
      <c r="WZE1" s="426"/>
      <c r="WZF1" s="426"/>
      <c r="WZG1" s="426"/>
      <c r="WZH1" s="426"/>
      <c r="WZI1" s="426"/>
      <c r="WZJ1" s="426"/>
      <c r="WZK1" s="426"/>
      <c r="WZL1" s="426"/>
      <c r="WZM1" s="476"/>
      <c r="WZN1" s="476"/>
      <c r="WZO1" s="426" t="s">
        <v>133</v>
      </c>
      <c r="WZP1" s="426"/>
      <c r="WZQ1" s="426"/>
      <c r="WZR1" s="426"/>
      <c r="WZS1" s="426"/>
      <c r="WZT1" s="426"/>
      <c r="WZU1" s="426"/>
      <c r="WZV1" s="426"/>
      <c r="WZW1" s="426"/>
      <c r="WZX1" s="426"/>
      <c r="WZY1" s="426"/>
      <c r="WZZ1" s="426"/>
      <c r="XAA1" s="426"/>
      <c r="XAB1" s="426"/>
      <c r="XAC1" s="476"/>
      <c r="XAD1" s="476"/>
      <c r="XAE1" s="426" t="s">
        <v>133</v>
      </c>
      <c r="XAF1" s="426"/>
      <c r="XAG1" s="426"/>
      <c r="XAH1" s="426"/>
      <c r="XAI1" s="426"/>
      <c r="XAJ1" s="426"/>
      <c r="XAK1" s="426"/>
      <c r="XAL1" s="426"/>
      <c r="XAM1" s="426"/>
      <c r="XAN1" s="426"/>
      <c r="XAO1" s="426"/>
      <c r="XAP1" s="426"/>
      <c r="XAQ1" s="426"/>
      <c r="XAR1" s="426"/>
      <c r="XAS1" s="476"/>
      <c r="XAT1" s="476"/>
      <c r="XAU1" s="426" t="s">
        <v>133</v>
      </c>
      <c r="XAV1" s="426"/>
      <c r="XAW1" s="426"/>
      <c r="XAX1" s="426"/>
      <c r="XAY1" s="426"/>
      <c r="XAZ1" s="426"/>
      <c r="XBA1" s="426"/>
      <c r="XBB1" s="426"/>
      <c r="XBC1" s="426"/>
      <c r="XBD1" s="426"/>
      <c r="XBE1" s="426"/>
      <c r="XBF1" s="426"/>
      <c r="XBG1" s="426"/>
      <c r="XBH1" s="426"/>
      <c r="XBI1" s="476"/>
      <c r="XBJ1" s="476"/>
      <c r="XBK1" s="426" t="s">
        <v>133</v>
      </c>
      <c r="XBL1" s="426"/>
      <c r="XBM1" s="426"/>
      <c r="XBN1" s="426"/>
      <c r="XBO1" s="426"/>
      <c r="XBP1" s="426"/>
      <c r="XBQ1" s="426"/>
      <c r="XBR1" s="426"/>
      <c r="XBS1" s="426"/>
      <c r="XBT1" s="426"/>
      <c r="XBU1" s="426"/>
      <c r="XBV1" s="426"/>
      <c r="XBW1" s="426"/>
      <c r="XBX1" s="426"/>
      <c r="XBY1" s="476"/>
      <c r="XBZ1" s="476"/>
      <c r="XCA1" s="426" t="s">
        <v>133</v>
      </c>
      <c r="XCB1" s="426"/>
      <c r="XCC1" s="426"/>
      <c r="XCD1" s="426"/>
      <c r="XCE1" s="426"/>
      <c r="XCF1" s="426"/>
      <c r="XCG1" s="426"/>
      <c r="XCH1" s="426"/>
      <c r="XCI1" s="426"/>
      <c r="XCJ1" s="426"/>
      <c r="XCK1" s="426"/>
      <c r="XCL1" s="426"/>
      <c r="XCM1" s="426"/>
      <c r="XCN1" s="426"/>
      <c r="XCO1" s="476"/>
      <c r="XCP1" s="476"/>
      <c r="XCQ1" s="426" t="s">
        <v>133</v>
      </c>
      <c r="XCR1" s="426"/>
      <c r="XCS1" s="426"/>
      <c r="XCT1" s="426"/>
      <c r="XCU1" s="426"/>
      <c r="XCV1" s="426"/>
      <c r="XCW1" s="426"/>
      <c r="XCX1" s="426"/>
      <c r="XCY1" s="426"/>
      <c r="XCZ1" s="426"/>
      <c r="XDA1" s="426"/>
      <c r="XDB1" s="426"/>
      <c r="XDC1" s="426"/>
      <c r="XDD1" s="426"/>
      <c r="XDE1" s="476"/>
      <c r="XDF1" s="476"/>
      <c r="XDG1" s="426" t="s">
        <v>133</v>
      </c>
      <c r="XDH1" s="426"/>
      <c r="XDI1" s="426"/>
      <c r="XDJ1" s="426"/>
      <c r="XDK1" s="426"/>
      <c r="XDL1" s="426"/>
      <c r="XDM1" s="426"/>
      <c r="XDN1" s="426"/>
      <c r="XDO1" s="426"/>
      <c r="XDP1" s="426"/>
      <c r="XDQ1" s="426"/>
      <c r="XDR1" s="426"/>
      <c r="XDS1" s="426"/>
      <c r="XDT1" s="426"/>
      <c r="XDU1" s="476"/>
      <c r="XDV1" s="476"/>
      <c r="XDW1" s="426" t="s">
        <v>133</v>
      </c>
      <c r="XDX1" s="426"/>
      <c r="XDY1" s="426"/>
      <c r="XDZ1" s="426"/>
      <c r="XEA1" s="426"/>
      <c r="XEB1" s="426"/>
      <c r="XEC1" s="426"/>
      <c r="XED1" s="426"/>
      <c r="XEE1" s="426"/>
      <c r="XEF1" s="426"/>
      <c r="XEG1" s="426"/>
      <c r="XEH1" s="426"/>
      <c r="XEI1" s="426"/>
      <c r="XEJ1" s="426"/>
      <c r="XEK1" s="476"/>
      <c r="XEL1" s="476"/>
      <c r="XEM1" s="426" t="s">
        <v>133</v>
      </c>
      <c r="XEN1" s="426"/>
      <c r="XEO1" s="426"/>
      <c r="XEP1" s="426"/>
      <c r="XEQ1" s="426"/>
      <c r="XER1" s="426"/>
      <c r="XES1" s="426"/>
      <c r="XET1" s="426"/>
      <c r="XEU1" s="426"/>
      <c r="XEV1" s="426"/>
      <c r="XEW1" s="426"/>
      <c r="XEX1" s="426"/>
      <c r="XEY1" s="426"/>
      <c r="XEZ1" s="426"/>
      <c r="XFA1" s="476"/>
      <c r="XFB1" s="476"/>
    </row>
    <row r="2" spans="1:16382" s="80" customFormat="1" ht="26.25">
      <c r="A2" s="427" t="s">
        <v>135</v>
      </c>
      <c r="B2" s="427"/>
      <c r="C2" s="427"/>
      <c r="D2" s="427"/>
      <c r="E2" s="427"/>
      <c r="F2" s="427"/>
      <c r="G2" s="427"/>
      <c r="H2" s="427"/>
      <c r="I2" s="427"/>
      <c r="J2" s="162"/>
      <c r="K2" s="162"/>
      <c r="L2" s="162"/>
      <c r="M2" s="162"/>
      <c r="N2" s="162"/>
      <c r="O2" s="483"/>
      <c r="P2" s="483"/>
      <c r="Q2" s="483"/>
      <c r="R2" s="483"/>
      <c r="S2" s="483"/>
      <c r="T2" s="483"/>
      <c r="U2" s="483"/>
      <c r="V2" s="483"/>
      <c r="W2" s="483"/>
      <c r="X2" s="483"/>
      <c r="Y2" s="483"/>
      <c r="Z2" s="483"/>
      <c r="AA2" s="483"/>
      <c r="AB2" s="483"/>
      <c r="AC2" s="483"/>
      <c r="AD2" s="483"/>
      <c r="AE2" s="483"/>
      <c r="AF2" s="483"/>
      <c r="AG2" s="483"/>
      <c r="AH2" s="483"/>
      <c r="AI2" s="483"/>
      <c r="AJ2" s="483"/>
      <c r="AK2" s="483"/>
      <c r="AL2" s="483"/>
      <c r="AM2" s="483"/>
      <c r="AN2" s="483"/>
      <c r="AO2" s="483"/>
      <c r="AP2" s="483"/>
      <c r="AQ2" s="483"/>
      <c r="AR2" s="483"/>
      <c r="AS2" s="483"/>
      <c r="AT2" s="483"/>
      <c r="AU2" s="483"/>
      <c r="AV2" s="483"/>
      <c r="AW2" s="483"/>
      <c r="AX2" s="483"/>
      <c r="AY2" s="483"/>
      <c r="AZ2" s="483"/>
      <c r="BA2" s="483"/>
      <c r="BB2" s="483"/>
      <c r="BC2" s="483"/>
      <c r="BD2" s="483"/>
      <c r="BE2" s="483"/>
      <c r="BF2" s="483"/>
      <c r="BG2" s="483"/>
      <c r="BH2" s="483"/>
      <c r="BI2" s="483"/>
      <c r="BJ2" s="483"/>
      <c r="BK2" s="483"/>
      <c r="BL2" s="483"/>
      <c r="BM2" s="483"/>
      <c r="BN2" s="483"/>
      <c r="BO2" s="483"/>
      <c r="BP2" s="483"/>
      <c r="BQ2" s="483"/>
      <c r="BR2" s="483"/>
      <c r="BS2" s="483"/>
      <c r="BT2" s="483"/>
      <c r="BU2" s="483"/>
      <c r="BV2" s="483"/>
      <c r="BW2" s="483"/>
      <c r="BX2" s="483"/>
      <c r="BY2" s="483"/>
      <c r="BZ2" s="483"/>
      <c r="CA2" s="483"/>
      <c r="CB2" s="483"/>
      <c r="CC2" s="483"/>
      <c r="CD2" s="483"/>
      <c r="CE2" s="483"/>
      <c r="CF2" s="483"/>
      <c r="CG2" s="483"/>
      <c r="CH2" s="483"/>
      <c r="CI2" s="483"/>
      <c r="CJ2" s="483"/>
      <c r="CK2" s="483"/>
      <c r="CL2" s="483"/>
      <c r="CM2" s="483"/>
      <c r="CN2" s="483"/>
      <c r="CO2" s="483"/>
      <c r="CP2" s="483"/>
      <c r="CQ2" s="427" t="s">
        <v>135</v>
      </c>
      <c r="CR2" s="427"/>
      <c r="CS2" s="427"/>
      <c r="CT2" s="427"/>
      <c r="CU2" s="427"/>
      <c r="CV2" s="427"/>
      <c r="CW2" s="427"/>
      <c r="CX2" s="427"/>
      <c r="CY2" s="427"/>
      <c r="CZ2" s="427"/>
      <c r="DA2" s="427"/>
      <c r="DB2" s="427"/>
      <c r="DC2" s="427"/>
      <c r="DD2" s="427"/>
      <c r="DE2" s="427"/>
      <c r="DF2" s="427"/>
      <c r="DG2" s="427" t="s">
        <v>135</v>
      </c>
      <c r="DH2" s="427"/>
      <c r="DI2" s="427"/>
      <c r="DJ2" s="427"/>
      <c r="DK2" s="427"/>
      <c r="DL2" s="427"/>
      <c r="DM2" s="427"/>
      <c r="DN2" s="427"/>
      <c r="DO2" s="427"/>
      <c r="DP2" s="427"/>
      <c r="DQ2" s="427"/>
      <c r="DR2" s="427"/>
      <c r="DS2" s="427"/>
      <c r="DT2" s="427"/>
      <c r="DU2" s="427"/>
      <c r="DV2" s="427"/>
      <c r="DW2" s="427" t="s">
        <v>135</v>
      </c>
      <c r="DX2" s="427"/>
      <c r="DY2" s="427"/>
      <c r="DZ2" s="427"/>
      <c r="EA2" s="427"/>
      <c r="EB2" s="427"/>
      <c r="EC2" s="427"/>
      <c r="ED2" s="427"/>
      <c r="EE2" s="427"/>
      <c r="EF2" s="427"/>
      <c r="EG2" s="427"/>
      <c r="EH2" s="427"/>
      <c r="EI2" s="427"/>
      <c r="EJ2" s="427"/>
      <c r="EK2" s="427"/>
      <c r="EL2" s="427"/>
      <c r="EM2" s="427" t="s">
        <v>135</v>
      </c>
      <c r="EN2" s="427"/>
      <c r="EO2" s="427"/>
      <c r="EP2" s="427"/>
      <c r="EQ2" s="427"/>
      <c r="ER2" s="427"/>
      <c r="ES2" s="427"/>
      <c r="ET2" s="427"/>
      <c r="EU2" s="427"/>
      <c r="EV2" s="427"/>
      <c r="EW2" s="427"/>
      <c r="EX2" s="427"/>
      <c r="EY2" s="427"/>
      <c r="EZ2" s="427"/>
      <c r="FA2" s="427"/>
      <c r="FB2" s="427"/>
      <c r="FC2" s="427" t="s">
        <v>135</v>
      </c>
      <c r="FD2" s="427"/>
      <c r="FE2" s="427"/>
      <c r="FF2" s="427"/>
      <c r="FG2" s="427"/>
      <c r="FH2" s="427"/>
      <c r="FI2" s="427"/>
      <c r="FJ2" s="427"/>
      <c r="FK2" s="427"/>
      <c r="FL2" s="427"/>
      <c r="FM2" s="427"/>
      <c r="FN2" s="427"/>
      <c r="FO2" s="427"/>
      <c r="FP2" s="427"/>
      <c r="FQ2" s="427"/>
      <c r="FR2" s="427"/>
      <c r="FS2" s="427" t="s">
        <v>135</v>
      </c>
      <c r="FT2" s="427"/>
      <c r="FU2" s="427"/>
      <c r="FV2" s="427"/>
      <c r="FW2" s="427"/>
      <c r="FX2" s="427"/>
      <c r="FY2" s="427"/>
      <c r="FZ2" s="427"/>
      <c r="GA2" s="427"/>
      <c r="GB2" s="427"/>
      <c r="GC2" s="427"/>
      <c r="GD2" s="427"/>
      <c r="GE2" s="427"/>
      <c r="GF2" s="427"/>
      <c r="GG2" s="427"/>
      <c r="GH2" s="427"/>
      <c r="GI2" s="427" t="s">
        <v>135</v>
      </c>
      <c r="GJ2" s="427"/>
      <c r="GK2" s="427"/>
      <c r="GL2" s="427"/>
      <c r="GM2" s="427"/>
      <c r="GN2" s="427"/>
      <c r="GO2" s="427"/>
      <c r="GP2" s="427"/>
      <c r="GQ2" s="427"/>
      <c r="GR2" s="427"/>
      <c r="GS2" s="427"/>
      <c r="GT2" s="427"/>
      <c r="GU2" s="427"/>
      <c r="GV2" s="427"/>
      <c r="GW2" s="427"/>
      <c r="GX2" s="427"/>
      <c r="GY2" s="427" t="s">
        <v>135</v>
      </c>
      <c r="GZ2" s="427"/>
      <c r="HA2" s="427"/>
      <c r="HB2" s="427"/>
      <c r="HC2" s="427"/>
      <c r="HD2" s="427"/>
      <c r="HE2" s="427"/>
      <c r="HF2" s="427"/>
      <c r="HG2" s="427"/>
      <c r="HH2" s="427"/>
      <c r="HI2" s="427"/>
      <c r="HJ2" s="427"/>
      <c r="HK2" s="427"/>
      <c r="HL2" s="427"/>
      <c r="HM2" s="427"/>
      <c r="HN2" s="427"/>
      <c r="HO2" s="427" t="s">
        <v>135</v>
      </c>
      <c r="HP2" s="427"/>
      <c r="HQ2" s="427"/>
      <c r="HR2" s="427"/>
      <c r="HS2" s="427"/>
      <c r="HT2" s="427"/>
      <c r="HU2" s="427"/>
      <c r="HV2" s="427"/>
      <c r="HW2" s="427"/>
      <c r="HX2" s="427"/>
      <c r="HY2" s="427"/>
      <c r="HZ2" s="427"/>
      <c r="IA2" s="427"/>
      <c r="IB2" s="427"/>
      <c r="IC2" s="427"/>
      <c r="ID2" s="427"/>
      <c r="IE2" s="427" t="s">
        <v>135</v>
      </c>
      <c r="IF2" s="427"/>
      <c r="IG2" s="427"/>
      <c r="IH2" s="427"/>
      <c r="II2" s="427"/>
      <c r="IJ2" s="427"/>
      <c r="IK2" s="427"/>
      <c r="IL2" s="427"/>
      <c r="IM2" s="427"/>
      <c r="IN2" s="427"/>
      <c r="IO2" s="427"/>
      <c r="IP2" s="427"/>
      <c r="IQ2" s="427"/>
      <c r="IR2" s="427"/>
      <c r="IS2" s="427"/>
      <c r="IT2" s="427"/>
      <c r="IU2" s="427" t="s">
        <v>135</v>
      </c>
      <c r="IV2" s="427"/>
      <c r="IW2" s="427"/>
      <c r="IX2" s="427"/>
      <c r="IY2" s="427"/>
      <c r="IZ2" s="427"/>
      <c r="JA2" s="427"/>
      <c r="JB2" s="427"/>
      <c r="JC2" s="427"/>
      <c r="JD2" s="427"/>
      <c r="JE2" s="427"/>
      <c r="JF2" s="427"/>
      <c r="JG2" s="427"/>
      <c r="JH2" s="427"/>
      <c r="JI2" s="427"/>
      <c r="JJ2" s="427"/>
      <c r="JK2" s="427" t="s">
        <v>135</v>
      </c>
      <c r="JL2" s="427"/>
      <c r="JM2" s="427"/>
      <c r="JN2" s="427"/>
      <c r="JO2" s="427"/>
      <c r="JP2" s="427"/>
      <c r="JQ2" s="427"/>
      <c r="JR2" s="427"/>
      <c r="JS2" s="427"/>
      <c r="JT2" s="427"/>
      <c r="JU2" s="427"/>
      <c r="JV2" s="427"/>
      <c r="JW2" s="427"/>
      <c r="JX2" s="427"/>
      <c r="JY2" s="427"/>
      <c r="JZ2" s="427"/>
      <c r="KA2" s="427" t="s">
        <v>135</v>
      </c>
      <c r="KB2" s="427"/>
      <c r="KC2" s="427"/>
      <c r="KD2" s="427"/>
      <c r="KE2" s="427"/>
      <c r="KF2" s="427"/>
      <c r="KG2" s="427"/>
      <c r="KH2" s="427"/>
      <c r="KI2" s="427"/>
      <c r="KJ2" s="427"/>
      <c r="KK2" s="427"/>
      <c r="KL2" s="427"/>
      <c r="KM2" s="427"/>
      <c r="KN2" s="427"/>
      <c r="KO2" s="427"/>
      <c r="KP2" s="427"/>
      <c r="KQ2" s="427" t="s">
        <v>135</v>
      </c>
      <c r="KR2" s="427"/>
      <c r="KS2" s="427"/>
      <c r="KT2" s="427"/>
      <c r="KU2" s="427"/>
      <c r="KV2" s="427"/>
      <c r="KW2" s="427"/>
      <c r="KX2" s="427"/>
      <c r="KY2" s="427"/>
      <c r="KZ2" s="427"/>
      <c r="LA2" s="427"/>
      <c r="LB2" s="427"/>
      <c r="LC2" s="427"/>
      <c r="LD2" s="427"/>
      <c r="LE2" s="427"/>
      <c r="LF2" s="427"/>
      <c r="LG2" s="427" t="s">
        <v>135</v>
      </c>
      <c r="LH2" s="427"/>
      <c r="LI2" s="427"/>
      <c r="LJ2" s="427"/>
      <c r="LK2" s="427"/>
      <c r="LL2" s="427"/>
      <c r="LM2" s="427"/>
      <c r="LN2" s="427"/>
      <c r="LO2" s="427"/>
      <c r="LP2" s="427"/>
      <c r="LQ2" s="427"/>
      <c r="LR2" s="427"/>
      <c r="LS2" s="427"/>
      <c r="LT2" s="427"/>
      <c r="LU2" s="427"/>
      <c r="LV2" s="427"/>
      <c r="LW2" s="427" t="s">
        <v>135</v>
      </c>
      <c r="LX2" s="427"/>
      <c r="LY2" s="427"/>
      <c r="LZ2" s="427"/>
      <c r="MA2" s="427"/>
      <c r="MB2" s="427"/>
      <c r="MC2" s="427"/>
      <c r="MD2" s="427"/>
      <c r="ME2" s="427"/>
      <c r="MF2" s="427"/>
      <c r="MG2" s="427"/>
      <c r="MH2" s="427"/>
      <c r="MI2" s="427"/>
      <c r="MJ2" s="427"/>
      <c r="MK2" s="427"/>
      <c r="ML2" s="427"/>
      <c r="MM2" s="427" t="s">
        <v>135</v>
      </c>
      <c r="MN2" s="427"/>
      <c r="MO2" s="427"/>
      <c r="MP2" s="427"/>
      <c r="MQ2" s="427"/>
      <c r="MR2" s="427"/>
      <c r="MS2" s="427"/>
      <c r="MT2" s="427"/>
      <c r="MU2" s="427"/>
      <c r="MV2" s="427"/>
      <c r="MW2" s="427"/>
      <c r="MX2" s="427"/>
      <c r="MY2" s="427"/>
      <c r="MZ2" s="427"/>
      <c r="NA2" s="427"/>
      <c r="NB2" s="427"/>
      <c r="NC2" s="427" t="s">
        <v>135</v>
      </c>
      <c r="ND2" s="427"/>
      <c r="NE2" s="427"/>
      <c r="NF2" s="427"/>
      <c r="NG2" s="427"/>
      <c r="NH2" s="427"/>
      <c r="NI2" s="427"/>
      <c r="NJ2" s="427"/>
      <c r="NK2" s="427"/>
      <c r="NL2" s="427"/>
      <c r="NM2" s="427"/>
      <c r="NN2" s="427"/>
      <c r="NO2" s="427"/>
      <c r="NP2" s="427"/>
      <c r="NQ2" s="427"/>
      <c r="NR2" s="427"/>
      <c r="NS2" s="427" t="s">
        <v>135</v>
      </c>
      <c r="NT2" s="427"/>
      <c r="NU2" s="427"/>
      <c r="NV2" s="427"/>
      <c r="NW2" s="427"/>
      <c r="NX2" s="427"/>
      <c r="NY2" s="427"/>
      <c r="NZ2" s="427"/>
      <c r="OA2" s="427"/>
      <c r="OB2" s="427"/>
      <c r="OC2" s="427"/>
      <c r="OD2" s="427"/>
      <c r="OE2" s="427"/>
      <c r="OF2" s="427"/>
      <c r="OG2" s="427"/>
      <c r="OH2" s="427"/>
      <c r="OI2" s="427" t="s">
        <v>135</v>
      </c>
      <c r="OJ2" s="427"/>
      <c r="OK2" s="427"/>
      <c r="OL2" s="427"/>
      <c r="OM2" s="427"/>
      <c r="ON2" s="427"/>
      <c r="OO2" s="427"/>
      <c r="OP2" s="427"/>
      <c r="OQ2" s="427"/>
      <c r="OR2" s="427"/>
      <c r="OS2" s="427"/>
      <c r="OT2" s="427"/>
      <c r="OU2" s="427"/>
      <c r="OV2" s="427"/>
      <c r="OW2" s="427"/>
      <c r="OX2" s="427"/>
      <c r="OY2" s="427" t="s">
        <v>135</v>
      </c>
      <c r="OZ2" s="427"/>
      <c r="PA2" s="427"/>
      <c r="PB2" s="427"/>
      <c r="PC2" s="427"/>
      <c r="PD2" s="427"/>
      <c r="PE2" s="427"/>
      <c r="PF2" s="427"/>
      <c r="PG2" s="427"/>
      <c r="PH2" s="427"/>
      <c r="PI2" s="427"/>
      <c r="PJ2" s="427"/>
      <c r="PK2" s="427"/>
      <c r="PL2" s="427"/>
      <c r="PM2" s="427"/>
      <c r="PN2" s="427"/>
      <c r="PO2" s="427" t="s">
        <v>135</v>
      </c>
      <c r="PP2" s="427"/>
      <c r="PQ2" s="427"/>
      <c r="PR2" s="427"/>
      <c r="PS2" s="427"/>
      <c r="PT2" s="427"/>
      <c r="PU2" s="427"/>
      <c r="PV2" s="427"/>
      <c r="PW2" s="427"/>
      <c r="PX2" s="427"/>
      <c r="PY2" s="427"/>
      <c r="PZ2" s="427"/>
      <c r="QA2" s="427"/>
      <c r="QB2" s="427"/>
      <c r="QC2" s="427"/>
      <c r="QD2" s="427"/>
      <c r="QE2" s="427" t="s">
        <v>135</v>
      </c>
      <c r="QF2" s="427"/>
      <c r="QG2" s="427"/>
      <c r="QH2" s="427"/>
      <c r="QI2" s="427"/>
      <c r="QJ2" s="427"/>
      <c r="QK2" s="427"/>
      <c r="QL2" s="427"/>
      <c r="QM2" s="427"/>
      <c r="QN2" s="427"/>
      <c r="QO2" s="427"/>
      <c r="QP2" s="427"/>
      <c r="QQ2" s="427"/>
      <c r="QR2" s="427"/>
      <c r="QS2" s="427"/>
      <c r="QT2" s="427"/>
      <c r="QU2" s="427" t="s">
        <v>135</v>
      </c>
      <c r="QV2" s="427"/>
      <c r="QW2" s="427"/>
      <c r="QX2" s="427"/>
      <c r="QY2" s="427"/>
      <c r="QZ2" s="427"/>
      <c r="RA2" s="427"/>
      <c r="RB2" s="427"/>
      <c r="RC2" s="427"/>
      <c r="RD2" s="427"/>
      <c r="RE2" s="427"/>
      <c r="RF2" s="427"/>
      <c r="RG2" s="427"/>
      <c r="RH2" s="427"/>
      <c r="RI2" s="427"/>
      <c r="RJ2" s="427"/>
      <c r="RK2" s="427" t="s">
        <v>135</v>
      </c>
      <c r="RL2" s="427"/>
      <c r="RM2" s="427"/>
      <c r="RN2" s="427"/>
      <c r="RO2" s="427"/>
      <c r="RP2" s="427"/>
      <c r="RQ2" s="427"/>
      <c r="RR2" s="427"/>
      <c r="RS2" s="427"/>
      <c r="RT2" s="427"/>
      <c r="RU2" s="427"/>
      <c r="RV2" s="427"/>
      <c r="RW2" s="427"/>
      <c r="RX2" s="427"/>
      <c r="RY2" s="427"/>
      <c r="RZ2" s="427"/>
      <c r="SA2" s="427" t="s">
        <v>135</v>
      </c>
      <c r="SB2" s="427"/>
      <c r="SC2" s="427"/>
      <c r="SD2" s="427"/>
      <c r="SE2" s="427"/>
      <c r="SF2" s="427"/>
      <c r="SG2" s="427"/>
      <c r="SH2" s="427"/>
      <c r="SI2" s="427"/>
      <c r="SJ2" s="427"/>
      <c r="SK2" s="427"/>
      <c r="SL2" s="427"/>
      <c r="SM2" s="427"/>
      <c r="SN2" s="427"/>
      <c r="SO2" s="427"/>
      <c r="SP2" s="427"/>
      <c r="SQ2" s="427" t="s">
        <v>135</v>
      </c>
      <c r="SR2" s="427"/>
      <c r="SS2" s="427"/>
      <c r="ST2" s="427"/>
      <c r="SU2" s="427"/>
      <c r="SV2" s="427"/>
      <c r="SW2" s="427"/>
      <c r="SX2" s="427"/>
      <c r="SY2" s="427"/>
      <c r="SZ2" s="427"/>
      <c r="TA2" s="427"/>
      <c r="TB2" s="427"/>
      <c r="TC2" s="427"/>
      <c r="TD2" s="427"/>
      <c r="TE2" s="427"/>
      <c r="TF2" s="427"/>
      <c r="TG2" s="427" t="s">
        <v>135</v>
      </c>
      <c r="TH2" s="427"/>
      <c r="TI2" s="427"/>
      <c r="TJ2" s="427"/>
      <c r="TK2" s="427"/>
      <c r="TL2" s="427"/>
      <c r="TM2" s="427"/>
      <c r="TN2" s="427"/>
      <c r="TO2" s="427"/>
      <c r="TP2" s="427"/>
      <c r="TQ2" s="427"/>
      <c r="TR2" s="427"/>
      <c r="TS2" s="427"/>
      <c r="TT2" s="427"/>
      <c r="TU2" s="427"/>
      <c r="TV2" s="427"/>
      <c r="TW2" s="427" t="s">
        <v>135</v>
      </c>
      <c r="TX2" s="427"/>
      <c r="TY2" s="427"/>
      <c r="TZ2" s="427"/>
      <c r="UA2" s="427"/>
      <c r="UB2" s="427"/>
      <c r="UC2" s="427"/>
      <c r="UD2" s="427"/>
      <c r="UE2" s="427"/>
      <c r="UF2" s="427"/>
      <c r="UG2" s="427"/>
      <c r="UH2" s="427"/>
      <c r="UI2" s="427"/>
      <c r="UJ2" s="427"/>
      <c r="UK2" s="427"/>
      <c r="UL2" s="427"/>
      <c r="UM2" s="427" t="s">
        <v>135</v>
      </c>
      <c r="UN2" s="427"/>
      <c r="UO2" s="427"/>
      <c r="UP2" s="427"/>
      <c r="UQ2" s="427"/>
      <c r="UR2" s="427"/>
      <c r="US2" s="427"/>
      <c r="UT2" s="427"/>
      <c r="UU2" s="427"/>
      <c r="UV2" s="427"/>
      <c r="UW2" s="427"/>
      <c r="UX2" s="427"/>
      <c r="UY2" s="427"/>
      <c r="UZ2" s="427"/>
      <c r="VA2" s="427"/>
      <c r="VB2" s="427"/>
      <c r="VC2" s="427" t="s">
        <v>135</v>
      </c>
      <c r="VD2" s="427"/>
      <c r="VE2" s="427"/>
      <c r="VF2" s="427"/>
      <c r="VG2" s="427"/>
      <c r="VH2" s="427"/>
      <c r="VI2" s="427"/>
      <c r="VJ2" s="427"/>
      <c r="VK2" s="427"/>
      <c r="VL2" s="427"/>
      <c r="VM2" s="427"/>
      <c r="VN2" s="427"/>
      <c r="VO2" s="427"/>
      <c r="VP2" s="427"/>
      <c r="VQ2" s="427"/>
      <c r="VR2" s="427"/>
      <c r="VS2" s="427" t="s">
        <v>135</v>
      </c>
      <c r="VT2" s="427"/>
      <c r="VU2" s="427"/>
      <c r="VV2" s="427"/>
      <c r="VW2" s="427"/>
      <c r="VX2" s="427"/>
      <c r="VY2" s="427"/>
      <c r="VZ2" s="427"/>
      <c r="WA2" s="427"/>
      <c r="WB2" s="427"/>
      <c r="WC2" s="427"/>
      <c r="WD2" s="427"/>
      <c r="WE2" s="427"/>
      <c r="WF2" s="427"/>
      <c r="WG2" s="427"/>
      <c r="WH2" s="427"/>
      <c r="WI2" s="427" t="s">
        <v>135</v>
      </c>
      <c r="WJ2" s="427"/>
      <c r="WK2" s="427"/>
      <c r="WL2" s="427"/>
      <c r="WM2" s="427"/>
      <c r="WN2" s="427"/>
      <c r="WO2" s="427"/>
      <c r="WP2" s="427"/>
      <c r="WQ2" s="427"/>
      <c r="WR2" s="427"/>
      <c r="WS2" s="427"/>
      <c r="WT2" s="427"/>
      <c r="WU2" s="427"/>
      <c r="WV2" s="427"/>
      <c r="WW2" s="427"/>
      <c r="WX2" s="427"/>
      <c r="WY2" s="427" t="s">
        <v>135</v>
      </c>
      <c r="WZ2" s="427"/>
      <c r="XA2" s="427"/>
      <c r="XB2" s="427"/>
      <c r="XC2" s="427"/>
      <c r="XD2" s="427"/>
      <c r="XE2" s="427"/>
      <c r="XF2" s="427"/>
      <c r="XG2" s="427"/>
      <c r="XH2" s="427"/>
      <c r="XI2" s="427"/>
      <c r="XJ2" s="427"/>
      <c r="XK2" s="427"/>
      <c r="XL2" s="427"/>
      <c r="XM2" s="427"/>
      <c r="XN2" s="427"/>
      <c r="XO2" s="427" t="s">
        <v>135</v>
      </c>
      <c r="XP2" s="427"/>
      <c r="XQ2" s="427"/>
      <c r="XR2" s="427"/>
      <c r="XS2" s="427"/>
      <c r="XT2" s="427"/>
      <c r="XU2" s="427"/>
      <c r="XV2" s="427"/>
      <c r="XW2" s="427"/>
      <c r="XX2" s="427"/>
      <c r="XY2" s="427"/>
      <c r="XZ2" s="427"/>
      <c r="YA2" s="427"/>
      <c r="YB2" s="427"/>
      <c r="YC2" s="427"/>
      <c r="YD2" s="427"/>
      <c r="YE2" s="427" t="s">
        <v>135</v>
      </c>
      <c r="YF2" s="427"/>
      <c r="YG2" s="427"/>
      <c r="YH2" s="427"/>
      <c r="YI2" s="427"/>
      <c r="YJ2" s="427"/>
      <c r="YK2" s="427"/>
      <c r="YL2" s="427"/>
      <c r="YM2" s="427"/>
      <c r="YN2" s="427"/>
      <c r="YO2" s="427"/>
      <c r="YP2" s="427"/>
      <c r="YQ2" s="427"/>
      <c r="YR2" s="427"/>
      <c r="YS2" s="427"/>
      <c r="YT2" s="427"/>
      <c r="YU2" s="427" t="s">
        <v>135</v>
      </c>
      <c r="YV2" s="427"/>
      <c r="YW2" s="427"/>
      <c r="YX2" s="427"/>
      <c r="YY2" s="427"/>
      <c r="YZ2" s="427"/>
      <c r="ZA2" s="427"/>
      <c r="ZB2" s="427"/>
      <c r="ZC2" s="427"/>
      <c r="ZD2" s="427"/>
      <c r="ZE2" s="427"/>
      <c r="ZF2" s="427"/>
      <c r="ZG2" s="427"/>
      <c r="ZH2" s="427"/>
      <c r="ZI2" s="427"/>
      <c r="ZJ2" s="427"/>
      <c r="ZK2" s="427" t="s">
        <v>135</v>
      </c>
      <c r="ZL2" s="427"/>
      <c r="ZM2" s="427"/>
      <c r="ZN2" s="427"/>
      <c r="ZO2" s="427"/>
      <c r="ZP2" s="427"/>
      <c r="ZQ2" s="427"/>
      <c r="ZR2" s="427"/>
      <c r="ZS2" s="427"/>
      <c r="ZT2" s="427"/>
      <c r="ZU2" s="427"/>
      <c r="ZV2" s="427"/>
      <c r="ZW2" s="427"/>
      <c r="ZX2" s="427"/>
      <c r="ZY2" s="427"/>
      <c r="ZZ2" s="427"/>
      <c r="AAA2" s="427" t="s">
        <v>135</v>
      </c>
      <c r="AAB2" s="427"/>
      <c r="AAC2" s="427"/>
      <c r="AAD2" s="427"/>
      <c r="AAE2" s="427"/>
      <c r="AAF2" s="427"/>
      <c r="AAG2" s="427"/>
      <c r="AAH2" s="427"/>
      <c r="AAI2" s="427"/>
      <c r="AAJ2" s="427"/>
      <c r="AAK2" s="427"/>
      <c r="AAL2" s="427"/>
      <c r="AAM2" s="427"/>
      <c r="AAN2" s="427"/>
      <c r="AAO2" s="427"/>
      <c r="AAP2" s="427"/>
      <c r="AAQ2" s="427" t="s">
        <v>135</v>
      </c>
      <c r="AAR2" s="427"/>
      <c r="AAS2" s="427"/>
      <c r="AAT2" s="427"/>
      <c r="AAU2" s="427"/>
      <c r="AAV2" s="427"/>
      <c r="AAW2" s="427"/>
      <c r="AAX2" s="427"/>
      <c r="AAY2" s="427"/>
      <c r="AAZ2" s="427"/>
      <c r="ABA2" s="427"/>
      <c r="ABB2" s="427"/>
      <c r="ABC2" s="427"/>
      <c r="ABD2" s="427"/>
      <c r="ABE2" s="427"/>
      <c r="ABF2" s="427"/>
      <c r="ABG2" s="427" t="s">
        <v>135</v>
      </c>
      <c r="ABH2" s="427"/>
      <c r="ABI2" s="427"/>
      <c r="ABJ2" s="427"/>
      <c r="ABK2" s="427"/>
      <c r="ABL2" s="427"/>
      <c r="ABM2" s="427"/>
      <c r="ABN2" s="427"/>
      <c r="ABO2" s="427"/>
      <c r="ABP2" s="427"/>
      <c r="ABQ2" s="427"/>
      <c r="ABR2" s="427"/>
      <c r="ABS2" s="427"/>
      <c r="ABT2" s="427"/>
      <c r="ABU2" s="427"/>
      <c r="ABV2" s="427"/>
      <c r="ABW2" s="427" t="s">
        <v>135</v>
      </c>
      <c r="ABX2" s="427"/>
      <c r="ABY2" s="427"/>
      <c r="ABZ2" s="427"/>
      <c r="ACA2" s="427"/>
      <c r="ACB2" s="427"/>
      <c r="ACC2" s="427"/>
      <c r="ACD2" s="427"/>
      <c r="ACE2" s="427"/>
      <c r="ACF2" s="427"/>
      <c r="ACG2" s="427"/>
      <c r="ACH2" s="427"/>
      <c r="ACI2" s="427"/>
      <c r="ACJ2" s="427"/>
      <c r="ACK2" s="427"/>
      <c r="ACL2" s="427"/>
      <c r="ACM2" s="427" t="s">
        <v>135</v>
      </c>
      <c r="ACN2" s="427"/>
      <c r="ACO2" s="427"/>
      <c r="ACP2" s="427"/>
      <c r="ACQ2" s="427"/>
      <c r="ACR2" s="427"/>
      <c r="ACS2" s="427"/>
      <c r="ACT2" s="427"/>
      <c r="ACU2" s="427"/>
      <c r="ACV2" s="427"/>
      <c r="ACW2" s="427"/>
      <c r="ACX2" s="427"/>
      <c r="ACY2" s="427"/>
      <c r="ACZ2" s="427"/>
      <c r="ADA2" s="427"/>
      <c r="ADB2" s="427"/>
      <c r="ADC2" s="427" t="s">
        <v>135</v>
      </c>
      <c r="ADD2" s="427"/>
      <c r="ADE2" s="427"/>
      <c r="ADF2" s="427"/>
      <c r="ADG2" s="427"/>
      <c r="ADH2" s="427"/>
      <c r="ADI2" s="427"/>
      <c r="ADJ2" s="427"/>
      <c r="ADK2" s="427"/>
      <c r="ADL2" s="427"/>
      <c r="ADM2" s="427"/>
      <c r="ADN2" s="427"/>
      <c r="ADO2" s="427"/>
      <c r="ADP2" s="427"/>
      <c r="ADQ2" s="427"/>
      <c r="ADR2" s="427"/>
      <c r="ADS2" s="427" t="s">
        <v>135</v>
      </c>
      <c r="ADT2" s="427"/>
      <c r="ADU2" s="427"/>
      <c r="ADV2" s="427"/>
      <c r="ADW2" s="427"/>
      <c r="ADX2" s="427"/>
      <c r="ADY2" s="427"/>
      <c r="ADZ2" s="427"/>
      <c r="AEA2" s="427"/>
      <c r="AEB2" s="427"/>
      <c r="AEC2" s="427"/>
      <c r="AED2" s="427"/>
      <c r="AEE2" s="427"/>
      <c r="AEF2" s="427"/>
      <c r="AEG2" s="427"/>
      <c r="AEH2" s="427"/>
      <c r="AEI2" s="427" t="s">
        <v>135</v>
      </c>
      <c r="AEJ2" s="427"/>
      <c r="AEK2" s="427"/>
      <c r="AEL2" s="427"/>
      <c r="AEM2" s="427"/>
      <c r="AEN2" s="427"/>
      <c r="AEO2" s="427"/>
      <c r="AEP2" s="427"/>
      <c r="AEQ2" s="427"/>
      <c r="AER2" s="427"/>
      <c r="AES2" s="427"/>
      <c r="AET2" s="427"/>
      <c r="AEU2" s="427"/>
      <c r="AEV2" s="427"/>
      <c r="AEW2" s="427"/>
      <c r="AEX2" s="427"/>
      <c r="AEY2" s="427" t="s">
        <v>135</v>
      </c>
      <c r="AEZ2" s="427"/>
      <c r="AFA2" s="427"/>
      <c r="AFB2" s="427"/>
      <c r="AFC2" s="427"/>
      <c r="AFD2" s="427"/>
      <c r="AFE2" s="427"/>
      <c r="AFF2" s="427"/>
      <c r="AFG2" s="427"/>
      <c r="AFH2" s="427"/>
      <c r="AFI2" s="427"/>
      <c r="AFJ2" s="427"/>
      <c r="AFK2" s="427"/>
      <c r="AFL2" s="427"/>
      <c r="AFM2" s="427"/>
      <c r="AFN2" s="427"/>
      <c r="AFO2" s="427" t="s">
        <v>135</v>
      </c>
      <c r="AFP2" s="427"/>
      <c r="AFQ2" s="427"/>
      <c r="AFR2" s="427"/>
      <c r="AFS2" s="427"/>
      <c r="AFT2" s="427"/>
      <c r="AFU2" s="427"/>
      <c r="AFV2" s="427"/>
      <c r="AFW2" s="427"/>
      <c r="AFX2" s="427"/>
      <c r="AFY2" s="427"/>
      <c r="AFZ2" s="427"/>
      <c r="AGA2" s="427"/>
      <c r="AGB2" s="427"/>
      <c r="AGC2" s="427"/>
      <c r="AGD2" s="427"/>
      <c r="AGE2" s="427" t="s">
        <v>135</v>
      </c>
      <c r="AGF2" s="427"/>
      <c r="AGG2" s="427"/>
      <c r="AGH2" s="427"/>
      <c r="AGI2" s="427"/>
      <c r="AGJ2" s="427"/>
      <c r="AGK2" s="427"/>
      <c r="AGL2" s="427"/>
      <c r="AGM2" s="427"/>
      <c r="AGN2" s="427"/>
      <c r="AGO2" s="427"/>
      <c r="AGP2" s="427"/>
      <c r="AGQ2" s="427"/>
      <c r="AGR2" s="427"/>
      <c r="AGS2" s="427"/>
      <c r="AGT2" s="427"/>
      <c r="AGU2" s="427" t="s">
        <v>135</v>
      </c>
      <c r="AGV2" s="427"/>
      <c r="AGW2" s="427"/>
      <c r="AGX2" s="427"/>
      <c r="AGY2" s="427"/>
      <c r="AGZ2" s="427"/>
      <c r="AHA2" s="427"/>
      <c r="AHB2" s="427"/>
      <c r="AHC2" s="427"/>
      <c r="AHD2" s="427"/>
      <c r="AHE2" s="427"/>
      <c r="AHF2" s="427"/>
      <c r="AHG2" s="427"/>
      <c r="AHH2" s="427"/>
      <c r="AHI2" s="427"/>
      <c r="AHJ2" s="427"/>
      <c r="AHK2" s="427" t="s">
        <v>135</v>
      </c>
      <c r="AHL2" s="427"/>
      <c r="AHM2" s="427"/>
      <c r="AHN2" s="427"/>
      <c r="AHO2" s="427"/>
      <c r="AHP2" s="427"/>
      <c r="AHQ2" s="427"/>
      <c r="AHR2" s="427"/>
      <c r="AHS2" s="427"/>
      <c r="AHT2" s="427"/>
      <c r="AHU2" s="427"/>
      <c r="AHV2" s="427"/>
      <c r="AHW2" s="427"/>
      <c r="AHX2" s="427"/>
      <c r="AHY2" s="427"/>
      <c r="AHZ2" s="427"/>
      <c r="AIA2" s="427" t="s">
        <v>135</v>
      </c>
      <c r="AIB2" s="427"/>
      <c r="AIC2" s="427"/>
      <c r="AID2" s="427"/>
      <c r="AIE2" s="427"/>
      <c r="AIF2" s="427"/>
      <c r="AIG2" s="427"/>
      <c r="AIH2" s="427"/>
      <c r="AII2" s="427"/>
      <c r="AIJ2" s="427"/>
      <c r="AIK2" s="427"/>
      <c r="AIL2" s="427"/>
      <c r="AIM2" s="427"/>
      <c r="AIN2" s="427"/>
      <c r="AIO2" s="427"/>
      <c r="AIP2" s="427"/>
      <c r="AIQ2" s="427" t="s">
        <v>135</v>
      </c>
      <c r="AIR2" s="427"/>
      <c r="AIS2" s="427"/>
      <c r="AIT2" s="427"/>
      <c r="AIU2" s="427"/>
      <c r="AIV2" s="427"/>
      <c r="AIW2" s="427"/>
      <c r="AIX2" s="427"/>
      <c r="AIY2" s="427"/>
      <c r="AIZ2" s="427"/>
      <c r="AJA2" s="427"/>
      <c r="AJB2" s="427"/>
      <c r="AJC2" s="427"/>
      <c r="AJD2" s="427"/>
      <c r="AJE2" s="427"/>
      <c r="AJF2" s="427"/>
      <c r="AJG2" s="427" t="s">
        <v>135</v>
      </c>
      <c r="AJH2" s="427"/>
      <c r="AJI2" s="427"/>
      <c r="AJJ2" s="427"/>
      <c r="AJK2" s="427"/>
      <c r="AJL2" s="427"/>
      <c r="AJM2" s="427"/>
      <c r="AJN2" s="427"/>
      <c r="AJO2" s="427"/>
      <c r="AJP2" s="427"/>
      <c r="AJQ2" s="427"/>
      <c r="AJR2" s="427"/>
      <c r="AJS2" s="427"/>
      <c r="AJT2" s="427"/>
      <c r="AJU2" s="427"/>
      <c r="AJV2" s="427"/>
      <c r="AJW2" s="427" t="s">
        <v>135</v>
      </c>
      <c r="AJX2" s="427"/>
      <c r="AJY2" s="427"/>
      <c r="AJZ2" s="427"/>
      <c r="AKA2" s="427"/>
      <c r="AKB2" s="427"/>
      <c r="AKC2" s="427"/>
      <c r="AKD2" s="427"/>
      <c r="AKE2" s="427"/>
      <c r="AKF2" s="427"/>
      <c r="AKG2" s="427"/>
      <c r="AKH2" s="427"/>
      <c r="AKI2" s="427"/>
      <c r="AKJ2" s="427"/>
      <c r="AKK2" s="427"/>
      <c r="AKL2" s="427"/>
      <c r="AKM2" s="427" t="s">
        <v>135</v>
      </c>
      <c r="AKN2" s="427"/>
      <c r="AKO2" s="427"/>
      <c r="AKP2" s="427"/>
      <c r="AKQ2" s="427"/>
      <c r="AKR2" s="427"/>
      <c r="AKS2" s="427"/>
      <c r="AKT2" s="427"/>
      <c r="AKU2" s="427"/>
      <c r="AKV2" s="427"/>
      <c r="AKW2" s="427"/>
      <c r="AKX2" s="427"/>
      <c r="AKY2" s="427"/>
      <c r="AKZ2" s="427"/>
      <c r="ALA2" s="427"/>
      <c r="ALB2" s="427"/>
      <c r="ALC2" s="427" t="s">
        <v>135</v>
      </c>
      <c r="ALD2" s="427"/>
      <c r="ALE2" s="427"/>
      <c r="ALF2" s="427"/>
      <c r="ALG2" s="427"/>
      <c r="ALH2" s="427"/>
      <c r="ALI2" s="427"/>
      <c r="ALJ2" s="427"/>
      <c r="ALK2" s="427"/>
      <c r="ALL2" s="427"/>
      <c r="ALM2" s="427"/>
      <c r="ALN2" s="427"/>
      <c r="ALO2" s="427"/>
      <c r="ALP2" s="427"/>
      <c r="ALQ2" s="427"/>
      <c r="ALR2" s="427"/>
      <c r="ALS2" s="427" t="s">
        <v>135</v>
      </c>
      <c r="ALT2" s="427"/>
      <c r="ALU2" s="427"/>
      <c r="ALV2" s="427"/>
      <c r="ALW2" s="427"/>
      <c r="ALX2" s="427"/>
      <c r="ALY2" s="427"/>
      <c r="ALZ2" s="427"/>
      <c r="AMA2" s="427"/>
      <c r="AMB2" s="427"/>
      <c r="AMC2" s="427"/>
      <c r="AMD2" s="427"/>
      <c r="AME2" s="427"/>
      <c r="AMF2" s="427"/>
      <c r="AMG2" s="427"/>
      <c r="AMH2" s="427"/>
      <c r="AMI2" s="427" t="s">
        <v>135</v>
      </c>
      <c r="AMJ2" s="427"/>
      <c r="AMK2" s="427"/>
      <c r="AML2" s="427"/>
      <c r="AMM2" s="427"/>
      <c r="AMN2" s="427"/>
      <c r="AMO2" s="427"/>
      <c r="AMP2" s="427"/>
      <c r="AMQ2" s="427"/>
      <c r="AMR2" s="427"/>
      <c r="AMS2" s="427"/>
      <c r="AMT2" s="427"/>
      <c r="AMU2" s="427"/>
      <c r="AMV2" s="427"/>
      <c r="AMW2" s="427"/>
      <c r="AMX2" s="427"/>
      <c r="AMY2" s="427" t="s">
        <v>135</v>
      </c>
      <c r="AMZ2" s="427"/>
      <c r="ANA2" s="427"/>
      <c r="ANB2" s="427"/>
      <c r="ANC2" s="427"/>
      <c r="AND2" s="427"/>
      <c r="ANE2" s="427"/>
      <c r="ANF2" s="427"/>
      <c r="ANG2" s="427"/>
      <c r="ANH2" s="427"/>
      <c r="ANI2" s="427"/>
      <c r="ANJ2" s="427"/>
      <c r="ANK2" s="427"/>
      <c r="ANL2" s="427"/>
      <c r="ANM2" s="427"/>
      <c r="ANN2" s="427"/>
      <c r="ANO2" s="427" t="s">
        <v>135</v>
      </c>
      <c r="ANP2" s="427"/>
      <c r="ANQ2" s="427"/>
      <c r="ANR2" s="427"/>
      <c r="ANS2" s="427"/>
      <c r="ANT2" s="427"/>
      <c r="ANU2" s="427"/>
      <c r="ANV2" s="427"/>
      <c r="ANW2" s="427"/>
      <c r="ANX2" s="427"/>
      <c r="ANY2" s="427"/>
      <c r="ANZ2" s="427"/>
      <c r="AOA2" s="427"/>
      <c r="AOB2" s="427"/>
      <c r="AOC2" s="427"/>
      <c r="AOD2" s="427"/>
      <c r="AOE2" s="427" t="s">
        <v>135</v>
      </c>
      <c r="AOF2" s="427"/>
      <c r="AOG2" s="427"/>
      <c r="AOH2" s="427"/>
      <c r="AOI2" s="427"/>
      <c r="AOJ2" s="427"/>
      <c r="AOK2" s="427"/>
      <c r="AOL2" s="427"/>
      <c r="AOM2" s="427"/>
      <c r="AON2" s="427"/>
      <c r="AOO2" s="427"/>
      <c r="AOP2" s="427"/>
      <c r="AOQ2" s="427"/>
      <c r="AOR2" s="427"/>
      <c r="AOS2" s="427"/>
      <c r="AOT2" s="427"/>
      <c r="AOU2" s="427" t="s">
        <v>135</v>
      </c>
      <c r="AOV2" s="427"/>
      <c r="AOW2" s="427"/>
      <c r="AOX2" s="427"/>
      <c r="AOY2" s="427"/>
      <c r="AOZ2" s="427"/>
      <c r="APA2" s="427"/>
      <c r="APB2" s="427"/>
      <c r="APC2" s="427"/>
      <c r="APD2" s="427"/>
      <c r="APE2" s="427"/>
      <c r="APF2" s="427"/>
      <c r="APG2" s="427"/>
      <c r="APH2" s="427"/>
      <c r="API2" s="427"/>
      <c r="APJ2" s="427"/>
      <c r="APK2" s="427" t="s">
        <v>135</v>
      </c>
      <c r="APL2" s="427"/>
      <c r="APM2" s="427"/>
      <c r="APN2" s="427"/>
      <c r="APO2" s="427"/>
      <c r="APP2" s="427"/>
      <c r="APQ2" s="427"/>
      <c r="APR2" s="427"/>
      <c r="APS2" s="427"/>
      <c r="APT2" s="427"/>
      <c r="APU2" s="427"/>
      <c r="APV2" s="427"/>
      <c r="APW2" s="427"/>
      <c r="APX2" s="427"/>
      <c r="APY2" s="427"/>
      <c r="APZ2" s="427"/>
      <c r="AQA2" s="427" t="s">
        <v>135</v>
      </c>
      <c r="AQB2" s="427"/>
      <c r="AQC2" s="427"/>
      <c r="AQD2" s="427"/>
      <c r="AQE2" s="427"/>
      <c r="AQF2" s="427"/>
      <c r="AQG2" s="427"/>
      <c r="AQH2" s="427"/>
      <c r="AQI2" s="427"/>
      <c r="AQJ2" s="427"/>
      <c r="AQK2" s="427"/>
      <c r="AQL2" s="427"/>
      <c r="AQM2" s="427"/>
      <c r="AQN2" s="427"/>
      <c r="AQO2" s="427"/>
      <c r="AQP2" s="427"/>
      <c r="AQQ2" s="427" t="s">
        <v>135</v>
      </c>
      <c r="AQR2" s="427"/>
      <c r="AQS2" s="427"/>
      <c r="AQT2" s="427"/>
      <c r="AQU2" s="427"/>
      <c r="AQV2" s="427"/>
      <c r="AQW2" s="427"/>
      <c r="AQX2" s="427"/>
      <c r="AQY2" s="427"/>
      <c r="AQZ2" s="427"/>
      <c r="ARA2" s="427"/>
      <c r="ARB2" s="427"/>
      <c r="ARC2" s="427"/>
      <c r="ARD2" s="427"/>
      <c r="ARE2" s="427"/>
      <c r="ARF2" s="427"/>
      <c r="ARG2" s="427" t="s">
        <v>135</v>
      </c>
      <c r="ARH2" s="427"/>
      <c r="ARI2" s="427"/>
      <c r="ARJ2" s="427"/>
      <c r="ARK2" s="427"/>
      <c r="ARL2" s="427"/>
      <c r="ARM2" s="427"/>
      <c r="ARN2" s="427"/>
      <c r="ARO2" s="427"/>
      <c r="ARP2" s="427"/>
      <c r="ARQ2" s="427"/>
      <c r="ARR2" s="427"/>
      <c r="ARS2" s="427"/>
      <c r="ART2" s="427"/>
      <c r="ARU2" s="427"/>
      <c r="ARV2" s="427"/>
      <c r="ARW2" s="427" t="s">
        <v>135</v>
      </c>
      <c r="ARX2" s="427"/>
      <c r="ARY2" s="427"/>
      <c r="ARZ2" s="427"/>
      <c r="ASA2" s="427"/>
      <c r="ASB2" s="427"/>
      <c r="ASC2" s="427"/>
      <c r="ASD2" s="427"/>
      <c r="ASE2" s="427"/>
      <c r="ASF2" s="427"/>
      <c r="ASG2" s="427"/>
      <c r="ASH2" s="427"/>
      <c r="ASI2" s="427"/>
      <c r="ASJ2" s="427"/>
      <c r="ASK2" s="427"/>
      <c r="ASL2" s="427"/>
      <c r="ASM2" s="427" t="s">
        <v>135</v>
      </c>
      <c r="ASN2" s="427"/>
      <c r="ASO2" s="427"/>
      <c r="ASP2" s="427"/>
      <c r="ASQ2" s="427"/>
      <c r="ASR2" s="427"/>
      <c r="ASS2" s="427"/>
      <c r="AST2" s="427"/>
      <c r="ASU2" s="427"/>
      <c r="ASV2" s="427"/>
      <c r="ASW2" s="427"/>
      <c r="ASX2" s="427"/>
      <c r="ASY2" s="427"/>
      <c r="ASZ2" s="427"/>
      <c r="ATA2" s="427"/>
      <c r="ATB2" s="427"/>
      <c r="ATC2" s="427" t="s">
        <v>135</v>
      </c>
      <c r="ATD2" s="427"/>
      <c r="ATE2" s="427"/>
      <c r="ATF2" s="427"/>
      <c r="ATG2" s="427"/>
      <c r="ATH2" s="427"/>
      <c r="ATI2" s="427"/>
      <c r="ATJ2" s="427"/>
      <c r="ATK2" s="427"/>
      <c r="ATL2" s="427"/>
      <c r="ATM2" s="427"/>
      <c r="ATN2" s="427"/>
      <c r="ATO2" s="427"/>
      <c r="ATP2" s="427"/>
      <c r="ATQ2" s="427"/>
      <c r="ATR2" s="427"/>
      <c r="ATS2" s="427" t="s">
        <v>135</v>
      </c>
      <c r="ATT2" s="427"/>
      <c r="ATU2" s="427"/>
      <c r="ATV2" s="427"/>
      <c r="ATW2" s="427"/>
      <c r="ATX2" s="427"/>
      <c r="ATY2" s="427"/>
      <c r="ATZ2" s="427"/>
      <c r="AUA2" s="427"/>
      <c r="AUB2" s="427"/>
      <c r="AUC2" s="427"/>
      <c r="AUD2" s="427"/>
      <c r="AUE2" s="427"/>
      <c r="AUF2" s="427"/>
      <c r="AUG2" s="427"/>
      <c r="AUH2" s="427"/>
      <c r="AUI2" s="427" t="s">
        <v>135</v>
      </c>
      <c r="AUJ2" s="427"/>
      <c r="AUK2" s="427"/>
      <c r="AUL2" s="427"/>
      <c r="AUM2" s="427"/>
      <c r="AUN2" s="427"/>
      <c r="AUO2" s="427"/>
      <c r="AUP2" s="427"/>
      <c r="AUQ2" s="427"/>
      <c r="AUR2" s="427"/>
      <c r="AUS2" s="427"/>
      <c r="AUT2" s="427"/>
      <c r="AUU2" s="427"/>
      <c r="AUV2" s="427"/>
      <c r="AUW2" s="427"/>
      <c r="AUX2" s="427"/>
      <c r="AUY2" s="427" t="s">
        <v>135</v>
      </c>
      <c r="AUZ2" s="427"/>
      <c r="AVA2" s="427"/>
      <c r="AVB2" s="427"/>
      <c r="AVC2" s="427"/>
      <c r="AVD2" s="427"/>
      <c r="AVE2" s="427"/>
      <c r="AVF2" s="427"/>
      <c r="AVG2" s="427"/>
      <c r="AVH2" s="427"/>
      <c r="AVI2" s="427"/>
      <c r="AVJ2" s="427"/>
      <c r="AVK2" s="427"/>
      <c r="AVL2" s="427"/>
      <c r="AVM2" s="427"/>
      <c r="AVN2" s="427"/>
      <c r="AVO2" s="427" t="s">
        <v>135</v>
      </c>
      <c r="AVP2" s="427"/>
      <c r="AVQ2" s="427"/>
      <c r="AVR2" s="427"/>
      <c r="AVS2" s="427"/>
      <c r="AVT2" s="427"/>
      <c r="AVU2" s="427"/>
      <c r="AVV2" s="427"/>
      <c r="AVW2" s="427"/>
      <c r="AVX2" s="427"/>
      <c r="AVY2" s="427"/>
      <c r="AVZ2" s="427"/>
      <c r="AWA2" s="427"/>
      <c r="AWB2" s="427"/>
      <c r="AWC2" s="427"/>
      <c r="AWD2" s="427"/>
      <c r="AWE2" s="427" t="s">
        <v>135</v>
      </c>
      <c r="AWF2" s="427"/>
      <c r="AWG2" s="427"/>
      <c r="AWH2" s="427"/>
      <c r="AWI2" s="427"/>
      <c r="AWJ2" s="427"/>
      <c r="AWK2" s="427"/>
      <c r="AWL2" s="427"/>
      <c r="AWM2" s="427"/>
      <c r="AWN2" s="427"/>
      <c r="AWO2" s="427"/>
      <c r="AWP2" s="427"/>
      <c r="AWQ2" s="427"/>
      <c r="AWR2" s="427"/>
      <c r="AWS2" s="427"/>
      <c r="AWT2" s="427"/>
      <c r="AWU2" s="427" t="s">
        <v>135</v>
      </c>
      <c r="AWV2" s="427"/>
      <c r="AWW2" s="427"/>
      <c r="AWX2" s="427"/>
      <c r="AWY2" s="427"/>
      <c r="AWZ2" s="427"/>
      <c r="AXA2" s="427"/>
      <c r="AXB2" s="427"/>
      <c r="AXC2" s="427"/>
      <c r="AXD2" s="427"/>
      <c r="AXE2" s="427"/>
      <c r="AXF2" s="427"/>
      <c r="AXG2" s="427"/>
      <c r="AXH2" s="427"/>
      <c r="AXI2" s="427"/>
      <c r="AXJ2" s="427"/>
      <c r="AXK2" s="427" t="s">
        <v>135</v>
      </c>
      <c r="AXL2" s="427"/>
      <c r="AXM2" s="427"/>
      <c r="AXN2" s="427"/>
      <c r="AXO2" s="427"/>
      <c r="AXP2" s="427"/>
      <c r="AXQ2" s="427"/>
      <c r="AXR2" s="427"/>
      <c r="AXS2" s="427"/>
      <c r="AXT2" s="427"/>
      <c r="AXU2" s="427"/>
      <c r="AXV2" s="427"/>
      <c r="AXW2" s="427"/>
      <c r="AXX2" s="427"/>
      <c r="AXY2" s="427"/>
      <c r="AXZ2" s="427"/>
      <c r="AYA2" s="427" t="s">
        <v>135</v>
      </c>
      <c r="AYB2" s="427"/>
      <c r="AYC2" s="427"/>
      <c r="AYD2" s="427"/>
      <c r="AYE2" s="427"/>
      <c r="AYF2" s="427"/>
      <c r="AYG2" s="427"/>
      <c r="AYH2" s="427"/>
      <c r="AYI2" s="427"/>
      <c r="AYJ2" s="427"/>
      <c r="AYK2" s="427"/>
      <c r="AYL2" s="427"/>
      <c r="AYM2" s="427"/>
      <c r="AYN2" s="427"/>
      <c r="AYO2" s="427"/>
      <c r="AYP2" s="427"/>
      <c r="AYQ2" s="427" t="s">
        <v>135</v>
      </c>
      <c r="AYR2" s="427"/>
      <c r="AYS2" s="427"/>
      <c r="AYT2" s="427"/>
      <c r="AYU2" s="427"/>
      <c r="AYV2" s="427"/>
      <c r="AYW2" s="427"/>
      <c r="AYX2" s="427"/>
      <c r="AYY2" s="427"/>
      <c r="AYZ2" s="427"/>
      <c r="AZA2" s="427"/>
      <c r="AZB2" s="427"/>
      <c r="AZC2" s="427"/>
      <c r="AZD2" s="427"/>
      <c r="AZE2" s="427"/>
      <c r="AZF2" s="427"/>
      <c r="AZG2" s="427" t="s">
        <v>135</v>
      </c>
      <c r="AZH2" s="427"/>
      <c r="AZI2" s="427"/>
      <c r="AZJ2" s="427"/>
      <c r="AZK2" s="427"/>
      <c r="AZL2" s="427"/>
      <c r="AZM2" s="427"/>
      <c r="AZN2" s="427"/>
      <c r="AZO2" s="427"/>
      <c r="AZP2" s="427"/>
      <c r="AZQ2" s="427"/>
      <c r="AZR2" s="427"/>
      <c r="AZS2" s="427"/>
      <c r="AZT2" s="427"/>
      <c r="AZU2" s="427"/>
      <c r="AZV2" s="427"/>
      <c r="AZW2" s="427" t="s">
        <v>135</v>
      </c>
      <c r="AZX2" s="427"/>
      <c r="AZY2" s="427"/>
      <c r="AZZ2" s="427"/>
      <c r="BAA2" s="427"/>
      <c r="BAB2" s="427"/>
      <c r="BAC2" s="427"/>
      <c r="BAD2" s="427"/>
      <c r="BAE2" s="427"/>
      <c r="BAF2" s="427"/>
      <c r="BAG2" s="427"/>
      <c r="BAH2" s="427"/>
      <c r="BAI2" s="427"/>
      <c r="BAJ2" s="427"/>
      <c r="BAK2" s="427"/>
      <c r="BAL2" s="427"/>
      <c r="BAM2" s="427" t="s">
        <v>135</v>
      </c>
      <c r="BAN2" s="427"/>
      <c r="BAO2" s="427"/>
      <c r="BAP2" s="427"/>
      <c r="BAQ2" s="427"/>
      <c r="BAR2" s="427"/>
      <c r="BAS2" s="427"/>
      <c r="BAT2" s="427"/>
      <c r="BAU2" s="427"/>
      <c r="BAV2" s="427"/>
      <c r="BAW2" s="427"/>
      <c r="BAX2" s="427"/>
      <c r="BAY2" s="427"/>
      <c r="BAZ2" s="427"/>
      <c r="BBA2" s="427"/>
      <c r="BBB2" s="427"/>
      <c r="BBC2" s="427" t="s">
        <v>135</v>
      </c>
      <c r="BBD2" s="427"/>
      <c r="BBE2" s="427"/>
      <c r="BBF2" s="427"/>
      <c r="BBG2" s="427"/>
      <c r="BBH2" s="427"/>
      <c r="BBI2" s="427"/>
      <c r="BBJ2" s="427"/>
      <c r="BBK2" s="427"/>
      <c r="BBL2" s="427"/>
      <c r="BBM2" s="427"/>
      <c r="BBN2" s="427"/>
      <c r="BBO2" s="427"/>
      <c r="BBP2" s="427"/>
      <c r="BBQ2" s="427"/>
      <c r="BBR2" s="427"/>
      <c r="BBS2" s="427" t="s">
        <v>135</v>
      </c>
      <c r="BBT2" s="427"/>
      <c r="BBU2" s="427"/>
      <c r="BBV2" s="427"/>
      <c r="BBW2" s="427"/>
      <c r="BBX2" s="427"/>
      <c r="BBY2" s="427"/>
      <c r="BBZ2" s="427"/>
      <c r="BCA2" s="427"/>
      <c r="BCB2" s="427"/>
      <c r="BCC2" s="427"/>
      <c r="BCD2" s="427"/>
      <c r="BCE2" s="427"/>
      <c r="BCF2" s="427"/>
      <c r="BCG2" s="427"/>
      <c r="BCH2" s="427"/>
      <c r="BCI2" s="427" t="s">
        <v>135</v>
      </c>
      <c r="BCJ2" s="427"/>
      <c r="BCK2" s="427"/>
      <c r="BCL2" s="427"/>
      <c r="BCM2" s="427"/>
      <c r="BCN2" s="427"/>
      <c r="BCO2" s="427"/>
      <c r="BCP2" s="427"/>
      <c r="BCQ2" s="427"/>
      <c r="BCR2" s="427"/>
      <c r="BCS2" s="427"/>
      <c r="BCT2" s="427"/>
      <c r="BCU2" s="427"/>
      <c r="BCV2" s="427"/>
      <c r="BCW2" s="427"/>
      <c r="BCX2" s="427"/>
      <c r="BCY2" s="427" t="s">
        <v>135</v>
      </c>
      <c r="BCZ2" s="427"/>
      <c r="BDA2" s="427"/>
      <c r="BDB2" s="427"/>
      <c r="BDC2" s="427"/>
      <c r="BDD2" s="427"/>
      <c r="BDE2" s="427"/>
      <c r="BDF2" s="427"/>
      <c r="BDG2" s="427"/>
      <c r="BDH2" s="427"/>
      <c r="BDI2" s="427"/>
      <c r="BDJ2" s="427"/>
      <c r="BDK2" s="427"/>
      <c r="BDL2" s="427"/>
      <c r="BDM2" s="427"/>
      <c r="BDN2" s="427"/>
      <c r="BDO2" s="427" t="s">
        <v>135</v>
      </c>
      <c r="BDP2" s="427"/>
      <c r="BDQ2" s="427"/>
      <c r="BDR2" s="427"/>
      <c r="BDS2" s="427"/>
      <c r="BDT2" s="427"/>
      <c r="BDU2" s="427"/>
      <c r="BDV2" s="427"/>
      <c r="BDW2" s="427"/>
      <c r="BDX2" s="427"/>
      <c r="BDY2" s="427"/>
      <c r="BDZ2" s="427"/>
      <c r="BEA2" s="427"/>
      <c r="BEB2" s="427"/>
      <c r="BEC2" s="427"/>
      <c r="BED2" s="427"/>
      <c r="BEE2" s="427" t="s">
        <v>135</v>
      </c>
      <c r="BEF2" s="427"/>
      <c r="BEG2" s="427"/>
      <c r="BEH2" s="427"/>
      <c r="BEI2" s="427"/>
      <c r="BEJ2" s="427"/>
      <c r="BEK2" s="427"/>
      <c r="BEL2" s="427"/>
      <c r="BEM2" s="427"/>
      <c r="BEN2" s="427"/>
      <c r="BEO2" s="427"/>
      <c r="BEP2" s="427"/>
      <c r="BEQ2" s="427"/>
      <c r="BER2" s="427"/>
      <c r="BES2" s="427"/>
      <c r="BET2" s="427"/>
      <c r="BEU2" s="427" t="s">
        <v>135</v>
      </c>
      <c r="BEV2" s="427"/>
      <c r="BEW2" s="427"/>
      <c r="BEX2" s="427"/>
      <c r="BEY2" s="427"/>
      <c r="BEZ2" s="427"/>
      <c r="BFA2" s="427"/>
      <c r="BFB2" s="427"/>
      <c r="BFC2" s="427"/>
      <c r="BFD2" s="427"/>
      <c r="BFE2" s="427"/>
      <c r="BFF2" s="427"/>
      <c r="BFG2" s="427"/>
      <c r="BFH2" s="427"/>
      <c r="BFI2" s="427"/>
      <c r="BFJ2" s="427"/>
      <c r="BFK2" s="427" t="s">
        <v>135</v>
      </c>
      <c r="BFL2" s="427"/>
      <c r="BFM2" s="427"/>
      <c r="BFN2" s="427"/>
      <c r="BFO2" s="427"/>
      <c r="BFP2" s="427"/>
      <c r="BFQ2" s="427"/>
      <c r="BFR2" s="427"/>
      <c r="BFS2" s="427"/>
      <c r="BFT2" s="427"/>
      <c r="BFU2" s="427"/>
      <c r="BFV2" s="427"/>
      <c r="BFW2" s="427"/>
      <c r="BFX2" s="427"/>
      <c r="BFY2" s="427"/>
      <c r="BFZ2" s="427"/>
      <c r="BGA2" s="427" t="s">
        <v>135</v>
      </c>
      <c r="BGB2" s="427"/>
      <c r="BGC2" s="427"/>
      <c r="BGD2" s="427"/>
      <c r="BGE2" s="427"/>
      <c r="BGF2" s="427"/>
      <c r="BGG2" s="427"/>
      <c r="BGH2" s="427"/>
      <c r="BGI2" s="427"/>
      <c r="BGJ2" s="427"/>
      <c r="BGK2" s="427"/>
      <c r="BGL2" s="427"/>
      <c r="BGM2" s="427"/>
      <c r="BGN2" s="427"/>
      <c r="BGO2" s="427"/>
      <c r="BGP2" s="427"/>
      <c r="BGQ2" s="427" t="s">
        <v>135</v>
      </c>
      <c r="BGR2" s="427"/>
      <c r="BGS2" s="427"/>
      <c r="BGT2" s="427"/>
      <c r="BGU2" s="427"/>
      <c r="BGV2" s="427"/>
      <c r="BGW2" s="427"/>
      <c r="BGX2" s="427"/>
      <c r="BGY2" s="427"/>
      <c r="BGZ2" s="427"/>
      <c r="BHA2" s="427"/>
      <c r="BHB2" s="427"/>
      <c r="BHC2" s="427"/>
      <c r="BHD2" s="427"/>
      <c r="BHE2" s="427"/>
      <c r="BHF2" s="427"/>
      <c r="BHG2" s="427" t="s">
        <v>135</v>
      </c>
      <c r="BHH2" s="427"/>
      <c r="BHI2" s="427"/>
      <c r="BHJ2" s="427"/>
      <c r="BHK2" s="427"/>
      <c r="BHL2" s="427"/>
      <c r="BHM2" s="427"/>
      <c r="BHN2" s="427"/>
      <c r="BHO2" s="427"/>
      <c r="BHP2" s="427"/>
      <c r="BHQ2" s="427"/>
      <c r="BHR2" s="427"/>
      <c r="BHS2" s="427"/>
      <c r="BHT2" s="427"/>
      <c r="BHU2" s="427"/>
      <c r="BHV2" s="427"/>
      <c r="BHW2" s="427" t="s">
        <v>135</v>
      </c>
      <c r="BHX2" s="427"/>
      <c r="BHY2" s="427"/>
      <c r="BHZ2" s="427"/>
      <c r="BIA2" s="427"/>
      <c r="BIB2" s="427"/>
      <c r="BIC2" s="427"/>
      <c r="BID2" s="427"/>
      <c r="BIE2" s="427"/>
      <c r="BIF2" s="427"/>
      <c r="BIG2" s="427"/>
      <c r="BIH2" s="427"/>
      <c r="BII2" s="427"/>
      <c r="BIJ2" s="427"/>
      <c r="BIK2" s="427"/>
      <c r="BIL2" s="427"/>
      <c r="BIM2" s="427" t="s">
        <v>135</v>
      </c>
      <c r="BIN2" s="427"/>
      <c r="BIO2" s="427"/>
      <c r="BIP2" s="427"/>
      <c r="BIQ2" s="427"/>
      <c r="BIR2" s="427"/>
      <c r="BIS2" s="427"/>
      <c r="BIT2" s="427"/>
      <c r="BIU2" s="427"/>
      <c r="BIV2" s="427"/>
      <c r="BIW2" s="427"/>
      <c r="BIX2" s="427"/>
      <c r="BIY2" s="427"/>
      <c r="BIZ2" s="427"/>
      <c r="BJA2" s="427"/>
      <c r="BJB2" s="427"/>
      <c r="BJC2" s="427" t="s">
        <v>135</v>
      </c>
      <c r="BJD2" s="427"/>
      <c r="BJE2" s="427"/>
      <c r="BJF2" s="427"/>
      <c r="BJG2" s="427"/>
      <c r="BJH2" s="427"/>
      <c r="BJI2" s="427"/>
      <c r="BJJ2" s="427"/>
      <c r="BJK2" s="427"/>
      <c r="BJL2" s="427"/>
      <c r="BJM2" s="427"/>
      <c r="BJN2" s="427"/>
      <c r="BJO2" s="427"/>
      <c r="BJP2" s="427"/>
      <c r="BJQ2" s="427"/>
      <c r="BJR2" s="427"/>
      <c r="BJS2" s="427" t="s">
        <v>135</v>
      </c>
      <c r="BJT2" s="427"/>
      <c r="BJU2" s="427"/>
      <c r="BJV2" s="427"/>
      <c r="BJW2" s="427"/>
      <c r="BJX2" s="427"/>
      <c r="BJY2" s="427"/>
      <c r="BJZ2" s="427"/>
      <c r="BKA2" s="427"/>
      <c r="BKB2" s="427"/>
      <c r="BKC2" s="427"/>
      <c r="BKD2" s="427"/>
      <c r="BKE2" s="427"/>
      <c r="BKF2" s="427"/>
      <c r="BKG2" s="427"/>
      <c r="BKH2" s="427"/>
      <c r="BKI2" s="427" t="s">
        <v>135</v>
      </c>
      <c r="BKJ2" s="427"/>
      <c r="BKK2" s="427"/>
      <c r="BKL2" s="427"/>
      <c r="BKM2" s="427"/>
      <c r="BKN2" s="427"/>
      <c r="BKO2" s="427"/>
      <c r="BKP2" s="427"/>
      <c r="BKQ2" s="427"/>
      <c r="BKR2" s="427"/>
      <c r="BKS2" s="427"/>
      <c r="BKT2" s="427"/>
      <c r="BKU2" s="427"/>
      <c r="BKV2" s="427"/>
      <c r="BKW2" s="427"/>
      <c r="BKX2" s="427"/>
      <c r="BKY2" s="427" t="s">
        <v>135</v>
      </c>
      <c r="BKZ2" s="427"/>
      <c r="BLA2" s="427"/>
      <c r="BLB2" s="427"/>
      <c r="BLC2" s="427"/>
      <c r="BLD2" s="427"/>
      <c r="BLE2" s="427"/>
      <c r="BLF2" s="427"/>
      <c r="BLG2" s="427"/>
      <c r="BLH2" s="427"/>
      <c r="BLI2" s="427"/>
      <c r="BLJ2" s="427"/>
      <c r="BLK2" s="427"/>
      <c r="BLL2" s="427"/>
      <c r="BLM2" s="427"/>
      <c r="BLN2" s="427"/>
      <c r="BLO2" s="427" t="s">
        <v>135</v>
      </c>
      <c r="BLP2" s="427"/>
      <c r="BLQ2" s="427"/>
      <c r="BLR2" s="427"/>
      <c r="BLS2" s="427"/>
      <c r="BLT2" s="427"/>
      <c r="BLU2" s="427"/>
      <c r="BLV2" s="427"/>
      <c r="BLW2" s="427"/>
      <c r="BLX2" s="427"/>
      <c r="BLY2" s="427"/>
      <c r="BLZ2" s="427"/>
      <c r="BMA2" s="427"/>
      <c r="BMB2" s="427"/>
      <c r="BMC2" s="427"/>
      <c r="BMD2" s="427"/>
      <c r="BME2" s="427" t="s">
        <v>135</v>
      </c>
      <c r="BMF2" s="427"/>
      <c r="BMG2" s="427"/>
      <c r="BMH2" s="427"/>
      <c r="BMI2" s="427"/>
      <c r="BMJ2" s="427"/>
      <c r="BMK2" s="427"/>
      <c r="BML2" s="427"/>
      <c r="BMM2" s="427"/>
      <c r="BMN2" s="427"/>
      <c r="BMO2" s="427"/>
      <c r="BMP2" s="427"/>
      <c r="BMQ2" s="427"/>
      <c r="BMR2" s="427"/>
      <c r="BMS2" s="427"/>
      <c r="BMT2" s="427"/>
      <c r="BMU2" s="427" t="s">
        <v>135</v>
      </c>
      <c r="BMV2" s="427"/>
      <c r="BMW2" s="427"/>
      <c r="BMX2" s="427"/>
      <c r="BMY2" s="427"/>
      <c r="BMZ2" s="427"/>
      <c r="BNA2" s="427"/>
      <c r="BNB2" s="427"/>
      <c r="BNC2" s="427"/>
      <c r="BND2" s="427"/>
      <c r="BNE2" s="427"/>
      <c r="BNF2" s="427"/>
      <c r="BNG2" s="427"/>
      <c r="BNH2" s="427"/>
      <c r="BNI2" s="427"/>
      <c r="BNJ2" s="427"/>
      <c r="BNK2" s="427" t="s">
        <v>135</v>
      </c>
      <c r="BNL2" s="427"/>
      <c r="BNM2" s="427"/>
      <c r="BNN2" s="427"/>
      <c r="BNO2" s="427"/>
      <c r="BNP2" s="427"/>
      <c r="BNQ2" s="427"/>
      <c r="BNR2" s="427"/>
      <c r="BNS2" s="427"/>
      <c r="BNT2" s="427"/>
      <c r="BNU2" s="427"/>
      <c r="BNV2" s="427"/>
      <c r="BNW2" s="427"/>
      <c r="BNX2" s="427"/>
      <c r="BNY2" s="427"/>
      <c r="BNZ2" s="427"/>
      <c r="BOA2" s="427" t="s">
        <v>135</v>
      </c>
      <c r="BOB2" s="427"/>
      <c r="BOC2" s="427"/>
      <c r="BOD2" s="427"/>
      <c r="BOE2" s="427"/>
      <c r="BOF2" s="427"/>
      <c r="BOG2" s="427"/>
      <c r="BOH2" s="427"/>
      <c r="BOI2" s="427"/>
      <c r="BOJ2" s="427"/>
      <c r="BOK2" s="427"/>
      <c r="BOL2" s="427"/>
      <c r="BOM2" s="427"/>
      <c r="BON2" s="427"/>
      <c r="BOO2" s="427"/>
      <c r="BOP2" s="427"/>
      <c r="BOQ2" s="427" t="s">
        <v>135</v>
      </c>
      <c r="BOR2" s="427"/>
      <c r="BOS2" s="427"/>
      <c r="BOT2" s="427"/>
      <c r="BOU2" s="427"/>
      <c r="BOV2" s="427"/>
      <c r="BOW2" s="427"/>
      <c r="BOX2" s="427"/>
      <c r="BOY2" s="427"/>
      <c r="BOZ2" s="427"/>
      <c r="BPA2" s="427"/>
      <c r="BPB2" s="427"/>
      <c r="BPC2" s="427"/>
      <c r="BPD2" s="427"/>
      <c r="BPE2" s="427"/>
      <c r="BPF2" s="427"/>
      <c r="BPG2" s="427" t="s">
        <v>135</v>
      </c>
      <c r="BPH2" s="427"/>
      <c r="BPI2" s="427"/>
      <c r="BPJ2" s="427"/>
      <c r="BPK2" s="427"/>
      <c r="BPL2" s="427"/>
      <c r="BPM2" s="427"/>
      <c r="BPN2" s="427"/>
      <c r="BPO2" s="427"/>
      <c r="BPP2" s="427"/>
      <c r="BPQ2" s="427"/>
      <c r="BPR2" s="427"/>
      <c r="BPS2" s="427"/>
      <c r="BPT2" s="427"/>
      <c r="BPU2" s="427"/>
      <c r="BPV2" s="427"/>
      <c r="BPW2" s="427" t="s">
        <v>135</v>
      </c>
      <c r="BPX2" s="427"/>
      <c r="BPY2" s="427"/>
      <c r="BPZ2" s="427"/>
      <c r="BQA2" s="427"/>
      <c r="BQB2" s="427"/>
      <c r="BQC2" s="427"/>
      <c r="BQD2" s="427"/>
      <c r="BQE2" s="427"/>
      <c r="BQF2" s="427"/>
      <c r="BQG2" s="427"/>
      <c r="BQH2" s="427"/>
      <c r="BQI2" s="427"/>
      <c r="BQJ2" s="427"/>
      <c r="BQK2" s="427"/>
      <c r="BQL2" s="427"/>
      <c r="BQM2" s="427" t="s">
        <v>135</v>
      </c>
      <c r="BQN2" s="427"/>
      <c r="BQO2" s="427"/>
      <c r="BQP2" s="427"/>
      <c r="BQQ2" s="427"/>
      <c r="BQR2" s="427"/>
      <c r="BQS2" s="427"/>
      <c r="BQT2" s="427"/>
      <c r="BQU2" s="427"/>
      <c r="BQV2" s="427"/>
      <c r="BQW2" s="427"/>
      <c r="BQX2" s="427"/>
      <c r="BQY2" s="427"/>
      <c r="BQZ2" s="427"/>
      <c r="BRA2" s="427"/>
      <c r="BRB2" s="427"/>
      <c r="BRC2" s="427" t="s">
        <v>135</v>
      </c>
      <c r="BRD2" s="427"/>
      <c r="BRE2" s="427"/>
      <c r="BRF2" s="427"/>
      <c r="BRG2" s="427"/>
      <c r="BRH2" s="427"/>
      <c r="BRI2" s="427"/>
      <c r="BRJ2" s="427"/>
      <c r="BRK2" s="427"/>
      <c r="BRL2" s="427"/>
      <c r="BRM2" s="427"/>
      <c r="BRN2" s="427"/>
      <c r="BRO2" s="427"/>
      <c r="BRP2" s="427"/>
      <c r="BRQ2" s="427"/>
      <c r="BRR2" s="427"/>
      <c r="BRS2" s="427" t="s">
        <v>135</v>
      </c>
      <c r="BRT2" s="427"/>
      <c r="BRU2" s="427"/>
      <c r="BRV2" s="427"/>
      <c r="BRW2" s="427"/>
      <c r="BRX2" s="427"/>
      <c r="BRY2" s="427"/>
      <c r="BRZ2" s="427"/>
      <c r="BSA2" s="427"/>
      <c r="BSB2" s="427"/>
      <c r="BSC2" s="427"/>
      <c r="BSD2" s="427"/>
      <c r="BSE2" s="427"/>
      <c r="BSF2" s="427"/>
      <c r="BSG2" s="427"/>
      <c r="BSH2" s="427"/>
      <c r="BSI2" s="427" t="s">
        <v>135</v>
      </c>
      <c r="BSJ2" s="427"/>
      <c r="BSK2" s="427"/>
      <c r="BSL2" s="427"/>
      <c r="BSM2" s="427"/>
      <c r="BSN2" s="427"/>
      <c r="BSO2" s="427"/>
      <c r="BSP2" s="427"/>
      <c r="BSQ2" s="427"/>
      <c r="BSR2" s="427"/>
      <c r="BSS2" s="427"/>
      <c r="BST2" s="427"/>
      <c r="BSU2" s="427"/>
      <c r="BSV2" s="427"/>
      <c r="BSW2" s="427"/>
      <c r="BSX2" s="427"/>
      <c r="BSY2" s="427" t="s">
        <v>135</v>
      </c>
      <c r="BSZ2" s="427"/>
      <c r="BTA2" s="427"/>
      <c r="BTB2" s="427"/>
      <c r="BTC2" s="427"/>
      <c r="BTD2" s="427"/>
      <c r="BTE2" s="427"/>
      <c r="BTF2" s="427"/>
      <c r="BTG2" s="427"/>
      <c r="BTH2" s="427"/>
      <c r="BTI2" s="427"/>
      <c r="BTJ2" s="427"/>
      <c r="BTK2" s="427"/>
      <c r="BTL2" s="427"/>
      <c r="BTM2" s="427"/>
      <c r="BTN2" s="427"/>
      <c r="BTO2" s="427" t="s">
        <v>135</v>
      </c>
      <c r="BTP2" s="427"/>
      <c r="BTQ2" s="427"/>
      <c r="BTR2" s="427"/>
      <c r="BTS2" s="427"/>
      <c r="BTT2" s="427"/>
      <c r="BTU2" s="427"/>
      <c r="BTV2" s="427"/>
      <c r="BTW2" s="427"/>
      <c r="BTX2" s="427"/>
      <c r="BTY2" s="427"/>
      <c r="BTZ2" s="427"/>
      <c r="BUA2" s="427"/>
      <c r="BUB2" s="427"/>
      <c r="BUC2" s="427"/>
      <c r="BUD2" s="427"/>
      <c r="BUE2" s="427" t="s">
        <v>135</v>
      </c>
      <c r="BUF2" s="427"/>
      <c r="BUG2" s="427"/>
      <c r="BUH2" s="427"/>
      <c r="BUI2" s="427"/>
      <c r="BUJ2" s="427"/>
      <c r="BUK2" s="427"/>
      <c r="BUL2" s="427"/>
      <c r="BUM2" s="427"/>
      <c r="BUN2" s="427"/>
      <c r="BUO2" s="427"/>
      <c r="BUP2" s="427"/>
      <c r="BUQ2" s="427"/>
      <c r="BUR2" s="427"/>
      <c r="BUS2" s="427"/>
      <c r="BUT2" s="427"/>
      <c r="BUU2" s="427" t="s">
        <v>135</v>
      </c>
      <c r="BUV2" s="427"/>
      <c r="BUW2" s="427"/>
      <c r="BUX2" s="427"/>
      <c r="BUY2" s="427"/>
      <c r="BUZ2" s="427"/>
      <c r="BVA2" s="427"/>
      <c r="BVB2" s="427"/>
      <c r="BVC2" s="427"/>
      <c r="BVD2" s="427"/>
      <c r="BVE2" s="427"/>
      <c r="BVF2" s="427"/>
      <c r="BVG2" s="427"/>
      <c r="BVH2" s="427"/>
      <c r="BVI2" s="427"/>
      <c r="BVJ2" s="427"/>
      <c r="BVK2" s="427" t="s">
        <v>135</v>
      </c>
      <c r="BVL2" s="427"/>
      <c r="BVM2" s="427"/>
      <c r="BVN2" s="427"/>
      <c r="BVO2" s="427"/>
      <c r="BVP2" s="427"/>
      <c r="BVQ2" s="427"/>
      <c r="BVR2" s="427"/>
      <c r="BVS2" s="427"/>
      <c r="BVT2" s="427"/>
      <c r="BVU2" s="427"/>
      <c r="BVV2" s="427"/>
      <c r="BVW2" s="427"/>
      <c r="BVX2" s="427"/>
      <c r="BVY2" s="427"/>
      <c r="BVZ2" s="427"/>
      <c r="BWA2" s="427" t="s">
        <v>135</v>
      </c>
      <c r="BWB2" s="427"/>
      <c r="BWC2" s="427"/>
      <c r="BWD2" s="427"/>
      <c r="BWE2" s="427"/>
      <c r="BWF2" s="427"/>
      <c r="BWG2" s="427"/>
      <c r="BWH2" s="427"/>
      <c r="BWI2" s="427"/>
      <c r="BWJ2" s="427"/>
      <c r="BWK2" s="427"/>
      <c r="BWL2" s="427"/>
      <c r="BWM2" s="427"/>
      <c r="BWN2" s="427"/>
      <c r="BWO2" s="427"/>
      <c r="BWP2" s="427"/>
      <c r="BWQ2" s="427" t="s">
        <v>135</v>
      </c>
      <c r="BWR2" s="427"/>
      <c r="BWS2" s="427"/>
      <c r="BWT2" s="427"/>
      <c r="BWU2" s="427"/>
      <c r="BWV2" s="427"/>
      <c r="BWW2" s="427"/>
      <c r="BWX2" s="427"/>
      <c r="BWY2" s="427"/>
      <c r="BWZ2" s="427"/>
      <c r="BXA2" s="427"/>
      <c r="BXB2" s="427"/>
      <c r="BXC2" s="427"/>
      <c r="BXD2" s="427"/>
      <c r="BXE2" s="427"/>
      <c r="BXF2" s="427"/>
      <c r="BXG2" s="427" t="s">
        <v>135</v>
      </c>
      <c r="BXH2" s="427"/>
      <c r="BXI2" s="427"/>
      <c r="BXJ2" s="427"/>
      <c r="BXK2" s="427"/>
      <c r="BXL2" s="427"/>
      <c r="BXM2" s="427"/>
      <c r="BXN2" s="427"/>
      <c r="BXO2" s="427"/>
      <c r="BXP2" s="427"/>
      <c r="BXQ2" s="427"/>
      <c r="BXR2" s="427"/>
      <c r="BXS2" s="427"/>
      <c r="BXT2" s="427"/>
      <c r="BXU2" s="427"/>
      <c r="BXV2" s="427"/>
      <c r="BXW2" s="427" t="s">
        <v>135</v>
      </c>
      <c r="BXX2" s="427"/>
      <c r="BXY2" s="427"/>
      <c r="BXZ2" s="427"/>
      <c r="BYA2" s="427"/>
      <c r="BYB2" s="427"/>
      <c r="BYC2" s="427"/>
      <c r="BYD2" s="427"/>
      <c r="BYE2" s="427"/>
      <c r="BYF2" s="427"/>
      <c r="BYG2" s="427"/>
      <c r="BYH2" s="427"/>
      <c r="BYI2" s="427"/>
      <c r="BYJ2" s="427"/>
      <c r="BYK2" s="427"/>
      <c r="BYL2" s="427"/>
      <c r="BYM2" s="427" t="s">
        <v>135</v>
      </c>
      <c r="BYN2" s="427"/>
      <c r="BYO2" s="427"/>
      <c r="BYP2" s="427"/>
      <c r="BYQ2" s="427"/>
      <c r="BYR2" s="427"/>
      <c r="BYS2" s="427"/>
      <c r="BYT2" s="427"/>
      <c r="BYU2" s="427"/>
      <c r="BYV2" s="427"/>
      <c r="BYW2" s="427"/>
      <c r="BYX2" s="427"/>
      <c r="BYY2" s="427"/>
      <c r="BYZ2" s="427"/>
      <c r="BZA2" s="427"/>
      <c r="BZB2" s="427"/>
      <c r="BZC2" s="427" t="s">
        <v>135</v>
      </c>
      <c r="BZD2" s="427"/>
      <c r="BZE2" s="427"/>
      <c r="BZF2" s="427"/>
      <c r="BZG2" s="427"/>
      <c r="BZH2" s="427"/>
      <c r="BZI2" s="427"/>
      <c r="BZJ2" s="427"/>
      <c r="BZK2" s="427"/>
      <c r="BZL2" s="427"/>
      <c r="BZM2" s="427"/>
      <c r="BZN2" s="427"/>
      <c r="BZO2" s="427"/>
      <c r="BZP2" s="427"/>
      <c r="BZQ2" s="427"/>
      <c r="BZR2" s="427"/>
      <c r="BZS2" s="427" t="s">
        <v>135</v>
      </c>
      <c r="BZT2" s="427"/>
      <c r="BZU2" s="427"/>
      <c r="BZV2" s="427"/>
      <c r="BZW2" s="427"/>
      <c r="BZX2" s="427"/>
      <c r="BZY2" s="427"/>
      <c r="BZZ2" s="427"/>
      <c r="CAA2" s="427"/>
      <c r="CAB2" s="427"/>
      <c r="CAC2" s="427"/>
      <c r="CAD2" s="427"/>
      <c r="CAE2" s="427"/>
      <c r="CAF2" s="427"/>
      <c r="CAG2" s="427"/>
      <c r="CAH2" s="427"/>
      <c r="CAI2" s="427" t="s">
        <v>135</v>
      </c>
      <c r="CAJ2" s="427"/>
      <c r="CAK2" s="427"/>
      <c r="CAL2" s="427"/>
      <c r="CAM2" s="427"/>
      <c r="CAN2" s="427"/>
      <c r="CAO2" s="427"/>
      <c r="CAP2" s="427"/>
      <c r="CAQ2" s="427"/>
      <c r="CAR2" s="427"/>
      <c r="CAS2" s="427"/>
      <c r="CAT2" s="427"/>
      <c r="CAU2" s="427"/>
      <c r="CAV2" s="427"/>
      <c r="CAW2" s="427"/>
      <c r="CAX2" s="427"/>
      <c r="CAY2" s="427" t="s">
        <v>135</v>
      </c>
      <c r="CAZ2" s="427"/>
      <c r="CBA2" s="427"/>
      <c r="CBB2" s="427"/>
      <c r="CBC2" s="427"/>
      <c r="CBD2" s="427"/>
      <c r="CBE2" s="427"/>
      <c r="CBF2" s="427"/>
      <c r="CBG2" s="427"/>
      <c r="CBH2" s="427"/>
      <c r="CBI2" s="427"/>
      <c r="CBJ2" s="427"/>
      <c r="CBK2" s="427"/>
      <c r="CBL2" s="427"/>
      <c r="CBM2" s="427"/>
      <c r="CBN2" s="427"/>
      <c r="CBO2" s="427" t="s">
        <v>135</v>
      </c>
      <c r="CBP2" s="427"/>
      <c r="CBQ2" s="427"/>
      <c r="CBR2" s="427"/>
      <c r="CBS2" s="427"/>
      <c r="CBT2" s="427"/>
      <c r="CBU2" s="427"/>
      <c r="CBV2" s="427"/>
      <c r="CBW2" s="427"/>
      <c r="CBX2" s="427"/>
      <c r="CBY2" s="427"/>
      <c r="CBZ2" s="427"/>
      <c r="CCA2" s="427"/>
      <c r="CCB2" s="427"/>
      <c r="CCC2" s="427"/>
      <c r="CCD2" s="427"/>
      <c r="CCE2" s="427" t="s">
        <v>135</v>
      </c>
      <c r="CCF2" s="427"/>
      <c r="CCG2" s="427"/>
      <c r="CCH2" s="427"/>
      <c r="CCI2" s="427"/>
      <c r="CCJ2" s="427"/>
      <c r="CCK2" s="427"/>
      <c r="CCL2" s="427"/>
      <c r="CCM2" s="427"/>
      <c r="CCN2" s="427"/>
      <c r="CCO2" s="427"/>
      <c r="CCP2" s="427"/>
      <c r="CCQ2" s="427"/>
      <c r="CCR2" s="427"/>
      <c r="CCS2" s="427"/>
      <c r="CCT2" s="427"/>
      <c r="CCU2" s="427" t="s">
        <v>135</v>
      </c>
      <c r="CCV2" s="427"/>
      <c r="CCW2" s="427"/>
      <c r="CCX2" s="427"/>
      <c r="CCY2" s="427"/>
      <c r="CCZ2" s="427"/>
      <c r="CDA2" s="427"/>
      <c r="CDB2" s="427"/>
      <c r="CDC2" s="427"/>
      <c r="CDD2" s="427"/>
      <c r="CDE2" s="427"/>
      <c r="CDF2" s="427"/>
      <c r="CDG2" s="427"/>
      <c r="CDH2" s="427"/>
      <c r="CDI2" s="427"/>
      <c r="CDJ2" s="427"/>
      <c r="CDK2" s="427" t="s">
        <v>135</v>
      </c>
      <c r="CDL2" s="427"/>
      <c r="CDM2" s="427"/>
      <c r="CDN2" s="427"/>
      <c r="CDO2" s="427"/>
      <c r="CDP2" s="427"/>
      <c r="CDQ2" s="427"/>
      <c r="CDR2" s="427"/>
      <c r="CDS2" s="427"/>
      <c r="CDT2" s="427"/>
      <c r="CDU2" s="427"/>
      <c r="CDV2" s="427"/>
      <c r="CDW2" s="427"/>
      <c r="CDX2" s="427"/>
      <c r="CDY2" s="427"/>
      <c r="CDZ2" s="427"/>
      <c r="CEA2" s="427" t="s">
        <v>135</v>
      </c>
      <c r="CEB2" s="427"/>
      <c r="CEC2" s="427"/>
      <c r="CED2" s="427"/>
      <c r="CEE2" s="427"/>
      <c r="CEF2" s="427"/>
      <c r="CEG2" s="427"/>
      <c r="CEH2" s="427"/>
      <c r="CEI2" s="427"/>
      <c r="CEJ2" s="427"/>
      <c r="CEK2" s="427"/>
      <c r="CEL2" s="427"/>
      <c r="CEM2" s="427"/>
      <c r="CEN2" s="427"/>
      <c r="CEO2" s="427"/>
      <c r="CEP2" s="427"/>
      <c r="CEQ2" s="427" t="s">
        <v>135</v>
      </c>
      <c r="CER2" s="427"/>
      <c r="CES2" s="427"/>
      <c r="CET2" s="427"/>
      <c r="CEU2" s="427"/>
      <c r="CEV2" s="427"/>
      <c r="CEW2" s="427"/>
      <c r="CEX2" s="427"/>
      <c r="CEY2" s="427"/>
      <c r="CEZ2" s="427"/>
      <c r="CFA2" s="427"/>
      <c r="CFB2" s="427"/>
      <c r="CFC2" s="427"/>
      <c r="CFD2" s="427"/>
      <c r="CFE2" s="427"/>
      <c r="CFF2" s="427"/>
      <c r="CFG2" s="427" t="s">
        <v>135</v>
      </c>
      <c r="CFH2" s="427"/>
      <c r="CFI2" s="427"/>
      <c r="CFJ2" s="427"/>
      <c r="CFK2" s="427"/>
      <c r="CFL2" s="427"/>
      <c r="CFM2" s="427"/>
      <c r="CFN2" s="427"/>
      <c r="CFO2" s="427"/>
      <c r="CFP2" s="427"/>
      <c r="CFQ2" s="427"/>
      <c r="CFR2" s="427"/>
      <c r="CFS2" s="427"/>
      <c r="CFT2" s="427"/>
      <c r="CFU2" s="427"/>
      <c r="CFV2" s="427"/>
      <c r="CFW2" s="427" t="s">
        <v>135</v>
      </c>
      <c r="CFX2" s="427"/>
      <c r="CFY2" s="427"/>
      <c r="CFZ2" s="427"/>
      <c r="CGA2" s="427"/>
      <c r="CGB2" s="427"/>
      <c r="CGC2" s="427"/>
      <c r="CGD2" s="427"/>
      <c r="CGE2" s="427"/>
      <c r="CGF2" s="427"/>
      <c r="CGG2" s="427"/>
      <c r="CGH2" s="427"/>
      <c r="CGI2" s="427"/>
      <c r="CGJ2" s="427"/>
      <c r="CGK2" s="427"/>
      <c r="CGL2" s="427"/>
      <c r="CGM2" s="427" t="s">
        <v>135</v>
      </c>
      <c r="CGN2" s="427"/>
      <c r="CGO2" s="427"/>
      <c r="CGP2" s="427"/>
      <c r="CGQ2" s="427"/>
      <c r="CGR2" s="427"/>
      <c r="CGS2" s="427"/>
      <c r="CGT2" s="427"/>
      <c r="CGU2" s="427"/>
      <c r="CGV2" s="427"/>
      <c r="CGW2" s="427"/>
      <c r="CGX2" s="427"/>
      <c r="CGY2" s="427"/>
      <c r="CGZ2" s="427"/>
      <c r="CHA2" s="427"/>
      <c r="CHB2" s="427"/>
      <c r="CHC2" s="427" t="s">
        <v>135</v>
      </c>
      <c r="CHD2" s="427"/>
      <c r="CHE2" s="427"/>
      <c r="CHF2" s="427"/>
      <c r="CHG2" s="427"/>
      <c r="CHH2" s="427"/>
      <c r="CHI2" s="427"/>
      <c r="CHJ2" s="427"/>
      <c r="CHK2" s="427"/>
      <c r="CHL2" s="427"/>
      <c r="CHM2" s="427"/>
      <c r="CHN2" s="427"/>
      <c r="CHO2" s="427"/>
      <c r="CHP2" s="427"/>
      <c r="CHQ2" s="427"/>
      <c r="CHR2" s="427"/>
      <c r="CHS2" s="427" t="s">
        <v>135</v>
      </c>
      <c r="CHT2" s="427"/>
      <c r="CHU2" s="427"/>
      <c r="CHV2" s="427"/>
      <c r="CHW2" s="427"/>
      <c r="CHX2" s="427"/>
      <c r="CHY2" s="427"/>
      <c r="CHZ2" s="427"/>
      <c r="CIA2" s="427"/>
      <c r="CIB2" s="427"/>
      <c r="CIC2" s="427"/>
      <c r="CID2" s="427"/>
      <c r="CIE2" s="427"/>
      <c r="CIF2" s="427"/>
      <c r="CIG2" s="427"/>
      <c r="CIH2" s="427"/>
      <c r="CII2" s="427" t="s">
        <v>135</v>
      </c>
      <c r="CIJ2" s="427"/>
      <c r="CIK2" s="427"/>
      <c r="CIL2" s="427"/>
      <c r="CIM2" s="427"/>
      <c r="CIN2" s="427"/>
      <c r="CIO2" s="427"/>
      <c r="CIP2" s="427"/>
      <c r="CIQ2" s="427"/>
      <c r="CIR2" s="427"/>
      <c r="CIS2" s="427"/>
      <c r="CIT2" s="427"/>
      <c r="CIU2" s="427"/>
      <c r="CIV2" s="427"/>
      <c r="CIW2" s="427"/>
      <c r="CIX2" s="427"/>
      <c r="CIY2" s="427" t="s">
        <v>135</v>
      </c>
      <c r="CIZ2" s="427"/>
      <c r="CJA2" s="427"/>
      <c r="CJB2" s="427"/>
      <c r="CJC2" s="427"/>
      <c r="CJD2" s="427"/>
      <c r="CJE2" s="427"/>
      <c r="CJF2" s="427"/>
      <c r="CJG2" s="427"/>
      <c r="CJH2" s="427"/>
      <c r="CJI2" s="427"/>
      <c r="CJJ2" s="427"/>
      <c r="CJK2" s="427"/>
      <c r="CJL2" s="427"/>
      <c r="CJM2" s="427"/>
      <c r="CJN2" s="427"/>
      <c r="CJO2" s="427" t="s">
        <v>135</v>
      </c>
      <c r="CJP2" s="427"/>
      <c r="CJQ2" s="427"/>
      <c r="CJR2" s="427"/>
      <c r="CJS2" s="427"/>
      <c r="CJT2" s="427"/>
      <c r="CJU2" s="427"/>
      <c r="CJV2" s="427"/>
      <c r="CJW2" s="427"/>
      <c r="CJX2" s="427"/>
      <c r="CJY2" s="427"/>
      <c r="CJZ2" s="427"/>
      <c r="CKA2" s="427"/>
      <c r="CKB2" s="427"/>
      <c r="CKC2" s="427"/>
      <c r="CKD2" s="427"/>
      <c r="CKE2" s="427" t="s">
        <v>135</v>
      </c>
      <c r="CKF2" s="427"/>
      <c r="CKG2" s="427"/>
      <c r="CKH2" s="427"/>
      <c r="CKI2" s="427"/>
      <c r="CKJ2" s="427"/>
      <c r="CKK2" s="427"/>
      <c r="CKL2" s="427"/>
      <c r="CKM2" s="427"/>
      <c r="CKN2" s="427"/>
      <c r="CKO2" s="427"/>
      <c r="CKP2" s="427"/>
      <c r="CKQ2" s="427"/>
      <c r="CKR2" s="427"/>
      <c r="CKS2" s="427"/>
      <c r="CKT2" s="427"/>
      <c r="CKU2" s="427" t="s">
        <v>135</v>
      </c>
      <c r="CKV2" s="427"/>
      <c r="CKW2" s="427"/>
      <c r="CKX2" s="427"/>
      <c r="CKY2" s="427"/>
      <c r="CKZ2" s="427"/>
      <c r="CLA2" s="427"/>
      <c r="CLB2" s="427"/>
      <c r="CLC2" s="427"/>
      <c r="CLD2" s="427"/>
      <c r="CLE2" s="427"/>
      <c r="CLF2" s="427"/>
      <c r="CLG2" s="427"/>
      <c r="CLH2" s="427"/>
      <c r="CLI2" s="427"/>
      <c r="CLJ2" s="427"/>
      <c r="CLK2" s="427" t="s">
        <v>135</v>
      </c>
      <c r="CLL2" s="427"/>
      <c r="CLM2" s="427"/>
      <c r="CLN2" s="427"/>
      <c r="CLO2" s="427"/>
      <c r="CLP2" s="427"/>
      <c r="CLQ2" s="427"/>
      <c r="CLR2" s="427"/>
      <c r="CLS2" s="427"/>
      <c r="CLT2" s="427"/>
      <c r="CLU2" s="427"/>
      <c r="CLV2" s="427"/>
      <c r="CLW2" s="427"/>
      <c r="CLX2" s="427"/>
      <c r="CLY2" s="427"/>
      <c r="CLZ2" s="427"/>
      <c r="CMA2" s="427" t="s">
        <v>135</v>
      </c>
      <c r="CMB2" s="427"/>
      <c r="CMC2" s="427"/>
      <c r="CMD2" s="427"/>
      <c r="CME2" s="427"/>
      <c r="CMF2" s="427"/>
      <c r="CMG2" s="427"/>
      <c r="CMH2" s="427"/>
      <c r="CMI2" s="427"/>
      <c r="CMJ2" s="427"/>
      <c r="CMK2" s="427"/>
      <c r="CML2" s="427"/>
      <c r="CMM2" s="427"/>
      <c r="CMN2" s="427"/>
      <c r="CMO2" s="427"/>
      <c r="CMP2" s="427"/>
      <c r="CMQ2" s="427" t="s">
        <v>135</v>
      </c>
      <c r="CMR2" s="427"/>
      <c r="CMS2" s="427"/>
      <c r="CMT2" s="427"/>
      <c r="CMU2" s="427"/>
      <c r="CMV2" s="427"/>
      <c r="CMW2" s="427"/>
      <c r="CMX2" s="427"/>
      <c r="CMY2" s="427"/>
      <c r="CMZ2" s="427"/>
      <c r="CNA2" s="427"/>
      <c r="CNB2" s="427"/>
      <c r="CNC2" s="427"/>
      <c r="CND2" s="427"/>
      <c r="CNE2" s="427"/>
      <c r="CNF2" s="427"/>
      <c r="CNG2" s="427" t="s">
        <v>135</v>
      </c>
      <c r="CNH2" s="427"/>
      <c r="CNI2" s="427"/>
      <c r="CNJ2" s="427"/>
      <c r="CNK2" s="427"/>
      <c r="CNL2" s="427"/>
      <c r="CNM2" s="427"/>
      <c r="CNN2" s="427"/>
      <c r="CNO2" s="427"/>
      <c r="CNP2" s="427"/>
      <c r="CNQ2" s="427"/>
      <c r="CNR2" s="427"/>
      <c r="CNS2" s="427"/>
      <c r="CNT2" s="427"/>
      <c r="CNU2" s="427"/>
      <c r="CNV2" s="427"/>
      <c r="CNW2" s="427" t="s">
        <v>135</v>
      </c>
      <c r="CNX2" s="427"/>
      <c r="CNY2" s="427"/>
      <c r="CNZ2" s="427"/>
      <c r="COA2" s="427"/>
      <c r="COB2" s="427"/>
      <c r="COC2" s="427"/>
      <c r="COD2" s="427"/>
      <c r="COE2" s="427"/>
      <c r="COF2" s="427"/>
      <c r="COG2" s="427"/>
      <c r="COH2" s="427"/>
      <c r="COI2" s="427"/>
      <c r="COJ2" s="427"/>
      <c r="COK2" s="427"/>
      <c r="COL2" s="427"/>
      <c r="COM2" s="427" t="s">
        <v>135</v>
      </c>
      <c r="CON2" s="427"/>
      <c r="COO2" s="427"/>
      <c r="COP2" s="427"/>
      <c r="COQ2" s="427"/>
      <c r="COR2" s="427"/>
      <c r="COS2" s="427"/>
      <c r="COT2" s="427"/>
      <c r="COU2" s="427"/>
      <c r="COV2" s="427"/>
      <c r="COW2" s="427"/>
      <c r="COX2" s="427"/>
      <c r="COY2" s="427"/>
      <c r="COZ2" s="427"/>
      <c r="CPA2" s="427"/>
      <c r="CPB2" s="427"/>
      <c r="CPC2" s="427" t="s">
        <v>135</v>
      </c>
      <c r="CPD2" s="427"/>
      <c r="CPE2" s="427"/>
      <c r="CPF2" s="427"/>
      <c r="CPG2" s="427"/>
      <c r="CPH2" s="427"/>
      <c r="CPI2" s="427"/>
      <c r="CPJ2" s="427"/>
      <c r="CPK2" s="427"/>
      <c r="CPL2" s="427"/>
      <c r="CPM2" s="427"/>
      <c r="CPN2" s="427"/>
      <c r="CPO2" s="427"/>
      <c r="CPP2" s="427"/>
      <c r="CPQ2" s="427"/>
      <c r="CPR2" s="427"/>
      <c r="CPS2" s="427" t="s">
        <v>135</v>
      </c>
      <c r="CPT2" s="427"/>
      <c r="CPU2" s="427"/>
      <c r="CPV2" s="427"/>
      <c r="CPW2" s="427"/>
      <c r="CPX2" s="427"/>
      <c r="CPY2" s="427"/>
      <c r="CPZ2" s="427"/>
      <c r="CQA2" s="427"/>
      <c r="CQB2" s="427"/>
      <c r="CQC2" s="427"/>
      <c r="CQD2" s="427"/>
      <c r="CQE2" s="427"/>
      <c r="CQF2" s="427"/>
      <c r="CQG2" s="427"/>
      <c r="CQH2" s="427"/>
      <c r="CQI2" s="427" t="s">
        <v>135</v>
      </c>
      <c r="CQJ2" s="427"/>
      <c r="CQK2" s="427"/>
      <c r="CQL2" s="427"/>
      <c r="CQM2" s="427"/>
      <c r="CQN2" s="427"/>
      <c r="CQO2" s="427"/>
      <c r="CQP2" s="427"/>
      <c r="CQQ2" s="427"/>
      <c r="CQR2" s="427"/>
      <c r="CQS2" s="427"/>
      <c r="CQT2" s="427"/>
      <c r="CQU2" s="427"/>
      <c r="CQV2" s="427"/>
      <c r="CQW2" s="427"/>
      <c r="CQX2" s="427"/>
      <c r="CQY2" s="427" t="s">
        <v>135</v>
      </c>
      <c r="CQZ2" s="427"/>
      <c r="CRA2" s="427"/>
      <c r="CRB2" s="427"/>
      <c r="CRC2" s="427"/>
      <c r="CRD2" s="427"/>
      <c r="CRE2" s="427"/>
      <c r="CRF2" s="427"/>
      <c r="CRG2" s="427"/>
      <c r="CRH2" s="427"/>
      <c r="CRI2" s="427"/>
      <c r="CRJ2" s="427"/>
      <c r="CRK2" s="427"/>
      <c r="CRL2" s="427"/>
      <c r="CRM2" s="427"/>
      <c r="CRN2" s="427"/>
      <c r="CRO2" s="427" t="s">
        <v>135</v>
      </c>
      <c r="CRP2" s="427"/>
      <c r="CRQ2" s="427"/>
      <c r="CRR2" s="427"/>
      <c r="CRS2" s="427"/>
      <c r="CRT2" s="427"/>
      <c r="CRU2" s="427"/>
      <c r="CRV2" s="427"/>
      <c r="CRW2" s="427"/>
      <c r="CRX2" s="427"/>
      <c r="CRY2" s="427"/>
      <c r="CRZ2" s="427"/>
      <c r="CSA2" s="427"/>
      <c r="CSB2" s="427"/>
      <c r="CSC2" s="427"/>
      <c r="CSD2" s="427"/>
      <c r="CSE2" s="427" t="s">
        <v>135</v>
      </c>
      <c r="CSF2" s="427"/>
      <c r="CSG2" s="427"/>
      <c r="CSH2" s="427"/>
      <c r="CSI2" s="427"/>
      <c r="CSJ2" s="427"/>
      <c r="CSK2" s="427"/>
      <c r="CSL2" s="427"/>
      <c r="CSM2" s="427"/>
      <c r="CSN2" s="427"/>
      <c r="CSO2" s="427"/>
      <c r="CSP2" s="427"/>
      <c r="CSQ2" s="427"/>
      <c r="CSR2" s="427"/>
      <c r="CSS2" s="427"/>
      <c r="CST2" s="427"/>
      <c r="CSU2" s="427" t="s">
        <v>135</v>
      </c>
      <c r="CSV2" s="427"/>
      <c r="CSW2" s="427"/>
      <c r="CSX2" s="427"/>
      <c r="CSY2" s="427"/>
      <c r="CSZ2" s="427"/>
      <c r="CTA2" s="427"/>
      <c r="CTB2" s="427"/>
      <c r="CTC2" s="427"/>
      <c r="CTD2" s="427"/>
      <c r="CTE2" s="427"/>
      <c r="CTF2" s="427"/>
      <c r="CTG2" s="427"/>
      <c r="CTH2" s="427"/>
      <c r="CTI2" s="427"/>
      <c r="CTJ2" s="427"/>
      <c r="CTK2" s="427" t="s">
        <v>135</v>
      </c>
      <c r="CTL2" s="427"/>
      <c r="CTM2" s="427"/>
      <c r="CTN2" s="427"/>
      <c r="CTO2" s="427"/>
      <c r="CTP2" s="427"/>
      <c r="CTQ2" s="427"/>
      <c r="CTR2" s="427"/>
      <c r="CTS2" s="427"/>
      <c r="CTT2" s="427"/>
      <c r="CTU2" s="427"/>
      <c r="CTV2" s="427"/>
      <c r="CTW2" s="427"/>
      <c r="CTX2" s="427"/>
      <c r="CTY2" s="427"/>
      <c r="CTZ2" s="427"/>
      <c r="CUA2" s="427" t="s">
        <v>135</v>
      </c>
      <c r="CUB2" s="427"/>
      <c r="CUC2" s="427"/>
      <c r="CUD2" s="427"/>
      <c r="CUE2" s="427"/>
      <c r="CUF2" s="427"/>
      <c r="CUG2" s="427"/>
      <c r="CUH2" s="427"/>
      <c r="CUI2" s="427"/>
      <c r="CUJ2" s="427"/>
      <c r="CUK2" s="427"/>
      <c r="CUL2" s="427"/>
      <c r="CUM2" s="427"/>
      <c r="CUN2" s="427"/>
      <c r="CUO2" s="427"/>
      <c r="CUP2" s="427"/>
      <c r="CUQ2" s="427" t="s">
        <v>135</v>
      </c>
      <c r="CUR2" s="427"/>
      <c r="CUS2" s="427"/>
      <c r="CUT2" s="427"/>
      <c r="CUU2" s="427"/>
      <c r="CUV2" s="427"/>
      <c r="CUW2" s="427"/>
      <c r="CUX2" s="427"/>
      <c r="CUY2" s="427"/>
      <c r="CUZ2" s="427"/>
      <c r="CVA2" s="427"/>
      <c r="CVB2" s="427"/>
      <c r="CVC2" s="427"/>
      <c r="CVD2" s="427"/>
      <c r="CVE2" s="427"/>
      <c r="CVF2" s="427"/>
      <c r="CVG2" s="427" t="s">
        <v>135</v>
      </c>
      <c r="CVH2" s="427"/>
      <c r="CVI2" s="427"/>
      <c r="CVJ2" s="427"/>
      <c r="CVK2" s="427"/>
      <c r="CVL2" s="427"/>
      <c r="CVM2" s="427"/>
      <c r="CVN2" s="427"/>
      <c r="CVO2" s="427"/>
      <c r="CVP2" s="427"/>
      <c r="CVQ2" s="427"/>
      <c r="CVR2" s="427"/>
      <c r="CVS2" s="427"/>
      <c r="CVT2" s="427"/>
      <c r="CVU2" s="427"/>
      <c r="CVV2" s="427"/>
      <c r="CVW2" s="427" t="s">
        <v>135</v>
      </c>
      <c r="CVX2" s="427"/>
      <c r="CVY2" s="427"/>
      <c r="CVZ2" s="427"/>
      <c r="CWA2" s="427"/>
      <c r="CWB2" s="427"/>
      <c r="CWC2" s="427"/>
      <c r="CWD2" s="427"/>
      <c r="CWE2" s="427"/>
      <c r="CWF2" s="427"/>
      <c r="CWG2" s="427"/>
      <c r="CWH2" s="427"/>
      <c r="CWI2" s="427"/>
      <c r="CWJ2" s="427"/>
      <c r="CWK2" s="427"/>
      <c r="CWL2" s="427"/>
      <c r="CWM2" s="427" t="s">
        <v>135</v>
      </c>
      <c r="CWN2" s="427"/>
      <c r="CWO2" s="427"/>
      <c r="CWP2" s="427"/>
      <c r="CWQ2" s="427"/>
      <c r="CWR2" s="427"/>
      <c r="CWS2" s="427"/>
      <c r="CWT2" s="427"/>
      <c r="CWU2" s="427"/>
      <c r="CWV2" s="427"/>
      <c r="CWW2" s="427"/>
      <c r="CWX2" s="427"/>
      <c r="CWY2" s="427"/>
      <c r="CWZ2" s="427"/>
      <c r="CXA2" s="427"/>
      <c r="CXB2" s="427"/>
      <c r="CXC2" s="427" t="s">
        <v>135</v>
      </c>
      <c r="CXD2" s="427"/>
      <c r="CXE2" s="427"/>
      <c r="CXF2" s="427"/>
      <c r="CXG2" s="427"/>
      <c r="CXH2" s="427"/>
      <c r="CXI2" s="427"/>
      <c r="CXJ2" s="427"/>
      <c r="CXK2" s="427"/>
      <c r="CXL2" s="427"/>
      <c r="CXM2" s="427"/>
      <c r="CXN2" s="427"/>
      <c r="CXO2" s="427"/>
      <c r="CXP2" s="427"/>
      <c r="CXQ2" s="427"/>
      <c r="CXR2" s="427"/>
      <c r="CXS2" s="427" t="s">
        <v>135</v>
      </c>
      <c r="CXT2" s="427"/>
      <c r="CXU2" s="427"/>
      <c r="CXV2" s="427"/>
      <c r="CXW2" s="427"/>
      <c r="CXX2" s="427"/>
      <c r="CXY2" s="427"/>
      <c r="CXZ2" s="427"/>
      <c r="CYA2" s="427"/>
      <c r="CYB2" s="427"/>
      <c r="CYC2" s="427"/>
      <c r="CYD2" s="427"/>
      <c r="CYE2" s="427"/>
      <c r="CYF2" s="427"/>
      <c r="CYG2" s="427"/>
      <c r="CYH2" s="427"/>
      <c r="CYI2" s="427" t="s">
        <v>135</v>
      </c>
      <c r="CYJ2" s="427"/>
      <c r="CYK2" s="427"/>
      <c r="CYL2" s="427"/>
      <c r="CYM2" s="427"/>
      <c r="CYN2" s="427"/>
      <c r="CYO2" s="427"/>
      <c r="CYP2" s="427"/>
      <c r="CYQ2" s="427"/>
      <c r="CYR2" s="427"/>
      <c r="CYS2" s="427"/>
      <c r="CYT2" s="427"/>
      <c r="CYU2" s="427"/>
      <c r="CYV2" s="427"/>
      <c r="CYW2" s="427"/>
      <c r="CYX2" s="427"/>
      <c r="CYY2" s="427" t="s">
        <v>135</v>
      </c>
      <c r="CYZ2" s="427"/>
      <c r="CZA2" s="427"/>
      <c r="CZB2" s="427"/>
      <c r="CZC2" s="427"/>
      <c r="CZD2" s="427"/>
      <c r="CZE2" s="427"/>
      <c r="CZF2" s="427"/>
      <c r="CZG2" s="427"/>
      <c r="CZH2" s="427"/>
      <c r="CZI2" s="427"/>
      <c r="CZJ2" s="427"/>
      <c r="CZK2" s="427"/>
      <c r="CZL2" s="427"/>
      <c r="CZM2" s="427"/>
      <c r="CZN2" s="427"/>
      <c r="CZO2" s="427" t="s">
        <v>135</v>
      </c>
      <c r="CZP2" s="427"/>
      <c r="CZQ2" s="427"/>
      <c r="CZR2" s="427"/>
      <c r="CZS2" s="427"/>
      <c r="CZT2" s="427"/>
      <c r="CZU2" s="427"/>
      <c r="CZV2" s="427"/>
      <c r="CZW2" s="427"/>
      <c r="CZX2" s="427"/>
      <c r="CZY2" s="427"/>
      <c r="CZZ2" s="427"/>
      <c r="DAA2" s="427"/>
      <c r="DAB2" s="427"/>
      <c r="DAC2" s="427"/>
      <c r="DAD2" s="427"/>
      <c r="DAE2" s="427" t="s">
        <v>135</v>
      </c>
      <c r="DAF2" s="427"/>
      <c r="DAG2" s="427"/>
      <c r="DAH2" s="427"/>
      <c r="DAI2" s="427"/>
      <c r="DAJ2" s="427"/>
      <c r="DAK2" s="427"/>
      <c r="DAL2" s="427"/>
      <c r="DAM2" s="427"/>
      <c r="DAN2" s="427"/>
      <c r="DAO2" s="427"/>
      <c r="DAP2" s="427"/>
      <c r="DAQ2" s="427"/>
      <c r="DAR2" s="427"/>
      <c r="DAS2" s="427"/>
      <c r="DAT2" s="427"/>
      <c r="DAU2" s="427" t="s">
        <v>135</v>
      </c>
      <c r="DAV2" s="427"/>
      <c r="DAW2" s="427"/>
      <c r="DAX2" s="427"/>
      <c r="DAY2" s="427"/>
      <c r="DAZ2" s="427"/>
      <c r="DBA2" s="427"/>
      <c r="DBB2" s="427"/>
      <c r="DBC2" s="427"/>
      <c r="DBD2" s="427"/>
      <c r="DBE2" s="427"/>
      <c r="DBF2" s="427"/>
      <c r="DBG2" s="427"/>
      <c r="DBH2" s="427"/>
      <c r="DBI2" s="427"/>
      <c r="DBJ2" s="427"/>
      <c r="DBK2" s="427" t="s">
        <v>135</v>
      </c>
      <c r="DBL2" s="427"/>
      <c r="DBM2" s="427"/>
      <c r="DBN2" s="427"/>
      <c r="DBO2" s="427"/>
      <c r="DBP2" s="427"/>
      <c r="DBQ2" s="427"/>
      <c r="DBR2" s="427"/>
      <c r="DBS2" s="427"/>
      <c r="DBT2" s="427"/>
      <c r="DBU2" s="427"/>
      <c r="DBV2" s="427"/>
      <c r="DBW2" s="427"/>
      <c r="DBX2" s="427"/>
      <c r="DBY2" s="427"/>
      <c r="DBZ2" s="427"/>
      <c r="DCA2" s="427" t="s">
        <v>135</v>
      </c>
      <c r="DCB2" s="427"/>
      <c r="DCC2" s="427"/>
      <c r="DCD2" s="427"/>
      <c r="DCE2" s="427"/>
      <c r="DCF2" s="427"/>
      <c r="DCG2" s="427"/>
      <c r="DCH2" s="427"/>
      <c r="DCI2" s="427"/>
      <c r="DCJ2" s="427"/>
      <c r="DCK2" s="427"/>
      <c r="DCL2" s="427"/>
      <c r="DCM2" s="427"/>
      <c r="DCN2" s="427"/>
      <c r="DCO2" s="427"/>
      <c r="DCP2" s="427"/>
      <c r="DCQ2" s="427" t="s">
        <v>135</v>
      </c>
      <c r="DCR2" s="427"/>
      <c r="DCS2" s="427"/>
      <c r="DCT2" s="427"/>
      <c r="DCU2" s="427"/>
      <c r="DCV2" s="427"/>
      <c r="DCW2" s="427"/>
      <c r="DCX2" s="427"/>
      <c r="DCY2" s="427"/>
      <c r="DCZ2" s="427"/>
      <c r="DDA2" s="427"/>
      <c r="DDB2" s="427"/>
      <c r="DDC2" s="427"/>
      <c r="DDD2" s="427"/>
      <c r="DDE2" s="427"/>
      <c r="DDF2" s="427"/>
      <c r="DDG2" s="427" t="s">
        <v>135</v>
      </c>
      <c r="DDH2" s="427"/>
      <c r="DDI2" s="427"/>
      <c r="DDJ2" s="427"/>
      <c r="DDK2" s="427"/>
      <c r="DDL2" s="427"/>
      <c r="DDM2" s="427"/>
      <c r="DDN2" s="427"/>
      <c r="DDO2" s="427"/>
      <c r="DDP2" s="427"/>
      <c r="DDQ2" s="427"/>
      <c r="DDR2" s="427"/>
      <c r="DDS2" s="427"/>
      <c r="DDT2" s="427"/>
      <c r="DDU2" s="427"/>
      <c r="DDV2" s="427"/>
      <c r="DDW2" s="427" t="s">
        <v>135</v>
      </c>
      <c r="DDX2" s="427"/>
      <c r="DDY2" s="427"/>
      <c r="DDZ2" s="427"/>
      <c r="DEA2" s="427"/>
      <c r="DEB2" s="427"/>
      <c r="DEC2" s="427"/>
      <c r="DED2" s="427"/>
      <c r="DEE2" s="427"/>
      <c r="DEF2" s="427"/>
      <c r="DEG2" s="427"/>
      <c r="DEH2" s="427"/>
      <c r="DEI2" s="427"/>
      <c r="DEJ2" s="427"/>
      <c r="DEK2" s="427"/>
      <c r="DEL2" s="427"/>
      <c r="DEM2" s="427" t="s">
        <v>135</v>
      </c>
      <c r="DEN2" s="427"/>
      <c r="DEO2" s="427"/>
      <c r="DEP2" s="427"/>
      <c r="DEQ2" s="427"/>
      <c r="DER2" s="427"/>
      <c r="DES2" s="427"/>
      <c r="DET2" s="427"/>
      <c r="DEU2" s="427"/>
      <c r="DEV2" s="427"/>
      <c r="DEW2" s="427"/>
      <c r="DEX2" s="427"/>
      <c r="DEY2" s="427"/>
      <c r="DEZ2" s="427"/>
      <c r="DFA2" s="427"/>
      <c r="DFB2" s="427"/>
      <c r="DFC2" s="427" t="s">
        <v>135</v>
      </c>
      <c r="DFD2" s="427"/>
      <c r="DFE2" s="427"/>
      <c r="DFF2" s="427"/>
      <c r="DFG2" s="427"/>
      <c r="DFH2" s="427"/>
      <c r="DFI2" s="427"/>
      <c r="DFJ2" s="427"/>
      <c r="DFK2" s="427"/>
      <c r="DFL2" s="427"/>
      <c r="DFM2" s="427"/>
      <c r="DFN2" s="427"/>
      <c r="DFO2" s="427"/>
      <c r="DFP2" s="427"/>
      <c r="DFQ2" s="427"/>
      <c r="DFR2" s="427"/>
      <c r="DFS2" s="427" t="s">
        <v>135</v>
      </c>
      <c r="DFT2" s="427"/>
      <c r="DFU2" s="427"/>
      <c r="DFV2" s="427"/>
      <c r="DFW2" s="427"/>
      <c r="DFX2" s="427"/>
      <c r="DFY2" s="427"/>
      <c r="DFZ2" s="427"/>
      <c r="DGA2" s="427"/>
      <c r="DGB2" s="427"/>
      <c r="DGC2" s="427"/>
      <c r="DGD2" s="427"/>
      <c r="DGE2" s="427"/>
      <c r="DGF2" s="427"/>
      <c r="DGG2" s="427"/>
      <c r="DGH2" s="427"/>
      <c r="DGI2" s="427" t="s">
        <v>135</v>
      </c>
      <c r="DGJ2" s="427"/>
      <c r="DGK2" s="427"/>
      <c r="DGL2" s="427"/>
      <c r="DGM2" s="427"/>
      <c r="DGN2" s="427"/>
      <c r="DGO2" s="427"/>
      <c r="DGP2" s="427"/>
      <c r="DGQ2" s="427"/>
      <c r="DGR2" s="427"/>
      <c r="DGS2" s="427"/>
      <c r="DGT2" s="427"/>
      <c r="DGU2" s="427"/>
      <c r="DGV2" s="427"/>
      <c r="DGW2" s="427"/>
      <c r="DGX2" s="427"/>
      <c r="DGY2" s="427" t="s">
        <v>135</v>
      </c>
      <c r="DGZ2" s="427"/>
      <c r="DHA2" s="427"/>
      <c r="DHB2" s="427"/>
      <c r="DHC2" s="427"/>
      <c r="DHD2" s="427"/>
      <c r="DHE2" s="427"/>
      <c r="DHF2" s="427"/>
      <c r="DHG2" s="427"/>
      <c r="DHH2" s="427"/>
      <c r="DHI2" s="427"/>
      <c r="DHJ2" s="427"/>
      <c r="DHK2" s="427"/>
      <c r="DHL2" s="427"/>
      <c r="DHM2" s="427"/>
      <c r="DHN2" s="427"/>
      <c r="DHO2" s="427" t="s">
        <v>135</v>
      </c>
      <c r="DHP2" s="427"/>
      <c r="DHQ2" s="427"/>
      <c r="DHR2" s="427"/>
      <c r="DHS2" s="427"/>
      <c r="DHT2" s="427"/>
      <c r="DHU2" s="427"/>
      <c r="DHV2" s="427"/>
      <c r="DHW2" s="427"/>
      <c r="DHX2" s="427"/>
      <c r="DHY2" s="427"/>
      <c r="DHZ2" s="427"/>
      <c r="DIA2" s="427"/>
      <c r="DIB2" s="427"/>
      <c r="DIC2" s="427"/>
      <c r="DID2" s="427"/>
      <c r="DIE2" s="427" t="s">
        <v>135</v>
      </c>
      <c r="DIF2" s="427"/>
      <c r="DIG2" s="427"/>
      <c r="DIH2" s="427"/>
      <c r="DII2" s="427"/>
      <c r="DIJ2" s="427"/>
      <c r="DIK2" s="427"/>
      <c r="DIL2" s="427"/>
      <c r="DIM2" s="427"/>
      <c r="DIN2" s="427"/>
      <c r="DIO2" s="427"/>
      <c r="DIP2" s="427"/>
      <c r="DIQ2" s="427"/>
      <c r="DIR2" s="427"/>
      <c r="DIS2" s="427"/>
      <c r="DIT2" s="427"/>
      <c r="DIU2" s="427" t="s">
        <v>135</v>
      </c>
      <c r="DIV2" s="427"/>
      <c r="DIW2" s="427"/>
      <c r="DIX2" s="427"/>
      <c r="DIY2" s="427"/>
      <c r="DIZ2" s="427"/>
      <c r="DJA2" s="427"/>
      <c r="DJB2" s="427"/>
      <c r="DJC2" s="427"/>
      <c r="DJD2" s="427"/>
      <c r="DJE2" s="427"/>
      <c r="DJF2" s="427"/>
      <c r="DJG2" s="427"/>
      <c r="DJH2" s="427"/>
      <c r="DJI2" s="427"/>
      <c r="DJJ2" s="427"/>
      <c r="DJK2" s="427" t="s">
        <v>135</v>
      </c>
      <c r="DJL2" s="427"/>
      <c r="DJM2" s="427"/>
      <c r="DJN2" s="427"/>
      <c r="DJO2" s="427"/>
      <c r="DJP2" s="427"/>
      <c r="DJQ2" s="427"/>
      <c r="DJR2" s="427"/>
      <c r="DJS2" s="427"/>
      <c r="DJT2" s="427"/>
      <c r="DJU2" s="427"/>
      <c r="DJV2" s="427"/>
      <c r="DJW2" s="427"/>
      <c r="DJX2" s="427"/>
      <c r="DJY2" s="427"/>
      <c r="DJZ2" s="427"/>
      <c r="DKA2" s="427" t="s">
        <v>135</v>
      </c>
      <c r="DKB2" s="427"/>
      <c r="DKC2" s="427"/>
      <c r="DKD2" s="427"/>
      <c r="DKE2" s="427"/>
      <c r="DKF2" s="427"/>
      <c r="DKG2" s="427"/>
      <c r="DKH2" s="427"/>
      <c r="DKI2" s="427"/>
      <c r="DKJ2" s="427"/>
      <c r="DKK2" s="427"/>
      <c r="DKL2" s="427"/>
      <c r="DKM2" s="427"/>
      <c r="DKN2" s="427"/>
      <c r="DKO2" s="427"/>
      <c r="DKP2" s="427"/>
      <c r="DKQ2" s="427" t="s">
        <v>135</v>
      </c>
      <c r="DKR2" s="427"/>
      <c r="DKS2" s="427"/>
      <c r="DKT2" s="427"/>
      <c r="DKU2" s="427"/>
      <c r="DKV2" s="427"/>
      <c r="DKW2" s="427"/>
      <c r="DKX2" s="427"/>
      <c r="DKY2" s="427"/>
      <c r="DKZ2" s="427"/>
      <c r="DLA2" s="427"/>
      <c r="DLB2" s="427"/>
      <c r="DLC2" s="427"/>
      <c r="DLD2" s="427"/>
      <c r="DLE2" s="427"/>
      <c r="DLF2" s="427"/>
      <c r="DLG2" s="427" t="s">
        <v>135</v>
      </c>
      <c r="DLH2" s="427"/>
      <c r="DLI2" s="427"/>
      <c r="DLJ2" s="427"/>
      <c r="DLK2" s="427"/>
      <c r="DLL2" s="427"/>
      <c r="DLM2" s="427"/>
      <c r="DLN2" s="427"/>
      <c r="DLO2" s="427"/>
      <c r="DLP2" s="427"/>
      <c r="DLQ2" s="427"/>
      <c r="DLR2" s="427"/>
      <c r="DLS2" s="427"/>
      <c r="DLT2" s="427"/>
      <c r="DLU2" s="427"/>
      <c r="DLV2" s="427"/>
      <c r="DLW2" s="427" t="s">
        <v>135</v>
      </c>
      <c r="DLX2" s="427"/>
      <c r="DLY2" s="427"/>
      <c r="DLZ2" s="427"/>
      <c r="DMA2" s="427"/>
      <c r="DMB2" s="427"/>
      <c r="DMC2" s="427"/>
      <c r="DMD2" s="427"/>
      <c r="DME2" s="427"/>
      <c r="DMF2" s="427"/>
      <c r="DMG2" s="427"/>
      <c r="DMH2" s="427"/>
      <c r="DMI2" s="427"/>
      <c r="DMJ2" s="427"/>
      <c r="DMK2" s="427"/>
      <c r="DML2" s="427"/>
      <c r="DMM2" s="427" t="s">
        <v>135</v>
      </c>
      <c r="DMN2" s="427"/>
      <c r="DMO2" s="427"/>
      <c r="DMP2" s="427"/>
      <c r="DMQ2" s="427"/>
      <c r="DMR2" s="427"/>
      <c r="DMS2" s="427"/>
      <c r="DMT2" s="427"/>
      <c r="DMU2" s="427"/>
      <c r="DMV2" s="427"/>
      <c r="DMW2" s="427"/>
      <c r="DMX2" s="427"/>
      <c r="DMY2" s="427"/>
      <c r="DMZ2" s="427"/>
      <c r="DNA2" s="427"/>
      <c r="DNB2" s="427"/>
      <c r="DNC2" s="427" t="s">
        <v>135</v>
      </c>
      <c r="DND2" s="427"/>
      <c r="DNE2" s="427"/>
      <c r="DNF2" s="427"/>
      <c r="DNG2" s="427"/>
      <c r="DNH2" s="427"/>
      <c r="DNI2" s="427"/>
      <c r="DNJ2" s="427"/>
      <c r="DNK2" s="427"/>
      <c r="DNL2" s="427"/>
      <c r="DNM2" s="427"/>
      <c r="DNN2" s="427"/>
      <c r="DNO2" s="427"/>
      <c r="DNP2" s="427"/>
      <c r="DNQ2" s="427"/>
      <c r="DNR2" s="427"/>
      <c r="DNS2" s="427" t="s">
        <v>135</v>
      </c>
      <c r="DNT2" s="427"/>
      <c r="DNU2" s="427"/>
      <c r="DNV2" s="427"/>
      <c r="DNW2" s="427"/>
      <c r="DNX2" s="427"/>
      <c r="DNY2" s="427"/>
      <c r="DNZ2" s="427"/>
      <c r="DOA2" s="427"/>
      <c r="DOB2" s="427"/>
      <c r="DOC2" s="427"/>
      <c r="DOD2" s="427"/>
      <c r="DOE2" s="427"/>
      <c r="DOF2" s="427"/>
      <c r="DOG2" s="427"/>
      <c r="DOH2" s="427"/>
      <c r="DOI2" s="427" t="s">
        <v>135</v>
      </c>
      <c r="DOJ2" s="427"/>
      <c r="DOK2" s="427"/>
      <c r="DOL2" s="427"/>
      <c r="DOM2" s="427"/>
      <c r="DON2" s="427"/>
      <c r="DOO2" s="427"/>
      <c r="DOP2" s="427"/>
      <c r="DOQ2" s="427"/>
      <c r="DOR2" s="427"/>
      <c r="DOS2" s="427"/>
      <c r="DOT2" s="427"/>
      <c r="DOU2" s="427"/>
      <c r="DOV2" s="427"/>
      <c r="DOW2" s="427"/>
      <c r="DOX2" s="427"/>
      <c r="DOY2" s="427" t="s">
        <v>135</v>
      </c>
      <c r="DOZ2" s="427"/>
      <c r="DPA2" s="427"/>
      <c r="DPB2" s="427"/>
      <c r="DPC2" s="427"/>
      <c r="DPD2" s="427"/>
      <c r="DPE2" s="427"/>
      <c r="DPF2" s="427"/>
      <c r="DPG2" s="427"/>
      <c r="DPH2" s="427"/>
      <c r="DPI2" s="427"/>
      <c r="DPJ2" s="427"/>
      <c r="DPK2" s="427"/>
      <c r="DPL2" s="427"/>
      <c r="DPM2" s="427"/>
      <c r="DPN2" s="427"/>
      <c r="DPO2" s="427" t="s">
        <v>135</v>
      </c>
      <c r="DPP2" s="427"/>
      <c r="DPQ2" s="427"/>
      <c r="DPR2" s="427"/>
      <c r="DPS2" s="427"/>
      <c r="DPT2" s="427"/>
      <c r="DPU2" s="427"/>
      <c r="DPV2" s="427"/>
      <c r="DPW2" s="427"/>
      <c r="DPX2" s="427"/>
      <c r="DPY2" s="427"/>
      <c r="DPZ2" s="427"/>
      <c r="DQA2" s="427"/>
      <c r="DQB2" s="427"/>
      <c r="DQC2" s="427"/>
      <c r="DQD2" s="427"/>
      <c r="DQE2" s="427" t="s">
        <v>135</v>
      </c>
      <c r="DQF2" s="427"/>
      <c r="DQG2" s="427"/>
      <c r="DQH2" s="427"/>
      <c r="DQI2" s="427"/>
      <c r="DQJ2" s="427"/>
      <c r="DQK2" s="427"/>
      <c r="DQL2" s="427"/>
      <c r="DQM2" s="427"/>
      <c r="DQN2" s="427"/>
      <c r="DQO2" s="427"/>
      <c r="DQP2" s="427"/>
      <c r="DQQ2" s="427"/>
      <c r="DQR2" s="427"/>
      <c r="DQS2" s="427"/>
      <c r="DQT2" s="427"/>
      <c r="DQU2" s="427" t="s">
        <v>135</v>
      </c>
      <c r="DQV2" s="427"/>
      <c r="DQW2" s="427"/>
      <c r="DQX2" s="427"/>
      <c r="DQY2" s="427"/>
      <c r="DQZ2" s="427"/>
      <c r="DRA2" s="427"/>
      <c r="DRB2" s="427"/>
      <c r="DRC2" s="427"/>
      <c r="DRD2" s="427"/>
      <c r="DRE2" s="427"/>
      <c r="DRF2" s="427"/>
      <c r="DRG2" s="427"/>
      <c r="DRH2" s="427"/>
      <c r="DRI2" s="427"/>
      <c r="DRJ2" s="427"/>
      <c r="DRK2" s="427" t="s">
        <v>135</v>
      </c>
      <c r="DRL2" s="427"/>
      <c r="DRM2" s="427"/>
      <c r="DRN2" s="427"/>
      <c r="DRO2" s="427"/>
      <c r="DRP2" s="427"/>
      <c r="DRQ2" s="427"/>
      <c r="DRR2" s="427"/>
      <c r="DRS2" s="427"/>
      <c r="DRT2" s="427"/>
      <c r="DRU2" s="427"/>
      <c r="DRV2" s="427"/>
      <c r="DRW2" s="427"/>
      <c r="DRX2" s="427"/>
      <c r="DRY2" s="427"/>
      <c r="DRZ2" s="427"/>
      <c r="DSA2" s="427" t="s">
        <v>135</v>
      </c>
      <c r="DSB2" s="427"/>
      <c r="DSC2" s="427"/>
      <c r="DSD2" s="427"/>
      <c r="DSE2" s="427"/>
      <c r="DSF2" s="427"/>
      <c r="DSG2" s="427"/>
      <c r="DSH2" s="427"/>
      <c r="DSI2" s="427"/>
      <c r="DSJ2" s="427"/>
      <c r="DSK2" s="427"/>
      <c r="DSL2" s="427"/>
      <c r="DSM2" s="427"/>
      <c r="DSN2" s="427"/>
      <c r="DSO2" s="427"/>
      <c r="DSP2" s="427"/>
      <c r="DSQ2" s="427" t="s">
        <v>135</v>
      </c>
      <c r="DSR2" s="427"/>
      <c r="DSS2" s="427"/>
      <c r="DST2" s="427"/>
      <c r="DSU2" s="427"/>
      <c r="DSV2" s="427"/>
      <c r="DSW2" s="427"/>
      <c r="DSX2" s="427"/>
      <c r="DSY2" s="427"/>
      <c r="DSZ2" s="427"/>
      <c r="DTA2" s="427"/>
      <c r="DTB2" s="427"/>
      <c r="DTC2" s="427"/>
      <c r="DTD2" s="427"/>
      <c r="DTE2" s="427"/>
      <c r="DTF2" s="427"/>
      <c r="DTG2" s="427" t="s">
        <v>135</v>
      </c>
      <c r="DTH2" s="427"/>
      <c r="DTI2" s="427"/>
      <c r="DTJ2" s="427"/>
      <c r="DTK2" s="427"/>
      <c r="DTL2" s="427"/>
      <c r="DTM2" s="427"/>
      <c r="DTN2" s="427"/>
      <c r="DTO2" s="427"/>
      <c r="DTP2" s="427"/>
      <c r="DTQ2" s="427"/>
      <c r="DTR2" s="427"/>
      <c r="DTS2" s="427"/>
      <c r="DTT2" s="427"/>
      <c r="DTU2" s="427"/>
      <c r="DTV2" s="427"/>
      <c r="DTW2" s="427" t="s">
        <v>135</v>
      </c>
      <c r="DTX2" s="427"/>
      <c r="DTY2" s="427"/>
      <c r="DTZ2" s="427"/>
      <c r="DUA2" s="427"/>
      <c r="DUB2" s="427"/>
      <c r="DUC2" s="427"/>
      <c r="DUD2" s="427"/>
      <c r="DUE2" s="427"/>
      <c r="DUF2" s="427"/>
      <c r="DUG2" s="427"/>
      <c r="DUH2" s="427"/>
      <c r="DUI2" s="427"/>
      <c r="DUJ2" s="427"/>
      <c r="DUK2" s="427"/>
      <c r="DUL2" s="427"/>
      <c r="DUM2" s="427" t="s">
        <v>135</v>
      </c>
      <c r="DUN2" s="427"/>
      <c r="DUO2" s="427"/>
      <c r="DUP2" s="427"/>
      <c r="DUQ2" s="427"/>
      <c r="DUR2" s="427"/>
      <c r="DUS2" s="427"/>
      <c r="DUT2" s="427"/>
      <c r="DUU2" s="427"/>
      <c r="DUV2" s="427"/>
      <c r="DUW2" s="427"/>
      <c r="DUX2" s="427"/>
      <c r="DUY2" s="427"/>
      <c r="DUZ2" s="427"/>
      <c r="DVA2" s="427"/>
      <c r="DVB2" s="427"/>
      <c r="DVC2" s="427" t="s">
        <v>135</v>
      </c>
      <c r="DVD2" s="427"/>
      <c r="DVE2" s="427"/>
      <c r="DVF2" s="427"/>
      <c r="DVG2" s="427"/>
      <c r="DVH2" s="427"/>
      <c r="DVI2" s="427"/>
      <c r="DVJ2" s="427"/>
      <c r="DVK2" s="427"/>
      <c r="DVL2" s="427"/>
      <c r="DVM2" s="427"/>
      <c r="DVN2" s="427"/>
      <c r="DVO2" s="427"/>
      <c r="DVP2" s="427"/>
      <c r="DVQ2" s="427"/>
      <c r="DVR2" s="427"/>
      <c r="DVS2" s="427" t="s">
        <v>135</v>
      </c>
      <c r="DVT2" s="427"/>
      <c r="DVU2" s="427"/>
      <c r="DVV2" s="427"/>
      <c r="DVW2" s="427"/>
      <c r="DVX2" s="427"/>
      <c r="DVY2" s="427"/>
      <c r="DVZ2" s="427"/>
      <c r="DWA2" s="427"/>
      <c r="DWB2" s="427"/>
      <c r="DWC2" s="427"/>
      <c r="DWD2" s="427"/>
      <c r="DWE2" s="427"/>
      <c r="DWF2" s="427"/>
      <c r="DWG2" s="427"/>
      <c r="DWH2" s="427"/>
      <c r="DWI2" s="427" t="s">
        <v>135</v>
      </c>
      <c r="DWJ2" s="427"/>
      <c r="DWK2" s="427"/>
      <c r="DWL2" s="427"/>
      <c r="DWM2" s="427"/>
      <c r="DWN2" s="427"/>
      <c r="DWO2" s="427"/>
      <c r="DWP2" s="427"/>
      <c r="DWQ2" s="427"/>
      <c r="DWR2" s="427"/>
      <c r="DWS2" s="427"/>
      <c r="DWT2" s="427"/>
      <c r="DWU2" s="427"/>
      <c r="DWV2" s="427"/>
      <c r="DWW2" s="427"/>
      <c r="DWX2" s="427"/>
      <c r="DWY2" s="427" t="s">
        <v>135</v>
      </c>
      <c r="DWZ2" s="427"/>
      <c r="DXA2" s="427"/>
      <c r="DXB2" s="427"/>
      <c r="DXC2" s="427"/>
      <c r="DXD2" s="427"/>
      <c r="DXE2" s="427"/>
      <c r="DXF2" s="427"/>
      <c r="DXG2" s="427"/>
      <c r="DXH2" s="427"/>
      <c r="DXI2" s="427"/>
      <c r="DXJ2" s="427"/>
      <c r="DXK2" s="427"/>
      <c r="DXL2" s="427"/>
      <c r="DXM2" s="427"/>
      <c r="DXN2" s="427"/>
      <c r="DXO2" s="427" t="s">
        <v>135</v>
      </c>
      <c r="DXP2" s="427"/>
      <c r="DXQ2" s="427"/>
      <c r="DXR2" s="427"/>
      <c r="DXS2" s="427"/>
      <c r="DXT2" s="427"/>
      <c r="DXU2" s="427"/>
      <c r="DXV2" s="427"/>
      <c r="DXW2" s="427"/>
      <c r="DXX2" s="427"/>
      <c r="DXY2" s="427"/>
      <c r="DXZ2" s="427"/>
      <c r="DYA2" s="427"/>
      <c r="DYB2" s="427"/>
      <c r="DYC2" s="427"/>
      <c r="DYD2" s="427"/>
      <c r="DYE2" s="427" t="s">
        <v>135</v>
      </c>
      <c r="DYF2" s="427"/>
      <c r="DYG2" s="427"/>
      <c r="DYH2" s="427"/>
      <c r="DYI2" s="427"/>
      <c r="DYJ2" s="427"/>
      <c r="DYK2" s="427"/>
      <c r="DYL2" s="427"/>
      <c r="DYM2" s="427"/>
      <c r="DYN2" s="427"/>
      <c r="DYO2" s="427"/>
      <c r="DYP2" s="427"/>
      <c r="DYQ2" s="427"/>
      <c r="DYR2" s="427"/>
      <c r="DYS2" s="427"/>
      <c r="DYT2" s="427"/>
      <c r="DYU2" s="427" t="s">
        <v>135</v>
      </c>
      <c r="DYV2" s="427"/>
      <c r="DYW2" s="427"/>
      <c r="DYX2" s="427"/>
      <c r="DYY2" s="427"/>
      <c r="DYZ2" s="427"/>
      <c r="DZA2" s="427"/>
      <c r="DZB2" s="427"/>
      <c r="DZC2" s="427"/>
      <c r="DZD2" s="427"/>
      <c r="DZE2" s="427"/>
      <c r="DZF2" s="427"/>
      <c r="DZG2" s="427"/>
      <c r="DZH2" s="427"/>
      <c r="DZI2" s="427"/>
      <c r="DZJ2" s="427"/>
      <c r="DZK2" s="427" t="s">
        <v>135</v>
      </c>
      <c r="DZL2" s="427"/>
      <c r="DZM2" s="427"/>
      <c r="DZN2" s="427"/>
      <c r="DZO2" s="427"/>
      <c r="DZP2" s="427"/>
      <c r="DZQ2" s="427"/>
      <c r="DZR2" s="427"/>
      <c r="DZS2" s="427"/>
      <c r="DZT2" s="427"/>
      <c r="DZU2" s="427"/>
      <c r="DZV2" s="427"/>
      <c r="DZW2" s="427"/>
      <c r="DZX2" s="427"/>
      <c r="DZY2" s="427"/>
      <c r="DZZ2" s="427"/>
      <c r="EAA2" s="427" t="s">
        <v>135</v>
      </c>
      <c r="EAB2" s="427"/>
      <c r="EAC2" s="427"/>
      <c r="EAD2" s="427"/>
      <c r="EAE2" s="427"/>
      <c r="EAF2" s="427"/>
      <c r="EAG2" s="427"/>
      <c r="EAH2" s="427"/>
      <c r="EAI2" s="427"/>
      <c r="EAJ2" s="427"/>
      <c r="EAK2" s="427"/>
      <c r="EAL2" s="427"/>
      <c r="EAM2" s="427"/>
      <c r="EAN2" s="427"/>
      <c r="EAO2" s="427"/>
      <c r="EAP2" s="427"/>
      <c r="EAQ2" s="427" t="s">
        <v>135</v>
      </c>
      <c r="EAR2" s="427"/>
      <c r="EAS2" s="427"/>
      <c r="EAT2" s="427"/>
      <c r="EAU2" s="427"/>
      <c r="EAV2" s="427"/>
      <c r="EAW2" s="427"/>
      <c r="EAX2" s="427"/>
      <c r="EAY2" s="427"/>
      <c r="EAZ2" s="427"/>
      <c r="EBA2" s="427"/>
      <c r="EBB2" s="427"/>
      <c r="EBC2" s="427"/>
      <c r="EBD2" s="427"/>
      <c r="EBE2" s="427"/>
      <c r="EBF2" s="427"/>
      <c r="EBG2" s="427" t="s">
        <v>135</v>
      </c>
      <c r="EBH2" s="427"/>
      <c r="EBI2" s="427"/>
      <c r="EBJ2" s="427"/>
      <c r="EBK2" s="427"/>
      <c r="EBL2" s="427"/>
      <c r="EBM2" s="427"/>
      <c r="EBN2" s="427"/>
      <c r="EBO2" s="427"/>
      <c r="EBP2" s="427"/>
      <c r="EBQ2" s="427"/>
      <c r="EBR2" s="427"/>
      <c r="EBS2" s="427"/>
      <c r="EBT2" s="427"/>
      <c r="EBU2" s="427"/>
      <c r="EBV2" s="427"/>
      <c r="EBW2" s="427" t="s">
        <v>135</v>
      </c>
      <c r="EBX2" s="427"/>
      <c r="EBY2" s="427"/>
      <c r="EBZ2" s="427"/>
      <c r="ECA2" s="427"/>
      <c r="ECB2" s="427"/>
      <c r="ECC2" s="427"/>
      <c r="ECD2" s="427"/>
      <c r="ECE2" s="427"/>
      <c r="ECF2" s="427"/>
      <c r="ECG2" s="427"/>
      <c r="ECH2" s="427"/>
      <c r="ECI2" s="427"/>
      <c r="ECJ2" s="427"/>
      <c r="ECK2" s="427"/>
      <c r="ECL2" s="427"/>
      <c r="ECM2" s="427" t="s">
        <v>135</v>
      </c>
      <c r="ECN2" s="427"/>
      <c r="ECO2" s="427"/>
      <c r="ECP2" s="427"/>
      <c r="ECQ2" s="427"/>
      <c r="ECR2" s="427"/>
      <c r="ECS2" s="427"/>
      <c r="ECT2" s="427"/>
      <c r="ECU2" s="427"/>
      <c r="ECV2" s="427"/>
      <c r="ECW2" s="427"/>
      <c r="ECX2" s="427"/>
      <c r="ECY2" s="427"/>
      <c r="ECZ2" s="427"/>
      <c r="EDA2" s="427"/>
      <c r="EDB2" s="427"/>
      <c r="EDC2" s="427" t="s">
        <v>135</v>
      </c>
      <c r="EDD2" s="427"/>
      <c r="EDE2" s="427"/>
      <c r="EDF2" s="427"/>
      <c r="EDG2" s="427"/>
      <c r="EDH2" s="427"/>
      <c r="EDI2" s="427"/>
      <c r="EDJ2" s="427"/>
      <c r="EDK2" s="427"/>
      <c r="EDL2" s="427"/>
      <c r="EDM2" s="427"/>
      <c r="EDN2" s="427"/>
      <c r="EDO2" s="427"/>
      <c r="EDP2" s="427"/>
      <c r="EDQ2" s="427"/>
      <c r="EDR2" s="427"/>
      <c r="EDS2" s="427" t="s">
        <v>135</v>
      </c>
      <c r="EDT2" s="427"/>
      <c r="EDU2" s="427"/>
      <c r="EDV2" s="427"/>
      <c r="EDW2" s="427"/>
      <c r="EDX2" s="427"/>
      <c r="EDY2" s="427"/>
      <c r="EDZ2" s="427"/>
      <c r="EEA2" s="427"/>
      <c r="EEB2" s="427"/>
      <c r="EEC2" s="427"/>
      <c r="EED2" s="427"/>
      <c r="EEE2" s="427"/>
      <c r="EEF2" s="427"/>
      <c r="EEG2" s="427"/>
      <c r="EEH2" s="427"/>
      <c r="EEI2" s="427" t="s">
        <v>135</v>
      </c>
      <c r="EEJ2" s="427"/>
      <c r="EEK2" s="427"/>
      <c r="EEL2" s="427"/>
      <c r="EEM2" s="427"/>
      <c r="EEN2" s="427"/>
      <c r="EEO2" s="427"/>
      <c r="EEP2" s="427"/>
      <c r="EEQ2" s="427"/>
      <c r="EER2" s="427"/>
      <c r="EES2" s="427"/>
      <c r="EET2" s="427"/>
      <c r="EEU2" s="427"/>
      <c r="EEV2" s="427"/>
      <c r="EEW2" s="427"/>
      <c r="EEX2" s="427"/>
      <c r="EEY2" s="427" t="s">
        <v>135</v>
      </c>
      <c r="EEZ2" s="427"/>
      <c r="EFA2" s="427"/>
      <c r="EFB2" s="427"/>
      <c r="EFC2" s="427"/>
      <c r="EFD2" s="427"/>
      <c r="EFE2" s="427"/>
      <c r="EFF2" s="427"/>
      <c r="EFG2" s="427"/>
      <c r="EFH2" s="427"/>
      <c r="EFI2" s="427"/>
      <c r="EFJ2" s="427"/>
      <c r="EFK2" s="427"/>
      <c r="EFL2" s="427"/>
      <c r="EFM2" s="427"/>
      <c r="EFN2" s="427"/>
      <c r="EFO2" s="427" t="s">
        <v>135</v>
      </c>
      <c r="EFP2" s="427"/>
      <c r="EFQ2" s="427"/>
      <c r="EFR2" s="427"/>
      <c r="EFS2" s="427"/>
      <c r="EFT2" s="427"/>
      <c r="EFU2" s="427"/>
      <c r="EFV2" s="427"/>
      <c r="EFW2" s="427"/>
      <c r="EFX2" s="427"/>
      <c r="EFY2" s="427"/>
      <c r="EFZ2" s="427"/>
      <c r="EGA2" s="427"/>
      <c r="EGB2" s="427"/>
      <c r="EGC2" s="427"/>
      <c r="EGD2" s="427"/>
      <c r="EGE2" s="427" t="s">
        <v>135</v>
      </c>
      <c r="EGF2" s="427"/>
      <c r="EGG2" s="427"/>
      <c r="EGH2" s="427"/>
      <c r="EGI2" s="427"/>
      <c r="EGJ2" s="427"/>
      <c r="EGK2" s="427"/>
      <c r="EGL2" s="427"/>
      <c r="EGM2" s="427"/>
      <c r="EGN2" s="427"/>
      <c r="EGO2" s="427"/>
      <c r="EGP2" s="427"/>
      <c r="EGQ2" s="427"/>
      <c r="EGR2" s="427"/>
      <c r="EGS2" s="427"/>
      <c r="EGT2" s="427"/>
      <c r="EGU2" s="427" t="s">
        <v>135</v>
      </c>
      <c r="EGV2" s="427"/>
      <c r="EGW2" s="427"/>
      <c r="EGX2" s="427"/>
      <c r="EGY2" s="427"/>
      <c r="EGZ2" s="427"/>
      <c r="EHA2" s="427"/>
      <c r="EHB2" s="427"/>
      <c r="EHC2" s="427"/>
      <c r="EHD2" s="427"/>
      <c r="EHE2" s="427"/>
      <c r="EHF2" s="427"/>
      <c r="EHG2" s="427"/>
      <c r="EHH2" s="427"/>
      <c r="EHI2" s="427"/>
      <c r="EHJ2" s="427"/>
      <c r="EHK2" s="427" t="s">
        <v>135</v>
      </c>
      <c r="EHL2" s="427"/>
      <c r="EHM2" s="427"/>
      <c r="EHN2" s="427"/>
      <c r="EHO2" s="427"/>
      <c r="EHP2" s="427"/>
      <c r="EHQ2" s="427"/>
      <c r="EHR2" s="427"/>
      <c r="EHS2" s="427"/>
      <c r="EHT2" s="427"/>
      <c r="EHU2" s="427"/>
      <c r="EHV2" s="427"/>
      <c r="EHW2" s="427"/>
      <c r="EHX2" s="427"/>
      <c r="EHY2" s="427"/>
      <c r="EHZ2" s="427"/>
      <c r="EIA2" s="427" t="s">
        <v>135</v>
      </c>
      <c r="EIB2" s="427"/>
      <c r="EIC2" s="427"/>
      <c r="EID2" s="427"/>
      <c r="EIE2" s="427"/>
      <c r="EIF2" s="427"/>
      <c r="EIG2" s="427"/>
      <c r="EIH2" s="427"/>
      <c r="EII2" s="427"/>
      <c r="EIJ2" s="427"/>
      <c r="EIK2" s="427"/>
      <c r="EIL2" s="427"/>
      <c r="EIM2" s="427"/>
      <c r="EIN2" s="427"/>
      <c r="EIO2" s="427"/>
      <c r="EIP2" s="427"/>
      <c r="EIQ2" s="427" t="s">
        <v>135</v>
      </c>
      <c r="EIR2" s="427"/>
      <c r="EIS2" s="427"/>
      <c r="EIT2" s="427"/>
      <c r="EIU2" s="427"/>
      <c r="EIV2" s="427"/>
      <c r="EIW2" s="427"/>
      <c r="EIX2" s="427"/>
      <c r="EIY2" s="427"/>
      <c r="EIZ2" s="427"/>
      <c r="EJA2" s="427"/>
      <c r="EJB2" s="427"/>
      <c r="EJC2" s="427"/>
      <c r="EJD2" s="427"/>
      <c r="EJE2" s="427"/>
      <c r="EJF2" s="427"/>
      <c r="EJG2" s="427" t="s">
        <v>135</v>
      </c>
      <c r="EJH2" s="427"/>
      <c r="EJI2" s="427"/>
      <c r="EJJ2" s="427"/>
      <c r="EJK2" s="427"/>
      <c r="EJL2" s="427"/>
      <c r="EJM2" s="427"/>
      <c r="EJN2" s="427"/>
      <c r="EJO2" s="427"/>
      <c r="EJP2" s="427"/>
      <c r="EJQ2" s="427"/>
      <c r="EJR2" s="427"/>
      <c r="EJS2" s="427"/>
      <c r="EJT2" s="427"/>
      <c r="EJU2" s="427"/>
      <c r="EJV2" s="427"/>
      <c r="EJW2" s="427" t="s">
        <v>135</v>
      </c>
      <c r="EJX2" s="427"/>
      <c r="EJY2" s="427"/>
      <c r="EJZ2" s="427"/>
      <c r="EKA2" s="427"/>
      <c r="EKB2" s="427"/>
      <c r="EKC2" s="427"/>
      <c r="EKD2" s="427"/>
      <c r="EKE2" s="427"/>
      <c r="EKF2" s="427"/>
      <c r="EKG2" s="427"/>
      <c r="EKH2" s="427"/>
      <c r="EKI2" s="427"/>
      <c r="EKJ2" s="427"/>
      <c r="EKK2" s="427"/>
      <c r="EKL2" s="427"/>
      <c r="EKM2" s="427" t="s">
        <v>135</v>
      </c>
      <c r="EKN2" s="427"/>
      <c r="EKO2" s="427"/>
      <c r="EKP2" s="427"/>
      <c r="EKQ2" s="427"/>
      <c r="EKR2" s="427"/>
      <c r="EKS2" s="427"/>
      <c r="EKT2" s="427"/>
      <c r="EKU2" s="427"/>
      <c r="EKV2" s="427"/>
      <c r="EKW2" s="427"/>
      <c r="EKX2" s="427"/>
      <c r="EKY2" s="427"/>
      <c r="EKZ2" s="427"/>
      <c r="ELA2" s="427"/>
      <c r="ELB2" s="427"/>
      <c r="ELC2" s="427" t="s">
        <v>135</v>
      </c>
      <c r="ELD2" s="427"/>
      <c r="ELE2" s="427"/>
      <c r="ELF2" s="427"/>
      <c r="ELG2" s="427"/>
      <c r="ELH2" s="427"/>
      <c r="ELI2" s="427"/>
      <c r="ELJ2" s="427"/>
      <c r="ELK2" s="427"/>
      <c r="ELL2" s="427"/>
      <c r="ELM2" s="427"/>
      <c r="ELN2" s="427"/>
      <c r="ELO2" s="427"/>
      <c r="ELP2" s="427"/>
      <c r="ELQ2" s="427"/>
      <c r="ELR2" s="427"/>
      <c r="ELS2" s="427" t="s">
        <v>135</v>
      </c>
      <c r="ELT2" s="427"/>
      <c r="ELU2" s="427"/>
      <c r="ELV2" s="427"/>
      <c r="ELW2" s="427"/>
      <c r="ELX2" s="427"/>
      <c r="ELY2" s="427"/>
      <c r="ELZ2" s="427"/>
      <c r="EMA2" s="427"/>
      <c r="EMB2" s="427"/>
      <c r="EMC2" s="427"/>
      <c r="EMD2" s="427"/>
      <c r="EME2" s="427"/>
      <c r="EMF2" s="427"/>
      <c r="EMG2" s="427"/>
      <c r="EMH2" s="427"/>
      <c r="EMI2" s="427" t="s">
        <v>135</v>
      </c>
      <c r="EMJ2" s="427"/>
      <c r="EMK2" s="427"/>
      <c r="EML2" s="427"/>
      <c r="EMM2" s="427"/>
      <c r="EMN2" s="427"/>
      <c r="EMO2" s="427"/>
      <c r="EMP2" s="427"/>
      <c r="EMQ2" s="427"/>
      <c r="EMR2" s="427"/>
      <c r="EMS2" s="427"/>
      <c r="EMT2" s="427"/>
      <c r="EMU2" s="427"/>
      <c r="EMV2" s="427"/>
      <c r="EMW2" s="427"/>
      <c r="EMX2" s="427"/>
      <c r="EMY2" s="427" t="s">
        <v>135</v>
      </c>
      <c r="EMZ2" s="427"/>
      <c r="ENA2" s="427"/>
      <c r="ENB2" s="427"/>
      <c r="ENC2" s="427"/>
      <c r="END2" s="427"/>
      <c r="ENE2" s="427"/>
      <c r="ENF2" s="427"/>
      <c r="ENG2" s="427"/>
      <c r="ENH2" s="427"/>
      <c r="ENI2" s="427"/>
      <c r="ENJ2" s="427"/>
      <c r="ENK2" s="427"/>
      <c r="ENL2" s="427"/>
      <c r="ENM2" s="427"/>
      <c r="ENN2" s="427"/>
      <c r="ENO2" s="427" t="s">
        <v>135</v>
      </c>
      <c r="ENP2" s="427"/>
      <c r="ENQ2" s="427"/>
      <c r="ENR2" s="427"/>
      <c r="ENS2" s="427"/>
      <c r="ENT2" s="427"/>
      <c r="ENU2" s="427"/>
      <c r="ENV2" s="427"/>
      <c r="ENW2" s="427"/>
      <c r="ENX2" s="427"/>
      <c r="ENY2" s="427"/>
      <c r="ENZ2" s="427"/>
      <c r="EOA2" s="427"/>
      <c r="EOB2" s="427"/>
      <c r="EOC2" s="427"/>
      <c r="EOD2" s="427"/>
      <c r="EOE2" s="427" t="s">
        <v>135</v>
      </c>
      <c r="EOF2" s="427"/>
      <c r="EOG2" s="427"/>
      <c r="EOH2" s="427"/>
      <c r="EOI2" s="427"/>
      <c r="EOJ2" s="427"/>
      <c r="EOK2" s="427"/>
      <c r="EOL2" s="427"/>
      <c r="EOM2" s="427"/>
      <c r="EON2" s="427"/>
      <c r="EOO2" s="427"/>
      <c r="EOP2" s="427"/>
      <c r="EOQ2" s="427"/>
      <c r="EOR2" s="427"/>
      <c r="EOS2" s="427"/>
      <c r="EOT2" s="427"/>
      <c r="EOU2" s="427" t="s">
        <v>135</v>
      </c>
      <c r="EOV2" s="427"/>
      <c r="EOW2" s="427"/>
      <c r="EOX2" s="427"/>
      <c r="EOY2" s="427"/>
      <c r="EOZ2" s="427"/>
      <c r="EPA2" s="427"/>
      <c r="EPB2" s="427"/>
      <c r="EPC2" s="427"/>
      <c r="EPD2" s="427"/>
      <c r="EPE2" s="427"/>
      <c r="EPF2" s="427"/>
      <c r="EPG2" s="427"/>
      <c r="EPH2" s="427"/>
      <c r="EPI2" s="427"/>
      <c r="EPJ2" s="427"/>
      <c r="EPK2" s="427" t="s">
        <v>135</v>
      </c>
      <c r="EPL2" s="427"/>
      <c r="EPM2" s="427"/>
      <c r="EPN2" s="427"/>
      <c r="EPO2" s="427"/>
      <c r="EPP2" s="427"/>
      <c r="EPQ2" s="427"/>
      <c r="EPR2" s="427"/>
      <c r="EPS2" s="427"/>
      <c r="EPT2" s="427"/>
      <c r="EPU2" s="427"/>
      <c r="EPV2" s="427"/>
      <c r="EPW2" s="427"/>
      <c r="EPX2" s="427"/>
      <c r="EPY2" s="427"/>
      <c r="EPZ2" s="427"/>
      <c r="EQA2" s="427" t="s">
        <v>135</v>
      </c>
      <c r="EQB2" s="427"/>
      <c r="EQC2" s="427"/>
      <c r="EQD2" s="427"/>
      <c r="EQE2" s="427"/>
      <c r="EQF2" s="427"/>
      <c r="EQG2" s="427"/>
      <c r="EQH2" s="427"/>
      <c r="EQI2" s="427"/>
      <c r="EQJ2" s="427"/>
      <c r="EQK2" s="427"/>
      <c r="EQL2" s="427"/>
      <c r="EQM2" s="427"/>
      <c r="EQN2" s="427"/>
      <c r="EQO2" s="427"/>
      <c r="EQP2" s="427"/>
      <c r="EQQ2" s="427" t="s">
        <v>135</v>
      </c>
      <c r="EQR2" s="427"/>
      <c r="EQS2" s="427"/>
      <c r="EQT2" s="427"/>
      <c r="EQU2" s="427"/>
      <c r="EQV2" s="427"/>
      <c r="EQW2" s="427"/>
      <c r="EQX2" s="427"/>
      <c r="EQY2" s="427"/>
      <c r="EQZ2" s="427"/>
      <c r="ERA2" s="427"/>
      <c r="ERB2" s="427"/>
      <c r="ERC2" s="427"/>
      <c r="ERD2" s="427"/>
      <c r="ERE2" s="427"/>
      <c r="ERF2" s="427"/>
      <c r="ERG2" s="427" t="s">
        <v>135</v>
      </c>
      <c r="ERH2" s="427"/>
      <c r="ERI2" s="427"/>
      <c r="ERJ2" s="427"/>
      <c r="ERK2" s="427"/>
      <c r="ERL2" s="427"/>
      <c r="ERM2" s="427"/>
      <c r="ERN2" s="427"/>
      <c r="ERO2" s="427"/>
      <c r="ERP2" s="427"/>
      <c r="ERQ2" s="427"/>
      <c r="ERR2" s="427"/>
      <c r="ERS2" s="427"/>
      <c r="ERT2" s="427"/>
      <c r="ERU2" s="427"/>
      <c r="ERV2" s="427"/>
      <c r="ERW2" s="427" t="s">
        <v>135</v>
      </c>
      <c r="ERX2" s="427"/>
      <c r="ERY2" s="427"/>
      <c r="ERZ2" s="427"/>
      <c r="ESA2" s="427"/>
      <c r="ESB2" s="427"/>
      <c r="ESC2" s="427"/>
      <c r="ESD2" s="427"/>
      <c r="ESE2" s="427"/>
      <c r="ESF2" s="427"/>
      <c r="ESG2" s="427"/>
      <c r="ESH2" s="427"/>
      <c r="ESI2" s="427"/>
      <c r="ESJ2" s="427"/>
      <c r="ESK2" s="427"/>
      <c r="ESL2" s="427"/>
      <c r="ESM2" s="427" t="s">
        <v>135</v>
      </c>
      <c r="ESN2" s="427"/>
      <c r="ESO2" s="427"/>
      <c r="ESP2" s="427"/>
      <c r="ESQ2" s="427"/>
      <c r="ESR2" s="427"/>
      <c r="ESS2" s="427"/>
      <c r="EST2" s="427"/>
      <c r="ESU2" s="427"/>
      <c r="ESV2" s="427"/>
      <c r="ESW2" s="427"/>
      <c r="ESX2" s="427"/>
      <c r="ESY2" s="427"/>
      <c r="ESZ2" s="427"/>
      <c r="ETA2" s="427"/>
      <c r="ETB2" s="427"/>
      <c r="ETC2" s="427" t="s">
        <v>135</v>
      </c>
      <c r="ETD2" s="427"/>
      <c r="ETE2" s="427"/>
      <c r="ETF2" s="427"/>
      <c r="ETG2" s="427"/>
      <c r="ETH2" s="427"/>
      <c r="ETI2" s="427"/>
      <c r="ETJ2" s="427"/>
      <c r="ETK2" s="427"/>
      <c r="ETL2" s="427"/>
      <c r="ETM2" s="427"/>
      <c r="ETN2" s="427"/>
      <c r="ETO2" s="427"/>
      <c r="ETP2" s="427"/>
      <c r="ETQ2" s="427"/>
      <c r="ETR2" s="427"/>
      <c r="ETS2" s="427" t="s">
        <v>135</v>
      </c>
      <c r="ETT2" s="427"/>
      <c r="ETU2" s="427"/>
      <c r="ETV2" s="427"/>
      <c r="ETW2" s="427"/>
      <c r="ETX2" s="427"/>
      <c r="ETY2" s="427"/>
      <c r="ETZ2" s="427"/>
      <c r="EUA2" s="427"/>
      <c r="EUB2" s="427"/>
      <c r="EUC2" s="427"/>
      <c r="EUD2" s="427"/>
      <c r="EUE2" s="427"/>
      <c r="EUF2" s="427"/>
      <c r="EUG2" s="427"/>
      <c r="EUH2" s="427"/>
      <c r="EUI2" s="427" t="s">
        <v>135</v>
      </c>
      <c r="EUJ2" s="427"/>
      <c r="EUK2" s="427"/>
      <c r="EUL2" s="427"/>
      <c r="EUM2" s="427"/>
      <c r="EUN2" s="427"/>
      <c r="EUO2" s="427"/>
      <c r="EUP2" s="427"/>
      <c r="EUQ2" s="427"/>
      <c r="EUR2" s="427"/>
      <c r="EUS2" s="427"/>
      <c r="EUT2" s="427"/>
      <c r="EUU2" s="427"/>
      <c r="EUV2" s="427"/>
      <c r="EUW2" s="427"/>
      <c r="EUX2" s="427"/>
      <c r="EUY2" s="427" t="s">
        <v>135</v>
      </c>
      <c r="EUZ2" s="427"/>
      <c r="EVA2" s="427"/>
      <c r="EVB2" s="427"/>
      <c r="EVC2" s="427"/>
      <c r="EVD2" s="427"/>
      <c r="EVE2" s="427"/>
      <c r="EVF2" s="427"/>
      <c r="EVG2" s="427"/>
      <c r="EVH2" s="427"/>
      <c r="EVI2" s="427"/>
      <c r="EVJ2" s="427"/>
      <c r="EVK2" s="427"/>
      <c r="EVL2" s="427"/>
      <c r="EVM2" s="427"/>
      <c r="EVN2" s="427"/>
      <c r="EVO2" s="427" t="s">
        <v>135</v>
      </c>
      <c r="EVP2" s="427"/>
      <c r="EVQ2" s="427"/>
      <c r="EVR2" s="427"/>
      <c r="EVS2" s="427"/>
      <c r="EVT2" s="427"/>
      <c r="EVU2" s="427"/>
      <c r="EVV2" s="427"/>
      <c r="EVW2" s="427"/>
      <c r="EVX2" s="427"/>
      <c r="EVY2" s="427"/>
      <c r="EVZ2" s="427"/>
      <c r="EWA2" s="427"/>
      <c r="EWB2" s="427"/>
      <c r="EWC2" s="427"/>
      <c r="EWD2" s="427"/>
      <c r="EWE2" s="427" t="s">
        <v>135</v>
      </c>
      <c r="EWF2" s="427"/>
      <c r="EWG2" s="427"/>
      <c r="EWH2" s="427"/>
      <c r="EWI2" s="427"/>
      <c r="EWJ2" s="427"/>
      <c r="EWK2" s="427"/>
      <c r="EWL2" s="427"/>
      <c r="EWM2" s="427"/>
      <c r="EWN2" s="427"/>
      <c r="EWO2" s="427"/>
      <c r="EWP2" s="427"/>
      <c r="EWQ2" s="427"/>
      <c r="EWR2" s="427"/>
      <c r="EWS2" s="427"/>
      <c r="EWT2" s="427"/>
      <c r="EWU2" s="427" t="s">
        <v>135</v>
      </c>
      <c r="EWV2" s="427"/>
      <c r="EWW2" s="427"/>
      <c r="EWX2" s="427"/>
      <c r="EWY2" s="427"/>
      <c r="EWZ2" s="427"/>
      <c r="EXA2" s="427"/>
      <c r="EXB2" s="427"/>
      <c r="EXC2" s="427"/>
      <c r="EXD2" s="427"/>
      <c r="EXE2" s="427"/>
      <c r="EXF2" s="427"/>
      <c r="EXG2" s="427"/>
      <c r="EXH2" s="427"/>
      <c r="EXI2" s="427"/>
      <c r="EXJ2" s="427"/>
      <c r="EXK2" s="427" t="s">
        <v>135</v>
      </c>
      <c r="EXL2" s="427"/>
      <c r="EXM2" s="427"/>
      <c r="EXN2" s="427"/>
      <c r="EXO2" s="427"/>
      <c r="EXP2" s="427"/>
      <c r="EXQ2" s="427"/>
      <c r="EXR2" s="427"/>
      <c r="EXS2" s="427"/>
      <c r="EXT2" s="427"/>
      <c r="EXU2" s="427"/>
      <c r="EXV2" s="427"/>
      <c r="EXW2" s="427"/>
      <c r="EXX2" s="427"/>
      <c r="EXY2" s="427"/>
      <c r="EXZ2" s="427"/>
      <c r="EYA2" s="427" t="s">
        <v>135</v>
      </c>
      <c r="EYB2" s="427"/>
      <c r="EYC2" s="427"/>
      <c r="EYD2" s="427"/>
      <c r="EYE2" s="427"/>
      <c r="EYF2" s="427"/>
      <c r="EYG2" s="427"/>
      <c r="EYH2" s="427"/>
      <c r="EYI2" s="427"/>
      <c r="EYJ2" s="427"/>
      <c r="EYK2" s="427"/>
      <c r="EYL2" s="427"/>
      <c r="EYM2" s="427"/>
      <c r="EYN2" s="427"/>
      <c r="EYO2" s="427"/>
      <c r="EYP2" s="427"/>
      <c r="EYQ2" s="427" t="s">
        <v>135</v>
      </c>
      <c r="EYR2" s="427"/>
      <c r="EYS2" s="427"/>
      <c r="EYT2" s="427"/>
      <c r="EYU2" s="427"/>
      <c r="EYV2" s="427"/>
      <c r="EYW2" s="427"/>
      <c r="EYX2" s="427"/>
      <c r="EYY2" s="427"/>
      <c r="EYZ2" s="427"/>
      <c r="EZA2" s="427"/>
      <c r="EZB2" s="427"/>
      <c r="EZC2" s="427"/>
      <c r="EZD2" s="427"/>
      <c r="EZE2" s="427"/>
      <c r="EZF2" s="427"/>
      <c r="EZG2" s="427" t="s">
        <v>135</v>
      </c>
      <c r="EZH2" s="427"/>
      <c r="EZI2" s="427"/>
      <c r="EZJ2" s="427"/>
      <c r="EZK2" s="427"/>
      <c r="EZL2" s="427"/>
      <c r="EZM2" s="427"/>
      <c r="EZN2" s="427"/>
      <c r="EZO2" s="427"/>
      <c r="EZP2" s="427"/>
      <c r="EZQ2" s="427"/>
      <c r="EZR2" s="427"/>
      <c r="EZS2" s="427"/>
      <c r="EZT2" s="427"/>
      <c r="EZU2" s="427"/>
      <c r="EZV2" s="427"/>
      <c r="EZW2" s="427" t="s">
        <v>135</v>
      </c>
      <c r="EZX2" s="427"/>
      <c r="EZY2" s="427"/>
      <c r="EZZ2" s="427"/>
      <c r="FAA2" s="427"/>
      <c r="FAB2" s="427"/>
      <c r="FAC2" s="427"/>
      <c r="FAD2" s="427"/>
      <c r="FAE2" s="427"/>
      <c r="FAF2" s="427"/>
      <c r="FAG2" s="427"/>
      <c r="FAH2" s="427"/>
      <c r="FAI2" s="427"/>
      <c r="FAJ2" s="427"/>
      <c r="FAK2" s="427"/>
      <c r="FAL2" s="427"/>
      <c r="FAM2" s="427" t="s">
        <v>135</v>
      </c>
      <c r="FAN2" s="427"/>
      <c r="FAO2" s="427"/>
      <c r="FAP2" s="427"/>
      <c r="FAQ2" s="427"/>
      <c r="FAR2" s="427"/>
      <c r="FAS2" s="427"/>
      <c r="FAT2" s="427"/>
      <c r="FAU2" s="427"/>
      <c r="FAV2" s="427"/>
      <c r="FAW2" s="427"/>
      <c r="FAX2" s="427"/>
      <c r="FAY2" s="427"/>
      <c r="FAZ2" s="427"/>
      <c r="FBA2" s="427"/>
      <c r="FBB2" s="427"/>
      <c r="FBC2" s="427" t="s">
        <v>135</v>
      </c>
      <c r="FBD2" s="427"/>
      <c r="FBE2" s="427"/>
      <c r="FBF2" s="427"/>
      <c r="FBG2" s="427"/>
      <c r="FBH2" s="427"/>
      <c r="FBI2" s="427"/>
      <c r="FBJ2" s="427"/>
      <c r="FBK2" s="427"/>
      <c r="FBL2" s="427"/>
      <c r="FBM2" s="427"/>
      <c r="FBN2" s="427"/>
      <c r="FBO2" s="427"/>
      <c r="FBP2" s="427"/>
      <c r="FBQ2" s="427"/>
      <c r="FBR2" s="427"/>
      <c r="FBS2" s="427" t="s">
        <v>135</v>
      </c>
      <c r="FBT2" s="427"/>
      <c r="FBU2" s="427"/>
      <c r="FBV2" s="427"/>
      <c r="FBW2" s="427"/>
      <c r="FBX2" s="427"/>
      <c r="FBY2" s="427"/>
      <c r="FBZ2" s="427"/>
      <c r="FCA2" s="427"/>
      <c r="FCB2" s="427"/>
      <c r="FCC2" s="427"/>
      <c r="FCD2" s="427"/>
      <c r="FCE2" s="427"/>
      <c r="FCF2" s="427"/>
      <c r="FCG2" s="427"/>
      <c r="FCH2" s="427"/>
      <c r="FCI2" s="427" t="s">
        <v>135</v>
      </c>
      <c r="FCJ2" s="427"/>
      <c r="FCK2" s="427"/>
      <c r="FCL2" s="427"/>
      <c r="FCM2" s="427"/>
      <c r="FCN2" s="427"/>
      <c r="FCO2" s="427"/>
      <c r="FCP2" s="427"/>
      <c r="FCQ2" s="427"/>
      <c r="FCR2" s="427"/>
      <c r="FCS2" s="427"/>
      <c r="FCT2" s="427"/>
      <c r="FCU2" s="427"/>
      <c r="FCV2" s="427"/>
      <c r="FCW2" s="427"/>
      <c r="FCX2" s="427"/>
      <c r="FCY2" s="427" t="s">
        <v>135</v>
      </c>
      <c r="FCZ2" s="427"/>
      <c r="FDA2" s="427"/>
      <c r="FDB2" s="427"/>
      <c r="FDC2" s="427"/>
      <c r="FDD2" s="427"/>
      <c r="FDE2" s="427"/>
      <c r="FDF2" s="427"/>
      <c r="FDG2" s="427"/>
      <c r="FDH2" s="427"/>
      <c r="FDI2" s="427"/>
      <c r="FDJ2" s="427"/>
      <c r="FDK2" s="427"/>
      <c r="FDL2" s="427"/>
      <c r="FDM2" s="427"/>
      <c r="FDN2" s="427"/>
      <c r="FDO2" s="427" t="s">
        <v>135</v>
      </c>
      <c r="FDP2" s="427"/>
      <c r="FDQ2" s="427"/>
      <c r="FDR2" s="427"/>
      <c r="FDS2" s="427"/>
      <c r="FDT2" s="427"/>
      <c r="FDU2" s="427"/>
      <c r="FDV2" s="427"/>
      <c r="FDW2" s="427"/>
      <c r="FDX2" s="427"/>
      <c r="FDY2" s="427"/>
      <c r="FDZ2" s="427"/>
      <c r="FEA2" s="427"/>
      <c r="FEB2" s="427"/>
      <c r="FEC2" s="427"/>
      <c r="FED2" s="427"/>
      <c r="FEE2" s="427" t="s">
        <v>135</v>
      </c>
      <c r="FEF2" s="427"/>
      <c r="FEG2" s="427"/>
      <c r="FEH2" s="427"/>
      <c r="FEI2" s="427"/>
      <c r="FEJ2" s="427"/>
      <c r="FEK2" s="427"/>
      <c r="FEL2" s="427"/>
      <c r="FEM2" s="427"/>
      <c r="FEN2" s="427"/>
      <c r="FEO2" s="427"/>
      <c r="FEP2" s="427"/>
      <c r="FEQ2" s="427"/>
      <c r="FER2" s="427"/>
      <c r="FES2" s="427"/>
      <c r="FET2" s="427"/>
      <c r="FEU2" s="427" t="s">
        <v>135</v>
      </c>
      <c r="FEV2" s="427"/>
      <c r="FEW2" s="427"/>
      <c r="FEX2" s="427"/>
      <c r="FEY2" s="427"/>
      <c r="FEZ2" s="427"/>
      <c r="FFA2" s="427"/>
      <c r="FFB2" s="427"/>
      <c r="FFC2" s="427"/>
      <c r="FFD2" s="427"/>
      <c r="FFE2" s="427"/>
      <c r="FFF2" s="427"/>
      <c r="FFG2" s="427"/>
      <c r="FFH2" s="427"/>
      <c r="FFI2" s="427"/>
      <c r="FFJ2" s="427"/>
      <c r="FFK2" s="427" t="s">
        <v>135</v>
      </c>
      <c r="FFL2" s="427"/>
      <c r="FFM2" s="427"/>
      <c r="FFN2" s="427"/>
      <c r="FFO2" s="427"/>
      <c r="FFP2" s="427"/>
      <c r="FFQ2" s="427"/>
      <c r="FFR2" s="427"/>
      <c r="FFS2" s="427"/>
      <c r="FFT2" s="427"/>
      <c r="FFU2" s="427"/>
      <c r="FFV2" s="427"/>
      <c r="FFW2" s="427"/>
      <c r="FFX2" s="427"/>
      <c r="FFY2" s="427"/>
      <c r="FFZ2" s="427"/>
      <c r="FGA2" s="427" t="s">
        <v>135</v>
      </c>
      <c r="FGB2" s="427"/>
      <c r="FGC2" s="427"/>
      <c r="FGD2" s="427"/>
      <c r="FGE2" s="427"/>
      <c r="FGF2" s="427"/>
      <c r="FGG2" s="427"/>
      <c r="FGH2" s="427"/>
      <c r="FGI2" s="427"/>
      <c r="FGJ2" s="427"/>
      <c r="FGK2" s="427"/>
      <c r="FGL2" s="427"/>
      <c r="FGM2" s="427"/>
      <c r="FGN2" s="427"/>
      <c r="FGO2" s="427"/>
      <c r="FGP2" s="427"/>
      <c r="FGQ2" s="427" t="s">
        <v>135</v>
      </c>
      <c r="FGR2" s="427"/>
      <c r="FGS2" s="427"/>
      <c r="FGT2" s="427"/>
      <c r="FGU2" s="427"/>
      <c r="FGV2" s="427"/>
      <c r="FGW2" s="427"/>
      <c r="FGX2" s="427"/>
      <c r="FGY2" s="427"/>
      <c r="FGZ2" s="427"/>
      <c r="FHA2" s="427"/>
      <c r="FHB2" s="427"/>
      <c r="FHC2" s="427"/>
      <c r="FHD2" s="427"/>
      <c r="FHE2" s="427"/>
      <c r="FHF2" s="427"/>
      <c r="FHG2" s="427" t="s">
        <v>135</v>
      </c>
      <c r="FHH2" s="427"/>
      <c r="FHI2" s="427"/>
      <c r="FHJ2" s="427"/>
      <c r="FHK2" s="427"/>
      <c r="FHL2" s="427"/>
      <c r="FHM2" s="427"/>
      <c r="FHN2" s="427"/>
      <c r="FHO2" s="427"/>
      <c r="FHP2" s="427"/>
      <c r="FHQ2" s="427"/>
      <c r="FHR2" s="427"/>
      <c r="FHS2" s="427"/>
      <c r="FHT2" s="427"/>
      <c r="FHU2" s="427"/>
      <c r="FHV2" s="427"/>
      <c r="FHW2" s="427" t="s">
        <v>135</v>
      </c>
      <c r="FHX2" s="427"/>
      <c r="FHY2" s="427"/>
      <c r="FHZ2" s="427"/>
      <c r="FIA2" s="427"/>
      <c r="FIB2" s="427"/>
      <c r="FIC2" s="427"/>
      <c r="FID2" s="427"/>
      <c r="FIE2" s="427"/>
      <c r="FIF2" s="427"/>
      <c r="FIG2" s="427"/>
      <c r="FIH2" s="427"/>
      <c r="FII2" s="427"/>
      <c r="FIJ2" s="427"/>
      <c r="FIK2" s="427"/>
      <c r="FIL2" s="427"/>
      <c r="FIM2" s="427" t="s">
        <v>135</v>
      </c>
      <c r="FIN2" s="427"/>
      <c r="FIO2" s="427"/>
      <c r="FIP2" s="427"/>
      <c r="FIQ2" s="427"/>
      <c r="FIR2" s="427"/>
      <c r="FIS2" s="427"/>
      <c r="FIT2" s="427"/>
      <c r="FIU2" s="427"/>
      <c r="FIV2" s="427"/>
      <c r="FIW2" s="427"/>
      <c r="FIX2" s="427"/>
      <c r="FIY2" s="427"/>
      <c r="FIZ2" s="427"/>
      <c r="FJA2" s="427"/>
      <c r="FJB2" s="427"/>
      <c r="FJC2" s="427" t="s">
        <v>135</v>
      </c>
      <c r="FJD2" s="427"/>
      <c r="FJE2" s="427"/>
      <c r="FJF2" s="427"/>
      <c r="FJG2" s="427"/>
      <c r="FJH2" s="427"/>
      <c r="FJI2" s="427"/>
      <c r="FJJ2" s="427"/>
      <c r="FJK2" s="427"/>
      <c r="FJL2" s="427"/>
      <c r="FJM2" s="427"/>
      <c r="FJN2" s="427"/>
      <c r="FJO2" s="427"/>
      <c r="FJP2" s="427"/>
      <c r="FJQ2" s="427"/>
      <c r="FJR2" s="427"/>
      <c r="FJS2" s="427" t="s">
        <v>135</v>
      </c>
      <c r="FJT2" s="427"/>
      <c r="FJU2" s="427"/>
      <c r="FJV2" s="427"/>
      <c r="FJW2" s="427"/>
      <c r="FJX2" s="427"/>
      <c r="FJY2" s="427"/>
      <c r="FJZ2" s="427"/>
      <c r="FKA2" s="427"/>
      <c r="FKB2" s="427"/>
      <c r="FKC2" s="427"/>
      <c r="FKD2" s="427"/>
      <c r="FKE2" s="427"/>
      <c r="FKF2" s="427"/>
      <c r="FKG2" s="427"/>
      <c r="FKH2" s="427"/>
      <c r="FKI2" s="427" t="s">
        <v>135</v>
      </c>
      <c r="FKJ2" s="427"/>
      <c r="FKK2" s="427"/>
      <c r="FKL2" s="427"/>
      <c r="FKM2" s="427"/>
      <c r="FKN2" s="427"/>
      <c r="FKO2" s="427"/>
      <c r="FKP2" s="427"/>
      <c r="FKQ2" s="427"/>
      <c r="FKR2" s="427"/>
      <c r="FKS2" s="427"/>
      <c r="FKT2" s="427"/>
      <c r="FKU2" s="427"/>
      <c r="FKV2" s="427"/>
      <c r="FKW2" s="427"/>
      <c r="FKX2" s="427"/>
      <c r="FKY2" s="427" t="s">
        <v>135</v>
      </c>
      <c r="FKZ2" s="427"/>
      <c r="FLA2" s="427"/>
      <c r="FLB2" s="427"/>
      <c r="FLC2" s="427"/>
      <c r="FLD2" s="427"/>
      <c r="FLE2" s="427"/>
      <c r="FLF2" s="427"/>
      <c r="FLG2" s="427"/>
      <c r="FLH2" s="427"/>
      <c r="FLI2" s="427"/>
      <c r="FLJ2" s="427"/>
      <c r="FLK2" s="427"/>
      <c r="FLL2" s="427"/>
      <c r="FLM2" s="427"/>
      <c r="FLN2" s="427"/>
      <c r="FLO2" s="427" t="s">
        <v>135</v>
      </c>
      <c r="FLP2" s="427"/>
      <c r="FLQ2" s="427"/>
      <c r="FLR2" s="427"/>
      <c r="FLS2" s="427"/>
      <c r="FLT2" s="427"/>
      <c r="FLU2" s="427"/>
      <c r="FLV2" s="427"/>
      <c r="FLW2" s="427"/>
      <c r="FLX2" s="427"/>
      <c r="FLY2" s="427"/>
      <c r="FLZ2" s="427"/>
      <c r="FMA2" s="427"/>
      <c r="FMB2" s="427"/>
      <c r="FMC2" s="427"/>
      <c r="FMD2" s="427"/>
      <c r="FME2" s="427" t="s">
        <v>135</v>
      </c>
      <c r="FMF2" s="427"/>
      <c r="FMG2" s="427"/>
      <c r="FMH2" s="427"/>
      <c r="FMI2" s="427"/>
      <c r="FMJ2" s="427"/>
      <c r="FMK2" s="427"/>
      <c r="FML2" s="427"/>
      <c r="FMM2" s="427"/>
      <c r="FMN2" s="427"/>
      <c r="FMO2" s="427"/>
      <c r="FMP2" s="427"/>
      <c r="FMQ2" s="427"/>
      <c r="FMR2" s="427"/>
      <c r="FMS2" s="427"/>
      <c r="FMT2" s="427"/>
      <c r="FMU2" s="427" t="s">
        <v>135</v>
      </c>
      <c r="FMV2" s="427"/>
      <c r="FMW2" s="427"/>
      <c r="FMX2" s="427"/>
      <c r="FMY2" s="427"/>
      <c r="FMZ2" s="427"/>
      <c r="FNA2" s="427"/>
      <c r="FNB2" s="427"/>
      <c r="FNC2" s="427"/>
      <c r="FND2" s="427"/>
      <c r="FNE2" s="427"/>
      <c r="FNF2" s="427"/>
      <c r="FNG2" s="427"/>
      <c r="FNH2" s="427"/>
      <c r="FNI2" s="427"/>
      <c r="FNJ2" s="427"/>
      <c r="FNK2" s="427" t="s">
        <v>135</v>
      </c>
      <c r="FNL2" s="427"/>
      <c r="FNM2" s="427"/>
      <c r="FNN2" s="427"/>
      <c r="FNO2" s="427"/>
      <c r="FNP2" s="427"/>
      <c r="FNQ2" s="427"/>
      <c r="FNR2" s="427"/>
      <c r="FNS2" s="427"/>
      <c r="FNT2" s="427"/>
      <c r="FNU2" s="427"/>
      <c r="FNV2" s="427"/>
      <c r="FNW2" s="427"/>
      <c r="FNX2" s="427"/>
      <c r="FNY2" s="427"/>
      <c r="FNZ2" s="427"/>
      <c r="FOA2" s="427" t="s">
        <v>135</v>
      </c>
      <c r="FOB2" s="427"/>
      <c r="FOC2" s="427"/>
      <c r="FOD2" s="427"/>
      <c r="FOE2" s="427"/>
      <c r="FOF2" s="427"/>
      <c r="FOG2" s="427"/>
      <c r="FOH2" s="427"/>
      <c r="FOI2" s="427"/>
      <c r="FOJ2" s="427"/>
      <c r="FOK2" s="427"/>
      <c r="FOL2" s="427"/>
      <c r="FOM2" s="427"/>
      <c r="FON2" s="427"/>
      <c r="FOO2" s="427"/>
      <c r="FOP2" s="427"/>
      <c r="FOQ2" s="427" t="s">
        <v>135</v>
      </c>
      <c r="FOR2" s="427"/>
      <c r="FOS2" s="427"/>
      <c r="FOT2" s="427"/>
      <c r="FOU2" s="427"/>
      <c r="FOV2" s="427"/>
      <c r="FOW2" s="427"/>
      <c r="FOX2" s="427"/>
      <c r="FOY2" s="427"/>
      <c r="FOZ2" s="427"/>
      <c r="FPA2" s="427"/>
      <c r="FPB2" s="427"/>
      <c r="FPC2" s="427"/>
      <c r="FPD2" s="427"/>
      <c r="FPE2" s="427"/>
      <c r="FPF2" s="427"/>
      <c r="FPG2" s="427" t="s">
        <v>135</v>
      </c>
      <c r="FPH2" s="427"/>
      <c r="FPI2" s="427"/>
      <c r="FPJ2" s="427"/>
      <c r="FPK2" s="427"/>
      <c r="FPL2" s="427"/>
      <c r="FPM2" s="427"/>
      <c r="FPN2" s="427"/>
      <c r="FPO2" s="427"/>
      <c r="FPP2" s="427"/>
      <c r="FPQ2" s="427"/>
      <c r="FPR2" s="427"/>
      <c r="FPS2" s="427"/>
      <c r="FPT2" s="427"/>
      <c r="FPU2" s="427"/>
      <c r="FPV2" s="427"/>
      <c r="FPW2" s="427" t="s">
        <v>135</v>
      </c>
      <c r="FPX2" s="427"/>
      <c r="FPY2" s="427"/>
      <c r="FPZ2" s="427"/>
      <c r="FQA2" s="427"/>
      <c r="FQB2" s="427"/>
      <c r="FQC2" s="427"/>
      <c r="FQD2" s="427"/>
      <c r="FQE2" s="427"/>
      <c r="FQF2" s="427"/>
      <c r="FQG2" s="427"/>
      <c r="FQH2" s="427"/>
      <c r="FQI2" s="427"/>
      <c r="FQJ2" s="427"/>
      <c r="FQK2" s="427"/>
      <c r="FQL2" s="427"/>
      <c r="FQM2" s="427" t="s">
        <v>135</v>
      </c>
      <c r="FQN2" s="427"/>
      <c r="FQO2" s="427"/>
      <c r="FQP2" s="427"/>
      <c r="FQQ2" s="427"/>
      <c r="FQR2" s="427"/>
      <c r="FQS2" s="427"/>
      <c r="FQT2" s="427"/>
      <c r="FQU2" s="427"/>
      <c r="FQV2" s="427"/>
      <c r="FQW2" s="427"/>
      <c r="FQX2" s="427"/>
      <c r="FQY2" s="427"/>
      <c r="FQZ2" s="427"/>
      <c r="FRA2" s="427"/>
      <c r="FRB2" s="427"/>
      <c r="FRC2" s="427" t="s">
        <v>135</v>
      </c>
      <c r="FRD2" s="427"/>
      <c r="FRE2" s="427"/>
      <c r="FRF2" s="427"/>
      <c r="FRG2" s="427"/>
      <c r="FRH2" s="427"/>
      <c r="FRI2" s="427"/>
      <c r="FRJ2" s="427"/>
      <c r="FRK2" s="427"/>
      <c r="FRL2" s="427"/>
      <c r="FRM2" s="427"/>
      <c r="FRN2" s="427"/>
      <c r="FRO2" s="427"/>
      <c r="FRP2" s="427"/>
      <c r="FRQ2" s="427"/>
      <c r="FRR2" s="427"/>
      <c r="FRS2" s="427" t="s">
        <v>135</v>
      </c>
      <c r="FRT2" s="427"/>
      <c r="FRU2" s="427"/>
      <c r="FRV2" s="427"/>
      <c r="FRW2" s="427"/>
      <c r="FRX2" s="427"/>
      <c r="FRY2" s="427"/>
      <c r="FRZ2" s="427"/>
      <c r="FSA2" s="427"/>
      <c r="FSB2" s="427"/>
      <c r="FSC2" s="427"/>
      <c r="FSD2" s="427"/>
      <c r="FSE2" s="427"/>
      <c r="FSF2" s="427"/>
      <c r="FSG2" s="427"/>
      <c r="FSH2" s="427"/>
      <c r="FSI2" s="427" t="s">
        <v>135</v>
      </c>
      <c r="FSJ2" s="427"/>
      <c r="FSK2" s="427"/>
      <c r="FSL2" s="427"/>
      <c r="FSM2" s="427"/>
      <c r="FSN2" s="427"/>
      <c r="FSO2" s="427"/>
      <c r="FSP2" s="427"/>
      <c r="FSQ2" s="427"/>
      <c r="FSR2" s="427"/>
      <c r="FSS2" s="427"/>
      <c r="FST2" s="427"/>
      <c r="FSU2" s="427"/>
      <c r="FSV2" s="427"/>
      <c r="FSW2" s="427"/>
      <c r="FSX2" s="427"/>
      <c r="FSY2" s="427" t="s">
        <v>135</v>
      </c>
      <c r="FSZ2" s="427"/>
      <c r="FTA2" s="427"/>
      <c r="FTB2" s="427"/>
      <c r="FTC2" s="427"/>
      <c r="FTD2" s="427"/>
      <c r="FTE2" s="427"/>
      <c r="FTF2" s="427"/>
      <c r="FTG2" s="427"/>
      <c r="FTH2" s="427"/>
      <c r="FTI2" s="427"/>
      <c r="FTJ2" s="427"/>
      <c r="FTK2" s="427"/>
      <c r="FTL2" s="427"/>
      <c r="FTM2" s="427"/>
      <c r="FTN2" s="427"/>
      <c r="FTO2" s="427" t="s">
        <v>135</v>
      </c>
      <c r="FTP2" s="427"/>
      <c r="FTQ2" s="427"/>
      <c r="FTR2" s="427"/>
      <c r="FTS2" s="427"/>
      <c r="FTT2" s="427"/>
      <c r="FTU2" s="427"/>
      <c r="FTV2" s="427"/>
      <c r="FTW2" s="427"/>
      <c r="FTX2" s="427"/>
      <c r="FTY2" s="427"/>
      <c r="FTZ2" s="427"/>
      <c r="FUA2" s="427"/>
      <c r="FUB2" s="427"/>
      <c r="FUC2" s="427"/>
      <c r="FUD2" s="427"/>
      <c r="FUE2" s="427" t="s">
        <v>135</v>
      </c>
      <c r="FUF2" s="427"/>
      <c r="FUG2" s="427"/>
      <c r="FUH2" s="427"/>
      <c r="FUI2" s="427"/>
      <c r="FUJ2" s="427"/>
      <c r="FUK2" s="427"/>
      <c r="FUL2" s="427"/>
      <c r="FUM2" s="427"/>
      <c r="FUN2" s="427"/>
      <c r="FUO2" s="427"/>
      <c r="FUP2" s="427"/>
      <c r="FUQ2" s="427"/>
      <c r="FUR2" s="427"/>
      <c r="FUS2" s="427"/>
      <c r="FUT2" s="427"/>
      <c r="FUU2" s="427" t="s">
        <v>135</v>
      </c>
      <c r="FUV2" s="427"/>
      <c r="FUW2" s="427"/>
      <c r="FUX2" s="427"/>
      <c r="FUY2" s="427"/>
      <c r="FUZ2" s="427"/>
      <c r="FVA2" s="427"/>
      <c r="FVB2" s="427"/>
      <c r="FVC2" s="427"/>
      <c r="FVD2" s="427"/>
      <c r="FVE2" s="427"/>
      <c r="FVF2" s="427"/>
      <c r="FVG2" s="427"/>
      <c r="FVH2" s="427"/>
      <c r="FVI2" s="427"/>
      <c r="FVJ2" s="427"/>
      <c r="FVK2" s="427" t="s">
        <v>135</v>
      </c>
      <c r="FVL2" s="427"/>
      <c r="FVM2" s="427"/>
      <c r="FVN2" s="427"/>
      <c r="FVO2" s="427"/>
      <c r="FVP2" s="427"/>
      <c r="FVQ2" s="427"/>
      <c r="FVR2" s="427"/>
      <c r="FVS2" s="427"/>
      <c r="FVT2" s="427"/>
      <c r="FVU2" s="427"/>
      <c r="FVV2" s="427"/>
      <c r="FVW2" s="427"/>
      <c r="FVX2" s="427"/>
      <c r="FVY2" s="427"/>
      <c r="FVZ2" s="427"/>
      <c r="FWA2" s="427" t="s">
        <v>135</v>
      </c>
      <c r="FWB2" s="427"/>
      <c r="FWC2" s="427"/>
      <c r="FWD2" s="427"/>
      <c r="FWE2" s="427"/>
      <c r="FWF2" s="427"/>
      <c r="FWG2" s="427"/>
      <c r="FWH2" s="427"/>
      <c r="FWI2" s="427"/>
      <c r="FWJ2" s="427"/>
      <c r="FWK2" s="427"/>
      <c r="FWL2" s="427"/>
      <c r="FWM2" s="427"/>
      <c r="FWN2" s="427"/>
      <c r="FWO2" s="427"/>
      <c r="FWP2" s="427"/>
      <c r="FWQ2" s="427" t="s">
        <v>135</v>
      </c>
      <c r="FWR2" s="427"/>
      <c r="FWS2" s="427"/>
      <c r="FWT2" s="427"/>
      <c r="FWU2" s="427"/>
      <c r="FWV2" s="427"/>
      <c r="FWW2" s="427"/>
      <c r="FWX2" s="427"/>
      <c r="FWY2" s="427"/>
      <c r="FWZ2" s="427"/>
      <c r="FXA2" s="427"/>
      <c r="FXB2" s="427"/>
      <c r="FXC2" s="427"/>
      <c r="FXD2" s="427"/>
      <c r="FXE2" s="427"/>
      <c r="FXF2" s="427"/>
      <c r="FXG2" s="427" t="s">
        <v>135</v>
      </c>
      <c r="FXH2" s="427"/>
      <c r="FXI2" s="427"/>
      <c r="FXJ2" s="427"/>
      <c r="FXK2" s="427"/>
      <c r="FXL2" s="427"/>
      <c r="FXM2" s="427"/>
      <c r="FXN2" s="427"/>
      <c r="FXO2" s="427"/>
      <c r="FXP2" s="427"/>
      <c r="FXQ2" s="427"/>
      <c r="FXR2" s="427"/>
      <c r="FXS2" s="427"/>
      <c r="FXT2" s="427"/>
      <c r="FXU2" s="427"/>
      <c r="FXV2" s="427"/>
      <c r="FXW2" s="427" t="s">
        <v>135</v>
      </c>
      <c r="FXX2" s="427"/>
      <c r="FXY2" s="427"/>
      <c r="FXZ2" s="427"/>
      <c r="FYA2" s="427"/>
      <c r="FYB2" s="427"/>
      <c r="FYC2" s="427"/>
      <c r="FYD2" s="427"/>
      <c r="FYE2" s="427"/>
      <c r="FYF2" s="427"/>
      <c r="FYG2" s="427"/>
      <c r="FYH2" s="427"/>
      <c r="FYI2" s="427"/>
      <c r="FYJ2" s="427"/>
      <c r="FYK2" s="427"/>
      <c r="FYL2" s="427"/>
      <c r="FYM2" s="427" t="s">
        <v>135</v>
      </c>
      <c r="FYN2" s="427"/>
      <c r="FYO2" s="427"/>
      <c r="FYP2" s="427"/>
      <c r="FYQ2" s="427"/>
      <c r="FYR2" s="427"/>
      <c r="FYS2" s="427"/>
      <c r="FYT2" s="427"/>
      <c r="FYU2" s="427"/>
      <c r="FYV2" s="427"/>
      <c r="FYW2" s="427"/>
      <c r="FYX2" s="427"/>
      <c r="FYY2" s="427"/>
      <c r="FYZ2" s="427"/>
      <c r="FZA2" s="427"/>
      <c r="FZB2" s="427"/>
      <c r="FZC2" s="427" t="s">
        <v>135</v>
      </c>
      <c r="FZD2" s="427"/>
      <c r="FZE2" s="427"/>
      <c r="FZF2" s="427"/>
      <c r="FZG2" s="427"/>
      <c r="FZH2" s="427"/>
      <c r="FZI2" s="427"/>
      <c r="FZJ2" s="427"/>
      <c r="FZK2" s="427"/>
      <c r="FZL2" s="427"/>
      <c r="FZM2" s="427"/>
      <c r="FZN2" s="427"/>
      <c r="FZO2" s="427"/>
      <c r="FZP2" s="427"/>
      <c r="FZQ2" s="427"/>
      <c r="FZR2" s="427"/>
      <c r="FZS2" s="427" t="s">
        <v>135</v>
      </c>
      <c r="FZT2" s="427"/>
      <c r="FZU2" s="427"/>
      <c r="FZV2" s="427"/>
      <c r="FZW2" s="427"/>
      <c r="FZX2" s="427"/>
      <c r="FZY2" s="427"/>
      <c r="FZZ2" s="427"/>
      <c r="GAA2" s="427"/>
      <c r="GAB2" s="427"/>
      <c r="GAC2" s="427"/>
      <c r="GAD2" s="427"/>
      <c r="GAE2" s="427"/>
      <c r="GAF2" s="427"/>
      <c r="GAG2" s="427"/>
      <c r="GAH2" s="427"/>
      <c r="GAI2" s="427" t="s">
        <v>135</v>
      </c>
      <c r="GAJ2" s="427"/>
      <c r="GAK2" s="427"/>
      <c r="GAL2" s="427"/>
      <c r="GAM2" s="427"/>
      <c r="GAN2" s="427"/>
      <c r="GAO2" s="427"/>
      <c r="GAP2" s="427"/>
      <c r="GAQ2" s="427"/>
      <c r="GAR2" s="427"/>
      <c r="GAS2" s="427"/>
      <c r="GAT2" s="427"/>
      <c r="GAU2" s="427"/>
      <c r="GAV2" s="427"/>
      <c r="GAW2" s="427"/>
      <c r="GAX2" s="427"/>
      <c r="GAY2" s="427" t="s">
        <v>135</v>
      </c>
      <c r="GAZ2" s="427"/>
      <c r="GBA2" s="427"/>
      <c r="GBB2" s="427"/>
      <c r="GBC2" s="427"/>
      <c r="GBD2" s="427"/>
      <c r="GBE2" s="427"/>
      <c r="GBF2" s="427"/>
      <c r="GBG2" s="427"/>
      <c r="GBH2" s="427"/>
      <c r="GBI2" s="427"/>
      <c r="GBJ2" s="427"/>
      <c r="GBK2" s="427"/>
      <c r="GBL2" s="427"/>
      <c r="GBM2" s="427"/>
      <c r="GBN2" s="427"/>
      <c r="GBO2" s="427" t="s">
        <v>135</v>
      </c>
      <c r="GBP2" s="427"/>
      <c r="GBQ2" s="427"/>
      <c r="GBR2" s="427"/>
      <c r="GBS2" s="427"/>
      <c r="GBT2" s="427"/>
      <c r="GBU2" s="427"/>
      <c r="GBV2" s="427"/>
      <c r="GBW2" s="427"/>
      <c r="GBX2" s="427"/>
      <c r="GBY2" s="427"/>
      <c r="GBZ2" s="427"/>
      <c r="GCA2" s="427"/>
      <c r="GCB2" s="427"/>
      <c r="GCC2" s="427"/>
      <c r="GCD2" s="427"/>
      <c r="GCE2" s="427" t="s">
        <v>135</v>
      </c>
      <c r="GCF2" s="427"/>
      <c r="GCG2" s="427"/>
      <c r="GCH2" s="427"/>
      <c r="GCI2" s="427"/>
      <c r="GCJ2" s="427"/>
      <c r="GCK2" s="427"/>
      <c r="GCL2" s="427"/>
      <c r="GCM2" s="427"/>
      <c r="GCN2" s="427"/>
      <c r="GCO2" s="427"/>
      <c r="GCP2" s="427"/>
      <c r="GCQ2" s="427"/>
      <c r="GCR2" s="427"/>
      <c r="GCS2" s="427"/>
      <c r="GCT2" s="427"/>
      <c r="GCU2" s="427" t="s">
        <v>135</v>
      </c>
      <c r="GCV2" s="427"/>
      <c r="GCW2" s="427"/>
      <c r="GCX2" s="427"/>
      <c r="GCY2" s="427"/>
      <c r="GCZ2" s="427"/>
      <c r="GDA2" s="427"/>
      <c r="GDB2" s="427"/>
      <c r="GDC2" s="427"/>
      <c r="GDD2" s="427"/>
      <c r="GDE2" s="427"/>
      <c r="GDF2" s="427"/>
      <c r="GDG2" s="427"/>
      <c r="GDH2" s="427"/>
      <c r="GDI2" s="427"/>
      <c r="GDJ2" s="427"/>
      <c r="GDK2" s="427" t="s">
        <v>135</v>
      </c>
      <c r="GDL2" s="427"/>
      <c r="GDM2" s="427"/>
      <c r="GDN2" s="427"/>
      <c r="GDO2" s="427"/>
      <c r="GDP2" s="427"/>
      <c r="GDQ2" s="427"/>
      <c r="GDR2" s="427"/>
      <c r="GDS2" s="427"/>
      <c r="GDT2" s="427"/>
      <c r="GDU2" s="427"/>
      <c r="GDV2" s="427"/>
      <c r="GDW2" s="427"/>
      <c r="GDX2" s="427"/>
      <c r="GDY2" s="427"/>
      <c r="GDZ2" s="427"/>
      <c r="GEA2" s="427" t="s">
        <v>135</v>
      </c>
      <c r="GEB2" s="427"/>
      <c r="GEC2" s="427"/>
      <c r="GED2" s="427"/>
      <c r="GEE2" s="427"/>
      <c r="GEF2" s="427"/>
      <c r="GEG2" s="427"/>
      <c r="GEH2" s="427"/>
      <c r="GEI2" s="427"/>
      <c r="GEJ2" s="427"/>
      <c r="GEK2" s="427"/>
      <c r="GEL2" s="427"/>
      <c r="GEM2" s="427"/>
      <c r="GEN2" s="427"/>
      <c r="GEO2" s="427"/>
      <c r="GEP2" s="427"/>
      <c r="GEQ2" s="427" t="s">
        <v>135</v>
      </c>
      <c r="GER2" s="427"/>
      <c r="GES2" s="427"/>
      <c r="GET2" s="427"/>
      <c r="GEU2" s="427"/>
      <c r="GEV2" s="427"/>
      <c r="GEW2" s="427"/>
      <c r="GEX2" s="427"/>
      <c r="GEY2" s="427"/>
      <c r="GEZ2" s="427"/>
      <c r="GFA2" s="427"/>
      <c r="GFB2" s="427"/>
      <c r="GFC2" s="427"/>
      <c r="GFD2" s="427"/>
      <c r="GFE2" s="427"/>
      <c r="GFF2" s="427"/>
      <c r="GFG2" s="427" t="s">
        <v>135</v>
      </c>
      <c r="GFH2" s="427"/>
      <c r="GFI2" s="427"/>
      <c r="GFJ2" s="427"/>
      <c r="GFK2" s="427"/>
      <c r="GFL2" s="427"/>
      <c r="GFM2" s="427"/>
      <c r="GFN2" s="427"/>
      <c r="GFO2" s="427"/>
      <c r="GFP2" s="427"/>
      <c r="GFQ2" s="427"/>
      <c r="GFR2" s="427"/>
      <c r="GFS2" s="427"/>
      <c r="GFT2" s="427"/>
      <c r="GFU2" s="427"/>
      <c r="GFV2" s="427"/>
      <c r="GFW2" s="427" t="s">
        <v>135</v>
      </c>
      <c r="GFX2" s="427"/>
      <c r="GFY2" s="427"/>
      <c r="GFZ2" s="427"/>
      <c r="GGA2" s="427"/>
      <c r="GGB2" s="427"/>
      <c r="GGC2" s="427"/>
      <c r="GGD2" s="427"/>
      <c r="GGE2" s="427"/>
      <c r="GGF2" s="427"/>
      <c r="GGG2" s="427"/>
      <c r="GGH2" s="427"/>
      <c r="GGI2" s="427"/>
      <c r="GGJ2" s="427"/>
      <c r="GGK2" s="427"/>
      <c r="GGL2" s="427"/>
      <c r="GGM2" s="427" t="s">
        <v>135</v>
      </c>
      <c r="GGN2" s="427"/>
      <c r="GGO2" s="427"/>
      <c r="GGP2" s="427"/>
      <c r="GGQ2" s="427"/>
      <c r="GGR2" s="427"/>
      <c r="GGS2" s="427"/>
      <c r="GGT2" s="427"/>
      <c r="GGU2" s="427"/>
      <c r="GGV2" s="427"/>
      <c r="GGW2" s="427"/>
      <c r="GGX2" s="427"/>
      <c r="GGY2" s="427"/>
      <c r="GGZ2" s="427"/>
      <c r="GHA2" s="427"/>
      <c r="GHB2" s="427"/>
      <c r="GHC2" s="427" t="s">
        <v>135</v>
      </c>
      <c r="GHD2" s="427"/>
      <c r="GHE2" s="427"/>
      <c r="GHF2" s="427"/>
      <c r="GHG2" s="427"/>
      <c r="GHH2" s="427"/>
      <c r="GHI2" s="427"/>
      <c r="GHJ2" s="427"/>
      <c r="GHK2" s="427"/>
      <c r="GHL2" s="427"/>
      <c r="GHM2" s="427"/>
      <c r="GHN2" s="427"/>
      <c r="GHO2" s="427"/>
      <c r="GHP2" s="427"/>
      <c r="GHQ2" s="427"/>
      <c r="GHR2" s="427"/>
      <c r="GHS2" s="427" t="s">
        <v>135</v>
      </c>
      <c r="GHT2" s="427"/>
      <c r="GHU2" s="427"/>
      <c r="GHV2" s="427"/>
      <c r="GHW2" s="427"/>
      <c r="GHX2" s="427"/>
      <c r="GHY2" s="427"/>
      <c r="GHZ2" s="427"/>
      <c r="GIA2" s="427"/>
      <c r="GIB2" s="427"/>
      <c r="GIC2" s="427"/>
      <c r="GID2" s="427"/>
      <c r="GIE2" s="427"/>
      <c r="GIF2" s="427"/>
      <c r="GIG2" s="427"/>
      <c r="GIH2" s="427"/>
      <c r="GII2" s="427" t="s">
        <v>135</v>
      </c>
      <c r="GIJ2" s="427"/>
      <c r="GIK2" s="427"/>
      <c r="GIL2" s="427"/>
      <c r="GIM2" s="427"/>
      <c r="GIN2" s="427"/>
      <c r="GIO2" s="427"/>
      <c r="GIP2" s="427"/>
      <c r="GIQ2" s="427"/>
      <c r="GIR2" s="427"/>
      <c r="GIS2" s="427"/>
      <c r="GIT2" s="427"/>
      <c r="GIU2" s="427"/>
      <c r="GIV2" s="427"/>
      <c r="GIW2" s="427"/>
      <c r="GIX2" s="427"/>
      <c r="GIY2" s="427" t="s">
        <v>135</v>
      </c>
      <c r="GIZ2" s="427"/>
      <c r="GJA2" s="427"/>
      <c r="GJB2" s="427"/>
      <c r="GJC2" s="427"/>
      <c r="GJD2" s="427"/>
      <c r="GJE2" s="427"/>
      <c r="GJF2" s="427"/>
      <c r="GJG2" s="427"/>
      <c r="GJH2" s="427"/>
      <c r="GJI2" s="427"/>
      <c r="GJJ2" s="427"/>
      <c r="GJK2" s="427"/>
      <c r="GJL2" s="427"/>
      <c r="GJM2" s="427"/>
      <c r="GJN2" s="427"/>
      <c r="GJO2" s="427" t="s">
        <v>135</v>
      </c>
      <c r="GJP2" s="427"/>
      <c r="GJQ2" s="427"/>
      <c r="GJR2" s="427"/>
      <c r="GJS2" s="427"/>
      <c r="GJT2" s="427"/>
      <c r="GJU2" s="427"/>
      <c r="GJV2" s="427"/>
      <c r="GJW2" s="427"/>
      <c r="GJX2" s="427"/>
      <c r="GJY2" s="427"/>
      <c r="GJZ2" s="427"/>
      <c r="GKA2" s="427"/>
      <c r="GKB2" s="427"/>
      <c r="GKC2" s="427"/>
      <c r="GKD2" s="427"/>
      <c r="GKE2" s="427" t="s">
        <v>135</v>
      </c>
      <c r="GKF2" s="427"/>
      <c r="GKG2" s="427"/>
      <c r="GKH2" s="427"/>
      <c r="GKI2" s="427"/>
      <c r="GKJ2" s="427"/>
      <c r="GKK2" s="427"/>
      <c r="GKL2" s="427"/>
      <c r="GKM2" s="427"/>
      <c r="GKN2" s="427"/>
      <c r="GKO2" s="427"/>
      <c r="GKP2" s="427"/>
      <c r="GKQ2" s="427"/>
      <c r="GKR2" s="427"/>
      <c r="GKS2" s="427"/>
      <c r="GKT2" s="427"/>
      <c r="GKU2" s="427" t="s">
        <v>135</v>
      </c>
      <c r="GKV2" s="427"/>
      <c r="GKW2" s="427"/>
      <c r="GKX2" s="427"/>
      <c r="GKY2" s="427"/>
      <c r="GKZ2" s="427"/>
      <c r="GLA2" s="427"/>
      <c r="GLB2" s="427"/>
      <c r="GLC2" s="427"/>
      <c r="GLD2" s="427"/>
      <c r="GLE2" s="427"/>
      <c r="GLF2" s="427"/>
      <c r="GLG2" s="427"/>
      <c r="GLH2" s="427"/>
      <c r="GLI2" s="427"/>
      <c r="GLJ2" s="427"/>
      <c r="GLK2" s="427" t="s">
        <v>135</v>
      </c>
      <c r="GLL2" s="427"/>
      <c r="GLM2" s="427"/>
      <c r="GLN2" s="427"/>
      <c r="GLO2" s="427"/>
      <c r="GLP2" s="427"/>
      <c r="GLQ2" s="427"/>
      <c r="GLR2" s="427"/>
      <c r="GLS2" s="427"/>
      <c r="GLT2" s="427"/>
      <c r="GLU2" s="427"/>
      <c r="GLV2" s="427"/>
      <c r="GLW2" s="427"/>
      <c r="GLX2" s="427"/>
      <c r="GLY2" s="427"/>
      <c r="GLZ2" s="427"/>
      <c r="GMA2" s="427" t="s">
        <v>135</v>
      </c>
      <c r="GMB2" s="427"/>
      <c r="GMC2" s="427"/>
      <c r="GMD2" s="427"/>
      <c r="GME2" s="427"/>
      <c r="GMF2" s="427"/>
      <c r="GMG2" s="427"/>
      <c r="GMH2" s="427"/>
      <c r="GMI2" s="427"/>
      <c r="GMJ2" s="427"/>
      <c r="GMK2" s="427"/>
      <c r="GML2" s="427"/>
      <c r="GMM2" s="427"/>
      <c r="GMN2" s="427"/>
      <c r="GMO2" s="427"/>
      <c r="GMP2" s="427"/>
      <c r="GMQ2" s="427" t="s">
        <v>135</v>
      </c>
      <c r="GMR2" s="427"/>
      <c r="GMS2" s="427"/>
      <c r="GMT2" s="427"/>
      <c r="GMU2" s="427"/>
      <c r="GMV2" s="427"/>
      <c r="GMW2" s="427"/>
      <c r="GMX2" s="427"/>
      <c r="GMY2" s="427"/>
      <c r="GMZ2" s="427"/>
      <c r="GNA2" s="427"/>
      <c r="GNB2" s="427"/>
      <c r="GNC2" s="427"/>
      <c r="GND2" s="427"/>
      <c r="GNE2" s="427"/>
      <c r="GNF2" s="427"/>
      <c r="GNG2" s="427" t="s">
        <v>135</v>
      </c>
      <c r="GNH2" s="427"/>
      <c r="GNI2" s="427"/>
      <c r="GNJ2" s="427"/>
      <c r="GNK2" s="427"/>
      <c r="GNL2" s="427"/>
      <c r="GNM2" s="427"/>
      <c r="GNN2" s="427"/>
      <c r="GNO2" s="427"/>
      <c r="GNP2" s="427"/>
      <c r="GNQ2" s="427"/>
      <c r="GNR2" s="427"/>
      <c r="GNS2" s="427"/>
      <c r="GNT2" s="427"/>
      <c r="GNU2" s="427"/>
      <c r="GNV2" s="427"/>
      <c r="GNW2" s="427" t="s">
        <v>135</v>
      </c>
      <c r="GNX2" s="427"/>
      <c r="GNY2" s="427"/>
      <c r="GNZ2" s="427"/>
      <c r="GOA2" s="427"/>
      <c r="GOB2" s="427"/>
      <c r="GOC2" s="427"/>
      <c r="GOD2" s="427"/>
      <c r="GOE2" s="427"/>
      <c r="GOF2" s="427"/>
      <c r="GOG2" s="427"/>
      <c r="GOH2" s="427"/>
      <c r="GOI2" s="427"/>
      <c r="GOJ2" s="427"/>
      <c r="GOK2" s="427"/>
      <c r="GOL2" s="427"/>
      <c r="GOM2" s="427" t="s">
        <v>135</v>
      </c>
      <c r="GON2" s="427"/>
      <c r="GOO2" s="427"/>
      <c r="GOP2" s="427"/>
      <c r="GOQ2" s="427"/>
      <c r="GOR2" s="427"/>
      <c r="GOS2" s="427"/>
      <c r="GOT2" s="427"/>
      <c r="GOU2" s="427"/>
      <c r="GOV2" s="427"/>
      <c r="GOW2" s="427"/>
      <c r="GOX2" s="427"/>
      <c r="GOY2" s="427"/>
      <c r="GOZ2" s="427"/>
      <c r="GPA2" s="427"/>
      <c r="GPB2" s="427"/>
      <c r="GPC2" s="427" t="s">
        <v>135</v>
      </c>
      <c r="GPD2" s="427"/>
      <c r="GPE2" s="427"/>
      <c r="GPF2" s="427"/>
      <c r="GPG2" s="427"/>
      <c r="GPH2" s="427"/>
      <c r="GPI2" s="427"/>
      <c r="GPJ2" s="427"/>
      <c r="GPK2" s="427"/>
      <c r="GPL2" s="427"/>
      <c r="GPM2" s="427"/>
      <c r="GPN2" s="427"/>
      <c r="GPO2" s="427"/>
      <c r="GPP2" s="427"/>
      <c r="GPQ2" s="427"/>
      <c r="GPR2" s="427"/>
      <c r="GPS2" s="427" t="s">
        <v>135</v>
      </c>
      <c r="GPT2" s="427"/>
      <c r="GPU2" s="427"/>
      <c r="GPV2" s="427"/>
      <c r="GPW2" s="427"/>
      <c r="GPX2" s="427"/>
      <c r="GPY2" s="427"/>
      <c r="GPZ2" s="427"/>
      <c r="GQA2" s="427"/>
      <c r="GQB2" s="427"/>
      <c r="GQC2" s="427"/>
      <c r="GQD2" s="427"/>
      <c r="GQE2" s="427"/>
      <c r="GQF2" s="427"/>
      <c r="GQG2" s="427"/>
      <c r="GQH2" s="427"/>
      <c r="GQI2" s="427" t="s">
        <v>135</v>
      </c>
      <c r="GQJ2" s="427"/>
      <c r="GQK2" s="427"/>
      <c r="GQL2" s="427"/>
      <c r="GQM2" s="427"/>
      <c r="GQN2" s="427"/>
      <c r="GQO2" s="427"/>
      <c r="GQP2" s="427"/>
      <c r="GQQ2" s="427"/>
      <c r="GQR2" s="427"/>
      <c r="GQS2" s="427"/>
      <c r="GQT2" s="427"/>
      <c r="GQU2" s="427"/>
      <c r="GQV2" s="427"/>
      <c r="GQW2" s="427"/>
      <c r="GQX2" s="427"/>
      <c r="GQY2" s="427" t="s">
        <v>135</v>
      </c>
      <c r="GQZ2" s="427"/>
      <c r="GRA2" s="427"/>
      <c r="GRB2" s="427"/>
      <c r="GRC2" s="427"/>
      <c r="GRD2" s="427"/>
      <c r="GRE2" s="427"/>
      <c r="GRF2" s="427"/>
      <c r="GRG2" s="427"/>
      <c r="GRH2" s="427"/>
      <c r="GRI2" s="427"/>
      <c r="GRJ2" s="427"/>
      <c r="GRK2" s="427"/>
      <c r="GRL2" s="427"/>
      <c r="GRM2" s="427"/>
      <c r="GRN2" s="427"/>
      <c r="GRO2" s="427" t="s">
        <v>135</v>
      </c>
      <c r="GRP2" s="427"/>
      <c r="GRQ2" s="427"/>
      <c r="GRR2" s="427"/>
      <c r="GRS2" s="427"/>
      <c r="GRT2" s="427"/>
      <c r="GRU2" s="427"/>
      <c r="GRV2" s="427"/>
      <c r="GRW2" s="427"/>
      <c r="GRX2" s="427"/>
      <c r="GRY2" s="427"/>
      <c r="GRZ2" s="427"/>
      <c r="GSA2" s="427"/>
      <c r="GSB2" s="427"/>
      <c r="GSC2" s="427"/>
      <c r="GSD2" s="427"/>
      <c r="GSE2" s="427" t="s">
        <v>135</v>
      </c>
      <c r="GSF2" s="427"/>
      <c r="GSG2" s="427"/>
      <c r="GSH2" s="427"/>
      <c r="GSI2" s="427"/>
      <c r="GSJ2" s="427"/>
      <c r="GSK2" s="427"/>
      <c r="GSL2" s="427"/>
      <c r="GSM2" s="427"/>
      <c r="GSN2" s="427"/>
      <c r="GSO2" s="427"/>
      <c r="GSP2" s="427"/>
      <c r="GSQ2" s="427"/>
      <c r="GSR2" s="427"/>
      <c r="GSS2" s="427"/>
      <c r="GST2" s="427"/>
      <c r="GSU2" s="427" t="s">
        <v>135</v>
      </c>
      <c r="GSV2" s="427"/>
      <c r="GSW2" s="427"/>
      <c r="GSX2" s="427"/>
      <c r="GSY2" s="427"/>
      <c r="GSZ2" s="427"/>
      <c r="GTA2" s="427"/>
      <c r="GTB2" s="427"/>
      <c r="GTC2" s="427"/>
      <c r="GTD2" s="427"/>
      <c r="GTE2" s="427"/>
      <c r="GTF2" s="427"/>
      <c r="GTG2" s="427"/>
      <c r="GTH2" s="427"/>
      <c r="GTI2" s="427"/>
      <c r="GTJ2" s="427"/>
      <c r="GTK2" s="427" t="s">
        <v>135</v>
      </c>
      <c r="GTL2" s="427"/>
      <c r="GTM2" s="427"/>
      <c r="GTN2" s="427"/>
      <c r="GTO2" s="427"/>
      <c r="GTP2" s="427"/>
      <c r="GTQ2" s="427"/>
      <c r="GTR2" s="427"/>
      <c r="GTS2" s="427"/>
      <c r="GTT2" s="427"/>
      <c r="GTU2" s="427"/>
      <c r="GTV2" s="427"/>
      <c r="GTW2" s="427"/>
      <c r="GTX2" s="427"/>
      <c r="GTY2" s="427"/>
      <c r="GTZ2" s="427"/>
      <c r="GUA2" s="427" t="s">
        <v>135</v>
      </c>
      <c r="GUB2" s="427"/>
      <c r="GUC2" s="427"/>
      <c r="GUD2" s="427"/>
      <c r="GUE2" s="427"/>
      <c r="GUF2" s="427"/>
      <c r="GUG2" s="427"/>
      <c r="GUH2" s="427"/>
      <c r="GUI2" s="427"/>
      <c r="GUJ2" s="427"/>
      <c r="GUK2" s="427"/>
      <c r="GUL2" s="427"/>
      <c r="GUM2" s="427"/>
      <c r="GUN2" s="427"/>
      <c r="GUO2" s="427"/>
      <c r="GUP2" s="427"/>
      <c r="GUQ2" s="427" t="s">
        <v>135</v>
      </c>
      <c r="GUR2" s="427"/>
      <c r="GUS2" s="427"/>
      <c r="GUT2" s="427"/>
      <c r="GUU2" s="427"/>
      <c r="GUV2" s="427"/>
      <c r="GUW2" s="427"/>
      <c r="GUX2" s="427"/>
      <c r="GUY2" s="427"/>
      <c r="GUZ2" s="427"/>
      <c r="GVA2" s="427"/>
      <c r="GVB2" s="427"/>
      <c r="GVC2" s="427"/>
      <c r="GVD2" s="427"/>
      <c r="GVE2" s="427"/>
      <c r="GVF2" s="427"/>
      <c r="GVG2" s="427" t="s">
        <v>135</v>
      </c>
      <c r="GVH2" s="427"/>
      <c r="GVI2" s="427"/>
      <c r="GVJ2" s="427"/>
      <c r="GVK2" s="427"/>
      <c r="GVL2" s="427"/>
      <c r="GVM2" s="427"/>
      <c r="GVN2" s="427"/>
      <c r="GVO2" s="427"/>
      <c r="GVP2" s="427"/>
      <c r="GVQ2" s="427"/>
      <c r="GVR2" s="427"/>
      <c r="GVS2" s="427"/>
      <c r="GVT2" s="427"/>
      <c r="GVU2" s="427"/>
      <c r="GVV2" s="427"/>
      <c r="GVW2" s="427" t="s">
        <v>135</v>
      </c>
      <c r="GVX2" s="427"/>
      <c r="GVY2" s="427"/>
      <c r="GVZ2" s="427"/>
      <c r="GWA2" s="427"/>
      <c r="GWB2" s="427"/>
      <c r="GWC2" s="427"/>
      <c r="GWD2" s="427"/>
      <c r="GWE2" s="427"/>
      <c r="GWF2" s="427"/>
      <c r="GWG2" s="427"/>
      <c r="GWH2" s="427"/>
      <c r="GWI2" s="427"/>
      <c r="GWJ2" s="427"/>
      <c r="GWK2" s="427"/>
      <c r="GWL2" s="427"/>
      <c r="GWM2" s="427" t="s">
        <v>135</v>
      </c>
      <c r="GWN2" s="427"/>
      <c r="GWO2" s="427"/>
      <c r="GWP2" s="427"/>
      <c r="GWQ2" s="427"/>
      <c r="GWR2" s="427"/>
      <c r="GWS2" s="427"/>
      <c r="GWT2" s="427"/>
      <c r="GWU2" s="427"/>
      <c r="GWV2" s="427"/>
      <c r="GWW2" s="427"/>
      <c r="GWX2" s="427"/>
      <c r="GWY2" s="427"/>
      <c r="GWZ2" s="427"/>
      <c r="GXA2" s="427"/>
      <c r="GXB2" s="427"/>
      <c r="GXC2" s="427" t="s">
        <v>135</v>
      </c>
      <c r="GXD2" s="427"/>
      <c r="GXE2" s="427"/>
      <c r="GXF2" s="427"/>
      <c r="GXG2" s="427"/>
      <c r="GXH2" s="427"/>
      <c r="GXI2" s="427"/>
      <c r="GXJ2" s="427"/>
      <c r="GXK2" s="427"/>
      <c r="GXL2" s="427"/>
      <c r="GXM2" s="427"/>
      <c r="GXN2" s="427"/>
      <c r="GXO2" s="427"/>
      <c r="GXP2" s="427"/>
      <c r="GXQ2" s="427"/>
      <c r="GXR2" s="427"/>
      <c r="GXS2" s="427" t="s">
        <v>135</v>
      </c>
      <c r="GXT2" s="427"/>
      <c r="GXU2" s="427"/>
      <c r="GXV2" s="427"/>
      <c r="GXW2" s="427"/>
      <c r="GXX2" s="427"/>
      <c r="GXY2" s="427"/>
      <c r="GXZ2" s="427"/>
      <c r="GYA2" s="427"/>
      <c r="GYB2" s="427"/>
      <c r="GYC2" s="427"/>
      <c r="GYD2" s="427"/>
      <c r="GYE2" s="427"/>
      <c r="GYF2" s="427"/>
      <c r="GYG2" s="427"/>
      <c r="GYH2" s="427"/>
      <c r="GYI2" s="427" t="s">
        <v>135</v>
      </c>
      <c r="GYJ2" s="427"/>
      <c r="GYK2" s="427"/>
      <c r="GYL2" s="427"/>
      <c r="GYM2" s="427"/>
      <c r="GYN2" s="427"/>
      <c r="GYO2" s="427"/>
      <c r="GYP2" s="427"/>
      <c r="GYQ2" s="427"/>
      <c r="GYR2" s="427"/>
      <c r="GYS2" s="427"/>
      <c r="GYT2" s="427"/>
      <c r="GYU2" s="427"/>
      <c r="GYV2" s="427"/>
      <c r="GYW2" s="427"/>
      <c r="GYX2" s="427"/>
      <c r="GYY2" s="427" t="s">
        <v>135</v>
      </c>
      <c r="GYZ2" s="427"/>
      <c r="GZA2" s="427"/>
      <c r="GZB2" s="427"/>
      <c r="GZC2" s="427"/>
      <c r="GZD2" s="427"/>
      <c r="GZE2" s="427"/>
      <c r="GZF2" s="427"/>
      <c r="GZG2" s="427"/>
      <c r="GZH2" s="427"/>
      <c r="GZI2" s="427"/>
      <c r="GZJ2" s="427"/>
      <c r="GZK2" s="427"/>
      <c r="GZL2" s="427"/>
      <c r="GZM2" s="427"/>
      <c r="GZN2" s="427"/>
      <c r="GZO2" s="427" t="s">
        <v>135</v>
      </c>
      <c r="GZP2" s="427"/>
      <c r="GZQ2" s="427"/>
      <c r="GZR2" s="427"/>
      <c r="GZS2" s="427"/>
      <c r="GZT2" s="427"/>
      <c r="GZU2" s="427"/>
      <c r="GZV2" s="427"/>
      <c r="GZW2" s="427"/>
      <c r="GZX2" s="427"/>
      <c r="GZY2" s="427"/>
      <c r="GZZ2" s="427"/>
      <c r="HAA2" s="427"/>
      <c r="HAB2" s="427"/>
      <c r="HAC2" s="427"/>
      <c r="HAD2" s="427"/>
      <c r="HAE2" s="427" t="s">
        <v>135</v>
      </c>
      <c r="HAF2" s="427"/>
      <c r="HAG2" s="427"/>
      <c r="HAH2" s="427"/>
      <c r="HAI2" s="427"/>
      <c r="HAJ2" s="427"/>
      <c r="HAK2" s="427"/>
      <c r="HAL2" s="427"/>
      <c r="HAM2" s="427"/>
      <c r="HAN2" s="427"/>
      <c r="HAO2" s="427"/>
      <c r="HAP2" s="427"/>
      <c r="HAQ2" s="427"/>
      <c r="HAR2" s="427"/>
      <c r="HAS2" s="427"/>
      <c r="HAT2" s="427"/>
      <c r="HAU2" s="427" t="s">
        <v>135</v>
      </c>
      <c r="HAV2" s="427"/>
      <c r="HAW2" s="427"/>
      <c r="HAX2" s="427"/>
      <c r="HAY2" s="427"/>
      <c r="HAZ2" s="427"/>
      <c r="HBA2" s="427"/>
      <c r="HBB2" s="427"/>
      <c r="HBC2" s="427"/>
      <c r="HBD2" s="427"/>
      <c r="HBE2" s="427"/>
      <c r="HBF2" s="427"/>
      <c r="HBG2" s="427"/>
      <c r="HBH2" s="427"/>
      <c r="HBI2" s="427"/>
      <c r="HBJ2" s="427"/>
      <c r="HBK2" s="427" t="s">
        <v>135</v>
      </c>
      <c r="HBL2" s="427"/>
      <c r="HBM2" s="427"/>
      <c r="HBN2" s="427"/>
      <c r="HBO2" s="427"/>
      <c r="HBP2" s="427"/>
      <c r="HBQ2" s="427"/>
      <c r="HBR2" s="427"/>
      <c r="HBS2" s="427"/>
      <c r="HBT2" s="427"/>
      <c r="HBU2" s="427"/>
      <c r="HBV2" s="427"/>
      <c r="HBW2" s="427"/>
      <c r="HBX2" s="427"/>
      <c r="HBY2" s="427"/>
      <c r="HBZ2" s="427"/>
      <c r="HCA2" s="427" t="s">
        <v>135</v>
      </c>
      <c r="HCB2" s="427"/>
      <c r="HCC2" s="427"/>
      <c r="HCD2" s="427"/>
      <c r="HCE2" s="427"/>
      <c r="HCF2" s="427"/>
      <c r="HCG2" s="427"/>
      <c r="HCH2" s="427"/>
      <c r="HCI2" s="427"/>
      <c r="HCJ2" s="427"/>
      <c r="HCK2" s="427"/>
      <c r="HCL2" s="427"/>
      <c r="HCM2" s="427"/>
      <c r="HCN2" s="427"/>
      <c r="HCO2" s="427"/>
      <c r="HCP2" s="427"/>
      <c r="HCQ2" s="427" t="s">
        <v>135</v>
      </c>
      <c r="HCR2" s="427"/>
      <c r="HCS2" s="427"/>
      <c r="HCT2" s="427"/>
      <c r="HCU2" s="427"/>
      <c r="HCV2" s="427"/>
      <c r="HCW2" s="427"/>
      <c r="HCX2" s="427"/>
      <c r="HCY2" s="427"/>
      <c r="HCZ2" s="427"/>
      <c r="HDA2" s="427"/>
      <c r="HDB2" s="427"/>
      <c r="HDC2" s="427"/>
      <c r="HDD2" s="427"/>
      <c r="HDE2" s="427"/>
      <c r="HDF2" s="427"/>
      <c r="HDG2" s="427" t="s">
        <v>135</v>
      </c>
      <c r="HDH2" s="427"/>
      <c r="HDI2" s="427"/>
      <c r="HDJ2" s="427"/>
      <c r="HDK2" s="427"/>
      <c r="HDL2" s="427"/>
      <c r="HDM2" s="427"/>
      <c r="HDN2" s="427"/>
      <c r="HDO2" s="427"/>
      <c r="HDP2" s="427"/>
      <c r="HDQ2" s="427"/>
      <c r="HDR2" s="427"/>
      <c r="HDS2" s="427"/>
      <c r="HDT2" s="427"/>
      <c r="HDU2" s="427"/>
      <c r="HDV2" s="427"/>
      <c r="HDW2" s="427" t="s">
        <v>135</v>
      </c>
      <c r="HDX2" s="427"/>
      <c r="HDY2" s="427"/>
      <c r="HDZ2" s="427"/>
      <c r="HEA2" s="427"/>
      <c r="HEB2" s="427"/>
      <c r="HEC2" s="427"/>
      <c r="HED2" s="427"/>
      <c r="HEE2" s="427"/>
      <c r="HEF2" s="427"/>
      <c r="HEG2" s="427"/>
      <c r="HEH2" s="427"/>
      <c r="HEI2" s="427"/>
      <c r="HEJ2" s="427"/>
      <c r="HEK2" s="427"/>
      <c r="HEL2" s="427"/>
      <c r="HEM2" s="427" t="s">
        <v>135</v>
      </c>
      <c r="HEN2" s="427"/>
      <c r="HEO2" s="427"/>
      <c r="HEP2" s="427"/>
      <c r="HEQ2" s="427"/>
      <c r="HER2" s="427"/>
      <c r="HES2" s="427"/>
      <c r="HET2" s="427"/>
      <c r="HEU2" s="427"/>
      <c r="HEV2" s="427"/>
      <c r="HEW2" s="427"/>
      <c r="HEX2" s="427"/>
      <c r="HEY2" s="427"/>
      <c r="HEZ2" s="427"/>
      <c r="HFA2" s="427"/>
      <c r="HFB2" s="427"/>
      <c r="HFC2" s="427" t="s">
        <v>135</v>
      </c>
      <c r="HFD2" s="427"/>
      <c r="HFE2" s="427"/>
      <c r="HFF2" s="427"/>
      <c r="HFG2" s="427"/>
      <c r="HFH2" s="427"/>
      <c r="HFI2" s="427"/>
      <c r="HFJ2" s="427"/>
      <c r="HFK2" s="427"/>
      <c r="HFL2" s="427"/>
      <c r="HFM2" s="427"/>
      <c r="HFN2" s="427"/>
      <c r="HFO2" s="427"/>
      <c r="HFP2" s="427"/>
      <c r="HFQ2" s="427"/>
      <c r="HFR2" s="427"/>
      <c r="HFS2" s="427" t="s">
        <v>135</v>
      </c>
      <c r="HFT2" s="427"/>
      <c r="HFU2" s="427"/>
      <c r="HFV2" s="427"/>
      <c r="HFW2" s="427"/>
      <c r="HFX2" s="427"/>
      <c r="HFY2" s="427"/>
      <c r="HFZ2" s="427"/>
      <c r="HGA2" s="427"/>
      <c r="HGB2" s="427"/>
      <c r="HGC2" s="427"/>
      <c r="HGD2" s="427"/>
      <c r="HGE2" s="427"/>
      <c r="HGF2" s="427"/>
      <c r="HGG2" s="427"/>
      <c r="HGH2" s="427"/>
      <c r="HGI2" s="427" t="s">
        <v>135</v>
      </c>
      <c r="HGJ2" s="427"/>
      <c r="HGK2" s="427"/>
      <c r="HGL2" s="427"/>
      <c r="HGM2" s="427"/>
      <c r="HGN2" s="427"/>
      <c r="HGO2" s="427"/>
      <c r="HGP2" s="427"/>
      <c r="HGQ2" s="427"/>
      <c r="HGR2" s="427"/>
      <c r="HGS2" s="427"/>
      <c r="HGT2" s="427"/>
      <c r="HGU2" s="427"/>
      <c r="HGV2" s="427"/>
      <c r="HGW2" s="427"/>
      <c r="HGX2" s="427"/>
      <c r="HGY2" s="427" t="s">
        <v>135</v>
      </c>
      <c r="HGZ2" s="427"/>
      <c r="HHA2" s="427"/>
      <c r="HHB2" s="427"/>
      <c r="HHC2" s="427"/>
      <c r="HHD2" s="427"/>
      <c r="HHE2" s="427"/>
      <c r="HHF2" s="427"/>
      <c r="HHG2" s="427"/>
      <c r="HHH2" s="427"/>
      <c r="HHI2" s="427"/>
      <c r="HHJ2" s="427"/>
      <c r="HHK2" s="427"/>
      <c r="HHL2" s="427"/>
      <c r="HHM2" s="427"/>
      <c r="HHN2" s="427"/>
      <c r="HHO2" s="427" t="s">
        <v>135</v>
      </c>
      <c r="HHP2" s="427"/>
      <c r="HHQ2" s="427"/>
      <c r="HHR2" s="427"/>
      <c r="HHS2" s="427"/>
      <c r="HHT2" s="427"/>
      <c r="HHU2" s="427"/>
      <c r="HHV2" s="427"/>
      <c r="HHW2" s="427"/>
      <c r="HHX2" s="427"/>
      <c r="HHY2" s="427"/>
      <c r="HHZ2" s="427"/>
      <c r="HIA2" s="427"/>
      <c r="HIB2" s="427"/>
      <c r="HIC2" s="427"/>
      <c r="HID2" s="427"/>
      <c r="HIE2" s="427" t="s">
        <v>135</v>
      </c>
      <c r="HIF2" s="427"/>
      <c r="HIG2" s="427"/>
      <c r="HIH2" s="427"/>
      <c r="HII2" s="427"/>
      <c r="HIJ2" s="427"/>
      <c r="HIK2" s="427"/>
      <c r="HIL2" s="427"/>
      <c r="HIM2" s="427"/>
      <c r="HIN2" s="427"/>
      <c r="HIO2" s="427"/>
      <c r="HIP2" s="427"/>
      <c r="HIQ2" s="427"/>
      <c r="HIR2" s="427"/>
      <c r="HIS2" s="427"/>
      <c r="HIT2" s="427"/>
      <c r="HIU2" s="427" t="s">
        <v>135</v>
      </c>
      <c r="HIV2" s="427"/>
      <c r="HIW2" s="427"/>
      <c r="HIX2" s="427"/>
      <c r="HIY2" s="427"/>
      <c r="HIZ2" s="427"/>
      <c r="HJA2" s="427"/>
      <c r="HJB2" s="427"/>
      <c r="HJC2" s="427"/>
      <c r="HJD2" s="427"/>
      <c r="HJE2" s="427"/>
      <c r="HJF2" s="427"/>
      <c r="HJG2" s="427"/>
      <c r="HJH2" s="427"/>
      <c r="HJI2" s="427"/>
      <c r="HJJ2" s="427"/>
      <c r="HJK2" s="427" t="s">
        <v>135</v>
      </c>
      <c r="HJL2" s="427"/>
      <c r="HJM2" s="427"/>
      <c r="HJN2" s="427"/>
      <c r="HJO2" s="427"/>
      <c r="HJP2" s="427"/>
      <c r="HJQ2" s="427"/>
      <c r="HJR2" s="427"/>
      <c r="HJS2" s="427"/>
      <c r="HJT2" s="427"/>
      <c r="HJU2" s="427"/>
      <c r="HJV2" s="427"/>
      <c r="HJW2" s="427"/>
      <c r="HJX2" s="427"/>
      <c r="HJY2" s="427"/>
      <c r="HJZ2" s="427"/>
      <c r="HKA2" s="427" t="s">
        <v>135</v>
      </c>
      <c r="HKB2" s="427"/>
      <c r="HKC2" s="427"/>
      <c r="HKD2" s="427"/>
      <c r="HKE2" s="427"/>
      <c r="HKF2" s="427"/>
      <c r="HKG2" s="427"/>
      <c r="HKH2" s="427"/>
      <c r="HKI2" s="427"/>
      <c r="HKJ2" s="427"/>
      <c r="HKK2" s="427"/>
      <c r="HKL2" s="427"/>
      <c r="HKM2" s="427"/>
      <c r="HKN2" s="427"/>
      <c r="HKO2" s="427"/>
      <c r="HKP2" s="427"/>
      <c r="HKQ2" s="427" t="s">
        <v>135</v>
      </c>
      <c r="HKR2" s="427"/>
      <c r="HKS2" s="427"/>
      <c r="HKT2" s="427"/>
      <c r="HKU2" s="427"/>
      <c r="HKV2" s="427"/>
      <c r="HKW2" s="427"/>
      <c r="HKX2" s="427"/>
      <c r="HKY2" s="427"/>
      <c r="HKZ2" s="427"/>
      <c r="HLA2" s="427"/>
      <c r="HLB2" s="427"/>
      <c r="HLC2" s="427"/>
      <c r="HLD2" s="427"/>
      <c r="HLE2" s="427"/>
      <c r="HLF2" s="427"/>
      <c r="HLG2" s="427" t="s">
        <v>135</v>
      </c>
      <c r="HLH2" s="427"/>
      <c r="HLI2" s="427"/>
      <c r="HLJ2" s="427"/>
      <c r="HLK2" s="427"/>
      <c r="HLL2" s="427"/>
      <c r="HLM2" s="427"/>
      <c r="HLN2" s="427"/>
      <c r="HLO2" s="427"/>
      <c r="HLP2" s="427"/>
      <c r="HLQ2" s="427"/>
      <c r="HLR2" s="427"/>
      <c r="HLS2" s="427"/>
      <c r="HLT2" s="427"/>
      <c r="HLU2" s="427"/>
      <c r="HLV2" s="427"/>
      <c r="HLW2" s="427" t="s">
        <v>135</v>
      </c>
      <c r="HLX2" s="427"/>
      <c r="HLY2" s="427"/>
      <c r="HLZ2" s="427"/>
      <c r="HMA2" s="427"/>
      <c r="HMB2" s="427"/>
      <c r="HMC2" s="427"/>
      <c r="HMD2" s="427"/>
      <c r="HME2" s="427"/>
      <c r="HMF2" s="427"/>
      <c r="HMG2" s="427"/>
      <c r="HMH2" s="427"/>
      <c r="HMI2" s="427"/>
      <c r="HMJ2" s="427"/>
      <c r="HMK2" s="427"/>
      <c r="HML2" s="427"/>
      <c r="HMM2" s="427" t="s">
        <v>135</v>
      </c>
      <c r="HMN2" s="427"/>
      <c r="HMO2" s="427"/>
      <c r="HMP2" s="427"/>
      <c r="HMQ2" s="427"/>
      <c r="HMR2" s="427"/>
      <c r="HMS2" s="427"/>
      <c r="HMT2" s="427"/>
      <c r="HMU2" s="427"/>
      <c r="HMV2" s="427"/>
      <c r="HMW2" s="427"/>
      <c r="HMX2" s="427"/>
      <c r="HMY2" s="427"/>
      <c r="HMZ2" s="427"/>
      <c r="HNA2" s="427"/>
      <c r="HNB2" s="427"/>
      <c r="HNC2" s="427" t="s">
        <v>135</v>
      </c>
      <c r="HND2" s="427"/>
      <c r="HNE2" s="427"/>
      <c r="HNF2" s="427"/>
      <c r="HNG2" s="427"/>
      <c r="HNH2" s="427"/>
      <c r="HNI2" s="427"/>
      <c r="HNJ2" s="427"/>
      <c r="HNK2" s="427"/>
      <c r="HNL2" s="427"/>
      <c r="HNM2" s="427"/>
      <c r="HNN2" s="427"/>
      <c r="HNO2" s="427"/>
      <c r="HNP2" s="427"/>
      <c r="HNQ2" s="427"/>
      <c r="HNR2" s="427"/>
      <c r="HNS2" s="427" t="s">
        <v>135</v>
      </c>
      <c r="HNT2" s="427"/>
      <c r="HNU2" s="427"/>
      <c r="HNV2" s="427"/>
      <c r="HNW2" s="427"/>
      <c r="HNX2" s="427"/>
      <c r="HNY2" s="427"/>
      <c r="HNZ2" s="427"/>
      <c r="HOA2" s="427"/>
      <c r="HOB2" s="427"/>
      <c r="HOC2" s="427"/>
      <c r="HOD2" s="427"/>
      <c r="HOE2" s="427"/>
      <c r="HOF2" s="427"/>
      <c r="HOG2" s="427"/>
      <c r="HOH2" s="427"/>
      <c r="HOI2" s="427" t="s">
        <v>135</v>
      </c>
      <c r="HOJ2" s="427"/>
      <c r="HOK2" s="427"/>
      <c r="HOL2" s="427"/>
      <c r="HOM2" s="427"/>
      <c r="HON2" s="427"/>
      <c r="HOO2" s="427"/>
      <c r="HOP2" s="427"/>
      <c r="HOQ2" s="427"/>
      <c r="HOR2" s="427"/>
      <c r="HOS2" s="427"/>
      <c r="HOT2" s="427"/>
      <c r="HOU2" s="427"/>
      <c r="HOV2" s="427"/>
      <c r="HOW2" s="427"/>
      <c r="HOX2" s="427"/>
      <c r="HOY2" s="427" t="s">
        <v>135</v>
      </c>
      <c r="HOZ2" s="427"/>
      <c r="HPA2" s="427"/>
      <c r="HPB2" s="427"/>
      <c r="HPC2" s="427"/>
      <c r="HPD2" s="427"/>
      <c r="HPE2" s="427"/>
      <c r="HPF2" s="427"/>
      <c r="HPG2" s="427"/>
      <c r="HPH2" s="427"/>
      <c r="HPI2" s="427"/>
      <c r="HPJ2" s="427"/>
      <c r="HPK2" s="427"/>
      <c r="HPL2" s="427"/>
      <c r="HPM2" s="427"/>
      <c r="HPN2" s="427"/>
      <c r="HPO2" s="427" t="s">
        <v>135</v>
      </c>
      <c r="HPP2" s="427"/>
      <c r="HPQ2" s="427"/>
      <c r="HPR2" s="427"/>
      <c r="HPS2" s="427"/>
      <c r="HPT2" s="427"/>
      <c r="HPU2" s="427"/>
      <c r="HPV2" s="427"/>
      <c r="HPW2" s="427"/>
      <c r="HPX2" s="427"/>
      <c r="HPY2" s="427"/>
      <c r="HPZ2" s="427"/>
      <c r="HQA2" s="427"/>
      <c r="HQB2" s="427"/>
      <c r="HQC2" s="427"/>
      <c r="HQD2" s="427"/>
      <c r="HQE2" s="427" t="s">
        <v>135</v>
      </c>
      <c r="HQF2" s="427"/>
      <c r="HQG2" s="427"/>
      <c r="HQH2" s="427"/>
      <c r="HQI2" s="427"/>
      <c r="HQJ2" s="427"/>
      <c r="HQK2" s="427"/>
      <c r="HQL2" s="427"/>
      <c r="HQM2" s="427"/>
      <c r="HQN2" s="427"/>
      <c r="HQO2" s="427"/>
      <c r="HQP2" s="427"/>
      <c r="HQQ2" s="427"/>
      <c r="HQR2" s="427"/>
      <c r="HQS2" s="427"/>
      <c r="HQT2" s="427"/>
      <c r="HQU2" s="427" t="s">
        <v>135</v>
      </c>
      <c r="HQV2" s="427"/>
      <c r="HQW2" s="427"/>
      <c r="HQX2" s="427"/>
      <c r="HQY2" s="427"/>
      <c r="HQZ2" s="427"/>
      <c r="HRA2" s="427"/>
      <c r="HRB2" s="427"/>
      <c r="HRC2" s="427"/>
      <c r="HRD2" s="427"/>
      <c r="HRE2" s="427"/>
      <c r="HRF2" s="427"/>
      <c r="HRG2" s="427"/>
      <c r="HRH2" s="427"/>
      <c r="HRI2" s="427"/>
      <c r="HRJ2" s="427"/>
      <c r="HRK2" s="427" t="s">
        <v>135</v>
      </c>
      <c r="HRL2" s="427"/>
      <c r="HRM2" s="427"/>
      <c r="HRN2" s="427"/>
      <c r="HRO2" s="427"/>
      <c r="HRP2" s="427"/>
      <c r="HRQ2" s="427"/>
      <c r="HRR2" s="427"/>
      <c r="HRS2" s="427"/>
      <c r="HRT2" s="427"/>
      <c r="HRU2" s="427"/>
      <c r="HRV2" s="427"/>
      <c r="HRW2" s="427"/>
      <c r="HRX2" s="427"/>
      <c r="HRY2" s="427"/>
      <c r="HRZ2" s="427"/>
      <c r="HSA2" s="427" t="s">
        <v>135</v>
      </c>
      <c r="HSB2" s="427"/>
      <c r="HSC2" s="427"/>
      <c r="HSD2" s="427"/>
      <c r="HSE2" s="427"/>
      <c r="HSF2" s="427"/>
      <c r="HSG2" s="427"/>
      <c r="HSH2" s="427"/>
      <c r="HSI2" s="427"/>
      <c r="HSJ2" s="427"/>
      <c r="HSK2" s="427"/>
      <c r="HSL2" s="427"/>
      <c r="HSM2" s="427"/>
      <c r="HSN2" s="427"/>
      <c r="HSO2" s="427"/>
      <c r="HSP2" s="427"/>
      <c r="HSQ2" s="427" t="s">
        <v>135</v>
      </c>
      <c r="HSR2" s="427"/>
      <c r="HSS2" s="427"/>
      <c r="HST2" s="427"/>
      <c r="HSU2" s="427"/>
      <c r="HSV2" s="427"/>
      <c r="HSW2" s="427"/>
      <c r="HSX2" s="427"/>
      <c r="HSY2" s="427"/>
      <c r="HSZ2" s="427"/>
      <c r="HTA2" s="427"/>
      <c r="HTB2" s="427"/>
      <c r="HTC2" s="427"/>
      <c r="HTD2" s="427"/>
      <c r="HTE2" s="427"/>
      <c r="HTF2" s="427"/>
      <c r="HTG2" s="427" t="s">
        <v>135</v>
      </c>
      <c r="HTH2" s="427"/>
      <c r="HTI2" s="427"/>
      <c r="HTJ2" s="427"/>
      <c r="HTK2" s="427"/>
      <c r="HTL2" s="427"/>
      <c r="HTM2" s="427"/>
      <c r="HTN2" s="427"/>
      <c r="HTO2" s="427"/>
      <c r="HTP2" s="427"/>
      <c r="HTQ2" s="427"/>
      <c r="HTR2" s="427"/>
      <c r="HTS2" s="427"/>
      <c r="HTT2" s="427"/>
      <c r="HTU2" s="427"/>
      <c r="HTV2" s="427"/>
      <c r="HTW2" s="427" t="s">
        <v>135</v>
      </c>
      <c r="HTX2" s="427"/>
      <c r="HTY2" s="427"/>
      <c r="HTZ2" s="427"/>
      <c r="HUA2" s="427"/>
      <c r="HUB2" s="427"/>
      <c r="HUC2" s="427"/>
      <c r="HUD2" s="427"/>
      <c r="HUE2" s="427"/>
      <c r="HUF2" s="427"/>
      <c r="HUG2" s="427"/>
      <c r="HUH2" s="427"/>
      <c r="HUI2" s="427"/>
      <c r="HUJ2" s="427"/>
      <c r="HUK2" s="427"/>
      <c r="HUL2" s="427"/>
      <c r="HUM2" s="427" t="s">
        <v>135</v>
      </c>
      <c r="HUN2" s="427"/>
      <c r="HUO2" s="427"/>
      <c r="HUP2" s="427"/>
      <c r="HUQ2" s="427"/>
      <c r="HUR2" s="427"/>
      <c r="HUS2" s="427"/>
      <c r="HUT2" s="427"/>
      <c r="HUU2" s="427"/>
      <c r="HUV2" s="427"/>
      <c r="HUW2" s="427"/>
      <c r="HUX2" s="427"/>
      <c r="HUY2" s="427"/>
      <c r="HUZ2" s="427"/>
      <c r="HVA2" s="427"/>
      <c r="HVB2" s="427"/>
      <c r="HVC2" s="427" t="s">
        <v>135</v>
      </c>
      <c r="HVD2" s="427"/>
      <c r="HVE2" s="427"/>
      <c r="HVF2" s="427"/>
      <c r="HVG2" s="427"/>
      <c r="HVH2" s="427"/>
      <c r="HVI2" s="427"/>
      <c r="HVJ2" s="427"/>
      <c r="HVK2" s="427"/>
      <c r="HVL2" s="427"/>
      <c r="HVM2" s="427"/>
      <c r="HVN2" s="427"/>
      <c r="HVO2" s="427"/>
      <c r="HVP2" s="427"/>
      <c r="HVQ2" s="427"/>
      <c r="HVR2" s="427"/>
      <c r="HVS2" s="427" t="s">
        <v>135</v>
      </c>
      <c r="HVT2" s="427"/>
      <c r="HVU2" s="427"/>
      <c r="HVV2" s="427"/>
      <c r="HVW2" s="427"/>
      <c r="HVX2" s="427"/>
      <c r="HVY2" s="427"/>
      <c r="HVZ2" s="427"/>
      <c r="HWA2" s="427"/>
      <c r="HWB2" s="427"/>
      <c r="HWC2" s="427"/>
      <c r="HWD2" s="427"/>
      <c r="HWE2" s="427"/>
      <c r="HWF2" s="427"/>
      <c r="HWG2" s="427"/>
      <c r="HWH2" s="427"/>
      <c r="HWI2" s="427" t="s">
        <v>135</v>
      </c>
      <c r="HWJ2" s="427"/>
      <c r="HWK2" s="427"/>
      <c r="HWL2" s="427"/>
      <c r="HWM2" s="427"/>
      <c r="HWN2" s="427"/>
      <c r="HWO2" s="427"/>
      <c r="HWP2" s="427"/>
      <c r="HWQ2" s="427"/>
      <c r="HWR2" s="427"/>
      <c r="HWS2" s="427"/>
      <c r="HWT2" s="427"/>
      <c r="HWU2" s="427"/>
      <c r="HWV2" s="427"/>
      <c r="HWW2" s="427"/>
      <c r="HWX2" s="427"/>
      <c r="HWY2" s="427" t="s">
        <v>135</v>
      </c>
      <c r="HWZ2" s="427"/>
      <c r="HXA2" s="427"/>
      <c r="HXB2" s="427"/>
      <c r="HXC2" s="427"/>
      <c r="HXD2" s="427"/>
      <c r="HXE2" s="427"/>
      <c r="HXF2" s="427"/>
      <c r="HXG2" s="427"/>
      <c r="HXH2" s="427"/>
      <c r="HXI2" s="427"/>
      <c r="HXJ2" s="427"/>
      <c r="HXK2" s="427"/>
      <c r="HXL2" s="427"/>
      <c r="HXM2" s="427"/>
      <c r="HXN2" s="427"/>
      <c r="HXO2" s="427" t="s">
        <v>135</v>
      </c>
      <c r="HXP2" s="427"/>
      <c r="HXQ2" s="427"/>
      <c r="HXR2" s="427"/>
      <c r="HXS2" s="427"/>
      <c r="HXT2" s="427"/>
      <c r="HXU2" s="427"/>
      <c r="HXV2" s="427"/>
      <c r="HXW2" s="427"/>
      <c r="HXX2" s="427"/>
      <c r="HXY2" s="427"/>
      <c r="HXZ2" s="427"/>
      <c r="HYA2" s="427"/>
      <c r="HYB2" s="427"/>
      <c r="HYC2" s="427"/>
      <c r="HYD2" s="427"/>
      <c r="HYE2" s="427" t="s">
        <v>135</v>
      </c>
      <c r="HYF2" s="427"/>
      <c r="HYG2" s="427"/>
      <c r="HYH2" s="427"/>
      <c r="HYI2" s="427"/>
      <c r="HYJ2" s="427"/>
      <c r="HYK2" s="427"/>
      <c r="HYL2" s="427"/>
      <c r="HYM2" s="427"/>
      <c r="HYN2" s="427"/>
      <c r="HYO2" s="427"/>
      <c r="HYP2" s="427"/>
      <c r="HYQ2" s="427"/>
      <c r="HYR2" s="427"/>
      <c r="HYS2" s="427"/>
      <c r="HYT2" s="427"/>
      <c r="HYU2" s="427" t="s">
        <v>135</v>
      </c>
      <c r="HYV2" s="427"/>
      <c r="HYW2" s="427"/>
      <c r="HYX2" s="427"/>
      <c r="HYY2" s="427"/>
      <c r="HYZ2" s="427"/>
      <c r="HZA2" s="427"/>
      <c r="HZB2" s="427"/>
      <c r="HZC2" s="427"/>
      <c r="HZD2" s="427"/>
      <c r="HZE2" s="427"/>
      <c r="HZF2" s="427"/>
      <c r="HZG2" s="427"/>
      <c r="HZH2" s="427"/>
      <c r="HZI2" s="427"/>
      <c r="HZJ2" s="427"/>
      <c r="HZK2" s="427" t="s">
        <v>135</v>
      </c>
      <c r="HZL2" s="427"/>
      <c r="HZM2" s="427"/>
      <c r="HZN2" s="427"/>
      <c r="HZO2" s="427"/>
      <c r="HZP2" s="427"/>
      <c r="HZQ2" s="427"/>
      <c r="HZR2" s="427"/>
      <c r="HZS2" s="427"/>
      <c r="HZT2" s="427"/>
      <c r="HZU2" s="427"/>
      <c r="HZV2" s="427"/>
      <c r="HZW2" s="427"/>
      <c r="HZX2" s="427"/>
      <c r="HZY2" s="427"/>
      <c r="HZZ2" s="427"/>
      <c r="IAA2" s="427" t="s">
        <v>135</v>
      </c>
      <c r="IAB2" s="427"/>
      <c r="IAC2" s="427"/>
      <c r="IAD2" s="427"/>
      <c r="IAE2" s="427"/>
      <c r="IAF2" s="427"/>
      <c r="IAG2" s="427"/>
      <c r="IAH2" s="427"/>
      <c r="IAI2" s="427"/>
      <c r="IAJ2" s="427"/>
      <c r="IAK2" s="427"/>
      <c r="IAL2" s="427"/>
      <c r="IAM2" s="427"/>
      <c r="IAN2" s="427"/>
      <c r="IAO2" s="427"/>
      <c r="IAP2" s="427"/>
      <c r="IAQ2" s="427" t="s">
        <v>135</v>
      </c>
      <c r="IAR2" s="427"/>
      <c r="IAS2" s="427"/>
      <c r="IAT2" s="427"/>
      <c r="IAU2" s="427"/>
      <c r="IAV2" s="427"/>
      <c r="IAW2" s="427"/>
      <c r="IAX2" s="427"/>
      <c r="IAY2" s="427"/>
      <c r="IAZ2" s="427"/>
      <c r="IBA2" s="427"/>
      <c r="IBB2" s="427"/>
      <c r="IBC2" s="427"/>
      <c r="IBD2" s="427"/>
      <c r="IBE2" s="427"/>
      <c r="IBF2" s="427"/>
      <c r="IBG2" s="427" t="s">
        <v>135</v>
      </c>
      <c r="IBH2" s="427"/>
      <c r="IBI2" s="427"/>
      <c r="IBJ2" s="427"/>
      <c r="IBK2" s="427"/>
      <c r="IBL2" s="427"/>
      <c r="IBM2" s="427"/>
      <c r="IBN2" s="427"/>
      <c r="IBO2" s="427"/>
      <c r="IBP2" s="427"/>
      <c r="IBQ2" s="427"/>
      <c r="IBR2" s="427"/>
      <c r="IBS2" s="427"/>
      <c r="IBT2" s="427"/>
      <c r="IBU2" s="427"/>
      <c r="IBV2" s="427"/>
      <c r="IBW2" s="427" t="s">
        <v>135</v>
      </c>
      <c r="IBX2" s="427"/>
      <c r="IBY2" s="427"/>
      <c r="IBZ2" s="427"/>
      <c r="ICA2" s="427"/>
      <c r="ICB2" s="427"/>
      <c r="ICC2" s="427"/>
      <c r="ICD2" s="427"/>
      <c r="ICE2" s="427"/>
      <c r="ICF2" s="427"/>
      <c r="ICG2" s="427"/>
      <c r="ICH2" s="427"/>
      <c r="ICI2" s="427"/>
      <c r="ICJ2" s="427"/>
      <c r="ICK2" s="427"/>
      <c r="ICL2" s="427"/>
      <c r="ICM2" s="427" t="s">
        <v>135</v>
      </c>
      <c r="ICN2" s="427"/>
      <c r="ICO2" s="427"/>
      <c r="ICP2" s="427"/>
      <c r="ICQ2" s="427"/>
      <c r="ICR2" s="427"/>
      <c r="ICS2" s="427"/>
      <c r="ICT2" s="427"/>
      <c r="ICU2" s="427"/>
      <c r="ICV2" s="427"/>
      <c r="ICW2" s="427"/>
      <c r="ICX2" s="427"/>
      <c r="ICY2" s="427"/>
      <c r="ICZ2" s="427"/>
      <c r="IDA2" s="427"/>
      <c r="IDB2" s="427"/>
      <c r="IDC2" s="427" t="s">
        <v>135</v>
      </c>
      <c r="IDD2" s="427"/>
      <c r="IDE2" s="427"/>
      <c r="IDF2" s="427"/>
      <c r="IDG2" s="427"/>
      <c r="IDH2" s="427"/>
      <c r="IDI2" s="427"/>
      <c r="IDJ2" s="427"/>
      <c r="IDK2" s="427"/>
      <c r="IDL2" s="427"/>
      <c r="IDM2" s="427"/>
      <c r="IDN2" s="427"/>
      <c r="IDO2" s="427"/>
      <c r="IDP2" s="427"/>
      <c r="IDQ2" s="427"/>
      <c r="IDR2" s="427"/>
      <c r="IDS2" s="427" t="s">
        <v>135</v>
      </c>
      <c r="IDT2" s="427"/>
      <c r="IDU2" s="427"/>
      <c r="IDV2" s="427"/>
      <c r="IDW2" s="427"/>
      <c r="IDX2" s="427"/>
      <c r="IDY2" s="427"/>
      <c r="IDZ2" s="427"/>
      <c r="IEA2" s="427"/>
      <c r="IEB2" s="427"/>
      <c r="IEC2" s="427"/>
      <c r="IED2" s="427"/>
      <c r="IEE2" s="427"/>
      <c r="IEF2" s="427"/>
      <c r="IEG2" s="427"/>
      <c r="IEH2" s="427"/>
      <c r="IEI2" s="427" t="s">
        <v>135</v>
      </c>
      <c r="IEJ2" s="427"/>
      <c r="IEK2" s="427"/>
      <c r="IEL2" s="427"/>
      <c r="IEM2" s="427"/>
      <c r="IEN2" s="427"/>
      <c r="IEO2" s="427"/>
      <c r="IEP2" s="427"/>
      <c r="IEQ2" s="427"/>
      <c r="IER2" s="427"/>
      <c r="IES2" s="427"/>
      <c r="IET2" s="427"/>
      <c r="IEU2" s="427"/>
      <c r="IEV2" s="427"/>
      <c r="IEW2" s="427"/>
      <c r="IEX2" s="427"/>
      <c r="IEY2" s="427" t="s">
        <v>135</v>
      </c>
      <c r="IEZ2" s="427"/>
      <c r="IFA2" s="427"/>
      <c r="IFB2" s="427"/>
      <c r="IFC2" s="427"/>
      <c r="IFD2" s="427"/>
      <c r="IFE2" s="427"/>
      <c r="IFF2" s="427"/>
      <c r="IFG2" s="427"/>
      <c r="IFH2" s="427"/>
      <c r="IFI2" s="427"/>
      <c r="IFJ2" s="427"/>
      <c r="IFK2" s="427"/>
      <c r="IFL2" s="427"/>
      <c r="IFM2" s="427"/>
      <c r="IFN2" s="427"/>
      <c r="IFO2" s="427" t="s">
        <v>135</v>
      </c>
      <c r="IFP2" s="427"/>
      <c r="IFQ2" s="427"/>
      <c r="IFR2" s="427"/>
      <c r="IFS2" s="427"/>
      <c r="IFT2" s="427"/>
      <c r="IFU2" s="427"/>
      <c r="IFV2" s="427"/>
      <c r="IFW2" s="427"/>
      <c r="IFX2" s="427"/>
      <c r="IFY2" s="427"/>
      <c r="IFZ2" s="427"/>
      <c r="IGA2" s="427"/>
      <c r="IGB2" s="427"/>
      <c r="IGC2" s="427"/>
      <c r="IGD2" s="427"/>
      <c r="IGE2" s="427" t="s">
        <v>135</v>
      </c>
      <c r="IGF2" s="427"/>
      <c r="IGG2" s="427"/>
      <c r="IGH2" s="427"/>
      <c r="IGI2" s="427"/>
      <c r="IGJ2" s="427"/>
      <c r="IGK2" s="427"/>
      <c r="IGL2" s="427"/>
      <c r="IGM2" s="427"/>
      <c r="IGN2" s="427"/>
      <c r="IGO2" s="427"/>
      <c r="IGP2" s="427"/>
      <c r="IGQ2" s="427"/>
      <c r="IGR2" s="427"/>
      <c r="IGS2" s="427"/>
      <c r="IGT2" s="427"/>
      <c r="IGU2" s="427" t="s">
        <v>135</v>
      </c>
      <c r="IGV2" s="427"/>
      <c r="IGW2" s="427"/>
      <c r="IGX2" s="427"/>
      <c r="IGY2" s="427"/>
      <c r="IGZ2" s="427"/>
      <c r="IHA2" s="427"/>
      <c r="IHB2" s="427"/>
      <c r="IHC2" s="427"/>
      <c r="IHD2" s="427"/>
      <c r="IHE2" s="427"/>
      <c r="IHF2" s="427"/>
      <c r="IHG2" s="427"/>
      <c r="IHH2" s="427"/>
      <c r="IHI2" s="427"/>
      <c r="IHJ2" s="427"/>
      <c r="IHK2" s="427" t="s">
        <v>135</v>
      </c>
      <c r="IHL2" s="427"/>
      <c r="IHM2" s="427"/>
      <c r="IHN2" s="427"/>
      <c r="IHO2" s="427"/>
      <c r="IHP2" s="427"/>
      <c r="IHQ2" s="427"/>
      <c r="IHR2" s="427"/>
      <c r="IHS2" s="427"/>
      <c r="IHT2" s="427"/>
      <c r="IHU2" s="427"/>
      <c r="IHV2" s="427"/>
      <c r="IHW2" s="427"/>
      <c r="IHX2" s="427"/>
      <c r="IHY2" s="427"/>
      <c r="IHZ2" s="427"/>
      <c r="IIA2" s="427" t="s">
        <v>135</v>
      </c>
      <c r="IIB2" s="427"/>
      <c r="IIC2" s="427"/>
      <c r="IID2" s="427"/>
      <c r="IIE2" s="427"/>
      <c r="IIF2" s="427"/>
      <c r="IIG2" s="427"/>
      <c r="IIH2" s="427"/>
      <c r="III2" s="427"/>
      <c r="IIJ2" s="427"/>
      <c r="IIK2" s="427"/>
      <c r="IIL2" s="427"/>
      <c r="IIM2" s="427"/>
      <c r="IIN2" s="427"/>
      <c r="IIO2" s="427"/>
      <c r="IIP2" s="427"/>
      <c r="IIQ2" s="427" t="s">
        <v>135</v>
      </c>
      <c r="IIR2" s="427"/>
      <c r="IIS2" s="427"/>
      <c r="IIT2" s="427"/>
      <c r="IIU2" s="427"/>
      <c r="IIV2" s="427"/>
      <c r="IIW2" s="427"/>
      <c r="IIX2" s="427"/>
      <c r="IIY2" s="427"/>
      <c r="IIZ2" s="427"/>
      <c r="IJA2" s="427"/>
      <c r="IJB2" s="427"/>
      <c r="IJC2" s="427"/>
      <c r="IJD2" s="427"/>
      <c r="IJE2" s="427"/>
      <c r="IJF2" s="427"/>
      <c r="IJG2" s="427" t="s">
        <v>135</v>
      </c>
      <c r="IJH2" s="427"/>
      <c r="IJI2" s="427"/>
      <c r="IJJ2" s="427"/>
      <c r="IJK2" s="427"/>
      <c r="IJL2" s="427"/>
      <c r="IJM2" s="427"/>
      <c r="IJN2" s="427"/>
      <c r="IJO2" s="427"/>
      <c r="IJP2" s="427"/>
      <c r="IJQ2" s="427"/>
      <c r="IJR2" s="427"/>
      <c r="IJS2" s="427"/>
      <c r="IJT2" s="427"/>
      <c r="IJU2" s="427"/>
      <c r="IJV2" s="427"/>
      <c r="IJW2" s="427" t="s">
        <v>135</v>
      </c>
      <c r="IJX2" s="427"/>
      <c r="IJY2" s="427"/>
      <c r="IJZ2" s="427"/>
      <c r="IKA2" s="427"/>
      <c r="IKB2" s="427"/>
      <c r="IKC2" s="427"/>
      <c r="IKD2" s="427"/>
      <c r="IKE2" s="427"/>
      <c r="IKF2" s="427"/>
      <c r="IKG2" s="427"/>
      <c r="IKH2" s="427"/>
      <c r="IKI2" s="427"/>
      <c r="IKJ2" s="427"/>
      <c r="IKK2" s="427"/>
      <c r="IKL2" s="427"/>
      <c r="IKM2" s="427" t="s">
        <v>135</v>
      </c>
      <c r="IKN2" s="427"/>
      <c r="IKO2" s="427"/>
      <c r="IKP2" s="427"/>
      <c r="IKQ2" s="427"/>
      <c r="IKR2" s="427"/>
      <c r="IKS2" s="427"/>
      <c r="IKT2" s="427"/>
      <c r="IKU2" s="427"/>
      <c r="IKV2" s="427"/>
      <c r="IKW2" s="427"/>
      <c r="IKX2" s="427"/>
      <c r="IKY2" s="427"/>
      <c r="IKZ2" s="427"/>
      <c r="ILA2" s="427"/>
      <c r="ILB2" s="427"/>
      <c r="ILC2" s="427" t="s">
        <v>135</v>
      </c>
      <c r="ILD2" s="427"/>
      <c r="ILE2" s="427"/>
      <c r="ILF2" s="427"/>
      <c r="ILG2" s="427"/>
      <c r="ILH2" s="427"/>
      <c r="ILI2" s="427"/>
      <c r="ILJ2" s="427"/>
      <c r="ILK2" s="427"/>
      <c r="ILL2" s="427"/>
      <c r="ILM2" s="427"/>
      <c r="ILN2" s="427"/>
      <c r="ILO2" s="427"/>
      <c r="ILP2" s="427"/>
      <c r="ILQ2" s="427"/>
      <c r="ILR2" s="427"/>
      <c r="ILS2" s="427" t="s">
        <v>135</v>
      </c>
      <c r="ILT2" s="427"/>
      <c r="ILU2" s="427"/>
      <c r="ILV2" s="427"/>
      <c r="ILW2" s="427"/>
      <c r="ILX2" s="427"/>
      <c r="ILY2" s="427"/>
      <c r="ILZ2" s="427"/>
      <c r="IMA2" s="427"/>
      <c r="IMB2" s="427"/>
      <c r="IMC2" s="427"/>
      <c r="IMD2" s="427"/>
      <c r="IME2" s="427"/>
      <c r="IMF2" s="427"/>
      <c r="IMG2" s="427"/>
      <c r="IMH2" s="427"/>
      <c r="IMI2" s="427" t="s">
        <v>135</v>
      </c>
      <c r="IMJ2" s="427"/>
      <c r="IMK2" s="427"/>
      <c r="IML2" s="427"/>
      <c r="IMM2" s="427"/>
      <c r="IMN2" s="427"/>
      <c r="IMO2" s="427"/>
      <c r="IMP2" s="427"/>
      <c r="IMQ2" s="427"/>
      <c r="IMR2" s="427"/>
      <c r="IMS2" s="427"/>
      <c r="IMT2" s="427"/>
      <c r="IMU2" s="427"/>
      <c r="IMV2" s="427"/>
      <c r="IMW2" s="427"/>
      <c r="IMX2" s="427"/>
      <c r="IMY2" s="427" t="s">
        <v>135</v>
      </c>
      <c r="IMZ2" s="427"/>
      <c r="INA2" s="427"/>
      <c r="INB2" s="427"/>
      <c r="INC2" s="427"/>
      <c r="IND2" s="427"/>
      <c r="INE2" s="427"/>
      <c r="INF2" s="427"/>
      <c r="ING2" s="427"/>
      <c r="INH2" s="427"/>
      <c r="INI2" s="427"/>
      <c r="INJ2" s="427"/>
      <c r="INK2" s="427"/>
      <c r="INL2" s="427"/>
      <c r="INM2" s="427"/>
      <c r="INN2" s="427"/>
      <c r="INO2" s="427" t="s">
        <v>135</v>
      </c>
      <c r="INP2" s="427"/>
      <c r="INQ2" s="427"/>
      <c r="INR2" s="427"/>
      <c r="INS2" s="427"/>
      <c r="INT2" s="427"/>
      <c r="INU2" s="427"/>
      <c r="INV2" s="427"/>
      <c r="INW2" s="427"/>
      <c r="INX2" s="427"/>
      <c r="INY2" s="427"/>
      <c r="INZ2" s="427"/>
      <c r="IOA2" s="427"/>
      <c r="IOB2" s="427"/>
      <c r="IOC2" s="427"/>
      <c r="IOD2" s="427"/>
      <c r="IOE2" s="427" t="s">
        <v>135</v>
      </c>
      <c r="IOF2" s="427"/>
      <c r="IOG2" s="427"/>
      <c r="IOH2" s="427"/>
      <c r="IOI2" s="427"/>
      <c r="IOJ2" s="427"/>
      <c r="IOK2" s="427"/>
      <c r="IOL2" s="427"/>
      <c r="IOM2" s="427"/>
      <c r="ION2" s="427"/>
      <c r="IOO2" s="427"/>
      <c r="IOP2" s="427"/>
      <c r="IOQ2" s="427"/>
      <c r="IOR2" s="427"/>
      <c r="IOS2" s="427"/>
      <c r="IOT2" s="427"/>
      <c r="IOU2" s="427" t="s">
        <v>135</v>
      </c>
      <c r="IOV2" s="427"/>
      <c r="IOW2" s="427"/>
      <c r="IOX2" s="427"/>
      <c r="IOY2" s="427"/>
      <c r="IOZ2" s="427"/>
      <c r="IPA2" s="427"/>
      <c r="IPB2" s="427"/>
      <c r="IPC2" s="427"/>
      <c r="IPD2" s="427"/>
      <c r="IPE2" s="427"/>
      <c r="IPF2" s="427"/>
      <c r="IPG2" s="427"/>
      <c r="IPH2" s="427"/>
      <c r="IPI2" s="427"/>
      <c r="IPJ2" s="427"/>
      <c r="IPK2" s="427" t="s">
        <v>135</v>
      </c>
      <c r="IPL2" s="427"/>
      <c r="IPM2" s="427"/>
      <c r="IPN2" s="427"/>
      <c r="IPO2" s="427"/>
      <c r="IPP2" s="427"/>
      <c r="IPQ2" s="427"/>
      <c r="IPR2" s="427"/>
      <c r="IPS2" s="427"/>
      <c r="IPT2" s="427"/>
      <c r="IPU2" s="427"/>
      <c r="IPV2" s="427"/>
      <c r="IPW2" s="427"/>
      <c r="IPX2" s="427"/>
      <c r="IPY2" s="427"/>
      <c r="IPZ2" s="427"/>
      <c r="IQA2" s="427" t="s">
        <v>135</v>
      </c>
      <c r="IQB2" s="427"/>
      <c r="IQC2" s="427"/>
      <c r="IQD2" s="427"/>
      <c r="IQE2" s="427"/>
      <c r="IQF2" s="427"/>
      <c r="IQG2" s="427"/>
      <c r="IQH2" s="427"/>
      <c r="IQI2" s="427"/>
      <c r="IQJ2" s="427"/>
      <c r="IQK2" s="427"/>
      <c r="IQL2" s="427"/>
      <c r="IQM2" s="427"/>
      <c r="IQN2" s="427"/>
      <c r="IQO2" s="427"/>
      <c r="IQP2" s="427"/>
      <c r="IQQ2" s="427" t="s">
        <v>135</v>
      </c>
      <c r="IQR2" s="427"/>
      <c r="IQS2" s="427"/>
      <c r="IQT2" s="427"/>
      <c r="IQU2" s="427"/>
      <c r="IQV2" s="427"/>
      <c r="IQW2" s="427"/>
      <c r="IQX2" s="427"/>
      <c r="IQY2" s="427"/>
      <c r="IQZ2" s="427"/>
      <c r="IRA2" s="427"/>
      <c r="IRB2" s="427"/>
      <c r="IRC2" s="427"/>
      <c r="IRD2" s="427"/>
      <c r="IRE2" s="427"/>
      <c r="IRF2" s="427"/>
      <c r="IRG2" s="427" t="s">
        <v>135</v>
      </c>
      <c r="IRH2" s="427"/>
      <c r="IRI2" s="427"/>
      <c r="IRJ2" s="427"/>
      <c r="IRK2" s="427"/>
      <c r="IRL2" s="427"/>
      <c r="IRM2" s="427"/>
      <c r="IRN2" s="427"/>
      <c r="IRO2" s="427"/>
      <c r="IRP2" s="427"/>
      <c r="IRQ2" s="427"/>
      <c r="IRR2" s="427"/>
      <c r="IRS2" s="427"/>
      <c r="IRT2" s="427"/>
      <c r="IRU2" s="427"/>
      <c r="IRV2" s="427"/>
      <c r="IRW2" s="427" t="s">
        <v>135</v>
      </c>
      <c r="IRX2" s="427"/>
      <c r="IRY2" s="427"/>
      <c r="IRZ2" s="427"/>
      <c r="ISA2" s="427"/>
      <c r="ISB2" s="427"/>
      <c r="ISC2" s="427"/>
      <c r="ISD2" s="427"/>
      <c r="ISE2" s="427"/>
      <c r="ISF2" s="427"/>
      <c r="ISG2" s="427"/>
      <c r="ISH2" s="427"/>
      <c r="ISI2" s="427"/>
      <c r="ISJ2" s="427"/>
      <c r="ISK2" s="427"/>
      <c r="ISL2" s="427"/>
      <c r="ISM2" s="427" t="s">
        <v>135</v>
      </c>
      <c r="ISN2" s="427"/>
      <c r="ISO2" s="427"/>
      <c r="ISP2" s="427"/>
      <c r="ISQ2" s="427"/>
      <c r="ISR2" s="427"/>
      <c r="ISS2" s="427"/>
      <c r="IST2" s="427"/>
      <c r="ISU2" s="427"/>
      <c r="ISV2" s="427"/>
      <c r="ISW2" s="427"/>
      <c r="ISX2" s="427"/>
      <c r="ISY2" s="427"/>
      <c r="ISZ2" s="427"/>
      <c r="ITA2" s="427"/>
      <c r="ITB2" s="427"/>
      <c r="ITC2" s="427" t="s">
        <v>135</v>
      </c>
      <c r="ITD2" s="427"/>
      <c r="ITE2" s="427"/>
      <c r="ITF2" s="427"/>
      <c r="ITG2" s="427"/>
      <c r="ITH2" s="427"/>
      <c r="ITI2" s="427"/>
      <c r="ITJ2" s="427"/>
      <c r="ITK2" s="427"/>
      <c r="ITL2" s="427"/>
      <c r="ITM2" s="427"/>
      <c r="ITN2" s="427"/>
      <c r="ITO2" s="427"/>
      <c r="ITP2" s="427"/>
      <c r="ITQ2" s="427"/>
      <c r="ITR2" s="427"/>
      <c r="ITS2" s="427" t="s">
        <v>135</v>
      </c>
      <c r="ITT2" s="427"/>
      <c r="ITU2" s="427"/>
      <c r="ITV2" s="427"/>
      <c r="ITW2" s="427"/>
      <c r="ITX2" s="427"/>
      <c r="ITY2" s="427"/>
      <c r="ITZ2" s="427"/>
      <c r="IUA2" s="427"/>
      <c r="IUB2" s="427"/>
      <c r="IUC2" s="427"/>
      <c r="IUD2" s="427"/>
      <c r="IUE2" s="427"/>
      <c r="IUF2" s="427"/>
      <c r="IUG2" s="427"/>
      <c r="IUH2" s="427"/>
      <c r="IUI2" s="427" t="s">
        <v>135</v>
      </c>
      <c r="IUJ2" s="427"/>
      <c r="IUK2" s="427"/>
      <c r="IUL2" s="427"/>
      <c r="IUM2" s="427"/>
      <c r="IUN2" s="427"/>
      <c r="IUO2" s="427"/>
      <c r="IUP2" s="427"/>
      <c r="IUQ2" s="427"/>
      <c r="IUR2" s="427"/>
      <c r="IUS2" s="427"/>
      <c r="IUT2" s="427"/>
      <c r="IUU2" s="427"/>
      <c r="IUV2" s="427"/>
      <c r="IUW2" s="427"/>
      <c r="IUX2" s="427"/>
      <c r="IUY2" s="427" t="s">
        <v>135</v>
      </c>
      <c r="IUZ2" s="427"/>
      <c r="IVA2" s="427"/>
      <c r="IVB2" s="427"/>
      <c r="IVC2" s="427"/>
      <c r="IVD2" s="427"/>
      <c r="IVE2" s="427"/>
      <c r="IVF2" s="427"/>
      <c r="IVG2" s="427"/>
      <c r="IVH2" s="427"/>
      <c r="IVI2" s="427"/>
      <c r="IVJ2" s="427"/>
      <c r="IVK2" s="427"/>
      <c r="IVL2" s="427"/>
      <c r="IVM2" s="427"/>
      <c r="IVN2" s="427"/>
      <c r="IVO2" s="427" t="s">
        <v>135</v>
      </c>
      <c r="IVP2" s="427"/>
      <c r="IVQ2" s="427"/>
      <c r="IVR2" s="427"/>
      <c r="IVS2" s="427"/>
      <c r="IVT2" s="427"/>
      <c r="IVU2" s="427"/>
      <c r="IVV2" s="427"/>
      <c r="IVW2" s="427"/>
      <c r="IVX2" s="427"/>
      <c r="IVY2" s="427"/>
      <c r="IVZ2" s="427"/>
      <c r="IWA2" s="427"/>
      <c r="IWB2" s="427"/>
      <c r="IWC2" s="427"/>
      <c r="IWD2" s="427"/>
      <c r="IWE2" s="427" t="s">
        <v>135</v>
      </c>
      <c r="IWF2" s="427"/>
      <c r="IWG2" s="427"/>
      <c r="IWH2" s="427"/>
      <c r="IWI2" s="427"/>
      <c r="IWJ2" s="427"/>
      <c r="IWK2" s="427"/>
      <c r="IWL2" s="427"/>
      <c r="IWM2" s="427"/>
      <c r="IWN2" s="427"/>
      <c r="IWO2" s="427"/>
      <c r="IWP2" s="427"/>
      <c r="IWQ2" s="427"/>
      <c r="IWR2" s="427"/>
      <c r="IWS2" s="427"/>
      <c r="IWT2" s="427"/>
      <c r="IWU2" s="427" t="s">
        <v>135</v>
      </c>
      <c r="IWV2" s="427"/>
      <c r="IWW2" s="427"/>
      <c r="IWX2" s="427"/>
      <c r="IWY2" s="427"/>
      <c r="IWZ2" s="427"/>
      <c r="IXA2" s="427"/>
      <c r="IXB2" s="427"/>
      <c r="IXC2" s="427"/>
      <c r="IXD2" s="427"/>
      <c r="IXE2" s="427"/>
      <c r="IXF2" s="427"/>
      <c r="IXG2" s="427"/>
      <c r="IXH2" s="427"/>
      <c r="IXI2" s="427"/>
      <c r="IXJ2" s="427"/>
      <c r="IXK2" s="427" t="s">
        <v>135</v>
      </c>
      <c r="IXL2" s="427"/>
      <c r="IXM2" s="427"/>
      <c r="IXN2" s="427"/>
      <c r="IXO2" s="427"/>
      <c r="IXP2" s="427"/>
      <c r="IXQ2" s="427"/>
      <c r="IXR2" s="427"/>
      <c r="IXS2" s="427"/>
      <c r="IXT2" s="427"/>
      <c r="IXU2" s="427"/>
      <c r="IXV2" s="427"/>
      <c r="IXW2" s="427"/>
      <c r="IXX2" s="427"/>
      <c r="IXY2" s="427"/>
      <c r="IXZ2" s="427"/>
      <c r="IYA2" s="427" t="s">
        <v>135</v>
      </c>
      <c r="IYB2" s="427"/>
      <c r="IYC2" s="427"/>
      <c r="IYD2" s="427"/>
      <c r="IYE2" s="427"/>
      <c r="IYF2" s="427"/>
      <c r="IYG2" s="427"/>
      <c r="IYH2" s="427"/>
      <c r="IYI2" s="427"/>
      <c r="IYJ2" s="427"/>
      <c r="IYK2" s="427"/>
      <c r="IYL2" s="427"/>
      <c r="IYM2" s="427"/>
      <c r="IYN2" s="427"/>
      <c r="IYO2" s="427"/>
      <c r="IYP2" s="427"/>
      <c r="IYQ2" s="427" t="s">
        <v>135</v>
      </c>
      <c r="IYR2" s="427"/>
      <c r="IYS2" s="427"/>
      <c r="IYT2" s="427"/>
      <c r="IYU2" s="427"/>
      <c r="IYV2" s="427"/>
      <c r="IYW2" s="427"/>
      <c r="IYX2" s="427"/>
      <c r="IYY2" s="427"/>
      <c r="IYZ2" s="427"/>
      <c r="IZA2" s="427"/>
      <c r="IZB2" s="427"/>
      <c r="IZC2" s="427"/>
      <c r="IZD2" s="427"/>
      <c r="IZE2" s="427"/>
      <c r="IZF2" s="427"/>
      <c r="IZG2" s="427" t="s">
        <v>135</v>
      </c>
      <c r="IZH2" s="427"/>
      <c r="IZI2" s="427"/>
      <c r="IZJ2" s="427"/>
      <c r="IZK2" s="427"/>
      <c r="IZL2" s="427"/>
      <c r="IZM2" s="427"/>
      <c r="IZN2" s="427"/>
      <c r="IZO2" s="427"/>
      <c r="IZP2" s="427"/>
      <c r="IZQ2" s="427"/>
      <c r="IZR2" s="427"/>
      <c r="IZS2" s="427"/>
      <c r="IZT2" s="427"/>
      <c r="IZU2" s="427"/>
      <c r="IZV2" s="427"/>
      <c r="IZW2" s="427" t="s">
        <v>135</v>
      </c>
      <c r="IZX2" s="427"/>
      <c r="IZY2" s="427"/>
      <c r="IZZ2" s="427"/>
      <c r="JAA2" s="427"/>
      <c r="JAB2" s="427"/>
      <c r="JAC2" s="427"/>
      <c r="JAD2" s="427"/>
      <c r="JAE2" s="427"/>
      <c r="JAF2" s="427"/>
      <c r="JAG2" s="427"/>
      <c r="JAH2" s="427"/>
      <c r="JAI2" s="427"/>
      <c r="JAJ2" s="427"/>
      <c r="JAK2" s="427"/>
      <c r="JAL2" s="427"/>
      <c r="JAM2" s="427" t="s">
        <v>135</v>
      </c>
      <c r="JAN2" s="427"/>
      <c r="JAO2" s="427"/>
      <c r="JAP2" s="427"/>
      <c r="JAQ2" s="427"/>
      <c r="JAR2" s="427"/>
      <c r="JAS2" s="427"/>
      <c r="JAT2" s="427"/>
      <c r="JAU2" s="427"/>
      <c r="JAV2" s="427"/>
      <c r="JAW2" s="427"/>
      <c r="JAX2" s="427"/>
      <c r="JAY2" s="427"/>
      <c r="JAZ2" s="427"/>
      <c r="JBA2" s="427"/>
      <c r="JBB2" s="427"/>
      <c r="JBC2" s="427" t="s">
        <v>135</v>
      </c>
      <c r="JBD2" s="427"/>
      <c r="JBE2" s="427"/>
      <c r="JBF2" s="427"/>
      <c r="JBG2" s="427"/>
      <c r="JBH2" s="427"/>
      <c r="JBI2" s="427"/>
      <c r="JBJ2" s="427"/>
      <c r="JBK2" s="427"/>
      <c r="JBL2" s="427"/>
      <c r="JBM2" s="427"/>
      <c r="JBN2" s="427"/>
      <c r="JBO2" s="427"/>
      <c r="JBP2" s="427"/>
      <c r="JBQ2" s="427"/>
      <c r="JBR2" s="427"/>
      <c r="JBS2" s="427" t="s">
        <v>135</v>
      </c>
      <c r="JBT2" s="427"/>
      <c r="JBU2" s="427"/>
      <c r="JBV2" s="427"/>
      <c r="JBW2" s="427"/>
      <c r="JBX2" s="427"/>
      <c r="JBY2" s="427"/>
      <c r="JBZ2" s="427"/>
      <c r="JCA2" s="427"/>
      <c r="JCB2" s="427"/>
      <c r="JCC2" s="427"/>
      <c r="JCD2" s="427"/>
      <c r="JCE2" s="427"/>
      <c r="JCF2" s="427"/>
      <c r="JCG2" s="427"/>
      <c r="JCH2" s="427"/>
      <c r="JCI2" s="427" t="s">
        <v>135</v>
      </c>
      <c r="JCJ2" s="427"/>
      <c r="JCK2" s="427"/>
      <c r="JCL2" s="427"/>
      <c r="JCM2" s="427"/>
      <c r="JCN2" s="427"/>
      <c r="JCO2" s="427"/>
      <c r="JCP2" s="427"/>
      <c r="JCQ2" s="427"/>
      <c r="JCR2" s="427"/>
      <c r="JCS2" s="427"/>
      <c r="JCT2" s="427"/>
      <c r="JCU2" s="427"/>
      <c r="JCV2" s="427"/>
      <c r="JCW2" s="427"/>
      <c r="JCX2" s="427"/>
      <c r="JCY2" s="427" t="s">
        <v>135</v>
      </c>
      <c r="JCZ2" s="427"/>
      <c r="JDA2" s="427"/>
      <c r="JDB2" s="427"/>
      <c r="JDC2" s="427"/>
      <c r="JDD2" s="427"/>
      <c r="JDE2" s="427"/>
      <c r="JDF2" s="427"/>
      <c r="JDG2" s="427"/>
      <c r="JDH2" s="427"/>
      <c r="JDI2" s="427"/>
      <c r="JDJ2" s="427"/>
      <c r="JDK2" s="427"/>
      <c r="JDL2" s="427"/>
      <c r="JDM2" s="427"/>
      <c r="JDN2" s="427"/>
      <c r="JDO2" s="427" t="s">
        <v>135</v>
      </c>
      <c r="JDP2" s="427"/>
      <c r="JDQ2" s="427"/>
      <c r="JDR2" s="427"/>
      <c r="JDS2" s="427"/>
      <c r="JDT2" s="427"/>
      <c r="JDU2" s="427"/>
      <c r="JDV2" s="427"/>
      <c r="JDW2" s="427"/>
      <c r="JDX2" s="427"/>
      <c r="JDY2" s="427"/>
      <c r="JDZ2" s="427"/>
      <c r="JEA2" s="427"/>
      <c r="JEB2" s="427"/>
      <c r="JEC2" s="427"/>
      <c r="JED2" s="427"/>
      <c r="JEE2" s="427" t="s">
        <v>135</v>
      </c>
      <c r="JEF2" s="427"/>
      <c r="JEG2" s="427"/>
      <c r="JEH2" s="427"/>
      <c r="JEI2" s="427"/>
      <c r="JEJ2" s="427"/>
      <c r="JEK2" s="427"/>
      <c r="JEL2" s="427"/>
      <c r="JEM2" s="427"/>
      <c r="JEN2" s="427"/>
      <c r="JEO2" s="427"/>
      <c r="JEP2" s="427"/>
      <c r="JEQ2" s="427"/>
      <c r="JER2" s="427"/>
      <c r="JES2" s="427"/>
      <c r="JET2" s="427"/>
      <c r="JEU2" s="427" t="s">
        <v>135</v>
      </c>
      <c r="JEV2" s="427"/>
      <c r="JEW2" s="427"/>
      <c r="JEX2" s="427"/>
      <c r="JEY2" s="427"/>
      <c r="JEZ2" s="427"/>
      <c r="JFA2" s="427"/>
      <c r="JFB2" s="427"/>
      <c r="JFC2" s="427"/>
      <c r="JFD2" s="427"/>
      <c r="JFE2" s="427"/>
      <c r="JFF2" s="427"/>
      <c r="JFG2" s="427"/>
      <c r="JFH2" s="427"/>
      <c r="JFI2" s="427"/>
      <c r="JFJ2" s="427"/>
      <c r="JFK2" s="427" t="s">
        <v>135</v>
      </c>
      <c r="JFL2" s="427"/>
      <c r="JFM2" s="427"/>
      <c r="JFN2" s="427"/>
      <c r="JFO2" s="427"/>
      <c r="JFP2" s="427"/>
      <c r="JFQ2" s="427"/>
      <c r="JFR2" s="427"/>
      <c r="JFS2" s="427"/>
      <c r="JFT2" s="427"/>
      <c r="JFU2" s="427"/>
      <c r="JFV2" s="427"/>
      <c r="JFW2" s="427"/>
      <c r="JFX2" s="427"/>
      <c r="JFY2" s="427"/>
      <c r="JFZ2" s="427"/>
      <c r="JGA2" s="427" t="s">
        <v>135</v>
      </c>
      <c r="JGB2" s="427"/>
      <c r="JGC2" s="427"/>
      <c r="JGD2" s="427"/>
      <c r="JGE2" s="427"/>
      <c r="JGF2" s="427"/>
      <c r="JGG2" s="427"/>
      <c r="JGH2" s="427"/>
      <c r="JGI2" s="427"/>
      <c r="JGJ2" s="427"/>
      <c r="JGK2" s="427"/>
      <c r="JGL2" s="427"/>
      <c r="JGM2" s="427"/>
      <c r="JGN2" s="427"/>
      <c r="JGO2" s="427"/>
      <c r="JGP2" s="427"/>
      <c r="JGQ2" s="427" t="s">
        <v>135</v>
      </c>
      <c r="JGR2" s="427"/>
      <c r="JGS2" s="427"/>
      <c r="JGT2" s="427"/>
      <c r="JGU2" s="427"/>
      <c r="JGV2" s="427"/>
      <c r="JGW2" s="427"/>
      <c r="JGX2" s="427"/>
      <c r="JGY2" s="427"/>
      <c r="JGZ2" s="427"/>
      <c r="JHA2" s="427"/>
      <c r="JHB2" s="427"/>
      <c r="JHC2" s="427"/>
      <c r="JHD2" s="427"/>
      <c r="JHE2" s="427"/>
      <c r="JHF2" s="427"/>
      <c r="JHG2" s="427" t="s">
        <v>135</v>
      </c>
      <c r="JHH2" s="427"/>
      <c r="JHI2" s="427"/>
      <c r="JHJ2" s="427"/>
      <c r="JHK2" s="427"/>
      <c r="JHL2" s="427"/>
      <c r="JHM2" s="427"/>
      <c r="JHN2" s="427"/>
      <c r="JHO2" s="427"/>
      <c r="JHP2" s="427"/>
      <c r="JHQ2" s="427"/>
      <c r="JHR2" s="427"/>
      <c r="JHS2" s="427"/>
      <c r="JHT2" s="427"/>
      <c r="JHU2" s="427"/>
      <c r="JHV2" s="427"/>
      <c r="JHW2" s="427" t="s">
        <v>135</v>
      </c>
      <c r="JHX2" s="427"/>
      <c r="JHY2" s="427"/>
      <c r="JHZ2" s="427"/>
      <c r="JIA2" s="427"/>
      <c r="JIB2" s="427"/>
      <c r="JIC2" s="427"/>
      <c r="JID2" s="427"/>
      <c r="JIE2" s="427"/>
      <c r="JIF2" s="427"/>
      <c r="JIG2" s="427"/>
      <c r="JIH2" s="427"/>
      <c r="JII2" s="427"/>
      <c r="JIJ2" s="427"/>
      <c r="JIK2" s="427"/>
      <c r="JIL2" s="427"/>
      <c r="JIM2" s="427" t="s">
        <v>135</v>
      </c>
      <c r="JIN2" s="427"/>
      <c r="JIO2" s="427"/>
      <c r="JIP2" s="427"/>
      <c r="JIQ2" s="427"/>
      <c r="JIR2" s="427"/>
      <c r="JIS2" s="427"/>
      <c r="JIT2" s="427"/>
      <c r="JIU2" s="427"/>
      <c r="JIV2" s="427"/>
      <c r="JIW2" s="427"/>
      <c r="JIX2" s="427"/>
      <c r="JIY2" s="427"/>
      <c r="JIZ2" s="427"/>
      <c r="JJA2" s="427"/>
      <c r="JJB2" s="427"/>
      <c r="JJC2" s="427" t="s">
        <v>135</v>
      </c>
      <c r="JJD2" s="427"/>
      <c r="JJE2" s="427"/>
      <c r="JJF2" s="427"/>
      <c r="JJG2" s="427"/>
      <c r="JJH2" s="427"/>
      <c r="JJI2" s="427"/>
      <c r="JJJ2" s="427"/>
      <c r="JJK2" s="427"/>
      <c r="JJL2" s="427"/>
      <c r="JJM2" s="427"/>
      <c r="JJN2" s="427"/>
      <c r="JJO2" s="427"/>
      <c r="JJP2" s="427"/>
      <c r="JJQ2" s="427"/>
      <c r="JJR2" s="427"/>
      <c r="JJS2" s="427" t="s">
        <v>135</v>
      </c>
      <c r="JJT2" s="427"/>
      <c r="JJU2" s="427"/>
      <c r="JJV2" s="427"/>
      <c r="JJW2" s="427"/>
      <c r="JJX2" s="427"/>
      <c r="JJY2" s="427"/>
      <c r="JJZ2" s="427"/>
      <c r="JKA2" s="427"/>
      <c r="JKB2" s="427"/>
      <c r="JKC2" s="427"/>
      <c r="JKD2" s="427"/>
      <c r="JKE2" s="427"/>
      <c r="JKF2" s="427"/>
      <c r="JKG2" s="427"/>
      <c r="JKH2" s="427"/>
      <c r="JKI2" s="427" t="s">
        <v>135</v>
      </c>
      <c r="JKJ2" s="427"/>
      <c r="JKK2" s="427"/>
      <c r="JKL2" s="427"/>
      <c r="JKM2" s="427"/>
      <c r="JKN2" s="427"/>
      <c r="JKO2" s="427"/>
      <c r="JKP2" s="427"/>
      <c r="JKQ2" s="427"/>
      <c r="JKR2" s="427"/>
      <c r="JKS2" s="427"/>
      <c r="JKT2" s="427"/>
      <c r="JKU2" s="427"/>
      <c r="JKV2" s="427"/>
      <c r="JKW2" s="427"/>
      <c r="JKX2" s="427"/>
      <c r="JKY2" s="427" t="s">
        <v>135</v>
      </c>
      <c r="JKZ2" s="427"/>
      <c r="JLA2" s="427"/>
      <c r="JLB2" s="427"/>
      <c r="JLC2" s="427"/>
      <c r="JLD2" s="427"/>
      <c r="JLE2" s="427"/>
      <c r="JLF2" s="427"/>
      <c r="JLG2" s="427"/>
      <c r="JLH2" s="427"/>
      <c r="JLI2" s="427"/>
      <c r="JLJ2" s="427"/>
      <c r="JLK2" s="427"/>
      <c r="JLL2" s="427"/>
      <c r="JLM2" s="427"/>
      <c r="JLN2" s="427"/>
      <c r="JLO2" s="427" t="s">
        <v>135</v>
      </c>
      <c r="JLP2" s="427"/>
      <c r="JLQ2" s="427"/>
      <c r="JLR2" s="427"/>
      <c r="JLS2" s="427"/>
      <c r="JLT2" s="427"/>
      <c r="JLU2" s="427"/>
      <c r="JLV2" s="427"/>
      <c r="JLW2" s="427"/>
      <c r="JLX2" s="427"/>
      <c r="JLY2" s="427"/>
      <c r="JLZ2" s="427"/>
      <c r="JMA2" s="427"/>
      <c r="JMB2" s="427"/>
      <c r="JMC2" s="427"/>
      <c r="JMD2" s="427"/>
      <c r="JME2" s="427" t="s">
        <v>135</v>
      </c>
      <c r="JMF2" s="427"/>
      <c r="JMG2" s="427"/>
      <c r="JMH2" s="427"/>
      <c r="JMI2" s="427"/>
      <c r="JMJ2" s="427"/>
      <c r="JMK2" s="427"/>
      <c r="JML2" s="427"/>
      <c r="JMM2" s="427"/>
      <c r="JMN2" s="427"/>
      <c r="JMO2" s="427"/>
      <c r="JMP2" s="427"/>
      <c r="JMQ2" s="427"/>
      <c r="JMR2" s="427"/>
      <c r="JMS2" s="427"/>
      <c r="JMT2" s="427"/>
      <c r="JMU2" s="427" t="s">
        <v>135</v>
      </c>
      <c r="JMV2" s="427"/>
      <c r="JMW2" s="427"/>
      <c r="JMX2" s="427"/>
      <c r="JMY2" s="427"/>
      <c r="JMZ2" s="427"/>
      <c r="JNA2" s="427"/>
      <c r="JNB2" s="427"/>
      <c r="JNC2" s="427"/>
      <c r="JND2" s="427"/>
      <c r="JNE2" s="427"/>
      <c r="JNF2" s="427"/>
      <c r="JNG2" s="427"/>
      <c r="JNH2" s="427"/>
      <c r="JNI2" s="427"/>
      <c r="JNJ2" s="427"/>
      <c r="JNK2" s="427" t="s">
        <v>135</v>
      </c>
      <c r="JNL2" s="427"/>
      <c r="JNM2" s="427"/>
      <c r="JNN2" s="427"/>
      <c r="JNO2" s="427"/>
      <c r="JNP2" s="427"/>
      <c r="JNQ2" s="427"/>
      <c r="JNR2" s="427"/>
      <c r="JNS2" s="427"/>
      <c r="JNT2" s="427"/>
      <c r="JNU2" s="427"/>
      <c r="JNV2" s="427"/>
      <c r="JNW2" s="427"/>
      <c r="JNX2" s="427"/>
      <c r="JNY2" s="427"/>
      <c r="JNZ2" s="427"/>
      <c r="JOA2" s="427" t="s">
        <v>135</v>
      </c>
      <c r="JOB2" s="427"/>
      <c r="JOC2" s="427"/>
      <c r="JOD2" s="427"/>
      <c r="JOE2" s="427"/>
      <c r="JOF2" s="427"/>
      <c r="JOG2" s="427"/>
      <c r="JOH2" s="427"/>
      <c r="JOI2" s="427"/>
      <c r="JOJ2" s="427"/>
      <c r="JOK2" s="427"/>
      <c r="JOL2" s="427"/>
      <c r="JOM2" s="427"/>
      <c r="JON2" s="427"/>
      <c r="JOO2" s="427"/>
      <c r="JOP2" s="427"/>
      <c r="JOQ2" s="427" t="s">
        <v>135</v>
      </c>
      <c r="JOR2" s="427"/>
      <c r="JOS2" s="427"/>
      <c r="JOT2" s="427"/>
      <c r="JOU2" s="427"/>
      <c r="JOV2" s="427"/>
      <c r="JOW2" s="427"/>
      <c r="JOX2" s="427"/>
      <c r="JOY2" s="427"/>
      <c r="JOZ2" s="427"/>
      <c r="JPA2" s="427"/>
      <c r="JPB2" s="427"/>
      <c r="JPC2" s="427"/>
      <c r="JPD2" s="427"/>
      <c r="JPE2" s="427"/>
      <c r="JPF2" s="427"/>
      <c r="JPG2" s="427" t="s">
        <v>135</v>
      </c>
      <c r="JPH2" s="427"/>
      <c r="JPI2" s="427"/>
      <c r="JPJ2" s="427"/>
      <c r="JPK2" s="427"/>
      <c r="JPL2" s="427"/>
      <c r="JPM2" s="427"/>
      <c r="JPN2" s="427"/>
      <c r="JPO2" s="427"/>
      <c r="JPP2" s="427"/>
      <c r="JPQ2" s="427"/>
      <c r="JPR2" s="427"/>
      <c r="JPS2" s="427"/>
      <c r="JPT2" s="427"/>
      <c r="JPU2" s="427"/>
      <c r="JPV2" s="427"/>
      <c r="JPW2" s="427" t="s">
        <v>135</v>
      </c>
      <c r="JPX2" s="427"/>
      <c r="JPY2" s="427"/>
      <c r="JPZ2" s="427"/>
      <c r="JQA2" s="427"/>
      <c r="JQB2" s="427"/>
      <c r="JQC2" s="427"/>
      <c r="JQD2" s="427"/>
      <c r="JQE2" s="427"/>
      <c r="JQF2" s="427"/>
      <c r="JQG2" s="427"/>
      <c r="JQH2" s="427"/>
      <c r="JQI2" s="427"/>
      <c r="JQJ2" s="427"/>
      <c r="JQK2" s="427"/>
      <c r="JQL2" s="427"/>
      <c r="JQM2" s="427" t="s">
        <v>135</v>
      </c>
      <c r="JQN2" s="427"/>
      <c r="JQO2" s="427"/>
      <c r="JQP2" s="427"/>
      <c r="JQQ2" s="427"/>
      <c r="JQR2" s="427"/>
      <c r="JQS2" s="427"/>
      <c r="JQT2" s="427"/>
      <c r="JQU2" s="427"/>
      <c r="JQV2" s="427"/>
      <c r="JQW2" s="427"/>
      <c r="JQX2" s="427"/>
      <c r="JQY2" s="427"/>
      <c r="JQZ2" s="427"/>
      <c r="JRA2" s="427"/>
      <c r="JRB2" s="427"/>
      <c r="JRC2" s="427" t="s">
        <v>135</v>
      </c>
      <c r="JRD2" s="427"/>
      <c r="JRE2" s="427"/>
      <c r="JRF2" s="427"/>
      <c r="JRG2" s="427"/>
      <c r="JRH2" s="427"/>
      <c r="JRI2" s="427"/>
      <c r="JRJ2" s="427"/>
      <c r="JRK2" s="427"/>
      <c r="JRL2" s="427"/>
      <c r="JRM2" s="427"/>
      <c r="JRN2" s="427"/>
      <c r="JRO2" s="427"/>
      <c r="JRP2" s="427"/>
      <c r="JRQ2" s="427"/>
      <c r="JRR2" s="427"/>
      <c r="JRS2" s="427" t="s">
        <v>135</v>
      </c>
      <c r="JRT2" s="427"/>
      <c r="JRU2" s="427"/>
      <c r="JRV2" s="427"/>
      <c r="JRW2" s="427"/>
      <c r="JRX2" s="427"/>
      <c r="JRY2" s="427"/>
      <c r="JRZ2" s="427"/>
      <c r="JSA2" s="427"/>
      <c r="JSB2" s="427"/>
      <c r="JSC2" s="427"/>
      <c r="JSD2" s="427"/>
      <c r="JSE2" s="427"/>
      <c r="JSF2" s="427"/>
      <c r="JSG2" s="427"/>
      <c r="JSH2" s="427"/>
      <c r="JSI2" s="427" t="s">
        <v>135</v>
      </c>
      <c r="JSJ2" s="427"/>
      <c r="JSK2" s="427"/>
      <c r="JSL2" s="427"/>
      <c r="JSM2" s="427"/>
      <c r="JSN2" s="427"/>
      <c r="JSO2" s="427"/>
      <c r="JSP2" s="427"/>
      <c r="JSQ2" s="427"/>
      <c r="JSR2" s="427"/>
      <c r="JSS2" s="427"/>
      <c r="JST2" s="427"/>
      <c r="JSU2" s="427"/>
      <c r="JSV2" s="427"/>
      <c r="JSW2" s="427"/>
      <c r="JSX2" s="427"/>
      <c r="JSY2" s="427" t="s">
        <v>135</v>
      </c>
      <c r="JSZ2" s="427"/>
      <c r="JTA2" s="427"/>
      <c r="JTB2" s="427"/>
      <c r="JTC2" s="427"/>
      <c r="JTD2" s="427"/>
      <c r="JTE2" s="427"/>
      <c r="JTF2" s="427"/>
      <c r="JTG2" s="427"/>
      <c r="JTH2" s="427"/>
      <c r="JTI2" s="427"/>
      <c r="JTJ2" s="427"/>
      <c r="JTK2" s="427"/>
      <c r="JTL2" s="427"/>
      <c r="JTM2" s="427"/>
      <c r="JTN2" s="427"/>
      <c r="JTO2" s="427" t="s">
        <v>135</v>
      </c>
      <c r="JTP2" s="427"/>
      <c r="JTQ2" s="427"/>
      <c r="JTR2" s="427"/>
      <c r="JTS2" s="427"/>
      <c r="JTT2" s="427"/>
      <c r="JTU2" s="427"/>
      <c r="JTV2" s="427"/>
      <c r="JTW2" s="427"/>
      <c r="JTX2" s="427"/>
      <c r="JTY2" s="427"/>
      <c r="JTZ2" s="427"/>
      <c r="JUA2" s="427"/>
      <c r="JUB2" s="427"/>
      <c r="JUC2" s="427"/>
      <c r="JUD2" s="427"/>
      <c r="JUE2" s="427" t="s">
        <v>135</v>
      </c>
      <c r="JUF2" s="427"/>
      <c r="JUG2" s="427"/>
      <c r="JUH2" s="427"/>
      <c r="JUI2" s="427"/>
      <c r="JUJ2" s="427"/>
      <c r="JUK2" s="427"/>
      <c r="JUL2" s="427"/>
      <c r="JUM2" s="427"/>
      <c r="JUN2" s="427"/>
      <c r="JUO2" s="427"/>
      <c r="JUP2" s="427"/>
      <c r="JUQ2" s="427"/>
      <c r="JUR2" s="427"/>
      <c r="JUS2" s="427"/>
      <c r="JUT2" s="427"/>
      <c r="JUU2" s="427" t="s">
        <v>135</v>
      </c>
      <c r="JUV2" s="427"/>
      <c r="JUW2" s="427"/>
      <c r="JUX2" s="427"/>
      <c r="JUY2" s="427"/>
      <c r="JUZ2" s="427"/>
      <c r="JVA2" s="427"/>
      <c r="JVB2" s="427"/>
      <c r="JVC2" s="427"/>
      <c r="JVD2" s="427"/>
      <c r="JVE2" s="427"/>
      <c r="JVF2" s="427"/>
      <c r="JVG2" s="427"/>
      <c r="JVH2" s="427"/>
      <c r="JVI2" s="427"/>
      <c r="JVJ2" s="427"/>
      <c r="JVK2" s="427" t="s">
        <v>135</v>
      </c>
      <c r="JVL2" s="427"/>
      <c r="JVM2" s="427"/>
      <c r="JVN2" s="427"/>
      <c r="JVO2" s="427"/>
      <c r="JVP2" s="427"/>
      <c r="JVQ2" s="427"/>
      <c r="JVR2" s="427"/>
      <c r="JVS2" s="427"/>
      <c r="JVT2" s="427"/>
      <c r="JVU2" s="427"/>
      <c r="JVV2" s="427"/>
      <c r="JVW2" s="427"/>
      <c r="JVX2" s="427"/>
      <c r="JVY2" s="427"/>
      <c r="JVZ2" s="427"/>
      <c r="JWA2" s="427" t="s">
        <v>135</v>
      </c>
      <c r="JWB2" s="427"/>
      <c r="JWC2" s="427"/>
      <c r="JWD2" s="427"/>
      <c r="JWE2" s="427"/>
      <c r="JWF2" s="427"/>
      <c r="JWG2" s="427"/>
      <c r="JWH2" s="427"/>
      <c r="JWI2" s="427"/>
      <c r="JWJ2" s="427"/>
      <c r="JWK2" s="427"/>
      <c r="JWL2" s="427"/>
      <c r="JWM2" s="427"/>
      <c r="JWN2" s="427"/>
      <c r="JWO2" s="427"/>
      <c r="JWP2" s="427"/>
      <c r="JWQ2" s="427" t="s">
        <v>135</v>
      </c>
      <c r="JWR2" s="427"/>
      <c r="JWS2" s="427"/>
      <c r="JWT2" s="427"/>
      <c r="JWU2" s="427"/>
      <c r="JWV2" s="427"/>
      <c r="JWW2" s="427"/>
      <c r="JWX2" s="427"/>
      <c r="JWY2" s="427"/>
      <c r="JWZ2" s="427"/>
      <c r="JXA2" s="427"/>
      <c r="JXB2" s="427"/>
      <c r="JXC2" s="427"/>
      <c r="JXD2" s="427"/>
      <c r="JXE2" s="427"/>
      <c r="JXF2" s="427"/>
      <c r="JXG2" s="427" t="s">
        <v>135</v>
      </c>
      <c r="JXH2" s="427"/>
      <c r="JXI2" s="427"/>
      <c r="JXJ2" s="427"/>
      <c r="JXK2" s="427"/>
      <c r="JXL2" s="427"/>
      <c r="JXM2" s="427"/>
      <c r="JXN2" s="427"/>
      <c r="JXO2" s="427"/>
      <c r="JXP2" s="427"/>
      <c r="JXQ2" s="427"/>
      <c r="JXR2" s="427"/>
      <c r="JXS2" s="427"/>
      <c r="JXT2" s="427"/>
      <c r="JXU2" s="427"/>
      <c r="JXV2" s="427"/>
      <c r="JXW2" s="427" t="s">
        <v>135</v>
      </c>
      <c r="JXX2" s="427"/>
      <c r="JXY2" s="427"/>
      <c r="JXZ2" s="427"/>
      <c r="JYA2" s="427"/>
      <c r="JYB2" s="427"/>
      <c r="JYC2" s="427"/>
      <c r="JYD2" s="427"/>
      <c r="JYE2" s="427"/>
      <c r="JYF2" s="427"/>
      <c r="JYG2" s="427"/>
      <c r="JYH2" s="427"/>
      <c r="JYI2" s="427"/>
      <c r="JYJ2" s="427"/>
      <c r="JYK2" s="427"/>
      <c r="JYL2" s="427"/>
      <c r="JYM2" s="427" t="s">
        <v>135</v>
      </c>
      <c r="JYN2" s="427"/>
      <c r="JYO2" s="427"/>
      <c r="JYP2" s="427"/>
      <c r="JYQ2" s="427"/>
      <c r="JYR2" s="427"/>
      <c r="JYS2" s="427"/>
      <c r="JYT2" s="427"/>
      <c r="JYU2" s="427"/>
      <c r="JYV2" s="427"/>
      <c r="JYW2" s="427"/>
      <c r="JYX2" s="427"/>
      <c r="JYY2" s="427"/>
      <c r="JYZ2" s="427"/>
      <c r="JZA2" s="427"/>
      <c r="JZB2" s="427"/>
      <c r="JZC2" s="427" t="s">
        <v>135</v>
      </c>
      <c r="JZD2" s="427"/>
      <c r="JZE2" s="427"/>
      <c r="JZF2" s="427"/>
      <c r="JZG2" s="427"/>
      <c r="JZH2" s="427"/>
      <c r="JZI2" s="427"/>
      <c r="JZJ2" s="427"/>
      <c r="JZK2" s="427"/>
      <c r="JZL2" s="427"/>
      <c r="JZM2" s="427"/>
      <c r="JZN2" s="427"/>
      <c r="JZO2" s="427"/>
      <c r="JZP2" s="427"/>
      <c r="JZQ2" s="427"/>
      <c r="JZR2" s="427"/>
      <c r="JZS2" s="427" t="s">
        <v>135</v>
      </c>
      <c r="JZT2" s="427"/>
      <c r="JZU2" s="427"/>
      <c r="JZV2" s="427"/>
      <c r="JZW2" s="427"/>
      <c r="JZX2" s="427"/>
      <c r="JZY2" s="427"/>
      <c r="JZZ2" s="427"/>
      <c r="KAA2" s="427"/>
      <c r="KAB2" s="427"/>
      <c r="KAC2" s="427"/>
      <c r="KAD2" s="427"/>
      <c r="KAE2" s="427"/>
      <c r="KAF2" s="427"/>
      <c r="KAG2" s="427"/>
      <c r="KAH2" s="427"/>
      <c r="KAI2" s="427" t="s">
        <v>135</v>
      </c>
      <c r="KAJ2" s="427"/>
      <c r="KAK2" s="427"/>
      <c r="KAL2" s="427"/>
      <c r="KAM2" s="427"/>
      <c r="KAN2" s="427"/>
      <c r="KAO2" s="427"/>
      <c r="KAP2" s="427"/>
      <c r="KAQ2" s="427"/>
      <c r="KAR2" s="427"/>
      <c r="KAS2" s="427"/>
      <c r="KAT2" s="427"/>
      <c r="KAU2" s="427"/>
      <c r="KAV2" s="427"/>
      <c r="KAW2" s="427"/>
      <c r="KAX2" s="427"/>
      <c r="KAY2" s="427" t="s">
        <v>135</v>
      </c>
      <c r="KAZ2" s="427"/>
      <c r="KBA2" s="427"/>
      <c r="KBB2" s="427"/>
      <c r="KBC2" s="427"/>
      <c r="KBD2" s="427"/>
      <c r="KBE2" s="427"/>
      <c r="KBF2" s="427"/>
      <c r="KBG2" s="427"/>
      <c r="KBH2" s="427"/>
      <c r="KBI2" s="427"/>
      <c r="KBJ2" s="427"/>
      <c r="KBK2" s="427"/>
      <c r="KBL2" s="427"/>
      <c r="KBM2" s="427"/>
      <c r="KBN2" s="427"/>
      <c r="KBO2" s="427" t="s">
        <v>135</v>
      </c>
      <c r="KBP2" s="427"/>
      <c r="KBQ2" s="427"/>
      <c r="KBR2" s="427"/>
      <c r="KBS2" s="427"/>
      <c r="KBT2" s="427"/>
      <c r="KBU2" s="427"/>
      <c r="KBV2" s="427"/>
      <c r="KBW2" s="427"/>
      <c r="KBX2" s="427"/>
      <c r="KBY2" s="427"/>
      <c r="KBZ2" s="427"/>
      <c r="KCA2" s="427"/>
      <c r="KCB2" s="427"/>
      <c r="KCC2" s="427"/>
      <c r="KCD2" s="427"/>
      <c r="KCE2" s="427" t="s">
        <v>135</v>
      </c>
      <c r="KCF2" s="427"/>
      <c r="KCG2" s="427"/>
      <c r="KCH2" s="427"/>
      <c r="KCI2" s="427"/>
      <c r="KCJ2" s="427"/>
      <c r="KCK2" s="427"/>
      <c r="KCL2" s="427"/>
      <c r="KCM2" s="427"/>
      <c r="KCN2" s="427"/>
      <c r="KCO2" s="427"/>
      <c r="KCP2" s="427"/>
      <c r="KCQ2" s="427"/>
      <c r="KCR2" s="427"/>
      <c r="KCS2" s="427"/>
      <c r="KCT2" s="427"/>
      <c r="KCU2" s="427" t="s">
        <v>135</v>
      </c>
      <c r="KCV2" s="427"/>
      <c r="KCW2" s="427"/>
      <c r="KCX2" s="427"/>
      <c r="KCY2" s="427"/>
      <c r="KCZ2" s="427"/>
      <c r="KDA2" s="427"/>
      <c r="KDB2" s="427"/>
      <c r="KDC2" s="427"/>
      <c r="KDD2" s="427"/>
      <c r="KDE2" s="427"/>
      <c r="KDF2" s="427"/>
      <c r="KDG2" s="427"/>
      <c r="KDH2" s="427"/>
      <c r="KDI2" s="427"/>
      <c r="KDJ2" s="427"/>
      <c r="KDK2" s="427" t="s">
        <v>135</v>
      </c>
      <c r="KDL2" s="427"/>
      <c r="KDM2" s="427"/>
      <c r="KDN2" s="427"/>
      <c r="KDO2" s="427"/>
      <c r="KDP2" s="427"/>
      <c r="KDQ2" s="427"/>
      <c r="KDR2" s="427"/>
      <c r="KDS2" s="427"/>
      <c r="KDT2" s="427"/>
      <c r="KDU2" s="427"/>
      <c r="KDV2" s="427"/>
      <c r="KDW2" s="427"/>
      <c r="KDX2" s="427"/>
      <c r="KDY2" s="427"/>
      <c r="KDZ2" s="427"/>
      <c r="KEA2" s="427" t="s">
        <v>135</v>
      </c>
      <c r="KEB2" s="427"/>
      <c r="KEC2" s="427"/>
      <c r="KED2" s="427"/>
      <c r="KEE2" s="427"/>
      <c r="KEF2" s="427"/>
      <c r="KEG2" s="427"/>
      <c r="KEH2" s="427"/>
      <c r="KEI2" s="427"/>
      <c r="KEJ2" s="427"/>
      <c r="KEK2" s="427"/>
      <c r="KEL2" s="427"/>
      <c r="KEM2" s="427"/>
      <c r="KEN2" s="427"/>
      <c r="KEO2" s="427"/>
      <c r="KEP2" s="427"/>
      <c r="KEQ2" s="427" t="s">
        <v>135</v>
      </c>
      <c r="KER2" s="427"/>
      <c r="KES2" s="427"/>
      <c r="KET2" s="427"/>
      <c r="KEU2" s="427"/>
      <c r="KEV2" s="427"/>
      <c r="KEW2" s="427"/>
      <c r="KEX2" s="427"/>
      <c r="KEY2" s="427"/>
      <c r="KEZ2" s="427"/>
      <c r="KFA2" s="427"/>
      <c r="KFB2" s="427"/>
      <c r="KFC2" s="427"/>
      <c r="KFD2" s="427"/>
      <c r="KFE2" s="427"/>
      <c r="KFF2" s="427"/>
      <c r="KFG2" s="427" t="s">
        <v>135</v>
      </c>
      <c r="KFH2" s="427"/>
      <c r="KFI2" s="427"/>
      <c r="KFJ2" s="427"/>
      <c r="KFK2" s="427"/>
      <c r="KFL2" s="427"/>
      <c r="KFM2" s="427"/>
      <c r="KFN2" s="427"/>
      <c r="KFO2" s="427"/>
      <c r="KFP2" s="427"/>
      <c r="KFQ2" s="427"/>
      <c r="KFR2" s="427"/>
      <c r="KFS2" s="427"/>
      <c r="KFT2" s="427"/>
      <c r="KFU2" s="427"/>
      <c r="KFV2" s="427"/>
      <c r="KFW2" s="427" t="s">
        <v>135</v>
      </c>
      <c r="KFX2" s="427"/>
      <c r="KFY2" s="427"/>
      <c r="KFZ2" s="427"/>
      <c r="KGA2" s="427"/>
      <c r="KGB2" s="427"/>
      <c r="KGC2" s="427"/>
      <c r="KGD2" s="427"/>
      <c r="KGE2" s="427"/>
      <c r="KGF2" s="427"/>
      <c r="KGG2" s="427"/>
      <c r="KGH2" s="427"/>
      <c r="KGI2" s="427"/>
      <c r="KGJ2" s="427"/>
      <c r="KGK2" s="427"/>
      <c r="KGL2" s="427"/>
      <c r="KGM2" s="427" t="s">
        <v>135</v>
      </c>
      <c r="KGN2" s="427"/>
      <c r="KGO2" s="427"/>
      <c r="KGP2" s="427"/>
      <c r="KGQ2" s="427"/>
      <c r="KGR2" s="427"/>
      <c r="KGS2" s="427"/>
      <c r="KGT2" s="427"/>
      <c r="KGU2" s="427"/>
      <c r="KGV2" s="427"/>
      <c r="KGW2" s="427"/>
      <c r="KGX2" s="427"/>
      <c r="KGY2" s="427"/>
      <c r="KGZ2" s="427"/>
      <c r="KHA2" s="427"/>
      <c r="KHB2" s="427"/>
      <c r="KHC2" s="427" t="s">
        <v>135</v>
      </c>
      <c r="KHD2" s="427"/>
      <c r="KHE2" s="427"/>
      <c r="KHF2" s="427"/>
      <c r="KHG2" s="427"/>
      <c r="KHH2" s="427"/>
      <c r="KHI2" s="427"/>
      <c r="KHJ2" s="427"/>
      <c r="KHK2" s="427"/>
      <c r="KHL2" s="427"/>
      <c r="KHM2" s="427"/>
      <c r="KHN2" s="427"/>
      <c r="KHO2" s="427"/>
      <c r="KHP2" s="427"/>
      <c r="KHQ2" s="427"/>
      <c r="KHR2" s="427"/>
      <c r="KHS2" s="427" t="s">
        <v>135</v>
      </c>
      <c r="KHT2" s="427"/>
      <c r="KHU2" s="427"/>
      <c r="KHV2" s="427"/>
      <c r="KHW2" s="427"/>
      <c r="KHX2" s="427"/>
      <c r="KHY2" s="427"/>
      <c r="KHZ2" s="427"/>
      <c r="KIA2" s="427"/>
      <c r="KIB2" s="427"/>
      <c r="KIC2" s="427"/>
      <c r="KID2" s="427"/>
      <c r="KIE2" s="427"/>
      <c r="KIF2" s="427"/>
      <c r="KIG2" s="427"/>
      <c r="KIH2" s="427"/>
      <c r="KII2" s="427" t="s">
        <v>135</v>
      </c>
      <c r="KIJ2" s="427"/>
      <c r="KIK2" s="427"/>
      <c r="KIL2" s="427"/>
      <c r="KIM2" s="427"/>
      <c r="KIN2" s="427"/>
      <c r="KIO2" s="427"/>
      <c r="KIP2" s="427"/>
      <c r="KIQ2" s="427"/>
      <c r="KIR2" s="427"/>
      <c r="KIS2" s="427"/>
      <c r="KIT2" s="427"/>
      <c r="KIU2" s="427"/>
      <c r="KIV2" s="427"/>
      <c r="KIW2" s="427"/>
      <c r="KIX2" s="427"/>
      <c r="KIY2" s="427" t="s">
        <v>135</v>
      </c>
      <c r="KIZ2" s="427"/>
      <c r="KJA2" s="427"/>
      <c r="KJB2" s="427"/>
      <c r="KJC2" s="427"/>
      <c r="KJD2" s="427"/>
      <c r="KJE2" s="427"/>
      <c r="KJF2" s="427"/>
      <c r="KJG2" s="427"/>
      <c r="KJH2" s="427"/>
      <c r="KJI2" s="427"/>
      <c r="KJJ2" s="427"/>
      <c r="KJK2" s="427"/>
      <c r="KJL2" s="427"/>
      <c r="KJM2" s="427"/>
      <c r="KJN2" s="427"/>
      <c r="KJO2" s="427" t="s">
        <v>135</v>
      </c>
      <c r="KJP2" s="427"/>
      <c r="KJQ2" s="427"/>
      <c r="KJR2" s="427"/>
      <c r="KJS2" s="427"/>
      <c r="KJT2" s="427"/>
      <c r="KJU2" s="427"/>
      <c r="KJV2" s="427"/>
      <c r="KJW2" s="427"/>
      <c r="KJX2" s="427"/>
      <c r="KJY2" s="427"/>
      <c r="KJZ2" s="427"/>
      <c r="KKA2" s="427"/>
      <c r="KKB2" s="427"/>
      <c r="KKC2" s="427"/>
      <c r="KKD2" s="427"/>
      <c r="KKE2" s="427" t="s">
        <v>135</v>
      </c>
      <c r="KKF2" s="427"/>
      <c r="KKG2" s="427"/>
      <c r="KKH2" s="427"/>
      <c r="KKI2" s="427"/>
      <c r="KKJ2" s="427"/>
      <c r="KKK2" s="427"/>
      <c r="KKL2" s="427"/>
      <c r="KKM2" s="427"/>
      <c r="KKN2" s="427"/>
      <c r="KKO2" s="427"/>
      <c r="KKP2" s="427"/>
      <c r="KKQ2" s="427"/>
      <c r="KKR2" s="427"/>
      <c r="KKS2" s="427"/>
      <c r="KKT2" s="427"/>
      <c r="KKU2" s="427" t="s">
        <v>135</v>
      </c>
      <c r="KKV2" s="427"/>
      <c r="KKW2" s="427"/>
      <c r="KKX2" s="427"/>
      <c r="KKY2" s="427"/>
      <c r="KKZ2" s="427"/>
      <c r="KLA2" s="427"/>
      <c r="KLB2" s="427"/>
      <c r="KLC2" s="427"/>
      <c r="KLD2" s="427"/>
      <c r="KLE2" s="427"/>
      <c r="KLF2" s="427"/>
      <c r="KLG2" s="427"/>
      <c r="KLH2" s="427"/>
      <c r="KLI2" s="427"/>
      <c r="KLJ2" s="427"/>
      <c r="KLK2" s="427" t="s">
        <v>135</v>
      </c>
      <c r="KLL2" s="427"/>
      <c r="KLM2" s="427"/>
      <c r="KLN2" s="427"/>
      <c r="KLO2" s="427"/>
      <c r="KLP2" s="427"/>
      <c r="KLQ2" s="427"/>
      <c r="KLR2" s="427"/>
      <c r="KLS2" s="427"/>
      <c r="KLT2" s="427"/>
      <c r="KLU2" s="427"/>
      <c r="KLV2" s="427"/>
      <c r="KLW2" s="427"/>
      <c r="KLX2" s="427"/>
      <c r="KLY2" s="427"/>
      <c r="KLZ2" s="427"/>
      <c r="KMA2" s="427" t="s">
        <v>135</v>
      </c>
      <c r="KMB2" s="427"/>
      <c r="KMC2" s="427"/>
      <c r="KMD2" s="427"/>
      <c r="KME2" s="427"/>
      <c r="KMF2" s="427"/>
      <c r="KMG2" s="427"/>
      <c r="KMH2" s="427"/>
      <c r="KMI2" s="427"/>
      <c r="KMJ2" s="427"/>
      <c r="KMK2" s="427"/>
      <c r="KML2" s="427"/>
      <c r="KMM2" s="427"/>
      <c r="KMN2" s="427"/>
      <c r="KMO2" s="427"/>
      <c r="KMP2" s="427"/>
      <c r="KMQ2" s="427" t="s">
        <v>135</v>
      </c>
      <c r="KMR2" s="427"/>
      <c r="KMS2" s="427"/>
      <c r="KMT2" s="427"/>
      <c r="KMU2" s="427"/>
      <c r="KMV2" s="427"/>
      <c r="KMW2" s="427"/>
      <c r="KMX2" s="427"/>
      <c r="KMY2" s="427"/>
      <c r="KMZ2" s="427"/>
      <c r="KNA2" s="427"/>
      <c r="KNB2" s="427"/>
      <c r="KNC2" s="427"/>
      <c r="KND2" s="427"/>
      <c r="KNE2" s="427"/>
      <c r="KNF2" s="427"/>
      <c r="KNG2" s="427" t="s">
        <v>135</v>
      </c>
      <c r="KNH2" s="427"/>
      <c r="KNI2" s="427"/>
      <c r="KNJ2" s="427"/>
      <c r="KNK2" s="427"/>
      <c r="KNL2" s="427"/>
      <c r="KNM2" s="427"/>
      <c r="KNN2" s="427"/>
      <c r="KNO2" s="427"/>
      <c r="KNP2" s="427"/>
      <c r="KNQ2" s="427"/>
      <c r="KNR2" s="427"/>
      <c r="KNS2" s="427"/>
      <c r="KNT2" s="427"/>
      <c r="KNU2" s="427"/>
      <c r="KNV2" s="427"/>
      <c r="KNW2" s="427" t="s">
        <v>135</v>
      </c>
      <c r="KNX2" s="427"/>
      <c r="KNY2" s="427"/>
      <c r="KNZ2" s="427"/>
      <c r="KOA2" s="427"/>
      <c r="KOB2" s="427"/>
      <c r="KOC2" s="427"/>
      <c r="KOD2" s="427"/>
      <c r="KOE2" s="427"/>
      <c r="KOF2" s="427"/>
      <c r="KOG2" s="427"/>
      <c r="KOH2" s="427"/>
      <c r="KOI2" s="427"/>
      <c r="KOJ2" s="427"/>
      <c r="KOK2" s="427"/>
      <c r="KOL2" s="427"/>
      <c r="KOM2" s="427" t="s">
        <v>135</v>
      </c>
      <c r="KON2" s="427"/>
      <c r="KOO2" s="427"/>
      <c r="KOP2" s="427"/>
      <c r="KOQ2" s="427"/>
      <c r="KOR2" s="427"/>
      <c r="KOS2" s="427"/>
      <c r="KOT2" s="427"/>
      <c r="KOU2" s="427"/>
      <c r="KOV2" s="427"/>
      <c r="KOW2" s="427"/>
      <c r="KOX2" s="427"/>
      <c r="KOY2" s="427"/>
      <c r="KOZ2" s="427"/>
      <c r="KPA2" s="427"/>
      <c r="KPB2" s="427"/>
      <c r="KPC2" s="427" t="s">
        <v>135</v>
      </c>
      <c r="KPD2" s="427"/>
      <c r="KPE2" s="427"/>
      <c r="KPF2" s="427"/>
      <c r="KPG2" s="427"/>
      <c r="KPH2" s="427"/>
      <c r="KPI2" s="427"/>
      <c r="KPJ2" s="427"/>
      <c r="KPK2" s="427"/>
      <c r="KPL2" s="427"/>
      <c r="KPM2" s="427"/>
      <c r="KPN2" s="427"/>
      <c r="KPO2" s="427"/>
      <c r="KPP2" s="427"/>
      <c r="KPQ2" s="427"/>
      <c r="KPR2" s="427"/>
      <c r="KPS2" s="427" t="s">
        <v>135</v>
      </c>
      <c r="KPT2" s="427"/>
      <c r="KPU2" s="427"/>
      <c r="KPV2" s="427"/>
      <c r="KPW2" s="427"/>
      <c r="KPX2" s="427"/>
      <c r="KPY2" s="427"/>
      <c r="KPZ2" s="427"/>
      <c r="KQA2" s="427"/>
      <c r="KQB2" s="427"/>
      <c r="KQC2" s="427"/>
      <c r="KQD2" s="427"/>
      <c r="KQE2" s="427"/>
      <c r="KQF2" s="427"/>
      <c r="KQG2" s="427"/>
      <c r="KQH2" s="427"/>
      <c r="KQI2" s="427" t="s">
        <v>135</v>
      </c>
      <c r="KQJ2" s="427"/>
      <c r="KQK2" s="427"/>
      <c r="KQL2" s="427"/>
      <c r="KQM2" s="427"/>
      <c r="KQN2" s="427"/>
      <c r="KQO2" s="427"/>
      <c r="KQP2" s="427"/>
      <c r="KQQ2" s="427"/>
      <c r="KQR2" s="427"/>
      <c r="KQS2" s="427"/>
      <c r="KQT2" s="427"/>
      <c r="KQU2" s="427"/>
      <c r="KQV2" s="427"/>
      <c r="KQW2" s="427"/>
      <c r="KQX2" s="427"/>
      <c r="KQY2" s="427" t="s">
        <v>135</v>
      </c>
      <c r="KQZ2" s="427"/>
      <c r="KRA2" s="427"/>
      <c r="KRB2" s="427"/>
      <c r="KRC2" s="427"/>
      <c r="KRD2" s="427"/>
      <c r="KRE2" s="427"/>
      <c r="KRF2" s="427"/>
      <c r="KRG2" s="427"/>
      <c r="KRH2" s="427"/>
      <c r="KRI2" s="427"/>
      <c r="KRJ2" s="427"/>
      <c r="KRK2" s="427"/>
      <c r="KRL2" s="427"/>
      <c r="KRM2" s="427"/>
      <c r="KRN2" s="427"/>
      <c r="KRO2" s="427" t="s">
        <v>135</v>
      </c>
      <c r="KRP2" s="427"/>
      <c r="KRQ2" s="427"/>
      <c r="KRR2" s="427"/>
      <c r="KRS2" s="427"/>
      <c r="KRT2" s="427"/>
      <c r="KRU2" s="427"/>
      <c r="KRV2" s="427"/>
      <c r="KRW2" s="427"/>
      <c r="KRX2" s="427"/>
      <c r="KRY2" s="427"/>
      <c r="KRZ2" s="427"/>
      <c r="KSA2" s="427"/>
      <c r="KSB2" s="427"/>
      <c r="KSC2" s="427"/>
      <c r="KSD2" s="427"/>
      <c r="KSE2" s="427" t="s">
        <v>135</v>
      </c>
      <c r="KSF2" s="427"/>
      <c r="KSG2" s="427"/>
      <c r="KSH2" s="427"/>
      <c r="KSI2" s="427"/>
      <c r="KSJ2" s="427"/>
      <c r="KSK2" s="427"/>
      <c r="KSL2" s="427"/>
      <c r="KSM2" s="427"/>
      <c r="KSN2" s="427"/>
      <c r="KSO2" s="427"/>
      <c r="KSP2" s="427"/>
      <c r="KSQ2" s="427"/>
      <c r="KSR2" s="427"/>
      <c r="KSS2" s="427"/>
      <c r="KST2" s="427"/>
      <c r="KSU2" s="427" t="s">
        <v>135</v>
      </c>
      <c r="KSV2" s="427"/>
      <c r="KSW2" s="427"/>
      <c r="KSX2" s="427"/>
      <c r="KSY2" s="427"/>
      <c r="KSZ2" s="427"/>
      <c r="KTA2" s="427"/>
      <c r="KTB2" s="427"/>
      <c r="KTC2" s="427"/>
      <c r="KTD2" s="427"/>
      <c r="KTE2" s="427"/>
      <c r="KTF2" s="427"/>
      <c r="KTG2" s="427"/>
      <c r="KTH2" s="427"/>
      <c r="KTI2" s="427"/>
      <c r="KTJ2" s="427"/>
      <c r="KTK2" s="427" t="s">
        <v>135</v>
      </c>
      <c r="KTL2" s="427"/>
      <c r="KTM2" s="427"/>
      <c r="KTN2" s="427"/>
      <c r="KTO2" s="427"/>
      <c r="KTP2" s="427"/>
      <c r="KTQ2" s="427"/>
      <c r="KTR2" s="427"/>
      <c r="KTS2" s="427"/>
      <c r="KTT2" s="427"/>
      <c r="KTU2" s="427"/>
      <c r="KTV2" s="427"/>
      <c r="KTW2" s="427"/>
      <c r="KTX2" s="427"/>
      <c r="KTY2" s="427"/>
      <c r="KTZ2" s="427"/>
      <c r="KUA2" s="427" t="s">
        <v>135</v>
      </c>
      <c r="KUB2" s="427"/>
      <c r="KUC2" s="427"/>
      <c r="KUD2" s="427"/>
      <c r="KUE2" s="427"/>
      <c r="KUF2" s="427"/>
      <c r="KUG2" s="427"/>
      <c r="KUH2" s="427"/>
      <c r="KUI2" s="427"/>
      <c r="KUJ2" s="427"/>
      <c r="KUK2" s="427"/>
      <c r="KUL2" s="427"/>
      <c r="KUM2" s="427"/>
      <c r="KUN2" s="427"/>
      <c r="KUO2" s="427"/>
      <c r="KUP2" s="427"/>
      <c r="KUQ2" s="427" t="s">
        <v>135</v>
      </c>
      <c r="KUR2" s="427"/>
      <c r="KUS2" s="427"/>
      <c r="KUT2" s="427"/>
      <c r="KUU2" s="427"/>
      <c r="KUV2" s="427"/>
      <c r="KUW2" s="427"/>
      <c r="KUX2" s="427"/>
      <c r="KUY2" s="427"/>
      <c r="KUZ2" s="427"/>
      <c r="KVA2" s="427"/>
      <c r="KVB2" s="427"/>
      <c r="KVC2" s="427"/>
      <c r="KVD2" s="427"/>
      <c r="KVE2" s="427"/>
      <c r="KVF2" s="427"/>
      <c r="KVG2" s="427" t="s">
        <v>135</v>
      </c>
      <c r="KVH2" s="427"/>
      <c r="KVI2" s="427"/>
      <c r="KVJ2" s="427"/>
      <c r="KVK2" s="427"/>
      <c r="KVL2" s="427"/>
      <c r="KVM2" s="427"/>
      <c r="KVN2" s="427"/>
      <c r="KVO2" s="427"/>
      <c r="KVP2" s="427"/>
      <c r="KVQ2" s="427"/>
      <c r="KVR2" s="427"/>
      <c r="KVS2" s="427"/>
      <c r="KVT2" s="427"/>
      <c r="KVU2" s="427"/>
      <c r="KVV2" s="427"/>
      <c r="KVW2" s="427" t="s">
        <v>135</v>
      </c>
      <c r="KVX2" s="427"/>
      <c r="KVY2" s="427"/>
      <c r="KVZ2" s="427"/>
      <c r="KWA2" s="427"/>
      <c r="KWB2" s="427"/>
      <c r="KWC2" s="427"/>
      <c r="KWD2" s="427"/>
      <c r="KWE2" s="427"/>
      <c r="KWF2" s="427"/>
      <c r="KWG2" s="427"/>
      <c r="KWH2" s="427"/>
      <c r="KWI2" s="427"/>
      <c r="KWJ2" s="427"/>
      <c r="KWK2" s="427"/>
      <c r="KWL2" s="427"/>
      <c r="KWM2" s="427" t="s">
        <v>135</v>
      </c>
      <c r="KWN2" s="427"/>
      <c r="KWO2" s="427"/>
      <c r="KWP2" s="427"/>
      <c r="KWQ2" s="427"/>
      <c r="KWR2" s="427"/>
      <c r="KWS2" s="427"/>
      <c r="KWT2" s="427"/>
      <c r="KWU2" s="427"/>
      <c r="KWV2" s="427"/>
      <c r="KWW2" s="427"/>
      <c r="KWX2" s="427"/>
      <c r="KWY2" s="427"/>
      <c r="KWZ2" s="427"/>
      <c r="KXA2" s="427"/>
      <c r="KXB2" s="427"/>
      <c r="KXC2" s="427" t="s">
        <v>135</v>
      </c>
      <c r="KXD2" s="427"/>
      <c r="KXE2" s="427"/>
      <c r="KXF2" s="427"/>
      <c r="KXG2" s="427"/>
      <c r="KXH2" s="427"/>
      <c r="KXI2" s="427"/>
      <c r="KXJ2" s="427"/>
      <c r="KXK2" s="427"/>
      <c r="KXL2" s="427"/>
      <c r="KXM2" s="427"/>
      <c r="KXN2" s="427"/>
      <c r="KXO2" s="427"/>
      <c r="KXP2" s="427"/>
      <c r="KXQ2" s="427"/>
      <c r="KXR2" s="427"/>
      <c r="KXS2" s="427" t="s">
        <v>135</v>
      </c>
      <c r="KXT2" s="427"/>
      <c r="KXU2" s="427"/>
      <c r="KXV2" s="427"/>
      <c r="KXW2" s="427"/>
      <c r="KXX2" s="427"/>
      <c r="KXY2" s="427"/>
      <c r="KXZ2" s="427"/>
      <c r="KYA2" s="427"/>
      <c r="KYB2" s="427"/>
      <c r="KYC2" s="427"/>
      <c r="KYD2" s="427"/>
      <c r="KYE2" s="427"/>
      <c r="KYF2" s="427"/>
      <c r="KYG2" s="427"/>
      <c r="KYH2" s="427"/>
      <c r="KYI2" s="427" t="s">
        <v>135</v>
      </c>
      <c r="KYJ2" s="427"/>
      <c r="KYK2" s="427"/>
      <c r="KYL2" s="427"/>
      <c r="KYM2" s="427"/>
      <c r="KYN2" s="427"/>
      <c r="KYO2" s="427"/>
      <c r="KYP2" s="427"/>
      <c r="KYQ2" s="427"/>
      <c r="KYR2" s="427"/>
      <c r="KYS2" s="427"/>
      <c r="KYT2" s="427"/>
      <c r="KYU2" s="427"/>
      <c r="KYV2" s="427"/>
      <c r="KYW2" s="427"/>
      <c r="KYX2" s="427"/>
      <c r="KYY2" s="427" t="s">
        <v>135</v>
      </c>
      <c r="KYZ2" s="427"/>
      <c r="KZA2" s="427"/>
      <c r="KZB2" s="427"/>
      <c r="KZC2" s="427"/>
      <c r="KZD2" s="427"/>
      <c r="KZE2" s="427"/>
      <c r="KZF2" s="427"/>
      <c r="KZG2" s="427"/>
      <c r="KZH2" s="427"/>
      <c r="KZI2" s="427"/>
      <c r="KZJ2" s="427"/>
      <c r="KZK2" s="427"/>
      <c r="KZL2" s="427"/>
      <c r="KZM2" s="427"/>
      <c r="KZN2" s="427"/>
      <c r="KZO2" s="427" t="s">
        <v>135</v>
      </c>
      <c r="KZP2" s="427"/>
      <c r="KZQ2" s="427"/>
      <c r="KZR2" s="427"/>
      <c r="KZS2" s="427"/>
      <c r="KZT2" s="427"/>
      <c r="KZU2" s="427"/>
      <c r="KZV2" s="427"/>
      <c r="KZW2" s="427"/>
      <c r="KZX2" s="427"/>
      <c r="KZY2" s="427"/>
      <c r="KZZ2" s="427"/>
      <c r="LAA2" s="427"/>
      <c r="LAB2" s="427"/>
      <c r="LAC2" s="427"/>
      <c r="LAD2" s="427"/>
      <c r="LAE2" s="427" t="s">
        <v>135</v>
      </c>
      <c r="LAF2" s="427"/>
      <c r="LAG2" s="427"/>
      <c r="LAH2" s="427"/>
      <c r="LAI2" s="427"/>
      <c r="LAJ2" s="427"/>
      <c r="LAK2" s="427"/>
      <c r="LAL2" s="427"/>
      <c r="LAM2" s="427"/>
      <c r="LAN2" s="427"/>
      <c r="LAO2" s="427"/>
      <c r="LAP2" s="427"/>
      <c r="LAQ2" s="427"/>
      <c r="LAR2" s="427"/>
      <c r="LAS2" s="427"/>
      <c r="LAT2" s="427"/>
      <c r="LAU2" s="427" t="s">
        <v>135</v>
      </c>
      <c r="LAV2" s="427"/>
      <c r="LAW2" s="427"/>
      <c r="LAX2" s="427"/>
      <c r="LAY2" s="427"/>
      <c r="LAZ2" s="427"/>
      <c r="LBA2" s="427"/>
      <c r="LBB2" s="427"/>
      <c r="LBC2" s="427"/>
      <c r="LBD2" s="427"/>
      <c r="LBE2" s="427"/>
      <c r="LBF2" s="427"/>
      <c r="LBG2" s="427"/>
      <c r="LBH2" s="427"/>
      <c r="LBI2" s="427"/>
      <c r="LBJ2" s="427"/>
      <c r="LBK2" s="427" t="s">
        <v>135</v>
      </c>
      <c r="LBL2" s="427"/>
      <c r="LBM2" s="427"/>
      <c r="LBN2" s="427"/>
      <c r="LBO2" s="427"/>
      <c r="LBP2" s="427"/>
      <c r="LBQ2" s="427"/>
      <c r="LBR2" s="427"/>
      <c r="LBS2" s="427"/>
      <c r="LBT2" s="427"/>
      <c r="LBU2" s="427"/>
      <c r="LBV2" s="427"/>
      <c r="LBW2" s="427"/>
      <c r="LBX2" s="427"/>
      <c r="LBY2" s="427"/>
      <c r="LBZ2" s="427"/>
      <c r="LCA2" s="427" t="s">
        <v>135</v>
      </c>
      <c r="LCB2" s="427"/>
      <c r="LCC2" s="427"/>
      <c r="LCD2" s="427"/>
      <c r="LCE2" s="427"/>
      <c r="LCF2" s="427"/>
      <c r="LCG2" s="427"/>
      <c r="LCH2" s="427"/>
      <c r="LCI2" s="427"/>
      <c r="LCJ2" s="427"/>
      <c r="LCK2" s="427"/>
      <c r="LCL2" s="427"/>
      <c r="LCM2" s="427"/>
      <c r="LCN2" s="427"/>
      <c r="LCO2" s="427"/>
      <c r="LCP2" s="427"/>
      <c r="LCQ2" s="427" t="s">
        <v>135</v>
      </c>
      <c r="LCR2" s="427"/>
      <c r="LCS2" s="427"/>
      <c r="LCT2" s="427"/>
      <c r="LCU2" s="427"/>
      <c r="LCV2" s="427"/>
      <c r="LCW2" s="427"/>
      <c r="LCX2" s="427"/>
      <c r="LCY2" s="427"/>
      <c r="LCZ2" s="427"/>
      <c r="LDA2" s="427"/>
      <c r="LDB2" s="427"/>
      <c r="LDC2" s="427"/>
      <c r="LDD2" s="427"/>
      <c r="LDE2" s="427"/>
      <c r="LDF2" s="427"/>
      <c r="LDG2" s="427" t="s">
        <v>135</v>
      </c>
      <c r="LDH2" s="427"/>
      <c r="LDI2" s="427"/>
      <c r="LDJ2" s="427"/>
      <c r="LDK2" s="427"/>
      <c r="LDL2" s="427"/>
      <c r="LDM2" s="427"/>
      <c r="LDN2" s="427"/>
      <c r="LDO2" s="427"/>
      <c r="LDP2" s="427"/>
      <c r="LDQ2" s="427"/>
      <c r="LDR2" s="427"/>
      <c r="LDS2" s="427"/>
      <c r="LDT2" s="427"/>
      <c r="LDU2" s="427"/>
      <c r="LDV2" s="427"/>
      <c r="LDW2" s="427" t="s">
        <v>135</v>
      </c>
      <c r="LDX2" s="427"/>
      <c r="LDY2" s="427"/>
      <c r="LDZ2" s="427"/>
      <c r="LEA2" s="427"/>
      <c r="LEB2" s="427"/>
      <c r="LEC2" s="427"/>
      <c r="LED2" s="427"/>
      <c r="LEE2" s="427"/>
      <c r="LEF2" s="427"/>
      <c r="LEG2" s="427"/>
      <c r="LEH2" s="427"/>
      <c r="LEI2" s="427"/>
      <c r="LEJ2" s="427"/>
      <c r="LEK2" s="427"/>
      <c r="LEL2" s="427"/>
      <c r="LEM2" s="427" t="s">
        <v>135</v>
      </c>
      <c r="LEN2" s="427"/>
      <c r="LEO2" s="427"/>
      <c r="LEP2" s="427"/>
      <c r="LEQ2" s="427"/>
      <c r="LER2" s="427"/>
      <c r="LES2" s="427"/>
      <c r="LET2" s="427"/>
      <c r="LEU2" s="427"/>
      <c r="LEV2" s="427"/>
      <c r="LEW2" s="427"/>
      <c r="LEX2" s="427"/>
      <c r="LEY2" s="427"/>
      <c r="LEZ2" s="427"/>
      <c r="LFA2" s="427"/>
      <c r="LFB2" s="427"/>
      <c r="LFC2" s="427" t="s">
        <v>135</v>
      </c>
      <c r="LFD2" s="427"/>
      <c r="LFE2" s="427"/>
      <c r="LFF2" s="427"/>
      <c r="LFG2" s="427"/>
      <c r="LFH2" s="427"/>
      <c r="LFI2" s="427"/>
      <c r="LFJ2" s="427"/>
      <c r="LFK2" s="427"/>
      <c r="LFL2" s="427"/>
      <c r="LFM2" s="427"/>
      <c r="LFN2" s="427"/>
      <c r="LFO2" s="427"/>
      <c r="LFP2" s="427"/>
      <c r="LFQ2" s="427"/>
      <c r="LFR2" s="427"/>
      <c r="LFS2" s="427" t="s">
        <v>135</v>
      </c>
      <c r="LFT2" s="427"/>
      <c r="LFU2" s="427"/>
      <c r="LFV2" s="427"/>
      <c r="LFW2" s="427"/>
      <c r="LFX2" s="427"/>
      <c r="LFY2" s="427"/>
      <c r="LFZ2" s="427"/>
      <c r="LGA2" s="427"/>
      <c r="LGB2" s="427"/>
      <c r="LGC2" s="427"/>
      <c r="LGD2" s="427"/>
      <c r="LGE2" s="427"/>
      <c r="LGF2" s="427"/>
      <c r="LGG2" s="427"/>
      <c r="LGH2" s="427"/>
      <c r="LGI2" s="427" t="s">
        <v>135</v>
      </c>
      <c r="LGJ2" s="427"/>
      <c r="LGK2" s="427"/>
      <c r="LGL2" s="427"/>
      <c r="LGM2" s="427"/>
      <c r="LGN2" s="427"/>
      <c r="LGO2" s="427"/>
      <c r="LGP2" s="427"/>
      <c r="LGQ2" s="427"/>
      <c r="LGR2" s="427"/>
      <c r="LGS2" s="427"/>
      <c r="LGT2" s="427"/>
      <c r="LGU2" s="427"/>
      <c r="LGV2" s="427"/>
      <c r="LGW2" s="427"/>
      <c r="LGX2" s="427"/>
      <c r="LGY2" s="427" t="s">
        <v>135</v>
      </c>
      <c r="LGZ2" s="427"/>
      <c r="LHA2" s="427"/>
      <c r="LHB2" s="427"/>
      <c r="LHC2" s="427"/>
      <c r="LHD2" s="427"/>
      <c r="LHE2" s="427"/>
      <c r="LHF2" s="427"/>
      <c r="LHG2" s="427"/>
      <c r="LHH2" s="427"/>
      <c r="LHI2" s="427"/>
      <c r="LHJ2" s="427"/>
      <c r="LHK2" s="427"/>
      <c r="LHL2" s="427"/>
      <c r="LHM2" s="427"/>
      <c r="LHN2" s="427"/>
      <c r="LHO2" s="427" t="s">
        <v>135</v>
      </c>
      <c r="LHP2" s="427"/>
      <c r="LHQ2" s="427"/>
      <c r="LHR2" s="427"/>
      <c r="LHS2" s="427"/>
      <c r="LHT2" s="427"/>
      <c r="LHU2" s="427"/>
      <c r="LHV2" s="427"/>
      <c r="LHW2" s="427"/>
      <c r="LHX2" s="427"/>
      <c r="LHY2" s="427"/>
      <c r="LHZ2" s="427"/>
      <c r="LIA2" s="427"/>
      <c r="LIB2" s="427"/>
      <c r="LIC2" s="427"/>
      <c r="LID2" s="427"/>
      <c r="LIE2" s="427" t="s">
        <v>135</v>
      </c>
      <c r="LIF2" s="427"/>
      <c r="LIG2" s="427"/>
      <c r="LIH2" s="427"/>
      <c r="LII2" s="427"/>
      <c r="LIJ2" s="427"/>
      <c r="LIK2" s="427"/>
      <c r="LIL2" s="427"/>
      <c r="LIM2" s="427"/>
      <c r="LIN2" s="427"/>
      <c r="LIO2" s="427"/>
      <c r="LIP2" s="427"/>
      <c r="LIQ2" s="427"/>
      <c r="LIR2" s="427"/>
      <c r="LIS2" s="427"/>
      <c r="LIT2" s="427"/>
      <c r="LIU2" s="427" t="s">
        <v>135</v>
      </c>
      <c r="LIV2" s="427"/>
      <c r="LIW2" s="427"/>
      <c r="LIX2" s="427"/>
      <c r="LIY2" s="427"/>
      <c r="LIZ2" s="427"/>
      <c r="LJA2" s="427"/>
      <c r="LJB2" s="427"/>
      <c r="LJC2" s="427"/>
      <c r="LJD2" s="427"/>
      <c r="LJE2" s="427"/>
      <c r="LJF2" s="427"/>
      <c r="LJG2" s="427"/>
      <c r="LJH2" s="427"/>
      <c r="LJI2" s="427"/>
      <c r="LJJ2" s="427"/>
      <c r="LJK2" s="427" t="s">
        <v>135</v>
      </c>
      <c r="LJL2" s="427"/>
      <c r="LJM2" s="427"/>
      <c r="LJN2" s="427"/>
      <c r="LJO2" s="427"/>
      <c r="LJP2" s="427"/>
      <c r="LJQ2" s="427"/>
      <c r="LJR2" s="427"/>
      <c r="LJS2" s="427"/>
      <c r="LJT2" s="427"/>
      <c r="LJU2" s="427"/>
      <c r="LJV2" s="427"/>
      <c r="LJW2" s="427"/>
      <c r="LJX2" s="427"/>
      <c r="LJY2" s="427"/>
      <c r="LJZ2" s="427"/>
      <c r="LKA2" s="427" t="s">
        <v>135</v>
      </c>
      <c r="LKB2" s="427"/>
      <c r="LKC2" s="427"/>
      <c r="LKD2" s="427"/>
      <c r="LKE2" s="427"/>
      <c r="LKF2" s="427"/>
      <c r="LKG2" s="427"/>
      <c r="LKH2" s="427"/>
      <c r="LKI2" s="427"/>
      <c r="LKJ2" s="427"/>
      <c r="LKK2" s="427"/>
      <c r="LKL2" s="427"/>
      <c r="LKM2" s="427"/>
      <c r="LKN2" s="427"/>
      <c r="LKO2" s="427"/>
      <c r="LKP2" s="427"/>
      <c r="LKQ2" s="427" t="s">
        <v>135</v>
      </c>
      <c r="LKR2" s="427"/>
      <c r="LKS2" s="427"/>
      <c r="LKT2" s="427"/>
      <c r="LKU2" s="427"/>
      <c r="LKV2" s="427"/>
      <c r="LKW2" s="427"/>
      <c r="LKX2" s="427"/>
      <c r="LKY2" s="427"/>
      <c r="LKZ2" s="427"/>
      <c r="LLA2" s="427"/>
      <c r="LLB2" s="427"/>
      <c r="LLC2" s="427"/>
      <c r="LLD2" s="427"/>
      <c r="LLE2" s="427"/>
      <c r="LLF2" s="427"/>
      <c r="LLG2" s="427" t="s">
        <v>135</v>
      </c>
      <c r="LLH2" s="427"/>
      <c r="LLI2" s="427"/>
      <c r="LLJ2" s="427"/>
      <c r="LLK2" s="427"/>
      <c r="LLL2" s="427"/>
      <c r="LLM2" s="427"/>
      <c r="LLN2" s="427"/>
      <c r="LLO2" s="427"/>
      <c r="LLP2" s="427"/>
      <c r="LLQ2" s="427"/>
      <c r="LLR2" s="427"/>
      <c r="LLS2" s="427"/>
      <c r="LLT2" s="427"/>
      <c r="LLU2" s="427"/>
      <c r="LLV2" s="427"/>
      <c r="LLW2" s="427" t="s">
        <v>135</v>
      </c>
      <c r="LLX2" s="427"/>
      <c r="LLY2" s="427"/>
      <c r="LLZ2" s="427"/>
      <c r="LMA2" s="427"/>
      <c r="LMB2" s="427"/>
      <c r="LMC2" s="427"/>
      <c r="LMD2" s="427"/>
      <c r="LME2" s="427"/>
      <c r="LMF2" s="427"/>
      <c r="LMG2" s="427"/>
      <c r="LMH2" s="427"/>
      <c r="LMI2" s="427"/>
      <c r="LMJ2" s="427"/>
      <c r="LMK2" s="427"/>
      <c r="LML2" s="427"/>
      <c r="LMM2" s="427" t="s">
        <v>135</v>
      </c>
      <c r="LMN2" s="427"/>
      <c r="LMO2" s="427"/>
      <c r="LMP2" s="427"/>
      <c r="LMQ2" s="427"/>
      <c r="LMR2" s="427"/>
      <c r="LMS2" s="427"/>
      <c r="LMT2" s="427"/>
      <c r="LMU2" s="427"/>
      <c r="LMV2" s="427"/>
      <c r="LMW2" s="427"/>
      <c r="LMX2" s="427"/>
      <c r="LMY2" s="427"/>
      <c r="LMZ2" s="427"/>
      <c r="LNA2" s="427"/>
      <c r="LNB2" s="427"/>
      <c r="LNC2" s="427" t="s">
        <v>135</v>
      </c>
      <c r="LND2" s="427"/>
      <c r="LNE2" s="427"/>
      <c r="LNF2" s="427"/>
      <c r="LNG2" s="427"/>
      <c r="LNH2" s="427"/>
      <c r="LNI2" s="427"/>
      <c r="LNJ2" s="427"/>
      <c r="LNK2" s="427"/>
      <c r="LNL2" s="427"/>
      <c r="LNM2" s="427"/>
      <c r="LNN2" s="427"/>
      <c r="LNO2" s="427"/>
      <c r="LNP2" s="427"/>
      <c r="LNQ2" s="427"/>
      <c r="LNR2" s="427"/>
      <c r="LNS2" s="427" t="s">
        <v>135</v>
      </c>
      <c r="LNT2" s="427"/>
      <c r="LNU2" s="427"/>
      <c r="LNV2" s="427"/>
      <c r="LNW2" s="427"/>
      <c r="LNX2" s="427"/>
      <c r="LNY2" s="427"/>
      <c r="LNZ2" s="427"/>
      <c r="LOA2" s="427"/>
      <c r="LOB2" s="427"/>
      <c r="LOC2" s="427"/>
      <c r="LOD2" s="427"/>
      <c r="LOE2" s="427"/>
      <c r="LOF2" s="427"/>
      <c r="LOG2" s="427"/>
      <c r="LOH2" s="427"/>
      <c r="LOI2" s="427" t="s">
        <v>135</v>
      </c>
      <c r="LOJ2" s="427"/>
      <c r="LOK2" s="427"/>
      <c r="LOL2" s="427"/>
      <c r="LOM2" s="427"/>
      <c r="LON2" s="427"/>
      <c r="LOO2" s="427"/>
      <c r="LOP2" s="427"/>
      <c r="LOQ2" s="427"/>
      <c r="LOR2" s="427"/>
      <c r="LOS2" s="427"/>
      <c r="LOT2" s="427"/>
      <c r="LOU2" s="427"/>
      <c r="LOV2" s="427"/>
      <c r="LOW2" s="427"/>
      <c r="LOX2" s="427"/>
      <c r="LOY2" s="427" t="s">
        <v>135</v>
      </c>
      <c r="LOZ2" s="427"/>
      <c r="LPA2" s="427"/>
      <c r="LPB2" s="427"/>
      <c r="LPC2" s="427"/>
      <c r="LPD2" s="427"/>
      <c r="LPE2" s="427"/>
      <c r="LPF2" s="427"/>
      <c r="LPG2" s="427"/>
      <c r="LPH2" s="427"/>
      <c r="LPI2" s="427"/>
      <c r="LPJ2" s="427"/>
      <c r="LPK2" s="427"/>
      <c r="LPL2" s="427"/>
      <c r="LPM2" s="427"/>
      <c r="LPN2" s="427"/>
      <c r="LPO2" s="427" t="s">
        <v>135</v>
      </c>
      <c r="LPP2" s="427"/>
      <c r="LPQ2" s="427"/>
      <c r="LPR2" s="427"/>
      <c r="LPS2" s="427"/>
      <c r="LPT2" s="427"/>
      <c r="LPU2" s="427"/>
      <c r="LPV2" s="427"/>
      <c r="LPW2" s="427"/>
      <c r="LPX2" s="427"/>
      <c r="LPY2" s="427"/>
      <c r="LPZ2" s="427"/>
      <c r="LQA2" s="427"/>
      <c r="LQB2" s="427"/>
      <c r="LQC2" s="427"/>
      <c r="LQD2" s="427"/>
      <c r="LQE2" s="427" t="s">
        <v>135</v>
      </c>
      <c r="LQF2" s="427"/>
      <c r="LQG2" s="427"/>
      <c r="LQH2" s="427"/>
      <c r="LQI2" s="427"/>
      <c r="LQJ2" s="427"/>
      <c r="LQK2" s="427"/>
      <c r="LQL2" s="427"/>
      <c r="LQM2" s="427"/>
      <c r="LQN2" s="427"/>
      <c r="LQO2" s="427"/>
      <c r="LQP2" s="427"/>
      <c r="LQQ2" s="427"/>
      <c r="LQR2" s="427"/>
      <c r="LQS2" s="427"/>
      <c r="LQT2" s="427"/>
      <c r="LQU2" s="427" t="s">
        <v>135</v>
      </c>
      <c r="LQV2" s="427"/>
      <c r="LQW2" s="427"/>
      <c r="LQX2" s="427"/>
      <c r="LQY2" s="427"/>
      <c r="LQZ2" s="427"/>
      <c r="LRA2" s="427"/>
      <c r="LRB2" s="427"/>
      <c r="LRC2" s="427"/>
      <c r="LRD2" s="427"/>
      <c r="LRE2" s="427"/>
      <c r="LRF2" s="427"/>
      <c r="LRG2" s="427"/>
      <c r="LRH2" s="427"/>
      <c r="LRI2" s="427"/>
      <c r="LRJ2" s="427"/>
      <c r="LRK2" s="427" t="s">
        <v>135</v>
      </c>
      <c r="LRL2" s="427"/>
      <c r="LRM2" s="427"/>
      <c r="LRN2" s="427"/>
      <c r="LRO2" s="427"/>
      <c r="LRP2" s="427"/>
      <c r="LRQ2" s="427"/>
      <c r="LRR2" s="427"/>
      <c r="LRS2" s="427"/>
      <c r="LRT2" s="427"/>
      <c r="LRU2" s="427"/>
      <c r="LRV2" s="427"/>
      <c r="LRW2" s="427"/>
      <c r="LRX2" s="427"/>
      <c r="LRY2" s="427"/>
      <c r="LRZ2" s="427"/>
      <c r="LSA2" s="427" t="s">
        <v>135</v>
      </c>
      <c r="LSB2" s="427"/>
      <c r="LSC2" s="427"/>
      <c r="LSD2" s="427"/>
      <c r="LSE2" s="427"/>
      <c r="LSF2" s="427"/>
      <c r="LSG2" s="427"/>
      <c r="LSH2" s="427"/>
      <c r="LSI2" s="427"/>
      <c r="LSJ2" s="427"/>
      <c r="LSK2" s="427"/>
      <c r="LSL2" s="427"/>
      <c r="LSM2" s="427"/>
      <c r="LSN2" s="427"/>
      <c r="LSO2" s="427"/>
      <c r="LSP2" s="427"/>
      <c r="LSQ2" s="427" t="s">
        <v>135</v>
      </c>
      <c r="LSR2" s="427"/>
      <c r="LSS2" s="427"/>
      <c r="LST2" s="427"/>
      <c r="LSU2" s="427"/>
      <c r="LSV2" s="427"/>
      <c r="LSW2" s="427"/>
      <c r="LSX2" s="427"/>
      <c r="LSY2" s="427"/>
      <c r="LSZ2" s="427"/>
      <c r="LTA2" s="427"/>
      <c r="LTB2" s="427"/>
      <c r="LTC2" s="427"/>
      <c r="LTD2" s="427"/>
      <c r="LTE2" s="427"/>
      <c r="LTF2" s="427"/>
      <c r="LTG2" s="427" t="s">
        <v>135</v>
      </c>
      <c r="LTH2" s="427"/>
      <c r="LTI2" s="427"/>
      <c r="LTJ2" s="427"/>
      <c r="LTK2" s="427"/>
      <c r="LTL2" s="427"/>
      <c r="LTM2" s="427"/>
      <c r="LTN2" s="427"/>
      <c r="LTO2" s="427"/>
      <c r="LTP2" s="427"/>
      <c r="LTQ2" s="427"/>
      <c r="LTR2" s="427"/>
      <c r="LTS2" s="427"/>
      <c r="LTT2" s="427"/>
      <c r="LTU2" s="427"/>
      <c r="LTV2" s="427"/>
      <c r="LTW2" s="427" t="s">
        <v>135</v>
      </c>
      <c r="LTX2" s="427"/>
      <c r="LTY2" s="427"/>
      <c r="LTZ2" s="427"/>
      <c r="LUA2" s="427"/>
      <c r="LUB2" s="427"/>
      <c r="LUC2" s="427"/>
      <c r="LUD2" s="427"/>
      <c r="LUE2" s="427"/>
      <c r="LUF2" s="427"/>
      <c r="LUG2" s="427"/>
      <c r="LUH2" s="427"/>
      <c r="LUI2" s="427"/>
      <c r="LUJ2" s="427"/>
      <c r="LUK2" s="427"/>
      <c r="LUL2" s="427"/>
      <c r="LUM2" s="427" t="s">
        <v>135</v>
      </c>
      <c r="LUN2" s="427"/>
      <c r="LUO2" s="427"/>
      <c r="LUP2" s="427"/>
      <c r="LUQ2" s="427"/>
      <c r="LUR2" s="427"/>
      <c r="LUS2" s="427"/>
      <c r="LUT2" s="427"/>
      <c r="LUU2" s="427"/>
      <c r="LUV2" s="427"/>
      <c r="LUW2" s="427"/>
      <c r="LUX2" s="427"/>
      <c r="LUY2" s="427"/>
      <c r="LUZ2" s="427"/>
      <c r="LVA2" s="427"/>
      <c r="LVB2" s="427"/>
      <c r="LVC2" s="427" t="s">
        <v>135</v>
      </c>
      <c r="LVD2" s="427"/>
      <c r="LVE2" s="427"/>
      <c r="LVF2" s="427"/>
      <c r="LVG2" s="427"/>
      <c r="LVH2" s="427"/>
      <c r="LVI2" s="427"/>
      <c r="LVJ2" s="427"/>
      <c r="LVK2" s="427"/>
      <c r="LVL2" s="427"/>
      <c r="LVM2" s="427"/>
      <c r="LVN2" s="427"/>
      <c r="LVO2" s="427"/>
      <c r="LVP2" s="427"/>
      <c r="LVQ2" s="427"/>
      <c r="LVR2" s="427"/>
      <c r="LVS2" s="427" t="s">
        <v>135</v>
      </c>
      <c r="LVT2" s="427"/>
      <c r="LVU2" s="427"/>
      <c r="LVV2" s="427"/>
      <c r="LVW2" s="427"/>
      <c r="LVX2" s="427"/>
      <c r="LVY2" s="427"/>
      <c r="LVZ2" s="427"/>
      <c r="LWA2" s="427"/>
      <c r="LWB2" s="427"/>
      <c r="LWC2" s="427"/>
      <c r="LWD2" s="427"/>
      <c r="LWE2" s="427"/>
      <c r="LWF2" s="427"/>
      <c r="LWG2" s="427"/>
      <c r="LWH2" s="427"/>
      <c r="LWI2" s="427" t="s">
        <v>135</v>
      </c>
      <c r="LWJ2" s="427"/>
      <c r="LWK2" s="427"/>
      <c r="LWL2" s="427"/>
      <c r="LWM2" s="427"/>
      <c r="LWN2" s="427"/>
      <c r="LWO2" s="427"/>
      <c r="LWP2" s="427"/>
      <c r="LWQ2" s="427"/>
      <c r="LWR2" s="427"/>
      <c r="LWS2" s="427"/>
      <c r="LWT2" s="427"/>
      <c r="LWU2" s="427"/>
      <c r="LWV2" s="427"/>
      <c r="LWW2" s="427"/>
      <c r="LWX2" s="427"/>
      <c r="LWY2" s="427" t="s">
        <v>135</v>
      </c>
      <c r="LWZ2" s="427"/>
      <c r="LXA2" s="427"/>
      <c r="LXB2" s="427"/>
      <c r="LXC2" s="427"/>
      <c r="LXD2" s="427"/>
      <c r="LXE2" s="427"/>
      <c r="LXF2" s="427"/>
      <c r="LXG2" s="427"/>
      <c r="LXH2" s="427"/>
      <c r="LXI2" s="427"/>
      <c r="LXJ2" s="427"/>
      <c r="LXK2" s="427"/>
      <c r="LXL2" s="427"/>
      <c r="LXM2" s="427"/>
      <c r="LXN2" s="427"/>
      <c r="LXO2" s="427" t="s">
        <v>135</v>
      </c>
      <c r="LXP2" s="427"/>
      <c r="LXQ2" s="427"/>
      <c r="LXR2" s="427"/>
      <c r="LXS2" s="427"/>
      <c r="LXT2" s="427"/>
      <c r="LXU2" s="427"/>
      <c r="LXV2" s="427"/>
      <c r="LXW2" s="427"/>
      <c r="LXX2" s="427"/>
      <c r="LXY2" s="427"/>
      <c r="LXZ2" s="427"/>
      <c r="LYA2" s="427"/>
      <c r="LYB2" s="427"/>
      <c r="LYC2" s="427"/>
      <c r="LYD2" s="427"/>
      <c r="LYE2" s="427" t="s">
        <v>135</v>
      </c>
      <c r="LYF2" s="427"/>
      <c r="LYG2" s="427"/>
      <c r="LYH2" s="427"/>
      <c r="LYI2" s="427"/>
      <c r="LYJ2" s="427"/>
      <c r="LYK2" s="427"/>
      <c r="LYL2" s="427"/>
      <c r="LYM2" s="427"/>
      <c r="LYN2" s="427"/>
      <c r="LYO2" s="427"/>
      <c r="LYP2" s="427"/>
      <c r="LYQ2" s="427"/>
      <c r="LYR2" s="427"/>
      <c r="LYS2" s="427"/>
      <c r="LYT2" s="427"/>
      <c r="LYU2" s="427" t="s">
        <v>135</v>
      </c>
      <c r="LYV2" s="427"/>
      <c r="LYW2" s="427"/>
      <c r="LYX2" s="427"/>
      <c r="LYY2" s="427"/>
      <c r="LYZ2" s="427"/>
      <c r="LZA2" s="427"/>
      <c r="LZB2" s="427"/>
      <c r="LZC2" s="427"/>
      <c r="LZD2" s="427"/>
      <c r="LZE2" s="427"/>
      <c r="LZF2" s="427"/>
      <c r="LZG2" s="427"/>
      <c r="LZH2" s="427"/>
      <c r="LZI2" s="427"/>
      <c r="LZJ2" s="427"/>
      <c r="LZK2" s="427" t="s">
        <v>135</v>
      </c>
      <c r="LZL2" s="427"/>
      <c r="LZM2" s="427"/>
      <c r="LZN2" s="427"/>
      <c r="LZO2" s="427"/>
      <c r="LZP2" s="427"/>
      <c r="LZQ2" s="427"/>
      <c r="LZR2" s="427"/>
      <c r="LZS2" s="427"/>
      <c r="LZT2" s="427"/>
      <c r="LZU2" s="427"/>
      <c r="LZV2" s="427"/>
      <c r="LZW2" s="427"/>
      <c r="LZX2" s="427"/>
      <c r="LZY2" s="427"/>
      <c r="LZZ2" s="427"/>
      <c r="MAA2" s="427" t="s">
        <v>135</v>
      </c>
      <c r="MAB2" s="427"/>
      <c r="MAC2" s="427"/>
      <c r="MAD2" s="427"/>
      <c r="MAE2" s="427"/>
      <c r="MAF2" s="427"/>
      <c r="MAG2" s="427"/>
      <c r="MAH2" s="427"/>
      <c r="MAI2" s="427"/>
      <c r="MAJ2" s="427"/>
      <c r="MAK2" s="427"/>
      <c r="MAL2" s="427"/>
      <c r="MAM2" s="427"/>
      <c r="MAN2" s="427"/>
      <c r="MAO2" s="427"/>
      <c r="MAP2" s="427"/>
      <c r="MAQ2" s="427" t="s">
        <v>135</v>
      </c>
      <c r="MAR2" s="427"/>
      <c r="MAS2" s="427"/>
      <c r="MAT2" s="427"/>
      <c r="MAU2" s="427"/>
      <c r="MAV2" s="427"/>
      <c r="MAW2" s="427"/>
      <c r="MAX2" s="427"/>
      <c r="MAY2" s="427"/>
      <c r="MAZ2" s="427"/>
      <c r="MBA2" s="427"/>
      <c r="MBB2" s="427"/>
      <c r="MBC2" s="427"/>
      <c r="MBD2" s="427"/>
      <c r="MBE2" s="427"/>
      <c r="MBF2" s="427"/>
      <c r="MBG2" s="427" t="s">
        <v>135</v>
      </c>
      <c r="MBH2" s="427"/>
      <c r="MBI2" s="427"/>
      <c r="MBJ2" s="427"/>
      <c r="MBK2" s="427"/>
      <c r="MBL2" s="427"/>
      <c r="MBM2" s="427"/>
      <c r="MBN2" s="427"/>
      <c r="MBO2" s="427"/>
      <c r="MBP2" s="427"/>
      <c r="MBQ2" s="427"/>
      <c r="MBR2" s="427"/>
      <c r="MBS2" s="427"/>
      <c r="MBT2" s="427"/>
      <c r="MBU2" s="427"/>
      <c r="MBV2" s="427"/>
      <c r="MBW2" s="427" t="s">
        <v>135</v>
      </c>
      <c r="MBX2" s="427"/>
      <c r="MBY2" s="427"/>
      <c r="MBZ2" s="427"/>
      <c r="MCA2" s="427"/>
      <c r="MCB2" s="427"/>
      <c r="MCC2" s="427"/>
      <c r="MCD2" s="427"/>
      <c r="MCE2" s="427"/>
      <c r="MCF2" s="427"/>
      <c r="MCG2" s="427"/>
      <c r="MCH2" s="427"/>
      <c r="MCI2" s="427"/>
      <c r="MCJ2" s="427"/>
      <c r="MCK2" s="427"/>
      <c r="MCL2" s="427"/>
      <c r="MCM2" s="427" t="s">
        <v>135</v>
      </c>
      <c r="MCN2" s="427"/>
      <c r="MCO2" s="427"/>
      <c r="MCP2" s="427"/>
      <c r="MCQ2" s="427"/>
      <c r="MCR2" s="427"/>
      <c r="MCS2" s="427"/>
      <c r="MCT2" s="427"/>
      <c r="MCU2" s="427"/>
      <c r="MCV2" s="427"/>
      <c r="MCW2" s="427"/>
      <c r="MCX2" s="427"/>
      <c r="MCY2" s="427"/>
      <c r="MCZ2" s="427"/>
      <c r="MDA2" s="427"/>
      <c r="MDB2" s="427"/>
      <c r="MDC2" s="427" t="s">
        <v>135</v>
      </c>
      <c r="MDD2" s="427"/>
      <c r="MDE2" s="427"/>
      <c r="MDF2" s="427"/>
      <c r="MDG2" s="427"/>
      <c r="MDH2" s="427"/>
      <c r="MDI2" s="427"/>
      <c r="MDJ2" s="427"/>
      <c r="MDK2" s="427"/>
      <c r="MDL2" s="427"/>
      <c r="MDM2" s="427"/>
      <c r="MDN2" s="427"/>
      <c r="MDO2" s="427"/>
      <c r="MDP2" s="427"/>
      <c r="MDQ2" s="427"/>
      <c r="MDR2" s="427"/>
      <c r="MDS2" s="427" t="s">
        <v>135</v>
      </c>
      <c r="MDT2" s="427"/>
      <c r="MDU2" s="427"/>
      <c r="MDV2" s="427"/>
      <c r="MDW2" s="427"/>
      <c r="MDX2" s="427"/>
      <c r="MDY2" s="427"/>
      <c r="MDZ2" s="427"/>
      <c r="MEA2" s="427"/>
      <c r="MEB2" s="427"/>
      <c r="MEC2" s="427"/>
      <c r="MED2" s="427"/>
      <c r="MEE2" s="427"/>
      <c r="MEF2" s="427"/>
      <c r="MEG2" s="427"/>
      <c r="MEH2" s="427"/>
      <c r="MEI2" s="427" t="s">
        <v>135</v>
      </c>
      <c r="MEJ2" s="427"/>
      <c r="MEK2" s="427"/>
      <c r="MEL2" s="427"/>
      <c r="MEM2" s="427"/>
      <c r="MEN2" s="427"/>
      <c r="MEO2" s="427"/>
      <c r="MEP2" s="427"/>
      <c r="MEQ2" s="427"/>
      <c r="MER2" s="427"/>
      <c r="MES2" s="427"/>
      <c r="MET2" s="427"/>
      <c r="MEU2" s="427"/>
      <c r="MEV2" s="427"/>
      <c r="MEW2" s="427"/>
      <c r="MEX2" s="427"/>
      <c r="MEY2" s="427" t="s">
        <v>135</v>
      </c>
      <c r="MEZ2" s="427"/>
      <c r="MFA2" s="427"/>
      <c r="MFB2" s="427"/>
      <c r="MFC2" s="427"/>
      <c r="MFD2" s="427"/>
      <c r="MFE2" s="427"/>
      <c r="MFF2" s="427"/>
      <c r="MFG2" s="427"/>
      <c r="MFH2" s="427"/>
      <c r="MFI2" s="427"/>
      <c r="MFJ2" s="427"/>
      <c r="MFK2" s="427"/>
      <c r="MFL2" s="427"/>
      <c r="MFM2" s="427"/>
      <c r="MFN2" s="427"/>
      <c r="MFO2" s="427" t="s">
        <v>135</v>
      </c>
      <c r="MFP2" s="427"/>
      <c r="MFQ2" s="427"/>
      <c r="MFR2" s="427"/>
      <c r="MFS2" s="427"/>
      <c r="MFT2" s="427"/>
      <c r="MFU2" s="427"/>
      <c r="MFV2" s="427"/>
      <c r="MFW2" s="427"/>
      <c r="MFX2" s="427"/>
      <c r="MFY2" s="427"/>
      <c r="MFZ2" s="427"/>
      <c r="MGA2" s="427"/>
      <c r="MGB2" s="427"/>
      <c r="MGC2" s="427"/>
      <c r="MGD2" s="427"/>
      <c r="MGE2" s="427" t="s">
        <v>135</v>
      </c>
      <c r="MGF2" s="427"/>
      <c r="MGG2" s="427"/>
      <c r="MGH2" s="427"/>
      <c r="MGI2" s="427"/>
      <c r="MGJ2" s="427"/>
      <c r="MGK2" s="427"/>
      <c r="MGL2" s="427"/>
      <c r="MGM2" s="427"/>
      <c r="MGN2" s="427"/>
      <c r="MGO2" s="427"/>
      <c r="MGP2" s="427"/>
      <c r="MGQ2" s="427"/>
      <c r="MGR2" s="427"/>
      <c r="MGS2" s="427"/>
      <c r="MGT2" s="427"/>
      <c r="MGU2" s="427" t="s">
        <v>135</v>
      </c>
      <c r="MGV2" s="427"/>
      <c r="MGW2" s="427"/>
      <c r="MGX2" s="427"/>
      <c r="MGY2" s="427"/>
      <c r="MGZ2" s="427"/>
      <c r="MHA2" s="427"/>
      <c r="MHB2" s="427"/>
      <c r="MHC2" s="427"/>
      <c r="MHD2" s="427"/>
      <c r="MHE2" s="427"/>
      <c r="MHF2" s="427"/>
      <c r="MHG2" s="427"/>
      <c r="MHH2" s="427"/>
      <c r="MHI2" s="427"/>
      <c r="MHJ2" s="427"/>
      <c r="MHK2" s="427" t="s">
        <v>135</v>
      </c>
      <c r="MHL2" s="427"/>
      <c r="MHM2" s="427"/>
      <c r="MHN2" s="427"/>
      <c r="MHO2" s="427"/>
      <c r="MHP2" s="427"/>
      <c r="MHQ2" s="427"/>
      <c r="MHR2" s="427"/>
      <c r="MHS2" s="427"/>
      <c r="MHT2" s="427"/>
      <c r="MHU2" s="427"/>
      <c r="MHV2" s="427"/>
      <c r="MHW2" s="427"/>
      <c r="MHX2" s="427"/>
      <c r="MHY2" s="427"/>
      <c r="MHZ2" s="427"/>
      <c r="MIA2" s="427" t="s">
        <v>135</v>
      </c>
      <c r="MIB2" s="427"/>
      <c r="MIC2" s="427"/>
      <c r="MID2" s="427"/>
      <c r="MIE2" s="427"/>
      <c r="MIF2" s="427"/>
      <c r="MIG2" s="427"/>
      <c r="MIH2" s="427"/>
      <c r="MII2" s="427"/>
      <c r="MIJ2" s="427"/>
      <c r="MIK2" s="427"/>
      <c r="MIL2" s="427"/>
      <c r="MIM2" s="427"/>
      <c r="MIN2" s="427"/>
      <c r="MIO2" s="427"/>
      <c r="MIP2" s="427"/>
      <c r="MIQ2" s="427" t="s">
        <v>135</v>
      </c>
      <c r="MIR2" s="427"/>
      <c r="MIS2" s="427"/>
      <c r="MIT2" s="427"/>
      <c r="MIU2" s="427"/>
      <c r="MIV2" s="427"/>
      <c r="MIW2" s="427"/>
      <c r="MIX2" s="427"/>
      <c r="MIY2" s="427"/>
      <c r="MIZ2" s="427"/>
      <c r="MJA2" s="427"/>
      <c r="MJB2" s="427"/>
      <c r="MJC2" s="427"/>
      <c r="MJD2" s="427"/>
      <c r="MJE2" s="427"/>
      <c r="MJF2" s="427"/>
      <c r="MJG2" s="427" t="s">
        <v>135</v>
      </c>
      <c r="MJH2" s="427"/>
      <c r="MJI2" s="427"/>
      <c r="MJJ2" s="427"/>
      <c r="MJK2" s="427"/>
      <c r="MJL2" s="427"/>
      <c r="MJM2" s="427"/>
      <c r="MJN2" s="427"/>
      <c r="MJO2" s="427"/>
      <c r="MJP2" s="427"/>
      <c r="MJQ2" s="427"/>
      <c r="MJR2" s="427"/>
      <c r="MJS2" s="427"/>
      <c r="MJT2" s="427"/>
      <c r="MJU2" s="427"/>
      <c r="MJV2" s="427"/>
      <c r="MJW2" s="427" t="s">
        <v>135</v>
      </c>
      <c r="MJX2" s="427"/>
      <c r="MJY2" s="427"/>
      <c r="MJZ2" s="427"/>
      <c r="MKA2" s="427"/>
      <c r="MKB2" s="427"/>
      <c r="MKC2" s="427"/>
      <c r="MKD2" s="427"/>
      <c r="MKE2" s="427"/>
      <c r="MKF2" s="427"/>
      <c r="MKG2" s="427"/>
      <c r="MKH2" s="427"/>
      <c r="MKI2" s="427"/>
      <c r="MKJ2" s="427"/>
      <c r="MKK2" s="427"/>
      <c r="MKL2" s="427"/>
      <c r="MKM2" s="427" t="s">
        <v>135</v>
      </c>
      <c r="MKN2" s="427"/>
      <c r="MKO2" s="427"/>
      <c r="MKP2" s="427"/>
      <c r="MKQ2" s="427"/>
      <c r="MKR2" s="427"/>
      <c r="MKS2" s="427"/>
      <c r="MKT2" s="427"/>
      <c r="MKU2" s="427"/>
      <c r="MKV2" s="427"/>
      <c r="MKW2" s="427"/>
      <c r="MKX2" s="427"/>
      <c r="MKY2" s="427"/>
      <c r="MKZ2" s="427"/>
      <c r="MLA2" s="427"/>
      <c r="MLB2" s="427"/>
      <c r="MLC2" s="427" t="s">
        <v>135</v>
      </c>
      <c r="MLD2" s="427"/>
      <c r="MLE2" s="427"/>
      <c r="MLF2" s="427"/>
      <c r="MLG2" s="427"/>
      <c r="MLH2" s="427"/>
      <c r="MLI2" s="427"/>
      <c r="MLJ2" s="427"/>
      <c r="MLK2" s="427"/>
      <c r="MLL2" s="427"/>
      <c r="MLM2" s="427"/>
      <c r="MLN2" s="427"/>
      <c r="MLO2" s="427"/>
      <c r="MLP2" s="427"/>
      <c r="MLQ2" s="427"/>
      <c r="MLR2" s="427"/>
      <c r="MLS2" s="427" t="s">
        <v>135</v>
      </c>
      <c r="MLT2" s="427"/>
      <c r="MLU2" s="427"/>
      <c r="MLV2" s="427"/>
      <c r="MLW2" s="427"/>
      <c r="MLX2" s="427"/>
      <c r="MLY2" s="427"/>
      <c r="MLZ2" s="427"/>
      <c r="MMA2" s="427"/>
      <c r="MMB2" s="427"/>
      <c r="MMC2" s="427"/>
      <c r="MMD2" s="427"/>
      <c r="MME2" s="427"/>
      <c r="MMF2" s="427"/>
      <c r="MMG2" s="427"/>
      <c r="MMH2" s="427"/>
      <c r="MMI2" s="427" t="s">
        <v>135</v>
      </c>
      <c r="MMJ2" s="427"/>
      <c r="MMK2" s="427"/>
      <c r="MML2" s="427"/>
      <c r="MMM2" s="427"/>
      <c r="MMN2" s="427"/>
      <c r="MMO2" s="427"/>
      <c r="MMP2" s="427"/>
      <c r="MMQ2" s="427"/>
      <c r="MMR2" s="427"/>
      <c r="MMS2" s="427"/>
      <c r="MMT2" s="427"/>
      <c r="MMU2" s="427"/>
      <c r="MMV2" s="427"/>
      <c r="MMW2" s="427"/>
      <c r="MMX2" s="427"/>
      <c r="MMY2" s="427" t="s">
        <v>135</v>
      </c>
      <c r="MMZ2" s="427"/>
      <c r="MNA2" s="427"/>
      <c r="MNB2" s="427"/>
      <c r="MNC2" s="427"/>
      <c r="MND2" s="427"/>
      <c r="MNE2" s="427"/>
      <c r="MNF2" s="427"/>
      <c r="MNG2" s="427"/>
      <c r="MNH2" s="427"/>
      <c r="MNI2" s="427"/>
      <c r="MNJ2" s="427"/>
      <c r="MNK2" s="427"/>
      <c r="MNL2" s="427"/>
      <c r="MNM2" s="427"/>
      <c r="MNN2" s="427"/>
      <c r="MNO2" s="427" t="s">
        <v>135</v>
      </c>
      <c r="MNP2" s="427"/>
      <c r="MNQ2" s="427"/>
      <c r="MNR2" s="427"/>
      <c r="MNS2" s="427"/>
      <c r="MNT2" s="427"/>
      <c r="MNU2" s="427"/>
      <c r="MNV2" s="427"/>
      <c r="MNW2" s="427"/>
      <c r="MNX2" s="427"/>
      <c r="MNY2" s="427"/>
      <c r="MNZ2" s="427"/>
      <c r="MOA2" s="427"/>
      <c r="MOB2" s="427"/>
      <c r="MOC2" s="427"/>
      <c r="MOD2" s="427"/>
      <c r="MOE2" s="427" t="s">
        <v>135</v>
      </c>
      <c r="MOF2" s="427"/>
      <c r="MOG2" s="427"/>
      <c r="MOH2" s="427"/>
      <c r="MOI2" s="427"/>
      <c r="MOJ2" s="427"/>
      <c r="MOK2" s="427"/>
      <c r="MOL2" s="427"/>
      <c r="MOM2" s="427"/>
      <c r="MON2" s="427"/>
      <c r="MOO2" s="427"/>
      <c r="MOP2" s="427"/>
      <c r="MOQ2" s="427"/>
      <c r="MOR2" s="427"/>
      <c r="MOS2" s="427"/>
      <c r="MOT2" s="427"/>
      <c r="MOU2" s="427" t="s">
        <v>135</v>
      </c>
      <c r="MOV2" s="427"/>
      <c r="MOW2" s="427"/>
      <c r="MOX2" s="427"/>
      <c r="MOY2" s="427"/>
      <c r="MOZ2" s="427"/>
      <c r="MPA2" s="427"/>
      <c r="MPB2" s="427"/>
      <c r="MPC2" s="427"/>
      <c r="MPD2" s="427"/>
      <c r="MPE2" s="427"/>
      <c r="MPF2" s="427"/>
      <c r="MPG2" s="427"/>
      <c r="MPH2" s="427"/>
      <c r="MPI2" s="427"/>
      <c r="MPJ2" s="427"/>
      <c r="MPK2" s="427" t="s">
        <v>135</v>
      </c>
      <c r="MPL2" s="427"/>
      <c r="MPM2" s="427"/>
      <c r="MPN2" s="427"/>
      <c r="MPO2" s="427"/>
      <c r="MPP2" s="427"/>
      <c r="MPQ2" s="427"/>
      <c r="MPR2" s="427"/>
      <c r="MPS2" s="427"/>
      <c r="MPT2" s="427"/>
      <c r="MPU2" s="427"/>
      <c r="MPV2" s="427"/>
      <c r="MPW2" s="427"/>
      <c r="MPX2" s="427"/>
      <c r="MPY2" s="427"/>
      <c r="MPZ2" s="427"/>
      <c r="MQA2" s="427" t="s">
        <v>135</v>
      </c>
      <c r="MQB2" s="427"/>
      <c r="MQC2" s="427"/>
      <c r="MQD2" s="427"/>
      <c r="MQE2" s="427"/>
      <c r="MQF2" s="427"/>
      <c r="MQG2" s="427"/>
      <c r="MQH2" s="427"/>
      <c r="MQI2" s="427"/>
      <c r="MQJ2" s="427"/>
      <c r="MQK2" s="427"/>
      <c r="MQL2" s="427"/>
      <c r="MQM2" s="427"/>
      <c r="MQN2" s="427"/>
      <c r="MQO2" s="427"/>
      <c r="MQP2" s="427"/>
      <c r="MQQ2" s="427" t="s">
        <v>135</v>
      </c>
      <c r="MQR2" s="427"/>
      <c r="MQS2" s="427"/>
      <c r="MQT2" s="427"/>
      <c r="MQU2" s="427"/>
      <c r="MQV2" s="427"/>
      <c r="MQW2" s="427"/>
      <c r="MQX2" s="427"/>
      <c r="MQY2" s="427"/>
      <c r="MQZ2" s="427"/>
      <c r="MRA2" s="427"/>
      <c r="MRB2" s="427"/>
      <c r="MRC2" s="427"/>
      <c r="MRD2" s="427"/>
      <c r="MRE2" s="427"/>
      <c r="MRF2" s="427"/>
      <c r="MRG2" s="427" t="s">
        <v>135</v>
      </c>
      <c r="MRH2" s="427"/>
      <c r="MRI2" s="427"/>
      <c r="MRJ2" s="427"/>
      <c r="MRK2" s="427"/>
      <c r="MRL2" s="427"/>
      <c r="MRM2" s="427"/>
      <c r="MRN2" s="427"/>
      <c r="MRO2" s="427"/>
      <c r="MRP2" s="427"/>
      <c r="MRQ2" s="427"/>
      <c r="MRR2" s="427"/>
      <c r="MRS2" s="427"/>
      <c r="MRT2" s="427"/>
      <c r="MRU2" s="427"/>
      <c r="MRV2" s="427"/>
      <c r="MRW2" s="427" t="s">
        <v>135</v>
      </c>
      <c r="MRX2" s="427"/>
      <c r="MRY2" s="427"/>
      <c r="MRZ2" s="427"/>
      <c r="MSA2" s="427"/>
      <c r="MSB2" s="427"/>
      <c r="MSC2" s="427"/>
      <c r="MSD2" s="427"/>
      <c r="MSE2" s="427"/>
      <c r="MSF2" s="427"/>
      <c r="MSG2" s="427"/>
      <c r="MSH2" s="427"/>
      <c r="MSI2" s="427"/>
      <c r="MSJ2" s="427"/>
      <c r="MSK2" s="427"/>
      <c r="MSL2" s="427"/>
      <c r="MSM2" s="427" t="s">
        <v>135</v>
      </c>
      <c r="MSN2" s="427"/>
      <c r="MSO2" s="427"/>
      <c r="MSP2" s="427"/>
      <c r="MSQ2" s="427"/>
      <c r="MSR2" s="427"/>
      <c r="MSS2" s="427"/>
      <c r="MST2" s="427"/>
      <c r="MSU2" s="427"/>
      <c r="MSV2" s="427"/>
      <c r="MSW2" s="427"/>
      <c r="MSX2" s="427"/>
      <c r="MSY2" s="427"/>
      <c r="MSZ2" s="427"/>
      <c r="MTA2" s="427"/>
      <c r="MTB2" s="427"/>
      <c r="MTC2" s="427" t="s">
        <v>135</v>
      </c>
      <c r="MTD2" s="427"/>
      <c r="MTE2" s="427"/>
      <c r="MTF2" s="427"/>
      <c r="MTG2" s="427"/>
      <c r="MTH2" s="427"/>
      <c r="MTI2" s="427"/>
      <c r="MTJ2" s="427"/>
      <c r="MTK2" s="427"/>
      <c r="MTL2" s="427"/>
      <c r="MTM2" s="427"/>
      <c r="MTN2" s="427"/>
      <c r="MTO2" s="427"/>
      <c r="MTP2" s="427"/>
      <c r="MTQ2" s="427"/>
      <c r="MTR2" s="427"/>
      <c r="MTS2" s="427" t="s">
        <v>135</v>
      </c>
      <c r="MTT2" s="427"/>
      <c r="MTU2" s="427"/>
      <c r="MTV2" s="427"/>
      <c r="MTW2" s="427"/>
      <c r="MTX2" s="427"/>
      <c r="MTY2" s="427"/>
      <c r="MTZ2" s="427"/>
      <c r="MUA2" s="427"/>
      <c r="MUB2" s="427"/>
      <c r="MUC2" s="427"/>
      <c r="MUD2" s="427"/>
      <c r="MUE2" s="427"/>
      <c r="MUF2" s="427"/>
      <c r="MUG2" s="427"/>
      <c r="MUH2" s="427"/>
      <c r="MUI2" s="427" t="s">
        <v>135</v>
      </c>
      <c r="MUJ2" s="427"/>
      <c r="MUK2" s="427"/>
      <c r="MUL2" s="427"/>
      <c r="MUM2" s="427"/>
      <c r="MUN2" s="427"/>
      <c r="MUO2" s="427"/>
      <c r="MUP2" s="427"/>
      <c r="MUQ2" s="427"/>
      <c r="MUR2" s="427"/>
      <c r="MUS2" s="427"/>
      <c r="MUT2" s="427"/>
      <c r="MUU2" s="427"/>
      <c r="MUV2" s="427"/>
      <c r="MUW2" s="427"/>
      <c r="MUX2" s="427"/>
      <c r="MUY2" s="427" t="s">
        <v>135</v>
      </c>
      <c r="MUZ2" s="427"/>
      <c r="MVA2" s="427"/>
      <c r="MVB2" s="427"/>
      <c r="MVC2" s="427"/>
      <c r="MVD2" s="427"/>
      <c r="MVE2" s="427"/>
      <c r="MVF2" s="427"/>
      <c r="MVG2" s="427"/>
      <c r="MVH2" s="427"/>
      <c r="MVI2" s="427"/>
      <c r="MVJ2" s="427"/>
      <c r="MVK2" s="427"/>
      <c r="MVL2" s="427"/>
      <c r="MVM2" s="427"/>
      <c r="MVN2" s="427"/>
      <c r="MVO2" s="427" t="s">
        <v>135</v>
      </c>
      <c r="MVP2" s="427"/>
      <c r="MVQ2" s="427"/>
      <c r="MVR2" s="427"/>
      <c r="MVS2" s="427"/>
      <c r="MVT2" s="427"/>
      <c r="MVU2" s="427"/>
      <c r="MVV2" s="427"/>
      <c r="MVW2" s="427"/>
      <c r="MVX2" s="427"/>
      <c r="MVY2" s="427"/>
      <c r="MVZ2" s="427"/>
      <c r="MWA2" s="427"/>
      <c r="MWB2" s="427"/>
      <c r="MWC2" s="427"/>
      <c r="MWD2" s="427"/>
      <c r="MWE2" s="427" t="s">
        <v>135</v>
      </c>
      <c r="MWF2" s="427"/>
      <c r="MWG2" s="427"/>
      <c r="MWH2" s="427"/>
      <c r="MWI2" s="427"/>
      <c r="MWJ2" s="427"/>
      <c r="MWK2" s="427"/>
      <c r="MWL2" s="427"/>
      <c r="MWM2" s="427"/>
      <c r="MWN2" s="427"/>
      <c r="MWO2" s="427"/>
      <c r="MWP2" s="427"/>
      <c r="MWQ2" s="427"/>
      <c r="MWR2" s="427"/>
      <c r="MWS2" s="427"/>
      <c r="MWT2" s="427"/>
      <c r="MWU2" s="427" t="s">
        <v>135</v>
      </c>
      <c r="MWV2" s="427"/>
      <c r="MWW2" s="427"/>
      <c r="MWX2" s="427"/>
      <c r="MWY2" s="427"/>
      <c r="MWZ2" s="427"/>
      <c r="MXA2" s="427"/>
      <c r="MXB2" s="427"/>
      <c r="MXC2" s="427"/>
      <c r="MXD2" s="427"/>
      <c r="MXE2" s="427"/>
      <c r="MXF2" s="427"/>
      <c r="MXG2" s="427"/>
      <c r="MXH2" s="427"/>
      <c r="MXI2" s="427"/>
      <c r="MXJ2" s="427"/>
      <c r="MXK2" s="427" t="s">
        <v>135</v>
      </c>
      <c r="MXL2" s="427"/>
      <c r="MXM2" s="427"/>
      <c r="MXN2" s="427"/>
      <c r="MXO2" s="427"/>
      <c r="MXP2" s="427"/>
      <c r="MXQ2" s="427"/>
      <c r="MXR2" s="427"/>
      <c r="MXS2" s="427"/>
      <c r="MXT2" s="427"/>
      <c r="MXU2" s="427"/>
      <c r="MXV2" s="427"/>
      <c r="MXW2" s="427"/>
      <c r="MXX2" s="427"/>
      <c r="MXY2" s="427"/>
      <c r="MXZ2" s="427"/>
      <c r="MYA2" s="427" t="s">
        <v>135</v>
      </c>
      <c r="MYB2" s="427"/>
      <c r="MYC2" s="427"/>
      <c r="MYD2" s="427"/>
      <c r="MYE2" s="427"/>
      <c r="MYF2" s="427"/>
      <c r="MYG2" s="427"/>
      <c r="MYH2" s="427"/>
      <c r="MYI2" s="427"/>
      <c r="MYJ2" s="427"/>
      <c r="MYK2" s="427"/>
      <c r="MYL2" s="427"/>
      <c r="MYM2" s="427"/>
      <c r="MYN2" s="427"/>
      <c r="MYO2" s="427"/>
      <c r="MYP2" s="427"/>
      <c r="MYQ2" s="427" t="s">
        <v>135</v>
      </c>
      <c r="MYR2" s="427"/>
      <c r="MYS2" s="427"/>
      <c r="MYT2" s="427"/>
      <c r="MYU2" s="427"/>
      <c r="MYV2" s="427"/>
      <c r="MYW2" s="427"/>
      <c r="MYX2" s="427"/>
      <c r="MYY2" s="427"/>
      <c r="MYZ2" s="427"/>
      <c r="MZA2" s="427"/>
      <c r="MZB2" s="427"/>
      <c r="MZC2" s="427"/>
      <c r="MZD2" s="427"/>
      <c r="MZE2" s="427"/>
      <c r="MZF2" s="427"/>
      <c r="MZG2" s="427" t="s">
        <v>135</v>
      </c>
      <c r="MZH2" s="427"/>
      <c r="MZI2" s="427"/>
      <c r="MZJ2" s="427"/>
      <c r="MZK2" s="427"/>
      <c r="MZL2" s="427"/>
      <c r="MZM2" s="427"/>
      <c r="MZN2" s="427"/>
      <c r="MZO2" s="427"/>
      <c r="MZP2" s="427"/>
      <c r="MZQ2" s="427"/>
      <c r="MZR2" s="427"/>
      <c r="MZS2" s="427"/>
      <c r="MZT2" s="427"/>
      <c r="MZU2" s="427"/>
      <c r="MZV2" s="427"/>
      <c r="MZW2" s="427" t="s">
        <v>135</v>
      </c>
      <c r="MZX2" s="427"/>
      <c r="MZY2" s="427"/>
      <c r="MZZ2" s="427"/>
      <c r="NAA2" s="427"/>
      <c r="NAB2" s="427"/>
      <c r="NAC2" s="427"/>
      <c r="NAD2" s="427"/>
      <c r="NAE2" s="427"/>
      <c r="NAF2" s="427"/>
      <c r="NAG2" s="427"/>
      <c r="NAH2" s="427"/>
      <c r="NAI2" s="427"/>
      <c r="NAJ2" s="427"/>
      <c r="NAK2" s="427"/>
      <c r="NAL2" s="427"/>
      <c r="NAM2" s="427" t="s">
        <v>135</v>
      </c>
      <c r="NAN2" s="427"/>
      <c r="NAO2" s="427"/>
      <c r="NAP2" s="427"/>
      <c r="NAQ2" s="427"/>
      <c r="NAR2" s="427"/>
      <c r="NAS2" s="427"/>
      <c r="NAT2" s="427"/>
      <c r="NAU2" s="427"/>
      <c r="NAV2" s="427"/>
      <c r="NAW2" s="427"/>
      <c r="NAX2" s="427"/>
      <c r="NAY2" s="427"/>
      <c r="NAZ2" s="427"/>
      <c r="NBA2" s="427"/>
      <c r="NBB2" s="427"/>
      <c r="NBC2" s="427" t="s">
        <v>135</v>
      </c>
      <c r="NBD2" s="427"/>
      <c r="NBE2" s="427"/>
      <c r="NBF2" s="427"/>
      <c r="NBG2" s="427"/>
      <c r="NBH2" s="427"/>
      <c r="NBI2" s="427"/>
      <c r="NBJ2" s="427"/>
      <c r="NBK2" s="427"/>
      <c r="NBL2" s="427"/>
      <c r="NBM2" s="427"/>
      <c r="NBN2" s="427"/>
      <c r="NBO2" s="427"/>
      <c r="NBP2" s="427"/>
      <c r="NBQ2" s="427"/>
      <c r="NBR2" s="427"/>
      <c r="NBS2" s="427" t="s">
        <v>135</v>
      </c>
      <c r="NBT2" s="427"/>
      <c r="NBU2" s="427"/>
      <c r="NBV2" s="427"/>
      <c r="NBW2" s="427"/>
      <c r="NBX2" s="427"/>
      <c r="NBY2" s="427"/>
      <c r="NBZ2" s="427"/>
      <c r="NCA2" s="427"/>
      <c r="NCB2" s="427"/>
      <c r="NCC2" s="427"/>
      <c r="NCD2" s="427"/>
      <c r="NCE2" s="427"/>
      <c r="NCF2" s="427"/>
      <c r="NCG2" s="427"/>
      <c r="NCH2" s="427"/>
      <c r="NCI2" s="427" t="s">
        <v>135</v>
      </c>
      <c r="NCJ2" s="427"/>
      <c r="NCK2" s="427"/>
      <c r="NCL2" s="427"/>
      <c r="NCM2" s="427"/>
      <c r="NCN2" s="427"/>
      <c r="NCO2" s="427"/>
      <c r="NCP2" s="427"/>
      <c r="NCQ2" s="427"/>
      <c r="NCR2" s="427"/>
      <c r="NCS2" s="427"/>
      <c r="NCT2" s="427"/>
      <c r="NCU2" s="427"/>
      <c r="NCV2" s="427"/>
      <c r="NCW2" s="427"/>
      <c r="NCX2" s="427"/>
      <c r="NCY2" s="427" t="s">
        <v>135</v>
      </c>
      <c r="NCZ2" s="427"/>
      <c r="NDA2" s="427"/>
      <c r="NDB2" s="427"/>
      <c r="NDC2" s="427"/>
      <c r="NDD2" s="427"/>
      <c r="NDE2" s="427"/>
      <c r="NDF2" s="427"/>
      <c r="NDG2" s="427"/>
      <c r="NDH2" s="427"/>
      <c r="NDI2" s="427"/>
      <c r="NDJ2" s="427"/>
      <c r="NDK2" s="427"/>
      <c r="NDL2" s="427"/>
      <c r="NDM2" s="427"/>
      <c r="NDN2" s="427"/>
      <c r="NDO2" s="427" t="s">
        <v>135</v>
      </c>
      <c r="NDP2" s="427"/>
      <c r="NDQ2" s="427"/>
      <c r="NDR2" s="427"/>
      <c r="NDS2" s="427"/>
      <c r="NDT2" s="427"/>
      <c r="NDU2" s="427"/>
      <c r="NDV2" s="427"/>
      <c r="NDW2" s="427"/>
      <c r="NDX2" s="427"/>
      <c r="NDY2" s="427"/>
      <c r="NDZ2" s="427"/>
      <c r="NEA2" s="427"/>
      <c r="NEB2" s="427"/>
      <c r="NEC2" s="427"/>
      <c r="NED2" s="427"/>
      <c r="NEE2" s="427" t="s">
        <v>135</v>
      </c>
      <c r="NEF2" s="427"/>
      <c r="NEG2" s="427"/>
      <c r="NEH2" s="427"/>
      <c r="NEI2" s="427"/>
      <c r="NEJ2" s="427"/>
      <c r="NEK2" s="427"/>
      <c r="NEL2" s="427"/>
      <c r="NEM2" s="427"/>
      <c r="NEN2" s="427"/>
      <c r="NEO2" s="427"/>
      <c r="NEP2" s="427"/>
      <c r="NEQ2" s="427"/>
      <c r="NER2" s="427"/>
      <c r="NES2" s="427"/>
      <c r="NET2" s="427"/>
      <c r="NEU2" s="427" t="s">
        <v>135</v>
      </c>
      <c r="NEV2" s="427"/>
      <c r="NEW2" s="427"/>
      <c r="NEX2" s="427"/>
      <c r="NEY2" s="427"/>
      <c r="NEZ2" s="427"/>
      <c r="NFA2" s="427"/>
      <c r="NFB2" s="427"/>
      <c r="NFC2" s="427"/>
      <c r="NFD2" s="427"/>
      <c r="NFE2" s="427"/>
      <c r="NFF2" s="427"/>
      <c r="NFG2" s="427"/>
      <c r="NFH2" s="427"/>
      <c r="NFI2" s="427"/>
      <c r="NFJ2" s="427"/>
      <c r="NFK2" s="427" t="s">
        <v>135</v>
      </c>
      <c r="NFL2" s="427"/>
      <c r="NFM2" s="427"/>
      <c r="NFN2" s="427"/>
      <c r="NFO2" s="427"/>
      <c r="NFP2" s="427"/>
      <c r="NFQ2" s="427"/>
      <c r="NFR2" s="427"/>
      <c r="NFS2" s="427"/>
      <c r="NFT2" s="427"/>
      <c r="NFU2" s="427"/>
      <c r="NFV2" s="427"/>
      <c r="NFW2" s="427"/>
      <c r="NFX2" s="427"/>
      <c r="NFY2" s="427"/>
      <c r="NFZ2" s="427"/>
      <c r="NGA2" s="427" t="s">
        <v>135</v>
      </c>
      <c r="NGB2" s="427"/>
      <c r="NGC2" s="427"/>
      <c r="NGD2" s="427"/>
      <c r="NGE2" s="427"/>
      <c r="NGF2" s="427"/>
      <c r="NGG2" s="427"/>
      <c r="NGH2" s="427"/>
      <c r="NGI2" s="427"/>
      <c r="NGJ2" s="427"/>
      <c r="NGK2" s="427"/>
      <c r="NGL2" s="427"/>
      <c r="NGM2" s="427"/>
      <c r="NGN2" s="427"/>
      <c r="NGO2" s="427"/>
      <c r="NGP2" s="427"/>
      <c r="NGQ2" s="427" t="s">
        <v>135</v>
      </c>
      <c r="NGR2" s="427"/>
      <c r="NGS2" s="427"/>
      <c r="NGT2" s="427"/>
      <c r="NGU2" s="427"/>
      <c r="NGV2" s="427"/>
      <c r="NGW2" s="427"/>
      <c r="NGX2" s="427"/>
      <c r="NGY2" s="427"/>
      <c r="NGZ2" s="427"/>
      <c r="NHA2" s="427"/>
      <c r="NHB2" s="427"/>
      <c r="NHC2" s="427"/>
      <c r="NHD2" s="427"/>
      <c r="NHE2" s="427"/>
      <c r="NHF2" s="427"/>
      <c r="NHG2" s="427" t="s">
        <v>135</v>
      </c>
      <c r="NHH2" s="427"/>
      <c r="NHI2" s="427"/>
      <c r="NHJ2" s="427"/>
      <c r="NHK2" s="427"/>
      <c r="NHL2" s="427"/>
      <c r="NHM2" s="427"/>
      <c r="NHN2" s="427"/>
      <c r="NHO2" s="427"/>
      <c r="NHP2" s="427"/>
      <c r="NHQ2" s="427"/>
      <c r="NHR2" s="427"/>
      <c r="NHS2" s="427"/>
      <c r="NHT2" s="427"/>
      <c r="NHU2" s="427"/>
      <c r="NHV2" s="427"/>
      <c r="NHW2" s="427" t="s">
        <v>135</v>
      </c>
      <c r="NHX2" s="427"/>
      <c r="NHY2" s="427"/>
      <c r="NHZ2" s="427"/>
      <c r="NIA2" s="427"/>
      <c r="NIB2" s="427"/>
      <c r="NIC2" s="427"/>
      <c r="NID2" s="427"/>
      <c r="NIE2" s="427"/>
      <c r="NIF2" s="427"/>
      <c r="NIG2" s="427"/>
      <c r="NIH2" s="427"/>
      <c r="NII2" s="427"/>
      <c r="NIJ2" s="427"/>
      <c r="NIK2" s="427"/>
      <c r="NIL2" s="427"/>
      <c r="NIM2" s="427" t="s">
        <v>135</v>
      </c>
      <c r="NIN2" s="427"/>
      <c r="NIO2" s="427"/>
      <c r="NIP2" s="427"/>
      <c r="NIQ2" s="427"/>
      <c r="NIR2" s="427"/>
      <c r="NIS2" s="427"/>
      <c r="NIT2" s="427"/>
      <c r="NIU2" s="427"/>
      <c r="NIV2" s="427"/>
      <c r="NIW2" s="427"/>
      <c r="NIX2" s="427"/>
      <c r="NIY2" s="427"/>
      <c r="NIZ2" s="427"/>
      <c r="NJA2" s="427"/>
      <c r="NJB2" s="427"/>
      <c r="NJC2" s="427" t="s">
        <v>135</v>
      </c>
      <c r="NJD2" s="427"/>
      <c r="NJE2" s="427"/>
      <c r="NJF2" s="427"/>
      <c r="NJG2" s="427"/>
      <c r="NJH2" s="427"/>
      <c r="NJI2" s="427"/>
      <c r="NJJ2" s="427"/>
      <c r="NJK2" s="427"/>
      <c r="NJL2" s="427"/>
      <c r="NJM2" s="427"/>
      <c r="NJN2" s="427"/>
      <c r="NJO2" s="427"/>
      <c r="NJP2" s="427"/>
      <c r="NJQ2" s="427"/>
      <c r="NJR2" s="427"/>
      <c r="NJS2" s="427" t="s">
        <v>135</v>
      </c>
      <c r="NJT2" s="427"/>
      <c r="NJU2" s="427"/>
      <c r="NJV2" s="427"/>
      <c r="NJW2" s="427"/>
      <c r="NJX2" s="427"/>
      <c r="NJY2" s="427"/>
      <c r="NJZ2" s="427"/>
      <c r="NKA2" s="427"/>
      <c r="NKB2" s="427"/>
      <c r="NKC2" s="427"/>
      <c r="NKD2" s="427"/>
      <c r="NKE2" s="427"/>
      <c r="NKF2" s="427"/>
      <c r="NKG2" s="427"/>
      <c r="NKH2" s="427"/>
      <c r="NKI2" s="427" t="s">
        <v>135</v>
      </c>
      <c r="NKJ2" s="427"/>
      <c r="NKK2" s="427"/>
      <c r="NKL2" s="427"/>
      <c r="NKM2" s="427"/>
      <c r="NKN2" s="427"/>
      <c r="NKO2" s="427"/>
      <c r="NKP2" s="427"/>
      <c r="NKQ2" s="427"/>
      <c r="NKR2" s="427"/>
      <c r="NKS2" s="427"/>
      <c r="NKT2" s="427"/>
      <c r="NKU2" s="427"/>
      <c r="NKV2" s="427"/>
      <c r="NKW2" s="427"/>
      <c r="NKX2" s="427"/>
      <c r="NKY2" s="427" t="s">
        <v>135</v>
      </c>
      <c r="NKZ2" s="427"/>
      <c r="NLA2" s="427"/>
      <c r="NLB2" s="427"/>
      <c r="NLC2" s="427"/>
      <c r="NLD2" s="427"/>
      <c r="NLE2" s="427"/>
      <c r="NLF2" s="427"/>
      <c r="NLG2" s="427"/>
      <c r="NLH2" s="427"/>
      <c r="NLI2" s="427"/>
      <c r="NLJ2" s="427"/>
      <c r="NLK2" s="427"/>
      <c r="NLL2" s="427"/>
      <c r="NLM2" s="427"/>
      <c r="NLN2" s="427"/>
      <c r="NLO2" s="427" t="s">
        <v>135</v>
      </c>
      <c r="NLP2" s="427"/>
      <c r="NLQ2" s="427"/>
      <c r="NLR2" s="427"/>
      <c r="NLS2" s="427"/>
      <c r="NLT2" s="427"/>
      <c r="NLU2" s="427"/>
      <c r="NLV2" s="427"/>
      <c r="NLW2" s="427"/>
      <c r="NLX2" s="427"/>
      <c r="NLY2" s="427"/>
      <c r="NLZ2" s="427"/>
      <c r="NMA2" s="427"/>
      <c r="NMB2" s="427"/>
      <c r="NMC2" s="427"/>
      <c r="NMD2" s="427"/>
      <c r="NME2" s="427" t="s">
        <v>135</v>
      </c>
      <c r="NMF2" s="427"/>
      <c r="NMG2" s="427"/>
      <c r="NMH2" s="427"/>
      <c r="NMI2" s="427"/>
      <c r="NMJ2" s="427"/>
      <c r="NMK2" s="427"/>
      <c r="NML2" s="427"/>
      <c r="NMM2" s="427"/>
      <c r="NMN2" s="427"/>
      <c r="NMO2" s="427"/>
      <c r="NMP2" s="427"/>
      <c r="NMQ2" s="427"/>
      <c r="NMR2" s="427"/>
      <c r="NMS2" s="427"/>
      <c r="NMT2" s="427"/>
      <c r="NMU2" s="427" t="s">
        <v>135</v>
      </c>
      <c r="NMV2" s="427"/>
      <c r="NMW2" s="427"/>
      <c r="NMX2" s="427"/>
      <c r="NMY2" s="427"/>
      <c r="NMZ2" s="427"/>
      <c r="NNA2" s="427"/>
      <c r="NNB2" s="427"/>
      <c r="NNC2" s="427"/>
      <c r="NND2" s="427"/>
      <c r="NNE2" s="427"/>
      <c r="NNF2" s="427"/>
      <c r="NNG2" s="427"/>
      <c r="NNH2" s="427"/>
      <c r="NNI2" s="427"/>
      <c r="NNJ2" s="427"/>
      <c r="NNK2" s="427" t="s">
        <v>135</v>
      </c>
      <c r="NNL2" s="427"/>
      <c r="NNM2" s="427"/>
      <c r="NNN2" s="427"/>
      <c r="NNO2" s="427"/>
      <c r="NNP2" s="427"/>
      <c r="NNQ2" s="427"/>
      <c r="NNR2" s="427"/>
      <c r="NNS2" s="427"/>
      <c r="NNT2" s="427"/>
      <c r="NNU2" s="427"/>
      <c r="NNV2" s="427"/>
      <c r="NNW2" s="427"/>
      <c r="NNX2" s="427"/>
      <c r="NNY2" s="427"/>
      <c r="NNZ2" s="427"/>
      <c r="NOA2" s="427" t="s">
        <v>135</v>
      </c>
      <c r="NOB2" s="427"/>
      <c r="NOC2" s="427"/>
      <c r="NOD2" s="427"/>
      <c r="NOE2" s="427"/>
      <c r="NOF2" s="427"/>
      <c r="NOG2" s="427"/>
      <c r="NOH2" s="427"/>
      <c r="NOI2" s="427"/>
      <c r="NOJ2" s="427"/>
      <c r="NOK2" s="427"/>
      <c r="NOL2" s="427"/>
      <c r="NOM2" s="427"/>
      <c r="NON2" s="427"/>
      <c r="NOO2" s="427"/>
      <c r="NOP2" s="427"/>
      <c r="NOQ2" s="427" t="s">
        <v>135</v>
      </c>
      <c r="NOR2" s="427"/>
      <c r="NOS2" s="427"/>
      <c r="NOT2" s="427"/>
      <c r="NOU2" s="427"/>
      <c r="NOV2" s="427"/>
      <c r="NOW2" s="427"/>
      <c r="NOX2" s="427"/>
      <c r="NOY2" s="427"/>
      <c r="NOZ2" s="427"/>
      <c r="NPA2" s="427"/>
      <c r="NPB2" s="427"/>
      <c r="NPC2" s="427"/>
      <c r="NPD2" s="427"/>
      <c r="NPE2" s="427"/>
      <c r="NPF2" s="427"/>
      <c r="NPG2" s="427" t="s">
        <v>135</v>
      </c>
      <c r="NPH2" s="427"/>
      <c r="NPI2" s="427"/>
      <c r="NPJ2" s="427"/>
      <c r="NPK2" s="427"/>
      <c r="NPL2" s="427"/>
      <c r="NPM2" s="427"/>
      <c r="NPN2" s="427"/>
      <c r="NPO2" s="427"/>
      <c r="NPP2" s="427"/>
      <c r="NPQ2" s="427"/>
      <c r="NPR2" s="427"/>
      <c r="NPS2" s="427"/>
      <c r="NPT2" s="427"/>
      <c r="NPU2" s="427"/>
      <c r="NPV2" s="427"/>
      <c r="NPW2" s="427" t="s">
        <v>135</v>
      </c>
      <c r="NPX2" s="427"/>
      <c r="NPY2" s="427"/>
      <c r="NPZ2" s="427"/>
      <c r="NQA2" s="427"/>
      <c r="NQB2" s="427"/>
      <c r="NQC2" s="427"/>
      <c r="NQD2" s="427"/>
      <c r="NQE2" s="427"/>
      <c r="NQF2" s="427"/>
      <c r="NQG2" s="427"/>
      <c r="NQH2" s="427"/>
      <c r="NQI2" s="427"/>
      <c r="NQJ2" s="427"/>
      <c r="NQK2" s="427"/>
      <c r="NQL2" s="427"/>
      <c r="NQM2" s="427" t="s">
        <v>135</v>
      </c>
      <c r="NQN2" s="427"/>
      <c r="NQO2" s="427"/>
      <c r="NQP2" s="427"/>
      <c r="NQQ2" s="427"/>
      <c r="NQR2" s="427"/>
      <c r="NQS2" s="427"/>
      <c r="NQT2" s="427"/>
      <c r="NQU2" s="427"/>
      <c r="NQV2" s="427"/>
      <c r="NQW2" s="427"/>
      <c r="NQX2" s="427"/>
      <c r="NQY2" s="427"/>
      <c r="NQZ2" s="427"/>
      <c r="NRA2" s="427"/>
      <c r="NRB2" s="427"/>
      <c r="NRC2" s="427" t="s">
        <v>135</v>
      </c>
      <c r="NRD2" s="427"/>
      <c r="NRE2" s="427"/>
      <c r="NRF2" s="427"/>
      <c r="NRG2" s="427"/>
      <c r="NRH2" s="427"/>
      <c r="NRI2" s="427"/>
      <c r="NRJ2" s="427"/>
      <c r="NRK2" s="427"/>
      <c r="NRL2" s="427"/>
      <c r="NRM2" s="427"/>
      <c r="NRN2" s="427"/>
      <c r="NRO2" s="427"/>
      <c r="NRP2" s="427"/>
      <c r="NRQ2" s="427"/>
      <c r="NRR2" s="427"/>
      <c r="NRS2" s="427" t="s">
        <v>135</v>
      </c>
      <c r="NRT2" s="427"/>
      <c r="NRU2" s="427"/>
      <c r="NRV2" s="427"/>
      <c r="NRW2" s="427"/>
      <c r="NRX2" s="427"/>
      <c r="NRY2" s="427"/>
      <c r="NRZ2" s="427"/>
      <c r="NSA2" s="427"/>
      <c r="NSB2" s="427"/>
      <c r="NSC2" s="427"/>
      <c r="NSD2" s="427"/>
      <c r="NSE2" s="427"/>
      <c r="NSF2" s="427"/>
      <c r="NSG2" s="427"/>
      <c r="NSH2" s="427"/>
      <c r="NSI2" s="427" t="s">
        <v>135</v>
      </c>
      <c r="NSJ2" s="427"/>
      <c r="NSK2" s="427"/>
      <c r="NSL2" s="427"/>
      <c r="NSM2" s="427"/>
      <c r="NSN2" s="427"/>
      <c r="NSO2" s="427"/>
      <c r="NSP2" s="427"/>
      <c r="NSQ2" s="427"/>
      <c r="NSR2" s="427"/>
      <c r="NSS2" s="427"/>
      <c r="NST2" s="427"/>
      <c r="NSU2" s="427"/>
      <c r="NSV2" s="427"/>
      <c r="NSW2" s="427"/>
      <c r="NSX2" s="427"/>
      <c r="NSY2" s="427" t="s">
        <v>135</v>
      </c>
      <c r="NSZ2" s="427"/>
      <c r="NTA2" s="427"/>
      <c r="NTB2" s="427"/>
      <c r="NTC2" s="427"/>
      <c r="NTD2" s="427"/>
      <c r="NTE2" s="427"/>
      <c r="NTF2" s="427"/>
      <c r="NTG2" s="427"/>
      <c r="NTH2" s="427"/>
      <c r="NTI2" s="427"/>
      <c r="NTJ2" s="427"/>
      <c r="NTK2" s="427"/>
      <c r="NTL2" s="427"/>
      <c r="NTM2" s="427"/>
      <c r="NTN2" s="427"/>
      <c r="NTO2" s="427" t="s">
        <v>135</v>
      </c>
      <c r="NTP2" s="427"/>
      <c r="NTQ2" s="427"/>
      <c r="NTR2" s="427"/>
      <c r="NTS2" s="427"/>
      <c r="NTT2" s="427"/>
      <c r="NTU2" s="427"/>
      <c r="NTV2" s="427"/>
      <c r="NTW2" s="427"/>
      <c r="NTX2" s="427"/>
      <c r="NTY2" s="427"/>
      <c r="NTZ2" s="427"/>
      <c r="NUA2" s="427"/>
      <c r="NUB2" s="427"/>
      <c r="NUC2" s="427"/>
      <c r="NUD2" s="427"/>
      <c r="NUE2" s="427" t="s">
        <v>135</v>
      </c>
      <c r="NUF2" s="427"/>
      <c r="NUG2" s="427"/>
      <c r="NUH2" s="427"/>
      <c r="NUI2" s="427"/>
      <c r="NUJ2" s="427"/>
      <c r="NUK2" s="427"/>
      <c r="NUL2" s="427"/>
      <c r="NUM2" s="427"/>
      <c r="NUN2" s="427"/>
      <c r="NUO2" s="427"/>
      <c r="NUP2" s="427"/>
      <c r="NUQ2" s="427"/>
      <c r="NUR2" s="427"/>
      <c r="NUS2" s="427"/>
      <c r="NUT2" s="427"/>
      <c r="NUU2" s="427" t="s">
        <v>135</v>
      </c>
      <c r="NUV2" s="427"/>
      <c r="NUW2" s="427"/>
      <c r="NUX2" s="427"/>
      <c r="NUY2" s="427"/>
      <c r="NUZ2" s="427"/>
      <c r="NVA2" s="427"/>
      <c r="NVB2" s="427"/>
      <c r="NVC2" s="427"/>
      <c r="NVD2" s="427"/>
      <c r="NVE2" s="427"/>
      <c r="NVF2" s="427"/>
      <c r="NVG2" s="427"/>
      <c r="NVH2" s="427"/>
      <c r="NVI2" s="427"/>
      <c r="NVJ2" s="427"/>
      <c r="NVK2" s="427" t="s">
        <v>135</v>
      </c>
      <c r="NVL2" s="427"/>
      <c r="NVM2" s="427"/>
      <c r="NVN2" s="427"/>
      <c r="NVO2" s="427"/>
      <c r="NVP2" s="427"/>
      <c r="NVQ2" s="427"/>
      <c r="NVR2" s="427"/>
      <c r="NVS2" s="427"/>
      <c r="NVT2" s="427"/>
      <c r="NVU2" s="427"/>
      <c r="NVV2" s="427"/>
      <c r="NVW2" s="427"/>
      <c r="NVX2" s="427"/>
      <c r="NVY2" s="427"/>
      <c r="NVZ2" s="427"/>
      <c r="NWA2" s="427" t="s">
        <v>135</v>
      </c>
      <c r="NWB2" s="427"/>
      <c r="NWC2" s="427"/>
      <c r="NWD2" s="427"/>
      <c r="NWE2" s="427"/>
      <c r="NWF2" s="427"/>
      <c r="NWG2" s="427"/>
      <c r="NWH2" s="427"/>
      <c r="NWI2" s="427"/>
      <c r="NWJ2" s="427"/>
      <c r="NWK2" s="427"/>
      <c r="NWL2" s="427"/>
      <c r="NWM2" s="427"/>
      <c r="NWN2" s="427"/>
      <c r="NWO2" s="427"/>
      <c r="NWP2" s="427"/>
      <c r="NWQ2" s="427" t="s">
        <v>135</v>
      </c>
      <c r="NWR2" s="427"/>
      <c r="NWS2" s="427"/>
      <c r="NWT2" s="427"/>
      <c r="NWU2" s="427"/>
      <c r="NWV2" s="427"/>
      <c r="NWW2" s="427"/>
      <c r="NWX2" s="427"/>
      <c r="NWY2" s="427"/>
      <c r="NWZ2" s="427"/>
      <c r="NXA2" s="427"/>
      <c r="NXB2" s="427"/>
      <c r="NXC2" s="427"/>
      <c r="NXD2" s="427"/>
      <c r="NXE2" s="427"/>
      <c r="NXF2" s="427"/>
      <c r="NXG2" s="427" t="s">
        <v>135</v>
      </c>
      <c r="NXH2" s="427"/>
      <c r="NXI2" s="427"/>
      <c r="NXJ2" s="427"/>
      <c r="NXK2" s="427"/>
      <c r="NXL2" s="427"/>
      <c r="NXM2" s="427"/>
      <c r="NXN2" s="427"/>
      <c r="NXO2" s="427"/>
      <c r="NXP2" s="427"/>
      <c r="NXQ2" s="427"/>
      <c r="NXR2" s="427"/>
      <c r="NXS2" s="427"/>
      <c r="NXT2" s="427"/>
      <c r="NXU2" s="427"/>
      <c r="NXV2" s="427"/>
      <c r="NXW2" s="427" t="s">
        <v>135</v>
      </c>
      <c r="NXX2" s="427"/>
      <c r="NXY2" s="427"/>
      <c r="NXZ2" s="427"/>
      <c r="NYA2" s="427"/>
      <c r="NYB2" s="427"/>
      <c r="NYC2" s="427"/>
      <c r="NYD2" s="427"/>
      <c r="NYE2" s="427"/>
      <c r="NYF2" s="427"/>
      <c r="NYG2" s="427"/>
      <c r="NYH2" s="427"/>
      <c r="NYI2" s="427"/>
      <c r="NYJ2" s="427"/>
      <c r="NYK2" s="427"/>
      <c r="NYL2" s="427"/>
      <c r="NYM2" s="427" t="s">
        <v>135</v>
      </c>
      <c r="NYN2" s="427"/>
      <c r="NYO2" s="427"/>
      <c r="NYP2" s="427"/>
      <c r="NYQ2" s="427"/>
      <c r="NYR2" s="427"/>
      <c r="NYS2" s="427"/>
      <c r="NYT2" s="427"/>
      <c r="NYU2" s="427"/>
      <c r="NYV2" s="427"/>
      <c r="NYW2" s="427"/>
      <c r="NYX2" s="427"/>
      <c r="NYY2" s="427"/>
      <c r="NYZ2" s="427"/>
      <c r="NZA2" s="427"/>
      <c r="NZB2" s="427"/>
      <c r="NZC2" s="427" t="s">
        <v>135</v>
      </c>
      <c r="NZD2" s="427"/>
      <c r="NZE2" s="427"/>
      <c r="NZF2" s="427"/>
      <c r="NZG2" s="427"/>
      <c r="NZH2" s="427"/>
      <c r="NZI2" s="427"/>
      <c r="NZJ2" s="427"/>
      <c r="NZK2" s="427"/>
      <c r="NZL2" s="427"/>
      <c r="NZM2" s="427"/>
      <c r="NZN2" s="427"/>
      <c r="NZO2" s="427"/>
      <c r="NZP2" s="427"/>
      <c r="NZQ2" s="427"/>
      <c r="NZR2" s="427"/>
      <c r="NZS2" s="427" t="s">
        <v>135</v>
      </c>
      <c r="NZT2" s="427"/>
      <c r="NZU2" s="427"/>
      <c r="NZV2" s="427"/>
      <c r="NZW2" s="427"/>
      <c r="NZX2" s="427"/>
      <c r="NZY2" s="427"/>
      <c r="NZZ2" s="427"/>
      <c r="OAA2" s="427"/>
      <c r="OAB2" s="427"/>
      <c r="OAC2" s="427"/>
      <c r="OAD2" s="427"/>
      <c r="OAE2" s="427"/>
      <c r="OAF2" s="427"/>
      <c r="OAG2" s="427"/>
      <c r="OAH2" s="427"/>
      <c r="OAI2" s="427" t="s">
        <v>135</v>
      </c>
      <c r="OAJ2" s="427"/>
      <c r="OAK2" s="427"/>
      <c r="OAL2" s="427"/>
      <c r="OAM2" s="427"/>
      <c r="OAN2" s="427"/>
      <c r="OAO2" s="427"/>
      <c r="OAP2" s="427"/>
      <c r="OAQ2" s="427"/>
      <c r="OAR2" s="427"/>
      <c r="OAS2" s="427"/>
      <c r="OAT2" s="427"/>
      <c r="OAU2" s="427"/>
      <c r="OAV2" s="427"/>
      <c r="OAW2" s="427"/>
      <c r="OAX2" s="427"/>
      <c r="OAY2" s="427" t="s">
        <v>135</v>
      </c>
      <c r="OAZ2" s="427"/>
      <c r="OBA2" s="427"/>
      <c r="OBB2" s="427"/>
      <c r="OBC2" s="427"/>
      <c r="OBD2" s="427"/>
      <c r="OBE2" s="427"/>
      <c r="OBF2" s="427"/>
      <c r="OBG2" s="427"/>
      <c r="OBH2" s="427"/>
      <c r="OBI2" s="427"/>
      <c r="OBJ2" s="427"/>
      <c r="OBK2" s="427"/>
      <c r="OBL2" s="427"/>
      <c r="OBM2" s="427"/>
      <c r="OBN2" s="427"/>
      <c r="OBO2" s="427" t="s">
        <v>135</v>
      </c>
      <c r="OBP2" s="427"/>
      <c r="OBQ2" s="427"/>
      <c r="OBR2" s="427"/>
      <c r="OBS2" s="427"/>
      <c r="OBT2" s="427"/>
      <c r="OBU2" s="427"/>
      <c r="OBV2" s="427"/>
      <c r="OBW2" s="427"/>
      <c r="OBX2" s="427"/>
      <c r="OBY2" s="427"/>
      <c r="OBZ2" s="427"/>
      <c r="OCA2" s="427"/>
      <c r="OCB2" s="427"/>
      <c r="OCC2" s="427"/>
      <c r="OCD2" s="427"/>
      <c r="OCE2" s="427" t="s">
        <v>135</v>
      </c>
      <c r="OCF2" s="427"/>
      <c r="OCG2" s="427"/>
      <c r="OCH2" s="427"/>
      <c r="OCI2" s="427"/>
      <c r="OCJ2" s="427"/>
      <c r="OCK2" s="427"/>
      <c r="OCL2" s="427"/>
      <c r="OCM2" s="427"/>
      <c r="OCN2" s="427"/>
      <c r="OCO2" s="427"/>
      <c r="OCP2" s="427"/>
      <c r="OCQ2" s="427"/>
      <c r="OCR2" s="427"/>
      <c r="OCS2" s="427"/>
      <c r="OCT2" s="427"/>
      <c r="OCU2" s="427" t="s">
        <v>135</v>
      </c>
      <c r="OCV2" s="427"/>
      <c r="OCW2" s="427"/>
      <c r="OCX2" s="427"/>
      <c r="OCY2" s="427"/>
      <c r="OCZ2" s="427"/>
      <c r="ODA2" s="427"/>
      <c r="ODB2" s="427"/>
      <c r="ODC2" s="427"/>
      <c r="ODD2" s="427"/>
      <c r="ODE2" s="427"/>
      <c r="ODF2" s="427"/>
      <c r="ODG2" s="427"/>
      <c r="ODH2" s="427"/>
      <c r="ODI2" s="427"/>
      <c r="ODJ2" s="427"/>
      <c r="ODK2" s="427" t="s">
        <v>135</v>
      </c>
      <c r="ODL2" s="427"/>
      <c r="ODM2" s="427"/>
      <c r="ODN2" s="427"/>
      <c r="ODO2" s="427"/>
      <c r="ODP2" s="427"/>
      <c r="ODQ2" s="427"/>
      <c r="ODR2" s="427"/>
      <c r="ODS2" s="427"/>
      <c r="ODT2" s="427"/>
      <c r="ODU2" s="427"/>
      <c r="ODV2" s="427"/>
      <c r="ODW2" s="427"/>
      <c r="ODX2" s="427"/>
      <c r="ODY2" s="427"/>
      <c r="ODZ2" s="427"/>
      <c r="OEA2" s="427" t="s">
        <v>135</v>
      </c>
      <c r="OEB2" s="427"/>
      <c r="OEC2" s="427"/>
      <c r="OED2" s="427"/>
      <c r="OEE2" s="427"/>
      <c r="OEF2" s="427"/>
      <c r="OEG2" s="427"/>
      <c r="OEH2" s="427"/>
      <c r="OEI2" s="427"/>
      <c r="OEJ2" s="427"/>
      <c r="OEK2" s="427"/>
      <c r="OEL2" s="427"/>
      <c r="OEM2" s="427"/>
      <c r="OEN2" s="427"/>
      <c r="OEO2" s="427"/>
      <c r="OEP2" s="427"/>
      <c r="OEQ2" s="427" t="s">
        <v>135</v>
      </c>
      <c r="OER2" s="427"/>
      <c r="OES2" s="427"/>
      <c r="OET2" s="427"/>
      <c r="OEU2" s="427"/>
      <c r="OEV2" s="427"/>
      <c r="OEW2" s="427"/>
      <c r="OEX2" s="427"/>
      <c r="OEY2" s="427"/>
      <c r="OEZ2" s="427"/>
      <c r="OFA2" s="427"/>
      <c r="OFB2" s="427"/>
      <c r="OFC2" s="427"/>
      <c r="OFD2" s="427"/>
      <c r="OFE2" s="427"/>
      <c r="OFF2" s="427"/>
      <c r="OFG2" s="427" t="s">
        <v>135</v>
      </c>
      <c r="OFH2" s="427"/>
      <c r="OFI2" s="427"/>
      <c r="OFJ2" s="427"/>
      <c r="OFK2" s="427"/>
      <c r="OFL2" s="427"/>
      <c r="OFM2" s="427"/>
      <c r="OFN2" s="427"/>
      <c r="OFO2" s="427"/>
      <c r="OFP2" s="427"/>
      <c r="OFQ2" s="427"/>
      <c r="OFR2" s="427"/>
      <c r="OFS2" s="427"/>
      <c r="OFT2" s="427"/>
      <c r="OFU2" s="427"/>
      <c r="OFV2" s="427"/>
      <c r="OFW2" s="427" t="s">
        <v>135</v>
      </c>
      <c r="OFX2" s="427"/>
      <c r="OFY2" s="427"/>
      <c r="OFZ2" s="427"/>
      <c r="OGA2" s="427"/>
      <c r="OGB2" s="427"/>
      <c r="OGC2" s="427"/>
      <c r="OGD2" s="427"/>
      <c r="OGE2" s="427"/>
      <c r="OGF2" s="427"/>
      <c r="OGG2" s="427"/>
      <c r="OGH2" s="427"/>
      <c r="OGI2" s="427"/>
      <c r="OGJ2" s="427"/>
      <c r="OGK2" s="427"/>
      <c r="OGL2" s="427"/>
      <c r="OGM2" s="427" t="s">
        <v>135</v>
      </c>
      <c r="OGN2" s="427"/>
      <c r="OGO2" s="427"/>
      <c r="OGP2" s="427"/>
      <c r="OGQ2" s="427"/>
      <c r="OGR2" s="427"/>
      <c r="OGS2" s="427"/>
      <c r="OGT2" s="427"/>
      <c r="OGU2" s="427"/>
      <c r="OGV2" s="427"/>
      <c r="OGW2" s="427"/>
      <c r="OGX2" s="427"/>
      <c r="OGY2" s="427"/>
      <c r="OGZ2" s="427"/>
      <c r="OHA2" s="427"/>
      <c r="OHB2" s="427"/>
      <c r="OHC2" s="427" t="s">
        <v>135</v>
      </c>
      <c r="OHD2" s="427"/>
      <c r="OHE2" s="427"/>
      <c r="OHF2" s="427"/>
      <c r="OHG2" s="427"/>
      <c r="OHH2" s="427"/>
      <c r="OHI2" s="427"/>
      <c r="OHJ2" s="427"/>
      <c r="OHK2" s="427"/>
      <c r="OHL2" s="427"/>
      <c r="OHM2" s="427"/>
      <c r="OHN2" s="427"/>
      <c r="OHO2" s="427"/>
      <c r="OHP2" s="427"/>
      <c r="OHQ2" s="427"/>
      <c r="OHR2" s="427"/>
      <c r="OHS2" s="427" t="s">
        <v>135</v>
      </c>
      <c r="OHT2" s="427"/>
      <c r="OHU2" s="427"/>
      <c r="OHV2" s="427"/>
      <c r="OHW2" s="427"/>
      <c r="OHX2" s="427"/>
      <c r="OHY2" s="427"/>
      <c r="OHZ2" s="427"/>
      <c r="OIA2" s="427"/>
      <c r="OIB2" s="427"/>
      <c r="OIC2" s="427"/>
      <c r="OID2" s="427"/>
      <c r="OIE2" s="427"/>
      <c r="OIF2" s="427"/>
      <c r="OIG2" s="427"/>
      <c r="OIH2" s="427"/>
      <c r="OII2" s="427" t="s">
        <v>135</v>
      </c>
      <c r="OIJ2" s="427"/>
      <c r="OIK2" s="427"/>
      <c r="OIL2" s="427"/>
      <c r="OIM2" s="427"/>
      <c r="OIN2" s="427"/>
      <c r="OIO2" s="427"/>
      <c r="OIP2" s="427"/>
      <c r="OIQ2" s="427"/>
      <c r="OIR2" s="427"/>
      <c r="OIS2" s="427"/>
      <c r="OIT2" s="427"/>
      <c r="OIU2" s="427"/>
      <c r="OIV2" s="427"/>
      <c r="OIW2" s="427"/>
      <c r="OIX2" s="427"/>
      <c r="OIY2" s="427" t="s">
        <v>135</v>
      </c>
      <c r="OIZ2" s="427"/>
      <c r="OJA2" s="427"/>
      <c r="OJB2" s="427"/>
      <c r="OJC2" s="427"/>
      <c r="OJD2" s="427"/>
      <c r="OJE2" s="427"/>
      <c r="OJF2" s="427"/>
      <c r="OJG2" s="427"/>
      <c r="OJH2" s="427"/>
      <c r="OJI2" s="427"/>
      <c r="OJJ2" s="427"/>
      <c r="OJK2" s="427"/>
      <c r="OJL2" s="427"/>
      <c r="OJM2" s="427"/>
      <c r="OJN2" s="427"/>
      <c r="OJO2" s="427" t="s">
        <v>135</v>
      </c>
      <c r="OJP2" s="427"/>
      <c r="OJQ2" s="427"/>
      <c r="OJR2" s="427"/>
      <c r="OJS2" s="427"/>
      <c r="OJT2" s="427"/>
      <c r="OJU2" s="427"/>
      <c r="OJV2" s="427"/>
      <c r="OJW2" s="427"/>
      <c r="OJX2" s="427"/>
      <c r="OJY2" s="427"/>
      <c r="OJZ2" s="427"/>
      <c r="OKA2" s="427"/>
      <c r="OKB2" s="427"/>
      <c r="OKC2" s="427"/>
      <c r="OKD2" s="427"/>
      <c r="OKE2" s="427" t="s">
        <v>135</v>
      </c>
      <c r="OKF2" s="427"/>
      <c r="OKG2" s="427"/>
      <c r="OKH2" s="427"/>
      <c r="OKI2" s="427"/>
      <c r="OKJ2" s="427"/>
      <c r="OKK2" s="427"/>
      <c r="OKL2" s="427"/>
      <c r="OKM2" s="427"/>
      <c r="OKN2" s="427"/>
      <c r="OKO2" s="427"/>
      <c r="OKP2" s="427"/>
      <c r="OKQ2" s="427"/>
      <c r="OKR2" s="427"/>
      <c r="OKS2" s="427"/>
      <c r="OKT2" s="427"/>
      <c r="OKU2" s="427" t="s">
        <v>135</v>
      </c>
      <c r="OKV2" s="427"/>
      <c r="OKW2" s="427"/>
      <c r="OKX2" s="427"/>
      <c r="OKY2" s="427"/>
      <c r="OKZ2" s="427"/>
      <c r="OLA2" s="427"/>
      <c r="OLB2" s="427"/>
      <c r="OLC2" s="427"/>
      <c r="OLD2" s="427"/>
      <c r="OLE2" s="427"/>
      <c r="OLF2" s="427"/>
      <c r="OLG2" s="427"/>
      <c r="OLH2" s="427"/>
      <c r="OLI2" s="427"/>
      <c r="OLJ2" s="427"/>
      <c r="OLK2" s="427" t="s">
        <v>135</v>
      </c>
      <c r="OLL2" s="427"/>
      <c r="OLM2" s="427"/>
      <c r="OLN2" s="427"/>
      <c r="OLO2" s="427"/>
      <c r="OLP2" s="427"/>
      <c r="OLQ2" s="427"/>
      <c r="OLR2" s="427"/>
      <c r="OLS2" s="427"/>
      <c r="OLT2" s="427"/>
      <c r="OLU2" s="427"/>
      <c r="OLV2" s="427"/>
      <c r="OLW2" s="427"/>
      <c r="OLX2" s="427"/>
      <c r="OLY2" s="427"/>
      <c r="OLZ2" s="427"/>
      <c r="OMA2" s="427" t="s">
        <v>135</v>
      </c>
      <c r="OMB2" s="427"/>
      <c r="OMC2" s="427"/>
      <c r="OMD2" s="427"/>
      <c r="OME2" s="427"/>
      <c r="OMF2" s="427"/>
      <c r="OMG2" s="427"/>
      <c r="OMH2" s="427"/>
      <c r="OMI2" s="427"/>
      <c r="OMJ2" s="427"/>
      <c r="OMK2" s="427"/>
      <c r="OML2" s="427"/>
      <c r="OMM2" s="427"/>
      <c r="OMN2" s="427"/>
      <c r="OMO2" s="427"/>
      <c r="OMP2" s="427"/>
      <c r="OMQ2" s="427" t="s">
        <v>135</v>
      </c>
      <c r="OMR2" s="427"/>
      <c r="OMS2" s="427"/>
      <c r="OMT2" s="427"/>
      <c r="OMU2" s="427"/>
      <c r="OMV2" s="427"/>
      <c r="OMW2" s="427"/>
      <c r="OMX2" s="427"/>
      <c r="OMY2" s="427"/>
      <c r="OMZ2" s="427"/>
      <c r="ONA2" s="427"/>
      <c r="ONB2" s="427"/>
      <c r="ONC2" s="427"/>
      <c r="OND2" s="427"/>
      <c r="ONE2" s="427"/>
      <c r="ONF2" s="427"/>
      <c r="ONG2" s="427" t="s">
        <v>135</v>
      </c>
      <c r="ONH2" s="427"/>
      <c r="ONI2" s="427"/>
      <c r="ONJ2" s="427"/>
      <c r="ONK2" s="427"/>
      <c r="ONL2" s="427"/>
      <c r="ONM2" s="427"/>
      <c r="ONN2" s="427"/>
      <c r="ONO2" s="427"/>
      <c r="ONP2" s="427"/>
      <c r="ONQ2" s="427"/>
      <c r="ONR2" s="427"/>
      <c r="ONS2" s="427"/>
      <c r="ONT2" s="427"/>
      <c r="ONU2" s="427"/>
      <c r="ONV2" s="427"/>
      <c r="ONW2" s="427" t="s">
        <v>135</v>
      </c>
      <c r="ONX2" s="427"/>
      <c r="ONY2" s="427"/>
      <c r="ONZ2" s="427"/>
      <c r="OOA2" s="427"/>
      <c r="OOB2" s="427"/>
      <c r="OOC2" s="427"/>
      <c r="OOD2" s="427"/>
      <c r="OOE2" s="427"/>
      <c r="OOF2" s="427"/>
      <c r="OOG2" s="427"/>
      <c r="OOH2" s="427"/>
      <c r="OOI2" s="427"/>
      <c r="OOJ2" s="427"/>
      <c r="OOK2" s="427"/>
      <c r="OOL2" s="427"/>
      <c r="OOM2" s="427" t="s">
        <v>135</v>
      </c>
      <c r="OON2" s="427"/>
      <c r="OOO2" s="427"/>
      <c r="OOP2" s="427"/>
      <c r="OOQ2" s="427"/>
      <c r="OOR2" s="427"/>
      <c r="OOS2" s="427"/>
      <c r="OOT2" s="427"/>
      <c r="OOU2" s="427"/>
      <c r="OOV2" s="427"/>
      <c r="OOW2" s="427"/>
      <c r="OOX2" s="427"/>
      <c r="OOY2" s="427"/>
      <c r="OOZ2" s="427"/>
      <c r="OPA2" s="427"/>
      <c r="OPB2" s="427"/>
      <c r="OPC2" s="427" t="s">
        <v>135</v>
      </c>
      <c r="OPD2" s="427"/>
      <c r="OPE2" s="427"/>
      <c r="OPF2" s="427"/>
      <c r="OPG2" s="427"/>
      <c r="OPH2" s="427"/>
      <c r="OPI2" s="427"/>
      <c r="OPJ2" s="427"/>
      <c r="OPK2" s="427"/>
      <c r="OPL2" s="427"/>
      <c r="OPM2" s="427"/>
      <c r="OPN2" s="427"/>
      <c r="OPO2" s="427"/>
      <c r="OPP2" s="427"/>
      <c r="OPQ2" s="427"/>
      <c r="OPR2" s="427"/>
      <c r="OPS2" s="427" t="s">
        <v>135</v>
      </c>
      <c r="OPT2" s="427"/>
      <c r="OPU2" s="427"/>
      <c r="OPV2" s="427"/>
      <c r="OPW2" s="427"/>
      <c r="OPX2" s="427"/>
      <c r="OPY2" s="427"/>
      <c r="OPZ2" s="427"/>
      <c r="OQA2" s="427"/>
      <c r="OQB2" s="427"/>
      <c r="OQC2" s="427"/>
      <c r="OQD2" s="427"/>
      <c r="OQE2" s="427"/>
      <c r="OQF2" s="427"/>
      <c r="OQG2" s="427"/>
      <c r="OQH2" s="427"/>
      <c r="OQI2" s="427" t="s">
        <v>135</v>
      </c>
      <c r="OQJ2" s="427"/>
      <c r="OQK2" s="427"/>
      <c r="OQL2" s="427"/>
      <c r="OQM2" s="427"/>
      <c r="OQN2" s="427"/>
      <c r="OQO2" s="427"/>
      <c r="OQP2" s="427"/>
      <c r="OQQ2" s="427"/>
      <c r="OQR2" s="427"/>
      <c r="OQS2" s="427"/>
      <c r="OQT2" s="427"/>
      <c r="OQU2" s="427"/>
      <c r="OQV2" s="427"/>
      <c r="OQW2" s="427"/>
      <c r="OQX2" s="427"/>
      <c r="OQY2" s="427" t="s">
        <v>135</v>
      </c>
      <c r="OQZ2" s="427"/>
      <c r="ORA2" s="427"/>
      <c r="ORB2" s="427"/>
      <c r="ORC2" s="427"/>
      <c r="ORD2" s="427"/>
      <c r="ORE2" s="427"/>
      <c r="ORF2" s="427"/>
      <c r="ORG2" s="427"/>
      <c r="ORH2" s="427"/>
      <c r="ORI2" s="427"/>
      <c r="ORJ2" s="427"/>
      <c r="ORK2" s="427"/>
      <c r="ORL2" s="427"/>
      <c r="ORM2" s="427"/>
      <c r="ORN2" s="427"/>
      <c r="ORO2" s="427" t="s">
        <v>135</v>
      </c>
      <c r="ORP2" s="427"/>
      <c r="ORQ2" s="427"/>
      <c r="ORR2" s="427"/>
      <c r="ORS2" s="427"/>
      <c r="ORT2" s="427"/>
      <c r="ORU2" s="427"/>
      <c r="ORV2" s="427"/>
      <c r="ORW2" s="427"/>
      <c r="ORX2" s="427"/>
      <c r="ORY2" s="427"/>
      <c r="ORZ2" s="427"/>
      <c r="OSA2" s="427"/>
      <c r="OSB2" s="427"/>
      <c r="OSC2" s="427"/>
      <c r="OSD2" s="427"/>
      <c r="OSE2" s="427" t="s">
        <v>135</v>
      </c>
      <c r="OSF2" s="427"/>
      <c r="OSG2" s="427"/>
      <c r="OSH2" s="427"/>
      <c r="OSI2" s="427"/>
      <c r="OSJ2" s="427"/>
      <c r="OSK2" s="427"/>
      <c r="OSL2" s="427"/>
      <c r="OSM2" s="427"/>
      <c r="OSN2" s="427"/>
      <c r="OSO2" s="427"/>
      <c r="OSP2" s="427"/>
      <c r="OSQ2" s="427"/>
      <c r="OSR2" s="427"/>
      <c r="OSS2" s="427"/>
      <c r="OST2" s="427"/>
      <c r="OSU2" s="427" t="s">
        <v>135</v>
      </c>
      <c r="OSV2" s="427"/>
      <c r="OSW2" s="427"/>
      <c r="OSX2" s="427"/>
      <c r="OSY2" s="427"/>
      <c r="OSZ2" s="427"/>
      <c r="OTA2" s="427"/>
      <c r="OTB2" s="427"/>
      <c r="OTC2" s="427"/>
      <c r="OTD2" s="427"/>
      <c r="OTE2" s="427"/>
      <c r="OTF2" s="427"/>
      <c r="OTG2" s="427"/>
      <c r="OTH2" s="427"/>
      <c r="OTI2" s="427"/>
      <c r="OTJ2" s="427"/>
      <c r="OTK2" s="427" t="s">
        <v>135</v>
      </c>
      <c r="OTL2" s="427"/>
      <c r="OTM2" s="427"/>
      <c r="OTN2" s="427"/>
      <c r="OTO2" s="427"/>
      <c r="OTP2" s="427"/>
      <c r="OTQ2" s="427"/>
      <c r="OTR2" s="427"/>
      <c r="OTS2" s="427"/>
      <c r="OTT2" s="427"/>
      <c r="OTU2" s="427"/>
      <c r="OTV2" s="427"/>
      <c r="OTW2" s="427"/>
      <c r="OTX2" s="427"/>
      <c r="OTY2" s="427"/>
      <c r="OTZ2" s="427"/>
      <c r="OUA2" s="427" t="s">
        <v>135</v>
      </c>
      <c r="OUB2" s="427"/>
      <c r="OUC2" s="427"/>
      <c r="OUD2" s="427"/>
      <c r="OUE2" s="427"/>
      <c r="OUF2" s="427"/>
      <c r="OUG2" s="427"/>
      <c r="OUH2" s="427"/>
      <c r="OUI2" s="427"/>
      <c r="OUJ2" s="427"/>
      <c r="OUK2" s="427"/>
      <c r="OUL2" s="427"/>
      <c r="OUM2" s="427"/>
      <c r="OUN2" s="427"/>
      <c r="OUO2" s="427"/>
      <c r="OUP2" s="427"/>
      <c r="OUQ2" s="427" t="s">
        <v>135</v>
      </c>
      <c r="OUR2" s="427"/>
      <c r="OUS2" s="427"/>
      <c r="OUT2" s="427"/>
      <c r="OUU2" s="427"/>
      <c r="OUV2" s="427"/>
      <c r="OUW2" s="427"/>
      <c r="OUX2" s="427"/>
      <c r="OUY2" s="427"/>
      <c r="OUZ2" s="427"/>
      <c r="OVA2" s="427"/>
      <c r="OVB2" s="427"/>
      <c r="OVC2" s="427"/>
      <c r="OVD2" s="427"/>
      <c r="OVE2" s="427"/>
      <c r="OVF2" s="427"/>
      <c r="OVG2" s="427" t="s">
        <v>135</v>
      </c>
      <c r="OVH2" s="427"/>
      <c r="OVI2" s="427"/>
      <c r="OVJ2" s="427"/>
      <c r="OVK2" s="427"/>
      <c r="OVL2" s="427"/>
      <c r="OVM2" s="427"/>
      <c r="OVN2" s="427"/>
      <c r="OVO2" s="427"/>
      <c r="OVP2" s="427"/>
      <c r="OVQ2" s="427"/>
      <c r="OVR2" s="427"/>
      <c r="OVS2" s="427"/>
      <c r="OVT2" s="427"/>
      <c r="OVU2" s="427"/>
      <c r="OVV2" s="427"/>
      <c r="OVW2" s="427" t="s">
        <v>135</v>
      </c>
      <c r="OVX2" s="427"/>
      <c r="OVY2" s="427"/>
      <c r="OVZ2" s="427"/>
      <c r="OWA2" s="427"/>
      <c r="OWB2" s="427"/>
      <c r="OWC2" s="427"/>
      <c r="OWD2" s="427"/>
      <c r="OWE2" s="427"/>
      <c r="OWF2" s="427"/>
      <c r="OWG2" s="427"/>
      <c r="OWH2" s="427"/>
      <c r="OWI2" s="427"/>
      <c r="OWJ2" s="427"/>
      <c r="OWK2" s="427"/>
      <c r="OWL2" s="427"/>
      <c r="OWM2" s="427" t="s">
        <v>135</v>
      </c>
      <c r="OWN2" s="427"/>
      <c r="OWO2" s="427"/>
      <c r="OWP2" s="427"/>
      <c r="OWQ2" s="427"/>
      <c r="OWR2" s="427"/>
      <c r="OWS2" s="427"/>
      <c r="OWT2" s="427"/>
      <c r="OWU2" s="427"/>
      <c r="OWV2" s="427"/>
      <c r="OWW2" s="427"/>
      <c r="OWX2" s="427"/>
      <c r="OWY2" s="427"/>
      <c r="OWZ2" s="427"/>
      <c r="OXA2" s="427"/>
      <c r="OXB2" s="427"/>
      <c r="OXC2" s="427" t="s">
        <v>135</v>
      </c>
      <c r="OXD2" s="427"/>
      <c r="OXE2" s="427"/>
      <c r="OXF2" s="427"/>
      <c r="OXG2" s="427"/>
      <c r="OXH2" s="427"/>
      <c r="OXI2" s="427"/>
      <c r="OXJ2" s="427"/>
      <c r="OXK2" s="427"/>
      <c r="OXL2" s="427"/>
      <c r="OXM2" s="427"/>
      <c r="OXN2" s="427"/>
      <c r="OXO2" s="427"/>
      <c r="OXP2" s="427"/>
      <c r="OXQ2" s="427"/>
      <c r="OXR2" s="427"/>
      <c r="OXS2" s="427" t="s">
        <v>135</v>
      </c>
      <c r="OXT2" s="427"/>
      <c r="OXU2" s="427"/>
      <c r="OXV2" s="427"/>
      <c r="OXW2" s="427"/>
      <c r="OXX2" s="427"/>
      <c r="OXY2" s="427"/>
      <c r="OXZ2" s="427"/>
      <c r="OYA2" s="427"/>
      <c r="OYB2" s="427"/>
      <c r="OYC2" s="427"/>
      <c r="OYD2" s="427"/>
      <c r="OYE2" s="427"/>
      <c r="OYF2" s="427"/>
      <c r="OYG2" s="427"/>
      <c r="OYH2" s="427"/>
      <c r="OYI2" s="427" t="s">
        <v>135</v>
      </c>
      <c r="OYJ2" s="427"/>
      <c r="OYK2" s="427"/>
      <c r="OYL2" s="427"/>
      <c r="OYM2" s="427"/>
      <c r="OYN2" s="427"/>
      <c r="OYO2" s="427"/>
      <c r="OYP2" s="427"/>
      <c r="OYQ2" s="427"/>
      <c r="OYR2" s="427"/>
      <c r="OYS2" s="427"/>
      <c r="OYT2" s="427"/>
      <c r="OYU2" s="427"/>
      <c r="OYV2" s="427"/>
      <c r="OYW2" s="427"/>
      <c r="OYX2" s="427"/>
      <c r="OYY2" s="427" t="s">
        <v>135</v>
      </c>
      <c r="OYZ2" s="427"/>
      <c r="OZA2" s="427"/>
      <c r="OZB2" s="427"/>
      <c r="OZC2" s="427"/>
      <c r="OZD2" s="427"/>
      <c r="OZE2" s="427"/>
      <c r="OZF2" s="427"/>
      <c r="OZG2" s="427"/>
      <c r="OZH2" s="427"/>
      <c r="OZI2" s="427"/>
      <c r="OZJ2" s="427"/>
      <c r="OZK2" s="427"/>
      <c r="OZL2" s="427"/>
      <c r="OZM2" s="427"/>
      <c r="OZN2" s="427"/>
      <c r="OZO2" s="427" t="s">
        <v>135</v>
      </c>
      <c r="OZP2" s="427"/>
      <c r="OZQ2" s="427"/>
      <c r="OZR2" s="427"/>
      <c r="OZS2" s="427"/>
      <c r="OZT2" s="427"/>
      <c r="OZU2" s="427"/>
      <c r="OZV2" s="427"/>
      <c r="OZW2" s="427"/>
      <c r="OZX2" s="427"/>
      <c r="OZY2" s="427"/>
      <c r="OZZ2" s="427"/>
      <c r="PAA2" s="427"/>
      <c r="PAB2" s="427"/>
      <c r="PAC2" s="427"/>
      <c r="PAD2" s="427"/>
      <c r="PAE2" s="427" t="s">
        <v>135</v>
      </c>
      <c r="PAF2" s="427"/>
      <c r="PAG2" s="427"/>
      <c r="PAH2" s="427"/>
      <c r="PAI2" s="427"/>
      <c r="PAJ2" s="427"/>
      <c r="PAK2" s="427"/>
      <c r="PAL2" s="427"/>
      <c r="PAM2" s="427"/>
      <c r="PAN2" s="427"/>
      <c r="PAO2" s="427"/>
      <c r="PAP2" s="427"/>
      <c r="PAQ2" s="427"/>
      <c r="PAR2" s="427"/>
      <c r="PAS2" s="427"/>
      <c r="PAT2" s="427"/>
      <c r="PAU2" s="427" t="s">
        <v>135</v>
      </c>
      <c r="PAV2" s="427"/>
      <c r="PAW2" s="427"/>
      <c r="PAX2" s="427"/>
      <c r="PAY2" s="427"/>
      <c r="PAZ2" s="427"/>
      <c r="PBA2" s="427"/>
      <c r="PBB2" s="427"/>
      <c r="PBC2" s="427"/>
      <c r="PBD2" s="427"/>
      <c r="PBE2" s="427"/>
      <c r="PBF2" s="427"/>
      <c r="PBG2" s="427"/>
      <c r="PBH2" s="427"/>
      <c r="PBI2" s="427"/>
      <c r="PBJ2" s="427"/>
      <c r="PBK2" s="427" t="s">
        <v>135</v>
      </c>
      <c r="PBL2" s="427"/>
      <c r="PBM2" s="427"/>
      <c r="PBN2" s="427"/>
      <c r="PBO2" s="427"/>
      <c r="PBP2" s="427"/>
      <c r="PBQ2" s="427"/>
      <c r="PBR2" s="427"/>
      <c r="PBS2" s="427"/>
      <c r="PBT2" s="427"/>
      <c r="PBU2" s="427"/>
      <c r="PBV2" s="427"/>
      <c r="PBW2" s="427"/>
      <c r="PBX2" s="427"/>
      <c r="PBY2" s="427"/>
      <c r="PBZ2" s="427"/>
      <c r="PCA2" s="427" t="s">
        <v>135</v>
      </c>
      <c r="PCB2" s="427"/>
      <c r="PCC2" s="427"/>
      <c r="PCD2" s="427"/>
      <c r="PCE2" s="427"/>
      <c r="PCF2" s="427"/>
      <c r="PCG2" s="427"/>
      <c r="PCH2" s="427"/>
      <c r="PCI2" s="427"/>
      <c r="PCJ2" s="427"/>
      <c r="PCK2" s="427"/>
      <c r="PCL2" s="427"/>
      <c r="PCM2" s="427"/>
      <c r="PCN2" s="427"/>
      <c r="PCO2" s="427"/>
      <c r="PCP2" s="427"/>
      <c r="PCQ2" s="427" t="s">
        <v>135</v>
      </c>
      <c r="PCR2" s="427"/>
      <c r="PCS2" s="427"/>
      <c r="PCT2" s="427"/>
      <c r="PCU2" s="427"/>
      <c r="PCV2" s="427"/>
      <c r="PCW2" s="427"/>
      <c r="PCX2" s="427"/>
      <c r="PCY2" s="427"/>
      <c r="PCZ2" s="427"/>
      <c r="PDA2" s="427"/>
      <c r="PDB2" s="427"/>
      <c r="PDC2" s="427"/>
      <c r="PDD2" s="427"/>
      <c r="PDE2" s="427"/>
      <c r="PDF2" s="427"/>
      <c r="PDG2" s="427" t="s">
        <v>135</v>
      </c>
      <c r="PDH2" s="427"/>
      <c r="PDI2" s="427"/>
      <c r="PDJ2" s="427"/>
      <c r="PDK2" s="427"/>
      <c r="PDL2" s="427"/>
      <c r="PDM2" s="427"/>
      <c r="PDN2" s="427"/>
      <c r="PDO2" s="427"/>
      <c r="PDP2" s="427"/>
      <c r="PDQ2" s="427"/>
      <c r="PDR2" s="427"/>
      <c r="PDS2" s="427"/>
      <c r="PDT2" s="427"/>
      <c r="PDU2" s="427"/>
      <c r="PDV2" s="427"/>
      <c r="PDW2" s="427" t="s">
        <v>135</v>
      </c>
      <c r="PDX2" s="427"/>
      <c r="PDY2" s="427"/>
      <c r="PDZ2" s="427"/>
      <c r="PEA2" s="427"/>
      <c r="PEB2" s="427"/>
      <c r="PEC2" s="427"/>
      <c r="PED2" s="427"/>
      <c r="PEE2" s="427"/>
      <c r="PEF2" s="427"/>
      <c r="PEG2" s="427"/>
      <c r="PEH2" s="427"/>
      <c r="PEI2" s="427"/>
      <c r="PEJ2" s="427"/>
      <c r="PEK2" s="427"/>
      <c r="PEL2" s="427"/>
      <c r="PEM2" s="427" t="s">
        <v>135</v>
      </c>
      <c r="PEN2" s="427"/>
      <c r="PEO2" s="427"/>
      <c r="PEP2" s="427"/>
      <c r="PEQ2" s="427"/>
      <c r="PER2" s="427"/>
      <c r="PES2" s="427"/>
      <c r="PET2" s="427"/>
      <c r="PEU2" s="427"/>
      <c r="PEV2" s="427"/>
      <c r="PEW2" s="427"/>
      <c r="PEX2" s="427"/>
      <c r="PEY2" s="427"/>
      <c r="PEZ2" s="427"/>
      <c r="PFA2" s="427"/>
      <c r="PFB2" s="427"/>
      <c r="PFC2" s="427" t="s">
        <v>135</v>
      </c>
      <c r="PFD2" s="427"/>
      <c r="PFE2" s="427"/>
      <c r="PFF2" s="427"/>
      <c r="PFG2" s="427"/>
      <c r="PFH2" s="427"/>
      <c r="PFI2" s="427"/>
      <c r="PFJ2" s="427"/>
      <c r="PFK2" s="427"/>
      <c r="PFL2" s="427"/>
      <c r="PFM2" s="427"/>
      <c r="PFN2" s="427"/>
      <c r="PFO2" s="427"/>
      <c r="PFP2" s="427"/>
      <c r="PFQ2" s="427"/>
      <c r="PFR2" s="427"/>
      <c r="PFS2" s="427" t="s">
        <v>135</v>
      </c>
      <c r="PFT2" s="427"/>
      <c r="PFU2" s="427"/>
      <c r="PFV2" s="427"/>
      <c r="PFW2" s="427"/>
      <c r="PFX2" s="427"/>
      <c r="PFY2" s="427"/>
      <c r="PFZ2" s="427"/>
      <c r="PGA2" s="427"/>
      <c r="PGB2" s="427"/>
      <c r="PGC2" s="427"/>
      <c r="PGD2" s="427"/>
      <c r="PGE2" s="427"/>
      <c r="PGF2" s="427"/>
      <c r="PGG2" s="427"/>
      <c r="PGH2" s="427"/>
      <c r="PGI2" s="427" t="s">
        <v>135</v>
      </c>
      <c r="PGJ2" s="427"/>
      <c r="PGK2" s="427"/>
      <c r="PGL2" s="427"/>
      <c r="PGM2" s="427"/>
      <c r="PGN2" s="427"/>
      <c r="PGO2" s="427"/>
      <c r="PGP2" s="427"/>
      <c r="PGQ2" s="427"/>
      <c r="PGR2" s="427"/>
      <c r="PGS2" s="427"/>
      <c r="PGT2" s="427"/>
      <c r="PGU2" s="427"/>
      <c r="PGV2" s="427"/>
      <c r="PGW2" s="427"/>
      <c r="PGX2" s="427"/>
      <c r="PGY2" s="427" t="s">
        <v>135</v>
      </c>
      <c r="PGZ2" s="427"/>
      <c r="PHA2" s="427"/>
      <c r="PHB2" s="427"/>
      <c r="PHC2" s="427"/>
      <c r="PHD2" s="427"/>
      <c r="PHE2" s="427"/>
      <c r="PHF2" s="427"/>
      <c r="PHG2" s="427"/>
      <c r="PHH2" s="427"/>
      <c r="PHI2" s="427"/>
      <c r="PHJ2" s="427"/>
      <c r="PHK2" s="427"/>
      <c r="PHL2" s="427"/>
      <c r="PHM2" s="427"/>
      <c r="PHN2" s="427"/>
      <c r="PHO2" s="427" t="s">
        <v>135</v>
      </c>
      <c r="PHP2" s="427"/>
      <c r="PHQ2" s="427"/>
      <c r="PHR2" s="427"/>
      <c r="PHS2" s="427"/>
      <c r="PHT2" s="427"/>
      <c r="PHU2" s="427"/>
      <c r="PHV2" s="427"/>
      <c r="PHW2" s="427"/>
      <c r="PHX2" s="427"/>
      <c r="PHY2" s="427"/>
      <c r="PHZ2" s="427"/>
      <c r="PIA2" s="427"/>
      <c r="PIB2" s="427"/>
      <c r="PIC2" s="427"/>
      <c r="PID2" s="427"/>
      <c r="PIE2" s="427" t="s">
        <v>135</v>
      </c>
      <c r="PIF2" s="427"/>
      <c r="PIG2" s="427"/>
      <c r="PIH2" s="427"/>
      <c r="PII2" s="427"/>
      <c r="PIJ2" s="427"/>
      <c r="PIK2" s="427"/>
      <c r="PIL2" s="427"/>
      <c r="PIM2" s="427"/>
      <c r="PIN2" s="427"/>
      <c r="PIO2" s="427"/>
      <c r="PIP2" s="427"/>
      <c r="PIQ2" s="427"/>
      <c r="PIR2" s="427"/>
      <c r="PIS2" s="427"/>
      <c r="PIT2" s="427"/>
      <c r="PIU2" s="427" t="s">
        <v>135</v>
      </c>
      <c r="PIV2" s="427"/>
      <c r="PIW2" s="427"/>
      <c r="PIX2" s="427"/>
      <c r="PIY2" s="427"/>
      <c r="PIZ2" s="427"/>
      <c r="PJA2" s="427"/>
      <c r="PJB2" s="427"/>
      <c r="PJC2" s="427"/>
      <c r="PJD2" s="427"/>
      <c r="PJE2" s="427"/>
      <c r="PJF2" s="427"/>
      <c r="PJG2" s="427"/>
      <c r="PJH2" s="427"/>
      <c r="PJI2" s="427"/>
      <c r="PJJ2" s="427"/>
      <c r="PJK2" s="427" t="s">
        <v>135</v>
      </c>
      <c r="PJL2" s="427"/>
      <c r="PJM2" s="427"/>
      <c r="PJN2" s="427"/>
      <c r="PJO2" s="427"/>
      <c r="PJP2" s="427"/>
      <c r="PJQ2" s="427"/>
      <c r="PJR2" s="427"/>
      <c r="PJS2" s="427"/>
      <c r="PJT2" s="427"/>
      <c r="PJU2" s="427"/>
      <c r="PJV2" s="427"/>
      <c r="PJW2" s="427"/>
      <c r="PJX2" s="427"/>
      <c r="PJY2" s="427"/>
      <c r="PJZ2" s="427"/>
      <c r="PKA2" s="427" t="s">
        <v>135</v>
      </c>
      <c r="PKB2" s="427"/>
      <c r="PKC2" s="427"/>
      <c r="PKD2" s="427"/>
      <c r="PKE2" s="427"/>
      <c r="PKF2" s="427"/>
      <c r="PKG2" s="427"/>
      <c r="PKH2" s="427"/>
      <c r="PKI2" s="427"/>
      <c r="PKJ2" s="427"/>
      <c r="PKK2" s="427"/>
      <c r="PKL2" s="427"/>
      <c r="PKM2" s="427"/>
      <c r="PKN2" s="427"/>
      <c r="PKO2" s="427"/>
      <c r="PKP2" s="427"/>
      <c r="PKQ2" s="427" t="s">
        <v>135</v>
      </c>
      <c r="PKR2" s="427"/>
      <c r="PKS2" s="427"/>
      <c r="PKT2" s="427"/>
      <c r="PKU2" s="427"/>
      <c r="PKV2" s="427"/>
      <c r="PKW2" s="427"/>
      <c r="PKX2" s="427"/>
      <c r="PKY2" s="427"/>
      <c r="PKZ2" s="427"/>
      <c r="PLA2" s="427"/>
      <c r="PLB2" s="427"/>
      <c r="PLC2" s="427"/>
      <c r="PLD2" s="427"/>
      <c r="PLE2" s="427"/>
      <c r="PLF2" s="427"/>
      <c r="PLG2" s="427" t="s">
        <v>135</v>
      </c>
      <c r="PLH2" s="427"/>
      <c r="PLI2" s="427"/>
      <c r="PLJ2" s="427"/>
      <c r="PLK2" s="427"/>
      <c r="PLL2" s="427"/>
      <c r="PLM2" s="427"/>
      <c r="PLN2" s="427"/>
      <c r="PLO2" s="427"/>
      <c r="PLP2" s="427"/>
      <c r="PLQ2" s="427"/>
      <c r="PLR2" s="427"/>
      <c r="PLS2" s="427"/>
      <c r="PLT2" s="427"/>
      <c r="PLU2" s="427"/>
      <c r="PLV2" s="427"/>
      <c r="PLW2" s="427" t="s">
        <v>135</v>
      </c>
      <c r="PLX2" s="427"/>
      <c r="PLY2" s="427"/>
      <c r="PLZ2" s="427"/>
      <c r="PMA2" s="427"/>
      <c r="PMB2" s="427"/>
      <c r="PMC2" s="427"/>
      <c r="PMD2" s="427"/>
      <c r="PME2" s="427"/>
      <c r="PMF2" s="427"/>
      <c r="PMG2" s="427"/>
      <c r="PMH2" s="427"/>
      <c r="PMI2" s="427"/>
      <c r="PMJ2" s="427"/>
      <c r="PMK2" s="427"/>
      <c r="PML2" s="427"/>
      <c r="PMM2" s="427" t="s">
        <v>135</v>
      </c>
      <c r="PMN2" s="427"/>
      <c r="PMO2" s="427"/>
      <c r="PMP2" s="427"/>
      <c r="PMQ2" s="427"/>
      <c r="PMR2" s="427"/>
      <c r="PMS2" s="427"/>
      <c r="PMT2" s="427"/>
      <c r="PMU2" s="427"/>
      <c r="PMV2" s="427"/>
      <c r="PMW2" s="427"/>
      <c r="PMX2" s="427"/>
      <c r="PMY2" s="427"/>
      <c r="PMZ2" s="427"/>
      <c r="PNA2" s="427"/>
      <c r="PNB2" s="427"/>
      <c r="PNC2" s="427" t="s">
        <v>135</v>
      </c>
      <c r="PND2" s="427"/>
      <c r="PNE2" s="427"/>
      <c r="PNF2" s="427"/>
      <c r="PNG2" s="427"/>
      <c r="PNH2" s="427"/>
      <c r="PNI2" s="427"/>
      <c r="PNJ2" s="427"/>
      <c r="PNK2" s="427"/>
      <c r="PNL2" s="427"/>
      <c r="PNM2" s="427"/>
      <c r="PNN2" s="427"/>
      <c r="PNO2" s="427"/>
      <c r="PNP2" s="427"/>
      <c r="PNQ2" s="427"/>
      <c r="PNR2" s="427"/>
      <c r="PNS2" s="427" t="s">
        <v>135</v>
      </c>
      <c r="PNT2" s="427"/>
      <c r="PNU2" s="427"/>
      <c r="PNV2" s="427"/>
      <c r="PNW2" s="427"/>
      <c r="PNX2" s="427"/>
      <c r="PNY2" s="427"/>
      <c r="PNZ2" s="427"/>
      <c r="POA2" s="427"/>
      <c r="POB2" s="427"/>
      <c r="POC2" s="427"/>
      <c r="POD2" s="427"/>
      <c r="POE2" s="427"/>
      <c r="POF2" s="427"/>
      <c r="POG2" s="427"/>
      <c r="POH2" s="427"/>
      <c r="POI2" s="427" t="s">
        <v>135</v>
      </c>
      <c r="POJ2" s="427"/>
      <c r="POK2" s="427"/>
      <c r="POL2" s="427"/>
      <c r="POM2" s="427"/>
      <c r="PON2" s="427"/>
      <c r="POO2" s="427"/>
      <c r="POP2" s="427"/>
      <c r="POQ2" s="427"/>
      <c r="POR2" s="427"/>
      <c r="POS2" s="427"/>
      <c r="POT2" s="427"/>
      <c r="POU2" s="427"/>
      <c r="POV2" s="427"/>
      <c r="POW2" s="427"/>
      <c r="POX2" s="427"/>
      <c r="POY2" s="427" t="s">
        <v>135</v>
      </c>
      <c r="POZ2" s="427"/>
      <c r="PPA2" s="427"/>
      <c r="PPB2" s="427"/>
      <c r="PPC2" s="427"/>
      <c r="PPD2" s="427"/>
      <c r="PPE2" s="427"/>
      <c r="PPF2" s="427"/>
      <c r="PPG2" s="427"/>
      <c r="PPH2" s="427"/>
      <c r="PPI2" s="427"/>
      <c r="PPJ2" s="427"/>
      <c r="PPK2" s="427"/>
      <c r="PPL2" s="427"/>
      <c r="PPM2" s="427"/>
      <c r="PPN2" s="427"/>
      <c r="PPO2" s="427" t="s">
        <v>135</v>
      </c>
      <c r="PPP2" s="427"/>
      <c r="PPQ2" s="427"/>
      <c r="PPR2" s="427"/>
      <c r="PPS2" s="427"/>
      <c r="PPT2" s="427"/>
      <c r="PPU2" s="427"/>
      <c r="PPV2" s="427"/>
      <c r="PPW2" s="427"/>
      <c r="PPX2" s="427"/>
      <c r="PPY2" s="427"/>
      <c r="PPZ2" s="427"/>
      <c r="PQA2" s="427"/>
      <c r="PQB2" s="427"/>
      <c r="PQC2" s="427"/>
      <c r="PQD2" s="427"/>
      <c r="PQE2" s="427" t="s">
        <v>135</v>
      </c>
      <c r="PQF2" s="427"/>
      <c r="PQG2" s="427"/>
      <c r="PQH2" s="427"/>
      <c r="PQI2" s="427"/>
      <c r="PQJ2" s="427"/>
      <c r="PQK2" s="427"/>
      <c r="PQL2" s="427"/>
      <c r="PQM2" s="427"/>
      <c r="PQN2" s="427"/>
      <c r="PQO2" s="427"/>
      <c r="PQP2" s="427"/>
      <c r="PQQ2" s="427"/>
      <c r="PQR2" s="427"/>
      <c r="PQS2" s="427"/>
      <c r="PQT2" s="427"/>
      <c r="PQU2" s="427" t="s">
        <v>135</v>
      </c>
      <c r="PQV2" s="427"/>
      <c r="PQW2" s="427"/>
      <c r="PQX2" s="427"/>
      <c r="PQY2" s="427"/>
      <c r="PQZ2" s="427"/>
      <c r="PRA2" s="427"/>
      <c r="PRB2" s="427"/>
      <c r="PRC2" s="427"/>
      <c r="PRD2" s="427"/>
      <c r="PRE2" s="427"/>
      <c r="PRF2" s="427"/>
      <c r="PRG2" s="427"/>
      <c r="PRH2" s="427"/>
      <c r="PRI2" s="427"/>
      <c r="PRJ2" s="427"/>
      <c r="PRK2" s="427" t="s">
        <v>135</v>
      </c>
      <c r="PRL2" s="427"/>
      <c r="PRM2" s="427"/>
      <c r="PRN2" s="427"/>
      <c r="PRO2" s="427"/>
      <c r="PRP2" s="427"/>
      <c r="PRQ2" s="427"/>
      <c r="PRR2" s="427"/>
      <c r="PRS2" s="427"/>
      <c r="PRT2" s="427"/>
      <c r="PRU2" s="427"/>
      <c r="PRV2" s="427"/>
      <c r="PRW2" s="427"/>
      <c r="PRX2" s="427"/>
      <c r="PRY2" s="427"/>
      <c r="PRZ2" s="427"/>
      <c r="PSA2" s="427" t="s">
        <v>135</v>
      </c>
      <c r="PSB2" s="427"/>
      <c r="PSC2" s="427"/>
      <c r="PSD2" s="427"/>
      <c r="PSE2" s="427"/>
      <c r="PSF2" s="427"/>
      <c r="PSG2" s="427"/>
      <c r="PSH2" s="427"/>
      <c r="PSI2" s="427"/>
      <c r="PSJ2" s="427"/>
      <c r="PSK2" s="427"/>
      <c r="PSL2" s="427"/>
      <c r="PSM2" s="427"/>
      <c r="PSN2" s="427"/>
      <c r="PSO2" s="427"/>
      <c r="PSP2" s="427"/>
      <c r="PSQ2" s="427" t="s">
        <v>135</v>
      </c>
      <c r="PSR2" s="427"/>
      <c r="PSS2" s="427"/>
      <c r="PST2" s="427"/>
      <c r="PSU2" s="427"/>
      <c r="PSV2" s="427"/>
      <c r="PSW2" s="427"/>
      <c r="PSX2" s="427"/>
      <c r="PSY2" s="427"/>
      <c r="PSZ2" s="427"/>
      <c r="PTA2" s="427"/>
      <c r="PTB2" s="427"/>
      <c r="PTC2" s="427"/>
      <c r="PTD2" s="427"/>
      <c r="PTE2" s="427"/>
      <c r="PTF2" s="427"/>
      <c r="PTG2" s="427" t="s">
        <v>135</v>
      </c>
      <c r="PTH2" s="427"/>
      <c r="PTI2" s="427"/>
      <c r="PTJ2" s="427"/>
      <c r="PTK2" s="427"/>
      <c r="PTL2" s="427"/>
      <c r="PTM2" s="427"/>
      <c r="PTN2" s="427"/>
      <c r="PTO2" s="427"/>
      <c r="PTP2" s="427"/>
      <c r="PTQ2" s="427"/>
      <c r="PTR2" s="427"/>
      <c r="PTS2" s="427"/>
      <c r="PTT2" s="427"/>
      <c r="PTU2" s="427"/>
      <c r="PTV2" s="427"/>
      <c r="PTW2" s="427" t="s">
        <v>135</v>
      </c>
      <c r="PTX2" s="427"/>
      <c r="PTY2" s="427"/>
      <c r="PTZ2" s="427"/>
      <c r="PUA2" s="427"/>
      <c r="PUB2" s="427"/>
      <c r="PUC2" s="427"/>
      <c r="PUD2" s="427"/>
      <c r="PUE2" s="427"/>
      <c r="PUF2" s="427"/>
      <c r="PUG2" s="427"/>
      <c r="PUH2" s="427"/>
      <c r="PUI2" s="427"/>
      <c r="PUJ2" s="427"/>
      <c r="PUK2" s="427"/>
      <c r="PUL2" s="427"/>
      <c r="PUM2" s="427" t="s">
        <v>135</v>
      </c>
      <c r="PUN2" s="427"/>
      <c r="PUO2" s="427"/>
      <c r="PUP2" s="427"/>
      <c r="PUQ2" s="427"/>
      <c r="PUR2" s="427"/>
      <c r="PUS2" s="427"/>
      <c r="PUT2" s="427"/>
      <c r="PUU2" s="427"/>
      <c r="PUV2" s="427"/>
      <c r="PUW2" s="427"/>
      <c r="PUX2" s="427"/>
      <c r="PUY2" s="427"/>
      <c r="PUZ2" s="427"/>
      <c r="PVA2" s="427"/>
      <c r="PVB2" s="427"/>
      <c r="PVC2" s="427" t="s">
        <v>135</v>
      </c>
      <c r="PVD2" s="427"/>
      <c r="PVE2" s="427"/>
      <c r="PVF2" s="427"/>
      <c r="PVG2" s="427"/>
      <c r="PVH2" s="427"/>
      <c r="PVI2" s="427"/>
      <c r="PVJ2" s="427"/>
      <c r="PVK2" s="427"/>
      <c r="PVL2" s="427"/>
      <c r="PVM2" s="427"/>
      <c r="PVN2" s="427"/>
      <c r="PVO2" s="427"/>
      <c r="PVP2" s="427"/>
      <c r="PVQ2" s="427"/>
      <c r="PVR2" s="427"/>
      <c r="PVS2" s="427" t="s">
        <v>135</v>
      </c>
      <c r="PVT2" s="427"/>
      <c r="PVU2" s="427"/>
      <c r="PVV2" s="427"/>
      <c r="PVW2" s="427"/>
      <c r="PVX2" s="427"/>
      <c r="PVY2" s="427"/>
      <c r="PVZ2" s="427"/>
      <c r="PWA2" s="427"/>
      <c r="PWB2" s="427"/>
      <c r="PWC2" s="427"/>
      <c r="PWD2" s="427"/>
      <c r="PWE2" s="427"/>
      <c r="PWF2" s="427"/>
      <c r="PWG2" s="427"/>
      <c r="PWH2" s="427"/>
      <c r="PWI2" s="427" t="s">
        <v>135</v>
      </c>
      <c r="PWJ2" s="427"/>
      <c r="PWK2" s="427"/>
      <c r="PWL2" s="427"/>
      <c r="PWM2" s="427"/>
      <c r="PWN2" s="427"/>
      <c r="PWO2" s="427"/>
      <c r="PWP2" s="427"/>
      <c r="PWQ2" s="427"/>
      <c r="PWR2" s="427"/>
      <c r="PWS2" s="427"/>
      <c r="PWT2" s="427"/>
      <c r="PWU2" s="427"/>
      <c r="PWV2" s="427"/>
      <c r="PWW2" s="427"/>
      <c r="PWX2" s="427"/>
      <c r="PWY2" s="427" t="s">
        <v>135</v>
      </c>
      <c r="PWZ2" s="427"/>
      <c r="PXA2" s="427"/>
      <c r="PXB2" s="427"/>
      <c r="PXC2" s="427"/>
      <c r="PXD2" s="427"/>
      <c r="PXE2" s="427"/>
      <c r="PXF2" s="427"/>
      <c r="PXG2" s="427"/>
      <c r="PXH2" s="427"/>
      <c r="PXI2" s="427"/>
      <c r="PXJ2" s="427"/>
      <c r="PXK2" s="427"/>
      <c r="PXL2" s="427"/>
      <c r="PXM2" s="427"/>
      <c r="PXN2" s="427"/>
      <c r="PXO2" s="427" t="s">
        <v>135</v>
      </c>
      <c r="PXP2" s="427"/>
      <c r="PXQ2" s="427"/>
      <c r="PXR2" s="427"/>
      <c r="PXS2" s="427"/>
      <c r="PXT2" s="427"/>
      <c r="PXU2" s="427"/>
      <c r="PXV2" s="427"/>
      <c r="PXW2" s="427"/>
      <c r="PXX2" s="427"/>
      <c r="PXY2" s="427"/>
      <c r="PXZ2" s="427"/>
      <c r="PYA2" s="427"/>
      <c r="PYB2" s="427"/>
      <c r="PYC2" s="427"/>
      <c r="PYD2" s="427"/>
      <c r="PYE2" s="427" t="s">
        <v>135</v>
      </c>
      <c r="PYF2" s="427"/>
      <c r="PYG2" s="427"/>
      <c r="PYH2" s="427"/>
      <c r="PYI2" s="427"/>
      <c r="PYJ2" s="427"/>
      <c r="PYK2" s="427"/>
      <c r="PYL2" s="427"/>
      <c r="PYM2" s="427"/>
      <c r="PYN2" s="427"/>
      <c r="PYO2" s="427"/>
      <c r="PYP2" s="427"/>
      <c r="PYQ2" s="427"/>
      <c r="PYR2" s="427"/>
      <c r="PYS2" s="427"/>
      <c r="PYT2" s="427"/>
      <c r="PYU2" s="427" t="s">
        <v>135</v>
      </c>
      <c r="PYV2" s="427"/>
      <c r="PYW2" s="427"/>
      <c r="PYX2" s="427"/>
      <c r="PYY2" s="427"/>
      <c r="PYZ2" s="427"/>
      <c r="PZA2" s="427"/>
      <c r="PZB2" s="427"/>
      <c r="PZC2" s="427"/>
      <c r="PZD2" s="427"/>
      <c r="PZE2" s="427"/>
      <c r="PZF2" s="427"/>
      <c r="PZG2" s="427"/>
      <c r="PZH2" s="427"/>
      <c r="PZI2" s="427"/>
      <c r="PZJ2" s="427"/>
      <c r="PZK2" s="427" t="s">
        <v>135</v>
      </c>
      <c r="PZL2" s="427"/>
      <c r="PZM2" s="427"/>
      <c r="PZN2" s="427"/>
      <c r="PZO2" s="427"/>
      <c r="PZP2" s="427"/>
      <c r="PZQ2" s="427"/>
      <c r="PZR2" s="427"/>
      <c r="PZS2" s="427"/>
      <c r="PZT2" s="427"/>
      <c r="PZU2" s="427"/>
      <c r="PZV2" s="427"/>
      <c r="PZW2" s="427"/>
      <c r="PZX2" s="427"/>
      <c r="PZY2" s="427"/>
      <c r="PZZ2" s="427"/>
      <c r="QAA2" s="427" t="s">
        <v>135</v>
      </c>
      <c r="QAB2" s="427"/>
      <c r="QAC2" s="427"/>
      <c r="QAD2" s="427"/>
      <c r="QAE2" s="427"/>
      <c r="QAF2" s="427"/>
      <c r="QAG2" s="427"/>
      <c r="QAH2" s="427"/>
      <c r="QAI2" s="427"/>
      <c r="QAJ2" s="427"/>
      <c r="QAK2" s="427"/>
      <c r="QAL2" s="427"/>
      <c r="QAM2" s="427"/>
      <c r="QAN2" s="427"/>
      <c r="QAO2" s="427"/>
      <c r="QAP2" s="427"/>
      <c r="QAQ2" s="427" t="s">
        <v>135</v>
      </c>
      <c r="QAR2" s="427"/>
      <c r="QAS2" s="427"/>
      <c r="QAT2" s="427"/>
      <c r="QAU2" s="427"/>
      <c r="QAV2" s="427"/>
      <c r="QAW2" s="427"/>
      <c r="QAX2" s="427"/>
      <c r="QAY2" s="427"/>
      <c r="QAZ2" s="427"/>
      <c r="QBA2" s="427"/>
      <c r="QBB2" s="427"/>
      <c r="QBC2" s="427"/>
      <c r="QBD2" s="427"/>
      <c r="QBE2" s="427"/>
      <c r="QBF2" s="427"/>
      <c r="QBG2" s="427" t="s">
        <v>135</v>
      </c>
      <c r="QBH2" s="427"/>
      <c r="QBI2" s="427"/>
      <c r="QBJ2" s="427"/>
      <c r="QBK2" s="427"/>
      <c r="QBL2" s="427"/>
      <c r="QBM2" s="427"/>
      <c r="QBN2" s="427"/>
      <c r="QBO2" s="427"/>
      <c r="QBP2" s="427"/>
      <c r="QBQ2" s="427"/>
      <c r="QBR2" s="427"/>
      <c r="QBS2" s="427"/>
      <c r="QBT2" s="427"/>
      <c r="QBU2" s="427"/>
      <c r="QBV2" s="427"/>
      <c r="QBW2" s="427" t="s">
        <v>135</v>
      </c>
      <c r="QBX2" s="427"/>
      <c r="QBY2" s="427"/>
      <c r="QBZ2" s="427"/>
      <c r="QCA2" s="427"/>
      <c r="QCB2" s="427"/>
      <c r="QCC2" s="427"/>
      <c r="QCD2" s="427"/>
      <c r="QCE2" s="427"/>
      <c r="QCF2" s="427"/>
      <c r="QCG2" s="427"/>
      <c r="QCH2" s="427"/>
      <c r="QCI2" s="427"/>
      <c r="QCJ2" s="427"/>
      <c r="QCK2" s="427"/>
      <c r="QCL2" s="427"/>
      <c r="QCM2" s="427" t="s">
        <v>135</v>
      </c>
      <c r="QCN2" s="427"/>
      <c r="QCO2" s="427"/>
      <c r="QCP2" s="427"/>
      <c r="QCQ2" s="427"/>
      <c r="QCR2" s="427"/>
      <c r="QCS2" s="427"/>
      <c r="QCT2" s="427"/>
      <c r="QCU2" s="427"/>
      <c r="QCV2" s="427"/>
      <c r="QCW2" s="427"/>
      <c r="QCX2" s="427"/>
      <c r="QCY2" s="427"/>
      <c r="QCZ2" s="427"/>
      <c r="QDA2" s="427"/>
      <c r="QDB2" s="427"/>
      <c r="QDC2" s="427" t="s">
        <v>135</v>
      </c>
      <c r="QDD2" s="427"/>
      <c r="QDE2" s="427"/>
      <c r="QDF2" s="427"/>
      <c r="QDG2" s="427"/>
      <c r="QDH2" s="427"/>
      <c r="QDI2" s="427"/>
      <c r="QDJ2" s="427"/>
      <c r="QDK2" s="427"/>
      <c r="QDL2" s="427"/>
      <c r="QDM2" s="427"/>
      <c r="QDN2" s="427"/>
      <c r="QDO2" s="427"/>
      <c r="QDP2" s="427"/>
      <c r="QDQ2" s="427"/>
      <c r="QDR2" s="427"/>
      <c r="QDS2" s="427" t="s">
        <v>135</v>
      </c>
      <c r="QDT2" s="427"/>
      <c r="QDU2" s="427"/>
      <c r="QDV2" s="427"/>
      <c r="QDW2" s="427"/>
      <c r="QDX2" s="427"/>
      <c r="QDY2" s="427"/>
      <c r="QDZ2" s="427"/>
      <c r="QEA2" s="427"/>
      <c r="QEB2" s="427"/>
      <c r="QEC2" s="427"/>
      <c r="QED2" s="427"/>
      <c r="QEE2" s="427"/>
      <c r="QEF2" s="427"/>
      <c r="QEG2" s="427"/>
      <c r="QEH2" s="427"/>
      <c r="QEI2" s="427" t="s">
        <v>135</v>
      </c>
      <c r="QEJ2" s="427"/>
      <c r="QEK2" s="427"/>
      <c r="QEL2" s="427"/>
      <c r="QEM2" s="427"/>
      <c r="QEN2" s="427"/>
      <c r="QEO2" s="427"/>
      <c r="QEP2" s="427"/>
      <c r="QEQ2" s="427"/>
      <c r="QER2" s="427"/>
      <c r="QES2" s="427"/>
      <c r="QET2" s="427"/>
      <c r="QEU2" s="427"/>
      <c r="QEV2" s="427"/>
      <c r="QEW2" s="427"/>
      <c r="QEX2" s="427"/>
      <c r="QEY2" s="427" t="s">
        <v>135</v>
      </c>
      <c r="QEZ2" s="427"/>
      <c r="QFA2" s="427"/>
      <c r="QFB2" s="427"/>
      <c r="QFC2" s="427"/>
      <c r="QFD2" s="427"/>
      <c r="QFE2" s="427"/>
      <c r="QFF2" s="427"/>
      <c r="QFG2" s="427"/>
      <c r="QFH2" s="427"/>
      <c r="QFI2" s="427"/>
      <c r="QFJ2" s="427"/>
      <c r="QFK2" s="427"/>
      <c r="QFL2" s="427"/>
      <c r="QFM2" s="427"/>
      <c r="QFN2" s="427"/>
      <c r="QFO2" s="427" t="s">
        <v>135</v>
      </c>
      <c r="QFP2" s="427"/>
      <c r="QFQ2" s="427"/>
      <c r="QFR2" s="427"/>
      <c r="QFS2" s="427"/>
      <c r="QFT2" s="427"/>
      <c r="QFU2" s="427"/>
      <c r="QFV2" s="427"/>
      <c r="QFW2" s="427"/>
      <c r="QFX2" s="427"/>
      <c r="QFY2" s="427"/>
      <c r="QFZ2" s="427"/>
      <c r="QGA2" s="427"/>
      <c r="QGB2" s="427"/>
      <c r="QGC2" s="427"/>
      <c r="QGD2" s="427"/>
      <c r="QGE2" s="427" t="s">
        <v>135</v>
      </c>
      <c r="QGF2" s="427"/>
      <c r="QGG2" s="427"/>
      <c r="QGH2" s="427"/>
      <c r="QGI2" s="427"/>
      <c r="QGJ2" s="427"/>
      <c r="QGK2" s="427"/>
      <c r="QGL2" s="427"/>
      <c r="QGM2" s="427"/>
      <c r="QGN2" s="427"/>
      <c r="QGO2" s="427"/>
      <c r="QGP2" s="427"/>
      <c r="QGQ2" s="427"/>
      <c r="QGR2" s="427"/>
      <c r="QGS2" s="427"/>
      <c r="QGT2" s="427"/>
      <c r="QGU2" s="427" t="s">
        <v>135</v>
      </c>
      <c r="QGV2" s="427"/>
      <c r="QGW2" s="427"/>
      <c r="QGX2" s="427"/>
      <c r="QGY2" s="427"/>
      <c r="QGZ2" s="427"/>
      <c r="QHA2" s="427"/>
      <c r="QHB2" s="427"/>
      <c r="QHC2" s="427"/>
      <c r="QHD2" s="427"/>
      <c r="QHE2" s="427"/>
      <c r="QHF2" s="427"/>
      <c r="QHG2" s="427"/>
      <c r="QHH2" s="427"/>
      <c r="QHI2" s="427"/>
      <c r="QHJ2" s="427"/>
      <c r="QHK2" s="427" t="s">
        <v>135</v>
      </c>
      <c r="QHL2" s="427"/>
      <c r="QHM2" s="427"/>
      <c r="QHN2" s="427"/>
      <c r="QHO2" s="427"/>
      <c r="QHP2" s="427"/>
      <c r="QHQ2" s="427"/>
      <c r="QHR2" s="427"/>
      <c r="QHS2" s="427"/>
      <c r="QHT2" s="427"/>
      <c r="QHU2" s="427"/>
      <c r="QHV2" s="427"/>
      <c r="QHW2" s="427"/>
      <c r="QHX2" s="427"/>
      <c r="QHY2" s="427"/>
      <c r="QHZ2" s="427"/>
      <c r="QIA2" s="427" t="s">
        <v>135</v>
      </c>
      <c r="QIB2" s="427"/>
      <c r="QIC2" s="427"/>
      <c r="QID2" s="427"/>
      <c r="QIE2" s="427"/>
      <c r="QIF2" s="427"/>
      <c r="QIG2" s="427"/>
      <c r="QIH2" s="427"/>
      <c r="QII2" s="427"/>
      <c r="QIJ2" s="427"/>
      <c r="QIK2" s="427"/>
      <c r="QIL2" s="427"/>
      <c r="QIM2" s="427"/>
      <c r="QIN2" s="427"/>
      <c r="QIO2" s="427"/>
      <c r="QIP2" s="427"/>
      <c r="QIQ2" s="427" t="s">
        <v>135</v>
      </c>
      <c r="QIR2" s="427"/>
      <c r="QIS2" s="427"/>
      <c r="QIT2" s="427"/>
      <c r="QIU2" s="427"/>
      <c r="QIV2" s="427"/>
      <c r="QIW2" s="427"/>
      <c r="QIX2" s="427"/>
      <c r="QIY2" s="427"/>
      <c r="QIZ2" s="427"/>
      <c r="QJA2" s="427"/>
      <c r="QJB2" s="427"/>
      <c r="QJC2" s="427"/>
      <c r="QJD2" s="427"/>
      <c r="QJE2" s="427"/>
      <c r="QJF2" s="427"/>
      <c r="QJG2" s="427" t="s">
        <v>135</v>
      </c>
      <c r="QJH2" s="427"/>
      <c r="QJI2" s="427"/>
      <c r="QJJ2" s="427"/>
      <c r="QJK2" s="427"/>
      <c r="QJL2" s="427"/>
      <c r="QJM2" s="427"/>
      <c r="QJN2" s="427"/>
      <c r="QJO2" s="427"/>
      <c r="QJP2" s="427"/>
      <c r="QJQ2" s="427"/>
      <c r="QJR2" s="427"/>
      <c r="QJS2" s="427"/>
      <c r="QJT2" s="427"/>
      <c r="QJU2" s="427"/>
      <c r="QJV2" s="427"/>
      <c r="QJW2" s="427" t="s">
        <v>135</v>
      </c>
      <c r="QJX2" s="427"/>
      <c r="QJY2" s="427"/>
      <c r="QJZ2" s="427"/>
      <c r="QKA2" s="427"/>
      <c r="QKB2" s="427"/>
      <c r="QKC2" s="427"/>
      <c r="QKD2" s="427"/>
      <c r="QKE2" s="427"/>
      <c r="QKF2" s="427"/>
      <c r="QKG2" s="427"/>
      <c r="QKH2" s="427"/>
      <c r="QKI2" s="427"/>
      <c r="QKJ2" s="427"/>
      <c r="QKK2" s="427"/>
      <c r="QKL2" s="427"/>
      <c r="QKM2" s="427" t="s">
        <v>135</v>
      </c>
      <c r="QKN2" s="427"/>
      <c r="QKO2" s="427"/>
      <c r="QKP2" s="427"/>
      <c r="QKQ2" s="427"/>
      <c r="QKR2" s="427"/>
      <c r="QKS2" s="427"/>
      <c r="QKT2" s="427"/>
      <c r="QKU2" s="427"/>
      <c r="QKV2" s="427"/>
      <c r="QKW2" s="427"/>
      <c r="QKX2" s="427"/>
      <c r="QKY2" s="427"/>
      <c r="QKZ2" s="427"/>
      <c r="QLA2" s="427"/>
      <c r="QLB2" s="427"/>
      <c r="QLC2" s="427" t="s">
        <v>135</v>
      </c>
      <c r="QLD2" s="427"/>
      <c r="QLE2" s="427"/>
      <c r="QLF2" s="427"/>
      <c r="QLG2" s="427"/>
      <c r="QLH2" s="427"/>
      <c r="QLI2" s="427"/>
      <c r="QLJ2" s="427"/>
      <c r="QLK2" s="427"/>
      <c r="QLL2" s="427"/>
      <c r="QLM2" s="427"/>
      <c r="QLN2" s="427"/>
      <c r="QLO2" s="427"/>
      <c r="QLP2" s="427"/>
      <c r="QLQ2" s="427"/>
      <c r="QLR2" s="427"/>
      <c r="QLS2" s="427" t="s">
        <v>135</v>
      </c>
      <c r="QLT2" s="427"/>
      <c r="QLU2" s="427"/>
      <c r="QLV2" s="427"/>
      <c r="QLW2" s="427"/>
      <c r="QLX2" s="427"/>
      <c r="QLY2" s="427"/>
      <c r="QLZ2" s="427"/>
      <c r="QMA2" s="427"/>
      <c r="QMB2" s="427"/>
      <c r="QMC2" s="427"/>
      <c r="QMD2" s="427"/>
      <c r="QME2" s="427"/>
      <c r="QMF2" s="427"/>
      <c r="QMG2" s="427"/>
      <c r="QMH2" s="427"/>
      <c r="QMI2" s="427" t="s">
        <v>135</v>
      </c>
      <c r="QMJ2" s="427"/>
      <c r="QMK2" s="427"/>
      <c r="QML2" s="427"/>
      <c r="QMM2" s="427"/>
      <c r="QMN2" s="427"/>
      <c r="QMO2" s="427"/>
      <c r="QMP2" s="427"/>
      <c r="QMQ2" s="427"/>
      <c r="QMR2" s="427"/>
      <c r="QMS2" s="427"/>
      <c r="QMT2" s="427"/>
      <c r="QMU2" s="427"/>
      <c r="QMV2" s="427"/>
      <c r="QMW2" s="427"/>
      <c r="QMX2" s="427"/>
      <c r="QMY2" s="427" t="s">
        <v>135</v>
      </c>
      <c r="QMZ2" s="427"/>
      <c r="QNA2" s="427"/>
      <c r="QNB2" s="427"/>
      <c r="QNC2" s="427"/>
      <c r="QND2" s="427"/>
      <c r="QNE2" s="427"/>
      <c r="QNF2" s="427"/>
      <c r="QNG2" s="427"/>
      <c r="QNH2" s="427"/>
      <c r="QNI2" s="427"/>
      <c r="QNJ2" s="427"/>
      <c r="QNK2" s="427"/>
      <c r="QNL2" s="427"/>
      <c r="QNM2" s="427"/>
      <c r="QNN2" s="427"/>
      <c r="QNO2" s="427" t="s">
        <v>135</v>
      </c>
      <c r="QNP2" s="427"/>
      <c r="QNQ2" s="427"/>
      <c r="QNR2" s="427"/>
      <c r="QNS2" s="427"/>
      <c r="QNT2" s="427"/>
      <c r="QNU2" s="427"/>
      <c r="QNV2" s="427"/>
      <c r="QNW2" s="427"/>
      <c r="QNX2" s="427"/>
      <c r="QNY2" s="427"/>
      <c r="QNZ2" s="427"/>
      <c r="QOA2" s="427"/>
      <c r="QOB2" s="427"/>
      <c r="QOC2" s="427"/>
      <c r="QOD2" s="427"/>
      <c r="QOE2" s="427" t="s">
        <v>135</v>
      </c>
      <c r="QOF2" s="427"/>
      <c r="QOG2" s="427"/>
      <c r="QOH2" s="427"/>
      <c r="QOI2" s="427"/>
      <c r="QOJ2" s="427"/>
      <c r="QOK2" s="427"/>
      <c r="QOL2" s="427"/>
      <c r="QOM2" s="427"/>
      <c r="QON2" s="427"/>
      <c r="QOO2" s="427"/>
      <c r="QOP2" s="427"/>
      <c r="QOQ2" s="427"/>
      <c r="QOR2" s="427"/>
      <c r="QOS2" s="427"/>
      <c r="QOT2" s="427"/>
      <c r="QOU2" s="427" t="s">
        <v>135</v>
      </c>
      <c r="QOV2" s="427"/>
      <c r="QOW2" s="427"/>
      <c r="QOX2" s="427"/>
      <c r="QOY2" s="427"/>
      <c r="QOZ2" s="427"/>
      <c r="QPA2" s="427"/>
      <c r="QPB2" s="427"/>
      <c r="QPC2" s="427"/>
      <c r="QPD2" s="427"/>
      <c r="QPE2" s="427"/>
      <c r="QPF2" s="427"/>
      <c r="QPG2" s="427"/>
      <c r="QPH2" s="427"/>
      <c r="QPI2" s="427"/>
      <c r="QPJ2" s="427"/>
      <c r="QPK2" s="427" t="s">
        <v>135</v>
      </c>
      <c r="QPL2" s="427"/>
      <c r="QPM2" s="427"/>
      <c r="QPN2" s="427"/>
      <c r="QPO2" s="427"/>
      <c r="QPP2" s="427"/>
      <c r="QPQ2" s="427"/>
      <c r="QPR2" s="427"/>
      <c r="QPS2" s="427"/>
      <c r="QPT2" s="427"/>
      <c r="QPU2" s="427"/>
      <c r="QPV2" s="427"/>
      <c r="QPW2" s="427"/>
      <c r="QPX2" s="427"/>
      <c r="QPY2" s="427"/>
      <c r="QPZ2" s="427"/>
      <c r="QQA2" s="427" t="s">
        <v>135</v>
      </c>
      <c r="QQB2" s="427"/>
      <c r="QQC2" s="427"/>
      <c r="QQD2" s="427"/>
      <c r="QQE2" s="427"/>
      <c r="QQF2" s="427"/>
      <c r="QQG2" s="427"/>
      <c r="QQH2" s="427"/>
      <c r="QQI2" s="427"/>
      <c r="QQJ2" s="427"/>
      <c r="QQK2" s="427"/>
      <c r="QQL2" s="427"/>
      <c r="QQM2" s="427"/>
      <c r="QQN2" s="427"/>
      <c r="QQO2" s="427"/>
      <c r="QQP2" s="427"/>
      <c r="QQQ2" s="427" t="s">
        <v>135</v>
      </c>
      <c r="QQR2" s="427"/>
      <c r="QQS2" s="427"/>
      <c r="QQT2" s="427"/>
      <c r="QQU2" s="427"/>
      <c r="QQV2" s="427"/>
      <c r="QQW2" s="427"/>
      <c r="QQX2" s="427"/>
      <c r="QQY2" s="427"/>
      <c r="QQZ2" s="427"/>
      <c r="QRA2" s="427"/>
      <c r="QRB2" s="427"/>
      <c r="QRC2" s="427"/>
      <c r="QRD2" s="427"/>
      <c r="QRE2" s="427"/>
      <c r="QRF2" s="427"/>
      <c r="QRG2" s="427" t="s">
        <v>135</v>
      </c>
      <c r="QRH2" s="427"/>
      <c r="QRI2" s="427"/>
      <c r="QRJ2" s="427"/>
      <c r="QRK2" s="427"/>
      <c r="QRL2" s="427"/>
      <c r="QRM2" s="427"/>
      <c r="QRN2" s="427"/>
      <c r="QRO2" s="427"/>
      <c r="QRP2" s="427"/>
      <c r="QRQ2" s="427"/>
      <c r="QRR2" s="427"/>
      <c r="QRS2" s="427"/>
      <c r="QRT2" s="427"/>
      <c r="QRU2" s="427"/>
      <c r="QRV2" s="427"/>
      <c r="QRW2" s="427" t="s">
        <v>135</v>
      </c>
      <c r="QRX2" s="427"/>
      <c r="QRY2" s="427"/>
      <c r="QRZ2" s="427"/>
      <c r="QSA2" s="427"/>
      <c r="QSB2" s="427"/>
      <c r="QSC2" s="427"/>
      <c r="QSD2" s="427"/>
      <c r="QSE2" s="427"/>
      <c r="QSF2" s="427"/>
      <c r="QSG2" s="427"/>
      <c r="QSH2" s="427"/>
      <c r="QSI2" s="427"/>
      <c r="QSJ2" s="427"/>
      <c r="QSK2" s="427"/>
      <c r="QSL2" s="427"/>
      <c r="QSM2" s="427" t="s">
        <v>135</v>
      </c>
      <c r="QSN2" s="427"/>
      <c r="QSO2" s="427"/>
      <c r="QSP2" s="427"/>
      <c r="QSQ2" s="427"/>
      <c r="QSR2" s="427"/>
      <c r="QSS2" s="427"/>
      <c r="QST2" s="427"/>
      <c r="QSU2" s="427"/>
      <c r="QSV2" s="427"/>
      <c r="QSW2" s="427"/>
      <c r="QSX2" s="427"/>
      <c r="QSY2" s="427"/>
      <c r="QSZ2" s="427"/>
      <c r="QTA2" s="427"/>
      <c r="QTB2" s="427"/>
      <c r="QTC2" s="427" t="s">
        <v>135</v>
      </c>
      <c r="QTD2" s="427"/>
      <c r="QTE2" s="427"/>
      <c r="QTF2" s="427"/>
      <c r="QTG2" s="427"/>
      <c r="QTH2" s="427"/>
      <c r="QTI2" s="427"/>
      <c r="QTJ2" s="427"/>
      <c r="QTK2" s="427"/>
      <c r="QTL2" s="427"/>
      <c r="QTM2" s="427"/>
      <c r="QTN2" s="427"/>
      <c r="QTO2" s="427"/>
      <c r="QTP2" s="427"/>
      <c r="QTQ2" s="427"/>
      <c r="QTR2" s="427"/>
      <c r="QTS2" s="427" t="s">
        <v>135</v>
      </c>
      <c r="QTT2" s="427"/>
      <c r="QTU2" s="427"/>
      <c r="QTV2" s="427"/>
      <c r="QTW2" s="427"/>
      <c r="QTX2" s="427"/>
      <c r="QTY2" s="427"/>
      <c r="QTZ2" s="427"/>
      <c r="QUA2" s="427"/>
      <c r="QUB2" s="427"/>
      <c r="QUC2" s="427"/>
      <c r="QUD2" s="427"/>
      <c r="QUE2" s="427"/>
      <c r="QUF2" s="427"/>
      <c r="QUG2" s="427"/>
      <c r="QUH2" s="427"/>
      <c r="QUI2" s="427" t="s">
        <v>135</v>
      </c>
      <c r="QUJ2" s="427"/>
      <c r="QUK2" s="427"/>
      <c r="QUL2" s="427"/>
      <c r="QUM2" s="427"/>
      <c r="QUN2" s="427"/>
      <c r="QUO2" s="427"/>
      <c r="QUP2" s="427"/>
      <c r="QUQ2" s="427"/>
      <c r="QUR2" s="427"/>
      <c r="QUS2" s="427"/>
      <c r="QUT2" s="427"/>
      <c r="QUU2" s="427"/>
      <c r="QUV2" s="427"/>
      <c r="QUW2" s="427"/>
      <c r="QUX2" s="427"/>
      <c r="QUY2" s="427" t="s">
        <v>135</v>
      </c>
      <c r="QUZ2" s="427"/>
      <c r="QVA2" s="427"/>
      <c r="QVB2" s="427"/>
      <c r="QVC2" s="427"/>
      <c r="QVD2" s="427"/>
      <c r="QVE2" s="427"/>
      <c r="QVF2" s="427"/>
      <c r="QVG2" s="427"/>
      <c r="QVH2" s="427"/>
      <c r="QVI2" s="427"/>
      <c r="QVJ2" s="427"/>
      <c r="QVK2" s="427"/>
      <c r="QVL2" s="427"/>
      <c r="QVM2" s="427"/>
      <c r="QVN2" s="427"/>
      <c r="QVO2" s="427" t="s">
        <v>135</v>
      </c>
      <c r="QVP2" s="427"/>
      <c r="QVQ2" s="427"/>
      <c r="QVR2" s="427"/>
      <c r="QVS2" s="427"/>
      <c r="QVT2" s="427"/>
      <c r="QVU2" s="427"/>
      <c r="QVV2" s="427"/>
      <c r="QVW2" s="427"/>
      <c r="QVX2" s="427"/>
      <c r="QVY2" s="427"/>
      <c r="QVZ2" s="427"/>
      <c r="QWA2" s="427"/>
      <c r="QWB2" s="427"/>
      <c r="QWC2" s="427"/>
      <c r="QWD2" s="427"/>
      <c r="QWE2" s="427" t="s">
        <v>135</v>
      </c>
      <c r="QWF2" s="427"/>
      <c r="QWG2" s="427"/>
      <c r="QWH2" s="427"/>
      <c r="QWI2" s="427"/>
      <c r="QWJ2" s="427"/>
      <c r="QWK2" s="427"/>
      <c r="QWL2" s="427"/>
      <c r="QWM2" s="427"/>
      <c r="QWN2" s="427"/>
      <c r="QWO2" s="427"/>
      <c r="QWP2" s="427"/>
      <c r="QWQ2" s="427"/>
      <c r="QWR2" s="427"/>
      <c r="QWS2" s="427"/>
      <c r="QWT2" s="427"/>
      <c r="QWU2" s="427" t="s">
        <v>135</v>
      </c>
      <c r="QWV2" s="427"/>
      <c r="QWW2" s="427"/>
      <c r="QWX2" s="427"/>
      <c r="QWY2" s="427"/>
      <c r="QWZ2" s="427"/>
      <c r="QXA2" s="427"/>
      <c r="QXB2" s="427"/>
      <c r="QXC2" s="427"/>
      <c r="QXD2" s="427"/>
      <c r="QXE2" s="427"/>
      <c r="QXF2" s="427"/>
      <c r="QXG2" s="427"/>
      <c r="QXH2" s="427"/>
      <c r="QXI2" s="427"/>
      <c r="QXJ2" s="427"/>
      <c r="QXK2" s="427" t="s">
        <v>135</v>
      </c>
      <c r="QXL2" s="427"/>
      <c r="QXM2" s="427"/>
      <c r="QXN2" s="427"/>
      <c r="QXO2" s="427"/>
      <c r="QXP2" s="427"/>
      <c r="QXQ2" s="427"/>
      <c r="QXR2" s="427"/>
      <c r="QXS2" s="427"/>
      <c r="QXT2" s="427"/>
      <c r="QXU2" s="427"/>
      <c r="QXV2" s="427"/>
      <c r="QXW2" s="427"/>
      <c r="QXX2" s="427"/>
      <c r="QXY2" s="427"/>
      <c r="QXZ2" s="427"/>
      <c r="QYA2" s="427" t="s">
        <v>135</v>
      </c>
      <c r="QYB2" s="427"/>
      <c r="QYC2" s="427"/>
      <c r="QYD2" s="427"/>
      <c r="QYE2" s="427"/>
      <c r="QYF2" s="427"/>
      <c r="QYG2" s="427"/>
      <c r="QYH2" s="427"/>
      <c r="QYI2" s="427"/>
      <c r="QYJ2" s="427"/>
      <c r="QYK2" s="427"/>
      <c r="QYL2" s="427"/>
      <c r="QYM2" s="427"/>
      <c r="QYN2" s="427"/>
      <c r="QYO2" s="427"/>
      <c r="QYP2" s="427"/>
      <c r="QYQ2" s="427" t="s">
        <v>135</v>
      </c>
      <c r="QYR2" s="427"/>
      <c r="QYS2" s="427"/>
      <c r="QYT2" s="427"/>
      <c r="QYU2" s="427"/>
      <c r="QYV2" s="427"/>
      <c r="QYW2" s="427"/>
      <c r="QYX2" s="427"/>
      <c r="QYY2" s="427"/>
      <c r="QYZ2" s="427"/>
      <c r="QZA2" s="427"/>
      <c r="QZB2" s="427"/>
      <c r="QZC2" s="427"/>
      <c r="QZD2" s="427"/>
      <c r="QZE2" s="427"/>
      <c r="QZF2" s="427"/>
      <c r="QZG2" s="427" t="s">
        <v>135</v>
      </c>
      <c r="QZH2" s="427"/>
      <c r="QZI2" s="427"/>
      <c r="QZJ2" s="427"/>
      <c r="QZK2" s="427"/>
      <c r="QZL2" s="427"/>
      <c r="QZM2" s="427"/>
      <c r="QZN2" s="427"/>
      <c r="QZO2" s="427"/>
      <c r="QZP2" s="427"/>
      <c r="QZQ2" s="427"/>
      <c r="QZR2" s="427"/>
      <c r="QZS2" s="427"/>
      <c r="QZT2" s="427"/>
      <c r="QZU2" s="427"/>
      <c r="QZV2" s="427"/>
      <c r="QZW2" s="427" t="s">
        <v>135</v>
      </c>
      <c r="QZX2" s="427"/>
      <c r="QZY2" s="427"/>
      <c r="QZZ2" s="427"/>
      <c r="RAA2" s="427"/>
      <c r="RAB2" s="427"/>
      <c r="RAC2" s="427"/>
      <c r="RAD2" s="427"/>
      <c r="RAE2" s="427"/>
      <c r="RAF2" s="427"/>
      <c r="RAG2" s="427"/>
      <c r="RAH2" s="427"/>
      <c r="RAI2" s="427"/>
      <c r="RAJ2" s="427"/>
      <c r="RAK2" s="427"/>
      <c r="RAL2" s="427"/>
      <c r="RAM2" s="427" t="s">
        <v>135</v>
      </c>
      <c r="RAN2" s="427"/>
      <c r="RAO2" s="427"/>
      <c r="RAP2" s="427"/>
      <c r="RAQ2" s="427"/>
      <c r="RAR2" s="427"/>
      <c r="RAS2" s="427"/>
      <c r="RAT2" s="427"/>
      <c r="RAU2" s="427"/>
      <c r="RAV2" s="427"/>
      <c r="RAW2" s="427"/>
      <c r="RAX2" s="427"/>
      <c r="RAY2" s="427"/>
      <c r="RAZ2" s="427"/>
      <c r="RBA2" s="427"/>
      <c r="RBB2" s="427"/>
      <c r="RBC2" s="427" t="s">
        <v>135</v>
      </c>
      <c r="RBD2" s="427"/>
      <c r="RBE2" s="427"/>
      <c r="RBF2" s="427"/>
      <c r="RBG2" s="427"/>
      <c r="RBH2" s="427"/>
      <c r="RBI2" s="427"/>
      <c r="RBJ2" s="427"/>
      <c r="RBK2" s="427"/>
      <c r="RBL2" s="427"/>
      <c r="RBM2" s="427"/>
      <c r="RBN2" s="427"/>
      <c r="RBO2" s="427"/>
      <c r="RBP2" s="427"/>
      <c r="RBQ2" s="427"/>
      <c r="RBR2" s="427"/>
      <c r="RBS2" s="427" t="s">
        <v>135</v>
      </c>
      <c r="RBT2" s="427"/>
      <c r="RBU2" s="427"/>
      <c r="RBV2" s="427"/>
      <c r="RBW2" s="427"/>
      <c r="RBX2" s="427"/>
      <c r="RBY2" s="427"/>
      <c r="RBZ2" s="427"/>
      <c r="RCA2" s="427"/>
      <c r="RCB2" s="427"/>
      <c r="RCC2" s="427"/>
      <c r="RCD2" s="427"/>
      <c r="RCE2" s="427"/>
      <c r="RCF2" s="427"/>
      <c r="RCG2" s="427"/>
      <c r="RCH2" s="427"/>
      <c r="RCI2" s="427" t="s">
        <v>135</v>
      </c>
      <c r="RCJ2" s="427"/>
      <c r="RCK2" s="427"/>
      <c r="RCL2" s="427"/>
      <c r="RCM2" s="427"/>
      <c r="RCN2" s="427"/>
      <c r="RCO2" s="427"/>
      <c r="RCP2" s="427"/>
      <c r="RCQ2" s="427"/>
      <c r="RCR2" s="427"/>
      <c r="RCS2" s="427"/>
      <c r="RCT2" s="427"/>
      <c r="RCU2" s="427"/>
      <c r="RCV2" s="427"/>
      <c r="RCW2" s="427"/>
      <c r="RCX2" s="427"/>
      <c r="RCY2" s="427" t="s">
        <v>135</v>
      </c>
      <c r="RCZ2" s="427"/>
      <c r="RDA2" s="427"/>
      <c r="RDB2" s="427"/>
      <c r="RDC2" s="427"/>
      <c r="RDD2" s="427"/>
      <c r="RDE2" s="427"/>
      <c r="RDF2" s="427"/>
      <c r="RDG2" s="427"/>
      <c r="RDH2" s="427"/>
      <c r="RDI2" s="427"/>
      <c r="RDJ2" s="427"/>
      <c r="RDK2" s="427"/>
      <c r="RDL2" s="427"/>
      <c r="RDM2" s="427"/>
      <c r="RDN2" s="427"/>
      <c r="RDO2" s="427" t="s">
        <v>135</v>
      </c>
      <c r="RDP2" s="427"/>
      <c r="RDQ2" s="427"/>
      <c r="RDR2" s="427"/>
      <c r="RDS2" s="427"/>
      <c r="RDT2" s="427"/>
      <c r="RDU2" s="427"/>
      <c r="RDV2" s="427"/>
      <c r="RDW2" s="427"/>
      <c r="RDX2" s="427"/>
      <c r="RDY2" s="427"/>
      <c r="RDZ2" s="427"/>
      <c r="REA2" s="427"/>
      <c r="REB2" s="427"/>
      <c r="REC2" s="427"/>
      <c r="RED2" s="427"/>
      <c r="REE2" s="427" t="s">
        <v>135</v>
      </c>
      <c r="REF2" s="427"/>
      <c r="REG2" s="427"/>
      <c r="REH2" s="427"/>
      <c r="REI2" s="427"/>
      <c r="REJ2" s="427"/>
      <c r="REK2" s="427"/>
      <c r="REL2" s="427"/>
      <c r="REM2" s="427"/>
      <c r="REN2" s="427"/>
      <c r="REO2" s="427"/>
      <c r="REP2" s="427"/>
      <c r="REQ2" s="427"/>
      <c r="RER2" s="427"/>
      <c r="RES2" s="427"/>
      <c r="RET2" s="427"/>
      <c r="REU2" s="427" t="s">
        <v>135</v>
      </c>
      <c r="REV2" s="427"/>
      <c r="REW2" s="427"/>
      <c r="REX2" s="427"/>
      <c r="REY2" s="427"/>
      <c r="REZ2" s="427"/>
      <c r="RFA2" s="427"/>
      <c r="RFB2" s="427"/>
      <c r="RFC2" s="427"/>
      <c r="RFD2" s="427"/>
      <c r="RFE2" s="427"/>
      <c r="RFF2" s="427"/>
      <c r="RFG2" s="427"/>
      <c r="RFH2" s="427"/>
      <c r="RFI2" s="427"/>
      <c r="RFJ2" s="427"/>
      <c r="RFK2" s="427" t="s">
        <v>135</v>
      </c>
      <c r="RFL2" s="427"/>
      <c r="RFM2" s="427"/>
      <c r="RFN2" s="427"/>
      <c r="RFO2" s="427"/>
      <c r="RFP2" s="427"/>
      <c r="RFQ2" s="427"/>
      <c r="RFR2" s="427"/>
      <c r="RFS2" s="427"/>
      <c r="RFT2" s="427"/>
      <c r="RFU2" s="427"/>
      <c r="RFV2" s="427"/>
      <c r="RFW2" s="427"/>
      <c r="RFX2" s="427"/>
      <c r="RFY2" s="427"/>
      <c r="RFZ2" s="427"/>
      <c r="RGA2" s="427" t="s">
        <v>135</v>
      </c>
      <c r="RGB2" s="427"/>
      <c r="RGC2" s="427"/>
      <c r="RGD2" s="427"/>
      <c r="RGE2" s="427"/>
      <c r="RGF2" s="427"/>
      <c r="RGG2" s="427"/>
      <c r="RGH2" s="427"/>
      <c r="RGI2" s="427"/>
      <c r="RGJ2" s="427"/>
      <c r="RGK2" s="427"/>
      <c r="RGL2" s="427"/>
      <c r="RGM2" s="427"/>
      <c r="RGN2" s="427"/>
      <c r="RGO2" s="427"/>
      <c r="RGP2" s="427"/>
      <c r="RGQ2" s="427" t="s">
        <v>135</v>
      </c>
      <c r="RGR2" s="427"/>
      <c r="RGS2" s="427"/>
      <c r="RGT2" s="427"/>
      <c r="RGU2" s="427"/>
      <c r="RGV2" s="427"/>
      <c r="RGW2" s="427"/>
      <c r="RGX2" s="427"/>
      <c r="RGY2" s="427"/>
      <c r="RGZ2" s="427"/>
      <c r="RHA2" s="427"/>
      <c r="RHB2" s="427"/>
      <c r="RHC2" s="427"/>
      <c r="RHD2" s="427"/>
      <c r="RHE2" s="427"/>
      <c r="RHF2" s="427"/>
      <c r="RHG2" s="427" t="s">
        <v>135</v>
      </c>
      <c r="RHH2" s="427"/>
      <c r="RHI2" s="427"/>
      <c r="RHJ2" s="427"/>
      <c r="RHK2" s="427"/>
      <c r="RHL2" s="427"/>
      <c r="RHM2" s="427"/>
      <c r="RHN2" s="427"/>
      <c r="RHO2" s="427"/>
      <c r="RHP2" s="427"/>
      <c r="RHQ2" s="427"/>
      <c r="RHR2" s="427"/>
      <c r="RHS2" s="427"/>
      <c r="RHT2" s="427"/>
      <c r="RHU2" s="427"/>
      <c r="RHV2" s="427"/>
      <c r="RHW2" s="427" t="s">
        <v>135</v>
      </c>
      <c r="RHX2" s="427"/>
      <c r="RHY2" s="427"/>
      <c r="RHZ2" s="427"/>
      <c r="RIA2" s="427"/>
      <c r="RIB2" s="427"/>
      <c r="RIC2" s="427"/>
      <c r="RID2" s="427"/>
      <c r="RIE2" s="427"/>
      <c r="RIF2" s="427"/>
      <c r="RIG2" s="427"/>
      <c r="RIH2" s="427"/>
      <c r="RII2" s="427"/>
      <c r="RIJ2" s="427"/>
      <c r="RIK2" s="427"/>
      <c r="RIL2" s="427"/>
      <c r="RIM2" s="427" t="s">
        <v>135</v>
      </c>
      <c r="RIN2" s="427"/>
      <c r="RIO2" s="427"/>
      <c r="RIP2" s="427"/>
      <c r="RIQ2" s="427"/>
      <c r="RIR2" s="427"/>
      <c r="RIS2" s="427"/>
      <c r="RIT2" s="427"/>
      <c r="RIU2" s="427"/>
      <c r="RIV2" s="427"/>
      <c r="RIW2" s="427"/>
      <c r="RIX2" s="427"/>
      <c r="RIY2" s="427"/>
      <c r="RIZ2" s="427"/>
      <c r="RJA2" s="427"/>
      <c r="RJB2" s="427"/>
      <c r="RJC2" s="427" t="s">
        <v>135</v>
      </c>
      <c r="RJD2" s="427"/>
      <c r="RJE2" s="427"/>
      <c r="RJF2" s="427"/>
      <c r="RJG2" s="427"/>
      <c r="RJH2" s="427"/>
      <c r="RJI2" s="427"/>
      <c r="RJJ2" s="427"/>
      <c r="RJK2" s="427"/>
      <c r="RJL2" s="427"/>
      <c r="RJM2" s="427"/>
      <c r="RJN2" s="427"/>
      <c r="RJO2" s="427"/>
      <c r="RJP2" s="427"/>
      <c r="RJQ2" s="427"/>
      <c r="RJR2" s="427"/>
      <c r="RJS2" s="427" t="s">
        <v>135</v>
      </c>
      <c r="RJT2" s="427"/>
      <c r="RJU2" s="427"/>
      <c r="RJV2" s="427"/>
      <c r="RJW2" s="427"/>
      <c r="RJX2" s="427"/>
      <c r="RJY2" s="427"/>
      <c r="RJZ2" s="427"/>
      <c r="RKA2" s="427"/>
      <c r="RKB2" s="427"/>
      <c r="RKC2" s="427"/>
      <c r="RKD2" s="427"/>
      <c r="RKE2" s="427"/>
      <c r="RKF2" s="427"/>
      <c r="RKG2" s="427"/>
      <c r="RKH2" s="427"/>
      <c r="RKI2" s="427" t="s">
        <v>135</v>
      </c>
      <c r="RKJ2" s="427"/>
      <c r="RKK2" s="427"/>
      <c r="RKL2" s="427"/>
      <c r="RKM2" s="427"/>
      <c r="RKN2" s="427"/>
      <c r="RKO2" s="427"/>
      <c r="RKP2" s="427"/>
      <c r="RKQ2" s="427"/>
      <c r="RKR2" s="427"/>
      <c r="RKS2" s="427"/>
      <c r="RKT2" s="427"/>
      <c r="RKU2" s="427"/>
      <c r="RKV2" s="427"/>
      <c r="RKW2" s="427"/>
      <c r="RKX2" s="427"/>
      <c r="RKY2" s="427" t="s">
        <v>135</v>
      </c>
      <c r="RKZ2" s="427"/>
      <c r="RLA2" s="427"/>
      <c r="RLB2" s="427"/>
      <c r="RLC2" s="427"/>
      <c r="RLD2" s="427"/>
      <c r="RLE2" s="427"/>
      <c r="RLF2" s="427"/>
      <c r="RLG2" s="427"/>
      <c r="RLH2" s="427"/>
      <c r="RLI2" s="427"/>
      <c r="RLJ2" s="427"/>
      <c r="RLK2" s="427"/>
      <c r="RLL2" s="427"/>
      <c r="RLM2" s="427"/>
      <c r="RLN2" s="427"/>
      <c r="RLO2" s="427" t="s">
        <v>135</v>
      </c>
      <c r="RLP2" s="427"/>
      <c r="RLQ2" s="427"/>
      <c r="RLR2" s="427"/>
      <c r="RLS2" s="427"/>
      <c r="RLT2" s="427"/>
      <c r="RLU2" s="427"/>
      <c r="RLV2" s="427"/>
      <c r="RLW2" s="427"/>
      <c r="RLX2" s="427"/>
      <c r="RLY2" s="427"/>
      <c r="RLZ2" s="427"/>
      <c r="RMA2" s="427"/>
      <c r="RMB2" s="427"/>
      <c r="RMC2" s="427"/>
      <c r="RMD2" s="427"/>
      <c r="RME2" s="427" t="s">
        <v>135</v>
      </c>
      <c r="RMF2" s="427"/>
      <c r="RMG2" s="427"/>
      <c r="RMH2" s="427"/>
      <c r="RMI2" s="427"/>
      <c r="RMJ2" s="427"/>
      <c r="RMK2" s="427"/>
      <c r="RML2" s="427"/>
      <c r="RMM2" s="427"/>
      <c r="RMN2" s="427"/>
      <c r="RMO2" s="427"/>
      <c r="RMP2" s="427"/>
      <c r="RMQ2" s="427"/>
      <c r="RMR2" s="427"/>
      <c r="RMS2" s="427"/>
      <c r="RMT2" s="427"/>
      <c r="RMU2" s="427" t="s">
        <v>135</v>
      </c>
      <c r="RMV2" s="427"/>
      <c r="RMW2" s="427"/>
      <c r="RMX2" s="427"/>
      <c r="RMY2" s="427"/>
      <c r="RMZ2" s="427"/>
      <c r="RNA2" s="427"/>
      <c r="RNB2" s="427"/>
      <c r="RNC2" s="427"/>
      <c r="RND2" s="427"/>
      <c r="RNE2" s="427"/>
      <c r="RNF2" s="427"/>
      <c r="RNG2" s="427"/>
      <c r="RNH2" s="427"/>
      <c r="RNI2" s="427"/>
      <c r="RNJ2" s="427"/>
      <c r="RNK2" s="427" t="s">
        <v>135</v>
      </c>
      <c r="RNL2" s="427"/>
      <c r="RNM2" s="427"/>
      <c r="RNN2" s="427"/>
      <c r="RNO2" s="427"/>
      <c r="RNP2" s="427"/>
      <c r="RNQ2" s="427"/>
      <c r="RNR2" s="427"/>
      <c r="RNS2" s="427"/>
      <c r="RNT2" s="427"/>
      <c r="RNU2" s="427"/>
      <c r="RNV2" s="427"/>
      <c r="RNW2" s="427"/>
      <c r="RNX2" s="427"/>
      <c r="RNY2" s="427"/>
      <c r="RNZ2" s="427"/>
      <c r="ROA2" s="427" t="s">
        <v>135</v>
      </c>
      <c r="ROB2" s="427"/>
      <c r="ROC2" s="427"/>
      <c r="ROD2" s="427"/>
      <c r="ROE2" s="427"/>
      <c r="ROF2" s="427"/>
      <c r="ROG2" s="427"/>
      <c r="ROH2" s="427"/>
      <c r="ROI2" s="427"/>
      <c r="ROJ2" s="427"/>
      <c r="ROK2" s="427"/>
      <c r="ROL2" s="427"/>
      <c r="ROM2" s="427"/>
      <c r="RON2" s="427"/>
      <c r="ROO2" s="427"/>
      <c r="ROP2" s="427"/>
      <c r="ROQ2" s="427" t="s">
        <v>135</v>
      </c>
      <c r="ROR2" s="427"/>
      <c r="ROS2" s="427"/>
      <c r="ROT2" s="427"/>
      <c r="ROU2" s="427"/>
      <c r="ROV2" s="427"/>
      <c r="ROW2" s="427"/>
      <c r="ROX2" s="427"/>
      <c r="ROY2" s="427"/>
      <c r="ROZ2" s="427"/>
      <c r="RPA2" s="427"/>
      <c r="RPB2" s="427"/>
      <c r="RPC2" s="427"/>
      <c r="RPD2" s="427"/>
      <c r="RPE2" s="427"/>
      <c r="RPF2" s="427"/>
      <c r="RPG2" s="427" t="s">
        <v>135</v>
      </c>
      <c r="RPH2" s="427"/>
      <c r="RPI2" s="427"/>
      <c r="RPJ2" s="427"/>
      <c r="RPK2" s="427"/>
      <c r="RPL2" s="427"/>
      <c r="RPM2" s="427"/>
      <c r="RPN2" s="427"/>
      <c r="RPO2" s="427"/>
      <c r="RPP2" s="427"/>
      <c r="RPQ2" s="427"/>
      <c r="RPR2" s="427"/>
      <c r="RPS2" s="427"/>
      <c r="RPT2" s="427"/>
      <c r="RPU2" s="427"/>
      <c r="RPV2" s="427"/>
      <c r="RPW2" s="427" t="s">
        <v>135</v>
      </c>
      <c r="RPX2" s="427"/>
      <c r="RPY2" s="427"/>
      <c r="RPZ2" s="427"/>
      <c r="RQA2" s="427"/>
      <c r="RQB2" s="427"/>
      <c r="RQC2" s="427"/>
      <c r="RQD2" s="427"/>
      <c r="RQE2" s="427"/>
      <c r="RQF2" s="427"/>
      <c r="RQG2" s="427"/>
      <c r="RQH2" s="427"/>
      <c r="RQI2" s="427"/>
      <c r="RQJ2" s="427"/>
      <c r="RQK2" s="427"/>
      <c r="RQL2" s="427"/>
      <c r="RQM2" s="427" t="s">
        <v>135</v>
      </c>
      <c r="RQN2" s="427"/>
      <c r="RQO2" s="427"/>
      <c r="RQP2" s="427"/>
      <c r="RQQ2" s="427"/>
      <c r="RQR2" s="427"/>
      <c r="RQS2" s="427"/>
      <c r="RQT2" s="427"/>
      <c r="RQU2" s="427"/>
      <c r="RQV2" s="427"/>
      <c r="RQW2" s="427"/>
      <c r="RQX2" s="427"/>
      <c r="RQY2" s="427"/>
      <c r="RQZ2" s="427"/>
      <c r="RRA2" s="427"/>
      <c r="RRB2" s="427"/>
      <c r="RRC2" s="427" t="s">
        <v>135</v>
      </c>
      <c r="RRD2" s="427"/>
      <c r="RRE2" s="427"/>
      <c r="RRF2" s="427"/>
      <c r="RRG2" s="427"/>
      <c r="RRH2" s="427"/>
      <c r="RRI2" s="427"/>
      <c r="RRJ2" s="427"/>
      <c r="RRK2" s="427"/>
      <c r="RRL2" s="427"/>
      <c r="RRM2" s="427"/>
      <c r="RRN2" s="427"/>
      <c r="RRO2" s="427"/>
      <c r="RRP2" s="427"/>
      <c r="RRQ2" s="427"/>
      <c r="RRR2" s="427"/>
      <c r="RRS2" s="427" t="s">
        <v>135</v>
      </c>
      <c r="RRT2" s="427"/>
      <c r="RRU2" s="427"/>
      <c r="RRV2" s="427"/>
      <c r="RRW2" s="427"/>
      <c r="RRX2" s="427"/>
      <c r="RRY2" s="427"/>
      <c r="RRZ2" s="427"/>
      <c r="RSA2" s="427"/>
      <c r="RSB2" s="427"/>
      <c r="RSC2" s="427"/>
      <c r="RSD2" s="427"/>
      <c r="RSE2" s="427"/>
      <c r="RSF2" s="427"/>
      <c r="RSG2" s="427"/>
      <c r="RSH2" s="427"/>
      <c r="RSI2" s="427" t="s">
        <v>135</v>
      </c>
      <c r="RSJ2" s="427"/>
      <c r="RSK2" s="427"/>
      <c r="RSL2" s="427"/>
      <c r="RSM2" s="427"/>
      <c r="RSN2" s="427"/>
      <c r="RSO2" s="427"/>
      <c r="RSP2" s="427"/>
      <c r="RSQ2" s="427"/>
      <c r="RSR2" s="427"/>
      <c r="RSS2" s="427"/>
      <c r="RST2" s="427"/>
      <c r="RSU2" s="427"/>
      <c r="RSV2" s="427"/>
      <c r="RSW2" s="427"/>
      <c r="RSX2" s="427"/>
      <c r="RSY2" s="427" t="s">
        <v>135</v>
      </c>
      <c r="RSZ2" s="427"/>
      <c r="RTA2" s="427"/>
      <c r="RTB2" s="427"/>
      <c r="RTC2" s="427"/>
      <c r="RTD2" s="427"/>
      <c r="RTE2" s="427"/>
      <c r="RTF2" s="427"/>
      <c r="RTG2" s="427"/>
      <c r="RTH2" s="427"/>
      <c r="RTI2" s="427"/>
      <c r="RTJ2" s="427"/>
      <c r="RTK2" s="427"/>
      <c r="RTL2" s="427"/>
      <c r="RTM2" s="427"/>
      <c r="RTN2" s="427"/>
      <c r="RTO2" s="427" t="s">
        <v>135</v>
      </c>
      <c r="RTP2" s="427"/>
      <c r="RTQ2" s="427"/>
      <c r="RTR2" s="427"/>
      <c r="RTS2" s="427"/>
      <c r="RTT2" s="427"/>
      <c r="RTU2" s="427"/>
      <c r="RTV2" s="427"/>
      <c r="RTW2" s="427"/>
      <c r="RTX2" s="427"/>
      <c r="RTY2" s="427"/>
      <c r="RTZ2" s="427"/>
      <c r="RUA2" s="427"/>
      <c r="RUB2" s="427"/>
      <c r="RUC2" s="427"/>
      <c r="RUD2" s="427"/>
      <c r="RUE2" s="427" t="s">
        <v>135</v>
      </c>
      <c r="RUF2" s="427"/>
      <c r="RUG2" s="427"/>
      <c r="RUH2" s="427"/>
      <c r="RUI2" s="427"/>
      <c r="RUJ2" s="427"/>
      <c r="RUK2" s="427"/>
      <c r="RUL2" s="427"/>
      <c r="RUM2" s="427"/>
      <c r="RUN2" s="427"/>
      <c r="RUO2" s="427"/>
      <c r="RUP2" s="427"/>
      <c r="RUQ2" s="427"/>
      <c r="RUR2" s="427"/>
      <c r="RUS2" s="427"/>
      <c r="RUT2" s="427"/>
      <c r="RUU2" s="427" t="s">
        <v>135</v>
      </c>
      <c r="RUV2" s="427"/>
      <c r="RUW2" s="427"/>
      <c r="RUX2" s="427"/>
      <c r="RUY2" s="427"/>
      <c r="RUZ2" s="427"/>
      <c r="RVA2" s="427"/>
      <c r="RVB2" s="427"/>
      <c r="RVC2" s="427"/>
      <c r="RVD2" s="427"/>
      <c r="RVE2" s="427"/>
      <c r="RVF2" s="427"/>
      <c r="RVG2" s="427"/>
      <c r="RVH2" s="427"/>
      <c r="RVI2" s="427"/>
      <c r="RVJ2" s="427"/>
      <c r="RVK2" s="427" t="s">
        <v>135</v>
      </c>
      <c r="RVL2" s="427"/>
      <c r="RVM2" s="427"/>
      <c r="RVN2" s="427"/>
      <c r="RVO2" s="427"/>
      <c r="RVP2" s="427"/>
      <c r="RVQ2" s="427"/>
      <c r="RVR2" s="427"/>
      <c r="RVS2" s="427"/>
      <c r="RVT2" s="427"/>
      <c r="RVU2" s="427"/>
      <c r="RVV2" s="427"/>
      <c r="RVW2" s="427"/>
      <c r="RVX2" s="427"/>
      <c r="RVY2" s="427"/>
      <c r="RVZ2" s="427"/>
      <c r="RWA2" s="427" t="s">
        <v>135</v>
      </c>
      <c r="RWB2" s="427"/>
      <c r="RWC2" s="427"/>
      <c r="RWD2" s="427"/>
      <c r="RWE2" s="427"/>
      <c r="RWF2" s="427"/>
      <c r="RWG2" s="427"/>
      <c r="RWH2" s="427"/>
      <c r="RWI2" s="427"/>
      <c r="RWJ2" s="427"/>
      <c r="RWK2" s="427"/>
      <c r="RWL2" s="427"/>
      <c r="RWM2" s="427"/>
      <c r="RWN2" s="427"/>
      <c r="RWO2" s="427"/>
      <c r="RWP2" s="427"/>
      <c r="RWQ2" s="427" t="s">
        <v>135</v>
      </c>
      <c r="RWR2" s="427"/>
      <c r="RWS2" s="427"/>
      <c r="RWT2" s="427"/>
      <c r="RWU2" s="427"/>
      <c r="RWV2" s="427"/>
      <c r="RWW2" s="427"/>
      <c r="RWX2" s="427"/>
      <c r="RWY2" s="427"/>
      <c r="RWZ2" s="427"/>
      <c r="RXA2" s="427"/>
      <c r="RXB2" s="427"/>
      <c r="RXC2" s="427"/>
      <c r="RXD2" s="427"/>
      <c r="RXE2" s="427"/>
      <c r="RXF2" s="427"/>
      <c r="RXG2" s="427" t="s">
        <v>135</v>
      </c>
      <c r="RXH2" s="427"/>
      <c r="RXI2" s="427"/>
      <c r="RXJ2" s="427"/>
      <c r="RXK2" s="427"/>
      <c r="RXL2" s="427"/>
      <c r="RXM2" s="427"/>
      <c r="RXN2" s="427"/>
      <c r="RXO2" s="427"/>
      <c r="RXP2" s="427"/>
      <c r="RXQ2" s="427"/>
      <c r="RXR2" s="427"/>
      <c r="RXS2" s="427"/>
      <c r="RXT2" s="427"/>
      <c r="RXU2" s="427"/>
      <c r="RXV2" s="427"/>
      <c r="RXW2" s="427" t="s">
        <v>135</v>
      </c>
      <c r="RXX2" s="427"/>
      <c r="RXY2" s="427"/>
      <c r="RXZ2" s="427"/>
      <c r="RYA2" s="427"/>
      <c r="RYB2" s="427"/>
      <c r="RYC2" s="427"/>
      <c r="RYD2" s="427"/>
      <c r="RYE2" s="427"/>
      <c r="RYF2" s="427"/>
      <c r="RYG2" s="427"/>
      <c r="RYH2" s="427"/>
      <c r="RYI2" s="427"/>
      <c r="RYJ2" s="427"/>
      <c r="RYK2" s="427"/>
      <c r="RYL2" s="427"/>
      <c r="RYM2" s="427" t="s">
        <v>135</v>
      </c>
      <c r="RYN2" s="427"/>
      <c r="RYO2" s="427"/>
      <c r="RYP2" s="427"/>
      <c r="RYQ2" s="427"/>
      <c r="RYR2" s="427"/>
      <c r="RYS2" s="427"/>
      <c r="RYT2" s="427"/>
      <c r="RYU2" s="427"/>
      <c r="RYV2" s="427"/>
      <c r="RYW2" s="427"/>
      <c r="RYX2" s="427"/>
      <c r="RYY2" s="427"/>
      <c r="RYZ2" s="427"/>
      <c r="RZA2" s="427"/>
      <c r="RZB2" s="427"/>
      <c r="RZC2" s="427" t="s">
        <v>135</v>
      </c>
      <c r="RZD2" s="427"/>
      <c r="RZE2" s="427"/>
      <c r="RZF2" s="427"/>
      <c r="RZG2" s="427"/>
      <c r="RZH2" s="427"/>
      <c r="RZI2" s="427"/>
      <c r="RZJ2" s="427"/>
      <c r="RZK2" s="427"/>
      <c r="RZL2" s="427"/>
      <c r="RZM2" s="427"/>
      <c r="RZN2" s="427"/>
      <c r="RZO2" s="427"/>
      <c r="RZP2" s="427"/>
      <c r="RZQ2" s="427"/>
      <c r="RZR2" s="427"/>
      <c r="RZS2" s="427" t="s">
        <v>135</v>
      </c>
      <c r="RZT2" s="427"/>
      <c r="RZU2" s="427"/>
      <c r="RZV2" s="427"/>
      <c r="RZW2" s="427"/>
      <c r="RZX2" s="427"/>
      <c r="RZY2" s="427"/>
      <c r="RZZ2" s="427"/>
      <c r="SAA2" s="427"/>
      <c r="SAB2" s="427"/>
      <c r="SAC2" s="427"/>
      <c r="SAD2" s="427"/>
      <c r="SAE2" s="427"/>
      <c r="SAF2" s="427"/>
      <c r="SAG2" s="427"/>
      <c r="SAH2" s="427"/>
      <c r="SAI2" s="427" t="s">
        <v>135</v>
      </c>
      <c r="SAJ2" s="427"/>
      <c r="SAK2" s="427"/>
      <c r="SAL2" s="427"/>
      <c r="SAM2" s="427"/>
      <c r="SAN2" s="427"/>
      <c r="SAO2" s="427"/>
      <c r="SAP2" s="427"/>
      <c r="SAQ2" s="427"/>
      <c r="SAR2" s="427"/>
      <c r="SAS2" s="427"/>
      <c r="SAT2" s="427"/>
      <c r="SAU2" s="427"/>
      <c r="SAV2" s="427"/>
      <c r="SAW2" s="427"/>
      <c r="SAX2" s="427"/>
      <c r="SAY2" s="427" t="s">
        <v>135</v>
      </c>
      <c r="SAZ2" s="427"/>
      <c r="SBA2" s="427"/>
      <c r="SBB2" s="427"/>
      <c r="SBC2" s="427"/>
      <c r="SBD2" s="427"/>
      <c r="SBE2" s="427"/>
      <c r="SBF2" s="427"/>
      <c r="SBG2" s="427"/>
      <c r="SBH2" s="427"/>
      <c r="SBI2" s="427"/>
      <c r="SBJ2" s="427"/>
      <c r="SBK2" s="427"/>
      <c r="SBL2" s="427"/>
      <c r="SBM2" s="427"/>
      <c r="SBN2" s="427"/>
      <c r="SBO2" s="427" t="s">
        <v>135</v>
      </c>
      <c r="SBP2" s="427"/>
      <c r="SBQ2" s="427"/>
      <c r="SBR2" s="427"/>
      <c r="SBS2" s="427"/>
      <c r="SBT2" s="427"/>
      <c r="SBU2" s="427"/>
      <c r="SBV2" s="427"/>
      <c r="SBW2" s="427"/>
      <c r="SBX2" s="427"/>
      <c r="SBY2" s="427"/>
      <c r="SBZ2" s="427"/>
      <c r="SCA2" s="427"/>
      <c r="SCB2" s="427"/>
      <c r="SCC2" s="427"/>
      <c r="SCD2" s="427"/>
      <c r="SCE2" s="427" t="s">
        <v>135</v>
      </c>
      <c r="SCF2" s="427"/>
      <c r="SCG2" s="427"/>
      <c r="SCH2" s="427"/>
      <c r="SCI2" s="427"/>
      <c r="SCJ2" s="427"/>
      <c r="SCK2" s="427"/>
      <c r="SCL2" s="427"/>
      <c r="SCM2" s="427"/>
      <c r="SCN2" s="427"/>
      <c r="SCO2" s="427"/>
      <c r="SCP2" s="427"/>
      <c r="SCQ2" s="427"/>
      <c r="SCR2" s="427"/>
      <c r="SCS2" s="427"/>
      <c r="SCT2" s="427"/>
      <c r="SCU2" s="427" t="s">
        <v>135</v>
      </c>
      <c r="SCV2" s="427"/>
      <c r="SCW2" s="427"/>
      <c r="SCX2" s="427"/>
      <c r="SCY2" s="427"/>
      <c r="SCZ2" s="427"/>
      <c r="SDA2" s="427"/>
      <c r="SDB2" s="427"/>
      <c r="SDC2" s="427"/>
      <c r="SDD2" s="427"/>
      <c r="SDE2" s="427"/>
      <c r="SDF2" s="427"/>
      <c r="SDG2" s="427"/>
      <c r="SDH2" s="427"/>
      <c r="SDI2" s="427"/>
      <c r="SDJ2" s="427"/>
      <c r="SDK2" s="427" t="s">
        <v>135</v>
      </c>
      <c r="SDL2" s="427"/>
      <c r="SDM2" s="427"/>
      <c r="SDN2" s="427"/>
      <c r="SDO2" s="427"/>
      <c r="SDP2" s="427"/>
      <c r="SDQ2" s="427"/>
      <c r="SDR2" s="427"/>
      <c r="SDS2" s="427"/>
      <c r="SDT2" s="427"/>
      <c r="SDU2" s="427"/>
      <c r="SDV2" s="427"/>
      <c r="SDW2" s="427"/>
      <c r="SDX2" s="427"/>
      <c r="SDY2" s="427"/>
      <c r="SDZ2" s="427"/>
      <c r="SEA2" s="427" t="s">
        <v>135</v>
      </c>
      <c r="SEB2" s="427"/>
      <c r="SEC2" s="427"/>
      <c r="SED2" s="427"/>
      <c r="SEE2" s="427"/>
      <c r="SEF2" s="427"/>
      <c r="SEG2" s="427"/>
      <c r="SEH2" s="427"/>
      <c r="SEI2" s="427"/>
      <c r="SEJ2" s="427"/>
      <c r="SEK2" s="427"/>
      <c r="SEL2" s="427"/>
      <c r="SEM2" s="427"/>
      <c r="SEN2" s="427"/>
      <c r="SEO2" s="427"/>
      <c r="SEP2" s="427"/>
      <c r="SEQ2" s="427" t="s">
        <v>135</v>
      </c>
      <c r="SER2" s="427"/>
      <c r="SES2" s="427"/>
      <c r="SET2" s="427"/>
      <c r="SEU2" s="427"/>
      <c r="SEV2" s="427"/>
      <c r="SEW2" s="427"/>
      <c r="SEX2" s="427"/>
      <c r="SEY2" s="427"/>
      <c r="SEZ2" s="427"/>
      <c r="SFA2" s="427"/>
      <c r="SFB2" s="427"/>
      <c r="SFC2" s="427"/>
      <c r="SFD2" s="427"/>
      <c r="SFE2" s="427"/>
      <c r="SFF2" s="427"/>
      <c r="SFG2" s="427" t="s">
        <v>135</v>
      </c>
      <c r="SFH2" s="427"/>
      <c r="SFI2" s="427"/>
      <c r="SFJ2" s="427"/>
      <c r="SFK2" s="427"/>
      <c r="SFL2" s="427"/>
      <c r="SFM2" s="427"/>
      <c r="SFN2" s="427"/>
      <c r="SFO2" s="427"/>
      <c r="SFP2" s="427"/>
      <c r="SFQ2" s="427"/>
      <c r="SFR2" s="427"/>
      <c r="SFS2" s="427"/>
      <c r="SFT2" s="427"/>
      <c r="SFU2" s="427"/>
      <c r="SFV2" s="427"/>
      <c r="SFW2" s="427" t="s">
        <v>135</v>
      </c>
      <c r="SFX2" s="427"/>
      <c r="SFY2" s="427"/>
      <c r="SFZ2" s="427"/>
      <c r="SGA2" s="427"/>
      <c r="SGB2" s="427"/>
      <c r="SGC2" s="427"/>
      <c r="SGD2" s="427"/>
      <c r="SGE2" s="427"/>
      <c r="SGF2" s="427"/>
      <c r="SGG2" s="427"/>
      <c r="SGH2" s="427"/>
      <c r="SGI2" s="427"/>
      <c r="SGJ2" s="427"/>
      <c r="SGK2" s="427"/>
      <c r="SGL2" s="427"/>
      <c r="SGM2" s="427" t="s">
        <v>135</v>
      </c>
      <c r="SGN2" s="427"/>
      <c r="SGO2" s="427"/>
      <c r="SGP2" s="427"/>
      <c r="SGQ2" s="427"/>
      <c r="SGR2" s="427"/>
      <c r="SGS2" s="427"/>
      <c r="SGT2" s="427"/>
      <c r="SGU2" s="427"/>
      <c r="SGV2" s="427"/>
      <c r="SGW2" s="427"/>
      <c r="SGX2" s="427"/>
      <c r="SGY2" s="427"/>
      <c r="SGZ2" s="427"/>
      <c r="SHA2" s="427"/>
      <c r="SHB2" s="427"/>
      <c r="SHC2" s="427" t="s">
        <v>135</v>
      </c>
      <c r="SHD2" s="427"/>
      <c r="SHE2" s="427"/>
      <c r="SHF2" s="427"/>
      <c r="SHG2" s="427"/>
      <c r="SHH2" s="427"/>
      <c r="SHI2" s="427"/>
      <c r="SHJ2" s="427"/>
      <c r="SHK2" s="427"/>
      <c r="SHL2" s="427"/>
      <c r="SHM2" s="427"/>
      <c r="SHN2" s="427"/>
      <c r="SHO2" s="427"/>
      <c r="SHP2" s="427"/>
      <c r="SHQ2" s="427"/>
      <c r="SHR2" s="427"/>
      <c r="SHS2" s="427" t="s">
        <v>135</v>
      </c>
      <c r="SHT2" s="427"/>
      <c r="SHU2" s="427"/>
      <c r="SHV2" s="427"/>
      <c r="SHW2" s="427"/>
      <c r="SHX2" s="427"/>
      <c r="SHY2" s="427"/>
      <c r="SHZ2" s="427"/>
      <c r="SIA2" s="427"/>
      <c r="SIB2" s="427"/>
      <c r="SIC2" s="427"/>
      <c r="SID2" s="427"/>
      <c r="SIE2" s="427"/>
      <c r="SIF2" s="427"/>
      <c r="SIG2" s="427"/>
      <c r="SIH2" s="427"/>
      <c r="SII2" s="427" t="s">
        <v>135</v>
      </c>
      <c r="SIJ2" s="427"/>
      <c r="SIK2" s="427"/>
      <c r="SIL2" s="427"/>
      <c r="SIM2" s="427"/>
      <c r="SIN2" s="427"/>
      <c r="SIO2" s="427"/>
      <c r="SIP2" s="427"/>
      <c r="SIQ2" s="427"/>
      <c r="SIR2" s="427"/>
      <c r="SIS2" s="427"/>
      <c r="SIT2" s="427"/>
      <c r="SIU2" s="427"/>
      <c r="SIV2" s="427"/>
      <c r="SIW2" s="427"/>
      <c r="SIX2" s="427"/>
      <c r="SIY2" s="427" t="s">
        <v>135</v>
      </c>
      <c r="SIZ2" s="427"/>
      <c r="SJA2" s="427"/>
      <c r="SJB2" s="427"/>
      <c r="SJC2" s="427"/>
      <c r="SJD2" s="427"/>
      <c r="SJE2" s="427"/>
      <c r="SJF2" s="427"/>
      <c r="SJG2" s="427"/>
      <c r="SJH2" s="427"/>
      <c r="SJI2" s="427"/>
      <c r="SJJ2" s="427"/>
      <c r="SJK2" s="427"/>
      <c r="SJL2" s="427"/>
      <c r="SJM2" s="427"/>
      <c r="SJN2" s="427"/>
      <c r="SJO2" s="427" t="s">
        <v>135</v>
      </c>
      <c r="SJP2" s="427"/>
      <c r="SJQ2" s="427"/>
      <c r="SJR2" s="427"/>
      <c r="SJS2" s="427"/>
      <c r="SJT2" s="427"/>
      <c r="SJU2" s="427"/>
      <c r="SJV2" s="427"/>
      <c r="SJW2" s="427"/>
      <c r="SJX2" s="427"/>
      <c r="SJY2" s="427"/>
      <c r="SJZ2" s="427"/>
      <c r="SKA2" s="427"/>
      <c r="SKB2" s="427"/>
      <c r="SKC2" s="427"/>
      <c r="SKD2" s="427"/>
      <c r="SKE2" s="427" t="s">
        <v>135</v>
      </c>
      <c r="SKF2" s="427"/>
      <c r="SKG2" s="427"/>
      <c r="SKH2" s="427"/>
      <c r="SKI2" s="427"/>
      <c r="SKJ2" s="427"/>
      <c r="SKK2" s="427"/>
      <c r="SKL2" s="427"/>
      <c r="SKM2" s="427"/>
      <c r="SKN2" s="427"/>
      <c r="SKO2" s="427"/>
      <c r="SKP2" s="427"/>
      <c r="SKQ2" s="427"/>
      <c r="SKR2" s="427"/>
      <c r="SKS2" s="427"/>
      <c r="SKT2" s="427"/>
      <c r="SKU2" s="427" t="s">
        <v>135</v>
      </c>
      <c r="SKV2" s="427"/>
      <c r="SKW2" s="427"/>
      <c r="SKX2" s="427"/>
      <c r="SKY2" s="427"/>
      <c r="SKZ2" s="427"/>
      <c r="SLA2" s="427"/>
      <c r="SLB2" s="427"/>
      <c r="SLC2" s="427"/>
      <c r="SLD2" s="427"/>
      <c r="SLE2" s="427"/>
      <c r="SLF2" s="427"/>
      <c r="SLG2" s="427"/>
      <c r="SLH2" s="427"/>
      <c r="SLI2" s="427"/>
      <c r="SLJ2" s="427"/>
      <c r="SLK2" s="427" t="s">
        <v>135</v>
      </c>
      <c r="SLL2" s="427"/>
      <c r="SLM2" s="427"/>
      <c r="SLN2" s="427"/>
      <c r="SLO2" s="427"/>
      <c r="SLP2" s="427"/>
      <c r="SLQ2" s="427"/>
      <c r="SLR2" s="427"/>
      <c r="SLS2" s="427"/>
      <c r="SLT2" s="427"/>
      <c r="SLU2" s="427"/>
      <c r="SLV2" s="427"/>
      <c r="SLW2" s="427"/>
      <c r="SLX2" s="427"/>
      <c r="SLY2" s="427"/>
      <c r="SLZ2" s="427"/>
      <c r="SMA2" s="427" t="s">
        <v>135</v>
      </c>
      <c r="SMB2" s="427"/>
      <c r="SMC2" s="427"/>
      <c r="SMD2" s="427"/>
      <c r="SME2" s="427"/>
      <c r="SMF2" s="427"/>
      <c r="SMG2" s="427"/>
      <c r="SMH2" s="427"/>
      <c r="SMI2" s="427"/>
      <c r="SMJ2" s="427"/>
      <c r="SMK2" s="427"/>
      <c r="SML2" s="427"/>
      <c r="SMM2" s="427"/>
      <c r="SMN2" s="427"/>
      <c r="SMO2" s="427"/>
      <c r="SMP2" s="427"/>
      <c r="SMQ2" s="427" t="s">
        <v>135</v>
      </c>
      <c r="SMR2" s="427"/>
      <c r="SMS2" s="427"/>
      <c r="SMT2" s="427"/>
      <c r="SMU2" s="427"/>
      <c r="SMV2" s="427"/>
      <c r="SMW2" s="427"/>
      <c r="SMX2" s="427"/>
      <c r="SMY2" s="427"/>
      <c r="SMZ2" s="427"/>
      <c r="SNA2" s="427"/>
      <c r="SNB2" s="427"/>
      <c r="SNC2" s="427"/>
      <c r="SND2" s="427"/>
      <c r="SNE2" s="427"/>
      <c r="SNF2" s="427"/>
      <c r="SNG2" s="427" t="s">
        <v>135</v>
      </c>
      <c r="SNH2" s="427"/>
      <c r="SNI2" s="427"/>
      <c r="SNJ2" s="427"/>
      <c r="SNK2" s="427"/>
      <c r="SNL2" s="427"/>
      <c r="SNM2" s="427"/>
      <c r="SNN2" s="427"/>
      <c r="SNO2" s="427"/>
      <c r="SNP2" s="427"/>
      <c r="SNQ2" s="427"/>
      <c r="SNR2" s="427"/>
      <c r="SNS2" s="427"/>
      <c r="SNT2" s="427"/>
      <c r="SNU2" s="427"/>
      <c r="SNV2" s="427"/>
      <c r="SNW2" s="427" t="s">
        <v>135</v>
      </c>
      <c r="SNX2" s="427"/>
      <c r="SNY2" s="427"/>
      <c r="SNZ2" s="427"/>
      <c r="SOA2" s="427"/>
      <c r="SOB2" s="427"/>
      <c r="SOC2" s="427"/>
      <c r="SOD2" s="427"/>
      <c r="SOE2" s="427"/>
      <c r="SOF2" s="427"/>
      <c r="SOG2" s="427"/>
      <c r="SOH2" s="427"/>
      <c r="SOI2" s="427"/>
      <c r="SOJ2" s="427"/>
      <c r="SOK2" s="427"/>
      <c r="SOL2" s="427"/>
      <c r="SOM2" s="427" t="s">
        <v>135</v>
      </c>
      <c r="SON2" s="427"/>
      <c r="SOO2" s="427"/>
      <c r="SOP2" s="427"/>
      <c r="SOQ2" s="427"/>
      <c r="SOR2" s="427"/>
      <c r="SOS2" s="427"/>
      <c r="SOT2" s="427"/>
      <c r="SOU2" s="427"/>
      <c r="SOV2" s="427"/>
      <c r="SOW2" s="427"/>
      <c r="SOX2" s="427"/>
      <c r="SOY2" s="427"/>
      <c r="SOZ2" s="427"/>
      <c r="SPA2" s="427"/>
      <c r="SPB2" s="427"/>
      <c r="SPC2" s="427" t="s">
        <v>135</v>
      </c>
      <c r="SPD2" s="427"/>
      <c r="SPE2" s="427"/>
      <c r="SPF2" s="427"/>
      <c r="SPG2" s="427"/>
      <c r="SPH2" s="427"/>
      <c r="SPI2" s="427"/>
      <c r="SPJ2" s="427"/>
      <c r="SPK2" s="427"/>
      <c r="SPL2" s="427"/>
      <c r="SPM2" s="427"/>
      <c r="SPN2" s="427"/>
      <c r="SPO2" s="427"/>
      <c r="SPP2" s="427"/>
      <c r="SPQ2" s="427"/>
      <c r="SPR2" s="427"/>
      <c r="SPS2" s="427" t="s">
        <v>135</v>
      </c>
      <c r="SPT2" s="427"/>
      <c r="SPU2" s="427"/>
      <c r="SPV2" s="427"/>
      <c r="SPW2" s="427"/>
      <c r="SPX2" s="427"/>
      <c r="SPY2" s="427"/>
      <c r="SPZ2" s="427"/>
      <c r="SQA2" s="427"/>
      <c r="SQB2" s="427"/>
      <c r="SQC2" s="427"/>
      <c r="SQD2" s="427"/>
      <c r="SQE2" s="427"/>
      <c r="SQF2" s="427"/>
      <c r="SQG2" s="427"/>
      <c r="SQH2" s="427"/>
      <c r="SQI2" s="427" t="s">
        <v>135</v>
      </c>
      <c r="SQJ2" s="427"/>
      <c r="SQK2" s="427"/>
      <c r="SQL2" s="427"/>
      <c r="SQM2" s="427"/>
      <c r="SQN2" s="427"/>
      <c r="SQO2" s="427"/>
      <c r="SQP2" s="427"/>
      <c r="SQQ2" s="427"/>
      <c r="SQR2" s="427"/>
      <c r="SQS2" s="427"/>
      <c r="SQT2" s="427"/>
      <c r="SQU2" s="427"/>
      <c r="SQV2" s="427"/>
      <c r="SQW2" s="427"/>
      <c r="SQX2" s="427"/>
      <c r="SQY2" s="427" t="s">
        <v>135</v>
      </c>
      <c r="SQZ2" s="427"/>
      <c r="SRA2" s="427"/>
      <c r="SRB2" s="427"/>
      <c r="SRC2" s="427"/>
      <c r="SRD2" s="427"/>
      <c r="SRE2" s="427"/>
      <c r="SRF2" s="427"/>
      <c r="SRG2" s="427"/>
      <c r="SRH2" s="427"/>
      <c r="SRI2" s="427"/>
      <c r="SRJ2" s="427"/>
      <c r="SRK2" s="427"/>
      <c r="SRL2" s="427"/>
      <c r="SRM2" s="427"/>
      <c r="SRN2" s="427"/>
      <c r="SRO2" s="427" t="s">
        <v>135</v>
      </c>
      <c r="SRP2" s="427"/>
      <c r="SRQ2" s="427"/>
      <c r="SRR2" s="427"/>
      <c r="SRS2" s="427"/>
      <c r="SRT2" s="427"/>
      <c r="SRU2" s="427"/>
      <c r="SRV2" s="427"/>
      <c r="SRW2" s="427"/>
      <c r="SRX2" s="427"/>
      <c r="SRY2" s="427"/>
      <c r="SRZ2" s="427"/>
      <c r="SSA2" s="427"/>
      <c r="SSB2" s="427"/>
      <c r="SSC2" s="427"/>
      <c r="SSD2" s="427"/>
      <c r="SSE2" s="427" t="s">
        <v>135</v>
      </c>
      <c r="SSF2" s="427"/>
      <c r="SSG2" s="427"/>
      <c r="SSH2" s="427"/>
      <c r="SSI2" s="427"/>
      <c r="SSJ2" s="427"/>
      <c r="SSK2" s="427"/>
      <c r="SSL2" s="427"/>
      <c r="SSM2" s="427"/>
      <c r="SSN2" s="427"/>
      <c r="SSO2" s="427"/>
      <c r="SSP2" s="427"/>
      <c r="SSQ2" s="427"/>
      <c r="SSR2" s="427"/>
      <c r="SSS2" s="427"/>
      <c r="SST2" s="427"/>
      <c r="SSU2" s="427" t="s">
        <v>135</v>
      </c>
      <c r="SSV2" s="427"/>
      <c r="SSW2" s="427"/>
      <c r="SSX2" s="427"/>
      <c r="SSY2" s="427"/>
      <c r="SSZ2" s="427"/>
      <c r="STA2" s="427"/>
      <c r="STB2" s="427"/>
      <c r="STC2" s="427"/>
      <c r="STD2" s="427"/>
      <c r="STE2" s="427"/>
      <c r="STF2" s="427"/>
      <c r="STG2" s="427"/>
      <c r="STH2" s="427"/>
      <c r="STI2" s="427"/>
      <c r="STJ2" s="427"/>
      <c r="STK2" s="427" t="s">
        <v>135</v>
      </c>
      <c r="STL2" s="427"/>
      <c r="STM2" s="427"/>
      <c r="STN2" s="427"/>
      <c r="STO2" s="427"/>
      <c r="STP2" s="427"/>
      <c r="STQ2" s="427"/>
      <c r="STR2" s="427"/>
      <c r="STS2" s="427"/>
      <c r="STT2" s="427"/>
      <c r="STU2" s="427"/>
      <c r="STV2" s="427"/>
      <c r="STW2" s="427"/>
      <c r="STX2" s="427"/>
      <c r="STY2" s="427"/>
      <c r="STZ2" s="427"/>
      <c r="SUA2" s="427" t="s">
        <v>135</v>
      </c>
      <c r="SUB2" s="427"/>
      <c r="SUC2" s="427"/>
      <c r="SUD2" s="427"/>
      <c r="SUE2" s="427"/>
      <c r="SUF2" s="427"/>
      <c r="SUG2" s="427"/>
      <c r="SUH2" s="427"/>
      <c r="SUI2" s="427"/>
      <c r="SUJ2" s="427"/>
      <c r="SUK2" s="427"/>
      <c r="SUL2" s="427"/>
      <c r="SUM2" s="427"/>
      <c r="SUN2" s="427"/>
      <c r="SUO2" s="427"/>
      <c r="SUP2" s="427"/>
      <c r="SUQ2" s="427" t="s">
        <v>135</v>
      </c>
      <c r="SUR2" s="427"/>
      <c r="SUS2" s="427"/>
      <c r="SUT2" s="427"/>
      <c r="SUU2" s="427"/>
      <c r="SUV2" s="427"/>
      <c r="SUW2" s="427"/>
      <c r="SUX2" s="427"/>
      <c r="SUY2" s="427"/>
      <c r="SUZ2" s="427"/>
      <c r="SVA2" s="427"/>
      <c r="SVB2" s="427"/>
      <c r="SVC2" s="427"/>
      <c r="SVD2" s="427"/>
      <c r="SVE2" s="427"/>
      <c r="SVF2" s="427"/>
      <c r="SVG2" s="427" t="s">
        <v>135</v>
      </c>
      <c r="SVH2" s="427"/>
      <c r="SVI2" s="427"/>
      <c r="SVJ2" s="427"/>
      <c r="SVK2" s="427"/>
      <c r="SVL2" s="427"/>
      <c r="SVM2" s="427"/>
      <c r="SVN2" s="427"/>
      <c r="SVO2" s="427"/>
      <c r="SVP2" s="427"/>
      <c r="SVQ2" s="427"/>
      <c r="SVR2" s="427"/>
      <c r="SVS2" s="427"/>
      <c r="SVT2" s="427"/>
      <c r="SVU2" s="427"/>
      <c r="SVV2" s="427"/>
      <c r="SVW2" s="427" t="s">
        <v>135</v>
      </c>
      <c r="SVX2" s="427"/>
      <c r="SVY2" s="427"/>
      <c r="SVZ2" s="427"/>
      <c r="SWA2" s="427"/>
      <c r="SWB2" s="427"/>
      <c r="SWC2" s="427"/>
      <c r="SWD2" s="427"/>
      <c r="SWE2" s="427"/>
      <c r="SWF2" s="427"/>
      <c r="SWG2" s="427"/>
      <c r="SWH2" s="427"/>
      <c r="SWI2" s="427"/>
      <c r="SWJ2" s="427"/>
      <c r="SWK2" s="427"/>
      <c r="SWL2" s="427"/>
      <c r="SWM2" s="427" t="s">
        <v>135</v>
      </c>
      <c r="SWN2" s="427"/>
      <c r="SWO2" s="427"/>
      <c r="SWP2" s="427"/>
      <c r="SWQ2" s="427"/>
      <c r="SWR2" s="427"/>
      <c r="SWS2" s="427"/>
      <c r="SWT2" s="427"/>
      <c r="SWU2" s="427"/>
      <c r="SWV2" s="427"/>
      <c r="SWW2" s="427"/>
      <c r="SWX2" s="427"/>
      <c r="SWY2" s="427"/>
      <c r="SWZ2" s="427"/>
      <c r="SXA2" s="427"/>
      <c r="SXB2" s="427"/>
      <c r="SXC2" s="427" t="s">
        <v>135</v>
      </c>
      <c r="SXD2" s="427"/>
      <c r="SXE2" s="427"/>
      <c r="SXF2" s="427"/>
      <c r="SXG2" s="427"/>
      <c r="SXH2" s="427"/>
      <c r="SXI2" s="427"/>
      <c r="SXJ2" s="427"/>
      <c r="SXK2" s="427"/>
      <c r="SXL2" s="427"/>
      <c r="SXM2" s="427"/>
      <c r="SXN2" s="427"/>
      <c r="SXO2" s="427"/>
      <c r="SXP2" s="427"/>
      <c r="SXQ2" s="427"/>
      <c r="SXR2" s="427"/>
      <c r="SXS2" s="427" t="s">
        <v>135</v>
      </c>
      <c r="SXT2" s="427"/>
      <c r="SXU2" s="427"/>
      <c r="SXV2" s="427"/>
      <c r="SXW2" s="427"/>
      <c r="SXX2" s="427"/>
      <c r="SXY2" s="427"/>
      <c r="SXZ2" s="427"/>
      <c r="SYA2" s="427"/>
      <c r="SYB2" s="427"/>
      <c r="SYC2" s="427"/>
      <c r="SYD2" s="427"/>
      <c r="SYE2" s="427"/>
      <c r="SYF2" s="427"/>
      <c r="SYG2" s="427"/>
      <c r="SYH2" s="427"/>
      <c r="SYI2" s="427" t="s">
        <v>135</v>
      </c>
      <c r="SYJ2" s="427"/>
      <c r="SYK2" s="427"/>
      <c r="SYL2" s="427"/>
      <c r="SYM2" s="427"/>
      <c r="SYN2" s="427"/>
      <c r="SYO2" s="427"/>
      <c r="SYP2" s="427"/>
      <c r="SYQ2" s="427"/>
      <c r="SYR2" s="427"/>
      <c r="SYS2" s="427"/>
      <c r="SYT2" s="427"/>
      <c r="SYU2" s="427"/>
      <c r="SYV2" s="427"/>
      <c r="SYW2" s="427"/>
      <c r="SYX2" s="427"/>
      <c r="SYY2" s="427" t="s">
        <v>135</v>
      </c>
      <c r="SYZ2" s="427"/>
      <c r="SZA2" s="427"/>
      <c r="SZB2" s="427"/>
      <c r="SZC2" s="427"/>
      <c r="SZD2" s="427"/>
      <c r="SZE2" s="427"/>
      <c r="SZF2" s="427"/>
      <c r="SZG2" s="427"/>
      <c r="SZH2" s="427"/>
      <c r="SZI2" s="427"/>
      <c r="SZJ2" s="427"/>
      <c r="SZK2" s="427"/>
      <c r="SZL2" s="427"/>
      <c r="SZM2" s="427"/>
      <c r="SZN2" s="427"/>
      <c r="SZO2" s="427" t="s">
        <v>135</v>
      </c>
      <c r="SZP2" s="427"/>
      <c r="SZQ2" s="427"/>
      <c r="SZR2" s="427"/>
      <c r="SZS2" s="427"/>
      <c r="SZT2" s="427"/>
      <c r="SZU2" s="427"/>
      <c r="SZV2" s="427"/>
      <c r="SZW2" s="427"/>
      <c r="SZX2" s="427"/>
      <c r="SZY2" s="427"/>
      <c r="SZZ2" s="427"/>
      <c r="TAA2" s="427"/>
      <c r="TAB2" s="427"/>
      <c r="TAC2" s="427"/>
      <c r="TAD2" s="427"/>
      <c r="TAE2" s="427" t="s">
        <v>135</v>
      </c>
      <c r="TAF2" s="427"/>
      <c r="TAG2" s="427"/>
      <c r="TAH2" s="427"/>
      <c r="TAI2" s="427"/>
      <c r="TAJ2" s="427"/>
      <c r="TAK2" s="427"/>
      <c r="TAL2" s="427"/>
      <c r="TAM2" s="427"/>
      <c r="TAN2" s="427"/>
      <c r="TAO2" s="427"/>
      <c r="TAP2" s="427"/>
      <c r="TAQ2" s="427"/>
      <c r="TAR2" s="427"/>
      <c r="TAS2" s="427"/>
      <c r="TAT2" s="427"/>
      <c r="TAU2" s="427" t="s">
        <v>135</v>
      </c>
      <c r="TAV2" s="427"/>
      <c r="TAW2" s="427"/>
      <c r="TAX2" s="427"/>
      <c r="TAY2" s="427"/>
      <c r="TAZ2" s="427"/>
      <c r="TBA2" s="427"/>
      <c r="TBB2" s="427"/>
      <c r="TBC2" s="427"/>
      <c r="TBD2" s="427"/>
      <c r="TBE2" s="427"/>
      <c r="TBF2" s="427"/>
      <c r="TBG2" s="427"/>
      <c r="TBH2" s="427"/>
      <c r="TBI2" s="427"/>
      <c r="TBJ2" s="427"/>
      <c r="TBK2" s="427" t="s">
        <v>135</v>
      </c>
      <c r="TBL2" s="427"/>
      <c r="TBM2" s="427"/>
      <c r="TBN2" s="427"/>
      <c r="TBO2" s="427"/>
      <c r="TBP2" s="427"/>
      <c r="TBQ2" s="427"/>
      <c r="TBR2" s="427"/>
      <c r="TBS2" s="427"/>
      <c r="TBT2" s="427"/>
      <c r="TBU2" s="427"/>
      <c r="TBV2" s="427"/>
      <c r="TBW2" s="427"/>
      <c r="TBX2" s="427"/>
      <c r="TBY2" s="427"/>
      <c r="TBZ2" s="427"/>
      <c r="TCA2" s="427" t="s">
        <v>135</v>
      </c>
      <c r="TCB2" s="427"/>
      <c r="TCC2" s="427"/>
      <c r="TCD2" s="427"/>
      <c r="TCE2" s="427"/>
      <c r="TCF2" s="427"/>
      <c r="TCG2" s="427"/>
      <c r="TCH2" s="427"/>
      <c r="TCI2" s="427"/>
      <c r="TCJ2" s="427"/>
      <c r="TCK2" s="427"/>
      <c r="TCL2" s="427"/>
      <c r="TCM2" s="427"/>
      <c r="TCN2" s="427"/>
      <c r="TCO2" s="427"/>
      <c r="TCP2" s="427"/>
      <c r="TCQ2" s="427" t="s">
        <v>135</v>
      </c>
      <c r="TCR2" s="427"/>
      <c r="TCS2" s="427"/>
      <c r="TCT2" s="427"/>
      <c r="TCU2" s="427"/>
      <c r="TCV2" s="427"/>
      <c r="TCW2" s="427"/>
      <c r="TCX2" s="427"/>
      <c r="TCY2" s="427"/>
      <c r="TCZ2" s="427"/>
      <c r="TDA2" s="427"/>
      <c r="TDB2" s="427"/>
      <c r="TDC2" s="427"/>
      <c r="TDD2" s="427"/>
      <c r="TDE2" s="427"/>
      <c r="TDF2" s="427"/>
      <c r="TDG2" s="427" t="s">
        <v>135</v>
      </c>
      <c r="TDH2" s="427"/>
      <c r="TDI2" s="427"/>
      <c r="TDJ2" s="427"/>
      <c r="TDK2" s="427"/>
      <c r="TDL2" s="427"/>
      <c r="TDM2" s="427"/>
      <c r="TDN2" s="427"/>
      <c r="TDO2" s="427"/>
      <c r="TDP2" s="427"/>
      <c r="TDQ2" s="427"/>
      <c r="TDR2" s="427"/>
      <c r="TDS2" s="427"/>
      <c r="TDT2" s="427"/>
      <c r="TDU2" s="427"/>
      <c r="TDV2" s="427"/>
      <c r="TDW2" s="427" t="s">
        <v>135</v>
      </c>
      <c r="TDX2" s="427"/>
      <c r="TDY2" s="427"/>
      <c r="TDZ2" s="427"/>
      <c r="TEA2" s="427"/>
      <c r="TEB2" s="427"/>
      <c r="TEC2" s="427"/>
      <c r="TED2" s="427"/>
      <c r="TEE2" s="427"/>
      <c r="TEF2" s="427"/>
      <c r="TEG2" s="427"/>
      <c r="TEH2" s="427"/>
      <c r="TEI2" s="427"/>
      <c r="TEJ2" s="427"/>
      <c r="TEK2" s="427"/>
      <c r="TEL2" s="427"/>
      <c r="TEM2" s="427" t="s">
        <v>135</v>
      </c>
      <c r="TEN2" s="427"/>
      <c r="TEO2" s="427"/>
      <c r="TEP2" s="427"/>
      <c r="TEQ2" s="427"/>
      <c r="TER2" s="427"/>
      <c r="TES2" s="427"/>
      <c r="TET2" s="427"/>
      <c r="TEU2" s="427"/>
      <c r="TEV2" s="427"/>
      <c r="TEW2" s="427"/>
      <c r="TEX2" s="427"/>
      <c r="TEY2" s="427"/>
      <c r="TEZ2" s="427"/>
      <c r="TFA2" s="427"/>
      <c r="TFB2" s="427"/>
      <c r="TFC2" s="427" t="s">
        <v>135</v>
      </c>
      <c r="TFD2" s="427"/>
      <c r="TFE2" s="427"/>
      <c r="TFF2" s="427"/>
      <c r="TFG2" s="427"/>
      <c r="TFH2" s="427"/>
      <c r="TFI2" s="427"/>
      <c r="TFJ2" s="427"/>
      <c r="TFK2" s="427"/>
      <c r="TFL2" s="427"/>
      <c r="TFM2" s="427"/>
      <c r="TFN2" s="427"/>
      <c r="TFO2" s="427"/>
      <c r="TFP2" s="427"/>
      <c r="TFQ2" s="427"/>
      <c r="TFR2" s="427"/>
      <c r="TFS2" s="427" t="s">
        <v>135</v>
      </c>
      <c r="TFT2" s="427"/>
      <c r="TFU2" s="427"/>
      <c r="TFV2" s="427"/>
      <c r="TFW2" s="427"/>
      <c r="TFX2" s="427"/>
      <c r="TFY2" s="427"/>
      <c r="TFZ2" s="427"/>
      <c r="TGA2" s="427"/>
      <c r="TGB2" s="427"/>
      <c r="TGC2" s="427"/>
      <c r="TGD2" s="427"/>
      <c r="TGE2" s="427"/>
      <c r="TGF2" s="427"/>
      <c r="TGG2" s="427"/>
      <c r="TGH2" s="427"/>
      <c r="TGI2" s="427" t="s">
        <v>135</v>
      </c>
      <c r="TGJ2" s="427"/>
      <c r="TGK2" s="427"/>
      <c r="TGL2" s="427"/>
      <c r="TGM2" s="427"/>
      <c r="TGN2" s="427"/>
      <c r="TGO2" s="427"/>
      <c r="TGP2" s="427"/>
      <c r="TGQ2" s="427"/>
      <c r="TGR2" s="427"/>
      <c r="TGS2" s="427"/>
      <c r="TGT2" s="427"/>
      <c r="TGU2" s="427"/>
      <c r="TGV2" s="427"/>
      <c r="TGW2" s="427"/>
      <c r="TGX2" s="427"/>
      <c r="TGY2" s="427" t="s">
        <v>135</v>
      </c>
      <c r="TGZ2" s="427"/>
      <c r="THA2" s="427"/>
      <c r="THB2" s="427"/>
      <c r="THC2" s="427"/>
      <c r="THD2" s="427"/>
      <c r="THE2" s="427"/>
      <c r="THF2" s="427"/>
      <c r="THG2" s="427"/>
      <c r="THH2" s="427"/>
      <c r="THI2" s="427"/>
      <c r="THJ2" s="427"/>
      <c r="THK2" s="427"/>
      <c r="THL2" s="427"/>
      <c r="THM2" s="427"/>
      <c r="THN2" s="427"/>
      <c r="THO2" s="427" t="s">
        <v>135</v>
      </c>
      <c r="THP2" s="427"/>
      <c r="THQ2" s="427"/>
      <c r="THR2" s="427"/>
      <c r="THS2" s="427"/>
      <c r="THT2" s="427"/>
      <c r="THU2" s="427"/>
      <c r="THV2" s="427"/>
      <c r="THW2" s="427"/>
      <c r="THX2" s="427"/>
      <c r="THY2" s="427"/>
      <c r="THZ2" s="427"/>
      <c r="TIA2" s="427"/>
      <c r="TIB2" s="427"/>
      <c r="TIC2" s="427"/>
      <c r="TID2" s="427"/>
      <c r="TIE2" s="427" t="s">
        <v>135</v>
      </c>
      <c r="TIF2" s="427"/>
      <c r="TIG2" s="427"/>
      <c r="TIH2" s="427"/>
      <c r="TII2" s="427"/>
      <c r="TIJ2" s="427"/>
      <c r="TIK2" s="427"/>
      <c r="TIL2" s="427"/>
      <c r="TIM2" s="427"/>
      <c r="TIN2" s="427"/>
      <c r="TIO2" s="427"/>
      <c r="TIP2" s="427"/>
      <c r="TIQ2" s="427"/>
      <c r="TIR2" s="427"/>
      <c r="TIS2" s="427"/>
      <c r="TIT2" s="427"/>
      <c r="TIU2" s="427" t="s">
        <v>135</v>
      </c>
      <c r="TIV2" s="427"/>
      <c r="TIW2" s="427"/>
      <c r="TIX2" s="427"/>
      <c r="TIY2" s="427"/>
      <c r="TIZ2" s="427"/>
      <c r="TJA2" s="427"/>
      <c r="TJB2" s="427"/>
      <c r="TJC2" s="427"/>
      <c r="TJD2" s="427"/>
      <c r="TJE2" s="427"/>
      <c r="TJF2" s="427"/>
      <c r="TJG2" s="427"/>
      <c r="TJH2" s="427"/>
      <c r="TJI2" s="427"/>
      <c r="TJJ2" s="427"/>
      <c r="TJK2" s="427" t="s">
        <v>135</v>
      </c>
      <c r="TJL2" s="427"/>
      <c r="TJM2" s="427"/>
      <c r="TJN2" s="427"/>
      <c r="TJO2" s="427"/>
      <c r="TJP2" s="427"/>
      <c r="TJQ2" s="427"/>
      <c r="TJR2" s="427"/>
      <c r="TJS2" s="427"/>
      <c r="TJT2" s="427"/>
      <c r="TJU2" s="427"/>
      <c r="TJV2" s="427"/>
      <c r="TJW2" s="427"/>
      <c r="TJX2" s="427"/>
      <c r="TJY2" s="427"/>
      <c r="TJZ2" s="427"/>
      <c r="TKA2" s="427" t="s">
        <v>135</v>
      </c>
      <c r="TKB2" s="427"/>
      <c r="TKC2" s="427"/>
      <c r="TKD2" s="427"/>
      <c r="TKE2" s="427"/>
      <c r="TKF2" s="427"/>
      <c r="TKG2" s="427"/>
      <c r="TKH2" s="427"/>
      <c r="TKI2" s="427"/>
      <c r="TKJ2" s="427"/>
      <c r="TKK2" s="427"/>
      <c r="TKL2" s="427"/>
      <c r="TKM2" s="427"/>
      <c r="TKN2" s="427"/>
      <c r="TKO2" s="427"/>
      <c r="TKP2" s="427"/>
      <c r="TKQ2" s="427" t="s">
        <v>135</v>
      </c>
      <c r="TKR2" s="427"/>
      <c r="TKS2" s="427"/>
      <c r="TKT2" s="427"/>
      <c r="TKU2" s="427"/>
      <c r="TKV2" s="427"/>
      <c r="TKW2" s="427"/>
      <c r="TKX2" s="427"/>
      <c r="TKY2" s="427"/>
      <c r="TKZ2" s="427"/>
      <c r="TLA2" s="427"/>
      <c r="TLB2" s="427"/>
      <c r="TLC2" s="427"/>
      <c r="TLD2" s="427"/>
      <c r="TLE2" s="427"/>
      <c r="TLF2" s="427"/>
      <c r="TLG2" s="427" t="s">
        <v>135</v>
      </c>
      <c r="TLH2" s="427"/>
      <c r="TLI2" s="427"/>
      <c r="TLJ2" s="427"/>
      <c r="TLK2" s="427"/>
      <c r="TLL2" s="427"/>
      <c r="TLM2" s="427"/>
      <c r="TLN2" s="427"/>
      <c r="TLO2" s="427"/>
      <c r="TLP2" s="427"/>
      <c r="TLQ2" s="427"/>
      <c r="TLR2" s="427"/>
      <c r="TLS2" s="427"/>
      <c r="TLT2" s="427"/>
      <c r="TLU2" s="427"/>
      <c r="TLV2" s="427"/>
      <c r="TLW2" s="427" t="s">
        <v>135</v>
      </c>
      <c r="TLX2" s="427"/>
      <c r="TLY2" s="427"/>
      <c r="TLZ2" s="427"/>
      <c r="TMA2" s="427"/>
      <c r="TMB2" s="427"/>
      <c r="TMC2" s="427"/>
      <c r="TMD2" s="427"/>
      <c r="TME2" s="427"/>
      <c r="TMF2" s="427"/>
      <c r="TMG2" s="427"/>
      <c r="TMH2" s="427"/>
      <c r="TMI2" s="427"/>
      <c r="TMJ2" s="427"/>
      <c r="TMK2" s="427"/>
      <c r="TML2" s="427"/>
      <c r="TMM2" s="427" t="s">
        <v>135</v>
      </c>
      <c r="TMN2" s="427"/>
      <c r="TMO2" s="427"/>
      <c r="TMP2" s="427"/>
      <c r="TMQ2" s="427"/>
      <c r="TMR2" s="427"/>
      <c r="TMS2" s="427"/>
      <c r="TMT2" s="427"/>
      <c r="TMU2" s="427"/>
      <c r="TMV2" s="427"/>
      <c r="TMW2" s="427"/>
      <c r="TMX2" s="427"/>
      <c r="TMY2" s="427"/>
      <c r="TMZ2" s="427"/>
      <c r="TNA2" s="427"/>
      <c r="TNB2" s="427"/>
      <c r="TNC2" s="427" t="s">
        <v>135</v>
      </c>
      <c r="TND2" s="427"/>
      <c r="TNE2" s="427"/>
      <c r="TNF2" s="427"/>
      <c r="TNG2" s="427"/>
      <c r="TNH2" s="427"/>
      <c r="TNI2" s="427"/>
      <c r="TNJ2" s="427"/>
      <c r="TNK2" s="427"/>
      <c r="TNL2" s="427"/>
      <c r="TNM2" s="427"/>
      <c r="TNN2" s="427"/>
      <c r="TNO2" s="427"/>
      <c r="TNP2" s="427"/>
      <c r="TNQ2" s="427"/>
      <c r="TNR2" s="427"/>
      <c r="TNS2" s="427" t="s">
        <v>135</v>
      </c>
      <c r="TNT2" s="427"/>
      <c r="TNU2" s="427"/>
      <c r="TNV2" s="427"/>
      <c r="TNW2" s="427"/>
      <c r="TNX2" s="427"/>
      <c r="TNY2" s="427"/>
      <c r="TNZ2" s="427"/>
      <c r="TOA2" s="427"/>
      <c r="TOB2" s="427"/>
      <c r="TOC2" s="427"/>
      <c r="TOD2" s="427"/>
      <c r="TOE2" s="427"/>
      <c r="TOF2" s="427"/>
      <c r="TOG2" s="427"/>
      <c r="TOH2" s="427"/>
      <c r="TOI2" s="427" t="s">
        <v>135</v>
      </c>
      <c r="TOJ2" s="427"/>
      <c r="TOK2" s="427"/>
      <c r="TOL2" s="427"/>
      <c r="TOM2" s="427"/>
      <c r="TON2" s="427"/>
      <c r="TOO2" s="427"/>
      <c r="TOP2" s="427"/>
      <c r="TOQ2" s="427"/>
      <c r="TOR2" s="427"/>
      <c r="TOS2" s="427"/>
      <c r="TOT2" s="427"/>
      <c r="TOU2" s="427"/>
      <c r="TOV2" s="427"/>
      <c r="TOW2" s="427"/>
      <c r="TOX2" s="427"/>
      <c r="TOY2" s="427" t="s">
        <v>135</v>
      </c>
      <c r="TOZ2" s="427"/>
      <c r="TPA2" s="427"/>
      <c r="TPB2" s="427"/>
      <c r="TPC2" s="427"/>
      <c r="TPD2" s="427"/>
      <c r="TPE2" s="427"/>
      <c r="TPF2" s="427"/>
      <c r="TPG2" s="427"/>
      <c r="TPH2" s="427"/>
      <c r="TPI2" s="427"/>
      <c r="TPJ2" s="427"/>
      <c r="TPK2" s="427"/>
      <c r="TPL2" s="427"/>
      <c r="TPM2" s="427"/>
      <c r="TPN2" s="427"/>
      <c r="TPO2" s="427" t="s">
        <v>135</v>
      </c>
      <c r="TPP2" s="427"/>
      <c r="TPQ2" s="427"/>
      <c r="TPR2" s="427"/>
      <c r="TPS2" s="427"/>
      <c r="TPT2" s="427"/>
      <c r="TPU2" s="427"/>
      <c r="TPV2" s="427"/>
      <c r="TPW2" s="427"/>
      <c r="TPX2" s="427"/>
      <c r="TPY2" s="427"/>
      <c r="TPZ2" s="427"/>
      <c r="TQA2" s="427"/>
      <c r="TQB2" s="427"/>
      <c r="TQC2" s="427"/>
      <c r="TQD2" s="427"/>
      <c r="TQE2" s="427" t="s">
        <v>135</v>
      </c>
      <c r="TQF2" s="427"/>
      <c r="TQG2" s="427"/>
      <c r="TQH2" s="427"/>
      <c r="TQI2" s="427"/>
      <c r="TQJ2" s="427"/>
      <c r="TQK2" s="427"/>
      <c r="TQL2" s="427"/>
      <c r="TQM2" s="427"/>
      <c r="TQN2" s="427"/>
      <c r="TQO2" s="427"/>
      <c r="TQP2" s="427"/>
      <c r="TQQ2" s="427"/>
      <c r="TQR2" s="427"/>
      <c r="TQS2" s="427"/>
      <c r="TQT2" s="427"/>
      <c r="TQU2" s="427" t="s">
        <v>135</v>
      </c>
      <c r="TQV2" s="427"/>
      <c r="TQW2" s="427"/>
      <c r="TQX2" s="427"/>
      <c r="TQY2" s="427"/>
      <c r="TQZ2" s="427"/>
      <c r="TRA2" s="427"/>
      <c r="TRB2" s="427"/>
      <c r="TRC2" s="427"/>
      <c r="TRD2" s="427"/>
      <c r="TRE2" s="427"/>
      <c r="TRF2" s="427"/>
      <c r="TRG2" s="427"/>
      <c r="TRH2" s="427"/>
      <c r="TRI2" s="427"/>
      <c r="TRJ2" s="427"/>
      <c r="TRK2" s="427" t="s">
        <v>135</v>
      </c>
      <c r="TRL2" s="427"/>
      <c r="TRM2" s="427"/>
      <c r="TRN2" s="427"/>
      <c r="TRO2" s="427"/>
      <c r="TRP2" s="427"/>
      <c r="TRQ2" s="427"/>
      <c r="TRR2" s="427"/>
      <c r="TRS2" s="427"/>
      <c r="TRT2" s="427"/>
      <c r="TRU2" s="427"/>
      <c r="TRV2" s="427"/>
      <c r="TRW2" s="427"/>
      <c r="TRX2" s="427"/>
      <c r="TRY2" s="427"/>
      <c r="TRZ2" s="427"/>
      <c r="TSA2" s="427" t="s">
        <v>135</v>
      </c>
      <c r="TSB2" s="427"/>
      <c r="TSC2" s="427"/>
      <c r="TSD2" s="427"/>
      <c r="TSE2" s="427"/>
      <c r="TSF2" s="427"/>
      <c r="TSG2" s="427"/>
      <c r="TSH2" s="427"/>
      <c r="TSI2" s="427"/>
      <c r="TSJ2" s="427"/>
      <c r="TSK2" s="427"/>
      <c r="TSL2" s="427"/>
      <c r="TSM2" s="427"/>
      <c r="TSN2" s="427"/>
      <c r="TSO2" s="427"/>
      <c r="TSP2" s="427"/>
      <c r="TSQ2" s="427" t="s">
        <v>135</v>
      </c>
      <c r="TSR2" s="427"/>
      <c r="TSS2" s="427"/>
      <c r="TST2" s="427"/>
      <c r="TSU2" s="427"/>
      <c r="TSV2" s="427"/>
      <c r="TSW2" s="427"/>
      <c r="TSX2" s="427"/>
      <c r="TSY2" s="427"/>
      <c r="TSZ2" s="427"/>
      <c r="TTA2" s="427"/>
      <c r="TTB2" s="427"/>
      <c r="TTC2" s="427"/>
      <c r="TTD2" s="427"/>
      <c r="TTE2" s="427"/>
      <c r="TTF2" s="427"/>
      <c r="TTG2" s="427" t="s">
        <v>135</v>
      </c>
      <c r="TTH2" s="427"/>
      <c r="TTI2" s="427"/>
      <c r="TTJ2" s="427"/>
      <c r="TTK2" s="427"/>
      <c r="TTL2" s="427"/>
      <c r="TTM2" s="427"/>
      <c r="TTN2" s="427"/>
      <c r="TTO2" s="427"/>
      <c r="TTP2" s="427"/>
      <c r="TTQ2" s="427"/>
      <c r="TTR2" s="427"/>
      <c r="TTS2" s="427"/>
      <c r="TTT2" s="427"/>
      <c r="TTU2" s="427"/>
      <c r="TTV2" s="427"/>
      <c r="TTW2" s="427" t="s">
        <v>135</v>
      </c>
      <c r="TTX2" s="427"/>
      <c r="TTY2" s="427"/>
      <c r="TTZ2" s="427"/>
      <c r="TUA2" s="427"/>
      <c r="TUB2" s="427"/>
      <c r="TUC2" s="427"/>
      <c r="TUD2" s="427"/>
      <c r="TUE2" s="427"/>
      <c r="TUF2" s="427"/>
      <c r="TUG2" s="427"/>
      <c r="TUH2" s="427"/>
      <c r="TUI2" s="427"/>
      <c r="TUJ2" s="427"/>
      <c r="TUK2" s="427"/>
      <c r="TUL2" s="427"/>
      <c r="TUM2" s="427" t="s">
        <v>135</v>
      </c>
      <c r="TUN2" s="427"/>
      <c r="TUO2" s="427"/>
      <c r="TUP2" s="427"/>
      <c r="TUQ2" s="427"/>
      <c r="TUR2" s="427"/>
      <c r="TUS2" s="427"/>
      <c r="TUT2" s="427"/>
      <c r="TUU2" s="427"/>
      <c r="TUV2" s="427"/>
      <c r="TUW2" s="427"/>
      <c r="TUX2" s="427"/>
      <c r="TUY2" s="427"/>
      <c r="TUZ2" s="427"/>
      <c r="TVA2" s="427"/>
      <c r="TVB2" s="427"/>
      <c r="TVC2" s="427" t="s">
        <v>135</v>
      </c>
      <c r="TVD2" s="427"/>
      <c r="TVE2" s="427"/>
      <c r="TVF2" s="427"/>
      <c r="TVG2" s="427"/>
      <c r="TVH2" s="427"/>
      <c r="TVI2" s="427"/>
      <c r="TVJ2" s="427"/>
      <c r="TVK2" s="427"/>
      <c r="TVL2" s="427"/>
      <c r="TVM2" s="427"/>
      <c r="TVN2" s="427"/>
      <c r="TVO2" s="427"/>
      <c r="TVP2" s="427"/>
      <c r="TVQ2" s="427"/>
      <c r="TVR2" s="427"/>
      <c r="TVS2" s="427" t="s">
        <v>135</v>
      </c>
      <c r="TVT2" s="427"/>
      <c r="TVU2" s="427"/>
      <c r="TVV2" s="427"/>
      <c r="TVW2" s="427"/>
      <c r="TVX2" s="427"/>
      <c r="TVY2" s="427"/>
      <c r="TVZ2" s="427"/>
      <c r="TWA2" s="427"/>
      <c r="TWB2" s="427"/>
      <c r="TWC2" s="427"/>
      <c r="TWD2" s="427"/>
      <c r="TWE2" s="427"/>
      <c r="TWF2" s="427"/>
      <c r="TWG2" s="427"/>
      <c r="TWH2" s="427"/>
      <c r="TWI2" s="427" t="s">
        <v>135</v>
      </c>
      <c r="TWJ2" s="427"/>
      <c r="TWK2" s="427"/>
      <c r="TWL2" s="427"/>
      <c r="TWM2" s="427"/>
      <c r="TWN2" s="427"/>
      <c r="TWO2" s="427"/>
      <c r="TWP2" s="427"/>
      <c r="TWQ2" s="427"/>
      <c r="TWR2" s="427"/>
      <c r="TWS2" s="427"/>
      <c r="TWT2" s="427"/>
      <c r="TWU2" s="427"/>
      <c r="TWV2" s="427"/>
      <c r="TWW2" s="427"/>
      <c r="TWX2" s="427"/>
      <c r="TWY2" s="427" t="s">
        <v>135</v>
      </c>
      <c r="TWZ2" s="427"/>
      <c r="TXA2" s="427"/>
      <c r="TXB2" s="427"/>
      <c r="TXC2" s="427"/>
      <c r="TXD2" s="427"/>
      <c r="TXE2" s="427"/>
      <c r="TXF2" s="427"/>
      <c r="TXG2" s="427"/>
      <c r="TXH2" s="427"/>
      <c r="TXI2" s="427"/>
      <c r="TXJ2" s="427"/>
      <c r="TXK2" s="427"/>
      <c r="TXL2" s="427"/>
      <c r="TXM2" s="427"/>
      <c r="TXN2" s="427"/>
      <c r="TXO2" s="427" t="s">
        <v>135</v>
      </c>
      <c r="TXP2" s="427"/>
      <c r="TXQ2" s="427"/>
      <c r="TXR2" s="427"/>
      <c r="TXS2" s="427"/>
      <c r="TXT2" s="427"/>
      <c r="TXU2" s="427"/>
      <c r="TXV2" s="427"/>
      <c r="TXW2" s="427"/>
      <c r="TXX2" s="427"/>
      <c r="TXY2" s="427"/>
      <c r="TXZ2" s="427"/>
      <c r="TYA2" s="427"/>
      <c r="TYB2" s="427"/>
      <c r="TYC2" s="427"/>
      <c r="TYD2" s="427"/>
      <c r="TYE2" s="427" t="s">
        <v>135</v>
      </c>
      <c r="TYF2" s="427"/>
      <c r="TYG2" s="427"/>
      <c r="TYH2" s="427"/>
      <c r="TYI2" s="427"/>
      <c r="TYJ2" s="427"/>
      <c r="TYK2" s="427"/>
      <c r="TYL2" s="427"/>
      <c r="TYM2" s="427"/>
      <c r="TYN2" s="427"/>
      <c r="TYO2" s="427"/>
      <c r="TYP2" s="427"/>
      <c r="TYQ2" s="427"/>
      <c r="TYR2" s="427"/>
      <c r="TYS2" s="427"/>
      <c r="TYT2" s="427"/>
      <c r="TYU2" s="427" t="s">
        <v>135</v>
      </c>
      <c r="TYV2" s="427"/>
      <c r="TYW2" s="427"/>
      <c r="TYX2" s="427"/>
      <c r="TYY2" s="427"/>
      <c r="TYZ2" s="427"/>
      <c r="TZA2" s="427"/>
      <c r="TZB2" s="427"/>
      <c r="TZC2" s="427"/>
      <c r="TZD2" s="427"/>
      <c r="TZE2" s="427"/>
      <c r="TZF2" s="427"/>
      <c r="TZG2" s="427"/>
      <c r="TZH2" s="427"/>
      <c r="TZI2" s="427"/>
      <c r="TZJ2" s="427"/>
      <c r="TZK2" s="427" t="s">
        <v>135</v>
      </c>
      <c r="TZL2" s="427"/>
      <c r="TZM2" s="427"/>
      <c r="TZN2" s="427"/>
      <c r="TZO2" s="427"/>
      <c r="TZP2" s="427"/>
      <c r="TZQ2" s="427"/>
      <c r="TZR2" s="427"/>
      <c r="TZS2" s="427"/>
      <c r="TZT2" s="427"/>
      <c r="TZU2" s="427"/>
      <c r="TZV2" s="427"/>
      <c r="TZW2" s="427"/>
      <c r="TZX2" s="427"/>
      <c r="TZY2" s="427"/>
      <c r="TZZ2" s="427"/>
      <c r="UAA2" s="427" t="s">
        <v>135</v>
      </c>
      <c r="UAB2" s="427"/>
      <c r="UAC2" s="427"/>
      <c r="UAD2" s="427"/>
      <c r="UAE2" s="427"/>
      <c r="UAF2" s="427"/>
      <c r="UAG2" s="427"/>
      <c r="UAH2" s="427"/>
      <c r="UAI2" s="427"/>
      <c r="UAJ2" s="427"/>
      <c r="UAK2" s="427"/>
      <c r="UAL2" s="427"/>
      <c r="UAM2" s="427"/>
      <c r="UAN2" s="427"/>
      <c r="UAO2" s="427"/>
      <c r="UAP2" s="427"/>
      <c r="UAQ2" s="427" t="s">
        <v>135</v>
      </c>
      <c r="UAR2" s="427"/>
      <c r="UAS2" s="427"/>
      <c r="UAT2" s="427"/>
      <c r="UAU2" s="427"/>
      <c r="UAV2" s="427"/>
      <c r="UAW2" s="427"/>
      <c r="UAX2" s="427"/>
      <c r="UAY2" s="427"/>
      <c r="UAZ2" s="427"/>
      <c r="UBA2" s="427"/>
      <c r="UBB2" s="427"/>
      <c r="UBC2" s="427"/>
      <c r="UBD2" s="427"/>
      <c r="UBE2" s="427"/>
      <c r="UBF2" s="427"/>
      <c r="UBG2" s="427" t="s">
        <v>135</v>
      </c>
      <c r="UBH2" s="427"/>
      <c r="UBI2" s="427"/>
      <c r="UBJ2" s="427"/>
      <c r="UBK2" s="427"/>
      <c r="UBL2" s="427"/>
      <c r="UBM2" s="427"/>
      <c r="UBN2" s="427"/>
      <c r="UBO2" s="427"/>
      <c r="UBP2" s="427"/>
      <c r="UBQ2" s="427"/>
      <c r="UBR2" s="427"/>
      <c r="UBS2" s="427"/>
      <c r="UBT2" s="427"/>
      <c r="UBU2" s="427"/>
      <c r="UBV2" s="427"/>
      <c r="UBW2" s="427" t="s">
        <v>135</v>
      </c>
      <c r="UBX2" s="427"/>
      <c r="UBY2" s="427"/>
      <c r="UBZ2" s="427"/>
      <c r="UCA2" s="427"/>
      <c r="UCB2" s="427"/>
      <c r="UCC2" s="427"/>
      <c r="UCD2" s="427"/>
      <c r="UCE2" s="427"/>
      <c r="UCF2" s="427"/>
      <c r="UCG2" s="427"/>
      <c r="UCH2" s="427"/>
      <c r="UCI2" s="427"/>
      <c r="UCJ2" s="427"/>
      <c r="UCK2" s="427"/>
      <c r="UCL2" s="427"/>
      <c r="UCM2" s="427" t="s">
        <v>135</v>
      </c>
      <c r="UCN2" s="427"/>
      <c r="UCO2" s="427"/>
      <c r="UCP2" s="427"/>
      <c r="UCQ2" s="427"/>
      <c r="UCR2" s="427"/>
      <c r="UCS2" s="427"/>
      <c r="UCT2" s="427"/>
      <c r="UCU2" s="427"/>
      <c r="UCV2" s="427"/>
      <c r="UCW2" s="427"/>
      <c r="UCX2" s="427"/>
      <c r="UCY2" s="427"/>
      <c r="UCZ2" s="427"/>
      <c r="UDA2" s="427"/>
      <c r="UDB2" s="427"/>
      <c r="UDC2" s="427" t="s">
        <v>135</v>
      </c>
      <c r="UDD2" s="427"/>
      <c r="UDE2" s="427"/>
      <c r="UDF2" s="427"/>
      <c r="UDG2" s="427"/>
      <c r="UDH2" s="427"/>
      <c r="UDI2" s="427"/>
      <c r="UDJ2" s="427"/>
      <c r="UDK2" s="427"/>
      <c r="UDL2" s="427"/>
      <c r="UDM2" s="427"/>
      <c r="UDN2" s="427"/>
      <c r="UDO2" s="427"/>
      <c r="UDP2" s="427"/>
      <c r="UDQ2" s="427"/>
      <c r="UDR2" s="427"/>
      <c r="UDS2" s="427" t="s">
        <v>135</v>
      </c>
      <c r="UDT2" s="427"/>
      <c r="UDU2" s="427"/>
      <c r="UDV2" s="427"/>
      <c r="UDW2" s="427"/>
      <c r="UDX2" s="427"/>
      <c r="UDY2" s="427"/>
      <c r="UDZ2" s="427"/>
      <c r="UEA2" s="427"/>
      <c r="UEB2" s="427"/>
      <c r="UEC2" s="427"/>
      <c r="UED2" s="427"/>
      <c r="UEE2" s="427"/>
      <c r="UEF2" s="427"/>
      <c r="UEG2" s="427"/>
      <c r="UEH2" s="427"/>
      <c r="UEI2" s="427" t="s">
        <v>135</v>
      </c>
      <c r="UEJ2" s="427"/>
      <c r="UEK2" s="427"/>
      <c r="UEL2" s="427"/>
      <c r="UEM2" s="427"/>
      <c r="UEN2" s="427"/>
      <c r="UEO2" s="427"/>
      <c r="UEP2" s="427"/>
      <c r="UEQ2" s="427"/>
      <c r="UER2" s="427"/>
      <c r="UES2" s="427"/>
      <c r="UET2" s="427"/>
      <c r="UEU2" s="427"/>
      <c r="UEV2" s="427"/>
      <c r="UEW2" s="427"/>
      <c r="UEX2" s="427"/>
      <c r="UEY2" s="427" t="s">
        <v>135</v>
      </c>
      <c r="UEZ2" s="427"/>
      <c r="UFA2" s="427"/>
      <c r="UFB2" s="427"/>
      <c r="UFC2" s="427"/>
      <c r="UFD2" s="427"/>
      <c r="UFE2" s="427"/>
      <c r="UFF2" s="427"/>
      <c r="UFG2" s="427"/>
      <c r="UFH2" s="427"/>
      <c r="UFI2" s="427"/>
      <c r="UFJ2" s="427"/>
      <c r="UFK2" s="427"/>
      <c r="UFL2" s="427"/>
      <c r="UFM2" s="427"/>
      <c r="UFN2" s="427"/>
      <c r="UFO2" s="427" t="s">
        <v>135</v>
      </c>
      <c r="UFP2" s="427"/>
      <c r="UFQ2" s="427"/>
      <c r="UFR2" s="427"/>
      <c r="UFS2" s="427"/>
      <c r="UFT2" s="427"/>
      <c r="UFU2" s="427"/>
      <c r="UFV2" s="427"/>
      <c r="UFW2" s="427"/>
      <c r="UFX2" s="427"/>
      <c r="UFY2" s="427"/>
      <c r="UFZ2" s="427"/>
      <c r="UGA2" s="427"/>
      <c r="UGB2" s="427"/>
      <c r="UGC2" s="427"/>
      <c r="UGD2" s="427"/>
      <c r="UGE2" s="427" t="s">
        <v>135</v>
      </c>
      <c r="UGF2" s="427"/>
      <c r="UGG2" s="427"/>
      <c r="UGH2" s="427"/>
      <c r="UGI2" s="427"/>
      <c r="UGJ2" s="427"/>
      <c r="UGK2" s="427"/>
      <c r="UGL2" s="427"/>
      <c r="UGM2" s="427"/>
      <c r="UGN2" s="427"/>
      <c r="UGO2" s="427"/>
      <c r="UGP2" s="427"/>
      <c r="UGQ2" s="427"/>
      <c r="UGR2" s="427"/>
      <c r="UGS2" s="427"/>
      <c r="UGT2" s="427"/>
      <c r="UGU2" s="427" t="s">
        <v>135</v>
      </c>
      <c r="UGV2" s="427"/>
      <c r="UGW2" s="427"/>
      <c r="UGX2" s="427"/>
      <c r="UGY2" s="427"/>
      <c r="UGZ2" s="427"/>
      <c r="UHA2" s="427"/>
      <c r="UHB2" s="427"/>
      <c r="UHC2" s="427"/>
      <c r="UHD2" s="427"/>
      <c r="UHE2" s="427"/>
      <c r="UHF2" s="427"/>
      <c r="UHG2" s="427"/>
      <c r="UHH2" s="427"/>
      <c r="UHI2" s="427"/>
      <c r="UHJ2" s="427"/>
      <c r="UHK2" s="427" t="s">
        <v>135</v>
      </c>
      <c r="UHL2" s="427"/>
      <c r="UHM2" s="427"/>
      <c r="UHN2" s="427"/>
      <c r="UHO2" s="427"/>
      <c r="UHP2" s="427"/>
      <c r="UHQ2" s="427"/>
      <c r="UHR2" s="427"/>
      <c r="UHS2" s="427"/>
      <c r="UHT2" s="427"/>
      <c r="UHU2" s="427"/>
      <c r="UHV2" s="427"/>
      <c r="UHW2" s="427"/>
      <c r="UHX2" s="427"/>
      <c r="UHY2" s="427"/>
      <c r="UHZ2" s="427"/>
      <c r="UIA2" s="427" t="s">
        <v>135</v>
      </c>
      <c r="UIB2" s="427"/>
      <c r="UIC2" s="427"/>
      <c r="UID2" s="427"/>
      <c r="UIE2" s="427"/>
      <c r="UIF2" s="427"/>
      <c r="UIG2" s="427"/>
      <c r="UIH2" s="427"/>
      <c r="UII2" s="427"/>
      <c r="UIJ2" s="427"/>
      <c r="UIK2" s="427"/>
      <c r="UIL2" s="427"/>
      <c r="UIM2" s="427"/>
      <c r="UIN2" s="427"/>
      <c r="UIO2" s="427"/>
      <c r="UIP2" s="427"/>
      <c r="UIQ2" s="427" t="s">
        <v>135</v>
      </c>
      <c r="UIR2" s="427"/>
      <c r="UIS2" s="427"/>
      <c r="UIT2" s="427"/>
      <c r="UIU2" s="427"/>
      <c r="UIV2" s="427"/>
      <c r="UIW2" s="427"/>
      <c r="UIX2" s="427"/>
      <c r="UIY2" s="427"/>
      <c r="UIZ2" s="427"/>
      <c r="UJA2" s="427"/>
      <c r="UJB2" s="427"/>
      <c r="UJC2" s="427"/>
      <c r="UJD2" s="427"/>
      <c r="UJE2" s="427"/>
      <c r="UJF2" s="427"/>
      <c r="UJG2" s="427" t="s">
        <v>135</v>
      </c>
      <c r="UJH2" s="427"/>
      <c r="UJI2" s="427"/>
      <c r="UJJ2" s="427"/>
      <c r="UJK2" s="427"/>
      <c r="UJL2" s="427"/>
      <c r="UJM2" s="427"/>
      <c r="UJN2" s="427"/>
      <c r="UJO2" s="427"/>
      <c r="UJP2" s="427"/>
      <c r="UJQ2" s="427"/>
      <c r="UJR2" s="427"/>
      <c r="UJS2" s="427"/>
      <c r="UJT2" s="427"/>
      <c r="UJU2" s="427"/>
      <c r="UJV2" s="427"/>
      <c r="UJW2" s="427" t="s">
        <v>135</v>
      </c>
      <c r="UJX2" s="427"/>
      <c r="UJY2" s="427"/>
      <c r="UJZ2" s="427"/>
      <c r="UKA2" s="427"/>
      <c r="UKB2" s="427"/>
      <c r="UKC2" s="427"/>
      <c r="UKD2" s="427"/>
      <c r="UKE2" s="427"/>
      <c r="UKF2" s="427"/>
      <c r="UKG2" s="427"/>
      <c r="UKH2" s="427"/>
      <c r="UKI2" s="427"/>
      <c r="UKJ2" s="427"/>
      <c r="UKK2" s="427"/>
      <c r="UKL2" s="427"/>
      <c r="UKM2" s="427" t="s">
        <v>135</v>
      </c>
      <c r="UKN2" s="427"/>
      <c r="UKO2" s="427"/>
      <c r="UKP2" s="427"/>
      <c r="UKQ2" s="427"/>
      <c r="UKR2" s="427"/>
      <c r="UKS2" s="427"/>
      <c r="UKT2" s="427"/>
      <c r="UKU2" s="427"/>
      <c r="UKV2" s="427"/>
      <c r="UKW2" s="427"/>
      <c r="UKX2" s="427"/>
      <c r="UKY2" s="427"/>
      <c r="UKZ2" s="427"/>
      <c r="ULA2" s="427"/>
      <c r="ULB2" s="427"/>
      <c r="ULC2" s="427" t="s">
        <v>135</v>
      </c>
      <c r="ULD2" s="427"/>
      <c r="ULE2" s="427"/>
      <c r="ULF2" s="427"/>
      <c r="ULG2" s="427"/>
      <c r="ULH2" s="427"/>
      <c r="ULI2" s="427"/>
      <c r="ULJ2" s="427"/>
      <c r="ULK2" s="427"/>
      <c r="ULL2" s="427"/>
      <c r="ULM2" s="427"/>
      <c r="ULN2" s="427"/>
      <c r="ULO2" s="427"/>
      <c r="ULP2" s="427"/>
      <c r="ULQ2" s="427"/>
      <c r="ULR2" s="427"/>
      <c r="ULS2" s="427" t="s">
        <v>135</v>
      </c>
      <c r="ULT2" s="427"/>
      <c r="ULU2" s="427"/>
      <c r="ULV2" s="427"/>
      <c r="ULW2" s="427"/>
      <c r="ULX2" s="427"/>
      <c r="ULY2" s="427"/>
      <c r="ULZ2" s="427"/>
      <c r="UMA2" s="427"/>
      <c r="UMB2" s="427"/>
      <c r="UMC2" s="427"/>
      <c r="UMD2" s="427"/>
      <c r="UME2" s="427"/>
      <c r="UMF2" s="427"/>
      <c r="UMG2" s="427"/>
      <c r="UMH2" s="427"/>
      <c r="UMI2" s="427" t="s">
        <v>135</v>
      </c>
      <c r="UMJ2" s="427"/>
      <c r="UMK2" s="427"/>
      <c r="UML2" s="427"/>
      <c r="UMM2" s="427"/>
      <c r="UMN2" s="427"/>
      <c r="UMO2" s="427"/>
      <c r="UMP2" s="427"/>
      <c r="UMQ2" s="427"/>
      <c r="UMR2" s="427"/>
      <c r="UMS2" s="427"/>
      <c r="UMT2" s="427"/>
      <c r="UMU2" s="427"/>
      <c r="UMV2" s="427"/>
      <c r="UMW2" s="427"/>
      <c r="UMX2" s="427"/>
      <c r="UMY2" s="427" t="s">
        <v>135</v>
      </c>
      <c r="UMZ2" s="427"/>
      <c r="UNA2" s="427"/>
      <c r="UNB2" s="427"/>
      <c r="UNC2" s="427"/>
      <c r="UND2" s="427"/>
      <c r="UNE2" s="427"/>
      <c r="UNF2" s="427"/>
      <c r="UNG2" s="427"/>
      <c r="UNH2" s="427"/>
      <c r="UNI2" s="427"/>
      <c r="UNJ2" s="427"/>
      <c r="UNK2" s="427"/>
      <c r="UNL2" s="427"/>
      <c r="UNM2" s="427"/>
      <c r="UNN2" s="427"/>
      <c r="UNO2" s="427" t="s">
        <v>135</v>
      </c>
      <c r="UNP2" s="427"/>
      <c r="UNQ2" s="427"/>
      <c r="UNR2" s="427"/>
      <c r="UNS2" s="427"/>
      <c r="UNT2" s="427"/>
      <c r="UNU2" s="427"/>
      <c r="UNV2" s="427"/>
      <c r="UNW2" s="427"/>
      <c r="UNX2" s="427"/>
      <c r="UNY2" s="427"/>
      <c r="UNZ2" s="427"/>
      <c r="UOA2" s="427"/>
      <c r="UOB2" s="427"/>
      <c r="UOC2" s="427"/>
      <c r="UOD2" s="427"/>
      <c r="UOE2" s="427" t="s">
        <v>135</v>
      </c>
      <c r="UOF2" s="427"/>
      <c r="UOG2" s="427"/>
      <c r="UOH2" s="427"/>
      <c r="UOI2" s="427"/>
      <c r="UOJ2" s="427"/>
      <c r="UOK2" s="427"/>
      <c r="UOL2" s="427"/>
      <c r="UOM2" s="427"/>
      <c r="UON2" s="427"/>
      <c r="UOO2" s="427"/>
      <c r="UOP2" s="427"/>
      <c r="UOQ2" s="427"/>
      <c r="UOR2" s="427"/>
      <c r="UOS2" s="427"/>
      <c r="UOT2" s="427"/>
      <c r="UOU2" s="427" t="s">
        <v>135</v>
      </c>
      <c r="UOV2" s="427"/>
      <c r="UOW2" s="427"/>
      <c r="UOX2" s="427"/>
      <c r="UOY2" s="427"/>
      <c r="UOZ2" s="427"/>
      <c r="UPA2" s="427"/>
      <c r="UPB2" s="427"/>
      <c r="UPC2" s="427"/>
      <c r="UPD2" s="427"/>
      <c r="UPE2" s="427"/>
      <c r="UPF2" s="427"/>
      <c r="UPG2" s="427"/>
      <c r="UPH2" s="427"/>
      <c r="UPI2" s="427"/>
      <c r="UPJ2" s="427"/>
      <c r="UPK2" s="427" t="s">
        <v>135</v>
      </c>
      <c r="UPL2" s="427"/>
      <c r="UPM2" s="427"/>
      <c r="UPN2" s="427"/>
      <c r="UPO2" s="427"/>
      <c r="UPP2" s="427"/>
      <c r="UPQ2" s="427"/>
      <c r="UPR2" s="427"/>
      <c r="UPS2" s="427"/>
      <c r="UPT2" s="427"/>
      <c r="UPU2" s="427"/>
      <c r="UPV2" s="427"/>
      <c r="UPW2" s="427"/>
      <c r="UPX2" s="427"/>
      <c r="UPY2" s="427"/>
      <c r="UPZ2" s="427"/>
      <c r="UQA2" s="427" t="s">
        <v>135</v>
      </c>
      <c r="UQB2" s="427"/>
      <c r="UQC2" s="427"/>
      <c r="UQD2" s="427"/>
      <c r="UQE2" s="427"/>
      <c r="UQF2" s="427"/>
      <c r="UQG2" s="427"/>
      <c r="UQH2" s="427"/>
      <c r="UQI2" s="427"/>
      <c r="UQJ2" s="427"/>
      <c r="UQK2" s="427"/>
      <c r="UQL2" s="427"/>
      <c r="UQM2" s="427"/>
      <c r="UQN2" s="427"/>
      <c r="UQO2" s="427"/>
      <c r="UQP2" s="427"/>
      <c r="UQQ2" s="427" t="s">
        <v>135</v>
      </c>
      <c r="UQR2" s="427"/>
      <c r="UQS2" s="427"/>
      <c r="UQT2" s="427"/>
      <c r="UQU2" s="427"/>
      <c r="UQV2" s="427"/>
      <c r="UQW2" s="427"/>
      <c r="UQX2" s="427"/>
      <c r="UQY2" s="427"/>
      <c r="UQZ2" s="427"/>
      <c r="URA2" s="427"/>
      <c r="URB2" s="427"/>
      <c r="URC2" s="427"/>
      <c r="URD2" s="427"/>
      <c r="URE2" s="427"/>
      <c r="URF2" s="427"/>
      <c r="URG2" s="427" t="s">
        <v>135</v>
      </c>
      <c r="URH2" s="427"/>
      <c r="URI2" s="427"/>
      <c r="URJ2" s="427"/>
      <c r="URK2" s="427"/>
      <c r="URL2" s="427"/>
      <c r="URM2" s="427"/>
      <c r="URN2" s="427"/>
      <c r="URO2" s="427"/>
      <c r="URP2" s="427"/>
      <c r="URQ2" s="427"/>
      <c r="URR2" s="427"/>
      <c r="URS2" s="427"/>
      <c r="URT2" s="427"/>
      <c r="URU2" s="427"/>
      <c r="URV2" s="427"/>
      <c r="URW2" s="427" t="s">
        <v>135</v>
      </c>
      <c r="URX2" s="427"/>
      <c r="URY2" s="427"/>
      <c r="URZ2" s="427"/>
      <c r="USA2" s="427"/>
      <c r="USB2" s="427"/>
      <c r="USC2" s="427"/>
      <c r="USD2" s="427"/>
      <c r="USE2" s="427"/>
      <c r="USF2" s="427"/>
      <c r="USG2" s="427"/>
      <c r="USH2" s="427"/>
      <c r="USI2" s="427"/>
      <c r="USJ2" s="427"/>
      <c r="USK2" s="427"/>
      <c r="USL2" s="427"/>
      <c r="USM2" s="427" t="s">
        <v>135</v>
      </c>
      <c r="USN2" s="427"/>
      <c r="USO2" s="427"/>
      <c r="USP2" s="427"/>
      <c r="USQ2" s="427"/>
      <c r="USR2" s="427"/>
      <c r="USS2" s="427"/>
      <c r="UST2" s="427"/>
      <c r="USU2" s="427"/>
      <c r="USV2" s="427"/>
      <c r="USW2" s="427"/>
      <c r="USX2" s="427"/>
      <c r="USY2" s="427"/>
      <c r="USZ2" s="427"/>
      <c r="UTA2" s="427"/>
      <c r="UTB2" s="427"/>
      <c r="UTC2" s="427" t="s">
        <v>135</v>
      </c>
      <c r="UTD2" s="427"/>
      <c r="UTE2" s="427"/>
      <c r="UTF2" s="427"/>
      <c r="UTG2" s="427"/>
      <c r="UTH2" s="427"/>
      <c r="UTI2" s="427"/>
      <c r="UTJ2" s="427"/>
      <c r="UTK2" s="427"/>
      <c r="UTL2" s="427"/>
      <c r="UTM2" s="427"/>
      <c r="UTN2" s="427"/>
      <c r="UTO2" s="427"/>
      <c r="UTP2" s="427"/>
      <c r="UTQ2" s="427"/>
      <c r="UTR2" s="427"/>
      <c r="UTS2" s="427" t="s">
        <v>135</v>
      </c>
      <c r="UTT2" s="427"/>
      <c r="UTU2" s="427"/>
      <c r="UTV2" s="427"/>
      <c r="UTW2" s="427"/>
      <c r="UTX2" s="427"/>
      <c r="UTY2" s="427"/>
      <c r="UTZ2" s="427"/>
      <c r="UUA2" s="427"/>
      <c r="UUB2" s="427"/>
      <c r="UUC2" s="427"/>
      <c r="UUD2" s="427"/>
      <c r="UUE2" s="427"/>
      <c r="UUF2" s="427"/>
      <c r="UUG2" s="427"/>
      <c r="UUH2" s="427"/>
      <c r="UUI2" s="427" t="s">
        <v>135</v>
      </c>
      <c r="UUJ2" s="427"/>
      <c r="UUK2" s="427"/>
      <c r="UUL2" s="427"/>
      <c r="UUM2" s="427"/>
      <c r="UUN2" s="427"/>
      <c r="UUO2" s="427"/>
      <c r="UUP2" s="427"/>
      <c r="UUQ2" s="427"/>
      <c r="UUR2" s="427"/>
      <c r="UUS2" s="427"/>
      <c r="UUT2" s="427"/>
      <c r="UUU2" s="427"/>
      <c r="UUV2" s="427"/>
      <c r="UUW2" s="427"/>
      <c r="UUX2" s="427"/>
      <c r="UUY2" s="427" t="s">
        <v>135</v>
      </c>
      <c r="UUZ2" s="427"/>
      <c r="UVA2" s="427"/>
      <c r="UVB2" s="427"/>
      <c r="UVC2" s="427"/>
      <c r="UVD2" s="427"/>
      <c r="UVE2" s="427"/>
      <c r="UVF2" s="427"/>
      <c r="UVG2" s="427"/>
      <c r="UVH2" s="427"/>
      <c r="UVI2" s="427"/>
      <c r="UVJ2" s="427"/>
      <c r="UVK2" s="427"/>
      <c r="UVL2" s="427"/>
      <c r="UVM2" s="427"/>
      <c r="UVN2" s="427"/>
      <c r="UVO2" s="427" t="s">
        <v>135</v>
      </c>
      <c r="UVP2" s="427"/>
      <c r="UVQ2" s="427"/>
      <c r="UVR2" s="427"/>
      <c r="UVS2" s="427"/>
      <c r="UVT2" s="427"/>
      <c r="UVU2" s="427"/>
      <c r="UVV2" s="427"/>
      <c r="UVW2" s="427"/>
      <c r="UVX2" s="427"/>
      <c r="UVY2" s="427"/>
      <c r="UVZ2" s="427"/>
      <c r="UWA2" s="427"/>
      <c r="UWB2" s="427"/>
      <c r="UWC2" s="427"/>
      <c r="UWD2" s="427"/>
      <c r="UWE2" s="427" t="s">
        <v>135</v>
      </c>
      <c r="UWF2" s="427"/>
      <c r="UWG2" s="427"/>
      <c r="UWH2" s="427"/>
      <c r="UWI2" s="427"/>
      <c r="UWJ2" s="427"/>
      <c r="UWK2" s="427"/>
      <c r="UWL2" s="427"/>
      <c r="UWM2" s="427"/>
      <c r="UWN2" s="427"/>
      <c r="UWO2" s="427"/>
      <c r="UWP2" s="427"/>
      <c r="UWQ2" s="427"/>
      <c r="UWR2" s="427"/>
      <c r="UWS2" s="427"/>
      <c r="UWT2" s="427"/>
      <c r="UWU2" s="427" t="s">
        <v>135</v>
      </c>
      <c r="UWV2" s="427"/>
      <c r="UWW2" s="427"/>
      <c r="UWX2" s="427"/>
      <c r="UWY2" s="427"/>
      <c r="UWZ2" s="427"/>
      <c r="UXA2" s="427"/>
      <c r="UXB2" s="427"/>
      <c r="UXC2" s="427"/>
      <c r="UXD2" s="427"/>
      <c r="UXE2" s="427"/>
      <c r="UXF2" s="427"/>
      <c r="UXG2" s="427"/>
      <c r="UXH2" s="427"/>
      <c r="UXI2" s="427"/>
      <c r="UXJ2" s="427"/>
      <c r="UXK2" s="427" t="s">
        <v>135</v>
      </c>
      <c r="UXL2" s="427"/>
      <c r="UXM2" s="427"/>
      <c r="UXN2" s="427"/>
      <c r="UXO2" s="427"/>
      <c r="UXP2" s="427"/>
      <c r="UXQ2" s="427"/>
      <c r="UXR2" s="427"/>
      <c r="UXS2" s="427"/>
      <c r="UXT2" s="427"/>
      <c r="UXU2" s="427"/>
      <c r="UXV2" s="427"/>
      <c r="UXW2" s="427"/>
      <c r="UXX2" s="427"/>
      <c r="UXY2" s="427"/>
      <c r="UXZ2" s="427"/>
      <c r="UYA2" s="427" t="s">
        <v>135</v>
      </c>
      <c r="UYB2" s="427"/>
      <c r="UYC2" s="427"/>
      <c r="UYD2" s="427"/>
      <c r="UYE2" s="427"/>
      <c r="UYF2" s="427"/>
      <c r="UYG2" s="427"/>
      <c r="UYH2" s="427"/>
      <c r="UYI2" s="427"/>
      <c r="UYJ2" s="427"/>
      <c r="UYK2" s="427"/>
      <c r="UYL2" s="427"/>
      <c r="UYM2" s="427"/>
      <c r="UYN2" s="427"/>
      <c r="UYO2" s="427"/>
      <c r="UYP2" s="427"/>
      <c r="UYQ2" s="427" t="s">
        <v>135</v>
      </c>
      <c r="UYR2" s="427"/>
      <c r="UYS2" s="427"/>
      <c r="UYT2" s="427"/>
      <c r="UYU2" s="427"/>
      <c r="UYV2" s="427"/>
      <c r="UYW2" s="427"/>
      <c r="UYX2" s="427"/>
      <c r="UYY2" s="427"/>
      <c r="UYZ2" s="427"/>
      <c r="UZA2" s="427"/>
      <c r="UZB2" s="427"/>
      <c r="UZC2" s="427"/>
      <c r="UZD2" s="427"/>
      <c r="UZE2" s="427"/>
      <c r="UZF2" s="427"/>
      <c r="UZG2" s="427" t="s">
        <v>135</v>
      </c>
      <c r="UZH2" s="427"/>
      <c r="UZI2" s="427"/>
      <c r="UZJ2" s="427"/>
      <c r="UZK2" s="427"/>
      <c r="UZL2" s="427"/>
      <c r="UZM2" s="427"/>
      <c r="UZN2" s="427"/>
      <c r="UZO2" s="427"/>
      <c r="UZP2" s="427"/>
      <c r="UZQ2" s="427"/>
      <c r="UZR2" s="427"/>
      <c r="UZS2" s="427"/>
      <c r="UZT2" s="427"/>
      <c r="UZU2" s="427"/>
      <c r="UZV2" s="427"/>
      <c r="UZW2" s="427" t="s">
        <v>135</v>
      </c>
      <c r="UZX2" s="427"/>
      <c r="UZY2" s="427"/>
      <c r="UZZ2" s="427"/>
      <c r="VAA2" s="427"/>
      <c r="VAB2" s="427"/>
      <c r="VAC2" s="427"/>
      <c r="VAD2" s="427"/>
      <c r="VAE2" s="427"/>
      <c r="VAF2" s="427"/>
      <c r="VAG2" s="427"/>
      <c r="VAH2" s="427"/>
      <c r="VAI2" s="427"/>
      <c r="VAJ2" s="427"/>
      <c r="VAK2" s="427"/>
      <c r="VAL2" s="427"/>
      <c r="VAM2" s="427" t="s">
        <v>135</v>
      </c>
      <c r="VAN2" s="427"/>
      <c r="VAO2" s="427"/>
      <c r="VAP2" s="427"/>
      <c r="VAQ2" s="427"/>
      <c r="VAR2" s="427"/>
      <c r="VAS2" s="427"/>
      <c r="VAT2" s="427"/>
      <c r="VAU2" s="427"/>
      <c r="VAV2" s="427"/>
      <c r="VAW2" s="427"/>
      <c r="VAX2" s="427"/>
      <c r="VAY2" s="427"/>
      <c r="VAZ2" s="427"/>
      <c r="VBA2" s="427"/>
      <c r="VBB2" s="427"/>
      <c r="VBC2" s="427" t="s">
        <v>135</v>
      </c>
      <c r="VBD2" s="427"/>
      <c r="VBE2" s="427"/>
      <c r="VBF2" s="427"/>
      <c r="VBG2" s="427"/>
      <c r="VBH2" s="427"/>
      <c r="VBI2" s="427"/>
      <c r="VBJ2" s="427"/>
      <c r="VBK2" s="427"/>
      <c r="VBL2" s="427"/>
      <c r="VBM2" s="427"/>
      <c r="VBN2" s="427"/>
      <c r="VBO2" s="427"/>
      <c r="VBP2" s="427"/>
      <c r="VBQ2" s="427"/>
      <c r="VBR2" s="427"/>
      <c r="VBS2" s="427" t="s">
        <v>135</v>
      </c>
      <c r="VBT2" s="427"/>
      <c r="VBU2" s="427"/>
      <c r="VBV2" s="427"/>
      <c r="VBW2" s="427"/>
      <c r="VBX2" s="427"/>
      <c r="VBY2" s="427"/>
      <c r="VBZ2" s="427"/>
      <c r="VCA2" s="427"/>
      <c r="VCB2" s="427"/>
      <c r="VCC2" s="427"/>
      <c r="VCD2" s="427"/>
      <c r="VCE2" s="427"/>
      <c r="VCF2" s="427"/>
      <c r="VCG2" s="427"/>
      <c r="VCH2" s="427"/>
      <c r="VCI2" s="427" t="s">
        <v>135</v>
      </c>
      <c r="VCJ2" s="427"/>
      <c r="VCK2" s="427"/>
      <c r="VCL2" s="427"/>
      <c r="VCM2" s="427"/>
      <c r="VCN2" s="427"/>
      <c r="VCO2" s="427"/>
      <c r="VCP2" s="427"/>
      <c r="VCQ2" s="427"/>
      <c r="VCR2" s="427"/>
      <c r="VCS2" s="427"/>
      <c r="VCT2" s="427"/>
      <c r="VCU2" s="427"/>
      <c r="VCV2" s="427"/>
      <c r="VCW2" s="427"/>
      <c r="VCX2" s="427"/>
      <c r="VCY2" s="427" t="s">
        <v>135</v>
      </c>
      <c r="VCZ2" s="427"/>
      <c r="VDA2" s="427"/>
      <c r="VDB2" s="427"/>
      <c r="VDC2" s="427"/>
      <c r="VDD2" s="427"/>
      <c r="VDE2" s="427"/>
      <c r="VDF2" s="427"/>
      <c r="VDG2" s="427"/>
      <c r="VDH2" s="427"/>
      <c r="VDI2" s="427"/>
      <c r="VDJ2" s="427"/>
      <c r="VDK2" s="427"/>
      <c r="VDL2" s="427"/>
      <c r="VDM2" s="427"/>
      <c r="VDN2" s="427"/>
      <c r="VDO2" s="427" t="s">
        <v>135</v>
      </c>
      <c r="VDP2" s="427"/>
      <c r="VDQ2" s="427"/>
      <c r="VDR2" s="427"/>
      <c r="VDS2" s="427"/>
      <c r="VDT2" s="427"/>
      <c r="VDU2" s="427"/>
      <c r="VDV2" s="427"/>
      <c r="VDW2" s="427"/>
      <c r="VDX2" s="427"/>
      <c r="VDY2" s="427"/>
      <c r="VDZ2" s="427"/>
      <c r="VEA2" s="427"/>
      <c r="VEB2" s="427"/>
      <c r="VEC2" s="427"/>
      <c r="VED2" s="427"/>
      <c r="VEE2" s="427" t="s">
        <v>135</v>
      </c>
      <c r="VEF2" s="427"/>
      <c r="VEG2" s="427"/>
      <c r="VEH2" s="427"/>
      <c r="VEI2" s="427"/>
      <c r="VEJ2" s="427"/>
      <c r="VEK2" s="427"/>
      <c r="VEL2" s="427"/>
      <c r="VEM2" s="427"/>
      <c r="VEN2" s="427"/>
      <c r="VEO2" s="427"/>
      <c r="VEP2" s="427"/>
      <c r="VEQ2" s="427"/>
      <c r="VER2" s="427"/>
      <c r="VES2" s="427"/>
      <c r="VET2" s="427"/>
      <c r="VEU2" s="427" t="s">
        <v>135</v>
      </c>
      <c r="VEV2" s="427"/>
      <c r="VEW2" s="427"/>
      <c r="VEX2" s="427"/>
      <c r="VEY2" s="427"/>
      <c r="VEZ2" s="427"/>
      <c r="VFA2" s="427"/>
      <c r="VFB2" s="427"/>
      <c r="VFC2" s="427"/>
      <c r="VFD2" s="427"/>
      <c r="VFE2" s="427"/>
      <c r="VFF2" s="427"/>
      <c r="VFG2" s="427"/>
      <c r="VFH2" s="427"/>
      <c r="VFI2" s="427"/>
      <c r="VFJ2" s="427"/>
      <c r="VFK2" s="427" t="s">
        <v>135</v>
      </c>
      <c r="VFL2" s="427"/>
      <c r="VFM2" s="427"/>
      <c r="VFN2" s="427"/>
      <c r="VFO2" s="427"/>
      <c r="VFP2" s="427"/>
      <c r="VFQ2" s="427"/>
      <c r="VFR2" s="427"/>
      <c r="VFS2" s="427"/>
      <c r="VFT2" s="427"/>
      <c r="VFU2" s="427"/>
      <c r="VFV2" s="427"/>
      <c r="VFW2" s="427"/>
      <c r="VFX2" s="427"/>
      <c r="VFY2" s="427"/>
      <c r="VFZ2" s="427"/>
      <c r="VGA2" s="427" t="s">
        <v>135</v>
      </c>
      <c r="VGB2" s="427"/>
      <c r="VGC2" s="427"/>
      <c r="VGD2" s="427"/>
      <c r="VGE2" s="427"/>
      <c r="VGF2" s="427"/>
      <c r="VGG2" s="427"/>
      <c r="VGH2" s="427"/>
      <c r="VGI2" s="427"/>
      <c r="VGJ2" s="427"/>
      <c r="VGK2" s="427"/>
      <c r="VGL2" s="427"/>
      <c r="VGM2" s="427"/>
      <c r="VGN2" s="427"/>
      <c r="VGO2" s="427"/>
      <c r="VGP2" s="427"/>
      <c r="VGQ2" s="427" t="s">
        <v>135</v>
      </c>
      <c r="VGR2" s="427"/>
      <c r="VGS2" s="427"/>
      <c r="VGT2" s="427"/>
      <c r="VGU2" s="427"/>
      <c r="VGV2" s="427"/>
      <c r="VGW2" s="427"/>
      <c r="VGX2" s="427"/>
      <c r="VGY2" s="427"/>
      <c r="VGZ2" s="427"/>
      <c r="VHA2" s="427"/>
      <c r="VHB2" s="427"/>
      <c r="VHC2" s="427"/>
      <c r="VHD2" s="427"/>
      <c r="VHE2" s="427"/>
      <c r="VHF2" s="427"/>
      <c r="VHG2" s="427" t="s">
        <v>135</v>
      </c>
      <c r="VHH2" s="427"/>
      <c r="VHI2" s="427"/>
      <c r="VHJ2" s="427"/>
      <c r="VHK2" s="427"/>
      <c r="VHL2" s="427"/>
      <c r="VHM2" s="427"/>
      <c r="VHN2" s="427"/>
      <c r="VHO2" s="427"/>
      <c r="VHP2" s="427"/>
      <c r="VHQ2" s="427"/>
      <c r="VHR2" s="427"/>
      <c r="VHS2" s="427"/>
      <c r="VHT2" s="427"/>
      <c r="VHU2" s="427"/>
      <c r="VHV2" s="427"/>
      <c r="VHW2" s="427" t="s">
        <v>135</v>
      </c>
      <c r="VHX2" s="427"/>
      <c r="VHY2" s="427"/>
      <c r="VHZ2" s="427"/>
      <c r="VIA2" s="427"/>
      <c r="VIB2" s="427"/>
      <c r="VIC2" s="427"/>
      <c r="VID2" s="427"/>
      <c r="VIE2" s="427"/>
      <c r="VIF2" s="427"/>
      <c r="VIG2" s="427"/>
      <c r="VIH2" s="427"/>
      <c r="VII2" s="427"/>
      <c r="VIJ2" s="427"/>
      <c r="VIK2" s="427"/>
      <c r="VIL2" s="427"/>
      <c r="VIM2" s="427" t="s">
        <v>135</v>
      </c>
      <c r="VIN2" s="427"/>
      <c r="VIO2" s="427"/>
      <c r="VIP2" s="427"/>
      <c r="VIQ2" s="427"/>
      <c r="VIR2" s="427"/>
      <c r="VIS2" s="427"/>
      <c r="VIT2" s="427"/>
      <c r="VIU2" s="427"/>
      <c r="VIV2" s="427"/>
      <c r="VIW2" s="427"/>
      <c r="VIX2" s="427"/>
      <c r="VIY2" s="427"/>
      <c r="VIZ2" s="427"/>
      <c r="VJA2" s="427"/>
      <c r="VJB2" s="427"/>
      <c r="VJC2" s="427" t="s">
        <v>135</v>
      </c>
      <c r="VJD2" s="427"/>
      <c r="VJE2" s="427"/>
      <c r="VJF2" s="427"/>
      <c r="VJG2" s="427"/>
      <c r="VJH2" s="427"/>
      <c r="VJI2" s="427"/>
      <c r="VJJ2" s="427"/>
      <c r="VJK2" s="427"/>
      <c r="VJL2" s="427"/>
      <c r="VJM2" s="427"/>
      <c r="VJN2" s="427"/>
      <c r="VJO2" s="427"/>
      <c r="VJP2" s="427"/>
      <c r="VJQ2" s="427"/>
      <c r="VJR2" s="427"/>
      <c r="VJS2" s="427" t="s">
        <v>135</v>
      </c>
      <c r="VJT2" s="427"/>
      <c r="VJU2" s="427"/>
      <c r="VJV2" s="427"/>
      <c r="VJW2" s="427"/>
      <c r="VJX2" s="427"/>
      <c r="VJY2" s="427"/>
      <c r="VJZ2" s="427"/>
      <c r="VKA2" s="427"/>
      <c r="VKB2" s="427"/>
      <c r="VKC2" s="427"/>
      <c r="VKD2" s="427"/>
      <c r="VKE2" s="427"/>
      <c r="VKF2" s="427"/>
      <c r="VKG2" s="427"/>
      <c r="VKH2" s="427"/>
      <c r="VKI2" s="427" t="s">
        <v>135</v>
      </c>
      <c r="VKJ2" s="427"/>
      <c r="VKK2" s="427"/>
      <c r="VKL2" s="427"/>
      <c r="VKM2" s="427"/>
      <c r="VKN2" s="427"/>
      <c r="VKO2" s="427"/>
      <c r="VKP2" s="427"/>
      <c r="VKQ2" s="427"/>
      <c r="VKR2" s="427"/>
      <c r="VKS2" s="427"/>
      <c r="VKT2" s="427"/>
      <c r="VKU2" s="427"/>
      <c r="VKV2" s="427"/>
      <c r="VKW2" s="427"/>
      <c r="VKX2" s="427"/>
      <c r="VKY2" s="427" t="s">
        <v>135</v>
      </c>
      <c r="VKZ2" s="427"/>
      <c r="VLA2" s="427"/>
      <c r="VLB2" s="427"/>
      <c r="VLC2" s="427"/>
      <c r="VLD2" s="427"/>
      <c r="VLE2" s="427"/>
      <c r="VLF2" s="427"/>
      <c r="VLG2" s="427"/>
      <c r="VLH2" s="427"/>
      <c r="VLI2" s="427"/>
      <c r="VLJ2" s="427"/>
      <c r="VLK2" s="427"/>
      <c r="VLL2" s="427"/>
      <c r="VLM2" s="427"/>
      <c r="VLN2" s="427"/>
      <c r="VLO2" s="427" t="s">
        <v>135</v>
      </c>
      <c r="VLP2" s="427"/>
      <c r="VLQ2" s="427"/>
      <c r="VLR2" s="427"/>
      <c r="VLS2" s="427"/>
      <c r="VLT2" s="427"/>
      <c r="VLU2" s="427"/>
      <c r="VLV2" s="427"/>
      <c r="VLW2" s="427"/>
      <c r="VLX2" s="427"/>
      <c r="VLY2" s="427"/>
      <c r="VLZ2" s="427"/>
      <c r="VMA2" s="427"/>
      <c r="VMB2" s="427"/>
      <c r="VMC2" s="427"/>
      <c r="VMD2" s="427"/>
      <c r="VME2" s="427" t="s">
        <v>135</v>
      </c>
      <c r="VMF2" s="427"/>
      <c r="VMG2" s="427"/>
      <c r="VMH2" s="427"/>
      <c r="VMI2" s="427"/>
      <c r="VMJ2" s="427"/>
      <c r="VMK2" s="427"/>
      <c r="VML2" s="427"/>
      <c r="VMM2" s="427"/>
      <c r="VMN2" s="427"/>
      <c r="VMO2" s="427"/>
      <c r="VMP2" s="427"/>
      <c r="VMQ2" s="427"/>
      <c r="VMR2" s="427"/>
      <c r="VMS2" s="427"/>
      <c r="VMT2" s="427"/>
      <c r="VMU2" s="427" t="s">
        <v>135</v>
      </c>
      <c r="VMV2" s="427"/>
      <c r="VMW2" s="427"/>
      <c r="VMX2" s="427"/>
      <c r="VMY2" s="427"/>
      <c r="VMZ2" s="427"/>
      <c r="VNA2" s="427"/>
      <c r="VNB2" s="427"/>
      <c r="VNC2" s="427"/>
      <c r="VND2" s="427"/>
      <c r="VNE2" s="427"/>
      <c r="VNF2" s="427"/>
      <c r="VNG2" s="427"/>
      <c r="VNH2" s="427"/>
      <c r="VNI2" s="427"/>
      <c r="VNJ2" s="427"/>
      <c r="VNK2" s="427" t="s">
        <v>135</v>
      </c>
      <c r="VNL2" s="427"/>
      <c r="VNM2" s="427"/>
      <c r="VNN2" s="427"/>
      <c r="VNO2" s="427"/>
      <c r="VNP2" s="427"/>
      <c r="VNQ2" s="427"/>
      <c r="VNR2" s="427"/>
      <c r="VNS2" s="427"/>
      <c r="VNT2" s="427"/>
      <c r="VNU2" s="427"/>
      <c r="VNV2" s="427"/>
      <c r="VNW2" s="427"/>
      <c r="VNX2" s="427"/>
      <c r="VNY2" s="427"/>
      <c r="VNZ2" s="427"/>
      <c r="VOA2" s="427" t="s">
        <v>135</v>
      </c>
      <c r="VOB2" s="427"/>
      <c r="VOC2" s="427"/>
      <c r="VOD2" s="427"/>
      <c r="VOE2" s="427"/>
      <c r="VOF2" s="427"/>
      <c r="VOG2" s="427"/>
      <c r="VOH2" s="427"/>
      <c r="VOI2" s="427"/>
      <c r="VOJ2" s="427"/>
      <c r="VOK2" s="427"/>
      <c r="VOL2" s="427"/>
      <c r="VOM2" s="427"/>
      <c r="VON2" s="427"/>
      <c r="VOO2" s="427"/>
      <c r="VOP2" s="427"/>
      <c r="VOQ2" s="427" t="s">
        <v>135</v>
      </c>
      <c r="VOR2" s="427"/>
      <c r="VOS2" s="427"/>
      <c r="VOT2" s="427"/>
      <c r="VOU2" s="427"/>
      <c r="VOV2" s="427"/>
      <c r="VOW2" s="427"/>
      <c r="VOX2" s="427"/>
      <c r="VOY2" s="427"/>
      <c r="VOZ2" s="427"/>
      <c r="VPA2" s="427"/>
      <c r="VPB2" s="427"/>
      <c r="VPC2" s="427"/>
      <c r="VPD2" s="427"/>
      <c r="VPE2" s="427"/>
      <c r="VPF2" s="427"/>
      <c r="VPG2" s="427" t="s">
        <v>135</v>
      </c>
      <c r="VPH2" s="427"/>
      <c r="VPI2" s="427"/>
      <c r="VPJ2" s="427"/>
      <c r="VPK2" s="427"/>
      <c r="VPL2" s="427"/>
      <c r="VPM2" s="427"/>
      <c r="VPN2" s="427"/>
      <c r="VPO2" s="427"/>
      <c r="VPP2" s="427"/>
      <c r="VPQ2" s="427"/>
      <c r="VPR2" s="427"/>
      <c r="VPS2" s="427"/>
      <c r="VPT2" s="427"/>
      <c r="VPU2" s="427"/>
      <c r="VPV2" s="427"/>
      <c r="VPW2" s="427" t="s">
        <v>135</v>
      </c>
      <c r="VPX2" s="427"/>
      <c r="VPY2" s="427"/>
      <c r="VPZ2" s="427"/>
      <c r="VQA2" s="427"/>
      <c r="VQB2" s="427"/>
      <c r="VQC2" s="427"/>
      <c r="VQD2" s="427"/>
      <c r="VQE2" s="427"/>
      <c r="VQF2" s="427"/>
      <c r="VQG2" s="427"/>
      <c r="VQH2" s="427"/>
      <c r="VQI2" s="427"/>
      <c r="VQJ2" s="427"/>
      <c r="VQK2" s="427"/>
      <c r="VQL2" s="427"/>
      <c r="VQM2" s="427" t="s">
        <v>135</v>
      </c>
      <c r="VQN2" s="427"/>
      <c r="VQO2" s="427"/>
      <c r="VQP2" s="427"/>
      <c r="VQQ2" s="427"/>
      <c r="VQR2" s="427"/>
      <c r="VQS2" s="427"/>
      <c r="VQT2" s="427"/>
      <c r="VQU2" s="427"/>
      <c r="VQV2" s="427"/>
      <c r="VQW2" s="427"/>
      <c r="VQX2" s="427"/>
      <c r="VQY2" s="427"/>
      <c r="VQZ2" s="427"/>
      <c r="VRA2" s="427"/>
      <c r="VRB2" s="427"/>
      <c r="VRC2" s="427" t="s">
        <v>135</v>
      </c>
      <c r="VRD2" s="427"/>
      <c r="VRE2" s="427"/>
      <c r="VRF2" s="427"/>
      <c r="VRG2" s="427"/>
      <c r="VRH2" s="427"/>
      <c r="VRI2" s="427"/>
      <c r="VRJ2" s="427"/>
      <c r="VRK2" s="427"/>
      <c r="VRL2" s="427"/>
      <c r="VRM2" s="427"/>
      <c r="VRN2" s="427"/>
      <c r="VRO2" s="427"/>
      <c r="VRP2" s="427"/>
      <c r="VRQ2" s="427"/>
      <c r="VRR2" s="427"/>
      <c r="VRS2" s="427" t="s">
        <v>135</v>
      </c>
      <c r="VRT2" s="427"/>
      <c r="VRU2" s="427"/>
      <c r="VRV2" s="427"/>
      <c r="VRW2" s="427"/>
      <c r="VRX2" s="427"/>
      <c r="VRY2" s="427"/>
      <c r="VRZ2" s="427"/>
      <c r="VSA2" s="427"/>
      <c r="VSB2" s="427"/>
      <c r="VSC2" s="427"/>
      <c r="VSD2" s="427"/>
      <c r="VSE2" s="427"/>
      <c r="VSF2" s="427"/>
      <c r="VSG2" s="427"/>
      <c r="VSH2" s="427"/>
      <c r="VSI2" s="427" t="s">
        <v>135</v>
      </c>
      <c r="VSJ2" s="427"/>
      <c r="VSK2" s="427"/>
      <c r="VSL2" s="427"/>
      <c r="VSM2" s="427"/>
      <c r="VSN2" s="427"/>
      <c r="VSO2" s="427"/>
      <c r="VSP2" s="427"/>
      <c r="VSQ2" s="427"/>
      <c r="VSR2" s="427"/>
      <c r="VSS2" s="427"/>
      <c r="VST2" s="427"/>
      <c r="VSU2" s="427"/>
      <c r="VSV2" s="427"/>
      <c r="VSW2" s="427"/>
      <c r="VSX2" s="427"/>
      <c r="VSY2" s="427" t="s">
        <v>135</v>
      </c>
      <c r="VSZ2" s="427"/>
      <c r="VTA2" s="427"/>
      <c r="VTB2" s="427"/>
      <c r="VTC2" s="427"/>
      <c r="VTD2" s="427"/>
      <c r="VTE2" s="427"/>
      <c r="VTF2" s="427"/>
      <c r="VTG2" s="427"/>
      <c r="VTH2" s="427"/>
      <c r="VTI2" s="427"/>
      <c r="VTJ2" s="427"/>
      <c r="VTK2" s="427"/>
      <c r="VTL2" s="427"/>
      <c r="VTM2" s="427"/>
      <c r="VTN2" s="427"/>
      <c r="VTO2" s="427" t="s">
        <v>135</v>
      </c>
      <c r="VTP2" s="427"/>
      <c r="VTQ2" s="427"/>
      <c r="VTR2" s="427"/>
      <c r="VTS2" s="427"/>
      <c r="VTT2" s="427"/>
      <c r="VTU2" s="427"/>
      <c r="VTV2" s="427"/>
      <c r="VTW2" s="427"/>
      <c r="VTX2" s="427"/>
      <c r="VTY2" s="427"/>
      <c r="VTZ2" s="427"/>
      <c r="VUA2" s="427"/>
      <c r="VUB2" s="427"/>
      <c r="VUC2" s="427"/>
      <c r="VUD2" s="427"/>
      <c r="VUE2" s="427" t="s">
        <v>135</v>
      </c>
      <c r="VUF2" s="427"/>
      <c r="VUG2" s="427"/>
      <c r="VUH2" s="427"/>
      <c r="VUI2" s="427"/>
      <c r="VUJ2" s="427"/>
      <c r="VUK2" s="427"/>
      <c r="VUL2" s="427"/>
      <c r="VUM2" s="427"/>
      <c r="VUN2" s="427"/>
      <c r="VUO2" s="427"/>
      <c r="VUP2" s="427"/>
      <c r="VUQ2" s="427"/>
      <c r="VUR2" s="427"/>
      <c r="VUS2" s="427"/>
      <c r="VUT2" s="427"/>
      <c r="VUU2" s="427" t="s">
        <v>135</v>
      </c>
      <c r="VUV2" s="427"/>
      <c r="VUW2" s="427"/>
      <c r="VUX2" s="427"/>
      <c r="VUY2" s="427"/>
      <c r="VUZ2" s="427"/>
      <c r="VVA2" s="427"/>
      <c r="VVB2" s="427"/>
      <c r="VVC2" s="427"/>
      <c r="VVD2" s="427"/>
      <c r="VVE2" s="427"/>
      <c r="VVF2" s="427"/>
      <c r="VVG2" s="427"/>
      <c r="VVH2" s="427"/>
      <c r="VVI2" s="427"/>
      <c r="VVJ2" s="427"/>
      <c r="VVK2" s="427" t="s">
        <v>135</v>
      </c>
      <c r="VVL2" s="427"/>
      <c r="VVM2" s="427"/>
      <c r="VVN2" s="427"/>
      <c r="VVO2" s="427"/>
      <c r="VVP2" s="427"/>
      <c r="VVQ2" s="427"/>
      <c r="VVR2" s="427"/>
      <c r="VVS2" s="427"/>
      <c r="VVT2" s="427"/>
      <c r="VVU2" s="427"/>
      <c r="VVV2" s="427"/>
      <c r="VVW2" s="427"/>
      <c r="VVX2" s="427"/>
      <c r="VVY2" s="427"/>
      <c r="VVZ2" s="427"/>
      <c r="VWA2" s="427" t="s">
        <v>135</v>
      </c>
      <c r="VWB2" s="427"/>
      <c r="VWC2" s="427"/>
      <c r="VWD2" s="427"/>
      <c r="VWE2" s="427"/>
      <c r="VWF2" s="427"/>
      <c r="VWG2" s="427"/>
      <c r="VWH2" s="427"/>
      <c r="VWI2" s="427"/>
      <c r="VWJ2" s="427"/>
      <c r="VWK2" s="427"/>
      <c r="VWL2" s="427"/>
      <c r="VWM2" s="427"/>
      <c r="VWN2" s="427"/>
      <c r="VWO2" s="427"/>
      <c r="VWP2" s="427"/>
      <c r="VWQ2" s="427" t="s">
        <v>135</v>
      </c>
      <c r="VWR2" s="427"/>
      <c r="VWS2" s="427"/>
      <c r="VWT2" s="427"/>
      <c r="VWU2" s="427"/>
      <c r="VWV2" s="427"/>
      <c r="VWW2" s="427"/>
      <c r="VWX2" s="427"/>
      <c r="VWY2" s="427"/>
      <c r="VWZ2" s="427"/>
      <c r="VXA2" s="427"/>
      <c r="VXB2" s="427"/>
      <c r="VXC2" s="427"/>
      <c r="VXD2" s="427"/>
      <c r="VXE2" s="427"/>
      <c r="VXF2" s="427"/>
      <c r="VXG2" s="427" t="s">
        <v>135</v>
      </c>
      <c r="VXH2" s="427"/>
      <c r="VXI2" s="427"/>
      <c r="VXJ2" s="427"/>
      <c r="VXK2" s="427"/>
      <c r="VXL2" s="427"/>
      <c r="VXM2" s="427"/>
      <c r="VXN2" s="427"/>
      <c r="VXO2" s="427"/>
      <c r="VXP2" s="427"/>
      <c r="VXQ2" s="427"/>
      <c r="VXR2" s="427"/>
      <c r="VXS2" s="427"/>
      <c r="VXT2" s="427"/>
      <c r="VXU2" s="427"/>
      <c r="VXV2" s="427"/>
      <c r="VXW2" s="427" t="s">
        <v>135</v>
      </c>
      <c r="VXX2" s="427"/>
      <c r="VXY2" s="427"/>
      <c r="VXZ2" s="427"/>
      <c r="VYA2" s="427"/>
      <c r="VYB2" s="427"/>
      <c r="VYC2" s="427"/>
      <c r="VYD2" s="427"/>
      <c r="VYE2" s="427"/>
      <c r="VYF2" s="427"/>
      <c r="VYG2" s="427"/>
      <c r="VYH2" s="427"/>
      <c r="VYI2" s="427"/>
      <c r="VYJ2" s="427"/>
      <c r="VYK2" s="427"/>
      <c r="VYL2" s="427"/>
      <c r="VYM2" s="427" t="s">
        <v>135</v>
      </c>
      <c r="VYN2" s="427"/>
      <c r="VYO2" s="427"/>
      <c r="VYP2" s="427"/>
      <c r="VYQ2" s="427"/>
      <c r="VYR2" s="427"/>
      <c r="VYS2" s="427"/>
      <c r="VYT2" s="427"/>
      <c r="VYU2" s="427"/>
      <c r="VYV2" s="427"/>
      <c r="VYW2" s="427"/>
      <c r="VYX2" s="427"/>
      <c r="VYY2" s="427"/>
      <c r="VYZ2" s="427"/>
      <c r="VZA2" s="427"/>
      <c r="VZB2" s="427"/>
      <c r="VZC2" s="427" t="s">
        <v>135</v>
      </c>
      <c r="VZD2" s="427"/>
      <c r="VZE2" s="427"/>
      <c r="VZF2" s="427"/>
      <c r="VZG2" s="427"/>
      <c r="VZH2" s="427"/>
      <c r="VZI2" s="427"/>
      <c r="VZJ2" s="427"/>
      <c r="VZK2" s="427"/>
      <c r="VZL2" s="427"/>
      <c r="VZM2" s="427"/>
      <c r="VZN2" s="427"/>
      <c r="VZO2" s="427"/>
      <c r="VZP2" s="427"/>
      <c r="VZQ2" s="427"/>
      <c r="VZR2" s="427"/>
      <c r="VZS2" s="427" t="s">
        <v>135</v>
      </c>
      <c r="VZT2" s="427"/>
      <c r="VZU2" s="427"/>
      <c r="VZV2" s="427"/>
      <c r="VZW2" s="427"/>
      <c r="VZX2" s="427"/>
      <c r="VZY2" s="427"/>
      <c r="VZZ2" s="427"/>
      <c r="WAA2" s="427"/>
      <c r="WAB2" s="427"/>
      <c r="WAC2" s="427"/>
      <c r="WAD2" s="427"/>
      <c r="WAE2" s="427"/>
      <c r="WAF2" s="427"/>
      <c r="WAG2" s="427"/>
      <c r="WAH2" s="427"/>
      <c r="WAI2" s="427" t="s">
        <v>135</v>
      </c>
      <c r="WAJ2" s="427"/>
      <c r="WAK2" s="427"/>
      <c r="WAL2" s="427"/>
      <c r="WAM2" s="427"/>
      <c r="WAN2" s="427"/>
      <c r="WAO2" s="427"/>
      <c r="WAP2" s="427"/>
      <c r="WAQ2" s="427"/>
      <c r="WAR2" s="427"/>
      <c r="WAS2" s="427"/>
      <c r="WAT2" s="427"/>
      <c r="WAU2" s="427"/>
      <c r="WAV2" s="427"/>
      <c r="WAW2" s="427"/>
      <c r="WAX2" s="427"/>
      <c r="WAY2" s="427" t="s">
        <v>135</v>
      </c>
      <c r="WAZ2" s="427"/>
      <c r="WBA2" s="427"/>
      <c r="WBB2" s="427"/>
      <c r="WBC2" s="427"/>
      <c r="WBD2" s="427"/>
      <c r="WBE2" s="427"/>
      <c r="WBF2" s="427"/>
      <c r="WBG2" s="427"/>
      <c r="WBH2" s="427"/>
      <c r="WBI2" s="427"/>
      <c r="WBJ2" s="427"/>
      <c r="WBK2" s="427"/>
      <c r="WBL2" s="427"/>
      <c r="WBM2" s="427"/>
      <c r="WBN2" s="427"/>
      <c r="WBO2" s="427" t="s">
        <v>135</v>
      </c>
      <c r="WBP2" s="427"/>
      <c r="WBQ2" s="427"/>
      <c r="WBR2" s="427"/>
      <c r="WBS2" s="427"/>
      <c r="WBT2" s="427"/>
      <c r="WBU2" s="427"/>
      <c r="WBV2" s="427"/>
      <c r="WBW2" s="427"/>
      <c r="WBX2" s="427"/>
      <c r="WBY2" s="427"/>
      <c r="WBZ2" s="427"/>
      <c r="WCA2" s="427"/>
      <c r="WCB2" s="427"/>
      <c r="WCC2" s="427"/>
      <c r="WCD2" s="427"/>
      <c r="WCE2" s="427" t="s">
        <v>135</v>
      </c>
      <c r="WCF2" s="427"/>
      <c r="WCG2" s="427"/>
      <c r="WCH2" s="427"/>
      <c r="WCI2" s="427"/>
      <c r="WCJ2" s="427"/>
      <c r="WCK2" s="427"/>
      <c r="WCL2" s="427"/>
      <c r="WCM2" s="427"/>
      <c r="WCN2" s="427"/>
      <c r="WCO2" s="427"/>
      <c r="WCP2" s="427"/>
      <c r="WCQ2" s="427"/>
      <c r="WCR2" s="427"/>
      <c r="WCS2" s="427"/>
      <c r="WCT2" s="427"/>
      <c r="WCU2" s="427" t="s">
        <v>135</v>
      </c>
      <c r="WCV2" s="427"/>
      <c r="WCW2" s="427"/>
      <c r="WCX2" s="427"/>
      <c r="WCY2" s="427"/>
      <c r="WCZ2" s="427"/>
      <c r="WDA2" s="427"/>
      <c r="WDB2" s="427"/>
      <c r="WDC2" s="427"/>
      <c r="WDD2" s="427"/>
      <c r="WDE2" s="427"/>
      <c r="WDF2" s="427"/>
      <c r="WDG2" s="427"/>
      <c r="WDH2" s="427"/>
      <c r="WDI2" s="427"/>
      <c r="WDJ2" s="427"/>
      <c r="WDK2" s="427" t="s">
        <v>135</v>
      </c>
      <c r="WDL2" s="427"/>
      <c r="WDM2" s="427"/>
      <c r="WDN2" s="427"/>
      <c r="WDO2" s="427"/>
      <c r="WDP2" s="427"/>
      <c r="WDQ2" s="427"/>
      <c r="WDR2" s="427"/>
      <c r="WDS2" s="427"/>
      <c r="WDT2" s="427"/>
      <c r="WDU2" s="427"/>
      <c r="WDV2" s="427"/>
      <c r="WDW2" s="427"/>
      <c r="WDX2" s="427"/>
      <c r="WDY2" s="427"/>
      <c r="WDZ2" s="427"/>
      <c r="WEA2" s="427" t="s">
        <v>135</v>
      </c>
      <c r="WEB2" s="427"/>
      <c r="WEC2" s="427"/>
      <c r="WED2" s="427"/>
      <c r="WEE2" s="427"/>
      <c r="WEF2" s="427"/>
      <c r="WEG2" s="427"/>
      <c r="WEH2" s="427"/>
      <c r="WEI2" s="427"/>
      <c r="WEJ2" s="427"/>
      <c r="WEK2" s="427"/>
      <c r="WEL2" s="427"/>
      <c r="WEM2" s="427"/>
      <c r="WEN2" s="427"/>
      <c r="WEO2" s="427"/>
      <c r="WEP2" s="427"/>
      <c r="WEQ2" s="427" t="s">
        <v>135</v>
      </c>
      <c r="WER2" s="427"/>
      <c r="WES2" s="427"/>
      <c r="WET2" s="427"/>
      <c r="WEU2" s="427"/>
      <c r="WEV2" s="427"/>
      <c r="WEW2" s="427"/>
      <c r="WEX2" s="427"/>
      <c r="WEY2" s="427"/>
      <c r="WEZ2" s="427"/>
      <c r="WFA2" s="427"/>
      <c r="WFB2" s="427"/>
      <c r="WFC2" s="427"/>
      <c r="WFD2" s="427"/>
      <c r="WFE2" s="427"/>
      <c r="WFF2" s="427"/>
      <c r="WFG2" s="427" t="s">
        <v>135</v>
      </c>
      <c r="WFH2" s="427"/>
      <c r="WFI2" s="427"/>
      <c r="WFJ2" s="427"/>
      <c r="WFK2" s="427"/>
      <c r="WFL2" s="427"/>
      <c r="WFM2" s="427"/>
      <c r="WFN2" s="427"/>
      <c r="WFO2" s="427"/>
      <c r="WFP2" s="427"/>
      <c r="WFQ2" s="427"/>
      <c r="WFR2" s="427"/>
      <c r="WFS2" s="427"/>
      <c r="WFT2" s="427"/>
      <c r="WFU2" s="427"/>
      <c r="WFV2" s="427"/>
      <c r="WFW2" s="427" t="s">
        <v>135</v>
      </c>
      <c r="WFX2" s="427"/>
      <c r="WFY2" s="427"/>
      <c r="WFZ2" s="427"/>
      <c r="WGA2" s="427"/>
      <c r="WGB2" s="427"/>
      <c r="WGC2" s="427"/>
      <c r="WGD2" s="427"/>
      <c r="WGE2" s="427"/>
      <c r="WGF2" s="427"/>
      <c r="WGG2" s="427"/>
      <c r="WGH2" s="427"/>
      <c r="WGI2" s="427"/>
      <c r="WGJ2" s="427"/>
      <c r="WGK2" s="427"/>
      <c r="WGL2" s="427"/>
      <c r="WGM2" s="427" t="s">
        <v>135</v>
      </c>
      <c r="WGN2" s="427"/>
      <c r="WGO2" s="427"/>
      <c r="WGP2" s="427"/>
      <c r="WGQ2" s="427"/>
      <c r="WGR2" s="427"/>
      <c r="WGS2" s="427"/>
      <c r="WGT2" s="427"/>
      <c r="WGU2" s="427"/>
      <c r="WGV2" s="427"/>
      <c r="WGW2" s="427"/>
      <c r="WGX2" s="427"/>
      <c r="WGY2" s="427"/>
      <c r="WGZ2" s="427"/>
      <c r="WHA2" s="427"/>
      <c r="WHB2" s="427"/>
      <c r="WHC2" s="427" t="s">
        <v>135</v>
      </c>
      <c r="WHD2" s="427"/>
      <c r="WHE2" s="427"/>
      <c r="WHF2" s="427"/>
      <c r="WHG2" s="427"/>
      <c r="WHH2" s="427"/>
      <c r="WHI2" s="427"/>
      <c r="WHJ2" s="427"/>
      <c r="WHK2" s="427"/>
      <c r="WHL2" s="427"/>
      <c r="WHM2" s="427"/>
      <c r="WHN2" s="427"/>
      <c r="WHO2" s="427"/>
      <c r="WHP2" s="427"/>
      <c r="WHQ2" s="427"/>
      <c r="WHR2" s="427"/>
      <c r="WHS2" s="427" t="s">
        <v>135</v>
      </c>
      <c r="WHT2" s="427"/>
      <c r="WHU2" s="427"/>
      <c r="WHV2" s="427"/>
      <c r="WHW2" s="427"/>
      <c r="WHX2" s="427"/>
      <c r="WHY2" s="427"/>
      <c r="WHZ2" s="427"/>
      <c r="WIA2" s="427"/>
      <c r="WIB2" s="427"/>
      <c r="WIC2" s="427"/>
      <c r="WID2" s="427"/>
      <c r="WIE2" s="427"/>
      <c r="WIF2" s="427"/>
      <c r="WIG2" s="427"/>
      <c r="WIH2" s="427"/>
      <c r="WII2" s="427" t="s">
        <v>135</v>
      </c>
      <c r="WIJ2" s="427"/>
      <c r="WIK2" s="427"/>
      <c r="WIL2" s="427"/>
      <c r="WIM2" s="427"/>
      <c r="WIN2" s="427"/>
      <c r="WIO2" s="427"/>
      <c r="WIP2" s="427"/>
      <c r="WIQ2" s="427"/>
      <c r="WIR2" s="427"/>
      <c r="WIS2" s="427"/>
      <c r="WIT2" s="427"/>
      <c r="WIU2" s="427"/>
      <c r="WIV2" s="427"/>
      <c r="WIW2" s="427"/>
      <c r="WIX2" s="427"/>
      <c r="WIY2" s="427" t="s">
        <v>135</v>
      </c>
      <c r="WIZ2" s="427"/>
      <c r="WJA2" s="427"/>
      <c r="WJB2" s="427"/>
      <c r="WJC2" s="427"/>
      <c r="WJD2" s="427"/>
      <c r="WJE2" s="427"/>
      <c r="WJF2" s="427"/>
      <c r="WJG2" s="427"/>
      <c r="WJH2" s="427"/>
      <c r="WJI2" s="427"/>
      <c r="WJJ2" s="427"/>
      <c r="WJK2" s="427"/>
      <c r="WJL2" s="427"/>
      <c r="WJM2" s="427"/>
      <c r="WJN2" s="427"/>
      <c r="WJO2" s="427" t="s">
        <v>135</v>
      </c>
      <c r="WJP2" s="427"/>
      <c r="WJQ2" s="427"/>
      <c r="WJR2" s="427"/>
      <c r="WJS2" s="427"/>
      <c r="WJT2" s="427"/>
      <c r="WJU2" s="427"/>
      <c r="WJV2" s="427"/>
      <c r="WJW2" s="427"/>
      <c r="WJX2" s="427"/>
      <c r="WJY2" s="427"/>
      <c r="WJZ2" s="427"/>
      <c r="WKA2" s="427"/>
      <c r="WKB2" s="427"/>
      <c r="WKC2" s="427"/>
      <c r="WKD2" s="427"/>
      <c r="WKE2" s="427" t="s">
        <v>135</v>
      </c>
      <c r="WKF2" s="427"/>
      <c r="WKG2" s="427"/>
      <c r="WKH2" s="427"/>
      <c r="WKI2" s="427"/>
      <c r="WKJ2" s="427"/>
      <c r="WKK2" s="427"/>
      <c r="WKL2" s="427"/>
      <c r="WKM2" s="427"/>
      <c r="WKN2" s="427"/>
      <c r="WKO2" s="427"/>
      <c r="WKP2" s="427"/>
      <c r="WKQ2" s="427"/>
      <c r="WKR2" s="427"/>
      <c r="WKS2" s="427"/>
      <c r="WKT2" s="427"/>
      <c r="WKU2" s="427" t="s">
        <v>135</v>
      </c>
      <c r="WKV2" s="427"/>
      <c r="WKW2" s="427"/>
      <c r="WKX2" s="427"/>
      <c r="WKY2" s="427"/>
      <c r="WKZ2" s="427"/>
      <c r="WLA2" s="427"/>
      <c r="WLB2" s="427"/>
      <c r="WLC2" s="427"/>
      <c r="WLD2" s="427"/>
      <c r="WLE2" s="427"/>
      <c r="WLF2" s="427"/>
      <c r="WLG2" s="427"/>
      <c r="WLH2" s="427"/>
      <c r="WLI2" s="427"/>
      <c r="WLJ2" s="427"/>
      <c r="WLK2" s="427" t="s">
        <v>135</v>
      </c>
      <c r="WLL2" s="427"/>
      <c r="WLM2" s="427"/>
      <c r="WLN2" s="427"/>
      <c r="WLO2" s="427"/>
      <c r="WLP2" s="427"/>
      <c r="WLQ2" s="427"/>
      <c r="WLR2" s="427"/>
      <c r="WLS2" s="427"/>
      <c r="WLT2" s="427"/>
      <c r="WLU2" s="427"/>
      <c r="WLV2" s="427"/>
      <c r="WLW2" s="427"/>
      <c r="WLX2" s="427"/>
      <c r="WLY2" s="427"/>
      <c r="WLZ2" s="427"/>
      <c r="WMA2" s="427" t="s">
        <v>135</v>
      </c>
      <c r="WMB2" s="427"/>
      <c r="WMC2" s="427"/>
      <c r="WMD2" s="427"/>
      <c r="WME2" s="427"/>
      <c r="WMF2" s="427"/>
      <c r="WMG2" s="427"/>
      <c r="WMH2" s="427"/>
      <c r="WMI2" s="427"/>
      <c r="WMJ2" s="427"/>
      <c r="WMK2" s="427"/>
      <c r="WML2" s="427"/>
      <c r="WMM2" s="427"/>
      <c r="WMN2" s="427"/>
      <c r="WMO2" s="427"/>
      <c r="WMP2" s="427"/>
      <c r="WMQ2" s="427" t="s">
        <v>135</v>
      </c>
      <c r="WMR2" s="427"/>
      <c r="WMS2" s="427"/>
      <c r="WMT2" s="427"/>
      <c r="WMU2" s="427"/>
      <c r="WMV2" s="427"/>
      <c r="WMW2" s="427"/>
      <c r="WMX2" s="427"/>
      <c r="WMY2" s="427"/>
      <c r="WMZ2" s="427"/>
      <c r="WNA2" s="427"/>
      <c r="WNB2" s="427"/>
      <c r="WNC2" s="427"/>
      <c r="WND2" s="427"/>
      <c r="WNE2" s="427"/>
      <c r="WNF2" s="427"/>
      <c r="WNG2" s="427" t="s">
        <v>135</v>
      </c>
      <c r="WNH2" s="427"/>
      <c r="WNI2" s="427"/>
      <c r="WNJ2" s="427"/>
      <c r="WNK2" s="427"/>
      <c r="WNL2" s="427"/>
      <c r="WNM2" s="427"/>
      <c r="WNN2" s="427"/>
      <c r="WNO2" s="427"/>
      <c r="WNP2" s="427"/>
      <c r="WNQ2" s="427"/>
      <c r="WNR2" s="427"/>
      <c r="WNS2" s="427"/>
      <c r="WNT2" s="427"/>
      <c r="WNU2" s="427"/>
      <c r="WNV2" s="427"/>
      <c r="WNW2" s="427" t="s">
        <v>135</v>
      </c>
      <c r="WNX2" s="427"/>
      <c r="WNY2" s="427"/>
      <c r="WNZ2" s="427"/>
      <c r="WOA2" s="427"/>
      <c r="WOB2" s="427"/>
      <c r="WOC2" s="427"/>
      <c r="WOD2" s="427"/>
      <c r="WOE2" s="427"/>
      <c r="WOF2" s="427"/>
      <c r="WOG2" s="427"/>
      <c r="WOH2" s="427"/>
      <c r="WOI2" s="427"/>
      <c r="WOJ2" s="427"/>
      <c r="WOK2" s="427"/>
      <c r="WOL2" s="427"/>
      <c r="WOM2" s="427" t="s">
        <v>135</v>
      </c>
      <c r="WON2" s="427"/>
      <c r="WOO2" s="427"/>
      <c r="WOP2" s="427"/>
      <c r="WOQ2" s="427"/>
      <c r="WOR2" s="427"/>
      <c r="WOS2" s="427"/>
      <c r="WOT2" s="427"/>
      <c r="WOU2" s="427"/>
      <c r="WOV2" s="427"/>
      <c r="WOW2" s="427"/>
      <c r="WOX2" s="427"/>
      <c r="WOY2" s="427"/>
      <c r="WOZ2" s="427"/>
      <c r="WPA2" s="427"/>
      <c r="WPB2" s="427"/>
      <c r="WPC2" s="427" t="s">
        <v>135</v>
      </c>
      <c r="WPD2" s="427"/>
      <c r="WPE2" s="427"/>
      <c r="WPF2" s="427"/>
      <c r="WPG2" s="427"/>
      <c r="WPH2" s="427"/>
      <c r="WPI2" s="427"/>
      <c r="WPJ2" s="427"/>
      <c r="WPK2" s="427"/>
      <c r="WPL2" s="427"/>
      <c r="WPM2" s="427"/>
      <c r="WPN2" s="427"/>
      <c r="WPO2" s="427"/>
      <c r="WPP2" s="427"/>
      <c r="WPQ2" s="427"/>
      <c r="WPR2" s="427"/>
      <c r="WPS2" s="427" t="s">
        <v>135</v>
      </c>
      <c r="WPT2" s="427"/>
      <c r="WPU2" s="427"/>
      <c r="WPV2" s="427"/>
      <c r="WPW2" s="427"/>
      <c r="WPX2" s="427"/>
      <c r="WPY2" s="427"/>
      <c r="WPZ2" s="427"/>
      <c r="WQA2" s="427"/>
      <c r="WQB2" s="427"/>
      <c r="WQC2" s="427"/>
      <c r="WQD2" s="427"/>
      <c r="WQE2" s="427"/>
      <c r="WQF2" s="427"/>
      <c r="WQG2" s="427"/>
      <c r="WQH2" s="427"/>
      <c r="WQI2" s="427" t="s">
        <v>135</v>
      </c>
      <c r="WQJ2" s="427"/>
      <c r="WQK2" s="427"/>
      <c r="WQL2" s="427"/>
      <c r="WQM2" s="427"/>
      <c r="WQN2" s="427"/>
      <c r="WQO2" s="427"/>
      <c r="WQP2" s="427"/>
      <c r="WQQ2" s="427"/>
      <c r="WQR2" s="427"/>
      <c r="WQS2" s="427"/>
      <c r="WQT2" s="427"/>
      <c r="WQU2" s="427"/>
      <c r="WQV2" s="427"/>
      <c r="WQW2" s="427"/>
      <c r="WQX2" s="427"/>
      <c r="WQY2" s="427" t="s">
        <v>135</v>
      </c>
      <c r="WQZ2" s="427"/>
      <c r="WRA2" s="427"/>
      <c r="WRB2" s="427"/>
      <c r="WRC2" s="427"/>
      <c r="WRD2" s="427"/>
      <c r="WRE2" s="427"/>
      <c r="WRF2" s="427"/>
      <c r="WRG2" s="427"/>
      <c r="WRH2" s="427"/>
      <c r="WRI2" s="427"/>
      <c r="WRJ2" s="427"/>
      <c r="WRK2" s="427"/>
      <c r="WRL2" s="427"/>
      <c r="WRM2" s="427"/>
      <c r="WRN2" s="427"/>
      <c r="WRO2" s="427" t="s">
        <v>135</v>
      </c>
      <c r="WRP2" s="427"/>
      <c r="WRQ2" s="427"/>
      <c r="WRR2" s="427"/>
      <c r="WRS2" s="427"/>
      <c r="WRT2" s="427"/>
      <c r="WRU2" s="427"/>
      <c r="WRV2" s="427"/>
      <c r="WRW2" s="427"/>
      <c r="WRX2" s="427"/>
      <c r="WRY2" s="427"/>
      <c r="WRZ2" s="427"/>
      <c r="WSA2" s="427"/>
      <c r="WSB2" s="427"/>
      <c r="WSC2" s="427"/>
      <c r="WSD2" s="427"/>
      <c r="WSE2" s="427" t="s">
        <v>135</v>
      </c>
      <c r="WSF2" s="427"/>
      <c r="WSG2" s="427"/>
      <c r="WSH2" s="427"/>
      <c r="WSI2" s="427"/>
      <c r="WSJ2" s="427"/>
      <c r="WSK2" s="427"/>
      <c r="WSL2" s="427"/>
      <c r="WSM2" s="427"/>
      <c r="WSN2" s="427"/>
      <c r="WSO2" s="427"/>
      <c r="WSP2" s="427"/>
      <c r="WSQ2" s="427"/>
      <c r="WSR2" s="427"/>
      <c r="WSS2" s="427"/>
      <c r="WST2" s="427"/>
      <c r="WSU2" s="427" t="s">
        <v>135</v>
      </c>
      <c r="WSV2" s="427"/>
      <c r="WSW2" s="427"/>
      <c r="WSX2" s="427"/>
      <c r="WSY2" s="427"/>
      <c r="WSZ2" s="427"/>
      <c r="WTA2" s="427"/>
      <c r="WTB2" s="427"/>
      <c r="WTC2" s="427"/>
      <c r="WTD2" s="427"/>
      <c r="WTE2" s="427"/>
      <c r="WTF2" s="427"/>
      <c r="WTG2" s="427"/>
      <c r="WTH2" s="427"/>
      <c r="WTI2" s="427"/>
      <c r="WTJ2" s="427"/>
      <c r="WTK2" s="427" t="s">
        <v>135</v>
      </c>
      <c r="WTL2" s="427"/>
      <c r="WTM2" s="427"/>
      <c r="WTN2" s="427"/>
      <c r="WTO2" s="427"/>
      <c r="WTP2" s="427"/>
      <c r="WTQ2" s="427"/>
      <c r="WTR2" s="427"/>
      <c r="WTS2" s="427"/>
      <c r="WTT2" s="427"/>
      <c r="WTU2" s="427"/>
      <c r="WTV2" s="427"/>
      <c r="WTW2" s="427"/>
      <c r="WTX2" s="427"/>
      <c r="WTY2" s="427"/>
      <c r="WTZ2" s="427"/>
      <c r="WUA2" s="427" t="s">
        <v>135</v>
      </c>
      <c r="WUB2" s="427"/>
      <c r="WUC2" s="427"/>
      <c r="WUD2" s="427"/>
      <c r="WUE2" s="427"/>
      <c r="WUF2" s="427"/>
      <c r="WUG2" s="427"/>
      <c r="WUH2" s="427"/>
      <c r="WUI2" s="427"/>
      <c r="WUJ2" s="427"/>
      <c r="WUK2" s="427"/>
      <c r="WUL2" s="427"/>
      <c r="WUM2" s="427"/>
      <c r="WUN2" s="427"/>
      <c r="WUO2" s="427"/>
      <c r="WUP2" s="427"/>
      <c r="WUQ2" s="427" t="s">
        <v>135</v>
      </c>
      <c r="WUR2" s="427"/>
      <c r="WUS2" s="427"/>
      <c r="WUT2" s="427"/>
      <c r="WUU2" s="427"/>
      <c r="WUV2" s="427"/>
      <c r="WUW2" s="427"/>
      <c r="WUX2" s="427"/>
      <c r="WUY2" s="427"/>
      <c r="WUZ2" s="427"/>
      <c r="WVA2" s="427"/>
      <c r="WVB2" s="427"/>
      <c r="WVC2" s="427"/>
      <c r="WVD2" s="427"/>
      <c r="WVE2" s="427"/>
      <c r="WVF2" s="427"/>
      <c r="WVG2" s="427" t="s">
        <v>135</v>
      </c>
      <c r="WVH2" s="427"/>
      <c r="WVI2" s="427"/>
      <c r="WVJ2" s="427"/>
      <c r="WVK2" s="427"/>
      <c r="WVL2" s="427"/>
      <c r="WVM2" s="427"/>
      <c r="WVN2" s="427"/>
      <c r="WVO2" s="427"/>
      <c r="WVP2" s="427"/>
      <c r="WVQ2" s="427"/>
      <c r="WVR2" s="427"/>
      <c r="WVS2" s="427"/>
      <c r="WVT2" s="427"/>
      <c r="WVU2" s="427"/>
      <c r="WVV2" s="427"/>
      <c r="WVW2" s="427" t="s">
        <v>135</v>
      </c>
      <c r="WVX2" s="427"/>
      <c r="WVY2" s="427"/>
      <c r="WVZ2" s="427"/>
      <c r="WWA2" s="427"/>
      <c r="WWB2" s="427"/>
      <c r="WWC2" s="427"/>
      <c r="WWD2" s="427"/>
      <c r="WWE2" s="427"/>
      <c r="WWF2" s="427"/>
      <c r="WWG2" s="427"/>
      <c r="WWH2" s="427"/>
      <c r="WWI2" s="427"/>
      <c r="WWJ2" s="427"/>
      <c r="WWK2" s="427"/>
      <c r="WWL2" s="427"/>
      <c r="WWM2" s="427" t="s">
        <v>135</v>
      </c>
      <c r="WWN2" s="427"/>
      <c r="WWO2" s="427"/>
      <c r="WWP2" s="427"/>
      <c r="WWQ2" s="427"/>
      <c r="WWR2" s="427"/>
      <c r="WWS2" s="427"/>
      <c r="WWT2" s="427"/>
      <c r="WWU2" s="427"/>
      <c r="WWV2" s="427"/>
      <c r="WWW2" s="427"/>
      <c r="WWX2" s="427"/>
      <c r="WWY2" s="427"/>
      <c r="WWZ2" s="427"/>
      <c r="WXA2" s="427"/>
      <c r="WXB2" s="427"/>
      <c r="WXC2" s="427" t="s">
        <v>135</v>
      </c>
      <c r="WXD2" s="427"/>
      <c r="WXE2" s="427"/>
      <c r="WXF2" s="427"/>
      <c r="WXG2" s="427"/>
      <c r="WXH2" s="427"/>
      <c r="WXI2" s="427"/>
      <c r="WXJ2" s="427"/>
      <c r="WXK2" s="427"/>
      <c r="WXL2" s="427"/>
      <c r="WXM2" s="427"/>
      <c r="WXN2" s="427"/>
      <c r="WXO2" s="427"/>
      <c r="WXP2" s="427"/>
      <c r="WXQ2" s="427"/>
      <c r="WXR2" s="427"/>
      <c r="WXS2" s="427" t="s">
        <v>135</v>
      </c>
      <c r="WXT2" s="427"/>
      <c r="WXU2" s="427"/>
      <c r="WXV2" s="427"/>
      <c r="WXW2" s="427"/>
      <c r="WXX2" s="427"/>
      <c r="WXY2" s="427"/>
      <c r="WXZ2" s="427"/>
      <c r="WYA2" s="427"/>
      <c r="WYB2" s="427"/>
      <c r="WYC2" s="427"/>
      <c r="WYD2" s="427"/>
      <c r="WYE2" s="427"/>
      <c r="WYF2" s="427"/>
      <c r="WYG2" s="427"/>
      <c r="WYH2" s="427"/>
      <c r="WYI2" s="427" t="s">
        <v>135</v>
      </c>
      <c r="WYJ2" s="427"/>
      <c r="WYK2" s="427"/>
      <c r="WYL2" s="427"/>
      <c r="WYM2" s="427"/>
      <c r="WYN2" s="427"/>
      <c r="WYO2" s="427"/>
      <c r="WYP2" s="427"/>
      <c r="WYQ2" s="427"/>
      <c r="WYR2" s="427"/>
      <c r="WYS2" s="427"/>
      <c r="WYT2" s="427"/>
      <c r="WYU2" s="427"/>
      <c r="WYV2" s="427"/>
      <c r="WYW2" s="427"/>
      <c r="WYX2" s="427"/>
      <c r="WYY2" s="427" t="s">
        <v>135</v>
      </c>
      <c r="WYZ2" s="427"/>
      <c r="WZA2" s="427"/>
      <c r="WZB2" s="427"/>
      <c r="WZC2" s="427"/>
      <c r="WZD2" s="427"/>
      <c r="WZE2" s="427"/>
      <c r="WZF2" s="427"/>
      <c r="WZG2" s="427"/>
      <c r="WZH2" s="427"/>
      <c r="WZI2" s="427"/>
      <c r="WZJ2" s="427"/>
      <c r="WZK2" s="427"/>
      <c r="WZL2" s="427"/>
      <c r="WZM2" s="427"/>
      <c r="WZN2" s="427"/>
      <c r="WZO2" s="427" t="s">
        <v>135</v>
      </c>
      <c r="WZP2" s="427"/>
      <c r="WZQ2" s="427"/>
      <c r="WZR2" s="427"/>
      <c r="WZS2" s="427"/>
      <c r="WZT2" s="427"/>
      <c r="WZU2" s="427"/>
      <c r="WZV2" s="427"/>
      <c r="WZW2" s="427"/>
      <c r="WZX2" s="427"/>
      <c r="WZY2" s="427"/>
      <c r="WZZ2" s="427"/>
      <c r="XAA2" s="427"/>
      <c r="XAB2" s="427"/>
      <c r="XAC2" s="427"/>
      <c r="XAD2" s="427"/>
      <c r="XAE2" s="427" t="s">
        <v>135</v>
      </c>
      <c r="XAF2" s="427"/>
      <c r="XAG2" s="427"/>
      <c r="XAH2" s="427"/>
      <c r="XAI2" s="427"/>
      <c r="XAJ2" s="427"/>
      <c r="XAK2" s="427"/>
      <c r="XAL2" s="427"/>
      <c r="XAM2" s="427"/>
      <c r="XAN2" s="427"/>
      <c r="XAO2" s="427"/>
      <c r="XAP2" s="427"/>
      <c r="XAQ2" s="427"/>
      <c r="XAR2" s="427"/>
      <c r="XAS2" s="427"/>
      <c r="XAT2" s="427"/>
      <c r="XAU2" s="427" t="s">
        <v>135</v>
      </c>
      <c r="XAV2" s="427"/>
      <c r="XAW2" s="427"/>
      <c r="XAX2" s="427"/>
      <c r="XAY2" s="427"/>
      <c r="XAZ2" s="427"/>
      <c r="XBA2" s="427"/>
      <c r="XBB2" s="427"/>
      <c r="XBC2" s="427"/>
      <c r="XBD2" s="427"/>
      <c r="XBE2" s="427"/>
      <c r="XBF2" s="427"/>
      <c r="XBG2" s="427"/>
      <c r="XBH2" s="427"/>
      <c r="XBI2" s="427"/>
      <c r="XBJ2" s="427"/>
      <c r="XBK2" s="427" t="s">
        <v>135</v>
      </c>
      <c r="XBL2" s="427"/>
      <c r="XBM2" s="427"/>
      <c r="XBN2" s="427"/>
      <c r="XBO2" s="427"/>
      <c r="XBP2" s="427"/>
      <c r="XBQ2" s="427"/>
      <c r="XBR2" s="427"/>
      <c r="XBS2" s="427"/>
      <c r="XBT2" s="427"/>
      <c r="XBU2" s="427"/>
      <c r="XBV2" s="427"/>
      <c r="XBW2" s="427"/>
      <c r="XBX2" s="427"/>
      <c r="XBY2" s="427"/>
      <c r="XBZ2" s="427"/>
      <c r="XCA2" s="427" t="s">
        <v>135</v>
      </c>
      <c r="XCB2" s="427"/>
      <c r="XCC2" s="427"/>
      <c r="XCD2" s="427"/>
      <c r="XCE2" s="427"/>
      <c r="XCF2" s="427"/>
      <c r="XCG2" s="427"/>
      <c r="XCH2" s="427"/>
      <c r="XCI2" s="427"/>
      <c r="XCJ2" s="427"/>
      <c r="XCK2" s="427"/>
      <c r="XCL2" s="427"/>
      <c r="XCM2" s="427"/>
      <c r="XCN2" s="427"/>
      <c r="XCO2" s="427"/>
      <c r="XCP2" s="427"/>
      <c r="XCQ2" s="427" t="s">
        <v>135</v>
      </c>
      <c r="XCR2" s="427"/>
      <c r="XCS2" s="427"/>
      <c r="XCT2" s="427"/>
      <c r="XCU2" s="427"/>
      <c r="XCV2" s="427"/>
      <c r="XCW2" s="427"/>
      <c r="XCX2" s="427"/>
      <c r="XCY2" s="427"/>
      <c r="XCZ2" s="427"/>
      <c r="XDA2" s="427"/>
      <c r="XDB2" s="427"/>
      <c r="XDC2" s="427"/>
      <c r="XDD2" s="427"/>
      <c r="XDE2" s="427"/>
      <c r="XDF2" s="427"/>
      <c r="XDG2" s="427" t="s">
        <v>135</v>
      </c>
      <c r="XDH2" s="427"/>
      <c r="XDI2" s="427"/>
      <c r="XDJ2" s="427"/>
      <c r="XDK2" s="427"/>
      <c r="XDL2" s="427"/>
      <c r="XDM2" s="427"/>
      <c r="XDN2" s="427"/>
      <c r="XDO2" s="427"/>
      <c r="XDP2" s="427"/>
      <c r="XDQ2" s="427"/>
      <c r="XDR2" s="427"/>
      <c r="XDS2" s="427"/>
      <c r="XDT2" s="427"/>
      <c r="XDU2" s="427"/>
      <c r="XDV2" s="427"/>
      <c r="XDW2" s="427" t="s">
        <v>135</v>
      </c>
      <c r="XDX2" s="427"/>
      <c r="XDY2" s="427"/>
      <c r="XDZ2" s="427"/>
      <c r="XEA2" s="427"/>
      <c r="XEB2" s="427"/>
      <c r="XEC2" s="427"/>
      <c r="XED2" s="427"/>
      <c r="XEE2" s="427"/>
      <c r="XEF2" s="427"/>
      <c r="XEG2" s="427"/>
      <c r="XEH2" s="427"/>
      <c r="XEI2" s="427"/>
      <c r="XEJ2" s="427"/>
      <c r="XEK2" s="427"/>
      <c r="XEL2" s="427"/>
      <c r="XEM2" s="427" t="s">
        <v>135</v>
      </c>
      <c r="XEN2" s="427"/>
      <c r="XEO2" s="427"/>
      <c r="XEP2" s="427"/>
      <c r="XEQ2" s="427"/>
      <c r="XER2" s="427"/>
      <c r="XES2" s="427"/>
      <c r="XET2" s="427"/>
      <c r="XEU2" s="427"/>
      <c r="XEV2" s="427"/>
      <c r="XEW2" s="427"/>
      <c r="XEX2" s="427"/>
      <c r="XEY2" s="427"/>
      <c r="XEZ2" s="427"/>
      <c r="XFA2" s="427"/>
      <c r="XFB2" s="427"/>
    </row>
    <row r="3" spans="1:16382" s="80" customFormat="1" ht="26.25">
      <c r="A3" s="42"/>
      <c r="B3" s="42"/>
      <c r="C3" s="42"/>
      <c r="D3" s="42"/>
      <c r="E3" s="42"/>
      <c r="F3" s="42"/>
      <c r="G3" s="42"/>
      <c r="H3" s="42"/>
      <c r="I3" s="169" t="s">
        <v>136</v>
      </c>
      <c r="J3" s="168"/>
      <c r="K3" s="170"/>
      <c r="L3" s="48"/>
      <c r="M3" s="171"/>
      <c r="N3" s="172"/>
      <c r="O3" s="48"/>
      <c r="P3" s="48"/>
      <c r="Q3" s="48"/>
      <c r="R3" s="48"/>
      <c r="S3" s="48"/>
      <c r="T3" s="48"/>
      <c r="U3" s="48"/>
      <c r="V3" s="48"/>
      <c r="W3" s="48"/>
      <c r="X3" s="48"/>
      <c r="Y3" s="48"/>
      <c r="Z3" s="48"/>
      <c r="AA3" s="48"/>
      <c r="AB3" s="48"/>
      <c r="AC3" s="171"/>
      <c r="AD3" s="172"/>
      <c r="AE3" s="48"/>
      <c r="AF3" s="48"/>
      <c r="AG3" s="48"/>
      <c r="AH3" s="48"/>
      <c r="AI3" s="48"/>
      <c r="AJ3" s="48"/>
      <c r="AK3" s="48"/>
      <c r="AL3" s="48"/>
      <c r="AM3" s="48"/>
      <c r="AN3" s="48"/>
      <c r="AO3" s="48"/>
      <c r="AP3" s="48"/>
      <c r="AQ3" s="48"/>
      <c r="AR3" s="48"/>
      <c r="AS3" s="171"/>
      <c r="AT3" s="172"/>
      <c r="AU3" s="48"/>
      <c r="AV3" s="48"/>
      <c r="AW3" s="48"/>
      <c r="AX3" s="48"/>
      <c r="AY3" s="48"/>
      <c r="AZ3" s="48"/>
      <c r="BA3" s="48"/>
      <c r="BB3" s="48"/>
      <c r="BC3" s="48"/>
      <c r="BD3" s="48"/>
      <c r="BE3" s="48"/>
      <c r="BF3" s="48"/>
      <c r="BG3" s="48"/>
      <c r="BH3" s="48"/>
      <c r="BI3" s="171"/>
      <c r="BJ3" s="172"/>
      <c r="BK3" s="48"/>
      <c r="BL3" s="48"/>
      <c r="BM3" s="48"/>
      <c r="BN3" s="48"/>
      <c r="BO3" s="48"/>
      <c r="BP3" s="48"/>
      <c r="BQ3" s="48"/>
      <c r="BR3" s="48"/>
      <c r="BS3" s="48"/>
      <c r="BT3" s="48"/>
      <c r="BU3" s="48"/>
      <c r="BV3" s="48"/>
      <c r="BW3" s="48"/>
      <c r="BX3" s="48"/>
      <c r="BY3" s="171"/>
      <c r="BZ3" s="172"/>
      <c r="CA3" s="48"/>
      <c r="CB3" s="48"/>
      <c r="CC3" s="48"/>
      <c r="CD3" s="48"/>
      <c r="CE3" s="48"/>
      <c r="CF3" s="48"/>
      <c r="CG3" s="48"/>
      <c r="CH3" s="48"/>
      <c r="CI3" s="48"/>
      <c r="CJ3" s="48"/>
      <c r="CK3" s="48"/>
      <c r="CL3" s="48"/>
      <c r="CM3" s="48"/>
      <c r="CN3" s="48"/>
      <c r="CO3" s="171"/>
      <c r="CP3" s="172"/>
      <c r="CQ3" s="42"/>
      <c r="CR3" s="42"/>
      <c r="CS3" s="42"/>
      <c r="CT3" s="42"/>
      <c r="CU3" s="42"/>
      <c r="CV3" s="42"/>
      <c r="CW3" s="42"/>
      <c r="CX3" s="42"/>
      <c r="CY3" s="42"/>
      <c r="CZ3" s="42"/>
      <c r="DA3" s="42"/>
      <c r="DB3" s="42"/>
      <c r="DC3" s="42"/>
      <c r="DD3" s="42"/>
      <c r="DE3" s="77"/>
      <c r="DF3" s="44" t="s">
        <v>136</v>
      </c>
      <c r="DG3" s="42"/>
      <c r="DH3" s="42"/>
      <c r="DI3" s="42"/>
      <c r="DJ3" s="42"/>
      <c r="DK3" s="42"/>
      <c r="DL3" s="42"/>
      <c r="DM3" s="42"/>
      <c r="DN3" s="42"/>
      <c r="DO3" s="42"/>
      <c r="DP3" s="42"/>
      <c r="DQ3" s="42"/>
      <c r="DR3" s="42"/>
      <c r="DS3" s="42"/>
      <c r="DT3" s="42"/>
      <c r="DU3" s="77"/>
      <c r="DV3" s="44" t="s">
        <v>136</v>
      </c>
      <c r="DW3" s="42"/>
      <c r="DX3" s="42"/>
      <c r="DY3" s="42"/>
      <c r="DZ3" s="42"/>
      <c r="EA3" s="42"/>
      <c r="EB3" s="42"/>
      <c r="EC3" s="42"/>
      <c r="ED3" s="42"/>
      <c r="EE3" s="42"/>
      <c r="EF3" s="42"/>
      <c r="EG3" s="42"/>
      <c r="EH3" s="42"/>
      <c r="EI3" s="42"/>
      <c r="EJ3" s="42"/>
      <c r="EK3" s="77"/>
      <c r="EL3" s="44" t="s">
        <v>136</v>
      </c>
      <c r="EM3" s="42"/>
      <c r="EN3" s="42"/>
      <c r="EO3" s="42"/>
      <c r="EP3" s="42"/>
      <c r="EQ3" s="42"/>
      <c r="ER3" s="42"/>
      <c r="ES3" s="42"/>
      <c r="ET3" s="42"/>
      <c r="EU3" s="42"/>
      <c r="EV3" s="42"/>
      <c r="EW3" s="42"/>
      <c r="EX3" s="42"/>
      <c r="EY3" s="42"/>
      <c r="EZ3" s="42"/>
      <c r="FA3" s="77"/>
      <c r="FB3" s="44" t="s">
        <v>136</v>
      </c>
      <c r="FC3" s="42"/>
      <c r="FD3" s="42"/>
      <c r="FE3" s="42"/>
      <c r="FF3" s="42"/>
      <c r="FG3" s="42"/>
      <c r="FH3" s="42"/>
      <c r="FI3" s="42"/>
      <c r="FJ3" s="42"/>
      <c r="FK3" s="42"/>
      <c r="FL3" s="42"/>
      <c r="FM3" s="42"/>
      <c r="FN3" s="42"/>
      <c r="FO3" s="42"/>
      <c r="FP3" s="42"/>
      <c r="FQ3" s="77"/>
      <c r="FR3" s="44" t="s">
        <v>136</v>
      </c>
      <c r="FS3" s="42"/>
      <c r="FT3" s="42"/>
      <c r="FU3" s="42"/>
      <c r="FV3" s="42"/>
      <c r="FW3" s="42"/>
      <c r="FX3" s="42"/>
      <c r="FY3" s="42"/>
      <c r="FZ3" s="42"/>
      <c r="GA3" s="42"/>
      <c r="GB3" s="42"/>
      <c r="GC3" s="42"/>
      <c r="GD3" s="42"/>
      <c r="GE3" s="42"/>
      <c r="GF3" s="42"/>
      <c r="GG3" s="77"/>
      <c r="GH3" s="44" t="s">
        <v>136</v>
      </c>
      <c r="GI3" s="42"/>
      <c r="GJ3" s="42"/>
      <c r="GK3" s="42"/>
      <c r="GL3" s="42"/>
      <c r="GM3" s="42"/>
      <c r="GN3" s="42"/>
      <c r="GO3" s="42"/>
      <c r="GP3" s="42"/>
      <c r="GQ3" s="42"/>
      <c r="GR3" s="42"/>
      <c r="GS3" s="42"/>
      <c r="GT3" s="42"/>
      <c r="GU3" s="42"/>
      <c r="GV3" s="42"/>
      <c r="GW3" s="77"/>
      <c r="GX3" s="44" t="s">
        <v>136</v>
      </c>
      <c r="GY3" s="42"/>
      <c r="GZ3" s="42"/>
      <c r="HA3" s="42"/>
      <c r="HB3" s="42"/>
      <c r="HC3" s="42"/>
      <c r="HD3" s="42"/>
      <c r="HE3" s="42"/>
      <c r="HF3" s="42"/>
      <c r="HG3" s="42"/>
      <c r="HH3" s="42"/>
      <c r="HI3" s="42"/>
      <c r="HJ3" s="42"/>
      <c r="HK3" s="42"/>
      <c r="HL3" s="42"/>
      <c r="HM3" s="77"/>
      <c r="HN3" s="44" t="s">
        <v>136</v>
      </c>
      <c r="HO3" s="42"/>
      <c r="HP3" s="42"/>
      <c r="HQ3" s="42"/>
      <c r="HR3" s="42"/>
      <c r="HS3" s="42"/>
      <c r="HT3" s="42"/>
      <c r="HU3" s="42"/>
      <c r="HV3" s="42"/>
      <c r="HW3" s="42"/>
      <c r="HX3" s="42"/>
      <c r="HY3" s="42"/>
      <c r="HZ3" s="42"/>
      <c r="IA3" s="42"/>
      <c r="IB3" s="42"/>
      <c r="IC3" s="77"/>
      <c r="ID3" s="44" t="s">
        <v>136</v>
      </c>
      <c r="IE3" s="42"/>
      <c r="IF3" s="42"/>
      <c r="IG3" s="42"/>
      <c r="IH3" s="42"/>
      <c r="II3" s="42"/>
      <c r="IJ3" s="42"/>
      <c r="IK3" s="42"/>
      <c r="IL3" s="42"/>
      <c r="IM3" s="42"/>
      <c r="IN3" s="42"/>
      <c r="IO3" s="42"/>
      <c r="IP3" s="42"/>
      <c r="IQ3" s="42"/>
      <c r="IR3" s="42"/>
      <c r="IS3" s="77"/>
      <c r="IT3" s="44" t="s">
        <v>136</v>
      </c>
      <c r="IU3" s="42"/>
      <c r="IV3" s="42"/>
      <c r="IW3" s="42"/>
      <c r="IX3" s="42"/>
      <c r="IY3" s="42"/>
      <c r="IZ3" s="42"/>
      <c r="JA3" s="42"/>
      <c r="JB3" s="42"/>
      <c r="JC3" s="42"/>
      <c r="JD3" s="42"/>
      <c r="JE3" s="42"/>
      <c r="JF3" s="42"/>
      <c r="JG3" s="42"/>
      <c r="JH3" s="42"/>
      <c r="JI3" s="77"/>
      <c r="JJ3" s="44" t="s">
        <v>136</v>
      </c>
      <c r="JK3" s="42"/>
      <c r="JL3" s="42"/>
      <c r="JM3" s="42"/>
      <c r="JN3" s="42"/>
      <c r="JO3" s="42"/>
      <c r="JP3" s="42"/>
      <c r="JQ3" s="42"/>
      <c r="JR3" s="42"/>
      <c r="JS3" s="42"/>
      <c r="JT3" s="42"/>
      <c r="JU3" s="42"/>
      <c r="JV3" s="42"/>
      <c r="JW3" s="42"/>
      <c r="JX3" s="42"/>
      <c r="JY3" s="77"/>
      <c r="JZ3" s="44" t="s">
        <v>136</v>
      </c>
      <c r="KA3" s="42"/>
      <c r="KB3" s="42"/>
      <c r="KC3" s="42"/>
      <c r="KD3" s="42"/>
      <c r="KE3" s="42"/>
      <c r="KF3" s="42"/>
      <c r="KG3" s="42"/>
      <c r="KH3" s="42"/>
      <c r="KI3" s="42"/>
      <c r="KJ3" s="42"/>
      <c r="KK3" s="42"/>
      <c r="KL3" s="42"/>
      <c r="KM3" s="42"/>
      <c r="KN3" s="42"/>
      <c r="KO3" s="77"/>
      <c r="KP3" s="44" t="s">
        <v>136</v>
      </c>
      <c r="KQ3" s="42"/>
      <c r="KR3" s="42"/>
      <c r="KS3" s="42"/>
      <c r="KT3" s="42"/>
      <c r="KU3" s="42"/>
      <c r="KV3" s="42"/>
      <c r="KW3" s="42"/>
      <c r="KX3" s="42"/>
      <c r="KY3" s="42"/>
      <c r="KZ3" s="42"/>
      <c r="LA3" s="42"/>
      <c r="LB3" s="42"/>
      <c r="LC3" s="42"/>
      <c r="LD3" s="42"/>
      <c r="LE3" s="77"/>
      <c r="LF3" s="44" t="s">
        <v>136</v>
      </c>
      <c r="LG3" s="42"/>
      <c r="LH3" s="42"/>
      <c r="LI3" s="42"/>
      <c r="LJ3" s="42"/>
      <c r="LK3" s="42"/>
      <c r="LL3" s="42"/>
      <c r="LM3" s="42"/>
      <c r="LN3" s="42"/>
      <c r="LO3" s="42"/>
      <c r="LP3" s="42"/>
      <c r="LQ3" s="42"/>
      <c r="LR3" s="42"/>
      <c r="LS3" s="42"/>
      <c r="LT3" s="42"/>
      <c r="LU3" s="77"/>
      <c r="LV3" s="44" t="s">
        <v>136</v>
      </c>
      <c r="LW3" s="42"/>
      <c r="LX3" s="42"/>
      <c r="LY3" s="42"/>
      <c r="LZ3" s="42"/>
      <c r="MA3" s="42"/>
      <c r="MB3" s="42"/>
      <c r="MC3" s="42"/>
      <c r="MD3" s="42"/>
      <c r="ME3" s="42"/>
      <c r="MF3" s="42"/>
      <c r="MG3" s="42"/>
      <c r="MH3" s="42"/>
      <c r="MI3" s="42"/>
      <c r="MJ3" s="42"/>
      <c r="MK3" s="77"/>
      <c r="ML3" s="44" t="s">
        <v>136</v>
      </c>
      <c r="MM3" s="42"/>
      <c r="MN3" s="42"/>
      <c r="MO3" s="42"/>
      <c r="MP3" s="42"/>
      <c r="MQ3" s="42"/>
      <c r="MR3" s="42"/>
      <c r="MS3" s="42"/>
      <c r="MT3" s="42"/>
      <c r="MU3" s="42"/>
      <c r="MV3" s="42"/>
      <c r="MW3" s="42"/>
      <c r="MX3" s="42"/>
      <c r="MY3" s="42"/>
      <c r="MZ3" s="42"/>
      <c r="NA3" s="77"/>
      <c r="NB3" s="44" t="s">
        <v>136</v>
      </c>
      <c r="NC3" s="42"/>
      <c r="ND3" s="42"/>
      <c r="NE3" s="42"/>
      <c r="NF3" s="42"/>
      <c r="NG3" s="42"/>
      <c r="NH3" s="42"/>
      <c r="NI3" s="42"/>
      <c r="NJ3" s="42"/>
      <c r="NK3" s="42"/>
      <c r="NL3" s="42"/>
      <c r="NM3" s="42"/>
      <c r="NN3" s="42"/>
      <c r="NO3" s="42"/>
      <c r="NP3" s="42"/>
      <c r="NQ3" s="77"/>
      <c r="NR3" s="44" t="s">
        <v>136</v>
      </c>
      <c r="NS3" s="42"/>
      <c r="NT3" s="42"/>
      <c r="NU3" s="42"/>
      <c r="NV3" s="42"/>
      <c r="NW3" s="42"/>
      <c r="NX3" s="42"/>
      <c r="NY3" s="42"/>
      <c r="NZ3" s="42"/>
      <c r="OA3" s="42"/>
      <c r="OB3" s="42"/>
      <c r="OC3" s="42"/>
      <c r="OD3" s="42"/>
      <c r="OE3" s="42"/>
      <c r="OF3" s="42"/>
      <c r="OG3" s="77"/>
      <c r="OH3" s="44" t="s">
        <v>136</v>
      </c>
      <c r="OI3" s="42"/>
      <c r="OJ3" s="42"/>
      <c r="OK3" s="42"/>
      <c r="OL3" s="42"/>
      <c r="OM3" s="42"/>
      <c r="ON3" s="42"/>
      <c r="OO3" s="42"/>
      <c r="OP3" s="42"/>
      <c r="OQ3" s="42"/>
      <c r="OR3" s="42"/>
      <c r="OS3" s="42"/>
      <c r="OT3" s="42"/>
      <c r="OU3" s="42"/>
      <c r="OV3" s="42"/>
      <c r="OW3" s="77"/>
      <c r="OX3" s="44" t="s">
        <v>136</v>
      </c>
      <c r="OY3" s="42"/>
      <c r="OZ3" s="42"/>
      <c r="PA3" s="42"/>
      <c r="PB3" s="42"/>
      <c r="PC3" s="42"/>
      <c r="PD3" s="42"/>
      <c r="PE3" s="42"/>
      <c r="PF3" s="42"/>
      <c r="PG3" s="42"/>
      <c r="PH3" s="42"/>
      <c r="PI3" s="42"/>
      <c r="PJ3" s="42"/>
      <c r="PK3" s="42"/>
      <c r="PL3" s="42"/>
      <c r="PM3" s="77"/>
      <c r="PN3" s="44" t="s">
        <v>136</v>
      </c>
      <c r="PO3" s="42"/>
      <c r="PP3" s="42"/>
      <c r="PQ3" s="42"/>
      <c r="PR3" s="42"/>
      <c r="PS3" s="42"/>
      <c r="PT3" s="42"/>
      <c r="PU3" s="42"/>
      <c r="PV3" s="42"/>
      <c r="PW3" s="42"/>
      <c r="PX3" s="42"/>
      <c r="PY3" s="42"/>
      <c r="PZ3" s="42"/>
      <c r="QA3" s="42"/>
      <c r="QB3" s="42"/>
      <c r="QC3" s="77"/>
      <c r="QD3" s="44" t="s">
        <v>136</v>
      </c>
      <c r="QE3" s="42"/>
      <c r="QF3" s="42"/>
      <c r="QG3" s="42"/>
      <c r="QH3" s="42"/>
      <c r="QI3" s="42"/>
      <c r="QJ3" s="42"/>
      <c r="QK3" s="42"/>
      <c r="QL3" s="42"/>
      <c r="QM3" s="42"/>
      <c r="QN3" s="42"/>
      <c r="QO3" s="42"/>
      <c r="QP3" s="42"/>
      <c r="QQ3" s="42"/>
      <c r="QR3" s="42"/>
      <c r="QS3" s="77"/>
      <c r="QT3" s="44" t="s">
        <v>136</v>
      </c>
      <c r="QU3" s="42"/>
      <c r="QV3" s="42"/>
      <c r="QW3" s="42"/>
      <c r="QX3" s="42"/>
      <c r="QY3" s="42"/>
      <c r="QZ3" s="42"/>
      <c r="RA3" s="42"/>
      <c r="RB3" s="42"/>
      <c r="RC3" s="42"/>
      <c r="RD3" s="42"/>
      <c r="RE3" s="42"/>
      <c r="RF3" s="42"/>
      <c r="RG3" s="42"/>
      <c r="RH3" s="42"/>
      <c r="RI3" s="77"/>
      <c r="RJ3" s="44" t="s">
        <v>136</v>
      </c>
      <c r="RK3" s="42"/>
      <c r="RL3" s="42"/>
      <c r="RM3" s="42"/>
      <c r="RN3" s="42"/>
      <c r="RO3" s="42"/>
      <c r="RP3" s="42"/>
      <c r="RQ3" s="42"/>
      <c r="RR3" s="42"/>
      <c r="RS3" s="42"/>
      <c r="RT3" s="42"/>
      <c r="RU3" s="42"/>
      <c r="RV3" s="42"/>
      <c r="RW3" s="42"/>
      <c r="RX3" s="42"/>
      <c r="RY3" s="77"/>
      <c r="RZ3" s="44" t="s">
        <v>136</v>
      </c>
      <c r="SA3" s="42"/>
      <c r="SB3" s="42"/>
      <c r="SC3" s="42"/>
      <c r="SD3" s="42"/>
      <c r="SE3" s="42"/>
      <c r="SF3" s="42"/>
      <c r="SG3" s="42"/>
      <c r="SH3" s="42"/>
      <c r="SI3" s="42"/>
      <c r="SJ3" s="42"/>
      <c r="SK3" s="42"/>
      <c r="SL3" s="42"/>
      <c r="SM3" s="42"/>
      <c r="SN3" s="42"/>
      <c r="SO3" s="77"/>
      <c r="SP3" s="44" t="s">
        <v>136</v>
      </c>
      <c r="SQ3" s="42"/>
      <c r="SR3" s="42"/>
      <c r="SS3" s="42"/>
      <c r="ST3" s="42"/>
      <c r="SU3" s="42"/>
      <c r="SV3" s="42"/>
      <c r="SW3" s="42"/>
      <c r="SX3" s="42"/>
      <c r="SY3" s="42"/>
      <c r="SZ3" s="42"/>
      <c r="TA3" s="42"/>
      <c r="TB3" s="42"/>
      <c r="TC3" s="42"/>
      <c r="TD3" s="42"/>
      <c r="TE3" s="77"/>
      <c r="TF3" s="44" t="s">
        <v>136</v>
      </c>
      <c r="TG3" s="42"/>
      <c r="TH3" s="42"/>
      <c r="TI3" s="42"/>
      <c r="TJ3" s="42"/>
      <c r="TK3" s="42"/>
      <c r="TL3" s="42"/>
      <c r="TM3" s="42"/>
      <c r="TN3" s="42"/>
      <c r="TO3" s="42"/>
      <c r="TP3" s="42"/>
      <c r="TQ3" s="42"/>
      <c r="TR3" s="42"/>
      <c r="TS3" s="42"/>
      <c r="TT3" s="42"/>
      <c r="TU3" s="77"/>
      <c r="TV3" s="44" t="s">
        <v>136</v>
      </c>
      <c r="TW3" s="42"/>
      <c r="TX3" s="42"/>
      <c r="TY3" s="42"/>
      <c r="TZ3" s="42"/>
      <c r="UA3" s="42"/>
      <c r="UB3" s="42"/>
      <c r="UC3" s="42"/>
      <c r="UD3" s="42"/>
      <c r="UE3" s="42"/>
      <c r="UF3" s="42"/>
      <c r="UG3" s="42"/>
      <c r="UH3" s="42"/>
      <c r="UI3" s="42"/>
      <c r="UJ3" s="42"/>
      <c r="UK3" s="77"/>
      <c r="UL3" s="44" t="s">
        <v>136</v>
      </c>
      <c r="UM3" s="42"/>
      <c r="UN3" s="42"/>
      <c r="UO3" s="42"/>
      <c r="UP3" s="42"/>
      <c r="UQ3" s="42"/>
      <c r="UR3" s="42"/>
      <c r="US3" s="42"/>
      <c r="UT3" s="42"/>
      <c r="UU3" s="42"/>
      <c r="UV3" s="42"/>
      <c r="UW3" s="42"/>
      <c r="UX3" s="42"/>
      <c r="UY3" s="42"/>
      <c r="UZ3" s="42"/>
      <c r="VA3" s="77"/>
      <c r="VB3" s="44" t="s">
        <v>136</v>
      </c>
      <c r="VC3" s="42"/>
      <c r="VD3" s="42"/>
      <c r="VE3" s="42"/>
      <c r="VF3" s="42"/>
      <c r="VG3" s="42"/>
      <c r="VH3" s="42"/>
      <c r="VI3" s="42"/>
      <c r="VJ3" s="42"/>
      <c r="VK3" s="42"/>
      <c r="VL3" s="42"/>
      <c r="VM3" s="42"/>
      <c r="VN3" s="42"/>
      <c r="VO3" s="42"/>
      <c r="VP3" s="42"/>
      <c r="VQ3" s="77"/>
      <c r="VR3" s="44" t="s">
        <v>136</v>
      </c>
      <c r="VS3" s="42"/>
      <c r="VT3" s="42"/>
      <c r="VU3" s="42"/>
      <c r="VV3" s="42"/>
      <c r="VW3" s="42"/>
      <c r="VX3" s="42"/>
      <c r="VY3" s="42"/>
      <c r="VZ3" s="42"/>
      <c r="WA3" s="42"/>
      <c r="WB3" s="42"/>
      <c r="WC3" s="42"/>
      <c r="WD3" s="42"/>
      <c r="WE3" s="42"/>
      <c r="WF3" s="42"/>
      <c r="WG3" s="77"/>
      <c r="WH3" s="44" t="s">
        <v>136</v>
      </c>
      <c r="WI3" s="42"/>
      <c r="WJ3" s="42"/>
      <c r="WK3" s="42"/>
      <c r="WL3" s="42"/>
      <c r="WM3" s="42"/>
      <c r="WN3" s="42"/>
      <c r="WO3" s="42"/>
      <c r="WP3" s="42"/>
      <c r="WQ3" s="42"/>
      <c r="WR3" s="42"/>
      <c r="WS3" s="42"/>
      <c r="WT3" s="42"/>
      <c r="WU3" s="42"/>
      <c r="WV3" s="42"/>
      <c r="WW3" s="77"/>
      <c r="WX3" s="44" t="s">
        <v>136</v>
      </c>
      <c r="WY3" s="42"/>
      <c r="WZ3" s="42"/>
      <c r="XA3" s="42"/>
      <c r="XB3" s="42"/>
      <c r="XC3" s="42"/>
      <c r="XD3" s="42"/>
      <c r="XE3" s="42"/>
      <c r="XF3" s="42"/>
      <c r="XG3" s="42"/>
      <c r="XH3" s="42"/>
      <c r="XI3" s="42"/>
      <c r="XJ3" s="42"/>
      <c r="XK3" s="42"/>
      <c r="XL3" s="42"/>
      <c r="XM3" s="77"/>
      <c r="XN3" s="44" t="s">
        <v>136</v>
      </c>
      <c r="XO3" s="42"/>
      <c r="XP3" s="42"/>
      <c r="XQ3" s="42"/>
      <c r="XR3" s="42"/>
      <c r="XS3" s="42"/>
      <c r="XT3" s="42"/>
      <c r="XU3" s="42"/>
      <c r="XV3" s="42"/>
      <c r="XW3" s="42"/>
      <c r="XX3" s="42"/>
      <c r="XY3" s="42"/>
      <c r="XZ3" s="42"/>
      <c r="YA3" s="42"/>
      <c r="YB3" s="42"/>
      <c r="YC3" s="77"/>
      <c r="YD3" s="44" t="s">
        <v>136</v>
      </c>
      <c r="YE3" s="42"/>
      <c r="YF3" s="42"/>
      <c r="YG3" s="42"/>
      <c r="YH3" s="42"/>
      <c r="YI3" s="42"/>
      <c r="YJ3" s="42"/>
      <c r="YK3" s="42"/>
      <c r="YL3" s="42"/>
      <c r="YM3" s="42"/>
      <c r="YN3" s="42"/>
      <c r="YO3" s="42"/>
      <c r="YP3" s="42"/>
      <c r="YQ3" s="42"/>
      <c r="YR3" s="42"/>
      <c r="YS3" s="77"/>
      <c r="YT3" s="44" t="s">
        <v>136</v>
      </c>
      <c r="YU3" s="42"/>
      <c r="YV3" s="42"/>
      <c r="YW3" s="42"/>
      <c r="YX3" s="42"/>
      <c r="YY3" s="42"/>
      <c r="YZ3" s="42"/>
      <c r="ZA3" s="42"/>
      <c r="ZB3" s="42"/>
      <c r="ZC3" s="42"/>
      <c r="ZD3" s="42"/>
      <c r="ZE3" s="42"/>
      <c r="ZF3" s="42"/>
      <c r="ZG3" s="42"/>
      <c r="ZH3" s="42"/>
      <c r="ZI3" s="77"/>
      <c r="ZJ3" s="44" t="s">
        <v>136</v>
      </c>
      <c r="ZK3" s="42"/>
      <c r="ZL3" s="42"/>
      <c r="ZM3" s="42"/>
      <c r="ZN3" s="42"/>
      <c r="ZO3" s="42"/>
      <c r="ZP3" s="42"/>
      <c r="ZQ3" s="42"/>
      <c r="ZR3" s="42"/>
      <c r="ZS3" s="42"/>
      <c r="ZT3" s="42"/>
      <c r="ZU3" s="42"/>
      <c r="ZV3" s="42"/>
      <c r="ZW3" s="42"/>
      <c r="ZX3" s="42"/>
      <c r="ZY3" s="77"/>
      <c r="ZZ3" s="44" t="s">
        <v>136</v>
      </c>
      <c r="AAA3" s="42"/>
      <c r="AAB3" s="42"/>
      <c r="AAC3" s="42"/>
      <c r="AAD3" s="42"/>
      <c r="AAE3" s="42"/>
      <c r="AAF3" s="42"/>
      <c r="AAG3" s="42"/>
      <c r="AAH3" s="42"/>
      <c r="AAI3" s="42"/>
      <c r="AAJ3" s="42"/>
      <c r="AAK3" s="42"/>
      <c r="AAL3" s="42"/>
      <c r="AAM3" s="42"/>
      <c r="AAN3" s="42"/>
      <c r="AAO3" s="77"/>
      <c r="AAP3" s="44" t="s">
        <v>136</v>
      </c>
      <c r="AAQ3" s="42"/>
      <c r="AAR3" s="42"/>
      <c r="AAS3" s="42"/>
      <c r="AAT3" s="42"/>
      <c r="AAU3" s="42"/>
      <c r="AAV3" s="42"/>
      <c r="AAW3" s="42"/>
      <c r="AAX3" s="42"/>
      <c r="AAY3" s="42"/>
      <c r="AAZ3" s="42"/>
      <c r="ABA3" s="42"/>
      <c r="ABB3" s="42"/>
      <c r="ABC3" s="42"/>
      <c r="ABD3" s="42"/>
      <c r="ABE3" s="77"/>
      <c r="ABF3" s="44" t="s">
        <v>136</v>
      </c>
      <c r="ABG3" s="42"/>
      <c r="ABH3" s="42"/>
      <c r="ABI3" s="42"/>
      <c r="ABJ3" s="42"/>
      <c r="ABK3" s="42"/>
      <c r="ABL3" s="42"/>
      <c r="ABM3" s="42"/>
      <c r="ABN3" s="42"/>
      <c r="ABO3" s="42"/>
      <c r="ABP3" s="42"/>
      <c r="ABQ3" s="42"/>
      <c r="ABR3" s="42"/>
      <c r="ABS3" s="42"/>
      <c r="ABT3" s="42"/>
      <c r="ABU3" s="77"/>
      <c r="ABV3" s="44" t="s">
        <v>136</v>
      </c>
      <c r="ABW3" s="42"/>
      <c r="ABX3" s="42"/>
      <c r="ABY3" s="42"/>
      <c r="ABZ3" s="42"/>
      <c r="ACA3" s="42"/>
      <c r="ACB3" s="42"/>
      <c r="ACC3" s="42"/>
      <c r="ACD3" s="42"/>
      <c r="ACE3" s="42"/>
      <c r="ACF3" s="42"/>
      <c r="ACG3" s="42"/>
      <c r="ACH3" s="42"/>
      <c r="ACI3" s="42"/>
      <c r="ACJ3" s="42"/>
      <c r="ACK3" s="77"/>
      <c r="ACL3" s="44" t="s">
        <v>136</v>
      </c>
      <c r="ACM3" s="42"/>
      <c r="ACN3" s="42"/>
      <c r="ACO3" s="42"/>
      <c r="ACP3" s="42"/>
      <c r="ACQ3" s="42"/>
      <c r="ACR3" s="42"/>
      <c r="ACS3" s="42"/>
      <c r="ACT3" s="42"/>
      <c r="ACU3" s="42"/>
      <c r="ACV3" s="42"/>
      <c r="ACW3" s="42"/>
      <c r="ACX3" s="42"/>
      <c r="ACY3" s="42"/>
      <c r="ACZ3" s="42"/>
      <c r="ADA3" s="77"/>
      <c r="ADB3" s="44" t="s">
        <v>136</v>
      </c>
      <c r="ADC3" s="42"/>
      <c r="ADD3" s="42"/>
      <c r="ADE3" s="42"/>
      <c r="ADF3" s="42"/>
      <c r="ADG3" s="42"/>
      <c r="ADH3" s="42"/>
      <c r="ADI3" s="42"/>
      <c r="ADJ3" s="42"/>
      <c r="ADK3" s="42"/>
      <c r="ADL3" s="42"/>
      <c r="ADM3" s="42"/>
      <c r="ADN3" s="42"/>
      <c r="ADO3" s="42"/>
      <c r="ADP3" s="42"/>
      <c r="ADQ3" s="77"/>
      <c r="ADR3" s="44" t="s">
        <v>136</v>
      </c>
      <c r="ADS3" s="42"/>
      <c r="ADT3" s="42"/>
      <c r="ADU3" s="42"/>
      <c r="ADV3" s="42"/>
      <c r="ADW3" s="42"/>
      <c r="ADX3" s="42"/>
      <c r="ADY3" s="42"/>
      <c r="ADZ3" s="42"/>
      <c r="AEA3" s="42"/>
      <c r="AEB3" s="42"/>
      <c r="AEC3" s="42"/>
      <c r="AED3" s="42"/>
      <c r="AEE3" s="42"/>
      <c r="AEF3" s="42"/>
      <c r="AEG3" s="77"/>
      <c r="AEH3" s="44" t="s">
        <v>136</v>
      </c>
      <c r="AEI3" s="42"/>
      <c r="AEJ3" s="42"/>
      <c r="AEK3" s="42"/>
      <c r="AEL3" s="42"/>
      <c r="AEM3" s="42"/>
      <c r="AEN3" s="42"/>
      <c r="AEO3" s="42"/>
      <c r="AEP3" s="42"/>
      <c r="AEQ3" s="42"/>
      <c r="AER3" s="42"/>
      <c r="AES3" s="42"/>
      <c r="AET3" s="42"/>
      <c r="AEU3" s="42"/>
      <c r="AEV3" s="42"/>
      <c r="AEW3" s="77"/>
      <c r="AEX3" s="44" t="s">
        <v>136</v>
      </c>
      <c r="AEY3" s="42"/>
      <c r="AEZ3" s="42"/>
      <c r="AFA3" s="42"/>
      <c r="AFB3" s="42"/>
      <c r="AFC3" s="42"/>
      <c r="AFD3" s="42"/>
      <c r="AFE3" s="42"/>
      <c r="AFF3" s="42"/>
      <c r="AFG3" s="42"/>
      <c r="AFH3" s="42"/>
      <c r="AFI3" s="42"/>
      <c r="AFJ3" s="42"/>
      <c r="AFK3" s="42"/>
      <c r="AFL3" s="42"/>
      <c r="AFM3" s="77"/>
      <c r="AFN3" s="44" t="s">
        <v>136</v>
      </c>
      <c r="AFO3" s="42"/>
      <c r="AFP3" s="42"/>
      <c r="AFQ3" s="42"/>
      <c r="AFR3" s="42"/>
      <c r="AFS3" s="42"/>
      <c r="AFT3" s="42"/>
      <c r="AFU3" s="42"/>
      <c r="AFV3" s="42"/>
      <c r="AFW3" s="42"/>
      <c r="AFX3" s="42"/>
      <c r="AFY3" s="42"/>
      <c r="AFZ3" s="42"/>
      <c r="AGA3" s="42"/>
      <c r="AGB3" s="42"/>
      <c r="AGC3" s="77"/>
      <c r="AGD3" s="44" t="s">
        <v>136</v>
      </c>
      <c r="AGE3" s="42"/>
      <c r="AGF3" s="42"/>
      <c r="AGG3" s="42"/>
      <c r="AGH3" s="42"/>
      <c r="AGI3" s="42"/>
      <c r="AGJ3" s="42"/>
      <c r="AGK3" s="42"/>
      <c r="AGL3" s="42"/>
      <c r="AGM3" s="42"/>
      <c r="AGN3" s="42"/>
      <c r="AGO3" s="42"/>
      <c r="AGP3" s="42"/>
      <c r="AGQ3" s="42"/>
      <c r="AGR3" s="42"/>
      <c r="AGS3" s="77"/>
      <c r="AGT3" s="44" t="s">
        <v>136</v>
      </c>
      <c r="AGU3" s="42"/>
      <c r="AGV3" s="42"/>
      <c r="AGW3" s="42"/>
      <c r="AGX3" s="42"/>
      <c r="AGY3" s="42"/>
      <c r="AGZ3" s="42"/>
      <c r="AHA3" s="42"/>
      <c r="AHB3" s="42"/>
      <c r="AHC3" s="42"/>
      <c r="AHD3" s="42"/>
      <c r="AHE3" s="42"/>
      <c r="AHF3" s="42"/>
      <c r="AHG3" s="42"/>
      <c r="AHH3" s="42"/>
      <c r="AHI3" s="77"/>
      <c r="AHJ3" s="44" t="s">
        <v>136</v>
      </c>
      <c r="AHK3" s="42"/>
      <c r="AHL3" s="42"/>
      <c r="AHM3" s="42"/>
      <c r="AHN3" s="42"/>
      <c r="AHO3" s="42"/>
      <c r="AHP3" s="42"/>
      <c r="AHQ3" s="42"/>
      <c r="AHR3" s="42"/>
      <c r="AHS3" s="42"/>
      <c r="AHT3" s="42"/>
      <c r="AHU3" s="42"/>
      <c r="AHV3" s="42"/>
      <c r="AHW3" s="42"/>
      <c r="AHX3" s="42"/>
      <c r="AHY3" s="77"/>
      <c r="AHZ3" s="44" t="s">
        <v>136</v>
      </c>
      <c r="AIA3" s="42"/>
      <c r="AIB3" s="42"/>
      <c r="AIC3" s="42"/>
      <c r="AID3" s="42"/>
      <c r="AIE3" s="42"/>
      <c r="AIF3" s="42"/>
      <c r="AIG3" s="42"/>
      <c r="AIH3" s="42"/>
      <c r="AII3" s="42"/>
      <c r="AIJ3" s="42"/>
      <c r="AIK3" s="42"/>
      <c r="AIL3" s="42"/>
      <c r="AIM3" s="42"/>
      <c r="AIN3" s="42"/>
      <c r="AIO3" s="77"/>
      <c r="AIP3" s="44" t="s">
        <v>136</v>
      </c>
      <c r="AIQ3" s="42"/>
      <c r="AIR3" s="42"/>
      <c r="AIS3" s="42"/>
      <c r="AIT3" s="42"/>
      <c r="AIU3" s="42"/>
      <c r="AIV3" s="42"/>
      <c r="AIW3" s="42"/>
      <c r="AIX3" s="42"/>
      <c r="AIY3" s="42"/>
      <c r="AIZ3" s="42"/>
      <c r="AJA3" s="42"/>
      <c r="AJB3" s="42"/>
      <c r="AJC3" s="42"/>
      <c r="AJD3" s="42"/>
      <c r="AJE3" s="77"/>
      <c r="AJF3" s="44" t="s">
        <v>136</v>
      </c>
      <c r="AJG3" s="42"/>
      <c r="AJH3" s="42"/>
      <c r="AJI3" s="42"/>
      <c r="AJJ3" s="42"/>
      <c r="AJK3" s="42"/>
      <c r="AJL3" s="42"/>
      <c r="AJM3" s="42"/>
      <c r="AJN3" s="42"/>
      <c r="AJO3" s="42"/>
      <c r="AJP3" s="42"/>
      <c r="AJQ3" s="42"/>
      <c r="AJR3" s="42"/>
      <c r="AJS3" s="42"/>
      <c r="AJT3" s="42"/>
      <c r="AJU3" s="77"/>
      <c r="AJV3" s="44" t="s">
        <v>136</v>
      </c>
      <c r="AJW3" s="42"/>
      <c r="AJX3" s="42"/>
      <c r="AJY3" s="42"/>
      <c r="AJZ3" s="42"/>
      <c r="AKA3" s="42"/>
      <c r="AKB3" s="42"/>
      <c r="AKC3" s="42"/>
      <c r="AKD3" s="42"/>
      <c r="AKE3" s="42"/>
      <c r="AKF3" s="42"/>
      <c r="AKG3" s="42"/>
      <c r="AKH3" s="42"/>
      <c r="AKI3" s="42"/>
      <c r="AKJ3" s="42"/>
      <c r="AKK3" s="77"/>
      <c r="AKL3" s="44" t="s">
        <v>136</v>
      </c>
      <c r="AKM3" s="42"/>
      <c r="AKN3" s="42"/>
      <c r="AKO3" s="42"/>
      <c r="AKP3" s="42"/>
      <c r="AKQ3" s="42"/>
      <c r="AKR3" s="42"/>
      <c r="AKS3" s="42"/>
      <c r="AKT3" s="42"/>
      <c r="AKU3" s="42"/>
      <c r="AKV3" s="42"/>
      <c r="AKW3" s="42"/>
      <c r="AKX3" s="42"/>
      <c r="AKY3" s="42"/>
      <c r="AKZ3" s="42"/>
      <c r="ALA3" s="77"/>
      <c r="ALB3" s="44" t="s">
        <v>136</v>
      </c>
      <c r="ALC3" s="42"/>
      <c r="ALD3" s="42"/>
      <c r="ALE3" s="42"/>
      <c r="ALF3" s="42"/>
      <c r="ALG3" s="42"/>
      <c r="ALH3" s="42"/>
      <c r="ALI3" s="42"/>
      <c r="ALJ3" s="42"/>
      <c r="ALK3" s="42"/>
      <c r="ALL3" s="42"/>
      <c r="ALM3" s="42"/>
      <c r="ALN3" s="42"/>
      <c r="ALO3" s="42"/>
      <c r="ALP3" s="42"/>
      <c r="ALQ3" s="77"/>
      <c r="ALR3" s="44" t="s">
        <v>136</v>
      </c>
      <c r="ALS3" s="42"/>
      <c r="ALT3" s="42"/>
      <c r="ALU3" s="42"/>
      <c r="ALV3" s="42"/>
      <c r="ALW3" s="42"/>
      <c r="ALX3" s="42"/>
      <c r="ALY3" s="42"/>
      <c r="ALZ3" s="42"/>
      <c r="AMA3" s="42"/>
      <c r="AMB3" s="42"/>
      <c r="AMC3" s="42"/>
      <c r="AMD3" s="42"/>
      <c r="AME3" s="42"/>
      <c r="AMF3" s="42"/>
      <c r="AMG3" s="77"/>
      <c r="AMH3" s="44" t="s">
        <v>136</v>
      </c>
      <c r="AMI3" s="42"/>
      <c r="AMJ3" s="42"/>
      <c r="AMK3" s="42"/>
      <c r="AML3" s="42"/>
      <c r="AMM3" s="42"/>
      <c r="AMN3" s="42"/>
      <c r="AMO3" s="42"/>
      <c r="AMP3" s="42"/>
      <c r="AMQ3" s="42"/>
      <c r="AMR3" s="42"/>
      <c r="AMS3" s="42"/>
      <c r="AMT3" s="42"/>
      <c r="AMU3" s="42"/>
      <c r="AMV3" s="42"/>
      <c r="AMW3" s="77"/>
      <c r="AMX3" s="44" t="s">
        <v>136</v>
      </c>
      <c r="AMY3" s="42"/>
      <c r="AMZ3" s="42"/>
      <c r="ANA3" s="42"/>
      <c r="ANB3" s="42"/>
      <c r="ANC3" s="42"/>
      <c r="AND3" s="42"/>
      <c r="ANE3" s="42"/>
      <c r="ANF3" s="42"/>
      <c r="ANG3" s="42"/>
      <c r="ANH3" s="42"/>
      <c r="ANI3" s="42"/>
      <c r="ANJ3" s="42"/>
      <c r="ANK3" s="42"/>
      <c r="ANL3" s="42"/>
      <c r="ANM3" s="77"/>
      <c r="ANN3" s="44" t="s">
        <v>136</v>
      </c>
      <c r="ANO3" s="42"/>
      <c r="ANP3" s="42"/>
      <c r="ANQ3" s="42"/>
      <c r="ANR3" s="42"/>
      <c r="ANS3" s="42"/>
      <c r="ANT3" s="42"/>
      <c r="ANU3" s="42"/>
      <c r="ANV3" s="42"/>
      <c r="ANW3" s="42"/>
      <c r="ANX3" s="42"/>
      <c r="ANY3" s="42"/>
      <c r="ANZ3" s="42"/>
      <c r="AOA3" s="42"/>
      <c r="AOB3" s="42"/>
      <c r="AOC3" s="77"/>
      <c r="AOD3" s="44" t="s">
        <v>136</v>
      </c>
      <c r="AOE3" s="42"/>
      <c r="AOF3" s="42"/>
      <c r="AOG3" s="42"/>
      <c r="AOH3" s="42"/>
      <c r="AOI3" s="42"/>
      <c r="AOJ3" s="42"/>
      <c r="AOK3" s="42"/>
      <c r="AOL3" s="42"/>
      <c r="AOM3" s="42"/>
      <c r="AON3" s="42"/>
      <c r="AOO3" s="42"/>
      <c r="AOP3" s="42"/>
      <c r="AOQ3" s="42"/>
      <c r="AOR3" s="42"/>
      <c r="AOS3" s="77"/>
      <c r="AOT3" s="44" t="s">
        <v>136</v>
      </c>
      <c r="AOU3" s="42"/>
      <c r="AOV3" s="42"/>
      <c r="AOW3" s="42"/>
      <c r="AOX3" s="42"/>
      <c r="AOY3" s="42"/>
      <c r="AOZ3" s="42"/>
      <c r="APA3" s="42"/>
      <c r="APB3" s="42"/>
      <c r="APC3" s="42"/>
      <c r="APD3" s="42"/>
      <c r="APE3" s="42"/>
      <c r="APF3" s="42"/>
      <c r="APG3" s="42"/>
      <c r="APH3" s="42"/>
      <c r="API3" s="77"/>
      <c r="APJ3" s="44" t="s">
        <v>136</v>
      </c>
      <c r="APK3" s="42"/>
      <c r="APL3" s="42"/>
      <c r="APM3" s="42"/>
      <c r="APN3" s="42"/>
      <c r="APO3" s="42"/>
      <c r="APP3" s="42"/>
      <c r="APQ3" s="42"/>
      <c r="APR3" s="42"/>
      <c r="APS3" s="42"/>
      <c r="APT3" s="42"/>
      <c r="APU3" s="42"/>
      <c r="APV3" s="42"/>
      <c r="APW3" s="42"/>
      <c r="APX3" s="42"/>
      <c r="APY3" s="77"/>
      <c r="APZ3" s="44" t="s">
        <v>136</v>
      </c>
      <c r="AQA3" s="42"/>
      <c r="AQB3" s="42"/>
      <c r="AQC3" s="42"/>
      <c r="AQD3" s="42"/>
      <c r="AQE3" s="42"/>
      <c r="AQF3" s="42"/>
      <c r="AQG3" s="42"/>
      <c r="AQH3" s="42"/>
      <c r="AQI3" s="42"/>
      <c r="AQJ3" s="42"/>
      <c r="AQK3" s="42"/>
      <c r="AQL3" s="42"/>
      <c r="AQM3" s="42"/>
      <c r="AQN3" s="42"/>
      <c r="AQO3" s="77"/>
      <c r="AQP3" s="44" t="s">
        <v>136</v>
      </c>
      <c r="AQQ3" s="42"/>
      <c r="AQR3" s="42"/>
      <c r="AQS3" s="42"/>
      <c r="AQT3" s="42"/>
      <c r="AQU3" s="42"/>
      <c r="AQV3" s="42"/>
      <c r="AQW3" s="42"/>
      <c r="AQX3" s="42"/>
      <c r="AQY3" s="42"/>
      <c r="AQZ3" s="42"/>
      <c r="ARA3" s="42"/>
      <c r="ARB3" s="42"/>
      <c r="ARC3" s="42"/>
      <c r="ARD3" s="42"/>
      <c r="ARE3" s="77"/>
      <c r="ARF3" s="44" t="s">
        <v>136</v>
      </c>
      <c r="ARG3" s="42"/>
      <c r="ARH3" s="42"/>
      <c r="ARI3" s="42"/>
      <c r="ARJ3" s="42"/>
      <c r="ARK3" s="42"/>
      <c r="ARL3" s="42"/>
      <c r="ARM3" s="42"/>
      <c r="ARN3" s="42"/>
      <c r="ARO3" s="42"/>
      <c r="ARP3" s="42"/>
      <c r="ARQ3" s="42"/>
      <c r="ARR3" s="42"/>
      <c r="ARS3" s="42"/>
      <c r="ART3" s="42"/>
      <c r="ARU3" s="77"/>
      <c r="ARV3" s="44" t="s">
        <v>136</v>
      </c>
      <c r="ARW3" s="42"/>
      <c r="ARX3" s="42"/>
      <c r="ARY3" s="42"/>
      <c r="ARZ3" s="42"/>
      <c r="ASA3" s="42"/>
      <c r="ASB3" s="42"/>
      <c r="ASC3" s="42"/>
      <c r="ASD3" s="42"/>
      <c r="ASE3" s="42"/>
      <c r="ASF3" s="42"/>
      <c r="ASG3" s="42"/>
      <c r="ASH3" s="42"/>
      <c r="ASI3" s="42"/>
      <c r="ASJ3" s="42"/>
      <c r="ASK3" s="77"/>
      <c r="ASL3" s="44" t="s">
        <v>136</v>
      </c>
      <c r="ASM3" s="42"/>
      <c r="ASN3" s="42"/>
      <c r="ASO3" s="42"/>
      <c r="ASP3" s="42"/>
      <c r="ASQ3" s="42"/>
      <c r="ASR3" s="42"/>
      <c r="ASS3" s="42"/>
      <c r="AST3" s="42"/>
      <c r="ASU3" s="42"/>
      <c r="ASV3" s="42"/>
      <c r="ASW3" s="42"/>
      <c r="ASX3" s="42"/>
      <c r="ASY3" s="42"/>
      <c r="ASZ3" s="42"/>
      <c r="ATA3" s="77"/>
      <c r="ATB3" s="44" t="s">
        <v>136</v>
      </c>
      <c r="ATC3" s="42"/>
      <c r="ATD3" s="42"/>
      <c r="ATE3" s="42"/>
      <c r="ATF3" s="42"/>
      <c r="ATG3" s="42"/>
      <c r="ATH3" s="42"/>
      <c r="ATI3" s="42"/>
      <c r="ATJ3" s="42"/>
      <c r="ATK3" s="42"/>
      <c r="ATL3" s="42"/>
      <c r="ATM3" s="42"/>
      <c r="ATN3" s="42"/>
      <c r="ATO3" s="42"/>
      <c r="ATP3" s="42"/>
      <c r="ATQ3" s="77"/>
      <c r="ATR3" s="44" t="s">
        <v>136</v>
      </c>
      <c r="ATS3" s="42"/>
      <c r="ATT3" s="42"/>
      <c r="ATU3" s="42"/>
      <c r="ATV3" s="42"/>
      <c r="ATW3" s="42"/>
      <c r="ATX3" s="42"/>
      <c r="ATY3" s="42"/>
      <c r="ATZ3" s="42"/>
      <c r="AUA3" s="42"/>
      <c r="AUB3" s="42"/>
      <c r="AUC3" s="42"/>
      <c r="AUD3" s="42"/>
      <c r="AUE3" s="42"/>
      <c r="AUF3" s="42"/>
      <c r="AUG3" s="77"/>
      <c r="AUH3" s="44" t="s">
        <v>136</v>
      </c>
      <c r="AUI3" s="42"/>
      <c r="AUJ3" s="42"/>
      <c r="AUK3" s="42"/>
      <c r="AUL3" s="42"/>
      <c r="AUM3" s="42"/>
      <c r="AUN3" s="42"/>
      <c r="AUO3" s="42"/>
      <c r="AUP3" s="42"/>
      <c r="AUQ3" s="42"/>
      <c r="AUR3" s="42"/>
      <c r="AUS3" s="42"/>
      <c r="AUT3" s="42"/>
      <c r="AUU3" s="42"/>
      <c r="AUV3" s="42"/>
      <c r="AUW3" s="77"/>
      <c r="AUX3" s="44" t="s">
        <v>136</v>
      </c>
      <c r="AUY3" s="42"/>
      <c r="AUZ3" s="42"/>
      <c r="AVA3" s="42"/>
      <c r="AVB3" s="42"/>
      <c r="AVC3" s="42"/>
      <c r="AVD3" s="42"/>
      <c r="AVE3" s="42"/>
      <c r="AVF3" s="42"/>
      <c r="AVG3" s="42"/>
      <c r="AVH3" s="42"/>
      <c r="AVI3" s="42"/>
      <c r="AVJ3" s="42"/>
      <c r="AVK3" s="42"/>
      <c r="AVL3" s="42"/>
      <c r="AVM3" s="77"/>
      <c r="AVN3" s="44" t="s">
        <v>136</v>
      </c>
      <c r="AVO3" s="42"/>
      <c r="AVP3" s="42"/>
      <c r="AVQ3" s="42"/>
      <c r="AVR3" s="42"/>
      <c r="AVS3" s="42"/>
      <c r="AVT3" s="42"/>
      <c r="AVU3" s="42"/>
      <c r="AVV3" s="42"/>
      <c r="AVW3" s="42"/>
      <c r="AVX3" s="42"/>
      <c r="AVY3" s="42"/>
      <c r="AVZ3" s="42"/>
      <c r="AWA3" s="42"/>
      <c r="AWB3" s="42"/>
      <c r="AWC3" s="77"/>
      <c r="AWD3" s="44" t="s">
        <v>136</v>
      </c>
      <c r="AWE3" s="42"/>
      <c r="AWF3" s="42"/>
      <c r="AWG3" s="42"/>
      <c r="AWH3" s="42"/>
      <c r="AWI3" s="42"/>
      <c r="AWJ3" s="42"/>
      <c r="AWK3" s="42"/>
      <c r="AWL3" s="42"/>
      <c r="AWM3" s="42"/>
      <c r="AWN3" s="42"/>
      <c r="AWO3" s="42"/>
      <c r="AWP3" s="42"/>
      <c r="AWQ3" s="42"/>
      <c r="AWR3" s="42"/>
      <c r="AWS3" s="77"/>
      <c r="AWT3" s="44" t="s">
        <v>136</v>
      </c>
      <c r="AWU3" s="42"/>
      <c r="AWV3" s="42"/>
      <c r="AWW3" s="42"/>
      <c r="AWX3" s="42"/>
      <c r="AWY3" s="42"/>
      <c r="AWZ3" s="42"/>
      <c r="AXA3" s="42"/>
      <c r="AXB3" s="42"/>
      <c r="AXC3" s="42"/>
      <c r="AXD3" s="42"/>
      <c r="AXE3" s="42"/>
      <c r="AXF3" s="42"/>
      <c r="AXG3" s="42"/>
      <c r="AXH3" s="42"/>
      <c r="AXI3" s="77"/>
      <c r="AXJ3" s="44" t="s">
        <v>136</v>
      </c>
      <c r="AXK3" s="42"/>
      <c r="AXL3" s="42"/>
      <c r="AXM3" s="42"/>
      <c r="AXN3" s="42"/>
      <c r="AXO3" s="42"/>
      <c r="AXP3" s="42"/>
      <c r="AXQ3" s="42"/>
      <c r="AXR3" s="42"/>
      <c r="AXS3" s="42"/>
      <c r="AXT3" s="42"/>
      <c r="AXU3" s="42"/>
      <c r="AXV3" s="42"/>
      <c r="AXW3" s="42"/>
      <c r="AXX3" s="42"/>
      <c r="AXY3" s="77"/>
      <c r="AXZ3" s="44" t="s">
        <v>136</v>
      </c>
      <c r="AYA3" s="42"/>
      <c r="AYB3" s="42"/>
      <c r="AYC3" s="42"/>
      <c r="AYD3" s="42"/>
      <c r="AYE3" s="42"/>
      <c r="AYF3" s="42"/>
      <c r="AYG3" s="42"/>
      <c r="AYH3" s="42"/>
      <c r="AYI3" s="42"/>
      <c r="AYJ3" s="42"/>
      <c r="AYK3" s="42"/>
      <c r="AYL3" s="42"/>
      <c r="AYM3" s="42"/>
      <c r="AYN3" s="42"/>
      <c r="AYO3" s="77"/>
      <c r="AYP3" s="44" t="s">
        <v>136</v>
      </c>
      <c r="AYQ3" s="42"/>
      <c r="AYR3" s="42"/>
      <c r="AYS3" s="42"/>
      <c r="AYT3" s="42"/>
      <c r="AYU3" s="42"/>
      <c r="AYV3" s="42"/>
      <c r="AYW3" s="42"/>
      <c r="AYX3" s="42"/>
      <c r="AYY3" s="42"/>
      <c r="AYZ3" s="42"/>
      <c r="AZA3" s="42"/>
      <c r="AZB3" s="42"/>
      <c r="AZC3" s="42"/>
      <c r="AZD3" s="42"/>
      <c r="AZE3" s="77"/>
      <c r="AZF3" s="44" t="s">
        <v>136</v>
      </c>
      <c r="AZG3" s="42"/>
      <c r="AZH3" s="42"/>
      <c r="AZI3" s="42"/>
      <c r="AZJ3" s="42"/>
      <c r="AZK3" s="42"/>
      <c r="AZL3" s="42"/>
      <c r="AZM3" s="42"/>
      <c r="AZN3" s="42"/>
      <c r="AZO3" s="42"/>
      <c r="AZP3" s="42"/>
      <c r="AZQ3" s="42"/>
      <c r="AZR3" s="42"/>
      <c r="AZS3" s="42"/>
      <c r="AZT3" s="42"/>
      <c r="AZU3" s="77"/>
      <c r="AZV3" s="44" t="s">
        <v>136</v>
      </c>
      <c r="AZW3" s="42"/>
      <c r="AZX3" s="42"/>
      <c r="AZY3" s="42"/>
      <c r="AZZ3" s="42"/>
      <c r="BAA3" s="42"/>
      <c r="BAB3" s="42"/>
      <c r="BAC3" s="42"/>
      <c r="BAD3" s="42"/>
      <c r="BAE3" s="42"/>
      <c r="BAF3" s="42"/>
      <c r="BAG3" s="42"/>
      <c r="BAH3" s="42"/>
      <c r="BAI3" s="42"/>
      <c r="BAJ3" s="42"/>
      <c r="BAK3" s="77"/>
      <c r="BAL3" s="44" t="s">
        <v>136</v>
      </c>
      <c r="BAM3" s="42"/>
      <c r="BAN3" s="42"/>
      <c r="BAO3" s="42"/>
      <c r="BAP3" s="42"/>
      <c r="BAQ3" s="42"/>
      <c r="BAR3" s="42"/>
      <c r="BAS3" s="42"/>
      <c r="BAT3" s="42"/>
      <c r="BAU3" s="42"/>
      <c r="BAV3" s="42"/>
      <c r="BAW3" s="42"/>
      <c r="BAX3" s="42"/>
      <c r="BAY3" s="42"/>
      <c r="BAZ3" s="42"/>
      <c r="BBA3" s="77"/>
      <c r="BBB3" s="44" t="s">
        <v>136</v>
      </c>
      <c r="BBC3" s="42"/>
      <c r="BBD3" s="42"/>
      <c r="BBE3" s="42"/>
      <c r="BBF3" s="42"/>
      <c r="BBG3" s="42"/>
      <c r="BBH3" s="42"/>
      <c r="BBI3" s="42"/>
      <c r="BBJ3" s="42"/>
      <c r="BBK3" s="42"/>
      <c r="BBL3" s="42"/>
      <c r="BBM3" s="42"/>
      <c r="BBN3" s="42"/>
      <c r="BBO3" s="42"/>
      <c r="BBP3" s="42"/>
      <c r="BBQ3" s="77"/>
      <c r="BBR3" s="44" t="s">
        <v>136</v>
      </c>
      <c r="BBS3" s="42"/>
      <c r="BBT3" s="42"/>
      <c r="BBU3" s="42"/>
      <c r="BBV3" s="42"/>
      <c r="BBW3" s="42"/>
      <c r="BBX3" s="42"/>
      <c r="BBY3" s="42"/>
      <c r="BBZ3" s="42"/>
      <c r="BCA3" s="42"/>
      <c r="BCB3" s="42"/>
      <c r="BCC3" s="42"/>
      <c r="BCD3" s="42"/>
      <c r="BCE3" s="42"/>
      <c r="BCF3" s="42"/>
      <c r="BCG3" s="77"/>
      <c r="BCH3" s="44" t="s">
        <v>136</v>
      </c>
      <c r="BCI3" s="42"/>
      <c r="BCJ3" s="42"/>
      <c r="BCK3" s="42"/>
      <c r="BCL3" s="42"/>
      <c r="BCM3" s="42"/>
      <c r="BCN3" s="42"/>
      <c r="BCO3" s="42"/>
      <c r="BCP3" s="42"/>
      <c r="BCQ3" s="42"/>
      <c r="BCR3" s="42"/>
      <c r="BCS3" s="42"/>
      <c r="BCT3" s="42"/>
      <c r="BCU3" s="42"/>
      <c r="BCV3" s="42"/>
      <c r="BCW3" s="77"/>
      <c r="BCX3" s="44" t="s">
        <v>136</v>
      </c>
      <c r="BCY3" s="42"/>
      <c r="BCZ3" s="42"/>
      <c r="BDA3" s="42"/>
      <c r="BDB3" s="42"/>
      <c r="BDC3" s="42"/>
      <c r="BDD3" s="42"/>
      <c r="BDE3" s="42"/>
      <c r="BDF3" s="42"/>
      <c r="BDG3" s="42"/>
      <c r="BDH3" s="42"/>
      <c r="BDI3" s="42"/>
      <c r="BDJ3" s="42"/>
      <c r="BDK3" s="42"/>
      <c r="BDL3" s="42"/>
      <c r="BDM3" s="77"/>
      <c r="BDN3" s="44" t="s">
        <v>136</v>
      </c>
      <c r="BDO3" s="42"/>
      <c r="BDP3" s="42"/>
      <c r="BDQ3" s="42"/>
      <c r="BDR3" s="42"/>
      <c r="BDS3" s="42"/>
      <c r="BDT3" s="42"/>
      <c r="BDU3" s="42"/>
      <c r="BDV3" s="42"/>
      <c r="BDW3" s="42"/>
      <c r="BDX3" s="42"/>
      <c r="BDY3" s="42"/>
      <c r="BDZ3" s="42"/>
      <c r="BEA3" s="42"/>
      <c r="BEB3" s="42"/>
      <c r="BEC3" s="77"/>
      <c r="BED3" s="44" t="s">
        <v>136</v>
      </c>
      <c r="BEE3" s="42"/>
      <c r="BEF3" s="42"/>
      <c r="BEG3" s="42"/>
      <c r="BEH3" s="42"/>
      <c r="BEI3" s="42"/>
      <c r="BEJ3" s="42"/>
      <c r="BEK3" s="42"/>
      <c r="BEL3" s="42"/>
      <c r="BEM3" s="42"/>
      <c r="BEN3" s="42"/>
      <c r="BEO3" s="42"/>
      <c r="BEP3" s="42"/>
      <c r="BEQ3" s="42"/>
      <c r="BER3" s="42"/>
      <c r="BES3" s="77"/>
      <c r="BET3" s="44" t="s">
        <v>136</v>
      </c>
      <c r="BEU3" s="42"/>
      <c r="BEV3" s="42"/>
      <c r="BEW3" s="42"/>
      <c r="BEX3" s="42"/>
      <c r="BEY3" s="42"/>
      <c r="BEZ3" s="42"/>
      <c r="BFA3" s="42"/>
      <c r="BFB3" s="42"/>
      <c r="BFC3" s="42"/>
      <c r="BFD3" s="42"/>
      <c r="BFE3" s="42"/>
      <c r="BFF3" s="42"/>
      <c r="BFG3" s="42"/>
      <c r="BFH3" s="42"/>
      <c r="BFI3" s="77"/>
      <c r="BFJ3" s="44" t="s">
        <v>136</v>
      </c>
      <c r="BFK3" s="42"/>
      <c r="BFL3" s="42"/>
      <c r="BFM3" s="42"/>
      <c r="BFN3" s="42"/>
      <c r="BFO3" s="42"/>
      <c r="BFP3" s="42"/>
      <c r="BFQ3" s="42"/>
      <c r="BFR3" s="42"/>
      <c r="BFS3" s="42"/>
      <c r="BFT3" s="42"/>
      <c r="BFU3" s="42"/>
      <c r="BFV3" s="42"/>
      <c r="BFW3" s="42"/>
      <c r="BFX3" s="42"/>
      <c r="BFY3" s="77"/>
      <c r="BFZ3" s="44" t="s">
        <v>136</v>
      </c>
      <c r="BGA3" s="42"/>
      <c r="BGB3" s="42"/>
      <c r="BGC3" s="42"/>
      <c r="BGD3" s="42"/>
      <c r="BGE3" s="42"/>
      <c r="BGF3" s="42"/>
      <c r="BGG3" s="42"/>
      <c r="BGH3" s="42"/>
      <c r="BGI3" s="42"/>
      <c r="BGJ3" s="42"/>
      <c r="BGK3" s="42"/>
      <c r="BGL3" s="42"/>
      <c r="BGM3" s="42"/>
      <c r="BGN3" s="42"/>
      <c r="BGO3" s="77"/>
      <c r="BGP3" s="44" t="s">
        <v>136</v>
      </c>
      <c r="BGQ3" s="42"/>
      <c r="BGR3" s="42"/>
      <c r="BGS3" s="42"/>
      <c r="BGT3" s="42"/>
      <c r="BGU3" s="42"/>
      <c r="BGV3" s="42"/>
      <c r="BGW3" s="42"/>
      <c r="BGX3" s="42"/>
      <c r="BGY3" s="42"/>
      <c r="BGZ3" s="42"/>
      <c r="BHA3" s="42"/>
      <c r="BHB3" s="42"/>
      <c r="BHC3" s="42"/>
      <c r="BHD3" s="42"/>
      <c r="BHE3" s="77"/>
      <c r="BHF3" s="44" t="s">
        <v>136</v>
      </c>
      <c r="BHG3" s="42"/>
      <c r="BHH3" s="42"/>
      <c r="BHI3" s="42"/>
      <c r="BHJ3" s="42"/>
      <c r="BHK3" s="42"/>
      <c r="BHL3" s="42"/>
      <c r="BHM3" s="42"/>
      <c r="BHN3" s="42"/>
      <c r="BHO3" s="42"/>
      <c r="BHP3" s="42"/>
      <c r="BHQ3" s="42"/>
      <c r="BHR3" s="42"/>
      <c r="BHS3" s="42"/>
      <c r="BHT3" s="42"/>
      <c r="BHU3" s="77"/>
      <c r="BHV3" s="44" t="s">
        <v>136</v>
      </c>
      <c r="BHW3" s="42"/>
      <c r="BHX3" s="42"/>
      <c r="BHY3" s="42"/>
      <c r="BHZ3" s="42"/>
      <c r="BIA3" s="42"/>
      <c r="BIB3" s="42"/>
      <c r="BIC3" s="42"/>
      <c r="BID3" s="42"/>
      <c r="BIE3" s="42"/>
      <c r="BIF3" s="42"/>
      <c r="BIG3" s="42"/>
      <c r="BIH3" s="42"/>
      <c r="BII3" s="42"/>
      <c r="BIJ3" s="42"/>
      <c r="BIK3" s="77"/>
      <c r="BIL3" s="44" t="s">
        <v>136</v>
      </c>
      <c r="BIM3" s="42"/>
      <c r="BIN3" s="42"/>
      <c r="BIO3" s="42"/>
      <c r="BIP3" s="42"/>
      <c r="BIQ3" s="42"/>
      <c r="BIR3" s="42"/>
      <c r="BIS3" s="42"/>
      <c r="BIT3" s="42"/>
      <c r="BIU3" s="42"/>
      <c r="BIV3" s="42"/>
      <c r="BIW3" s="42"/>
      <c r="BIX3" s="42"/>
      <c r="BIY3" s="42"/>
      <c r="BIZ3" s="42"/>
      <c r="BJA3" s="77"/>
      <c r="BJB3" s="44" t="s">
        <v>136</v>
      </c>
      <c r="BJC3" s="42"/>
      <c r="BJD3" s="42"/>
      <c r="BJE3" s="42"/>
      <c r="BJF3" s="42"/>
      <c r="BJG3" s="42"/>
      <c r="BJH3" s="42"/>
      <c r="BJI3" s="42"/>
      <c r="BJJ3" s="42"/>
      <c r="BJK3" s="42"/>
      <c r="BJL3" s="42"/>
      <c r="BJM3" s="42"/>
      <c r="BJN3" s="42"/>
      <c r="BJO3" s="42"/>
      <c r="BJP3" s="42"/>
      <c r="BJQ3" s="77"/>
      <c r="BJR3" s="44" t="s">
        <v>136</v>
      </c>
      <c r="BJS3" s="42"/>
      <c r="BJT3" s="42"/>
      <c r="BJU3" s="42"/>
      <c r="BJV3" s="42"/>
      <c r="BJW3" s="42"/>
      <c r="BJX3" s="42"/>
      <c r="BJY3" s="42"/>
      <c r="BJZ3" s="42"/>
      <c r="BKA3" s="42"/>
      <c r="BKB3" s="42"/>
      <c r="BKC3" s="42"/>
      <c r="BKD3" s="42"/>
      <c r="BKE3" s="42"/>
      <c r="BKF3" s="42"/>
      <c r="BKG3" s="77"/>
      <c r="BKH3" s="44" t="s">
        <v>136</v>
      </c>
      <c r="BKI3" s="42"/>
      <c r="BKJ3" s="42"/>
      <c r="BKK3" s="42"/>
      <c r="BKL3" s="42"/>
      <c r="BKM3" s="42"/>
      <c r="BKN3" s="42"/>
      <c r="BKO3" s="42"/>
      <c r="BKP3" s="42"/>
      <c r="BKQ3" s="42"/>
      <c r="BKR3" s="42"/>
      <c r="BKS3" s="42"/>
      <c r="BKT3" s="42"/>
      <c r="BKU3" s="42"/>
      <c r="BKV3" s="42"/>
      <c r="BKW3" s="77"/>
      <c r="BKX3" s="44" t="s">
        <v>136</v>
      </c>
      <c r="BKY3" s="42"/>
      <c r="BKZ3" s="42"/>
      <c r="BLA3" s="42"/>
      <c r="BLB3" s="42"/>
      <c r="BLC3" s="42"/>
      <c r="BLD3" s="42"/>
      <c r="BLE3" s="42"/>
      <c r="BLF3" s="42"/>
      <c r="BLG3" s="42"/>
      <c r="BLH3" s="42"/>
      <c r="BLI3" s="42"/>
      <c r="BLJ3" s="42"/>
      <c r="BLK3" s="42"/>
      <c r="BLL3" s="42"/>
      <c r="BLM3" s="77"/>
      <c r="BLN3" s="44" t="s">
        <v>136</v>
      </c>
      <c r="BLO3" s="42"/>
      <c r="BLP3" s="42"/>
      <c r="BLQ3" s="42"/>
      <c r="BLR3" s="42"/>
      <c r="BLS3" s="42"/>
      <c r="BLT3" s="42"/>
      <c r="BLU3" s="42"/>
      <c r="BLV3" s="42"/>
      <c r="BLW3" s="42"/>
      <c r="BLX3" s="42"/>
      <c r="BLY3" s="42"/>
      <c r="BLZ3" s="42"/>
      <c r="BMA3" s="42"/>
      <c r="BMB3" s="42"/>
      <c r="BMC3" s="77"/>
      <c r="BMD3" s="44" t="s">
        <v>136</v>
      </c>
      <c r="BME3" s="42"/>
      <c r="BMF3" s="42"/>
      <c r="BMG3" s="42"/>
      <c r="BMH3" s="42"/>
      <c r="BMI3" s="42"/>
      <c r="BMJ3" s="42"/>
      <c r="BMK3" s="42"/>
      <c r="BML3" s="42"/>
      <c r="BMM3" s="42"/>
      <c r="BMN3" s="42"/>
      <c r="BMO3" s="42"/>
      <c r="BMP3" s="42"/>
      <c r="BMQ3" s="42"/>
      <c r="BMR3" s="42"/>
      <c r="BMS3" s="77"/>
      <c r="BMT3" s="44" t="s">
        <v>136</v>
      </c>
      <c r="BMU3" s="42"/>
      <c r="BMV3" s="42"/>
      <c r="BMW3" s="42"/>
      <c r="BMX3" s="42"/>
      <c r="BMY3" s="42"/>
      <c r="BMZ3" s="42"/>
      <c r="BNA3" s="42"/>
      <c r="BNB3" s="42"/>
      <c r="BNC3" s="42"/>
      <c r="BND3" s="42"/>
      <c r="BNE3" s="42"/>
      <c r="BNF3" s="42"/>
      <c r="BNG3" s="42"/>
      <c r="BNH3" s="42"/>
      <c r="BNI3" s="77"/>
      <c r="BNJ3" s="44" t="s">
        <v>136</v>
      </c>
      <c r="BNK3" s="42"/>
      <c r="BNL3" s="42"/>
      <c r="BNM3" s="42"/>
      <c r="BNN3" s="42"/>
      <c r="BNO3" s="42"/>
      <c r="BNP3" s="42"/>
      <c r="BNQ3" s="42"/>
      <c r="BNR3" s="42"/>
      <c r="BNS3" s="42"/>
      <c r="BNT3" s="42"/>
      <c r="BNU3" s="42"/>
      <c r="BNV3" s="42"/>
      <c r="BNW3" s="42"/>
      <c r="BNX3" s="42"/>
      <c r="BNY3" s="77"/>
      <c r="BNZ3" s="44" t="s">
        <v>136</v>
      </c>
      <c r="BOA3" s="42"/>
      <c r="BOB3" s="42"/>
      <c r="BOC3" s="42"/>
      <c r="BOD3" s="42"/>
      <c r="BOE3" s="42"/>
      <c r="BOF3" s="42"/>
      <c r="BOG3" s="42"/>
      <c r="BOH3" s="42"/>
      <c r="BOI3" s="42"/>
      <c r="BOJ3" s="42"/>
      <c r="BOK3" s="42"/>
      <c r="BOL3" s="42"/>
      <c r="BOM3" s="42"/>
      <c r="BON3" s="42"/>
      <c r="BOO3" s="77"/>
      <c r="BOP3" s="44" t="s">
        <v>136</v>
      </c>
      <c r="BOQ3" s="42"/>
      <c r="BOR3" s="42"/>
      <c r="BOS3" s="42"/>
      <c r="BOT3" s="42"/>
      <c r="BOU3" s="42"/>
      <c r="BOV3" s="42"/>
      <c r="BOW3" s="42"/>
      <c r="BOX3" s="42"/>
      <c r="BOY3" s="42"/>
      <c r="BOZ3" s="42"/>
      <c r="BPA3" s="42"/>
      <c r="BPB3" s="42"/>
      <c r="BPC3" s="42"/>
      <c r="BPD3" s="42"/>
      <c r="BPE3" s="77"/>
      <c r="BPF3" s="44" t="s">
        <v>136</v>
      </c>
      <c r="BPG3" s="42"/>
      <c r="BPH3" s="42"/>
      <c r="BPI3" s="42"/>
      <c r="BPJ3" s="42"/>
      <c r="BPK3" s="42"/>
      <c r="BPL3" s="42"/>
      <c r="BPM3" s="42"/>
      <c r="BPN3" s="42"/>
      <c r="BPO3" s="42"/>
      <c r="BPP3" s="42"/>
      <c r="BPQ3" s="42"/>
      <c r="BPR3" s="42"/>
      <c r="BPS3" s="42"/>
      <c r="BPT3" s="42"/>
      <c r="BPU3" s="77"/>
      <c r="BPV3" s="44" t="s">
        <v>136</v>
      </c>
      <c r="BPW3" s="42"/>
      <c r="BPX3" s="42"/>
      <c r="BPY3" s="42"/>
      <c r="BPZ3" s="42"/>
      <c r="BQA3" s="42"/>
      <c r="BQB3" s="42"/>
      <c r="BQC3" s="42"/>
      <c r="BQD3" s="42"/>
      <c r="BQE3" s="42"/>
      <c r="BQF3" s="42"/>
      <c r="BQG3" s="42"/>
      <c r="BQH3" s="42"/>
      <c r="BQI3" s="42"/>
      <c r="BQJ3" s="42"/>
      <c r="BQK3" s="77"/>
      <c r="BQL3" s="44" t="s">
        <v>136</v>
      </c>
      <c r="BQM3" s="42"/>
      <c r="BQN3" s="42"/>
      <c r="BQO3" s="42"/>
      <c r="BQP3" s="42"/>
      <c r="BQQ3" s="42"/>
      <c r="BQR3" s="42"/>
      <c r="BQS3" s="42"/>
      <c r="BQT3" s="42"/>
      <c r="BQU3" s="42"/>
      <c r="BQV3" s="42"/>
      <c r="BQW3" s="42"/>
      <c r="BQX3" s="42"/>
      <c r="BQY3" s="42"/>
      <c r="BQZ3" s="42"/>
      <c r="BRA3" s="77"/>
      <c r="BRB3" s="44" t="s">
        <v>136</v>
      </c>
      <c r="BRC3" s="42"/>
      <c r="BRD3" s="42"/>
      <c r="BRE3" s="42"/>
      <c r="BRF3" s="42"/>
      <c r="BRG3" s="42"/>
      <c r="BRH3" s="42"/>
      <c r="BRI3" s="42"/>
      <c r="BRJ3" s="42"/>
      <c r="BRK3" s="42"/>
      <c r="BRL3" s="42"/>
      <c r="BRM3" s="42"/>
      <c r="BRN3" s="42"/>
      <c r="BRO3" s="42"/>
      <c r="BRP3" s="42"/>
      <c r="BRQ3" s="77"/>
      <c r="BRR3" s="44" t="s">
        <v>136</v>
      </c>
      <c r="BRS3" s="42"/>
      <c r="BRT3" s="42"/>
      <c r="BRU3" s="42"/>
      <c r="BRV3" s="42"/>
      <c r="BRW3" s="42"/>
      <c r="BRX3" s="42"/>
      <c r="BRY3" s="42"/>
      <c r="BRZ3" s="42"/>
      <c r="BSA3" s="42"/>
      <c r="BSB3" s="42"/>
      <c r="BSC3" s="42"/>
      <c r="BSD3" s="42"/>
      <c r="BSE3" s="42"/>
      <c r="BSF3" s="42"/>
      <c r="BSG3" s="77"/>
      <c r="BSH3" s="44" t="s">
        <v>136</v>
      </c>
      <c r="BSI3" s="42"/>
      <c r="BSJ3" s="42"/>
      <c r="BSK3" s="42"/>
      <c r="BSL3" s="42"/>
      <c r="BSM3" s="42"/>
      <c r="BSN3" s="42"/>
      <c r="BSO3" s="42"/>
      <c r="BSP3" s="42"/>
      <c r="BSQ3" s="42"/>
      <c r="BSR3" s="42"/>
      <c r="BSS3" s="42"/>
      <c r="BST3" s="42"/>
      <c r="BSU3" s="42"/>
      <c r="BSV3" s="42"/>
      <c r="BSW3" s="77"/>
      <c r="BSX3" s="44" t="s">
        <v>136</v>
      </c>
      <c r="BSY3" s="42"/>
      <c r="BSZ3" s="42"/>
      <c r="BTA3" s="42"/>
      <c r="BTB3" s="42"/>
      <c r="BTC3" s="42"/>
      <c r="BTD3" s="42"/>
      <c r="BTE3" s="42"/>
      <c r="BTF3" s="42"/>
      <c r="BTG3" s="42"/>
      <c r="BTH3" s="42"/>
      <c r="BTI3" s="42"/>
      <c r="BTJ3" s="42"/>
      <c r="BTK3" s="42"/>
      <c r="BTL3" s="42"/>
      <c r="BTM3" s="77"/>
      <c r="BTN3" s="44" t="s">
        <v>136</v>
      </c>
      <c r="BTO3" s="42"/>
      <c r="BTP3" s="42"/>
      <c r="BTQ3" s="42"/>
      <c r="BTR3" s="42"/>
      <c r="BTS3" s="42"/>
      <c r="BTT3" s="42"/>
      <c r="BTU3" s="42"/>
      <c r="BTV3" s="42"/>
      <c r="BTW3" s="42"/>
      <c r="BTX3" s="42"/>
      <c r="BTY3" s="42"/>
      <c r="BTZ3" s="42"/>
      <c r="BUA3" s="42"/>
      <c r="BUB3" s="42"/>
      <c r="BUC3" s="77"/>
      <c r="BUD3" s="44" t="s">
        <v>136</v>
      </c>
      <c r="BUE3" s="42"/>
      <c r="BUF3" s="42"/>
      <c r="BUG3" s="42"/>
      <c r="BUH3" s="42"/>
      <c r="BUI3" s="42"/>
      <c r="BUJ3" s="42"/>
      <c r="BUK3" s="42"/>
      <c r="BUL3" s="42"/>
      <c r="BUM3" s="42"/>
      <c r="BUN3" s="42"/>
      <c r="BUO3" s="42"/>
      <c r="BUP3" s="42"/>
      <c r="BUQ3" s="42"/>
      <c r="BUR3" s="42"/>
      <c r="BUS3" s="77"/>
      <c r="BUT3" s="44" t="s">
        <v>136</v>
      </c>
      <c r="BUU3" s="42"/>
      <c r="BUV3" s="42"/>
      <c r="BUW3" s="42"/>
      <c r="BUX3" s="42"/>
      <c r="BUY3" s="42"/>
      <c r="BUZ3" s="42"/>
      <c r="BVA3" s="42"/>
      <c r="BVB3" s="42"/>
      <c r="BVC3" s="42"/>
      <c r="BVD3" s="42"/>
      <c r="BVE3" s="42"/>
      <c r="BVF3" s="42"/>
      <c r="BVG3" s="42"/>
      <c r="BVH3" s="42"/>
      <c r="BVI3" s="77"/>
      <c r="BVJ3" s="44" t="s">
        <v>136</v>
      </c>
      <c r="BVK3" s="42"/>
      <c r="BVL3" s="42"/>
      <c r="BVM3" s="42"/>
      <c r="BVN3" s="42"/>
      <c r="BVO3" s="42"/>
      <c r="BVP3" s="42"/>
      <c r="BVQ3" s="42"/>
      <c r="BVR3" s="42"/>
      <c r="BVS3" s="42"/>
      <c r="BVT3" s="42"/>
      <c r="BVU3" s="42"/>
      <c r="BVV3" s="42"/>
      <c r="BVW3" s="42"/>
      <c r="BVX3" s="42"/>
      <c r="BVY3" s="77"/>
      <c r="BVZ3" s="44" t="s">
        <v>136</v>
      </c>
      <c r="BWA3" s="42"/>
      <c r="BWB3" s="42"/>
      <c r="BWC3" s="42"/>
      <c r="BWD3" s="42"/>
      <c r="BWE3" s="42"/>
      <c r="BWF3" s="42"/>
      <c r="BWG3" s="42"/>
      <c r="BWH3" s="42"/>
      <c r="BWI3" s="42"/>
      <c r="BWJ3" s="42"/>
      <c r="BWK3" s="42"/>
      <c r="BWL3" s="42"/>
      <c r="BWM3" s="42"/>
      <c r="BWN3" s="42"/>
      <c r="BWO3" s="77"/>
      <c r="BWP3" s="44" t="s">
        <v>136</v>
      </c>
      <c r="BWQ3" s="42"/>
      <c r="BWR3" s="42"/>
      <c r="BWS3" s="42"/>
      <c r="BWT3" s="42"/>
      <c r="BWU3" s="42"/>
      <c r="BWV3" s="42"/>
      <c r="BWW3" s="42"/>
      <c r="BWX3" s="42"/>
      <c r="BWY3" s="42"/>
      <c r="BWZ3" s="42"/>
      <c r="BXA3" s="42"/>
      <c r="BXB3" s="42"/>
      <c r="BXC3" s="42"/>
      <c r="BXD3" s="42"/>
      <c r="BXE3" s="77"/>
      <c r="BXF3" s="44" t="s">
        <v>136</v>
      </c>
      <c r="BXG3" s="42"/>
      <c r="BXH3" s="42"/>
      <c r="BXI3" s="42"/>
      <c r="BXJ3" s="42"/>
      <c r="BXK3" s="42"/>
      <c r="BXL3" s="42"/>
      <c r="BXM3" s="42"/>
      <c r="BXN3" s="42"/>
      <c r="BXO3" s="42"/>
      <c r="BXP3" s="42"/>
      <c r="BXQ3" s="42"/>
      <c r="BXR3" s="42"/>
      <c r="BXS3" s="42"/>
      <c r="BXT3" s="42"/>
      <c r="BXU3" s="77"/>
      <c r="BXV3" s="44" t="s">
        <v>136</v>
      </c>
      <c r="BXW3" s="42"/>
      <c r="BXX3" s="42"/>
      <c r="BXY3" s="42"/>
      <c r="BXZ3" s="42"/>
      <c r="BYA3" s="42"/>
      <c r="BYB3" s="42"/>
      <c r="BYC3" s="42"/>
      <c r="BYD3" s="42"/>
      <c r="BYE3" s="42"/>
      <c r="BYF3" s="42"/>
      <c r="BYG3" s="42"/>
      <c r="BYH3" s="42"/>
      <c r="BYI3" s="42"/>
      <c r="BYJ3" s="42"/>
      <c r="BYK3" s="77"/>
      <c r="BYL3" s="44" t="s">
        <v>136</v>
      </c>
      <c r="BYM3" s="42"/>
      <c r="BYN3" s="42"/>
      <c r="BYO3" s="42"/>
      <c r="BYP3" s="42"/>
      <c r="BYQ3" s="42"/>
      <c r="BYR3" s="42"/>
      <c r="BYS3" s="42"/>
      <c r="BYT3" s="42"/>
      <c r="BYU3" s="42"/>
      <c r="BYV3" s="42"/>
      <c r="BYW3" s="42"/>
      <c r="BYX3" s="42"/>
      <c r="BYY3" s="42"/>
      <c r="BYZ3" s="42"/>
      <c r="BZA3" s="77"/>
      <c r="BZB3" s="44" t="s">
        <v>136</v>
      </c>
      <c r="BZC3" s="42"/>
      <c r="BZD3" s="42"/>
      <c r="BZE3" s="42"/>
      <c r="BZF3" s="42"/>
      <c r="BZG3" s="42"/>
      <c r="BZH3" s="42"/>
      <c r="BZI3" s="42"/>
      <c r="BZJ3" s="42"/>
      <c r="BZK3" s="42"/>
      <c r="BZL3" s="42"/>
      <c r="BZM3" s="42"/>
      <c r="BZN3" s="42"/>
      <c r="BZO3" s="42"/>
      <c r="BZP3" s="42"/>
      <c r="BZQ3" s="77"/>
      <c r="BZR3" s="44" t="s">
        <v>136</v>
      </c>
      <c r="BZS3" s="42"/>
      <c r="BZT3" s="42"/>
      <c r="BZU3" s="42"/>
      <c r="BZV3" s="42"/>
      <c r="BZW3" s="42"/>
      <c r="BZX3" s="42"/>
      <c r="BZY3" s="42"/>
      <c r="BZZ3" s="42"/>
      <c r="CAA3" s="42"/>
      <c r="CAB3" s="42"/>
      <c r="CAC3" s="42"/>
      <c r="CAD3" s="42"/>
      <c r="CAE3" s="42"/>
      <c r="CAF3" s="42"/>
      <c r="CAG3" s="77"/>
      <c r="CAH3" s="44" t="s">
        <v>136</v>
      </c>
      <c r="CAI3" s="42"/>
      <c r="CAJ3" s="42"/>
      <c r="CAK3" s="42"/>
      <c r="CAL3" s="42"/>
      <c r="CAM3" s="42"/>
      <c r="CAN3" s="42"/>
      <c r="CAO3" s="42"/>
      <c r="CAP3" s="42"/>
      <c r="CAQ3" s="42"/>
      <c r="CAR3" s="42"/>
      <c r="CAS3" s="42"/>
      <c r="CAT3" s="42"/>
      <c r="CAU3" s="42"/>
      <c r="CAV3" s="42"/>
      <c r="CAW3" s="77"/>
      <c r="CAX3" s="44" t="s">
        <v>136</v>
      </c>
      <c r="CAY3" s="42"/>
      <c r="CAZ3" s="42"/>
      <c r="CBA3" s="42"/>
      <c r="CBB3" s="42"/>
      <c r="CBC3" s="42"/>
      <c r="CBD3" s="42"/>
      <c r="CBE3" s="42"/>
      <c r="CBF3" s="42"/>
      <c r="CBG3" s="42"/>
      <c r="CBH3" s="42"/>
      <c r="CBI3" s="42"/>
      <c r="CBJ3" s="42"/>
      <c r="CBK3" s="42"/>
      <c r="CBL3" s="42"/>
      <c r="CBM3" s="77"/>
      <c r="CBN3" s="44" t="s">
        <v>136</v>
      </c>
      <c r="CBO3" s="42"/>
      <c r="CBP3" s="42"/>
      <c r="CBQ3" s="42"/>
      <c r="CBR3" s="42"/>
      <c r="CBS3" s="42"/>
      <c r="CBT3" s="42"/>
      <c r="CBU3" s="42"/>
      <c r="CBV3" s="42"/>
      <c r="CBW3" s="42"/>
      <c r="CBX3" s="42"/>
      <c r="CBY3" s="42"/>
      <c r="CBZ3" s="42"/>
      <c r="CCA3" s="42"/>
      <c r="CCB3" s="42"/>
      <c r="CCC3" s="77"/>
      <c r="CCD3" s="44" t="s">
        <v>136</v>
      </c>
      <c r="CCE3" s="42"/>
      <c r="CCF3" s="42"/>
      <c r="CCG3" s="42"/>
      <c r="CCH3" s="42"/>
      <c r="CCI3" s="42"/>
      <c r="CCJ3" s="42"/>
      <c r="CCK3" s="42"/>
      <c r="CCL3" s="42"/>
      <c r="CCM3" s="42"/>
      <c r="CCN3" s="42"/>
      <c r="CCO3" s="42"/>
      <c r="CCP3" s="42"/>
      <c r="CCQ3" s="42"/>
      <c r="CCR3" s="42"/>
      <c r="CCS3" s="77"/>
      <c r="CCT3" s="44" t="s">
        <v>136</v>
      </c>
      <c r="CCU3" s="42"/>
      <c r="CCV3" s="42"/>
      <c r="CCW3" s="42"/>
      <c r="CCX3" s="42"/>
      <c r="CCY3" s="42"/>
      <c r="CCZ3" s="42"/>
      <c r="CDA3" s="42"/>
      <c r="CDB3" s="42"/>
      <c r="CDC3" s="42"/>
      <c r="CDD3" s="42"/>
      <c r="CDE3" s="42"/>
      <c r="CDF3" s="42"/>
      <c r="CDG3" s="42"/>
      <c r="CDH3" s="42"/>
      <c r="CDI3" s="77"/>
      <c r="CDJ3" s="44" t="s">
        <v>136</v>
      </c>
      <c r="CDK3" s="42"/>
      <c r="CDL3" s="42"/>
      <c r="CDM3" s="42"/>
      <c r="CDN3" s="42"/>
      <c r="CDO3" s="42"/>
      <c r="CDP3" s="42"/>
      <c r="CDQ3" s="42"/>
      <c r="CDR3" s="42"/>
      <c r="CDS3" s="42"/>
      <c r="CDT3" s="42"/>
      <c r="CDU3" s="42"/>
      <c r="CDV3" s="42"/>
      <c r="CDW3" s="42"/>
      <c r="CDX3" s="42"/>
      <c r="CDY3" s="77"/>
      <c r="CDZ3" s="44" t="s">
        <v>136</v>
      </c>
      <c r="CEA3" s="42"/>
      <c r="CEB3" s="42"/>
      <c r="CEC3" s="42"/>
      <c r="CED3" s="42"/>
      <c r="CEE3" s="42"/>
      <c r="CEF3" s="42"/>
      <c r="CEG3" s="42"/>
      <c r="CEH3" s="42"/>
      <c r="CEI3" s="42"/>
      <c r="CEJ3" s="42"/>
      <c r="CEK3" s="42"/>
      <c r="CEL3" s="42"/>
      <c r="CEM3" s="42"/>
      <c r="CEN3" s="42"/>
      <c r="CEO3" s="77"/>
      <c r="CEP3" s="44" t="s">
        <v>136</v>
      </c>
      <c r="CEQ3" s="42"/>
      <c r="CER3" s="42"/>
      <c r="CES3" s="42"/>
      <c r="CET3" s="42"/>
      <c r="CEU3" s="42"/>
      <c r="CEV3" s="42"/>
      <c r="CEW3" s="42"/>
      <c r="CEX3" s="42"/>
      <c r="CEY3" s="42"/>
      <c r="CEZ3" s="42"/>
      <c r="CFA3" s="42"/>
      <c r="CFB3" s="42"/>
      <c r="CFC3" s="42"/>
      <c r="CFD3" s="42"/>
      <c r="CFE3" s="77"/>
      <c r="CFF3" s="44" t="s">
        <v>136</v>
      </c>
      <c r="CFG3" s="42"/>
      <c r="CFH3" s="42"/>
      <c r="CFI3" s="42"/>
      <c r="CFJ3" s="42"/>
      <c r="CFK3" s="42"/>
      <c r="CFL3" s="42"/>
      <c r="CFM3" s="42"/>
      <c r="CFN3" s="42"/>
      <c r="CFO3" s="42"/>
      <c r="CFP3" s="42"/>
      <c r="CFQ3" s="42"/>
      <c r="CFR3" s="42"/>
      <c r="CFS3" s="42"/>
      <c r="CFT3" s="42"/>
      <c r="CFU3" s="77"/>
      <c r="CFV3" s="44" t="s">
        <v>136</v>
      </c>
      <c r="CFW3" s="42"/>
      <c r="CFX3" s="42"/>
      <c r="CFY3" s="42"/>
      <c r="CFZ3" s="42"/>
      <c r="CGA3" s="42"/>
      <c r="CGB3" s="42"/>
      <c r="CGC3" s="42"/>
      <c r="CGD3" s="42"/>
      <c r="CGE3" s="42"/>
      <c r="CGF3" s="42"/>
      <c r="CGG3" s="42"/>
      <c r="CGH3" s="42"/>
      <c r="CGI3" s="42"/>
      <c r="CGJ3" s="42"/>
      <c r="CGK3" s="77"/>
      <c r="CGL3" s="44" t="s">
        <v>136</v>
      </c>
      <c r="CGM3" s="42"/>
      <c r="CGN3" s="42"/>
      <c r="CGO3" s="42"/>
      <c r="CGP3" s="42"/>
      <c r="CGQ3" s="42"/>
      <c r="CGR3" s="42"/>
      <c r="CGS3" s="42"/>
      <c r="CGT3" s="42"/>
      <c r="CGU3" s="42"/>
      <c r="CGV3" s="42"/>
      <c r="CGW3" s="42"/>
      <c r="CGX3" s="42"/>
      <c r="CGY3" s="42"/>
      <c r="CGZ3" s="42"/>
      <c r="CHA3" s="77"/>
      <c r="CHB3" s="44" t="s">
        <v>136</v>
      </c>
      <c r="CHC3" s="42"/>
      <c r="CHD3" s="42"/>
      <c r="CHE3" s="42"/>
      <c r="CHF3" s="42"/>
      <c r="CHG3" s="42"/>
      <c r="CHH3" s="42"/>
      <c r="CHI3" s="42"/>
      <c r="CHJ3" s="42"/>
      <c r="CHK3" s="42"/>
      <c r="CHL3" s="42"/>
      <c r="CHM3" s="42"/>
      <c r="CHN3" s="42"/>
      <c r="CHO3" s="42"/>
      <c r="CHP3" s="42"/>
      <c r="CHQ3" s="77"/>
      <c r="CHR3" s="44" t="s">
        <v>136</v>
      </c>
      <c r="CHS3" s="42"/>
      <c r="CHT3" s="42"/>
      <c r="CHU3" s="42"/>
      <c r="CHV3" s="42"/>
      <c r="CHW3" s="42"/>
      <c r="CHX3" s="42"/>
      <c r="CHY3" s="42"/>
      <c r="CHZ3" s="42"/>
      <c r="CIA3" s="42"/>
      <c r="CIB3" s="42"/>
      <c r="CIC3" s="42"/>
      <c r="CID3" s="42"/>
      <c r="CIE3" s="42"/>
      <c r="CIF3" s="42"/>
      <c r="CIG3" s="77"/>
      <c r="CIH3" s="44" t="s">
        <v>136</v>
      </c>
      <c r="CII3" s="42"/>
      <c r="CIJ3" s="42"/>
      <c r="CIK3" s="42"/>
      <c r="CIL3" s="42"/>
      <c r="CIM3" s="42"/>
      <c r="CIN3" s="42"/>
      <c r="CIO3" s="42"/>
      <c r="CIP3" s="42"/>
      <c r="CIQ3" s="42"/>
      <c r="CIR3" s="42"/>
      <c r="CIS3" s="42"/>
      <c r="CIT3" s="42"/>
      <c r="CIU3" s="42"/>
      <c r="CIV3" s="42"/>
      <c r="CIW3" s="77"/>
      <c r="CIX3" s="44" t="s">
        <v>136</v>
      </c>
      <c r="CIY3" s="42"/>
      <c r="CIZ3" s="42"/>
      <c r="CJA3" s="42"/>
      <c r="CJB3" s="42"/>
      <c r="CJC3" s="42"/>
      <c r="CJD3" s="42"/>
      <c r="CJE3" s="42"/>
      <c r="CJF3" s="42"/>
      <c r="CJG3" s="42"/>
      <c r="CJH3" s="42"/>
      <c r="CJI3" s="42"/>
      <c r="CJJ3" s="42"/>
      <c r="CJK3" s="42"/>
      <c r="CJL3" s="42"/>
      <c r="CJM3" s="77"/>
      <c r="CJN3" s="44" t="s">
        <v>136</v>
      </c>
      <c r="CJO3" s="42"/>
      <c r="CJP3" s="42"/>
      <c r="CJQ3" s="42"/>
      <c r="CJR3" s="42"/>
      <c r="CJS3" s="42"/>
      <c r="CJT3" s="42"/>
      <c r="CJU3" s="42"/>
      <c r="CJV3" s="42"/>
      <c r="CJW3" s="42"/>
      <c r="CJX3" s="42"/>
      <c r="CJY3" s="42"/>
      <c r="CJZ3" s="42"/>
      <c r="CKA3" s="42"/>
      <c r="CKB3" s="42"/>
      <c r="CKC3" s="77"/>
      <c r="CKD3" s="44" t="s">
        <v>136</v>
      </c>
      <c r="CKE3" s="42"/>
      <c r="CKF3" s="42"/>
      <c r="CKG3" s="42"/>
      <c r="CKH3" s="42"/>
      <c r="CKI3" s="42"/>
      <c r="CKJ3" s="42"/>
      <c r="CKK3" s="42"/>
      <c r="CKL3" s="42"/>
      <c r="CKM3" s="42"/>
      <c r="CKN3" s="42"/>
      <c r="CKO3" s="42"/>
      <c r="CKP3" s="42"/>
      <c r="CKQ3" s="42"/>
      <c r="CKR3" s="42"/>
      <c r="CKS3" s="77"/>
      <c r="CKT3" s="44" t="s">
        <v>136</v>
      </c>
      <c r="CKU3" s="42"/>
      <c r="CKV3" s="42"/>
      <c r="CKW3" s="42"/>
      <c r="CKX3" s="42"/>
      <c r="CKY3" s="42"/>
      <c r="CKZ3" s="42"/>
      <c r="CLA3" s="42"/>
      <c r="CLB3" s="42"/>
      <c r="CLC3" s="42"/>
      <c r="CLD3" s="42"/>
      <c r="CLE3" s="42"/>
      <c r="CLF3" s="42"/>
      <c r="CLG3" s="42"/>
      <c r="CLH3" s="42"/>
      <c r="CLI3" s="77"/>
      <c r="CLJ3" s="44" t="s">
        <v>136</v>
      </c>
      <c r="CLK3" s="42"/>
      <c r="CLL3" s="42"/>
      <c r="CLM3" s="42"/>
      <c r="CLN3" s="42"/>
      <c r="CLO3" s="42"/>
      <c r="CLP3" s="42"/>
      <c r="CLQ3" s="42"/>
      <c r="CLR3" s="42"/>
      <c r="CLS3" s="42"/>
      <c r="CLT3" s="42"/>
      <c r="CLU3" s="42"/>
      <c r="CLV3" s="42"/>
      <c r="CLW3" s="42"/>
      <c r="CLX3" s="42"/>
      <c r="CLY3" s="77"/>
      <c r="CLZ3" s="44" t="s">
        <v>136</v>
      </c>
      <c r="CMA3" s="42"/>
      <c r="CMB3" s="42"/>
      <c r="CMC3" s="42"/>
      <c r="CMD3" s="42"/>
      <c r="CME3" s="42"/>
      <c r="CMF3" s="42"/>
      <c r="CMG3" s="42"/>
      <c r="CMH3" s="42"/>
      <c r="CMI3" s="42"/>
      <c r="CMJ3" s="42"/>
      <c r="CMK3" s="42"/>
      <c r="CML3" s="42"/>
      <c r="CMM3" s="42"/>
      <c r="CMN3" s="42"/>
      <c r="CMO3" s="77"/>
      <c r="CMP3" s="44" t="s">
        <v>136</v>
      </c>
      <c r="CMQ3" s="42"/>
      <c r="CMR3" s="42"/>
      <c r="CMS3" s="42"/>
      <c r="CMT3" s="42"/>
      <c r="CMU3" s="42"/>
      <c r="CMV3" s="42"/>
      <c r="CMW3" s="42"/>
      <c r="CMX3" s="42"/>
      <c r="CMY3" s="42"/>
      <c r="CMZ3" s="42"/>
      <c r="CNA3" s="42"/>
      <c r="CNB3" s="42"/>
      <c r="CNC3" s="42"/>
      <c r="CND3" s="42"/>
      <c r="CNE3" s="77"/>
      <c r="CNF3" s="44" t="s">
        <v>136</v>
      </c>
      <c r="CNG3" s="42"/>
      <c r="CNH3" s="42"/>
      <c r="CNI3" s="42"/>
      <c r="CNJ3" s="42"/>
      <c r="CNK3" s="42"/>
      <c r="CNL3" s="42"/>
      <c r="CNM3" s="42"/>
      <c r="CNN3" s="42"/>
      <c r="CNO3" s="42"/>
      <c r="CNP3" s="42"/>
      <c r="CNQ3" s="42"/>
      <c r="CNR3" s="42"/>
      <c r="CNS3" s="42"/>
      <c r="CNT3" s="42"/>
      <c r="CNU3" s="77"/>
      <c r="CNV3" s="44" t="s">
        <v>136</v>
      </c>
      <c r="CNW3" s="42"/>
      <c r="CNX3" s="42"/>
      <c r="CNY3" s="42"/>
      <c r="CNZ3" s="42"/>
      <c r="COA3" s="42"/>
      <c r="COB3" s="42"/>
      <c r="COC3" s="42"/>
      <c r="COD3" s="42"/>
      <c r="COE3" s="42"/>
      <c r="COF3" s="42"/>
      <c r="COG3" s="42"/>
      <c r="COH3" s="42"/>
      <c r="COI3" s="42"/>
      <c r="COJ3" s="42"/>
      <c r="COK3" s="77"/>
      <c r="COL3" s="44" t="s">
        <v>136</v>
      </c>
      <c r="COM3" s="42"/>
      <c r="CON3" s="42"/>
      <c r="COO3" s="42"/>
      <c r="COP3" s="42"/>
      <c r="COQ3" s="42"/>
      <c r="COR3" s="42"/>
      <c r="COS3" s="42"/>
      <c r="COT3" s="42"/>
      <c r="COU3" s="42"/>
      <c r="COV3" s="42"/>
      <c r="COW3" s="42"/>
      <c r="COX3" s="42"/>
      <c r="COY3" s="42"/>
      <c r="COZ3" s="42"/>
      <c r="CPA3" s="77"/>
      <c r="CPB3" s="44" t="s">
        <v>136</v>
      </c>
      <c r="CPC3" s="42"/>
      <c r="CPD3" s="42"/>
      <c r="CPE3" s="42"/>
      <c r="CPF3" s="42"/>
      <c r="CPG3" s="42"/>
      <c r="CPH3" s="42"/>
      <c r="CPI3" s="42"/>
      <c r="CPJ3" s="42"/>
      <c r="CPK3" s="42"/>
      <c r="CPL3" s="42"/>
      <c r="CPM3" s="42"/>
      <c r="CPN3" s="42"/>
      <c r="CPO3" s="42"/>
      <c r="CPP3" s="42"/>
      <c r="CPQ3" s="77"/>
      <c r="CPR3" s="44" t="s">
        <v>136</v>
      </c>
      <c r="CPS3" s="42"/>
      <c r="CPT3" s="42"/>
      <c r="CPU3" s="42"/>
      <c r="CPV3" s="42"/>
      <c r="CPW3" s="42"/>
      <c r="CPX3" s="42"/>
      <c r="CPY3" s="42"/>
      <c r="CPZ3" s="42"/>
      <c r="CQA3" s="42"/>
      <c r="CQB3" s="42"/>
      <c r="CQC3" s="42"/>
      <c r="CQD3" s="42"/>
      <c r="CQE3" s="42"/>
      <c r="CQF3" s="42"/>
      <c r="CQG3" s="77"/>
      <c r="CQH3" s="44" t="s">
        <v>136</v>
      </c>
      <c r="CQI3" s="42"/>
      <c r="CQJ3" s="42"/>
      <c r="CQK3" s="42"/>
      <c r="CQL3" s="42"/>
      <c r="CQM3" s="42"/>
      <c r="CQN3" s="42"/>
      <c r="CQO3" s="42"/>
      <c r="CQP3" s="42"/>
      <c r="CQQ3" s="42"/>
      <c r="CQR3" s="42"/>
      <c r="CQS3" s="42"/>
      <c r="CQT3" s="42"/>
      <c r="CQU3" s="42"/>
      <c r="CQV3" s="42"/>
      <c r="CQW3" s="77"/>
      <c r="CQX3" s="44" t="s">
        <v>136</v>
      </c>
      <c r="CQY3" s="42"/>
      <c r="CQZ3" s="42"/>
      <c r="CRA3" s="42"/>
      <c r="CRB3" s="42"/>
      <c r="CRC3" s="42"/>
      <c r="CRD3" s="42"/>
      <c r="CRE3" s="42"/>
      <c r="CRF3" s="42"/>
      <c r="CRG3" s="42"/>
      <c r="CRH3" s="42"/>
      <c r="CRI3" s="42"/>
      <c r="CRJ3" s="42"/>
      <c r="CRK3" s="42"/>
      <c r="CRL3" s="42"/>
      <c r="CRM3" s="77"/>
      <c r="CRN3" s="44" t="s">
        <v>136</v>
      </c>
      <c r="CRO3" s="42"/>
      <c r="CRP3" s="42"/>
      <c r="CRQ3" s="42"/>
      <c r="CRR3" s="42"/>
      <c r="CRS3" s="42"/>
      <c r="CRT3" s="42"/>
      <c r="CRU3" s="42"/>
      <c r="CRV3" s="42"/>
      <c r="CRW3" s="42"/>
      <c r="CRX3" s="42"/>
      <c r="CRY3" s="42"/>
      <c r="CRZ3" s="42"/>
      <c r="CSA3" s="42"/>
      <c r="CSB3" s="42"/>
      <c r="CSC3" s="77"/>
      <c r="CSD3" s="44" t="s">
        <v>136</v>
      </c>
      <c r="CSE3" s="42"/>
      <c r="CSF3" s="42"/>
      <c r="CSG3" s="42"/>
      <c r="CSH3" s="42"/>
      <c r="CSI3" s="42"/>
      <c r="CSJ3" s="42"/>
      <c r="CSK3" s="42"/>
      <c r="CSL3" s="42"/>
      <c r="CSM3" s="42"/>
      <c r="CSN3" s="42"/>
      <c r="CSO3" s="42"/>
      <c r="CSP3" s="42"/>
      <c r="CSQ3" s="42"/>
      <c r="CSR3" s="42"/>
      <c r="CSS3" s="77"/>
      <c r="CST3" s="44" t="s">
        <v>136</v>
      </c>
      <c r="CSU3" s="42"/>
      <c r="CSV3" s="42"/>
      <c r="CSW3" s="42"/>
      <c r="CSX3" s="42"/>
      <c r="CSY3" s="42"/>
      <c r="CSZ3" s="42"/>
      <c r="CTA3" s="42"/>
      <c r="CTB3" s="42"/>
      <c r="CTC3" s="42"/>
      <c r="CTD3" s="42"/>
      <c r="CTE3" s="42"/>
      <c r="CTF3" s="42"/>
      <c r="CTG3" s="42"/>
      <c r="CTH3" s="42"/>
      <c r="CTI3" s="77"/>
      <c r="CTJ3" s="44" t="s">
        <v>136</v>
      </c>
      <c r="CTK3" s="42"/>
      <c r="CTL3" s="42"/>
      <c r="CTM3" s="42"/>
      <c r="CTN3" s="42"/>
      <c r="CTO3" s="42"/>
      <c r="CTP3" s="42"/>
      <c r="CTQ3" s="42"/>
      <c r="CTR3" s="42"/>
      <c r="CTS3" s="42"/>
      <c r="CTT3" s="42"/>
      <c r="CTU3" s="42"/>
      <c r="CTV3" s="42"/>
      <c r="CTW3" s="42"/>
      <c r="CTX3" s="42"/>
      <c r="CTY3" s="77"/>
      <c r="CTZ3" s="44" t="s">
        <v>136</v>
      </c>
      <c r="CUA3" s="42"/>
      <c r="CUB3" s="42"/>
      <c r="CUC3" s="42"/>
      <c r="CUD3" s="42"/>
      <c r="CUE3" s="42"/>
      <c r="CUF3" s="42"/>
      <c r="CUG3" s="42"/>
      <c r="CUH3" s="42"/>
      <c r="CUI3" s="42"/>
      <c r="CUJ3" s="42"/>
      <c r="CUK3" s="42"/>
      <c r="CUL3" s="42"/>
      <c r="CUM3" s="42"/>
      <c r="CUN3" s="42"/>
      <c r="CUO3" s="77"/>
      <c r="CUP3" s="44" t="s">
        <v>136</v>
      </c>
      <c r="CUQ3" s="42"/>
      <c r="CUR3" s="42"/>
      <c r="CUS3" s="42"/>
      <c r="CUT3" s="42"/>
      <c r="CUU3" s="42"/>
      <c r="CUV3" s="42"/>
      <c r="CUW3" s="42"/>
      <c r="CUX3" s="42"/>
      <c r="CUY3" s="42"/>
      <c r="CUZ3" s="42"/>
      <c r="CVA3" s="42"/>
      <c r="CVB3" s="42"/>
      <c r="CVC3" s="42"/>
      <c r="CVD3" s="42"/>
      <c r="CVE3" s="77"/>
      <c r="CVF3" s="44" t="s">
        <v>136</v>
      </c>
      <c r="CVG3" s="42"/>
      <c r="CVH3" s="42"/>
      <c r="CVI3" s="42"/>
      <c r="CVJ3" s="42"/>
      <c r="CVK3" s="42"/>
      <c r="CVL3" s="42"/>
      <c r="CVM3" s="42"/>
      <c r="CVN3" s="42"/>
      <c r="CVO3" s="42"/>
      <c r="CVP3" s="42"/>
      <c r="CVQ3" s="42"/>
      <c r="CVR3" s="42"/>
      <c r="CVS3" s="42"/>
      <c r="CVT3" s="42"/>
      <c r="CVU3" s="77"/>
      <c r="CVV3" s="44" t="s">
        <v>136</v>
      </c>
      <c r="CVW3" s="42"/>
      <c r="CVX3" s="42"/>
      <c r="CVY3" s="42"/>
      <c r="CVZ3" s="42"/>
      <c r="CWA3" s="42"/>
      <c r="CWB3" s="42"/>
      <c r="CWC3" s="42"/>
      <c r="CWD3" s="42"/>
      <c r="CWE3" s="42"/>
      <c r="CWF3" s="42"/>
      <c r="CWG3" s="42"/>
      <c r="CWH3" s="42"/>
      <c r="CWI3" s="42"/>
      <c r="CWJ3" s="42"/>
      <c r="CWK3" s="77"/>
      <c r="CWL3" s="44" t="s">
        <v>136</v>
      </c>
      <c r="CWM3" s="42"/>
      <c r="CWN3" s="42"/>
      <c r="CWO3" s="42"/>
      <c r="CWP3" s="42"/>
      <c r="CWQ3" s="42"/>
      <c r="CWR3" s="42"/>
      <c r="CWS3" s="42"/>
      <c r="CWT3" s="42"/>
      <c r="CWU3" s="42"/>
      <c r="CWV3" s="42"/>
      <c r="CWW3" s="42"/>
      <c r="CWX3" s="42"/>
      <c r="CWY3" s="42"/>
      <c r="CWZ3" s="42"/>
      <c r="CXA3" s="77"/>
      <c r="CXB3" s="44" t="s">
        <v>136</v>
      </c>
      <c r="CXC3" s="42"/>
      <c r="CXD3" s="42"/>
      <c r="CXE3" s="42"/>
      <c r="CXF3" s="42"/>
      <c r="CXG3" s="42"/>
      <c r="CXH3" s="42"/>
      <c r="CXI3" s="42"/>
      <c r="CXJ3" s="42"/>
      <c r="CXK3" s="42"/>
      <c r="CXL3" s="42"/>
      <c r="CXM3" s="42"/>
      <c r="CXN3" s="42"/>
      <c r="CXO3" s="42"/>
      <c r="CXP3" s="42"/>
      <c r="CXQ3" s="77"/>
      <c r="CXR3" s="44" t="s">
        <v>136</v>
      </c>
      <c r="CXS3" s="42"/>
      <c r="CXT3" s="42"/>
      <c r="CXU3" s="42"/>
      <c r="CXV3" s="42"/>
      <c r="CXW3" s="42"/>
      <c r="CXX3" s="42"/>
      <c r="CXY3" s="42"/>
      <c r="CXZ3" s="42"/>
      <c r="CYA3" s="42"/>
      <c r="CYB3" s="42"/>
      <c r="CYC3" s="42"/>
      <c r="CYD3" s="42"/>
      <c r="CYE3" s="42"/>
      <c r="CYF3" s="42"/>
      <c r="CYG3" s="77"/>
      <c r="CYH3" s="44" t="s">
        <v>136</v>
      </c>
      <c r="CYI3" s="42"/>
      <c r="CYJ3" s="42"/>
      <c r="CYK3" s="42"/>
      <c r="CYL3" s="42"/>
      <c r="CYM3" s="42"/>
      <c r="CYN3" s="42"/>
      <c r="CYO3" s="42"/>
      <c r="CYP3" s="42"/>
      <c r="CYQ3" s="42"/>
      <c r="CYR3" s="42"/>
      <c r="CYS3" s="42"/>
      <c r="CYT3" s="42"/>
      <c r="CYU3" s="42"/>
      <c r="CYV3" s="42"/>
      <c r="CYW3" s="77"/>
      <c r="CYX3" s="44" t="s">
        <v>136</v>
      </c>
      <c r="CYY3" s="42"/>
      <c r="CYZ3" s="42"/>
      <c r="CZA3" s="42"/>
      <c r="CZB3" s="42"/>
      <c r="CZC3" s="42"/>
      <c r="CZD3" s="42"/>
      <c r="CZE3" s="42"/>
      <c r="CZF3" s="42"/>
      <c r="CZG3" s="42"/>
      <c r="CZH3" s="42"/>
      <c r="CZI3" s="42"/>
      <c r="CZJ3" s="42"/>
      <c r="CZK3" s="42"/>
      <c r="CZL3" s="42"/>
      <c r="CZM3" s="77"/>
      <c r="CZN3" s="44" t="s">
        <v>136</v>
      </c>
      <c r="CZO3" s="42"/>
      <c r="CZP3" s="42"/>
      <c r="CZQ3" s="42"/>
      <c r="CZR3" s="42"/>
      <c r="CZS3" s="42"/>
      <c r="CZT3" s="42"/>
      <c r="CZU3" s="42"/>
      <c r="CZV3" s="42"/>
      <c r="CZW3" s="42"/>
      <c r="CZX3" s="42"/>
      <c r="CZY3" s="42"/>
      <c r="CZZ3" s="42"/>
      <c r="DAA3" s="42"/>
      <c r="DAB3" s="42"/>
      <c r="DAC3" s="77"/>
      <c r="DAD3" s="44" t="s">
        <v>136</v>
      </c>
      <c r="DAE3" s="42"/>
      <c r="DAF3" s="42"/>
      <c r="DAG3" s="42"/>
      <c r="DAH3" s="42"/>
      <c r="DAI3" s="42"/>
      <c r="DAJ3" s="42"/>
      <c r="DAK3" s="42"/>
      <c r="DAL3" s="42"/>
      <c r="DAM3" s="42"/>
      <c r="DAN3" s="42"/>
      <c r="DAO3" s="42"/>
      <c r="DAP3" s="42"/>
      <c r="DAQ3" s="42"/>
      <c r="DAR3" s="42"/>
      <c r="DAS3" s="77"/>
      <c r="DAT3" s="44" t="s">
        <v>136</v>
      </c>
      <c r="DAU3" s="42"/>
      <c r="DAV3" s="42"/>
      <c r="DAW3" s="42"/>
      <c r="DAX3" s="42"/>
      <c r="DAY3" s="42"/>
      <c r="DAZ3" s="42"/>
      <c r="DBA3" s="42"/>
      <c r="DBB3" s="42"/>
      <c r="DBC3" s="42"/>
      <c r="DBD3" s="42"/>
      <c r="DBE3" s="42"/>
      <c r="DBF3" s="42"/>
      <c r="DBG3" s="42"/>
      <c r="DBH3" s="42"/>
      <c r="DBI3" s="77"/>
      <c r="DBJ3" s="44" t="s">
        <v>136</v>
      </c>
      <c r="DBK3" s="42"/>
      <c r="DBL3" s="42"/>
      <c r="DBM3" s="42"/>
      <c r="DBN3" s="42"/>
      <c r="DBO3" s="42"/>
      <c r="DBP3" s="42"/>
      <c r="DBQ3" s="42"/>
      <c r="DBR3" s="42"/>
      <c r="DBS3" s="42"/>
      <c r="DBT3" s="42"/>
      <c r="DBU3" s="42"/>
      <c r="DBV3" s="42"/>
      <c r="DBW3" s="42"/>
      <c r="DBX3" s="42"/>
      <c r="DBY3" s="77"/>
      <c r="DBZ3" s="44" t="s">
        <v>136</v>
      </c>
      <c r="DCA3" s="42"/>
      <c r="DCB3" s="42"/>
      <c r="DCC3" s="42"/>
      <c r="DCD3" s="42"/>
      <c r="DCE3" s="42"/>
      <c r="DCF3" s="42"/>
      <c r="DCG3" s="42"/>
      <c r="DCH3" s="42"/>
      <c r="DCI3" s="42"/>
      <c r="DCJ3" s="42"/>
      <c r="DCK3" s="42"/>
      <c r="DCL3" s="42"/>
      <c r="DCM3" s="42"/>
      <c r="DCN3" s="42"/>
      <c r="DCO3" s="77"/>
      <c r="DCP3" s="44" t="s">
        <v>136</v>
      </c>
      <c r="DCQ3" s="42"/>
      <c r="DCR3" s="42"/>
      <c r="DCS3" s="42"/>
      <c r="DCT3" s="42"/>
      <c r="DCU3" s="42"/>
      <c r="DCV3" s="42"/>
      <c r="DCW3" s="42"/>
      <c r="DCX3" s="42"/>
      <c r="DCY3" s="42"/>
      <c r="DCZ3" s="42"/>
      <c r="DDA3" s="42"/>
      <c r="DDB3" s="42"/>
      <c r="DDC3" s="42"/>
      <c r="DDD3" s="42"/>
      <c r="DDE3" s="77"/>
      <c r="DDF3" s="44" t="s">
        <v>136</v>
      </c>
      <c r="DDG3" s="42"/>
      <c r="DDH3" s="42"/>
      <c r="DDI3" s="42"/>
      <c r="DDJ3" s="42"/>
      <c r="DDK3" s="42"/>
      <c r="DDL3" s="42"/>
      <c r="DDM3" s="42"/>
      <c r="DDN3" s="42"/>
      <c r="DDO3" s="42"/>
      <c r="DDP3" s="42"/>
      <c r="DDQ3" s="42"/>
      <c r="DDR3" s="42"/>
      <c r="DDS3" s="42"/>
      <c r="DDT3" s="42"/>
      <c r="DDU3" s="77"/>
      <c r="DDV3" s="44" t="s">
        <v>136</v>
      </c>
      <c r="DDW3" s="42"/>
      <c r="DDX3" s="42"/>
      <c r="DDY3" s="42"/>
      <c r="DDZ3" s="42"/>
      <c r="DEA3" s="42"/>
      <c r="DEB3" s="42"/>
      <c r="DEC3" s="42"/>
      <c r="DED3" s="42"/>
      <c r="DEE3" s="42"/>
      <c r="DEF3" s="42"/>
      <c r="DEG3" s="42"/>
      <c r="DEH3" s="42"/>
      <c r="DEI3" s="42"/>
      <c r="DEJ3" s="42"/>
      <c r="DEK3" s="77"/>
      <c r="DEL3" s="44" t="s">
        <v>136</v>
      </c>
      <c r="DEM3" s="42"/>
      <c r="DEN3" s="42"/>
      <c r="DEO3" s="42"/>
      <c r="DEP3" s="42"/>
      <c r="DEQ3" s="42"/>
      <c r="DER3" s="42"/>
      <c r="DES3" s="42"/>
      <c r="DET3" s="42"/>
      <c r="DEU3" s="42"/>
      <c r="DEV3" s="42"/>
      <c r="DEW3" s="42"/>
      <c r="DEX3" s="42"/>
      <c r="DEY3" s="42"/>
      <c r="DEZ3" s="42"/>
      <c r="DFA3" s="77"/>
      <c r="DFB3" s="44" t="s">
        <v>136</v>
      </c>
      <c r="DFC3" s="42"/>
      <c r="DFD3" s="42"/>
      <c r="DFE3" s="42"/>
      <c r="DFF3" s="42"/>
      <c r="DFG3" s="42"/>
      <c r="DFH3" s="42"/>
      <c r="DFI3" s="42"/>
      <c r="DFJ3" s="42"/>
      <c r="DFK3" s="42"/>
      <c r="DFL3" s="42"/>
      <c r="DFM3" s="42"/>
      <c r="DFN3" s="42"/>
      <c r="DFO3" s="42"/>
      <c r="DFP3" s="42"/>
      <c r="DFQ3" s="77"/>
      <c r="DFR3" s="44" t="s">
        <v>136</v>
      </c>
      <c r="DFS3" s="42"/>
      <c r="DFT3" s="42"/>
      <c r="DFU3" s="42"/>
      <c r="DFV3" s="42"/>
      <c r="DFW3" s="42"/>
      <c r="DFX3" s="42"/>
      <c r="DFY3" s="42"/>
      <c r="DFZ3" s="42"/>
      <c r="DGA3" s="42"/>
      <c r="DGB3" s="42"/>
      <c r="DGC3" s="42"/>
      <c r="DGD3" s="42"/>
      <c r="DGE3" s="42"/>
      <c r="DGF3" s="42"/>
      <c r="DGG3" s="77"/>
      <c r="DGH3" s="44" t="s">
        <v>136</v>
      </c>
      <c r="DGI3" s="42"/>
      <c r="DGJ3" s="42"/>
      <c r="DGK3" s="42"/>
      <c r="DGL3" s="42"/>
      <c r="DGM3" s="42"/>
      <c r="DGN3" s="42"/>
      <c r="DGO3" s="42"/>
      <c r="DGP3" s="42"/>
      <c r="DGQ3" s="42"/>
      <c r="DGR3" s="42"/>
      <c r="DGS3" s="42"/>
      <c r="DGT3" s="42"/>
      <c r="DGU3" s="42"/>
      <c r="DGV3" s="42"/>
      <c r="DGW3" s="77"/>
      <c r="DGX3" s="44" t="s">
        <v>136</v>
      </c>
      <c r="DGY3" s="42"/>
      <c r="DGZ3" s="42"/>
      <c r="DHA3" s="42"/>
      <c r="DHB3" s="42"/>
      <c r="DHC3" s="42"/>
      <c r="DHD3" s="42"/>
      <c r="DHE3" s="42"/>
      <c r="DHF3" s="42"/>
      <c r="DHG3" s="42"/>
      <c r="DHH3" s="42"/>
      <c r="DHI3" s="42"/>
      <c r="DHJ3" s="42"/>
      <c r="DHK3" s="42"/>
      <c r="DHL3" s="42"/>
      <c r="DHM3" s="77"/>
      <c r="DHN3" s="44" t="s">
        <v>136</v>
      </c>
      <c r="DHO3" s="42"/>
      <c r="DHP3" s="42"/>
      <c r="DHQ3" s="42"/>
      <c r="DHR3" s="42"/>
      <c r="DHS3" s="42"/>
      <c r="DHT3" s="42"/>
      <c r="DHU3" s="42"/>
      <c r="DHV3" s="42"/>
      <c r="DHW3" s="42"/>
      <c r="DHX3" s="42"/>
      <c r="DHY3" s="42"/>
      <c r="DHZ3" s="42"/>
      <c r="DIA3" s="42"/>
      <c r="DIB3" s="42"/>
      <c r="DIC3" s="77"/>
      <c r="DID3" s="44" t="s">
        <v>136</v>
      </c>
      <c r="DIE3" s="42"/>
      <c r="DIF3" s="42"/>
      <c r="DIG3" s="42"/>
      <c r="DIH3" s="42"/>
      <c r="DII3" s="42"/>
      <c r="DIJ3" s="42"/>
      <c r="DIK3" s="42"/>
      <c r="DIL3" s="42"/>
      <c r="DIM3" s="42"/>
      <c r="DIN3" s="42"/>
      <c r="DIO3" s="42"/>
      <c r="DIP3" s="42"/>
      <c r="DIQ3" s="42"/>
      <c r="DIR3" s="42"/>
      <c r="DIS3" s="77"/>
      <c r="DIT3" s="44" t="s">
        <v>136</v>
      </c>
      <c r="DIU3" s="42"/>
      <c r="DIV3" s="42"/>
      <c r="DIW3" s="42"/>
      <c r="DIX3" s="42"/>
      <c r="DIY3" s="42"/>
      <c r="DIZ3" s="42"/>
      <c r="DJA3" s="42"/>
      <c r="DJB3" s="42"/>
      <c r="DJC3" s="42"/>
      <c r="DJD3" s="42"/>
      <c r="DJE3" s="42"/>
      <c r="DJF3" s="42"/>
      <c r="DJG3" s="42"/>
      <c r="DJH3" s="42"/>
      <c r="DJI3" s="77"/>
      <c r="DJJ3" s="44" t="s">
        <v>136</v>
      </c>
      <c r="DJK3" s="42"/>
      <c r="DJL3" s="42"/>
      <c r="DJM3" s="42"/>
      <c r="DJN3" s="42"/>
      <c r="DJO3" s="42"/>
      <c r="DJP3" s="42"/>
      <c r="DJQ3" s="42"/>
      <c r="DJR3" s="42"/>
      <c r="DJS3" s="42"/>
      <c r="DJT3" s="42"/>
      <c r="DJU3" s="42"/>
      <c r="DJV3" s="42"/>
      <c r="DJW3" s="42"/>
      <c r="DJX3" s="42"/>
      <c r="DJY3" s="77"/>
      <c r="DJZ3" s="44" t="s">
        <v>136</v>
      </c>
      <c r="DKA3" s="42"/>
      <c r="DKB3" s="42"/>
      <c r="DKC3" s="42"/>
      <c r="DKD3" s="42"/>
      <c r="DKE3" s="42"/>
      <c r="DKF3" s="42"/>
      <c r="DKG3" s="42"/>
      <c r="DKH3" s="42"/>
      <c r="DKI3" s="42"/>
      <c r="DKJ3" s="42"/>
      <c r="DKK3" s="42"/>
      <c r="DKL3" s="42"/>
      <c r="DKM3" s="42"/>
      <c r="DKN3" s="42"/>
      <c r="DKO3" s="77"/>
      <c r="DKP3" s="44" t="s">
        <v>136</v>
      </c>
      <c r="DKQ3" s="42"/>
      <c r="DKR3" s="42"/>
      <c r="DKS3" s="42"/>
      <c r="DKT3" s="42"/>
      <c r="DKU3" s="42"/>
      <c r="DKV3" s="42"/>
      <c r="DKW3" s="42"/>
      <c r="DKX3" s="42"/>
      <c r="DKY3" s="42"/>
      <c r="DKZ3" s="42"/>
      <c r="DLA3" s="42"/>
      <c r="DLB3" s="42"/>
      <c r="DLC3" s="42"/>
      <c r="DLD3" s="42"/>
      <c r="DLE3" s="77"/>
      <c r="DLF3" s="44" t="s">
        <v>136</v>
      </c>
      <c r="DLG3" s="42"/>
      <c r="DLH3" s="42"/>
      <c r="DLI3" s="42"/>
      <c r="DLJ3" s="42"/>
      <c r="DLK3" s="42"/>
      <c r="DLL3" s="42"/>
      <c r="DLM3" s="42"/>
      <c r="DLN3" s="42"/>
      <c r="DLO3" s="42"/>
      <c r="DLP3" s="42"/>
      <c r="DLQ3" s="42"/>
      <c r="DLR3" s="42"/>
      <c r="DLS3" s="42"/>
      <c r="DLT3" s="42"/>
      <c r="DLU3" s="77"/>
      <c r="DLV3" s="44" t="s">
        <v>136</v>
      </c>
      <c r="DLW3" s="42"/>
      <c r="DLX3" s="42"/>
      <c r="DLY3" s="42"/>
      <c r="DLZ3" s="42"/>
      <c r="DMA3" s="42"/>
      <c r="DMB3" s="42"/>
      <c r="DMC3" s="42"/>
      <c r="DMD3" s="42"/>
      <c r="DME3" s="42"/>
      <c r="DMF3" s="42"/>
      <c r="DMG3" s="42"/>
      <c r="DMH3" s="42"/>
      <c r="DMI3" s="42"/>
      <c r="DMJ3" s="42"/>
      <c r="DMK3" s="77"/>
      <c r="DML3" s="44" t="s">
        <v>136</v>
      </c>
      <c r="DMM3" s="42"/>
      <c r="DMN3" s="42"/>
      <c r="DMO3" s="42"/>
      <c r="DMP3" s="42"/>
      <c r="DMQ3" s="42"/>
      <c r="DMR3" s="42"/>
      <c r="DMS3" s="42"/>
      <c r="DMT3" s="42"/>
      <c r="DMU3" s="42"/>
      <c r="DMV3" s="42"/>
      <c r="DMW3" s="42"/>
      <c r="DMX3" s="42"/>
      <c r="DMY3" s="42"/>
      <c r="DMZ3" s="42"/>
      <c r="DNA3" s="77"/>
      <c r="DNB3" s="44" t="s">
        <v>136</v>
      </c>
      <c r="DNC3" s="42"/>
      <c r="DND3" s="42"/>
      <c r="DNE3" s="42"/>
      <c r="DNF3" s="42"/>
      <c r="DNG3" s="42"/>
      <c r="DNH3" s="42"/>
      <c r="DNI3" s="42"/>
      <c r="DNJ3" s="42"/>
      <c r="DNK3" s="42"/>
      <c r="DNL3" s="42"/>
      <c r="DNM3" s="42"/>
      <c r="DNN3" s="42"/>
      <c r="DNO3" s="42"/>
      <c r="DNP3" s="42"/>
      <c r="DNQ3" s="77"/>
      <c r="DNR3" s="44" t="s">
        <v>136</v>
      </c>
      <c r="DNS3" s="42"/>
      <c r="DNT3" s="42"/>
      <c r="DNU3" s="42"/>
      <c r="DNV3" s="42"/>
      <c r="DNW3" s="42"/>
      <c r="DNX3" s="42"/>
      <c r="DNY3" s="42"/>
      <c r="DNZ3" s="42"/>
      <c r="DOA3" s="42"/>
      <c r="DOB3" s="42"/>
      <c r="DOC3" s="42"/>
      <c r="DOD3" s="42"/>
      <c r="DOE3" s="42"/>
      <c r="DOF3" s="42"/>
      <c r="DOG3" s="77"/>
      <c r="DOH3" s="44" t="s">
        <v>136</v>
      </c>
      <c r="DOI3" s="42"/>
      <c r="DOJ3" s="42"/>
      <c r="DOK3" s="42"/>
      <c r="DOL3" s="42"/>
      <c r="DOM3" s="42"/>
      <c r="DON3" s="42"/>
      <c r="DOO3" s="42"/>
      <c r="DOP3" s="42"/>
      <c r="DOQ3" s="42"/>
      <c r="DOR3" s="42"/>
      <c r="DOS3" s="42"/>
      <c r="DOT3" s="42"/>
      <c r="DOU3" s="42"/>
      <c r="DOV3" s="42"/>
      <c r="DOW3" s="77"/>
      <c r="DOX3" s="44" t="s">
        <v>136</v>
      </c>
      <c r="DOY3" s="42"/>
      <c r="DOZ3" s="42"/>
      <c r="DPA3" s="42"/>
      <c r="DPB3" s="42"/>
      <c r="DPC3" s="42"/>
      <c r="DPD3" s="42"/>
      <c r="DPE3" s="42"/>
      <c r="DPF3" s="42"/>
      <c r="DPG3" s="42"/>
      <c r="DPH3" s="42"/>
      <c r="DPI3" s="42"/>
      <c r="DPJ3" s="42"/>
      <c r="DPK3" s="42"/>
      <c r="DPL3" s="42"/>
      <c r="DPM3" s="77"/>
      <c r="DPN3" s="44" t="s">
        <v>136</v>
      </c>
      <c r="DPO3" s="42"/>
      <c r="DPP3" s="42"/>
      <c r="DPQ3" s="42"/>
      <c r="DPR3" s="42"/>
      <c r="DPS3" s="42"/>
      <c r="DPT3" s="42"/>
      <c r="DPU3" s="42"/>
      <c r="DPV3" s="42"/>
      <c r="DPW3" s="42"/>
      <c r="DPX3" s="42"/>
      <c r="DPY3" s="42"/>
      <c r="DPZ3" s="42"/>
      <c r="DQA3" s="42"/>
      <c r="DQB3" s="42"/>
      <c r="DQC3" s="77"/>
      <c r="DQD3" s="44" t="s">
        <v>136</v>
      </c>
      <c r="DQE3" s="42"/>
      <c r="DQF3" s="42"/>
      <c r="DQG3" s="42"/>
      <c r="DQH3" s="42"/>
      <c r="DQI3" s="42"/>
      <c r="DQJ3" s="42"/>
      <c r="DQK3" s="42"/>
      <c r="DQL3" s="42"/>
      <c r="DQM3" s="42"/>
      <c r="DQN3" s="42"/>
      <c r="DQO3" s="42"/>
      <c r="DQP3" s="42"/>
      <c r="DQQ3" s="42"/>
      <c r="DQR3" s="42"/>
      <c r="DQS3" s="77"/>
      <c r="DQT3" s="44" t="s">
        <v>136</v>
      </c>
      <c r="DQU3" s="42"/>
      <c r="DQV3" s="42"/>
      <c r="DQW3" s="42"/>
      <c r="DQX3" s="42"/>
      <c r="DQY3" s="42"/>
      <c r="DQZ3" s="42"/>
      <c r="DRA3" s="42"/>
      <c r="DRB3" s="42"/>
      <c r="DRC3" s="42"/>
      <c r="DRD3" s="42"/>
      <c r="DRE3" s="42"/>
      <c r="DRF3" s="42"/>
      <c r="DRG3" s="42"/>
      <c r="DRH3" s="42"/>
      <c r="DRI3" s="77"/>
      <c r="DRJ3" s="44" t="s">
        <v>136</v>
      </c>
      <c r="DRK3" s="42"/>
      <c r="DRL3" s="42"/>
      <c r="DRM3" s="42"/>
      <c r="DRN3" s="42"/>
      <c r="DRO3" s="42"/>
      <c r="DRP3" s="42"/>
      <c r="DRQ3" s="42"/>
      <c r="DRR3" s="42"/>
      <c r="DRS3" s="42"/>
      <c r="DRT3" s="42"/>
      <c r="DRU3" s="42"/>
      <c r="DRV3" s="42"/>
      <c r="DRW3" s="42"/>
      <c r="DRX3" s="42"/>
      <c r="DRY3" s="77"/>
      <c r="DRZ3" s="44" t="s">
        <v>136</v>
      </c>
      <c r="DSA3" s="42"/>
      <c r="DSB3" s="42"/>
      <c r="DSC3" s="42"/>
      <c r="DSD3" s="42"/>
      <c r="DSE3" s="42"/>
      <c r="DSF3" s="42"/>
      <c r="DSG3" s="42"/>
      <c r="DSH3" s="42"/>
      <c r="DSI3" s="42"/>
      <c r="DSJ3" s="42"/>
      <c r="DSK3" s="42"/>
      <c r="DSL3" s="42"/>
      <c r="DSM3" s="42"/>
      <c r="DSN3" s="42"/>
      <c r="DSO3" s="77"/>
      <c r="DSP3" s="44" t="s">
        <v>136</v>
      </c>
      <c r="DSQ3" s="42"/>
      <c r="DSR3" s="42"/>
      <c r="DSS3" s="42"/>
      <c r="DST3" s="42"/>
      <c r="DSU3" s="42"/>
      <c r="DSV3" s="42"/>
      <c r="DSW3" s="42"/>
      <c r="DSX3" s="42"/>
      <c r="DSY3" s="42"/>
      <c r="DSZ3" s="42"/>
      <c r="DTA3" s="42"/>
      <c r="DTB3" s="42"/>
      <c r="DTC3" s="42"/>
      <c r="DTD3" s="42"/>
      <c r="DTE3" s="77"/>
      <c r="DTF3" s="44" t="s">
        <v>136</v>
      </c>
      <c r="DTG3" s="42"/>
      <c r="DTH3" s="42"/>
      <c r="DTI3" s="42"/>
      <c r="DTJ3" s="42"/>
      <c r="DTK3" s="42"/>
      <c r="DTL3" s="42"/>
      <c r="DTM3" s="42"/>
      <c r="DTN3" s="42"/>
      <c r="DTO3" s="42"/>
      <c r="DTP3" s="42"/>
      <c r="DTQ3" s="42"/>
      <c r="DTR3" s="42"/>
      <c r="DTS3" s="42"/>
      <c r="DTT3" s="42"/>
      <c r="DTU3" s="77"/>
      <c r="DTV3" s="44" t="s">
        <v>136</v>
      </c>
      <c r="DTW3" s="42"/>
      <c r="DTX3" s="42"/>
      <c r="DTY3" s="42"/>
      <c r="DTZ3" s="42"/>
      <c r="DUA3" s="42"/>
      <c r="DUB3" s="42"/>
      <c r="DUC3" s="42"/>
      <c r="DUD3" s="42"/>
      <c r="DUE3" s="42"/>
      <c r="DUF3" s="42"/>
      <c r="DUG3" s="42"/>
      <c r="DUH3" s="42"/>
      <c r="DUI3" s="42"/>
      <c r="DUJ3" s="42"/>
      <c r="DUK3" s="77"/>
      <c r="DUL3" s="44" t="s">
        <v>136</v>
      </c>
      <c r="DUM3" s="42"/>
      <c r="DUN3" s="42"/>
      <c r="DUO3" s="42"/>
      <c r="DUP3" s="42"/>
      <c r="DUQ3" s="42"/>
      <c r="DUR3" s="42"/>
      <c r="DUS3" s="42"/>
      <c r="DUT3" s="42"/>
      <c r="DUU3" s="42"/>
      <c r="DUV3" s="42"/>
      <c r="DUW3" s="42"/>
      <c r="DUX3" s="42"/>
      <c r="DUY3" s="42"/>
      <c r="DUZ3" s="42"/>
      <c r="DVA3" s="77"/>
      <c r="DVB3" s="44" t="s">
        <v>136</v>
      </c>
      <c r="DVC3" s="42"/>
      <c r="DVD3" s="42"/>
      <c r="DVE3" s="42"/>
      <c r="DVF3" s="42"/>
      <c r="DVG3" s="42"/>
      <c r="DVH3" s="42"/>
      <c r="DVI3" s="42"/>
      <c r="DVJ3" s="42"/>
      <c r="DVK3" s="42"/>
      <c r="DVL3" s="42"/>
      <c r="DVM3" s="42"/>
      <c r="DVN3" s="42"/>
      <c r="DVO3" s="42"/>
      <c r="DVP3" s="42"/>
      <c r="DVQ3" s="77"/>
      <c r="DVR3" s="44" t="s">
        <v>136</v>
      </c>
      <c r="DVS3" s="42"/>
      <c r="DVT3" s="42"/>
      <c r="DVU3" s="42"/>
      <c r="DVV3" s="42"/>
      <c r="DVW3" s="42"/>
      <c r="DVX3" s="42"/>
      <c r="DVY3" s="42"/>
      <c r="DVZ3" s="42"/>
      <c r="DWA3" s="42"/>
      <c r="DWB3" s="42"/>
      <c r="DWC3" s="42"/>
      <c r="DWD3" s="42"/>
      <c r="DWE3" s="42"/>
      <c r="DWF3" s="42"/>
      <c r="DWG3" s="77"/>
      <c r="DWH3" s="44" t="s">
        <v>136</v>
      </c>
      <c r="DWI3" s="42"/>
      <c r="DWJ3" s="42"/>
      <c r="DWK3" s="42"/>
      <c r="DWL3" s="42"/>
      <c r="DWM3" s="42"/>
      <c r="DWN3" s="42"/>
      <c r="DWO3" s="42"/>
      <c r="DWP3" s="42"/>
      <c r="DWQ3" s="42"/>
      <c r="DWR3" s="42"/>
      <c r="DWS3" s="42"/>
      <c r="DWT3" s="42"/>
      <c r="DWU3" s="42"/>
      <c r="DWV3" s="42"/>
      <c r="DWW3" s="77"/>
      <c r="DWX3" s="44" t="s">
        <v>136</v>
      </c>
      <c r="DWY3" s="42"/>
      <c r="DWZ3" s="42"/>
      <c r="DXA3" s="42"/>
      <c r="DXB3" s="42"/>
      <c r="DXC3" s="42"/>
      <c r="DXD3" s="42"/>
      <c r="DXE3" s="42"/>
      <c r="DXF3" s="42"/>
      <c r="DXG3" s="42"/>
      <c r="DXH3" s="42"/>
      <c r="DXI3" s="42"/>
      <c r="DXJ3" s="42"/>
      <c r="DXK3" s="42"/>
      <c r="DXL3" s="42"/>
      <c r="DXM3" s="77"/>
      <c r="DXN3" s="44" t="s">
        <v>136</v>
      </c>
      <c r="DXO3" s="42"/>
      <c r="DXP3" s="42"/>
      <c r="DXQ3" s="42"/>
      <c r="DXR3" s="42"/>
      <c r="DXS3" s="42"/>
      <c r="DXT3" s="42"/>
      <c r="DXU3" s="42"/>
      <c r="DXV3" s="42"/>
      <c r="DXW3" s="42"/>
      <c r="DXX3" s="42"/>
      <c r="DXY3" s="42"/>
      <c r="DXZ3" s="42"/>
      <c r="DYA3" s="42"/>
      <c r="DYB3" s="42"/>
      <c r="DYC3" s="77"/>
      <c r="DYD3" s="44" t="s">
        <v>136</v>
      </c>
      <c r="DYE3" s="42"/>
      <c r="DYF3" s="42"/>
      <c r="DYG3" s="42"/>
      <c r="DYH3" s="42"/>
      <c r="DYI3" s="42"/>
      <c r="DYJ3" s="42"/>
      <c r="DYK3" s="42"/>
      <c r="DYL3" s="42"/>
      <c r="DYM3" s="42"/>
      <c r="DYN3" s="42"/>
      <c r="DYO3" s="42"/>
      <c r="DYP3" s="42"/>
      <c r="DYQ3" s="42"/>
      <c r="DYR3" s="42"/>
      <c r="DYS3" s="77"/>
      <c r="DYT3" s="44" t="s">
        <v>136</v>
      </c>
      <c r="DYU3" s="42"/>
      <c r="DYV3" s="42"/>
      <c r="DYW3" s="42"/>
      <c r="DYX3" s="42"/>
      <c r="DYY3" s="42"/>
      <c r="DYZ3" s="42"/>
      <c r="DZA3" s="42"/>
      <c r="DZB3" s="42"/>
      <c r="DZC3" s="42"/>
      <c r="DZD3" s="42"/>
      <c r="DZE3" s="42"/>
      <c r="DZF3" s="42"/>
      <c r="DZG3" s="42"/>
      <c r="DZH3" s="42"/>
      <c r="DZI3" s="77"/>
      <c r="DZJ3" s="44" t="s">
        <v>136</v>
      </c>
      <c r="DZK3" s="42"/>
      <c r="DZL3" s="42"/>
      <c r="DZM3" s="42"/>
      <c r="DZN3" s="42"/>
      <c r="DZO3" s="42"/>
      <c r="DZP3" s="42"/>
      <c r="DZQ3" s="42"/>
      <c r="DZR3" s="42"/>
      <c r="DZS3" s="42"/>
      <c r="DZT3" s="42"/>
      <c r="DZU3" s="42"/>
      <c r="DZV3" s="42"/>
      <c r="DZW3" s="42"/>
      <c r="DZX3" s="42"/>
      <c r="DZY3" s="77"/>
      <c r="DZZ3" s="44" t="s">
        <v>136</v>
      </c>
      <c r="EAA3" s="42"/>
      <c r="EAB3" s="42"/>
      <c r="EAC3" s="42"/>
      <c r="EAD3" s="42"/>
      <c r="EAE3" s="42"/>
      <c r="EAF3" s="42"/>
      <c r="EAG3" s="42"/>
      <c r="EAH3" s="42"/>
      <c r="EAI3" s="42"/>
      <c r="EAJ3" s="42"/>
      <c r="EAK3" s="42"/>
      <c r="EAL3" s="42"/>
      <c r="EAM3" s="42"/>
      <c r="EAN3" s="42"/>
      <c r="EAO3" s="77"/>
      <c r="EAP3" s="44" t="s">
        <v>136</v>
      </c>
      <c r="EAQ3" s="42"/>
      <c r="EAR3" s="42"/>
      <c r="EAS3" s="42"/>
      <c r="EAT3" s="42"/>
      <c r="EAU3" s="42"/>
      <c r="EAV3" s="42"/>
      <c r="EAW3" s="42"/>
      <c r="EAX3" s="42"/>
      <c r="EAY3" s="42"/>
      <c r="EAZ3" s="42"/>
      <c r="EBA3" s="42"/>
      <c r="EBB3" s="42"/>
      <c r="EBC3" s="42"/>
      <c r="EBD3" s="42"/>
      <c r="EBE3" s="77"/>
      <c r="EBF3" s="44" t="s">
        <v>136</v>
      </c>
      <c r="EBG3" s="42"/>
      <c r="EBH3" s="42"/>
      <c r="EBI3" s="42"/>
      <c r="EBJ3" s="42"/>
      <c r="EBK3" s="42"/>
      <c r="EBL3" s="42"/>
      <c r="EBM3" s="42"/>
      <c r="EBN3" s="42"/>
      <c r="EBO3" s="42"/>
      <c r="EBP3" s="42"/>
      <c r="EBQ3" s="42"/>
      <c r="EBR3" s="42"/>
      <c r="EBS3" s="42"/>
      <c r="EBT3" s="42"/>
      <c r="EBU3" s="77"/>
      <c r="EBV3" s="44" t="s">
        <v>136</v>
      </c>
      <c r="EBW3" s="42"/>
      <c r="EBX3" s="42"/>
      <c r="EBY3" s="42"/>
      <c r="EBZ3" s="42"/>
      <c r="ECA3" s="42"/>
      <c r="ECB3" s="42"/>
      <c r="ECC3" s="42"/>
      <c r="ECD3" s="42"/>
      <c r="ECE3" s="42"/>
      <c r="ECF3" s="42"/>
      <c r="ECG3" s="42"/>
      <c r="ECH3" s="42"/>
      <c r="ECI3" s="42"/>
      <c r="ECJ3" s="42"/>
      <c r="ECK3" s="77"/>
      <c r="ECL3" s="44" t="s">
        <v>136</v>
      </c>
      <c r="ECM3" s="42"/>
      <c r="ECN3" s="42"/>
      <c r="ECO3" s="42"/>
      <c r="ECP3" s="42"/>
      <c r="ECQ3" s="42"/>
      <c r="ECR3" s="42"/>
      <c r="ECS3" s="42"/>
      <c r="ECT3" s="42"/>
      <c r="ECU3" s="42"/>
      <c r="ECV3" s="42"/>
      <c r="ECW3" s="42"/>
      <c r="ECX3" s="42"/>
      <c r="ECY3" s="42"/>
      <c r="ECZ3" s="42"/>
      <c r="EDA3" s="77"/>
      <c r="EDB3" s="44" t="s">
        <v>136</v>
      </c>
      <c r="EDC3" s="42"/>
      <c r="EDD3" s="42"/>
      <c r="EDE3" s="42"/>
      <c r="EDF3" s="42"/>
      <c r="EDG3" s="42"/>
      <c r="EDH3" s="42"/>
      <c r="EDI3" s="42"/>
      <c r="EDJ3" s="42"/>
      <c r="EDK3" s="42"/>
      <c r="EDL3" s="42"/>
      <c r="EDM3" s="42"/>
      <c r="EDN3" s="42"/>
      <c r="EDO3" s="42"/>
      <c r="EDP3" s="42"/>
      <c r="EDQ3" s="77"/>
      <c r="EDR3" s="44" t="s">
        <v>136</v>
      </c>
      <c r="EDS3" s="42"/>
      <c r="EDT3" s="42"/>
      <c r="EDU3" s="42"/>
      <c r="EDV3" s="42"/>
      <c r="EDW3" s="42"/>
      <c r="EDX3" s="42"/>
      <c r="EDY3" s="42"/>
      <c r="EDZ3" s="42"/>
      <c r="EEA3" s="42"/>
      <c r="EEB3" s="42"/>
      <c r="EEC3" s="42"/>
      <c r="EED3" s="42"/>
      <c r="EEE3" s="42"/>
      <c r="EEF3" s="42"/>
      <c r="EEG3" s="77"/>
      <c r="EEH3" s="44" t="s">
        <v>136</v>
      </c>
      <c r="EEI3" s="42"/>
      <c r="EEJ3" s="42"/>
      <c r="EEK3" s="42"/>
      <c r="EEL3" s="42"/>
      <c r="EEM3" s="42"/>
      <c r="EEN3" s="42"/>
      <c r="EEO3" s="42"/>
      <c r="EEP3" s="42"/>
      <c r="EEQ3" s="42"/>
      <c r="EER3" s="42"/>
      <c r="EES3" s="42"/>
      <c r="EET3" s="42"/>
      <c r="EEU3" s="42"/>
      <c r="EEV3" s="42"/>
      <c r="EEW3" s="77"/>
      <c r="EEX3" s="44" t="s">
        <v>136</v>
      </c>
      <c r="EEY3" s="42"/>
      <c r="EEZ3" s="42"/>
      <c r="EFA3" s="42"/>
      <c r="EFB3" s="42"/>
      <c r="EFC3" s="42"/>
      <c r="EFD3" s="42"/>
      <c r="EFE3" s="42"/>
      <c r="EFF3" s="42"/>
      <c r="EFG3" s="42"/>
      <c r="EFH3" s="42"/>
      <c r="EFI3" s="42"/>
      <c r="EFJ3" s="42"/>
      <c r="EFK3" s="42"/>
      <c r="EFL3" s="42"/>
      <c r="EFM3" s="77"/>
      <c r="EFN3" s="44" t="s">
        <v>136</v>
      </c>
      <c r="EFO3" s="42"/>
      <c r="EFP3" s="42"/>
      <c r="EFQ3" s="42"/>
      <c r="EFR3" s="42"/>
      <c r="EFS3" s="42"/>
      <c r="EFT3" s="42"/>
      <c r="EFU3" s="42"/>
      <c r="EFV3" s="42"/>
      <c r="EFW3" s="42"/>
      <c r="EFX3" s="42"/>
      <c r="EFY3" s="42"/>
      <c r="EFZ3" s="42"/>
      <c r="EGA3" s="42"/>
      <c r="EGB3" s="42"/>
      <c r="EGC3" s="77"/>
      <c r="EGD3" s="44" t="s">
        <v>136</v>
      </c>
      <c r="EGE3" s="42"/>
      <c r="EGF3" s="42"/>
      <c r="EGG3" s="42"/>
      <c r="EGH3" s="42"/>
      <c r="EGI3" s="42"/>
      <c r="EGJ3" s="42"/>
      <c r="EGK3" s="42"/>
      <c r="EGL3" s="42"/>
      <c r="EGM3" s="42"/>
      <c r="EGN3" s="42"/>
      <c r="EGO3" s="42"/>
      <c r="EGP3" s="42"/>
      <c r="EGQ3" s="42"/>
      <c r="EGR3" s="42"/>
      <c r="EGS3" s="77"/>
      <c r="EGT3" s="44" t="s">
        <v>136</v>
      </c>
      <c r="EGU3" s="42"/>
      <c r="EGV3" s="42"/>
      <c r="EGW3" s="42"/>
      <c r="EGX3" s="42"/>
      <c r="EGY3" s="42"/>
      <c r="EGZ3" s="42"/>
      <c r="EHA3" s="42"/>
      <c r="EHB3" s="42"/>
      <c r="EHC3" s="42"/>
      <c r="EHD3" s="42"/>
      <c r="EHE3" s="42"/>
      <c r="EHF3" s="42"/>
      <c r="EHG3" s="42"/>
      <c r="EHH3" s="42"/>
      <c r="EHI3" s="77"/>
      <c r="EHJ3" s="44" t="s">
        <v>136</v>
      </c>
      <c r="EHK3" s="42"/>
      <c r="EHL3" s="42"/>
      <c r="EHM3" s="42"/>
      <c r="EHN3" s="42"/>
      <c r="EHO3" s="42"/>
      <c r="EHP3" s="42"/>
      <c r="EHQ3" s="42"/>
      <c r="EHR3" s="42"/>
      <c r="EHS3" s="42"/>
      <c r="EHT3" s="42"/>
      <c r="EHU3" s="42"/>
      <c r="EHV3" s="42"/>
      <c r="EHW3" s="42"/>
      <c r="EHX3" s="42"/>
      <c r="EHY3" s="77"/>
      <c r="EHZ3" s="44" t="s">
        <v>136</v>
      </c>
      <c r="EIA3" s="42"/>
      <c r="EIB3" s="42"/>
      <c r="EIC3" s="42"/>
      <c r="EID3" s="42"/>
      <c r="EIE3" s="42"/>
      <c r="EIF3" s="42"/>
      <c r="EIG3" s="42"/>
      <c r="EIH3" s="42"/>
      <c r="EII3" s="42"/>
      <c r="EIJ3" s="42"/>
      <c r="EIK3" s="42"/>
      <c r="EIL3" s="42"/>
      <c r="EIM3" s="42"/>
      <c r="EIN3" s="42"/>
      <c r="EIO3" s="77"/>
      <c r="EIP3" s="44" t="s">
        <v>136</v>
      </c>
      <c r="EIQ3" s="42"/>
      <c r="EIR3" s="42"/>
      <c r="EIS3" s="42"/>
      <c r="EIT3" s="42"/>
      <c r="EIU3" s="42"/>
      <c r="EIV3" s="42"/>
      <c r="EIW3" s="42"/>
      <c r="EIX3" s="42"/>
      <c r="EIY3" s="42"/>
      <c r="EIZ3" s="42"/>
      <c r="EJA3" s="42"/>
      <c r="EJB3" s="42"/>
      <c r="EJC3" s="42"/>
      <c r="EJD3" s="42"/>
      <c r="EJE3" s="77"/>
      <c r="EJF3" s="44" t="s">
        <v>136</v>
      </c>
      <c r="EJG3" s="42"/>
      <c r="EJH3" s="42"/>
      <c r="EJI3" s="42"/>
      <c r="EJJ3" s="42"/>
      <c r="EJK3" s="42"/>
      <c r="EJL3" s="42"/>
      <c r="EJM3" s="42"/>
      <c r="EJN3" s="42"/>
      <c r="EJO3" s="42"/>
      <c r="EJP3" s="42"/>
      <c r="EJQ3" s="42"/>
      <c r="EJR3" s="42"/>
      <c r="EJS3" s="42"/>
      <c r="EJT3" s="42"/>
      <c r="EJU3" s="77"/>
      <c r="EJV3" s="44" t="s">
        <v>136</v>
      </c>
      <c r="EJW3" s="42"/>
      <c r="EJX3" s="42"/>
      <c r="EJY3" s="42"/>
      <c r="EJZ3" s="42"/>
      <c r="EKA3" s="42"/>
      <c r="EKB3" s="42"/>
      <c r="EKC3" s="42"/>
      <c r="EKD3" s="42"/>
      <c r="EKE3" s="42"/>
      <c r="EKF3" s="42"/>
      <c r="EKG3" s="42"/>
      <c r="EKH3" s="42"/>
      <c r="EKI3" s="42"/>
      <c r="EKJ3" s="42"/>
      <c r="EKK3" s="77"/>
      <c r="EKL3" s="44" t="s">
        <v>136</v>
      </c>
      <c r="EKM3" s="42"/>
      <c r="EKN3" s="42"/>
      <c r="EKO3" s="42"/>
      <c r="EKP3" s="42"/>
      <c r="EKQ3" s="42"/>
      <c r="EKR3" s="42"/>
      <c r="EKS3" s="42"/>
      <c r="EKT3" s="42"/>
      <c r="EKU3" s="42"/>
      <c r="EKV3" s="42"/>
      <c r="EKW3" s="42"/>
      <c r="EKX3" s="42"/>
      <c r="EKY3" s="42"/>
      <c r="EKZ3" s="42"/>
      <c r="ELA3" s="77"/>
      <c r="ELB3" s="44" t="s">
        <v>136</v>
      </c>
      <c r="ELC3" s="42"/>
      <c r="ELD3" s="42"/>
      <c r="ELE3" s="42"/>
      <c r="ELF3" s="42"/>
      <c r="ELG3" s="42"/>
      <c r="ELH3" s="42"/>
      <c r="ELI3" s="42"/>
      <c r="ELJ3" s="42"/>
      <c r="ELK3" s="42"/>
      <c r="ELL3" s="42"/>
      <c r="ELM3" s="42"/>
      <c r="ELN3" s="42"/>
      <c r="ELO3" s="42"/>
      <c r="ELP3" s="42"/>
      <c r="ELQ3" s="77"/>
      <c r="ELR3" s="44" t="s">
        <v>136</v>
      </c>
      <c r="ELS3" s="42"/>
      <c r="ELT3" s="42"/>
      <c r="ELU3" s="42"/>
      <c r="ELV3" s="42"/>
      <c r="ELW3" s="42"/>
      <c r="ELX3" s="42"/>
      <c r="ELY3" s="42"/>
      <c r="ELZ3" s="42"/>
      <c r="EMA3" s="42"/>
      <c r="EMB3" s="42"/>
      <c r="EMC3" s="42"/>
      <c r="EMD3" s="42"/>
      <c r="EME3" s="42"/>
      <c r="EMF3" s="42"/>
      <c r="EMG3" s="77"/>
      <c r="EMH3" s="44" t="s">
        <v>136</v>
      </c>
      <c r="EMI3" s="42"/>
      <c r="EMJ3" s="42"/>
      <c r="EMK3" s="42"/>
      <c r="EML3" s="42"/>
      <c r="EMM3" s="42"/>
      <c r="EMN3" s="42"/>
      <c r="EMO3" s="42"/>
      <c r="EMP3" s="42"/>
      <c r="EMQ3" s="42"/>
      <c r="EMR3" s="42"/>
      <c r="EMS3" s="42"/>
      <c r="EMT3" s="42"/>
      <c r="EMU3" s="42"/>
      <c r="EMV3" s="42"/>
      <c r="EMW3" s="77"/>
      <c r="EMX3" s="44" t="s">
        <v>136</v>
      </c>
      <c r="EMY3" s="42"/>
      <c r="EMZ3" s="42"/>
      <c r="ENA3" s="42"/>
      <c r="ENB3" s="42"/>
      <c r="ENC3" s="42"/>
      <c r="END3" s="42"/>
      <c r="ENE3" s="42"/>
      <c r="ENF3" s="42"/>
      <c r="ENG3" s="42"/>
      <c r="ENH3" s="42"/>
      <c r="ENI3" s="42"/>
      <c r="ENJ3" s="42"/>
      <c r="ENK3" s="42"/>
      <c r="ENL3" s="42"/>
      <c r="ENM3" s="77"/>
      <c r="ENN3" s="44" t="s">
        <v>136</v>
      </c>
      <c r="ENO3" s="42"/>
      <c r="ENP3" s="42"/>
      <c r="ENQ3" s="42"/>
      <c r="ENR3" s="42"/>
      <c r="ENS3" s="42"/>
      <c r="ENT3" s="42"/>
      <c r="ENU3" s="42"/>
      <c r="ENV3" s="42"/>
      <c r="ENW3" s="42"/>
      <c r="ENX3" s="42"/>
      <c r="ENY3" s="42"/>
      <c r="ENZ3" s="42"/>
      <c r="EOA3" s="42"/>
      <c r="EOB3" s="42"/>
      <c r="EOC3" s="77"/>
      <c r="EOD3" s="44" t="s">
        <v>136</v>
      </c>
      <c r="EOE3" s="42"/>
      <c r="EOF3" s="42"/>
      <c r="EOG3" s="42"/>
      <c r="EOH3" s="42"/>
      <c r="EOI3" s="42"/>
      <c r="EOJ3" s="42"/>
      <c r="EOK3" s="42"/>
      <c r="EOL3" s="42"/>
      <c r="EOM3" s="42"/>
      <c r="EON3" s="42"/>
      <c r="EOO3" s="42"/>
      <c r="EOP3" s="42"/>
      <c r="EOQ3" s="42"/>
      <c r="EOR3" s="42"/>
      <c r="EOS3" s="77"/>
      <c r="EOT3" s="44" t="s">
        <v>136</v>
      </c>
      <c r="EOU3" s="42"/>
      <c r="EOV3" s="42"/>
      <c r="EOW3" s="42"/>
      <c r="EOX3" s="42"/>
      <c r="EOY3" s="42"/>
      <c r="EOZ3" s="42"/>
      <c r="EPA3" s="42"/>
      <c r="EPB3" s="42"/>
      <c r="EPC3" s="42"/>
      <c r="EPD3" s="42"/>
      <c r="EPE3" s="42"/>
      <c r="EPF3" s="42"/>
      <c r="EPG3" s="42"/>
      <c r="EPH3" s="42"/>
      <c r="EPI3" s="77"/>
      <c r="EPJ3" s="44" t="s">
        <v>136</v>
      </c>
      <c r="EPK3" s="42"/>
      <c r="EPL3" s="42"/>
      <c r="EPM3" s="42"/>
      <c r="EPN3" s="42"/>
      <c r="EPO3" s="42"/>
      <c r="EPP3" s="42"/>
      <c r="EPQ3" s="42"/>
      <c r="EPR3" s="42"/>
      <c r="EPS3" s="42"/>
      <c r="EPT3" s="42"/>
      <c r="EPU3" s="42"/>
      <c r="EPV3" s="42"/>
      <c r="EPW3" s="42"/>
      <c r="EPX3" s="42"/>
      <c r="EPY3" s="77"/>
      <c r="EPZ3" s="44" t="s">
        <v>136</v>
      </c>
      <c r="EQA3" s="42"/>
      <c r="EQB3" s="42"/>
      <c r="EQC3" s="42"/>
      <c r="EQD3" s="42"/>
      <c r="EQE3" s="42"/>
      <c r="EQF3" s="42"/>
      <c r="EQG3" s="42"/>
      <c r="EQH3" s="42"/>
      <c r="EQI3" s="42"/>
      <c r="EQJ3" s="42"/>
      <c r="EQK3" s="42"/>
      <c r="EQL3" s="42"/>
      <c r="EQM3" s="42"/>
      <c r="EQN3" s="42"/>
      <c r="EQO3" s="77"/>
      <c r="EQP3" s="44" t="s">
        <v>136</v>
      </c>
      <c r="EQQ3" s="42"/>
      <c r="EQR3" s="42"/>
      <c r="EQS3" s="42"/>
      <c r="EQT3" s="42"/>
      <c r="EQU3" s="42"/>
      <c r="EQV3" s="42"/>
      <c r="EQW3" s="42"/>
      <c r="EQX3" s="42"/>
      <c r="EQY3" s="42"/>
      <c r="EQZ3" s="42"/>
      <c r="ERA3" s="42"/>
      <c r="ERB3" s="42"/>
      <c r="ERC3" s="42"/>
      <c r="ERD3" s="42"/>
      <c r="ERE3" s="77"/>
      <c r="ERF3" s="44" t="s">
        <v>136</v>
      </c>
      <c r="ERG3" s="42"/>
      <c r="ERH3" s="42"/>
      <c r="ERI3" s="42"/>
      <c r="ERJ3" s="42"/>
      <c r="ERK3" s="42"/>
      <c r="ERL3" s="42"/>
      <c r="ERM3" s="42"/>
      <c r="ERN3" s="42"/>
      <c r="ERO3" s="42"/>
      <c r="ERP3" s="42"/>
      <c r="ERQ3" s="42"/>
      <c r="ERR3" s="42"/>
      <c r="ERS3" s="42"/>
      <c r="ERT3" s="42"/>
      <c r="ERU3" s="77"/>
      <c r="ERV3" s="44" t="s">
        <v>136</v>
      </c>
      <c r="ERW3" s="42"/>
      <c r="ERX3" s="42"/>
      <c r="ERY3" s="42"/>
      <c r="ERZ3" s="42"/>
      <c r="ESA3" s="42"/>
      <c r="ESB3" s="42"/>
      <c r="ESC3" s="42"/>
      <c r="ESD3" s="42"/>
      <c r="ESE3" s="42"/>
      <c r="ESF3" s="42"/>
      <c r="ESG3" s="42"/>
      <c r="ESH3" s="42"/>
      <c r="ESI3" s="42"/>
      <c r="ESJ3" s="42"/>
      <c r="ESK3" s="77"/>
      <c r="ESL3" s="44" t="s">
        <v>136</v>
      </c>
      <c r="ESM3" s="42"/>
      <c r="ESN3" s="42"/>
      <c r="ESO3" s="42"/>
      <c r="ESP3" s="42"/>
      <c r="ESQ3" s="42"/>
      <c r="ESR3" s="42"/>
      <c r="ESS3" s="42"/>
      <c r="EST3" s="42"/>
      <c r="ESU3" s="42"/>
      <c r="ESV3" s="42"/>
      <c r="ESW3" s="42"/>
      <c r="ESX3" s="42"/>
      <c r="ESY3" s="42"/>
      <c r="ESZ3" s="42"/>
      <c r="ETA3" s="77"/>
      <c r="ETB3" s="44" t="s">
        <v>136</v>
      </c>
      <c r="ETC3" s="42"/>
      <c r="ETD3" s="42"/>
      <c r="ETE3" s="42"/>
      <c r="ETF3" s="42"/>
      <c r="ETG3" s="42"/>
      <c r="ETH3" s="42"/>
      <c r="ETI3" s="42"/>
      <c r="ETJ3" s="42"/>
      <c r="ETK3" s="42"/>
      <c r="ETL3" s="42"/>
      <c r="ETM3" s="42"/>
      <c r="ETN3" s="42"/>
      <c r="ETO3" s="42"/>
      <c r="ETP3" s="42"/>
      <c r="ETQ3" s="77"/>
      <c r="ETR3" s="44" t="s">
        <v>136</v>
      </c>
      <c r="ETS3" s="42"/>
      <c r="ETT3" s="42"/>
      <c r="ETU3" s="42"/>
      <c r="ETV3" s="42"/>
      <c r="ETW3" s="42"/>
      <c r="ETX3" s="42"/>
      <c r="ETY3" s="42"/>
      <c r="ETZ3" s="42"/>
      <c r="EUA3" s="42"/>
      <c r="EUB3" s="42"/>
      <c r="EUC3" s="42"/>
      <c r="EUD3" s="42"/>
      <c r="EUE3" s="42"/>
      <c r="EUF3" s="42"/>
      <c r="EUG3" s="77"/>
      <c r="EUH3" s="44" t="s">
        <v>136</v>
      </c>
      <c r="EUI3" s="42"/>
      <c r="EUJ3" s="42"/>
      <c r="EUK3" s="42"/>
      <c r="EUL3" s="42"/>
      <c r="EUM3" s="42"/>
      <c r="EUN3" s="42"/>
      <c r="EUO3" s="42"/>
      <c r="EUP3" s="42"/>
      <c r="EUQ3" s="42"/>
      <c r="EUR3" s="42"/>
      <c r="EUS3" s="42"/>
      <c r="EUT3" s="42"/>
      <c r="EUU3" s="42"/>
      <c r="EUV3" s="42"/>
      <c r="EUW3" s="77"/>
      <c r="EUX3" s="44" t="s">
        <v>136</v>
      </c>
      <c r="EUY3" s="42"/>
      <c r="EUZ3" s="42"/>
      <c r="EVA3" s="42"/>
      <c r="EVB3" s="42"/>
      <c r="EVC3" s="42"/>
      <c r="EVD3" s="42"/>
      <c r="EVE3" s="42"/>
      <c r="EVF3" s="42"/>
      <c r="EVG3" s="42"/>
      <c r="EVH3" s="42"/>
      <c r="EVI3" s="42"/>
      <c r="EVJ3" s="42"/>
      <c r="EVK3" s="42"/>
      <c r="EVL3" s="42"/>
      <c r="EVM3" s="77"/>
      <c r="EVN3" s="44" t="s">
        <v>136</v>
      </c>
      <c r="EVO3" s="42"/>
      <c r="EVP3" s="42"/>
      <c r="EVQ3" s="42"/>
      <c r="EVR3" s="42"/>
      <c r="EVS3" s="42"/>
      <c r="EVT3" s="42"/>
      <c r="EVU3" s="42"/>
      <c r="EVV3" s="42"/>
      <c r="EVW3" s="42"/>
      <c r="EVX3" s="42"/>
      <c r="EVY3" s="42"/>
      <c r="EVZ3" s="42"/>
      <c r="EWA3" s="42"/>
      <c r="EWB3" s="42"/>
      <c r="EWC3" s="77"/>
      <c r="EWD3" s="44" t="s">
        <v>136</v>
      </c>
      <c r="EWE3" s="42"/>
      <c r="EWF3" s="42"/>
      <c r="EWG3" s="42"/>
      <c r="EWH3" s="42"/>
      <c r="EWI3" s="42"/>
      <c r="EWJ3" s="42"/>
      <c r="EWK3" s="42"/>
      <c r="EWL3" s="42"/>
      <c r="EWM3" s="42"/>
      <c r="EWN3" s="42"/>
      <c r="EWO3" s="42"/>
      <c r="EWP3" s="42"/>
      <c r="EWQ3" s="42"/>
      <c r="EWR3" s="42"/>
      <c r="EWS3" s="77"/>
      <c r="EWT3" s="44" t="s">
        <v>136</v>
      </c>
      <c r="EWU3" s="42"/>
      <c r="EWV3" s="42"/>
      <c r="EWW3" s="42"/>
      <c r="EWX3" s="42"/>
      <c r="EWY3" s="42"/>
      <c r="EWZ3" s="42"/>
      <c r="EXA3" s="42"/>
      <c r="EXB3" s="42"/>
      <c r="EXC3" s="42"/>
      <c r="EXD3" s="42"/>
      <c r="EXE3" s="42"/>
      <c r="EXF3" s="42"/>
      <c r="EXG3" s="42"/>
      <c r="EXH3" s="42"/>
      <c r="EXI3" s="77"/>
      <c r="EXJ3" s="44" t="s">
        <v>136</v>
      </c>
      <c r="EXK3" s="42"/>
      <c r="EXL3" s="42"/>
      <c r="EXM3" s="42"/>
      <c r="EXN3" s="42"/>
      <c r="EXO3" s="42"/>
      <c r="EXP3" s="42"/>
      <c r="EXQ3" s="42"/>
      <c r="EXR3" s="42"/>
      <c r="EXS3" s="42"/>
      <c r="EXT3" s="42"/>
      <c r="EXU3" s="42"/>
      <c r="EXV3" s="42"/>
      <c r="EXW3" s="42"/>
      <c r="EXX3" s="42"/>
      <c r="EXY3" s="77"/>
      <c r="EXZ3" s="44" t="s">
        <v>136</v>
      </c>
      <c r="EYA3" s="42"/>
      <c r="EYB3" s="42"/>
      <c r="EYC3" s="42"/>
      <c r="EYD3" s="42"/>
      <c r="EYE3" s="42"/>
      <c r="EYF3" s="42"/>
      <c r="EYG3" s="42"/>
      <c r="EYH3" s="42"/>
      <c r="EYI3" s="42"/>
      <c r="EYJ3" s="42"/>
      <c r="EYK3" s="42"/>
      <c r="EYL3" s="42"/>
      <c r="EYM3" s="42"/>
      <c r="EYN3" s="42"/>
      <c r="EYO3" s="77"/>
      <c r="EYP3" s="44" t="s">
        <v>136</v>
      </c>
      <c r="EYQ3" s="42"/>
      <c r="EYR3" s="42"/>
      <c r="EYS3" s="42"/>
      <c r="EYT3" s="42"/>
      <c r="EYU3" s="42"/>
      <c r="EYV3" s="42"/>
      <c r="EYW3" s="42"/>
      <c r="EYX3" s="42"/>
      <c r="EYY3" s="42"/>
      <c r="EYZ3" s="42"/>
      <c r="EZA3" s="42"/>
      <c r="EZB3" s="42"/>
      <c r="EZC3" s="42"/>
      <c r="EZD3" s="42"/>
      <c r="EZE3" s="77"/>
      <c r="EZF3" s="44" t="s">
        <v>136</v>
      </c>
      <c r="EZG3" s="42"/>
      <c r="EZH3" s="42"/>
      <c r="EZI3" s="42"/>
      <c r="EZJ3" s="42"/>
      <c r="EZK3" s="42"/>
      <c r="EZL3" s="42"/>
      <c r="EZM3" s="42"/>
      <c r="EZN3" s="42"/>
      <c r="EZO3" s="42"/>
      <c r="EZP3" s="42"/>
      <c r="EZQ3" s="42"/>
      <c r="EZR3" s="42"/>
      <c r="EZS3" s="42"/>
      <c r="EZT3" s="42"/>
      <c r="EZU3" s="77"/>
      <c r="EZV3" s="44" t="s">
        <v>136</v>
      </c>
      <c r="EZW3" s="42"/>
      <c r="EZX3" s="42"/>
      <c r="EZY3" s="42"/>
      <c r="EZZ3" s="42"/>
      <c r="FAA3" s="42"/>
      <c r="FAB3" s="42"/>
      <c r="FAC3" s="42"/>
      <c r="FAD3" s="42"/>
      <c r="FAE3" s="42"/>
      <c r="FAF3" s="42"/>
      <c r="FAG3" s="42"/>
      <c r="FAH3" s="42"/>
      <c r="FAI3" s="42"/>
      <c r="FAJ3" s="42"/>
      <c r="FAK3" s="77"/>
      <c r="FAL3" s="44" t="s">
        <v>136</v>
      </c>
      <c r="FAM3" s="42"/>
      <c r="FAN3" s="42"/>
      <c r="FAO3" s="42"/>
      <c r="FAP3" s="42"/>
      <c r="FAQ3" s="42"/>
      <c r="FAR3" s="42"/>
      <c r="FAS3" s="42"/>
      <c r="FAT3" s="42"/>
      <c r="FAU3" s="42"/>
      <c r="FAV3" s="42"/>
      <c r="FAW3" s="42"/>
      <c r="FAX3" s="42"/>
      <c r="FAY3" s="42"/>
      <c r="FAZ3" s="42"/>
      <c r="FBA3" s="77"/>
      <c r="FBB3" s="44" t="s">
        <v>136</v>
      </c>
      <c r="FBC3" s="42"/>
      <c r="FBD3" s="42"/>
      <c r="FBE3" s="42"/>
      <c r="FBF3" s="42"/>
      <c r="FBG3" s="42"/>
      <c r="FBH3" s="42"/>
      <c r="FBI3" s="42"/>
      <c r="FBJ3" s="42"/>
      <c r="FBK3" s="42"/>
      <c r="FBL3" s="42"/>
      <c r="FBM3" s="42"/>
      <c r="FBN3" s="42"/>
      <c r="FBO3" s="42"/>
      <c r="FBP3" s="42"/>
      <c r="FBQ3" s="77"/>
      <c r="FBR3" s="44" t="s">
        <v>136</v>
      </c>
      <c r="FBS3" s="42"/>
      <c r="FBT3" s="42"/>
      <c r="FBU3" s="42"/>
      <c r="FBV3" s="42"/>
      <c r="FBW3" s="42"/>
      <c r="FBX3" s="42"/>
      <c r="FBY3" s="42"/>
      <c r="FBZ3" s="42"/>
      <c r="FCA3" s="42"/>
      <c r="FCB3" s="42"/>
      <c r="FCC3" s="42"/>
      <c r="FCD3" s="42"/>
      <c r="FCE3" s="42"/>
      <c r="FCF3" s="42"/>
      <c r="FCG3" s="77"/>
      <c r="FCH3" s="44" t="s">
        <v>136</v>
      </c>
      <c r="FCI3" s="42"/>
      <c r="FCJ3" s="42"/>
      <c r="FCK3" s="42"/>
      <c r="FCL3" s="42"/>
      <c r="FCM3" s="42"/>
      <c r="FCN3" s="42"/>
      <c r="FCO3" s="42"/>
      <c r="FCP3" s="42"/>
      <c r="FCQ3" s="42"/>
      <c r="FCR3" s="42"/>
      <c r="FCS3" s="42"/>
      <c r="FCT3" s="42"/>
      <c r="FCU3" s="42"/>
      <c r="FCV3" s="42"/>
      <c r="FCW3" s="77"/>
      <c r="FCX3" s="44" t="s">
        <v>136</v>
      </c>
      <c r="FCY3" s="42"/>
      <c r="FCZ3" s="42"/>
      <c r="FDA3" s="42"/>
      <c r="FDB3" s="42"/>
      <c r="FDC3" s="42"/>
      <c r="FDD3" s="42"/>
      <c r="FDE3" s="42"/>
      <c r="FDF3" s="42"/>
      <c r="FDG3" s="42"/>
      <c r="FDH3" s="42"/>
      <c r="FDI3" s="42"/>
      <c r="FDJ3" s="42"/>
      <c r="FDK3" s="42"/>
      <c r="FDL3" s="42"/>
      <c r="FDM3" s="77"/>
      <c r="FDN3" s="44" t="s">
        <v>136</v>
      </c>
      <c r="FDO3" s="42"/>
      <c r="FDP3" s="42"/>
      <c r="FDQ3" s="42"/>
      <c r="FDR3" s="42"/>
      <c r="FDS3" s="42"/>
      <c r="FDT3" s="42"/>
      <c r="FDU3" s="42"/>
      <c r="FDV3" s="42"/>
      <c r="FDW3" s="42"/>
      <c r="FDX3" s="42"/>
      <c r="FDY3" s="42"/>
      <c r="FDZ3" s="42"/>
      <c r="FEA3" s="42"/>
      <c r="FEB3" s="42"/>
      <c r="FEC3" s="77"/>
      <c r="FED3" s="44" t="s">
        <v>136</v>
      </c>
      <c r="FEE3" s="42"/>
      <c r="FEF3" s="42"/>
      <c r="FEG3" s="42"/>
      <c r="FEH3" s="42"/>
      <c r="FEI3" s="42"/>
      <c r="FEJ3" s="42"/>
      <c r="FEK3" s="42"/>
      <c r="FEL3" s="42"/>
      <c r="FEM3" s="42"/>
      <c r="FEN3" s="42"/>
      <c r="FEO3" s="42"/>
      <c r="FEP3" s="42"/>
      <c r="FEQ3" s="42"/>
      <c r="FER3" s="42"/>
      <c r="FES3" s="77"/>
      <c r="FET3" s="44" t="s">
        <v>136</v>
      </c>
      <c r="FEU3" s="42"/>
      <c r="FEV3" s="42"/>
      <c r="FEW3" s="42"/>
      <c r="FEX3" s="42"/>
      <c r="FEY3" s="42"/>
      <c r="FEZ3" s="42"/>
      <c r="FFA3" s="42"/>
      <c r="FFB3" s="42"/>
      <c r="FFC3" s="42"/>
      <c r="FFD3" s="42"/>
      <c r="FFE3" s="42"/>
      <c r="FFF3" s="42"/>
      <c r="FFG3" s="42"/>
      <c r="FFH3" s="42"/>
      <c r="FFI3" s="77"/>
      <c r="FFJ3" s="44" t="s">
        <v>136</v>
      </c>
      <c r="FFK3" s="42"/>
      <c r="FFL3" s="42"/>
      <c r="FFM3" s="42"/>
      <c r="FFN3" s="42"/>
      <c r="FFO3" s="42"/>
      <c r="FFP3" s="42"/>
      <c r="FFQ3" s="42"/>
      <c r="FFR3" s="42"/>
      <c r="FFS3" s="42"/>
      <c r="FFT3" s="42"/>
      <c r="FFU3" s="42"/>
      <c r="FFV3" s="42"/>
      <c r="FFW3" s="42"/>
      <c r="FFX3" s="42"/>
      <c r="FFY3" s="77"/>
      <c r="FFZ3" s="44" t="s">
        <v>136</v>
      </c>
      <c r="FGA3" s="42"/>
      <c r="FGB3" s="42"/>
      <c r="FGC3" s="42"/>
      <c r="FGD3" s="42"/>
      <c r="FGE3" s="42"/>
      <c r="FGF3" s="42"/>
      <c r="FGG3" s="42"/>
      <c r="FGH3" s="42"/>
      <c r="FGI3" s="42"/>
      <c r="FGJ3" s="42"/>
      <c r="FGK3" s="42"/>
      <c r="FGL3" s="42"/>
      <c r="FGM3" s="42"/>
      <c r="FGN3" s="42"/>
      <c r="FGO3" s="77"/>
      <c r="FGP3" s="44" t="s">
        <v>136</v>
      </c>
      <c r="FGQ3" s="42"/>
      <c r="FGR3" s="42"/>
      <c r="FGS3" s="42"/>
      <c r="FGT3" s="42"/>
      <c r="FGU3" s="42"/>
      <c r="FGV3" s="42"/>
      <c r="FGW3" s="42"/>
      <c r="FGX3" s="42"/>
      <c r="FGY3" s="42"/>
      <c r="FGZ3" s="42"/>
      <c r="FHA3" s="42"/>
      <c r="FHB3" s="42"/>
      <c r="FHC3" s="42"/>
      <c r="FHD3" s="42"/>
      <c r="FHE3" s="77"/>
      <c r="FHF3" s="44" t="s">
        <v>136</v>
      </c>
      <c r="FHG3" s="42"/>
      <c r="FHH3" s="42"/>
      <c r="FHI3" s="42"/>
      <c r="FHJ3" s="42"/>
      <c r="FHK3" s="42"/>
      <c r="FHL3" s="42"/>
      <c r="FHM3" s="42"/>
      <c r="FHN3" s="42"/>
      <c r="FHO3" s="42"/>
      <c r="FHP3" s="42"/>
      <c r="FHQ3" s="42"/>
      <c r="FHR3" s="42"/>
      <c r="FHS3" s="42"/>
      <c r="FHT3" s="42"/>
      <c r="FHU3" s="77"/>
      <c r="FHV3" s="44" t="s">
        <v>136</v>
      </c>
      <c r="FHW3" s="42"/>
      <c r="FHX3" s="42"/>
      <c r="FHY3" s="42"/>
      <c r="FHZ3" s="42"/>
      <c r="FIA3" s="42"/>
      <c r="FIB3" s="42"/>
      <c r="FIC3" s="42"/>
      <c r="FID3" s="42"/>
      <c r="FIE3" s="42"/>
      <c r="FIF3" s="42"/>
      <c r="FIG3" s="42"/>
      <c r="FIH3" s="42"/>
      <c r="FII3" s="42"/>
      <c r="FIJ3" s="42"/>
      <c r="FIK3" s="77"/>
      <c r="FIL3" s="44" t="s">
        <v>136</v>
      </c>
      <c r="FIM3" s="42"/>
      <c r="FIN3" s="42"/>
      <c r="FIO3" s="42"/>
      <c r="FIP3" s="42"/>
      <c r="FIQ3" s="42"/>
      <c r="FIR3" s="42"/>
      <c r="FIS3" s="42"/>
      <c r="FIT3" s="42"/>
      <c r="FIU3" s="42"/>
      <c r="FIV3" s="42"/>
      <c r="FIW3" s="42"/>
      <c r="FIX3" s="42"/>
      <c r="FIY3" s="42"/>
      <c r="FIZ3" s="42"/>
      <c r="FJA3" s="77"/>
      <c r="FJB3" s="44" t="s">
        <v>136</v>
      </c>
      <c r="FJC3" s="42"/>
      <c r="FJD3" s="42"/>
      <c r="FJE3" s="42"/>
      <c r="FJF3" s="42"/>
      <c r="FJG3" s="42"/>
      <c r="FJH3" s="42"/>
      <c r="FJI3" s="42"/>
      <c r="FJJ3" s="42"/>
      <c r="FJK3" s="42"/>
      <c r="FJL3" s="42"/>
      <c r="FJM3" s="42"/>
      <c r="FJN3" s="42"/>
      <c r="FJO3" s="42"/>
      <c r="FJP3" s="42"/>
      <c r="FJQ3" s="77"/>
      <c r="FJR3" s="44" t="s">
        <v>136</v>
      </c>
      <c r="FJS3" s="42"/>
      <c r="FJT3" s="42"/>
      <c r="FJU3" s="42"/>
      <c r="FJV3" s="42"/>
      <c r="FJW3" s="42"/>
      <c r="FJX3" s="42"/>
      <c r="FJY3" s="42"/>
      <c r="FJZ3" s="42"/>
      <c r="FKA3" s="42"/>
      <c r="FKB3" s="42"/>
      <c r="FKC3" s="42"/>
      <c r="FKD3" s="42"/>
      <c r="FKE3" s="42"/>
      <c r="FKF3" s="42"/>
      <c r="FKG3" s="77"/>
      <c r="FKH3" s="44" t="s">
        <v>136</v>
      </c>
      <c r="FKI3" s="42"/>
      <c r="FKJ3" s="42"/>
      <c r="FKK3" s="42"/>
      <c r="FKL3" s="42"/>
      <c r="FKM3" s="42"/>
      <c r="FKN3" s="42"/>
      <c r="FKO3" s="42"/>
      <c r="FKP3" s="42"/>
      <c r="FKQ3" s="42"/>
      <c r="FKR3" s="42"/>
      <c r="FKS3" s="42"/>
      <c r="FKT3" s="42"/>
      <c r="FKU3" s="42"/>
      <c r="FKV3" s="42"/>
      <c r="FKW3" s="77"/>
      <c r="FKX3" s="44" t="s">
        <v>136</v>
      </c>
      <c r="FKY3" s="42"/>
      <c r="FKZ3" s="42"/>
      <c r="FLA3" s="42"/>
      <c r="FLB3" s="42"/>
      <c r="FLC3" s="42"/>
      <c r="FLD3" s="42"/>
      <c r="FLE3" s="42"/>
      <c r="FLF3" s="42"/>
      <c r="FLG3" s="42"/>
      <c r="FLH3" s="42"/>
      <c r="FLI3" s="42"/>
      <c r="FLJ3" s="42"/>
      <c r="FLK3" s="42"/>
      <c r="FLL3" s="42"/>
      <c r="FLM3" s="77"/>
      <c r="FLN3" s="44" t="s">
        <v>136</v>
      </c>
      <c r="FLO3" s="42"/>
      <c r="FLP3" s="42"/>
      <c r="FLQ3" s="42"/>
      <c r="FLR3" s="42"/>
      <c r="FLS3" s="42"/>
      <c r="FLT3" s="42"/>
      <c r="FLU3" s="42"/>
      <c r="FLV3" s="42"/>
      <c r="FLW3" s="42"/>
      <c r="FLX3" s="42"/>
      <c r="FLY3" s="42"/>
      <c r="FLZ3" s="42"/>
      <c r="FMA3" s="42"/>
      <c r="FMB3" s="42"/>
      <c r="FMC3" s="77"/>
      <c r="FMD3" s="44" t="s">
        <v>136</v>
      </c>
      <c r="FME3" s="42"/>
      <c r="FMF3" s="42"/>
      <c r="FMG3" s="42"/>
      <c r="FMH3" s="42"/>
      <c r="FMI3" s="42"/>
      <c r="FMJ3" s="42"/>
      <c r="FMK3" s="42"/>
      <c r="FML3" s="42"/>
      <c r="FMM3" s="42"/>
      <c r="FMN3" s="42"/>
      <c r="FMO3" s="42"/>
      <c r="FMP3" s="42"/>
      <c r="FMQ3" s="42"/>
      <c r="FMR3" s="42"/>
      <c r="FMS3" s="77"/>
      <c r="FMT3" s="44" t="s">
        <v>136</v>
      </c>
      <c r="FMU3" s="42"/>
      <c r="FMV3" s="42"/>
      <c r="FMW3" s="42"/>
      <c r="FMX3" s="42"/>
      <c r="FMY3" s="42"/>
      <c r="FMZ3" s="42"/>
      <c r="FNA3" s="42"/>
      <c r="FNB3" s="42"/>
      <c r="FNC3" s="42"/>
      <c r="FND3" s="42"/>
      <c r="FNE3" s="42"/>
      <c r="FNF3" s="42"/>
      <c r="FNG3" s="42"/>
      <c r="FNH3" s="42"/>
      <c r="FNI3" s="77"/>
      <c r="FNJ3" s="44" t="s">
        <v>136</v>
      </c>
      <c r="FNK3" s="42"/>
      <c r="FNL3" s="42"/>
      <c r="FNM3" s="42"/>
      <c r="FNN3" s="42"/>
      <c r="FNO3" s="42"/>
      <c r="FNP3" s="42"/>
      <c r="FNQ3" s="42"/>
      <c r="FNR3" s="42"/>
      <c r="FNS3" s="42"/>
      <c r="FNT3" s="42"/>
      <c r="FNU3" s="42"/>
      <c r="FNV3" s="42"/>
      <c r="FNW3" s="42"/>
      <c r="FNX3" s="42"/>
      <c r="FNY3" s="77"/>
      <c r="FNZ3" s="44" t="s">
        <v>136</v>
      </c>
      <c r="FOA3" s="42"/>
      <c r="FOB3" s="42"/>
      <c r="FOC3" s="42"/>
      <c r="FOD3" s="42"/>
      <c r="FOE3" s="42"/>
      <c r="FOF3" s="42"/>
      <c r="FOG3" s="42"/>
      <c r="FOH3" s="42"/>
      <c r="FOI3" s="42"/>
      <c r="FOJ3" s="42"/>
      <c r="FOK3" s="42"/>
      <c r="FOL3" s="42"/>
      <c r="FOM3" s="42"/>
      <c r="FON3" s="42"/>
      <c r="FOO3" s="77"/>
      <c r="FOP3" s="44" t="s">
        <v>136</v>
      </c>
      <c r="FOQ3" s="42"/>
      <c r="FOR3" s="42"/>
      <c r="FOS3" s="42"/>
      <c r="FOT3" s="42"/>
      <c r="FOU3" s="42"/>
      <c r="FOV3" s="42"/>
      <c r="FOW3" s="42"/>
      <c r="FOX3" s="42"/>
      <c r="FOY3" s="42"/>
      <c r="FOZ3" s="42"/>
      <c r="FPA3" s="42"/>
      <c r="FPB3" s="42"/>
      <c r="FPC3" s="42"/>
      <c r="FPD3" s="42"/>
      <c r="FPE3" s="77"/>
      <c r="FPF3" s="44" t="s">
        <v>136</v>
      </c>
      <c r="FPG3" s="42"/>
      <c r="FPH3" s="42"/>
      <c r="FPI3" s="42"/>
      <c r="FPJ3" s="42"/>
      <c r="FPK3" s="42"/>
      <c r="FPL3" s="42"/>
      <c r="FPM3" s="42"/>
      <c r="FPN3" s="42"/>
      <c r="FPO3" s="42"/>
      <c r="FPP3" s="42"/>
      <c r="FPQ3" s="42"/>
      <c r="FPR3" s="42"/>
      <c r="FPS3" s="42"/>
      <c r="FPT3" s="42"/>
      <c r="FPU3" s="77"/>
      <c r="FPV3" s="44" t="s">
        <v>136</v>
      </c>
      <c r="FPW3" s="42"/>
      <c r="FPX3" s="42"/>
      <c r="FPY3" s="42"/>
      <c r="FPZ3" s="42"/>
      <c r="FQA3" s="42"/>
      <c r="FQB3" s="42"/>
      <c r="FQC3" s="42"/>
      <c r="FQD3" s="42"/>
      <c r="FQE3" s="42"/>
      <c r="FQF3" s="42"/>
      <c r="FQG3" s="42"/>
      <c r="FQH3" s="42"/>
      <c r="FQI3" s="42"/>
      <c r="FQJ3" s="42"/>
      <c r="FQK3" s="77"/>
      <c r="FQL3" s="44" t="s">
        <v>136</v>
      </c>
      <c r="FQM3" s="42"/>
      <c r="FQN3" s="42"/>
      <c r="FQO3" s="42"/>
      <c r="FQP3" s="42"/>
      <c r="FQQ3" s="42"/>
      <c r="FQR3" s="42"/>
      <c r="FQS3" s="42"/>
      <c r="FQT3" s="42"/>
      <c r="FQU3" s="42"/>
      <c r="FQV3" s="42"/>
      <c r="FQW3" s="42"/>
      <c r="FQX3" s="42"/>
      <c r="FQY3" s="42"/>
      <c r="FQZ3" s="42"/>
      <c r="FRA3" s="77"/>
      <c r="FRB3" s="44" t="s">
        <v>136</v>
      </c>
      <c r="FRC3" s="42"/>
      <c r="FRD3" s="42"/>
      <c r="FRE3" s="42"/>
      <c r="FRF3" s="42"/>
      <c r="FRG3" s="42"/>
      <c r="FRH3" s="42"/>
      <c r="FRI3" s="42"/>
      <c r="FRJ3" s="42"/>
      <c r="FRK3" s="42"/>
      <c r="FRL3" s="42"/>
      <c r="FRM3" s="42"/>
      <c r="FRN3" s="42"/>
      <c r="FRO3" s="42"/>
      <c r="FRP3" s="42"/>
      <c r="FRQ3" s="77"/>
      <c r="FRR3" s="44" t="s">
        <v>136</v>
      </c>
      <c r="FRS3" s="42"/>
      <c r="FRT3" s="42"/>
      <c r="FRU3" s="42"/>
      <c r="FRV3" s="42"/>
      <c r="FRW3" s="42"/>
      <c r="FRX3" s="42"/>
      <c r="FRY3" s="42"/>
      <c r="FRZ3" s="42"/>
      <c r="FSA3" s="42"/>
      <c r="FSB3" s="42"/>
      <c r="FSC3" s="42"/>
      <c r="FSD3" s="42"/>
      <c r="FSE3" s="42"/>
      <c r="FSF3" s="42"/>
      <c r="FSG3" s="77"/>
      <c r="FSH3" s="44" t="s">
        <v>136</v>
      </c>
      <c r="FSI3" s="42"/>
      <c r="FSJ3" s="42"/>
      <c r="FSK3" s="42"/>
      <c r="FSL3" s="42"/>
      <c r="FSM3" s="42"/>
      <c r="FSN3" s="42"/>
      <c r="FSO3" s="42"/>
      <c r="FSP3" s="42"/>
      <c r="FSQ3" s="42"/>
      <c r="FSR3" s="42"/>
      <c r="FSS3" s="42"/>
      <c r="FST3" s="42"/>
      <c r="FSU3" s="42"/>
      <c r="FSV3" s="42"/>
      <c r="FSW3" s="77"/>
      <c r="FSX3" s="44" t="s">
        <v>136</v>
      </c>
      <c r="FSY3" s="42"/>
      <c r="FSZ3" s="42"/>
      <c r="FTA3" s="42"/>
      <c r="FTB3" s="42"/>
      <c r="FTC3" s="42"/>
      <c r="FTD3" s="42"/>
      <c r="FTE3" s="42"/>
      <c r="FTF3" s="42"/>
      <c r="FTG3" s="42"/>
      <c r="FTH3" s="42"/>
      <c r="FTI3" s="42"/>
      <c r="FTJ3" s="42"/>
      <c r="FTK3" s="42"/>
      <c r="FTL3" s="42"/>
      <c r="FTM3" s="77"/>
      <c r="FTN3" s="44" t="s">
        <v>136</v>
      </c>
      <c r="FTO3" s="42"/>
      <c r="FTP3" s="42"/>
      <c r="FTQ3" s="42"/>
      <c r="FTR3" s="42"/>
      <c r="FTS3" s="42"/>
      <c r="FTT3" s="42"/>
      <c r="FTU3" s="42"/>
      <c r="FTV3" s="42"/>
      <c r="FTW3" s="42"/>
      <c r="FTX3" s="42"/>
      <c r="FTY3" s="42"/>
      <c r="FTZ3" s="42"/>
      <c r="FUA3" s="42"/>
      <c r="FUB3" s="42"/>
      <c r="FUC3" s="77"/>
      <c r="FUD3" s="44" t="s">
        <v>136</v>
      </c>
      <c r="FUE3" s="42"/>
      <c r="FUF3" s="42"/>
      <c r="FUG3" s="42"/>
      <c r="FUH3" s="42"/>
      <c r="FUI3" s="42"/>
      <c r="FUJ3" s="42"/>
      <c r="FUK3" s="42"/>
      <c r="FUL3" s="42"/>
      <c r="FUM3" s="42"/>
      <c r="FUN3" s="42"/>
      <c r="FUO3" s="42"/>
      <c r="FUP3" s="42"/>
      <c r="FUQ3" s="42"/>
      <c r="FUR3" s="42"/>
      <c r="FUS3" s="77"/>
      <c r="FUT3" s="44" t="s">
        <v>136</v>
      </c>
      <c r="FUU3" s="42"/>
      <c r="FUV3" s="42"/>
      <c r="FUW3" s="42"/>
      <c r="FUX3" s="42"/>
      <c r="FUY3" s="42"/>
      <c r="FUZ3" s="42"/>
      <c r="FVA3" s="42"/>
      <c r="FVB3" s="42"/>
      <c r="FVC3" s="42"/>
      <c r="FVD3" s="42"/>
      <c r="FVE3" s="42"/>
      <c r="FVF3" s="42"/>
      <c r="FVG3" s="42"/>
      <c r="FVH3" s="42"/>
      <c r="FVI3" s="77"/>
      <c r="FVJ3" s="44" t="s">
        <v>136</v>
      </c>
      <c r="FVK3" s="42"/>
      <c r="FVL3" s="42"/>
      <c r="FVM3" s="42"/>
      <c r="FVN3" s="42"/>
      <c r="FVO3" s="42"/>
      <c r="FVP3" s="42"/>
      <c r="FVQ3" s="42"/>
      <c r="FVR3" s="42"/>
      <c r="FVS3" s="42"/>
      <c r="FVT3" s="42"/>
      <c r="FVU3" s="42"/>
      <c r="FVV3" s="42"/>
      <c r="FVW3" s="42"/>
      <c r="FVX3" s="42"/>
      <c r="FVY3" s="77"/>
      <c r="FVZ3" s="44" t="s">
        <v>136</v>
      </c>
      <c r="FWA3" s="42"/>
      <c r="FWB3" s="42"/>
      <c r="FWC3" s="42"/>
      <c r="FWD3" s="42"/>
      <c r="FWE3" s="42"/>
      <c r="FWF3" s="42"/>
      <c r="FWG3" s="42"/>
      <c r="FWH3" s="42"/>
      <c r="FWI3" s="42"/>
      <c r="FWJ3" s="42"/>
      <c r="FWK3" s="42"/>
      <c r="FWL3" s="42"/>
      <c r="FWM3" s="42"/>
      <c r="FWN3" s="42"/>
      <c r="FWO3" s="77"/>
      <c r="FWP3" s="44" t="s">
        <v>136</v>
      </c>
      <c r="FWQ3" s="42"/>
      <c r="FWR3" s="42"/>
      <c r="FWS3" s="42"/>
      <c r="FWT3" s="42"/>
      <c r="FWU3" s="42"/>
      <c r="FWV3" s="42"/>
      <c r="FWW3" s="42"/>
      <c r="FWX3" s="42"/>
      <c r="FWY3" s="42"/>
      <c r="FWZ3" s="42"/>
      <c r="FXA3" s="42"/>
      <c r="FXB3" s="42"/>
      <c r="FXC3" s="42"/>
      <c r="FXD3" s="42"/>
      <c r="FXE3" s="77"/>
      <c r="FXF3" s="44" t="s">
        <v>136</v>
      </c>
      <c r="FXG3" s="42"/>
      <c r="FXH3" s="42"/>
      <c r="FXI3" s="42"/>
      <c r="FXJ3" s="42"/>
      <c r="FXK3" s="42"/>
      <c r="FXL3" s="42"/>
      <c r="FXM3" s="42"/>
      <c r="FXN3" s="42"/>
      <c r="FXO3" s="42"/>
      <c r="FXP3" s="42"/>
      <c r="FXQ3" s="42"/>
      <c r="FXR3" s="42"/>
      <c r="FXS3" s="42"/>
      <c r="FXT3" s="42"/>
      <c r="FXU3" s="77"/>
      <c r="FXV3" s="44" t="s">
        <v>136</v>
      </c>
      <c r="FXW3" s="42"/>
      <c r="FXX3" s="42"/>
      <c r="FXY3" s="42"/>
      <c r="FXZ3" s="42"/>
      <c r="FYA3" s="42"/>
      <c r="FYB3" s="42"/>
      <c r="FYC3" s="42"/>
      <c r="FYD3" s="42"/>
      <c r="FYE3" s="42"/>
      <c r="FYF3" s="42"/>
      <c r="FYG3" s="42"/>
      <c r="FYH3" s="42"/>
      <c r="FYI3" s="42"/>
      <c r="FYJ3" s="42"/>
      <c r="FYK3" s="77"/>
      <c r="FYL3" s="44" t="s">
        <v>136</v>
      </c>
      <c r="FYM3" s="42"/>
      <c r="FYN3" s="42"/>
      <c r="FYO3" s="42"/>
      <c r="FYP3" s="42"/>
      <c r="FYQ3" s="42"/>
      <c r="FYR3" s="42"/>
      <c r="FYS3" s="42"/>
      <c r="FYT3" s="42"/>
      <c r="FYU3" s="42"/>
      <c r="FYV3" s="42"/>
      <c r="FYW3" s="42"/>
      <c r="FYX3" s="42"/>
      <c r="FYY3" s="42"/>
      <c r="FYZ3" s="42"/>
      <c r="FZA3" s="77"/>
      <c r="FZB3" s="44" t="s">
        <v>136</v>
      </c>
      <c r="FZC3" s="42"/>
      <c r="FZD3" s="42"/>
      <c r="FZE3" s="42"/>
      <c r="FZF3" s="42"/>
      <c r="FZG3" s="42"/>
      <c r="FZH3" s="42"/>
      <c r="FZI3" s="42"/>
      <c r="FZJ3" s="42"/>
      <c r="FZK3" s="42"/>
      <c r="FZL3" s="42"/>
      <c r="FZM3" s="42"/>
      <c r="FZN3" s="42"/>
      <c r="FZO3" s="42"/>
      <c r="FZP3" s="42"/>
      <c r="FZQ3" s="77"/>
      <c r="FZR3" s="44" t="s">
        <v>136</v>
      </c>
      <c r="FZS3" s="42"/>
      <c r="FZT3" s="42"/>
      <c r="FZU3" s="42"/>
      <c r="FZV3" s="42"/>
      <c r="FZW3" s="42"/>
      <c r="FZX3" s="42"/>
      <c r="FZY3" s="42"/>
      <c r="FZZ3" s="42"/>
      <c r="GAA3" s="42"/>
      <c r="GAB3" s="42"/>
      <c r="GAC3" s="42"/>
      <c r="GAD3" s="42"/>
      <c r="GAE3" s="42"/>
      <c r="GAF3" s="42"/>
      <c r="GAG3" s="77"/>
      <c r="GAH3" s="44" t="s">
        <v>136</v>
      </c>
      <c r="GAI3" s="42"/>
      <c r="GAJ3" s="42"/>
      <c r="GAK3" s="42"/>
      <c r="GAL3" s="42"/>
      <c r="GAM3" s="42"/>
      <c r="GAN3" s="42"/>
      <c r="GAO3" s="42"/>
      <c r="GAP3" s="42"/>
      <c r="GAQ3" s="42"/>
      <c r="GAR3" s="42"/>
      <c r="GAS3" s="42"/>
      <c r="GAT3" s="42"/>
      <c r="GAU3" s="42"/>
      <c r="GAV3" s="42"/>
      <c r="GAW3" s="77"/>
      <c r="GAX3" s="44" t="s">
        <v>136</v>
      </c>
      <c r="GAY3" s="42"/>
      <c r="GAZ3" s="42"/>
      <c r="GBA3" s="42"/>
      <c r="GBB3" s="42"/>
      <c r="GBC3" s="42"/>
      <c r="GBD3" s="42"/>
      <c r="GBE3" s="42"/>
      <c r="GBF3" s="42"/>
      <c r="GBG3" s="42"/>
      <c r="GBH3" s="42"/>
      <c r="GBI3" s="42"/>
      <c r="GBJ3" s="42"/>
      <c r="GBK3" s="42"/>
      <c r="GBL3" s="42"/>
      <c r="GBM3" s="77"/>
      <c r="GBN3" s="44" t="s">
        <v>136</v>
      </c>
      <c r="GBO3" s="42"/>
      <c r="GBP3" s="42"/>
      <c r="GBQ3" s="42"/>
      <c r="GBR3" s="42"/>
      <c r="GBS3" s="42"/>
      <c r="GBT3" s="42"/>
      <c r="GBU3" s="42"/>
      <c r="GBV3" s="42"/>
      <c r="GBW3" s="42"/>
      <c r="GBX3" s="42"/>
      <c r="GBY3" s="42"/>
      <c r="GBZ3" s="42"/>
      <c r="GCA3" s="42"/>
      <c r="GCB3" s="42"/>
      <c r="GCC3" s="77"/>
      <c r="GCD3" s="44" t="s">
        <v>136</v>
      </c>
      <c r="GCE3" s="42"/>
      <c r="GCF3" s="42"/>
      <c r="GCG3" s="42"/>
      <c r="GCH3" s="42"/>
      <c r="GCI3" s="42"/>
      <c r="GCJ3" s="42"/>
      <c r="GCK3" s="42"/>
      <c r="GCL3" s="42"/>
      <c r="GCM3" s="42"/>
      <c r="GCN3" s="42"/>
      <c r="GCO3" s="42"/>
      <c r="GCP3" s="42"/>
      <c r="GCQ3" s="42"/>
      <c r="GCR3" s="42"/>
      <c r="GCS3" s="77"/>
      <c r="GCT3" s="44" t="s">
        <v>136</v>
      </c>
      <c r="GCU3" s="42"/>
      <c r="GCV3" s="42"/>
      <c r="GCW3" s="42"/>
      <c r="GCX3" s="42"/>
      <c r="GCY3" s="42"/>
      <c r="GCZ3" s="42"/>
      <c r="GDA3" s="42"/>
      <c r="GDB3" s="42"/>
      <c r="GDC3" s="42"/>
      <c r="GDD3" s="42"/>
      <c r="GDE3" s="42"/>
      <c r="GDF3" s="42"/>
      <c r="GDG3" s="42"/>
      <c r="GDH3" s="42"/>
      <c r="GDI3" s="77"/>
      <c r="GDJ3" s="44" t="s">
        <v>136</v>
      </c>
      <c r="GDK3" s="42"/>
      <c r="GDL3" s="42"/>
      <c r="GDM3" s="42"/>
      <c r="GDN3" s="42"/>
      <c r="GDO3" s="42"/>
      <c r="GDP3" s="42"/>
      <c r="GDQ3" s="42"/>
      <c r="GDR3" s="42"/>
      <c r="GDS3" s="42"/>
      <c r="GDT3" s="42"/>
      <c r="GDU3" s="42"/>
      <c r="GDV3" s="42"/>
      <c r="GDW3" s="42"/>
      <c r="GDX3" s="42"/>
      <c r="GDY3" s="77"/>
      <c r="GDZ3" s="44" t="s">
        <v>136</v>
      </c>
      <c r="GEA3" s="42"/>
      <c r="GEB3" s="42"/>
      <c r="GEC3" s="42"/>
      <c r="GED3" s="42"/>
      <c r="GEE3" s="42"/>
      <c r="GEF3" s="42"/>
      <c r="GEG3" s="42"/>
      <c r="GEH3" s="42"/>
      <c r="GEI3" s="42"/>
      <c r="GEJ3" s="42"/>
      <c r="GEK3" s="42"/>
      <c r="GEL3" s="42"/>
      <c r="GEM3" s="42"/>
      <c r="GEN3" s="42"/>
      <c r="GEO3" s="77"/>
      <c r="GEP3" s="44" t="s">
        <v>136</v>
      </c>
      <c r="GEQ3" s="42"/>
      <c r="GER3" s="42"/>
      <c r="GES3" s="42"/>
      <c r="GET3" s="42"/>
      <c r="GEU3" s="42"/>
      <c r="GEV3" s="42"/>
      <c r="GEW3" s="42"/>
      <c r="GEX3" s="42"/>
      <c r="GEY3" s="42"/>
      <c r="GEZ3" s="42"/>
      <c r="GFA3" s="42"/>
      <c r="GFB3" s="42"/>
      <c r="GFC3" s="42"/>
      <c r="GFD3" s="42"/>
      <c r="GFE3" s="77"/>
      <c r="GFF3" s="44" t="s">
        <v>136</v>
      </c>
      <c r="GFG3" s="42"/>
      <c r="GFH3" s="42"/>
      <c r="GFI3" s="42"/>
      <c r="GFJ3" s="42"/>
      <c r="GFK3" s="42"/>
      <c r="GFL3" s="42"/>
      <c r="GFM3" s="42"/>
      <c r="GFN3" s="42"/>
      <c r="GFO3" s="42"/>
      <c r="GFP3" s="42"/>
      <c r="GFQ3" s="42"/>
      <c r="GFR3" s="42"/>
      <c r="GFS3" s="42"/>
      <c r="GFT3" s="42"/>
      <c r="GFU3" s="77"/>
      <c r="GFV3" s="44" t="s">
        <v>136</v>
      </c>
      <c r="GFW3" s="42"/>
      <c r="GFX3" s="42"/>
      <c r="GFY3" s="42"/>
      <c r="GFZ3" s="42"/>
      <c r="GGA3" s="42"/>
      <c r="GGB3" s="42"/>
      <c r="GGC3" s="42"/>
      <c r="GGD3" s="42"/>
      <c r="GGE3" s="42"/>
      <c r="GGF3" s="42"/>
      <c r="GGG3" s="42"/>
      <c r="GGH3" s="42"/>
      <c r="GGI3" s="42"/>
      <c r="GGJ3" s="42"/>
      <c r="GGK3" s="77"/>
      <c r="GGL3" s="44" t="s">
        <v>136</v>
      </c>
      <c r="GGM3" s="42"/>
      <c r="GGN3" s="42"/>
      <c r="GGO3" s="42"/>
      <c r="GGP3" s="42"/>
      <c r="GGQ3" s="42"/>
      <c r="GGR3" s="42"/>
      <c r="GGS3" s="42"/>
      <c r="GGT3" s="42"/>
      <c r="GGU3" s="42"/>
      <c r="GGV3" s="42"/>
      <c r="GGW3" s="42"/>
      <c r="GGX3" s="42"/>
      <c r="GGY3" s="42"/>
      <c r="GGZ3" s="42"/>
      <c r="GHA3" s="77"/>
      <c r="GHB3" s="44" t="s">
        <v>136</v>
      </c>
      <c r="GHC3" s="42"/>
      <c r="GHD3" s="42"/>
      <c r="GHE3" s="42"/>
      <c r="GHF3" s="42"/>
      <c r="GHG3" s="42"/>
      <c r="GHH3" s="42"/>
      <c r="GHI3" s="42"/>
      <c r="GHJ3" s="42"/>
      <c r="GHK3" s="42"/>
      <c r="GHL3" s="42"/>
      <c r="GHM3" s="42"/>
      <c r="GHN3" s="42"/>
      <c r="GHO3" s="42"/>
      <c r="GHP3" s="42"/>
      <c r="GHQ3" s="77"/>
      <c r="GHR3" s="44" t="s">
        <v>136</v>
      </c>
      <c r="GHS3" s="42"/>
      <c r="GHT3" s="42"/>
      <c r="GHU3" s="42"/>
      <c r="GHV3" s="42"/>
      <c r="GHW3" s="42"/>
      <c r="GHX3" s="42"/>
      <c r="GHY3" s="42"/>
      <c r="GHZ3" s="42"/>
      <c r="GIA3" s="42"/>
      <c r="GIB3" s="42"/>
      <c r="GIC3" s="42"/>
      <c r="GID3" s="42"/>
      <c r="GIE3" s="42"/>
      <c r="GIF3" s="42"/>
      <c r="GIG3" s="77"/>
      <c r="GIH3" s="44" t="s">
        <v>136</v>
      </c>
      <c r="GII3" s="42"/>
      <c r="GIJ3" s="42"/>
      <c r="GIK3" s="42"/>
      <c r="GIL3" s="42"/>
      <c r="GIM3" s="42"/>
      <c r="GIN3" s="42"/>
      <c r="GIO3" s="42"/>
      <c r="GIP3" s="42"/>
      <c r="GIQ3" s="42"/>
      <c r="GIR3" s="42"/>
      <c r="GIS3" s="42"/>
      <c r="GIT3" s="42"/>
      <c r="GIU3" s="42"/>
      <c r="GIV3" s="42"/>
      <c r="GIW3" s="77"/>
      <c r="GIX3" s="44" t="s">
        <v>136</v>
      </c>
      <c r="GIY3" s="42"/>
      <c r="GIZ3" s="42"/>
      <c r="GJA3" s="42"/>
      <c r="GJB3" s="42"/>
      <c r="GJC3" s="42"/>
      <c r="GJD3" s="42"/>
      <c r="GJE3" s="42"/>
      <c r="GJF3" s="42"/>
      <c r="GJG3" s="42"/>
      <c r="GJH3" s="42"/>
      <c r="GJI3" s="42"/>
      <c r="GJJ3" s="42"/>
      <c r="GJK3" s="42"/>
      <c r="GJL3" s="42"/>
      <c r="GJM3" s="77"/>
      <c r="GJN3" s="44" t="s">
        <v>136</v>
      </c>
      <c r="GJO3" s="42"/>
      <c r="GJP3" s="42"/>
      <c r="GJQ3" s="42"/>
      <c r="GJR3" s="42"/>
      <c r="GJS3" s="42"/>
      <c r="GJT3" s="42"/>
      <c r="GJU3" s="42"/>
      <c r="GJV3" s="42"/>
      <c r="GJW3" s="42"/>
      <c r="GJX3" s="42"/>
      <c r="GJY3" s="42"/>
      <c r="GJZ3" s="42"/>
      <c r="GKA3" s="42"/>
      <c r="GKB3" s="42"/>
      <c r="GKC3" s="77"/>
      <c r="GKD3" s="44" t="s">
        <v>136</v>
      </c>
      <c r="GKE3" s="42"/>
      <c r="GKF3" s="42"/>
      <c r="GKG3" s="42"/>
      <c r="GKH3" s="42"/>
      <c r="GKI3" s="42"/>
      <c r="GKJ3" s="42"/>
      <c r="GKK3" s="42"/>
      <c r="GKL3" s="42"/>
      <c r="GKM3" s="42"/>
      <c r="GKN3" s="42"/>
      <c r="GKO3" s="42"/>
      <c r="GKP3" s="42"/>
      <c r="GKQ3" s="42"/>
      <c r="GKR3" s="42"/>
      <c r="GKS3" s="77"/>
      <c r="GKT3" s="44" t="s">
        <v>136</v>
      </c>
      <c r="GKU3" s="42"/>
      <c r="GKV3" s="42"/>
      <c r="GKW3" s="42"/>
      <c r="GKX3" s="42"/>
      <c r="GKY3" s="42"/>
      <c r="GKZ3" s="42"/>
      <c r="GLA3" s="42"/>
      <c r="GLB3" s="42"/>
      <c r="GLC3" s="42"/>
      <c r="GLD3" s="42"/>
      <c r="GLE3" s="42"/>
      <c r="GLF3" s="42"/>
      <c r="GLG3" s="42"/>
      <c r="GLH3" s="42"/>
      <c r="GLI3" s="77"/>
      <c r="GLJ3" s="44" t="s">
        <v>136</v>
      </c>
      <c r="GLK3" s="42"/>
      <c r="GLL3" s="42"/>
      <c r="GLM3" s="42"/>
      <c r="GLN3" s="42"/>
      <c r="GLO3" s="42"/>
      <c r="GLP3" s="42"/>
      <c r="GLQ3" s="42"/>
      <c r="GLR3" s="42"/>
      <c r="GLS3" s="42"/>
      <c r="GLT3" s="42"/>
      <c r="GLU3" s="42"/>
      <c r="GLV3" s="42"/>
      <c r="GLW3" s="42"/>
      <c r="GLX3" s="42"/>
      <c r="GLY3" s="77"/>
      <c r="GLZ3" s="44" t="s">
        <v>136</v>
      </c>
      <c r="GMA3" s="42"/>
      <c r="GMB3" s="42"/>
      <c r="GMC3" s="42"/>
      <c r="GMD3" s="42"/>
      <c r="GME3" s="42"/>
      <c r="GMF3" s="42"/>
      <c r="GMG3" s="42"/>
      <c r="GMH3" s="42"/>
      <c r="GMI3" s="42"/>
      <c r="GMJ3" s="42"/>
      <c r="GMK3" s="42"/>
      <c r="GML3" s="42"/>
      <c r="GMM3" s="42"/>
      <c r="GMN3" s="42"/>
      <c r="GMO3" s="77"/>
      <c r="GMP3" s="44" t="s">
        <v>136</v>
      </c>
      <c r="GMQ3" s="42"/>
      <c r="GMR3" s="42"/>
      <c r="GMS3" s="42"/>
      <c r="GMT3" s="42"/>
      <c r="GMU3" s="42"/>
      <c r="GMV3" s="42"/>
      <c r="GMW3" s="42"/>
      <c r="GMX3" s="42"/>
      <c r="GMY3" s="42"/>
      <c r="GMZ3" s="42"/>
      <c r="GNA3" s="42"/>
      <c r="GNB3" s="42"/>
      <c r="GNC3" s="42"/>
      <c r="GND3" s="42"/>
      <c r="GNE3" s="77"/>
      <c r="GNF3" s="44" t="s">
        <v>136</v>
      </c>
      <c r="GNG3" s="42"/>
      <c r="GNH3" s="42"/>
      <c r="GNI3" s="42"/>
      <c r="GNJ3" s="42"/>
      <c r="GNK3" s="42"/>
      <c r="GNL3" s="42"/>
      <c r="GNM3" s="42"/>
      <c r="GNN3" s="42"/>
      <c r="GNO3" s="42"/>
      <c r="GNP3" s="42"/>
      <c r="GNQ3" s="42"/>
      <c r="GNR3" s="42"/>
      <c r="GNS3" s="42"/>
      <c r="GNT3" s="42"/>
      <c r="GNU3" s="77"/>
      <c r="GNV3" s="44" t="s">
        <v>136</v>
      </c>
      <c r="GNW3" s="42"/>
      <c r="GNX3" s="42"/>
      <c r="GNY3" s="42"/>
      <c r="GNZ3" s="42"/>
      <c r="GOA3" s="42"/>
      <c r="GOB3" s="42"/>
      <c r="GOC3" s="42"/>
      <c r="GOD3" s="42"/>
      <c r="GOE3" s="42"/>
      <c r="GOF3" s="42"/>
      <c r="GOG3" s="42"/>
      <c r="GOH3" s="42"/>
      <c r="GOI3" s="42"/>
      <c r="GOJ3" s="42"/>
      <c r="GOK3" s="77"/>
      <c r="GOL3" s="44" t="s">
        <v>136</v>
      </c>
      <c r="GOM3" s="42"/>
      <c r="GON3" s="42"/>
      <c r="GOO3" s="42"/>
      <c r="GOP3" s="42"/>
      <c r="GOQ3" s="42"/>
      <c r="GOR3" s="42"/>
      <c r="GOS3" s="42"/>
      <c r="GOT3" s="42"/>
      <c r="GOU3" s="42"/>
      <c r="GOV3" s="42"/>
      <c r="GOW3" s="42"/>
      <c r="GOX3" s="42"/>
      <c r="GOY3" s="42"/>
      <c r="GOZ3" s="42"/>
      <c r="GPA3" s="77"/>
      <c r="GPB3" s="44" t="s">
        <v>136</v>
      </c>
      <c r="GPC3" s="42"/>
      <c r="GPD3" s="42"/>
      <c r="GPE3" s="42"/>
      <c r="GPF3" s="42"/>
      <c r="GPG3" s="42"/>
      <c r="GPH3" s="42"/>
      <c r="GPI3" s="42"/>
      <c r="GPJ3" s="42"/>
      <c r="GPK3" s="42"/>
      <c r="GPL3" s="42"/>
      <c r="GPM3" s="42"/>
      <c r="GPN3" s="42"/>
      <c r="GPO3" s="42"/>
      <c r="GPP3" s="42"/>
      <c r="GPQ3" s="77"/>
      <c r="GPR3" s="44" t="s">
        <v>136</v>
      </c>
      <c r="GPS3" s="42"/>
      <c r="GPT3" s="42"/>
      <c r="GPU3" s="42"/>
      <c r="GPV3" s="42"/>
      <c r="GPW3" s="42"/>
      <c r="GPX3" s="42"/>
      <c r="GPY3" s="42"/>
      <c r="GPZ3" s="42"/>
      <c r="GQA3" s="42"/>
      <c r="GQB3" s="42"/>
      <c r="GQC3" s="42"/>
      <c r="GQD3" s="42"/>
      <c r="GQE3" s="42"/>
      <c r="GQF3" s="42"/>
      <c r="GQG3" s="77"/>
      <c r="GQH3" s="44" t="s">
        <v>136</v>
      </c>
      <c r="GQI3" s="42"/>
      <c r="GQJ3" s="42"/>
      <c r="GQK3" s="42"/>
      <c r="GQL3" s="42"/>
      <c r="GQM3" s="42"/>
      <c r="GQN3" s="42"/>
      <c r="GQO3" s="42"/>
      <c r="GQP3" s="42"/>
      <c r="GQQ3" s="42"/>
      <c r="GQR3" s="42"/>
      <c r="GQS3" s="42"/>
      <c r="GQT3" s="42"/>
      <c r="GQU3" s="42"/>
      <c r="GQV3" s="42"/>
      <c r="GQW3" s="77"/>
      <c r="GQX3" s="44" t="s">
        <v>136</v>
      </c>
      <c r="GQY3" s="42"/>
      <c r="GQZ3" s="42"/>
      <c r="GRA3" s="42"/>
      <c r="GRB3" s="42"/>
      <c r="GRC3" s="42"/>
      <c r="GRD3" s="42"/>
      <c r="GRE3" s="42"/>
      <c r="GRF3" s="42"/>
      <c r="GRG3" s="42"/>
      <c r="GRH3" s="42"/>
      <c r="GRI3" s="42"/>
      <c r="GRJ3" s="42"/>
      <c r="GRK3" s="42"/>
      <c r="GRL3" s="42"/>
      <c r="GRM3" s="77"/>
      <c r="GRN3" s="44" t="s">
        <v>136</v>
      </c>
      <c r="GRO3" s="42"/>
      <c r="GRP3" s="42"/>
      <c r="GRQ3" s="42"/>
      <c r="GRR3" s="42"/>
      <c r="GRS3" s="42"/>
      <c r="GRT3" s="42"/>
      <c r="GRU3" s="42"/>
      <c r="GRV3" s="42"/>
      <c r="GRW3" s="42"/>
      <c r="GRX3" s="42"/>
      <c r="GRY3" s="42"/>
      <c r="GRZ3" s="42"/>
      <c r="GSA3" s="42"/>
      <c r="GSB3" s="42"/>
      <c r="GSC3" s="77"/>
      <c r="GSD3" s="44" t="s">
        <v>136</v>
      </c>
      <c r="GSE3" s="42"/>
      <c r="GSF3" s="42"/>
      <c r="GSG3" s="42"/>
      <c r="GSH3" s="42"/>
      <c r="GSI3" s="42"/>
      <c r="GSJ3" s="42"/>
      <c r="GSK3" s="42"/>
      <c r="GSL3" s="42"/>
      <c r="GSM3" s="42"/>
      <c r="GSN3" s="42"/>
      <c r="GSO3" s="42"/>
      <c r="GSP3" s="42"/>
      <c r="GSQ3" s="42"/>
      <c r="GSR3" s="42"/>
      <c r="GSS3" s="77"/>
      <c r="GST3" s="44" t="s">
        <v>136</v>
      </c>
      <c r="GSU3" s="42"/>
      <c r="GSV3" s="42"/>
      <c r="GSW3" s="42"/>
      <c r="GSX3" s="42"/>
      <c r="GSY3" s="42"/>
      <c r="GSZ3" s="42"/>
      <c r="GTA3" s="42"/>
      <c r="GTB3" s="42"/>
      <c r="GTC3" s="42"/>
      <c r="GTD3" s="42"/>
      <c r="GTE3" s="42"/>
      <c r="GTF3" s="42"/>
      <c r="GTG3" s="42"/>
      <c r="GTH3" s="42"/>
      <c r="GTI3" s="77"/>
      <c r="GTJ3" s="44" t="s">
        <v>136</v>
      </c>
      <c r="GTK3" s="42"/>
      <c r="GTL3" s="42"/>
      <c r="GTM3" s="42"/>
      <c r="GTN3" s="42"/>
      <c r="GTO3" s="42"/>
      <c r="GTP3" s="42"/>
      <c r="GTQ3" s="42"/>
      <c r="GTR3" s="42"/>
      <c r="GTS3" s="42"/>
      <c r="GTT3" s="42"/>
      <c r="GTU3" s="42"/>
      <c r="GTV3" s="42"/>
      <c r="GTW3" s="42"/>
      <c r="GTX3" s="42"/>
      <c r="GTY3" s="77"/>
      <c r="GTZ3" s="44" t="s">
        <v>136</v>
      </c>
      <c r="GUA3" s="42"/>
      <c r="GUB3" s="42"/>
      <c r="GUC3" s="42"/>
      <c r="GUD3" s="42"/>
      <c r="GUE3" s="42"/>
      <c r="GUF3" s="42"/>
      <c r="GUG3" s="42"/>
      <c r="GUH3" s="42"/>
      <c r="GUI3" s="42"/>
      <c r="GUJ3" s="42"/>
      <c r="GUK3" s="42"/>
      <c r="GUL3" s="42"/>
      <c r="GUM3" s="42"/>
      <c r="GUN3" s="42"/>
      <c r="GUO3" s="77"/>
      <c r="GUP3" s="44" t="s">
        <v>136</v>
      </c>
      <c r="GUQ3" s="42"/>
      <c r="GUR3" s="42"/>
      <c r="GUS3" s="42"/>
      <c r="GUT3" s="42"/>
      <c r="GUU3" s="42"/>
      <c r="GUV3" s="42"/>
      <c r="GUW3" s="42"/>
      <c r="GUX3" s="42"/>
      <c r="GUY3" s="42"/>
      <c r="GUZ3" s="42"/>
      <c r="GVA3" s="42"/>
      <c r="GVB3" s="42"/>
      <c r="GVC3" s="42"/>
      <c r="GVD3" s="42"/>
      <c r="GVE3" s="77"/>
      <c r="GVF3" s="44" t="s">
        <v>136</v>
      </c>
      <c r="GVG3" s="42"/>
      <c r="GVH3" s="42"/>
      <c r="GVI3" s="42"/>
      <c r="GVJ3" s="42"/>
      <c r="GVK3" s="42"/>
      <c r="GVL3" s="42"/>
      <c r="GVM3" s="42"/>
      <c r="GVN3" s="42"/>
      <c r="GVO3" s="42"/>
      <c r="GVP3" s="42"/>
      <c r="GVQ3" s="42"/>
      <c r="GVR3" s="42"/>
      <c r="GVS3" s="42"/>
      <c r="GVT3" s="42"/>
      <c r="GVU3" s="77"/>
      <c r="GVV3" s="44" t="s">
        <v>136</v>
      </c>
      <c r="GVW3" s="42"/>
      <c r="GVX3" s="42"/>
      <c r="GVY3" s="42"/>
      <c r="GVZ3" s="42"/>
      <c r="GWA3" s="42"/>
      <c r="GWB3" s="42"/>
      <c r="GWC3" s="42"/>
      <c r="GWD3" s="42"/>
      <c r="GWE3" s="42"/>
      <c r="GWF3" s="42"/>
      <c r="GWG3" s="42"/>
      <c r="GWH3" s="42"/>
      <c r="GWI3" s="42"/>
      <c r="GWJ3" s="42"/>
      <c r="GWK3" s="77"/>
      <c r="GWL3" s="44" t="s">
        <v>136</v>
      </c>
      <c r="GWM3" s="42"/>
      <c r="GWN3" s="42"/>
      <c r="GWO3" s="42"/>
      <c r="GWP3" s="42"/>
      <c r="GWQ3" s="42"/>
      <c r="GWR3" s="42"/>
      <c r="GWS3" s="42"/>
      <c r="GWT3" s="42"/>
      <c r="GWU3" s="42"/>
      <c r="GWV3" s="42"/>
      <c r="GWW3" s="42"/>
      <c r="GWX3" s="42"/>
      <c r="GWY3" s="42"/>
      <c r="GWZ3" s="42"/>
      <c r="GXA3" s="77"/>
      <c r="GXB3" s="44" t="s">
        <v>136</v>
      </c>
      <c r="GXC3" s="42"/>
      <c r="GXD3" s="42"/>
      <c r="GXE3" s="42"/>
      <c r="GXF3" s="42"/>
      <c r="GXG3" s="42"/>
      <c r="GXH3" s="42"/>
      <c r="GXI3" s="42"/>
      <c r="GXJ3" s="42"/>
      <c r="GXK3" s="42"/>
      <c r="GXL3" s="42"/>
      <c r="GXM3" s="42"/>
      <c r="GXN3" s="42"/>
      <c r="GXO3" s="42"/>
      <c r="GXP3" s="42"/>
      <c r="GXQ3" s="77"/>
      <c r="GXR3" s="44" t="s">
        <v>136</v>
      </c>
      <c r="GXS3" s="42"/>
      <c r="GXT3" s="42"/>
      <c r="GXU3" s="42"/>
      <c r="GXV3" s="42"/>
      <c r="GXW3" s="42"/>
      <c r="GXX3" s="42"/>
      <c r="GXY3" s="42"/>
      <c r="GXZ3" s="42"/>
      <c r="GYA3" s="42"/>
      <c r="GYB3" s="42"/>
      <c r="GYC3" s="42"/>
      <c r="GYD3" s="42"/>
      <c r="GYE3" s="42"/>
      <c r="GYF3" s="42"/>
      <c r="GYG3" s="77"/>
      <c r="GYH3" s="44" t="s">
        <v>136</v>
      </c>
      <c r="GYI3" s="42"/>
      <c r="GYJ3" s="42"/>
      <c r="GYK3" s="42"/>
      <c r="GYL3" s="42"/>
      <c r="GYM3" s="42"/>
      <c r="GYN3" s="42"/>
      <c r="GYO3" s="42"/>
      <c r="GYP3" s="42"/>
      <c r="GYQ3" s="42"/>
      <c r="GYR3" s="42"/>
      <c r="GYS3" s="42"/>
      <c r="GYT3" s="42"/>
      <c r="GYU3" s="42"/>
      <c r="GYV3" s="42"/>
      <c r="GYW3" s="77"/>
      <c r="GYX3" s="44" t="s">
        <v>136</v>
      </c>
      <c r="GYY3" s="42"/>
      <c r="GYZ3" s="42"/>
      <c r="GZA3" s="42"/>
      <c r="GZB3" s="42"/>
      <c r="GZC3" s="42"/>
      <c r="GZD3" s="42"/>
      <c r="GZE3" s="42"/>
      <c r="GZF3" s="42"/>
      <c r="GZG3" s="42"/>
      <c r="GZH3" s="42"/>
      <c r="GZI3" s="42"/>
      <c r="GZJ3" s="42"/>
      <c r="GZK3" s="42"/>
      <c r="GZL3" s="42"/>
      <c r="GZM3" s="77"/>
      <c r="GZN3" s="44" t="s">
        <v>136</v>
      </c>
      <c r="GZO3" s="42"/>
      <c r="GZP3" s="42"/>
      <c r="GZQ3" s="42"/>
      <c r="GZR3" s="42"/>
      <c r="GZS3" s="42"/>
      <c r="GZT3" s="42"/>
      <c r="GZU3" s="42"/>
      <c r="GZV3" s="42"/>
      <c r="GZW3" s="42"/>
      <c r="GZX3" s="42"/>
      <c r="GZY3" s="42"/>
      <c r="GZZ3" s="42"/>
      <c r="HAA3" s="42"/>
      <c r="HAB3" s="42"/>
      <c r="HAC3" s="77"/>
      <c r="HAD3" s="44" t="s">
        <v>136</v>
      </c>
      <c r="HAE3" s="42"/>
      <c r="HAF3" s="42"/>
      <c r="HAG3" s="42"/>
      <c r="HAH3" s="42"/>
      <c r="HAI3" s="42"/>
      <c r="HAJ3" s="42"/>
      <c r="HAK3" s="42"/>
      <c r="HAL3" s="42"/>
      <c r="HAM3" s="42"/>
      <c r="HAN3" s="42"/>
      <c r="HAO3" s="42"/>
      <c r="HAP3" s="42"/>
      <c r="HAQ3" s="42"/>
      <c r="HAR3" s="42"/>
      <c r="HAS3" s="77"/>
      <c r="HAT3" s="44" t="s">
        <v>136</v>
      </c>
      <c r="HAU3" s="42"/>
      <c r="HAV3" s="42"/>
      <c r="HAW3" s="42"/>
      <c r="HAX3" s="42"/>
      <c r="HAY3" s="42"/>
      <c r="HAZ3" s="42"/>
      <c r="HBA3" s="42"/>
      <c r="HBB3" s="42"/>
      <c r="HBC3" s="42"/>
      <c r="HBD3" s="42"/>
      <c r="HBE3" s="42"/>
      <c r="HBF3" s="42"/>
      <c r="HBG3" s="42"/>
      <c r="HBH3" s="42"/>
      <c r="HBI3" s="77"/>
      <c r="HBJ3" s="44" t="s">
        <v>136</v>
      </c>
      <c r="HBK3" s="42"/>
      <c r="HBL3" s="42"/>
      <c r="HBM3" s="42"/>
      <c r="HBN3" s="42"/>
      <c r="HBO3" s="42"/>
      <c r="HBP3" s="42"/>
      <c r="HBQ3" s="42"/>
      <c r="HBR3" s="42"/>
      <c r="HBS3" s="42"/>
      <c r="HBT3" s="42"/>
      <c r="HBU3" s="42"/>
      <c r="HBV3" s="42"/>
      <c r="HBW3" s="42"/>
      <c r="HBX3" s="42"/>
      <c r="HBY3" s="77"/>
      <c r="HBZ3" s="44" t="s">
        <v>136</v>
      </c>
      <c r="HCA3" s="42"/>
      <c r="HCB3" s="42"/>
      <c r="HCC3" s="42"/>
      <c r="HCD3" s="42"/>
      <c r="HCE3" s="42"/>
      <c r="HCF3" s="42"/>
      <c r="HCG3" s="42"/>
      <c r="HCH3" s="42"/>
      <c r="HCI3" s="42"/>
      <c r="HCJ3" s="42"/>
      <c r="HCK3" s="42"/>
      <c r="HCL3" s="42"/>
      <c r="HCM3" s="42"/>
      <c r="HCN3" s="42"/>
      <c r="HCO3" s="77"/>
      <c r="HCP3" s="44" t="s">
        <v>136</v>
      </c>
      <c r="HCQ3" s="42"/>
      <c r="HCR3" s="42"/>
      <c r="HCS3" s="42"/>
      <c r="HCT3" s="42"/>
      <c r="HCU3" s="42"/>
      <c r="HCV3" s="42"/>
      <c r="HCW3" s="42"/>
      <c r="HCX3" s="42"/>
      <c r="HCY3" s="42"/>
      <c r="HCZ3" s="42"/>
      <c r="HDA3" s="42"/>
      <c r="HDB3" s="42"/>
      <c r="HDC3" s="42"/>
      <c r="HDD3" s="42"/>
      <c r="HDE3" s="77"/>
      <c r="HDF3" s="44" t="s">
        <v>136</v>
      </c>
      <c r="HDG3" s="42"/>
      <c r="HDH3" s="42"/>
      <c r="HDI3" s="42"/>
      <c r="HDJ3" s="42"/>
      <c r="HDK3" s="42"/>
      <c r="HDL3" s="42"/>
      <c r="HDM3" s="42"/>
      <c r="HDN3" s="42"/>
      <c r="HDO3" s="42"/>
      <c r="HDP3" s="42"/>
      <c r="HDQ3" s="42"/>
      <c r="HDR3" s="42"/>
      <c r="HDS3" s="42"/>
      <c r="HDT3" s="42"/>
      <c r="HDU3" s="77"/>
      <c r="HDV3" s="44" t="s">
        <v>136</v>
      </c>
      <c r="HDW3" s="42"/>
      <c r="HDX3" s="42"/>
      <c r="HDY3" s="42"/>
      <c r="HDZ3" s="42"/>
      <c r="HEA3" s="42"/>
      <c r="HEB3" s="42"/>
      <c r="HEC3" s="42"/>
      <c r="HED3" s="42"/>
      <c r="HEE3" s="42"/>
      <c r="HEF3" s="42"/>
      <c r="HEG3" s="42"/>
      <c r="HEH3" s="42"/>
      <c r="HEI3" s="42"/>
      <c r="HEJ3" s="42"/>
      <c r="HEK3" s="77"/>
      <c r="HEL3" s="44" t="s">
        <v>136</v>
      </c>
      <c r="HEM3" s="42"/>
      <c r="HEN3" s="42"/>
      <c r="HEO3" s="42"/>
      <c r="HEP3" s="42"/>
      <c r="HEQ3" s="42"/>
      <c r="HER3" s="42"/>
      <c r="HES3" s="42"/>
      <c r="HET3" s="42"/>
      <c r="HEU3" s="42"/>
      <c r="HEV3" s="42"/>
      <c r="HEW3" s="42"/>
      <c r="HEX3" s="42"/>
      <c r="HEY3" s="42"/>
      <c r="HEZ3" s="42"/>
      <c r="HFA3" s="77"/>
      <c r="HFB3" s="44" t="s">
        <v>136</v>
      </c>
      <c r="HFC3" s="42"/>
      <c r="HFD3" s="42"/>
      <c r="HFE3" s="42"/>
      <c r="HFF3" s="42"/>
      <c r="HFG3" s="42"/>
      <c r="HFH3" s="42"/>
      <c r="HFI3" s="42"/>
      <c r="HFJ3" s="42"/>
      <c r="HFK3" s="42"/>
      <c r="HFL3" s="42"/>
      <c r="HFM3" s="42"/>
      <c r="HFN3" s="42"/>
      <c r="HFO3" s="42"/>
      <c r="HFP3" s="42"/>
      <c r="HFQ3" s="77"/>
      <c r="HFR3" s="44" t="s">
        <v>136</v>
      </c>
      <c r="HFS3" s="42"/>
      <c r="HFT3" s="42"/>
      <c r="HFU3" s="42"/>
      <c r="HFV3" s="42"/>
      <c r="HFW3" s="42"/>
      <c r="HFX3" s="42"/>
      <c r="HFY3" s="42"/>
      <c r="HFZ3" s="42"/>
      <c r="HGA3" s="42"/>
      <c r="HGB3" s="42"/>
      <c r="HGC3" s="42"/>
      <c r="HGD3" s="42"/>
      <c r="HGE3" s="42"/>
      <c r="HGF3" s="42"/>
      <c r="HGG3" s="77"/>
      <c r="HGH3" s="44" t="s">
        <v>136</v>
      </c>
      <c r="HGI3" s="42"/>
      <c r="HGJ3" s="42"/>
      <c r="HGK3" s="42"/>
      <c r="HGL3" s="42"/>
      <c r="HGM3" s="42"/>
      <c r="HGN3" s="42"/>
      <c r="HGO3" s="42"/>
      <c r="HGP3" s="42"/>
      <c r="HGQ3" s="42"/>
      <c r="HGR3" s="42"/>
      <c r="HGS3" s="42"/>
      <c r="HGT3" s="42"/>
      <c r="HGU3" s="42"/>
      <c r="HGV3" s="42"/>
      <c r="HGW3" s="77"/>
      <c r="HGX3" s="44" t="s">
        <v>136</v>
      </c>
      <c r="HGY3" s="42"/>
      <c r="HGZ3" s="42"/>
      <c r="HHA3" s="42"/>
      <c r="HHB3" s="42"/>
      <c r="HHC3" s="42"/>
      <c r="HHD3" s="42"/>
      <c r="HHE3" s="42"/>
      <c r="HHF3" s="42"/>
      <c r="HHG3" s="42"/>
      <c r="HHH3" s="42"/>
      <c r="HHI3" s="42"/>
      <c r="HHJ3" s="42"/>
      <c r="HHK3" s="42"/>
      <c r="HHL3" s="42"/>
      <c r="HHM3" s="77"/>
      <c r="HHN3" s="44" t="s">
        <v>136</v>
      </c>
      <c r="HHO3" s="42"/>
      <c r="HHP3" s="42"/>
      <c r="HHQ3" s="42"/>
      <c r="HHR3" s="42"/>
      <c r="HHS3" s="42"/>
      <c r="HHT3" s="42"/>
      <c r="HHU3" s="42"/>
      <c r="HHV3" s="42"/>
      <c r="HHW3" s="42"/>
      <c r="HHX3" s="42"/>
      <c r="HHY3" s="42"/>
      <c r="HHZ3" s="42"/>
      <c r="HIA3" s="42"/>
      <c r="HIB3" s="42"/>
      <c r="HIC3" s="77"/>
      <c r="HID3" s="44" t="s">
        <v>136</v>
      </c>
      <c r="HIE3" s="42"/>
      <c r="HIF3" s="42"/>
      <c r="HIG3" s="42"/>
      <c r="HIH3" s="42"/>
      <c r="HII3" s="42"/>
      <c r="HIJ3" s="42"/>
      <c r="HIK3" s="42"/>
      <c r="HIL3" s="42"/>
      <c r="HIM3" s="42"/>
      <c r="HIN3" s="42"/>
      <c r="HIO3" s="42"/>
      <c r="HIP3" s="42"/>
      <c r="HIQ3" s="42"/>
      <c r="HIR3" s="42"/>
      <c r="HIS3" s="77"/>
      <c r="HIT3" s="44" t="s">
        <v>136</v>
      </c>
      <c r="HIU3" s="42"/>
      <c r="HIV3" s="42"/>
      <c r="HIW3" s="42"/>
      <c r="HIX3" s="42"/>
      <c r="HIY3" s="42"/>
      <c r="HIZ3" s="42"/>
      <c r="HJA3" s="42"/>
      <c r="HJB3" s="42"/>
      <c r="HJC3" s="42"/>
      <c r="HJD3" s="42"/>
      <c r="HJE3" s="42"/>
      <c r="HJF3" s="42"/>
      <c r="HJG3" s="42"/>
      <c r="HJH3" s="42"/>
      <c r="HJI3" s="77"/>
      <c r="HJJ3" s="44" t="s">
        <v>136</v>
      </c>
      <c r="HJK3" s="42"/>
      <c r="HJL3" s="42"/>
      <c r="HJM3" s="42"/>
      <c r="HJN3" s="42"/>
      <c r="HJO3" s="42"/>
      <c r="HJP3" s="42"/>
      <c r="HJQ3" s="42"/>
      <c r="HJR3" s="42"/>
      <c r="HJS3" s="42"/>
      <c r="HJT3" s="42"/>
      <c r="HJU3" s="42"/>
      <c r="HJV3" s="42"/>
      <c r="HJW3" s="42"/>
      <c r="HJX3" s="42"/>
      <c r="HJY3" s="77"/>
      <c r="HJZ3" s="44" t="s">
        <v>136</v>
      </c>
      <c r="HKA3" s="42"/>
      <c r="HKB3" s="42"/>
      <c r="HKC3" s="42"/>
      <c r="HKD3" s="42"/>
      <c r="HKE3" s="42"/>
      <c r="HKF3" s="42"/>
      <c r="HKG3" s="42"/>
      <c r="HKH3" s="42"/>
      <c r="HKI3" s="42"/>
      <c r="HKJ3" s="42"/>
      <c r="HKK3" s="42"/>
      <c r="HKL3" s="42"/>
      <c r="HKM3" s="42"/>
      <c r="HKN3" s="42"/>
      <c r="HKO3" s="77"/>
      <c r="HKP3" s="44" t="s">
        <v>136</v>
      </c>
      <c r="HKQ3" s="42"/>
      <c r="HKR3" s="42"/>
      <c r="HKS3" s="42"/>
      <c r="HKT3" s="42"/>
      <c r="HKU3" s="42"/>
      <c r="HKV3" s="42"/>
      <c r="HKW3" s="42"/>
      <c r="HKX3" s="42"/>
      <c r="HKY3" s="42"/>
      <c r="HKZ3" s="42"/>
      <c r="HLA3" s="42"/>
      <c r="HLB3" s="42"/>
      <c r="HLC3" s="42"/>
      <c r="HLD3" s="42"/>
      <c r="HLE3" s="77"/>
      <c r="HLF3" s="44" t="s">
        <v>136</v>
      </c>
      <c r="HLG3" s="42"/>
      <c r="HLH3" s="42"/>
      <c r="HLI3" s="42"/>
      <c r="HLJ3" s="42"/>
      <c r="HLK3" s="42"/>
      <c r="HLL3" s="42"/>
      <c r="HLM3" s="42"/>
      <c r="HLN3" s="42"/>
      <c r="HLO3" s="42"/>
      <c r="HLP3" s="42"/>
      <c r="HLQ3" s="42"/>
      <c r="HLR3" s="42"/>
      <c r="HLS3" s="42"/>
      <c r="HLT3" s="42"/>
      <c r="HLU3" s="77"/>
      <c r="HLV3" s="44" t="s">
        <v>136</v>
      </c>
      <c r="HLW3" s="42"/>
      <c r="HLX3" s="42"/>
      <c r="HLY3" s="42"/>
      <c r="HLZ3" s="42"/>
      <c r="HMA3" s="42"/>
      <c r="HMB3" s="42"/>
      <c r="HMC3" s="42"/>
      <c r="HMD3" s="42"/>
      <c r="HME3" s="42"/>
      <c r="HMF3" s="42"/>
      <c r="HMG3" s="42"/>
      <c r="HMH3" s="42"/>
      <c r="HMI3" s="42"/>
      <c r="HMJ3" s="42"/>
      <c r="HMK3" s="77"/>
      <c r="HML3" s="44" t="s">
        <v>136</v>
      </c>
      <c r="HMM3" s="42"/>
      <c r="HMN3" s="42"/>
      <c r="HMO3" s="42"/>
      <c r="HMP3" s="42"/>
      <c r="HMQ3" s="42"/>
      <c r="HMR3" s="42"/>
      <c r="HMS3" s="42"/>
      <c r="HMT3" s="42"/>
      <c r="HMU3" s="42"/>
      <c r="HMV3" s="42"/>
      <c r="HMW3" s="42"/>
      <c r="HMX3" s="42"/>
      <c r="HMY3" s="42"/>
      <c r="HMZ3" s="42"/>
      <c r="HNA3" s="77"/>
      <c r="HNB3" s="44" t="s">
        <v>136</v>
      </c>
      <c r="HNC3" s="42"/>
      <c r="HND3" s="42"/>
      <c r="HNE3" s="42"/>
      <c r="HNF3" s="42"/>
      <c r="HNG3" s="42"/>
      <c r="HNH3" s="42"/>
      <c r="HNI3" s="42"/>
      <c r="HNJ3" s="42"/>
      <c r="HNK3" s="42"/>
      <c r="HNL3" s="42"/>
      <c r="HNM3" s="42"/>
      <c r="HNN3" s="42"/>
      <c r="HNO3" s="42"/>
      <c r="HNP3" s="42"/>
      <c r="HNQ3" s="77"/>
      <c r="HNR3" s="44" t="s">
        <v>136</v>
      </c>
      <c r="HNS3" s="42"/>
      <c r="HNT3" s="42"/>
      <c r="HNU3" s="42"/>
      <c r="HNV3" s="42"/>
      <c r="HNW3" s="42"/>
      <c r="HNX3" s="42"/>
      <c r="HNY3" s="42"/>
      <c r="HNZ3" s="42"/>
      <c r="HOA3" s="42"/>
      <c r="HOB3" s="42"/>
      <c r="HOC3" s="42"/>
      <c r="HOD3" s="42"/>
      <c r="HOE3" s="42"/>
      <c r="HOF3" s="42"/>
      <c r="HOG3" s="77"/>
      <c r="HOH3" s="44" t="s">
        <v>136</v>
      </c>
      <c r="HOI3" s="42"/>
      <c r="HOJ3" s="42"/>
      <c r="HOK3" s="42"/>
      <c r="HOL3" s="42"/>
      <c r="HOM3" s="42"/>
      <c r="HON3" s="42"/>
      <c r="HOO3" s="42"/>
      <c r="HOP3" s="42"/>
      <c r="HOQ3" s="42"/>
      <c r="HOR3" s="42"/>
      <c r="HOS3" s="42"/>
      <c r="HOT3" s="42"/>
      <c r="HOU3" s="42"/>
      <c r="HOV3" s="42"/>
      <c r="HOW3" s="77"/>
      <c r="HOX3" s="44" t="s">
        <v>136</v>
      </c>
      <c r="HOY3" s="42"/>
      <c r="HOZ3" s="42"/>
      <c r="HPA3" s="42"/>
      <c r="HPB3" s="42"/>
      <c r="HPC3" s="42"/>
      <c r="HPD3" s="42"/>
      <c r="HPE3" s="42"/>
      <c r="HPF3" s="42"/>
      <c r="HPG3" s="42"/>
      <c r="HPH3" s="42"/>
      <c r="HPI3" s="42"/>
      <c r="HPJ3" s="42"/>
      <c r="HPK3" s="42"/>
      <c r="HPL3" s="42"/>
      <c r="HPM3" s="77"/>
      <c r="HPN3" s="44" t="s">
        <v>136</v>
      </c>
      <c r="HPO3" s="42"/>
      <c r="HPP3" s="42"/>
      <c r="HPQ3" s="42"/>
      <c r="HPR3" s="42"/>
      <c r="HPS3" s="42"/>
      <c r="HPT3" s="42"/>
      <c r="HPU3" s="42"/>
      <c r="HPV3" s="42"/>
      <c r="HPW3" s="42"/>
      <c r="HPX3" s="42"/>
      <c r="HPY3" s="42"/>
      <c r="HPZ3" s="42"/>
      <c r="HQA3" s="42"/>
      <c r="HQB3" s="42"/>
      <c r="HQC3" s="77"/>
      <c r="HQD3" s="44" t="s">
        <v>136</v>
      </c>
      <c r="HQE3" s="42"/>
      <c r="HQF3" s="42"/>
      <c r="HQG3" s="42"/>
      <c r="HQH3" s="42"/>
      <c r="HQI3" s="42"/>
      <c r="HQJ3" s="42"/>
      <c r="HQK3" s="42"/>
      <c r="HQL3" s="42"/>
      <c r="HQM3" s="42"/>
      <c r="HQN3" s="42"/>
      <c r="HQO3" s="42"/>
      <c r="HQP3" s="42"/>
      <c r="HQQ3" s="42"/>
      <c r="HQR3" s="42"/>
      <c r="HQS3" s="77"/>
      <c r="HQT3" s="44" t="s">
        <v>136</v>
      </c>
      <c r="HQU3" s="42"/>
      <c r="HQV3" s="42"/>
      <c r="HQW3" s="42"/>
      <c r="HQX3" s="42"/>
      <c r="HQY3" s="42"/>
      <c r="HQZ3" s="42"/>
      <c r="HRA3" s="42"/>
      <c r="HRB3" s="42"/>
      <c r="HRC3" s="42"/>
      <c r="HRD3" s="42"/>
      <c r="HRE3" s="42"/>
      <c r="HRF3" s="42"/>
      <c r="HRG3" s="42"/>
      <c r="HRH3" s="42"/>
      <c r="HRI3" s="77"/>
      <c r="HRJ3" s="44" t="s">
        <v>136</v>
      </c>
      <c r="HRK3" s="42"/>
      <c r="HRL3" s="42"/>
      <c r="HRM3" s="42"/>
      <c r="HRN3" s="42"/>
      <c r="HRO3" s="42"/>
      <c r="HRP3" s="42"/>
      <c r="HRQ3" s="42"/>
      <c r="HRR3" s="42"/>
      <c r="HRS3" s="42"/>
      <c r="HRT3" s="42"/>
      <c r="HRU3" s="42"/>
      <c r="HRV3" s="42"/>
      <c r="HRW3" s="42"/>
      <c r="HRX3" s="42"/>
      <c r="HRY3" s="77"/>
      <c r="HRZ3" s="44" t="s">
        <v>136</v>
      </c>
      <c r="HSA3" s="42"/>
      <c r="HSB3" s="42"/>
      <c r="HSC3" s="42"/>
      <c r="HSD3" s="42"/>
      <c r="HSE3" s="42"/>
      <c r="HSF3" s="42"/>
      <c r="HSG3" s="42"/>
      <c r="HSH3" s="42"/>
      <c r="HSI3" s="42"/>
      <c r="HSJ3" s="42"/>
      <c r="HSK3" s="42"/>
      <c r="HSL3" s="42"/>
      <c r="HSM3" s="42"/>
      <c r="HSN3" s="42"/>
      <c r="HSO3" s="77"/>
      <c r="HSP3" s="44" t="s">
        <v>136</v>
      </c>
      <c r="HSQ3" s="42"/>
      <c r="HSR3" s="42"/>
      <c r="HSS3" s="42"/>
      <c r="HST3" s="42"/>
      <c r="HSU3" s="42"/>
      <c r="HSV3" s="42"/>
      <c r="HSW3" s="42"/>
      <c r="HSX3" s="42"/>
      <c r="HSY3" s="42"/>
      <c r="HSZ3" s="42"/>
      <c r="HTA3" s="42"/>
      <c r="HTB3" s="42"/>
      <c r="HTC3" s="42"/>
      <c r="HTD3" s="42"/>
      <c r="HTE3" s="77"/>
      <c r="HTF3" s="44" t="s">
        <v>136</v>
      </c>
      <c r="HTG3" s="42"/>
      <c r="HTH3" s="42"/>
      <c r="HTI3" s="42"/>
      <c r="HTJ3" s="42"/>
      <c r="HTK3" s="42"/>
      <c r="HTL3" s="42"/>
      <c r="HTM3" s="42"/>
      <c r="HTN3" s="42"/>
      <c r="HTO3" s="42"/>
      <c r="HTP3" s="42"/>
      <c r="HTQ3" s="42"/>
      <c r="HTR3" s="42"/>
      <c r="HTS3" s="42"/>
      <c r="HTT3" s="42"/>
      <c r="HTU3" s="77"/>
      <c r="HTV3" s="44" t="s">
        <v>136</v>
      </c>
      <c r="HTW3" s="42"/>
      <c r="HTX3" s="42"/>
      <c r="HTY3" s="42"/>
      <c r="HTZ3" s="42"/>
      <c r="HUA3" s="42"/>
      <c r="HUB3" s="42"/>
      <c r="HUC3" s="42"/>
      <c r="HUD3" s="42"/>
      <c r="HUE3" s="42"/>
      <c r="HUF3" s="42"/>
      <c r="HUG3" s="42"/>
      <c r="HUH3" s="42"/>
      <c r="HUI3" s="42"/>
      <c r="HUJ3" s="42"/>
      <c r="HUK3" s="77"/>
      <c r="HUL3" s="44" t="s">
        <v>136</v>
      </c>
      <c r="HUM3" s="42"/>
      <c r="HUN3" s="42"/>
      <c r="HUO3" s="42"/>
      <c r="HUP3" s="42"/>
      <c r="HUQ3" s="42"/>
      <c r="HUR3" s="42"/>
      <c r="HUS3" s="42"/>
      <c r="HUT3" s="42"/>
      <c r="HUU3" s="42"/>
      <c r="HUV3" s="42"/>
      <c r="HUW3" s="42"/>
      <c r="HUX3" s="42"/>
      <c r="HUY3" s="42"/>
      <c r="HUZ3" s="42"/>
      <c r="HVA3" s="77"/>
      <c r="HVB3" s="44" t="s">
        <v>136</v>
      </c>
      <c r="HVC3" s="42"/>
      <c r="HVD3" s="42"/>
      <c r="HVE3" s="42"/>
      <c r="HVF3" s="42"/>
      <c r="HVG3" s="42"/>
      <c r="HVH3" s="42"/>
      <c r="HVI3" s="42"/>
      <c r="HVJ3" s="42"/>
      <c r="HVK3" s="42"/>
      <c r="HVL3" s="42"/>
      <c r="HVM3" s="42"/>
      <c r="HVN3" s="42"/>
      <c r="HVO3" s="42"/>
      <c r="HVP3" s="42"/>
      <c r="HVQ3" s="77"/>
      <c r="HVR3" s="44" t="s">
        <v>136</v>
      </c>
      <c r="HVS3" s="42"/>
      <c r="HVT3" s="42"/>
      <c r="HVU3" s="42"/>
      <c r="HVV3" s="42"/>
      <c r="HVW3" s="42"/>
      <c r="HVX3" s="42"/>
      <c r="HVY3" s="42"/>
      <c r="HVZ3" s="42"/>
      <c r="HWA3" s="42"/>
      <c r="HWB3" s="42"/>
      <c r="HWC3" s="42"/>
      <c r="HWD3" s="42"/>
      <c r="HWE3" s="42"/>
      <c r="HWF3" s="42"/>
      <c r="HWG3" s="77"/>
      <c r="HWH3" s="44" t="s">
        <v>136</v>
      </c>
      <c r="HWI3" s="42"/>
      <c r="HWJ3" s="42"/>
      <c r="HWK3" s="42"/>
      <c r="HWL3" s="42"/>
      <c r="HWM3" s="42"/>
      <c r="HWN3" s="42"/>
      <c r="HWO3" s="42"/>
      <c r="HWP3" s="42"/>
      <c r="HWQ3" s="42"/>
      <c r="HWR3" s="42"/>
      <c r="HWS3" s="42"/>
      <c r="HWT3" s="42"/>
      <c r="HWU3" s="42"/>
      <c r="HWV3" s="42"/>
      <c r="HWW3" s="77"/>
      <c r="HWX3" s="44" t="s">
        <v>136</v>
      </c>
      <c r="HWY3" s="42"/>
      <c r="HWZ3" s="42"/>
      <c r="HXA3" s="42"/>
      <c r="HXB3" s="42"/>
      <c r="HXC3" s="42"/>
      <c r="HXD3" s="42"/>
      <c r="HXE3" s="42"/>
      <c r="HXF3" s="42"/>
      <c r="HXG3" s="42"/>
      <c r="HXH3" s="42"/>
      <c r="HXI3" s="42"/>
      <c r="HXJ3" s="42"/>
      <c r="HXK3" s="42"/>
      <c r="HXL3" s="42"/>
      <c r="HXM3" s="77"/>
      <c r="HXN3" s="44" t="s">
        <v>136</v>
      </c>
      <c r="HXO3" s="42"/>
      <c r="HXP3" s="42"/>
      <c r="HXQ3" s="42"/>
      <c r="HXR3" s="42"/>
      <c r="HXS3" s="42"/>
      <c r="HXT3" s="42"/>
      <c r="HXU3" s="42"/>
      <c r="HXV3" s="42"/>
      <c r="HXW3" s="42"/>
      <c r="HXX3" s="42"/>
      <c r="HXY3" s="42"/>
      <c r="HXZ3" s="42"/>
      <c r="HYA3" s="42"/>
      <c r="HYB3" s="42"/>
      <c r="HYC3" s="77"/>
      <c r="HYD3" s="44" t="s">
        <v>136</v>
      </c>
      <c r="HYE3" s="42"/>
      <c r="HYF3" s="42"/>
      <c r="HYG3" s="42"/>
      <c r="HYH3" s="42"/>
      <c r="HYI3" s="42"/>
      <c r="HYJ3" s="42"/>
      <c r="HYK3" s="42"/>
      <c r="HYL3" s="42"/>
      <c r="HYM3" s="42"/>
      <c r="HYN3" s="42"/>
      <c r="HYO3" s="42"/>
      <c r="HYP3" s="42"/>
      <c r="HYQ3" s="42"/>
      <c r="HYR3" s="42"/>
      <c r="HYS3" s="77"/>
      <c r="HYT3" s="44" t="s">
        <v>136</v>
      </c>
      <c r="HYU3" s="42"/>
      <c r="HYV3" s="42"/>
      <c r="HYW3" s="42"/>
      <c r="HYX3" s="42"/>
      <c r="HYY3" s="42"/>
      <c r="HYZ3" s="42"/>
      <c r="HZA3" s="42"/>
      <c r="HZB3" s="42"/>
      <c r="HZC3" s="42"/>
      <c r="HZD3" s="42"/>
      <c r="HZE3" s="42"/>
      <c r="HZF3" s="42"/>
      <c r="HZG3" s="42"/>
      <c r="HZH3" s="42"/>
      <c r="HZI3" s="77"/>
      <c r="HZJ3" s="44" t="s">
        <v>136</v>
      </c>
      <c r="HZK3" s="42"/>
      <c r="HZL3" s="42"/>
      <c r="HZM3" s="42"/>
      <c r="HZN3" s="42"/>
      <c r="HZO3" s="42"/>
      <c r="HZP3" s="42"/>
      <c r="HZQ3" s="42"/>
      <c r="HZR3" s="42"/>
      <c r="HZS3" s="42"/>
      <c r="HZT3" s="42"/>
      <c r="HZU3" s="42"/>
      <c r="HZV3" s="42"/>
      <c r="HZW3" s="42"/>
      <c r="HZX3" s="42"/>
      <c r="HZY3" s="77"/>
      <c r="HZZ3" s="44" t="s">
        <v>136</v>
      </c>
      <c r="IAA3" s="42"/>
      <c r="IAB3" s="42"/>
      <c r="IAC3" s="42"/>
      <c r="IAD3" s="42"/>
      <c r="IAE3" s="42"/>
      <c r="IAF3" s="42"/>
      <c r="IAG3" s="42"/>
      <c r="IAH3" s="42"/>
      <c r="IAI3" s="42"/>
      <c r="IAJ3" s="42"/>
      <c r="IAK3" s="42"/>
      <c r="IAL3" s="42"/>
      <c r="IAM3" s="42"/>
      <c r="IAN3" s="42"/>
      <c r="IAO3" s="77"/>
      <c r="IAP3" s="44" t="s">
        <v>136</v>
      </c>
      <c r="IAQ3" s="42"/>
      <c r="IAR3" s="42"/>
      <c r="IAS3" s="42"/>
      <c r="IAT3" s="42"/>
      <c r="IAU3" s="42"/>
      <c r="IAV3" s="42"/>
      <c r="IAW3" s="42"/>
      <c r="IAX3" s="42"/>
      <c r="IAY3" s="42"/>
      <c r="IAZ3" s="42"/>
      <c r="IBA3" s="42"/>
      <c r="IBB3" s="42"/>
      <c r="IBC3" s="42"/>
      <c r="IBD3" s="42"/>
      <c r="IBE3" s="77"/>
      <c r="IBF3" s="44" t="s">
        <v>136</v>
      </c>
      <c r="IBG3" s="42"/>
      <c r="IBH3" s="42"/>
      <c r="IBI3" s="42"/>
      <c r="IBJ3" s="42"/>
      <c r="IBK3" s="42"/>
      <c r="IBL3" s="42"/>
      <c r="IBM3" s="42"/>
      <c r="IBN3" s="42"/>
      <c r="IBO3" s="42"/>
      <c r="IBP3" s="42"/>
      <c r="IBQ3" s="42"/>
      <c r="IBR3" s="42"/>
      <c r="IBS3" s="42"/>
      <c r="IBT3" s="42"/>
      <c r="IBU3" s="77"/>
      <c r="IBV3" s="44" t="s">
        <v>136</v>
      </c>
      <c r="IBW3" s="42"/>
      <c r="IBX3" s="42"/>
      <c r="IBY3" s="42"/>
      <c r="IBZ3" s="42"/>
      <c r="ICA3" s="42"/>
      <c r="ICB3" s="42"/>
      <c r="ICC3" s="42"/>
      <c r="ICD3" s="42"/>
      <c r="ICE3" s="42"/>
      <c r="ICF3" s="42"/>
      <c r="ICG3" s="42"/>
      <c r="ICH3" s="42"/>
      <c r="ICI3" s="42"/>
      <c r="ICJ3" s="42"/>
      <c r="ICK3" s="77"/>
      <c r="ICL3" s="44" t="s">
        <v>136</v>
      </c>
      <c r="ICM3" s="42"/>
      <c r="ICN3" s="42"/>
      <c r="ICO3" s="42"/>
      <c r="ICP3" s="42"/>
      <c r="ICQ3" s="42"/>
      <c r="ICR3" s="42"/>
      <c r="ICS3" s="42"/>
      <c r="ICT3" s="42"/>
      <c r="ICU3" s="42"/>
      <c r="ICV3" s="42"/>
      <c r="ICW3" s="42"/>
      <c r="ICX3" s="42"/>
      <c r="ICY3" s="42"/>
      <c r="ICZ3" s="42"/>
      <c r="IDA3" s="77"/>
      <c r="IDB3" s="44" t="s">
        <v>136</v>
      </c>
      <c r="IDC3" s="42"/>
      <c r="IDD3" s="42"/>
      <c r="IDE3" s="42"/>
      <c r="IDF3" s="42"/>
      <c r="IDG3" s="42"/>
      <c r="IDH3" s="42"/>
      <c r="IDI3" s="42"/>
      <c r="IDJ3" s="42"/>
      <c r="IDK3" s="42"/>
      <c r="IDL3" s="42"/>
      <c r="IDM3" s="42"/>
      <c r="IDN3" s="42"/>
      <c r="IDO3" s="42"/>
      <c r="IDP3" s="42"/>
      <c r="IDQ3" s="77"/>
      <c r="IDR3" s="44" t="s">
        <v>136</v>
      </c>
      <c r="IDS3" s="42"/>
      <c r="IDT3" s="42"/>
      <c r="IDU3" s="42"/>
      <c r="IDV3" s="42"/>
      <c r="IDW3" s="42"/>
      <c r="IDX3" s="42"/>
      <c r="IDY3" s="42"/>
      <c r="IDZ3" s="42"/>
      <c r="IEA3" s="42"/>
      <c r="IEB3" s="42"/>
      <c r="IEC3" s="42"/>
      <c r="IED3" s="42"/>
      <c r="IEE3" s="42"/>
      <c r="IEF3" s="42"/>
      <c r="IEG3" s="77"/>
      <c r="IEH3" s="44" t="s">
        <v>136</v>
      </c>
      <c r="IEI3" s="42"/>
      <c r="IEJ3" s="42"/>
      <c r="IEK3" s="42"/>
      <c r="IEL3" s="42"/>
      <c r="IEM3" s="42"/>
      <c r="IEN3" s="42"/>
      <c r="IEO3" s="42"/>
      <c r="IEP3" s="42"/>
      <c r="IEQ3" s="42"/>
      <c r="IER3" s="42"/>
      <c r="IES3" s="42"/>
      <c r="IET3" s="42"/>
      <c r="IEU3" s="42"/>
      <c r="IEV3" s="42"/>
      <c r="IEW3" s="77"/>
      <c r="IEX3" s="44" t="s">
        <v>136</v>
      </c>
      <c r="IEY3" s="42"/>
      <c r="IEZ3" s="42"/>
      <c r="IFA3" s="42"/>
      <c r="IFB3" s="42"/>
      <c r="IFC3" s="42"/>
      <c r="IFD3" s="42"/>
      <c r="IFE3" s="42"/>
      <c r="IFF3" s="42"/>
      <c r="IFG3" s="42"/>
      <c r="IFH3" s="42"/>
      <c r="IFI3" s="42"/>
      <c r="IFJ3" s="42"/>
      <c r="IFK3" s="42"/>
      <c r="IFL3" s="42"/>
      <c r="IFM3" s="77"/>
      <c r="IFN3" s="44" t="s">
        <v>136</v>
      </c>
      <c r="IFO3" s="42"/>
      <c r="IFP3" s="42"/>
      <c r="IFQ3" s="42"/>
      <c r="IFR3" s="42"/>
      <c r="IFS3" s="42"/>
      <c r="IFT3" s="42"/>
      <c r="IFU3" s="42"/>
      <c r="IFV3" s="42"/>
      <c r="IFW3" s="42"/>
      <c r="IFX3" s="42"/>
      <c r="IFY3" s="42"/>
      <c r="IFZ3" s="42"/>
      <c r="IGA3" s="42"/>
      <c r="IGB3" s="42"/>
      <c r="IGC3" s="77"/>
      <c r="IGD3" s="44" t="s">
        <v>136</v>
      </c>
      <c r="IGE3" s="42"/>
      <c r="IGF3" s="42"/>
      <c r="IGG3" s="42"/>
      <c r="IGH3" s="42"/>
      <c r="IGI3" s="42"/>
      <c r="IGJ3" s="42"/>
      <c r="IGK3" s="42"/>
      <c r="IGL3" s="42"/>
      <c r="IGM3" s="42"/>
      <c r="IGN3" s="42"/>
      <c r="IGO3" s="42"/>
      <c r="IGP3" s="42"/>
      <c r="IGQ3" s="42"/>
      <c r="IGR3" s="42"/>
      <c r="IGS3" s="77"/>
      <c r="IGT3" s="44" t="s">
        <v>136</v>
      </c>
      <c r="IGU3" s="42"/>
      <c r="IGV3" s="42"/>
      <c r="IGW3" s="42"/>
      <c r="IGX3" s="42"/>
      <c r="IGY3" s="42"/>
      <c r="IGZ3" s="42"/>
      <c r="IHA3" s="42"/>
      <c r="IHB3" s="42"/>
      <c r="IHC3" s="42"/>
      <c r="IHD3" s="42"/>
      <c r="IHE3" s="42"/>
      <c r="IHF3" s="42"/>
      <c r="IHG3" s="42"/>
      <c r="IHH3" s="42"/>
      <c r="IHI3" s="77"/>
      <c r="IHJ3" s="44" t="s">
        <v>136</v>
      </c>
      <c r="IHK3" s="42"/>
      <c r="IHL3" s="42"/>
      <c r="IHM3" s="42"/>
      <c r="IHN3" s="42"/>
      <c r="IHO3" s="42"/>
      <c r="IHP3" s="42"/>
      <c r="IHQ3" s="42"/>
      <c r="IHR3" s="42"/>
      <c r="IHS3" s="42"/>
      <c r="IHT3" s="42"/>
      <c r="IHU3" s="42"/>
      <c r="IHV3" s="42"/>
      <c r="IHW3" s="42"/>
      <c r="IHX3" s="42"/>
      <c r="IHY3" s="77"/>
      <c r="IHZ3" s="44" t="s">
        <v>136</v>
      </c>
      <c r="IIA3" s="42"/>
      <c r="IIB3" s="42"/>
      <c r="IIC3" s="42"/>
      <c r="IID3" s="42"/>
      <c r="IIE3" s="42"/>
      <c r="IIF3" s="42"/>
      <c r="IIG3" s="42"/>
      <c r="IIH3" s="42"/>
      <c r="III3" s="42"/>
      <c r="IIJ3" s="42"/>
      <c r="IIK3" s="42"/>
      <c r="IIL3" s="42"/>
      <c r="IIM3" s="42"/>
      <c r="IIN3" s="42"/>
      <c r="IIO3" s="77"/>
      <c r="IIP3" s="44" t="s">
        <v>136</v>
      </c>
      <c r="IIQ3" s="42"/>
      <c r="IIR3" s="42"/>
      <c r="IIS3" s="42"/>
      <c r="IIT3" s="42"/>
      <c r="IIU3" s="42"/>
      <c r="IIV3" s="42"/>
      <c r="IIW3" s="42"/>
      <c r="IIX3" s="42"/>
      <c r="IIY3" s="42"/>
      <c r="IIZ3" s="42"/>
      <c r="IJA3" s="42"/>
      <c r="IJB3" s="42"/>
      <c r="IJC3" s="42"/>
      <c r="IJD3" s="42"/>
      <c r="IJE3" s="77"/>
      <c r="IJF3" s="44" t="s">
        <v>136</v>
      </c>
      <c r="IJG3" s="42"/>
      <c r="IJH3" s="42"/>
      <c r="IJI3" s="42"/>
      <c r="IJJ3" s="42"/>
      <c r="IJK3" s="42"/>
      <c r="IJL3" s="42"/>
      <c r="IJM3" s="42"/>
      <c r="IJN3" s="42"/>
      <c r="IJO3" s="42"/>
      <c r="IJP3" s="42"/>
      <c r="IJQ3" s="42"/>
      <c r="IJR3" s="42"/>
      <c r="IJS3" s="42"/>
      <c r="IJT3" s="42"/>
      <c r="IJU3" s="77"/>
      <c r="IJV3" s="44" t="s">
        <v>136</v>
      </c>
      <c r="IJW3" s="42"/>
      <c r="IJX3" s="42"/>
      <c r="IJY3" s="42"/>
      <c r="IJZ3" s="42"/>
      <c r="IKA3" s="42"/>
      <c r="IKB3" s="42"/>
      <c r="IKC3" s="42"/>
      <c r="IKD3" s="42"/>
      <c r="IKE3" s="42"/>
      <c r="IKF3" s="42"/>
      <c r="IKG3" s="42"/>
      <c r="IKH3" s="42"/>
      <c r="IKI3" s="42"/>
      <c r="IKJ3" s="42"/>
      <c r="IKK3" s="77"/>
      <c r="IKL3" s="44" t="s">
        <v>136</v>
      </c>
      <c r="IKM3" s="42"/>
      <c r="IKN3" s="42"/>
      <c r="IKO3" s="42"/>
      <c r="IKP3" s="42"/>
      <c r="IKQ3" s="42"/>
      <c r="IKR3" s="42"/>
      <c r="IKS3" s="42"/>
      <c r="IKT3" s="42"/>
      <c r="IKU3" s="42"/>
      <c r="IKV3" s="42"/>
      <c r="IKW3" s="42"/>
      <c r="IKX3" s="42"/>
      <c r="IKY3" s="42"/>
      <c r="IKZ3" s="42"/>
      <c r="ILA3" s="77"/>
      <c r="ILB3" s="44" t="s">
        <v>136</v>
      </c>
      <c r="ILC3" s="42"/>
      <c r="ILD3" s="42"/>
      <c r="ILE3" s="42"/>
      <c r="ILF3" s="42"/>
      <c r="ILG3" s="42"/>
      <c r="ILH3" s="42"/>
      <c r="ILI3" s="42"/>
      <c r="ILJ3" s="42"/>
      <c r="ILK3" s="42"/>
      <c r="ILL3" s="42"/>
      <c r="ILM3" s="42"/>
      <c r="ILN3" s="42"/>
      <c r="ILO3" s="42"/>
      <c r="ILP3" s="42"/>
      <c r="ILQ3" s="77"/>
      <c r="ILR3" s="44" t="s">
        <v>136</v>
      </c>
      <c r="ILS3" s="42"/>
      <c r="ILT3" s="42"/>
      <c r="ILU3" s="42"/>
      <c r="ILV3" s="42"/>
      <c r="ILW3" s="42"/>
      <c r="ILX3" s="42"/>
      <c r="ILY3" s="42"/>
      <c r="ILZ3" s="42"/>
      <c r="IMA3" s="42"/>
      <c r="IMB3" s="42"/>
      <c r="IMC3" s="42"/>
      <c r="IMD3" s="42"/>
      <c r="IME3" s="42"/>
      <c r="IMF3" s="42"/>
      <c r="IMG3" s="77"/>
      <c r="IMH3" s="44" t="s">
        <v>136</v>
      </c>
      <c r="IMI3" s="42"/>
      <c r="IMJ3" s="42"/>
      <c r="IMK3" s="42"/>
      <c r="IML3" s="42"/>
      <c r="IMM3" s="42"/>
      <c r="IMN3" s="42"/>
      <c r="IMO3" s="42"/>
      <c r="IMP3" s="42"/>
      <c r="IMQ3" s="42"/>
      <c r="IMR3" s="42"/>
      <c r="IMS3" s="42"/>
      <c r="IMT3" s="42"/>
      <c r="IMU3" s="42"/>
      <c r="IMV3" s="42"/>
      <c r="IMW3" s="77"/>
      <c r="IMX3" s="44" t="s">
        <v>136</v>
      </c>
      <c r="IMY3" s="42"/>
      <c r="IMZ3" s="42"/>
      <c r="INA3" s="42"/>
      <c r="INB3" s="42"/>
      <c r="INC3" s="42"/>
      <c r="IND3" s="42"/>
      <c r="INE3" s="42"/>
      <c r="INF3" s="42"/>
      <c r="ING3" s="42"/>
      <c r="INH3" s="42"/>
      <c r="INI3" s="42"/>
      <c r="INJ3" s="42"/>
      <c r="INK3" s="42"/>
      <c r="INL3" s="42"/>
      <c r="INM3" s="77"/>
      <c r="INN3" s="44" t="s">
        <v>136</v>
      </c>
      <c r="INO3" s="42"/>
      <c r="INP3" s="42"/>
      <c r="INQ3" s="42"/>
      <c r="INR3" s="42"/>
      <c r="INS3" s="42"/>
      <c r="INT3" s="42"/>
      <c r="INU3" s="42"/>
      <c r="INV3" s="42"/>
      <c r="INW3" s="42"/>
      <c r="INX3" s="42"/>
      <c r="INY3" s="42"/>
      <c r="INZ3" s="42"/>
      <c r="IOA3" s="42"/>
      <c r="IOB3" s="42"/>
      <c r="IOC3" s="77"/>
      <c r="IOD3" s="44" t="s">
        <v>136</v>
      </c>
      <c r="IOE3" s="42"/>
      <c r="IOF3" s="42"/>
      <c r="IOG3" s="42"/>
      <c r="IOH3" s="42"/>
      <c r="IOI3" s="42"/>
      <c r="IOJ3" s="42"/>
      <c r="IOK3" s="42"/>
      <c r="IOL3" s="42"/>
      <c r="IOM3" s="42"/>
      <c r="ION3" s="42"/>
      <c r="IOO3" s="42"/>
      <c r="IOP3" s="42"/>
      <c r="IOQ3" s="42"/>
      <c r="IOR3" s="42"/>
      <c r="IOS3" s="77"/>
      <c r="IOT3" s="44" t="s">
        <v>136</v>
      </c>
      <c r="IOU3" s="42"/>
      <c r="IOV3" s="42"/>
      <c r="IOW3" s="42"/>
      <c r="IOX3" s="42"/>
      <c r="IOY3" s="42"/>
      <c r="IOZ3" s="42"/>
      <c r="IPA3" s="42"/>
      <c r="IPB3" s="42"/>
      <c r="IPC3" s="42"/>
      <c r="IPD3" s="42"/>
      <c r="IPE3" s="42"/>
      <c r="IPF3" s="42"/>
      <c r="IPG3" s="42"/>
      <c r="IPH3" s="42"/>
      <c r="IPI3" s="77"/>
      <c r="IPJ3" s="44" t="s">
        <v>136</v>
      </c>
      <c r="IPK3" s="42"/>
      <c r="IPL3" s="42"/>
      <c r="IPM3" s="42"/>
      <c r="IPN3" s="42"/>
      <c r="IPO3" s="42"/>
      <c r="IPP3" s="42"/>
      <c r="IPQ3" s="42"/>
      <c r="IPR3" s="42"/>
      <c r="IPS3" s="42"/>
      <c r="IPT3" s="42"/>
      <c r="IPU3" s="42"/>
      <c r="IPV3" s="42"/>
      <c r="IPW3" s="42"/>
      <c r="IPX3" s="42"/>
      <c r="IPY3" s="77"/>
      <c r="IPZ3" s="44" t="s">
        <v>136</v>
      </c>
      <c r="IQA3" s="42"/>
      <c r="IQB3" s="42"/>
      <c r="IQC3" s="42"/>
      <c r="IQD3" s="42"/>
      <c r="IQE3" s="42"/>
      <c r="IQF3" s="42"/>
      <c r="IQG3" s="42"/>
      <c r="IQH3" s="42"/>
      <c r="IQI3" s="42"/>
      <c r="IQJ3" s="42"/>
      <c r="IQK3" s="42"/>
      <c r="IQL3" s="42"/>
      <c r="IQM3" s="42"/>
      <c r="IQN3" s="42"/>
      <c r="IQO3" s="77"/>
      <c r="IQP3" s="44" t="s">
        <v>136</v>
      </c>
      <c r="IQQ3" s="42"/>
      <c r="IQR3" s="42"/>
      <c r="IQS3" s="42"/>
      <c r="IQT3" s="42"/>
      <c r="IQU3" s="42"/>
      <c r="IQV3" s="42"/>
      <c r="IQW3" s="42"/>
      <c r="IQX3" s="42"/>
      <c r="IQY3" s="42"/>
      <c r="IQZ3" s="42"/>
      <c r="IRA3" s="42"/>
      <c r="IRB3" s="42"/>
      <c r="IRC3" s="42"/>
      <c r="IRD3" s="42"/>
      <c r="IRE3" s="77"/>
      <c r="IRF3" s="44" t="s">
        <v>136</v>
      </c>
      <c r="IRG3" s="42"/>
      <c r="IRH3" s="42"/>
      <c r="IRI3" s="42"/>
      <c r="IRJ3" s="42"/>
      <c r="IRK3" s="42"/>
      <c r="IRL3" s="42"/>
      <c r="IRM3" s="42"/>
      <c r="IRN3" s="42"/>
      <c r="IRO3" s="42"/>
      <c r="IRP3" s="42"/>
      <c r="IRQ3" s="42"/>
      <c r="IRR3" s="42"/>
      <c r="IRS3" s="42"/>
      <c r="IRT3" s="42"/>
      <c r="IRU3" s="77"/>
      <c r="IRV3" s="44" t="s">
        <v>136</v>
      </c>
      <c r="IRW3" s="42"/>
      <c r="IRX3" s="42"/>
      <c r="IRY3" s="42"/>
      <c r="IRZ3" s="42"/>
      <c r="ISA3" s="42"/>
      <c r="ISB3" s="42"/>
      <c r="ISC3" s="42"/>
      <c r="ISD3" s="42"/>
      <c r="ISE3" s="42"/>
      <c r="ISF3" s="42"/>
      <c r="ISG3" s="42"/>
      <c r="ISH3" s="42"/>
      <c r="ISI3" s="42"/>
      <c r="ISJ3" s="42"/>
      <c r="ISK3" s="77"/>
      <c r="ISL3" s="44" t="s">
        <v>136</v>
      </c>
      <c r="ISM3" s="42"/>
      <c r="ISN3" s="42"/>
      <c r="ISO3" s="42"/>
      <c r="ISP3" s="42"/>
      <c r="ISQ3" s="42"/>
      <c r="ISR3" s="42"/>
      <c r="ISS3" s="42"/>
      <c r="IST3" s="42"/>
      <c r="ISU3" s="42"/>
      <c r="ISV3" s="42"/>
      <c r="ISW3" s="42"/>
      <c r="ISX3" s="42"/>
      <c r="ISY3" s="42"/>
      <c r="ISZ3" s="42"/>
      <c r="ITA3" s="77"/>
      <c r="ITB3" s="44" t="s">
        <v>136</v>
      </c>
      <c r="ITC3" s="42"/>
      <c r="ITD3" s="42"/>
      <c r="ITE3" s="42"/>
      <c r="ITF3" s="42"/>
      <c r="ITG3" s="42"/>
      <c r="ITH3" s="42"/>
      <c r="ITI3" s="42"/>
      <c r="ITJ3" s="42"/>
      <c r="ITK3" s="42"/>
      <c r="ITL3" s="42"/>
      <c r="ITM3" s="42"/>
      <c r="ITN3" s="42"/>
      <c r="ITO3" s="42"/>
      <c r="ITP3" s="42"/>
      <c r="ITQ3" s="77"/>
      <c r="ITR3" s="44" t="s">
        <v>136</v>
      </c>
      <c r="ITS3" s="42"/>
      <c r="ITT3" s="42"/>
      <c r="ITU3" s="42"/>
      <c r="ITV3" s="42"/>
      <c r="ITW3" s="42"/>
      <c r="ITX3" s="42"/>
      <c r="ITY3" s="42"/>
      <c r="ITZ3" s="42"/>
      <c r="IUA3" s="42"/>
      <c r="IUB3" s="42"/>
      <c r="IUC3" s="42"/>
      <c r="IUD3" s="42"/>
      <c r="IUE3" s="42"/>
      <c r="IUF3" s="42"/>
      <c r="IUG3" s="77"/>
      <c r="IUH3" s="44" t="s">
        <v>136</v>
      </c>
      <c r="IUI3" s="42"/>
      <c r="IUJ3" s="42"/>
      <c r="IUK3" s="42"/>
      <c r="IUL3" s="42"/>
      <c r="IUM3" s="42"/>
      <c r="IUN3" s="42"/>
      <c r="IUO3" s="42"/>
      <c r="IUP3" s="42"/>
      <c r="IUQ3" s="42"/>
      <c r="IUR3" s="42"/>
      <c r="IUS3" s="42"/>
      <c r="IUT3" s="42"/>
      <c r="IUU3" s="42"/>
      <c r="IUV3" s="42"/>
      <c r="IUW3" s="77"/>
      <c r="IUX3" s="44" t="s">
        <v>136</v>
      </c>
      <c r="IUY3" s="42"/>
      <c r="IUZ3" s="42"/>
      <c r="IVA3" s="42"/>
      <c r="IVB3" s="42"/>
      <c r="IVC3" s="42"/>
      <c r="IVD3" s="42"/>
      <c r="IVE3" s="42"/>
      <c r="IVF3" s="42"/>
      <c r="IVG3" s="42"/>
      <c r="IVH3" s="42"/>
      <c r="IVI3" s="42"/>
      <c r="IVJ3" s="42"/>
      <c r="IVK3" s="42"/>
      <c r="IVL3" s="42"/>
      <c r="IVM3" s="77"/>
      <c r="IVN3" s="44" t="s">
        <v>136</v>
      </c>
      <c r="IVO3" s="42"/>
      <c r="IVP3" s="42"/>
      <c r="IVQ3" s="42"/>
      <c r="IVR3" s="42"/>
      <c r="IVS3" s="42"/>
      <c r="IVT3" s="42"/>
      <c r="IVU3" s="42"/>
      <c r="IVV3" s="42"/>
      <c r="IVW3" s="42"/>
      <c r="IVX3" s="42"/>
      <c r="IVY3" s="42"/>
      <c r="IVZ3" s="42"/>
      <c r="IWA3" s="42"/>
      <c r="IWB3" s="42"/>
      <c r="IWC3" s="77"/>
      <c r="IWD3" s="44" t="s">
        <v>136</v>
      </c>
      <c r="IWE3" s="42"/>
      <c r="IWF3" s="42"/>
      <c r="IWG3" s="42"/>
      <c r="IWH3" s="42"/>
      <c r="IWI3" s="42"/>
      <c r="IWJ3" s="42"/>
      <c r="IWK3" s="42"/>
      <c r="IWL3" s="42"/>
      <c r="IWM3" s="42"/>
      <c r="IWN3" s="42"/>
      <c r="IWO3" s="42"/>
      <c r="IWP3" s="42"/>
      <c r="IWQ3" s="42"/>
      <c r="IWR3" s="42"/>
      <c r="IWS3" s="77"/>
      <c r="IWT3" s="44" t="s">
        <v>136</v>
      </c>
      <c r="IWU3" s="42"/>
      <c r="IWV3" s="42"/>
      <c r="IWW3" s="42"/>
      <c r="IWX3" s="42"/>
      <c r="IWY3" s="42"/>
      <c r="IWZ3" s="42"/>
      <c r="IXA3" s="42"/>
      <c r="IXB3" s="42"/>
      <c r="IXC3" s="42"/>
      <c r="IXD3" s="42"/>
      <c r="IXE3" s="42"/>
      <c r="IXF3" s="42"/>
      <c r="IXG3" s="42"/>
      <c r="IXH3" s="42"/>
      <c r="IXI3" s="77"/>
      <c r="IXJ3" s="44" t="s">
        <v>136</v>
      </c>
      <c r="IXK3" s="42"/>
      <c r="IXL3" s="42"/>
      <c r="IXM3" s="42"/>
      <c r="IXN3" s="42"/>
      <c r="IXO3" s="42"/>
      <c r="IXP3" s="42"/>
      <c r="IXQ3" s="42"/>
      <c r="IXR3" s="42"/>
      <c r="IXS3" s="42"/>
      <c r="IXT3" s="42"/>
      <c r="IXU3" s="42"/>
      <c r="IXV3" s="42"/>
      <c r="IXW3" s="42"/>
      <c r="IXX3" s="42"/>
      <c r="IXY3" s="77"/>
      <c r="IXZ3" s="44" t="s">
        <v>136</v>
      </c>
      <c r="IYA3" s="42"/>
      <c r="IYB3" s="42"/>
      <c r="IYC3" s="42"/>
      <c r="IYD3" s="42"/>
      <c r="IYE3" s="42"/>
      <c r="IYF3" s="42"/>
      <c r="IYG3" s="42"/>
      <c r="IYH3" s="42"/>
      <c r="IYI3" s="42"/>
      <c r="IYJ3" s="42"/>
      <c r="IYK3" s="42"/>
      <c r="IYL3" s="42"/>
      <c r="IYM3" s="42"/>
      <c r="IYN3" s="42"/>
      <c r="IYO3" s="77"/>
      <c r="IYP3" s="44" t="s">
        <v>136</v>
      </c>
      <c r="IYQ3" s="42"/>
      <c r="IYR3" s="42"/>
      <c r="IYS3" s="42"/>
      <c r="IYT3" s="42"/>
      <c r="IYU3" s="42"/>
      <c r="IYV3" s="42"/>
      <c r="IYW3" s="42"/>
      <c r="IYX3" s="42"/>
      <c r="IYY3" s="42"/>
      <c r="IYZ3" s="42"/>
      <c r="IZA3" s="42"/>
      <c r="IZB3" s="42"/>
      <c r="IZC3" s="42"/>
      <c r="IZD3" s="42"/>
      <c r="IZE3" s="77"/>
      <c r="IZF3" s="44" t="s">
        <v>136</v>
      </c>
      <c r="IZG3" s="42"/>
      <c r="IZH3" s="42"/>
      <c r="IZI3" s="42"/>
      <c r="IZJ3" s="42"/>
      <c r="IZK3" s="42"/>
      <c r="IZL3" s="42"/>
      <c r="IZM3" s="42"/>
      <c r="IZN3" s="42"/>
      <c r="IZO3" s="42"/>
      <c r="IZP3" s="42"/>
      <c r="IZQ3" s="42"/>
      <c r="IZR3" s="42"/>
      <c r="IZS3" s="42"/>
      <c r="IZT3" s="42"/>
      <c r="IZU3" s="77"/>
      <c r="IZV3" s="44" t="s">
        <v>136</v>
      </c>
      <c r="IZW3" s="42"/>
      <c r="IZX3" s="42"/>
      <c r="IZY3" s="42"/>
      <c r="IZZ3" s="42"/>
      <c r="JAA3" s="42"/>
      <c r="JAB3" s="42"/>
      <c r="JAC3" s="42"/>
      <c r="JAD3" s="42"/>
      <c r="JAE3" s="42"/>
      <c r="JAF3" s="42"/>
      <c r="JAG3" s="42"/>
      <c r="JAH3" s="42"/>
      <c r="JAI3" s="42"/>
      <c r="JAJ3" s="42"/>
      <c r="JAK3" s="77"/>
      <c r="JAL3" s="44" t="s">
        <v>136</v>
      </c>
      <c r="JAM3" s="42"/>
      <c r="JAN3" s="42"/>
      <c r="JAO3" s="42"/>
      <c r="JAP3" s="42"/>
      <c r="JAQ3" s="42"/>
      <c r="JAR3" s="42"/>
      <c r="JAS3" s="42"/>
      <c r="JAT3" s="42"/>
      <c r="JAU3" s="42"/>
      <c r="JAV3" s="42"/>
      <c r="JAW3" s="42"/>
      <c r="JAX3" s="42"/>
      <c r="JAY3" s="42"/>
      <c r="JAZ3" s="42"/>
      <c r="JBA3" s="77"/>
      <c r="JBB3" s="44" t="s">
        <v>136</v>
      </c>
      <c r="JBC3" s="42"/>
      <c r="JBD3" s="42"/>
      <c r="JBE3" s="42"/>
      <c r="JBF3" s="42"/>
      <c r="JBG3" s="42"/>
      <c r="JBH3" s="42"/>
      <c r="JBI3" s="42"/>
      <c r="JBJ3" s="42"/>
      <c r="JBK3" s="42"/>
      <c r="JBL3" s="42"/>
      <c r="JBM3" s="42"/>
      <c r="JBN3" s="42"/>
      <c r="JBO3" s="42"/>
      <c r="JBP3" s="42"/>
      <c r="JBQ3" s="77"/>
      <c r="JBR3" s="44" t="s">
        <v>136</v>
      </c>
      <c r="JBS3" s="42"/>
      <c r="JBT3" s="42"/>
      <c r="JBU3" s="42"/>
      <c r="JBV3" s="42"/>
      <c r="JBW3" s="42"/>
      <c r="JBX3" s="42"/>
      <c r="JBY3" s="42"/>
      <c r="JBZ3" s="42"/>
      <c r="JCA3" s="42"/>
      <c r="JCB3" s="42"/>
      <c r="JCC3" s="42"/>
      <c r="JCD3" s="42"/>
      <c r="JCE3" s="42"/>
      <c r="JCF3" s="42"/>
      <c r="JCG3" s="77"/>
      <c r="JCH3" s="44" t="s">
        <v>136</v>
      </c>
      <c r="JCI3" s="42"/>
      <c r="JCJ3" s="42"/>
      <c r="JCK3" s="42"/>
      <c r="JCL3" s="42"/>
      <c r="JCM3" s="42"/>
      <c r="JCN3" s="42"/>
      <c r="JCO3" s="42"/>
      <c r="JCP3" s="42"/>
      <c r="JCQ3" s="42"/>
      <c r="JCR3" s="42"/>
      <c r="JCS3" s="42"/>
      <c r="JCT3" s="42"/>
      <c r="JCU3" s="42"/>
      <c r="JCV3" s="42"/>
      <c r="JCW3" s="77"/>
      <c r="JCX3" s="44" t="s">
        <v>136</v>
      </c>
      <c r="JCY3" s="42"/>
      <c r="JCZ3" s="42"/>
      <c r="JDA3" s="42"/>
      <c r="JDB3" s="42"/>
      <c r="JDC3" s="42"/>
      <c r="JDD3" s="42"/>
      <c r="JDE3" s="42"/>
      <c r="JDF3" s="42"/>
      <c r="JDG3" s="42"/>
      <c r="JDH3" s="42"/>
      <c r="JDI3" s="42"/>
      <c r="JDJ3" s="42"/>
      <c r="JDK3" s="42"/>
      <c r="JDL3" s="42"/>
      <c r="JDM3" s="77"/>
      <c r="JDN3" s="44" t="s">
        <v>136</v>
      </c>
      <c r="JDO3" s="42"/>
      <c r="JDP3" s="42"/>
      <c r="JDQ3" s="42"/>
      <c r="JDR3" s="42"/>
      <c r="JDS3" s="42"/>
      <c r="JDT3" s="42"/>
      <c r="JDU3" s="42"/>
      <c r="JDV3" s="42"/>
      <c r="JDW3" s="42"/>
      <c r="JDX3" s="42"/>
      <c r="JDY3" s="42"/>
      <c r="JDZ3" s="42"/>
      <c r="JEA3" s="42"/>
      <c r="JEB3" s="42"/>
      <c r="JEC3" s="77"/>
      <c r="JED3" s="44" t="s">
        <v>136</v>
      </c>
      <c r="JEE3" s="42"/>
      <c r="JEF3" s="42"/>
      <c r="JEG3" s="42"/>
      <c r="JEH3" s="42"/>
      <c r="JEI3" s="42"/>
      <c r="JEJ3" s="42"/>
      <c r="JEK3" s="42"/>
      <c r="JEL3" s="42"/>
      <c r="JEM3" s="42"/>
      <c r="JEN3" s="42"/>
      <c r="JEO3" s="42"/>
      <c r="JEP3" s="42"/>
      <c r="JEQ3" s="42"/>
      <c r="JER3" s="42"/>
      <c r="JES3" s="77"/>
      <c r="JET3" s="44" t="s">
        <v>136</v>
      </c>
      <c r="JEU3" s="42"/>
      <c r="JEV3" s="42"/>
      <c r="JEW3" s="42"/>
      <c r="JEX3" s="42"/>
      <c r="JEY3" s="42"/>
      <c r="JEZ3" s="42"/>
      <c r="JFA3" s="42"/>
      <c r="JFB3" s="42"/>
      <c r="JFC3" s="42"/>
      <c r="JFD3" s="42"/>
      <c r="JFE3" s="42"/>
      <c r="JFF3" s="42"/>
      <c r="JFG3" s="42"/>
      <c r="JFH3" s="42"/>
      <c r="JFI3" s="77"/>
      <c r="JFJ3" s="44" t="s">
        <v>136</v>
      </c>
      <c r="JFK3" s="42"/>
      <c r="JFL3" s="42"/>
      <c r="JFM3" s="42"/>
      <c r="JFN3" s="42"/>
      <c r="JFO3" s="42"/>
      <c r="JFP3" s="42"/>
      <c r="JFQ3" s="42"/>
      <c r="JFR3" s="42"/>
      <c r="JFS3" s="42"/>
      <c r="JFT3" s="42"/>
      <c r="JFU3" s="42"/>
      <c r="JFV3" s="42"/>
      <c r="JFW3" s="42"/>
      <c r="JFX3" s="42"/>
      <c r="JFY3" s="77"/>
      <c r="JFZ3" s="44" t="s">
        <v>136</v>
      </c>
      <c r="JGA3" s="42"/>
      <c r="JGB3" s="42"/>
      <c r="JGC3" s="42"/>
      <c r="JGD3" s="42"/>
      <c r="JGE3" s="42"/>
      <c r="JGF3" s="42"/>
      <c r="JGG3" s="42"/>
      <c r="JGH3" s="42"/>
      <c r="JGI3" s="42"/>
      <c r="JGJ3" s="42"/>
      <c r="JGK3" s="42"/>
      <c r="JGL3" s="42"/>
      <c r="JGM3" s="42"/>
      <c r="JGN3" s="42"/>
      <c r="JGO3" s="77"/>
      <c r="JGP3" s="44" t="s">
        <v>136</v>
      </c>
      <c r="JGQ3" s="42"/>
      <c r="JGR3" s="42"/>
      <c r="JGS3" s="42"/>
      <c r="JGT3" s="42"/>
      <c r="JGU3" s="42"/>
      <c r="JGV3" s="42"/>
      <c r="JGW3" s="42"/>
      <c r="JGX3" s="42"/>
      <c r="JGY3" s="42"/>
      <c r="JGZ3" s="42"/>
      <c r="JHA3" s="42"/>
      <c r="JHB3" s="42"/>
      <c r="JHC3" s="42"/>
      <c r="JHD3" s="42"/>
      <c r="JHE3" s="77"/>
      <c r="JHF3" s="44" t="s">
        <v>136</v>
      </c>
      <c r="JHG3" s="42"/>
      <c r="JHH3" s="42"/>
      <c r="JHI3" s="42"/>
      <c r="JHJ3" s="42"/>
      <c r="JHK3" s="42"/>
      <c r="JHL3" s="42"/>
      <c r="JHM3" s="42"/>
      <c r="JHN3" s="42"/>
      <c r="JHO3" s="42"/>
      <c r="JHP3" s="42"/>
      <c r="JHQ3" s="42"/>
      <c r="JHR3" s="42"/>
      <c r="JHS3" s="42"/>
      <c r="JHT3" s="42"/>
      <c r="JHU3" s="77"/>
      <c r="JHV3" s="44" t="s">
        <v>136</v>
      </c>
      <c r="JHW3" s="42"/>
      <c r="JHX3" s="42"/>
      <c r="JHY3" s="42"/>
      <c r="JHZ3" s="42"/>
      <c r="JIA3" s="42"/>
      <c r="JIB3" s="42"/>
      <c r="JIC3" s="42"/>
      <c r="JID3" s="42"/>
      <c r="JIE3" s="42"/>
      <c r="JIF3" s="42"/>
      <c r="JIG3" s="42"/>
      <c r="JIH3" s="42"/>
      <c r="JII3" s="42"/>
      <c r="JIJ3" s="42"/>
      <c r="JIK3" s="77"/>
      <c r="JIL3" s="44" t="s">
        <v>136</v>
      </c>
      <c r="JIM3" s="42"/>
      <c r="JIN3" s="42"/>
      <c r="JIO3" s="42"/>
      <c r="JIP3" s="42"/>
      <c r="JIQ3" s="42"/>
      <c r="JIR3" s="42"/>
      <c r="JIS3" s="42"/>
      <c r="JIT3" s="42"/>
      <c r="JIU3" s="42"/>
      <c r="JIV3" s="42"/>
      <c r="JIW3" s="42"/>
      <c r="JIX3" s="42"/>
      <c r="JIY3" s="42"/>
      <c r="JIZ3" s="42"/>
      <c r="JJA3" s="77"/>
      <c r="JJB3" s="44" t="s">
        <v>136</v>
      </c>
      <c r="JJC3" s="42"/>
      <c r="JJD3" s="42"/>
      <c r="JJE3" s="42"/>
      <c r="JJF3" s="42"/>
      <c r="JJG3" s="42"/>
      <c r="JJH3" s="42"/>
      <c r="JJI3" s="42"/>
      <c r="JJJ3" s="42"/>
      <c r="JJK3" s="42"/>
      <c r="JJL3" s="42"/>
      <c r="JJM3" s="42"/>
      <c r="JJN3" s="42"/>
      <c r="JJO3" s="42"/>
      <c r="JJP3" s="42"/>
      <c r="JJQ3" s="77"/>
      <c r="JJR3" s="44" t="s">
        <v>136</v>
      </c>
      <c r="JJS3" s="42"/>
      <c r="JJT3" s="42"/>
      <c r="JJU3" s="42"/>
      <c r="JJV3" s="42"/>
      <c r="JJW3" s="42"/>
      <c r="JJX3" s="42"/>
      <c r="JJY3" s="42"/>
      <c r="JJZ3" s="42"/>
      <c r="JKA3" s="42"/>
      <c r="JKB3" s="42"/>
      <c r="JKC3" s="42"/>
      <c r="JKD3" s="42"/>
      <c r="JKE3" s="42"/>
      <c r="JKF3" s="42"/>
      <c r="JKG3" s="77"/>
      <c r="JKH3" s="44" t="s">
        <v>136</v>
      </c>
      <c r="JKI3" s="42"/>
      <c r="JKJ3" s="42"/>
      <c r="JKK3" s="42"/>
      <c r="JKL3" s="42"/>
      <c r="JKM3" s="42"/>
      <c r="JKN3" s="42"/>
      <c r="JKO3" s="42"/>
      <c r="JKP3" s="42"/>
      <c r="JKQ3" s="42"/>
      <c r="JKR3" s="42"/>
      <c r="JKS3" s="42"/>
      <c r="JKT3" s="42"/>
      <c r="JKU3" s="42"/>
      <c r="JKV3" s="42"/>
      <c r="JKW3" s="77"/>
      <c r="JKX3" s="44" t="s">
        <v>136</v>
      </c>
      <c r="JKY3" s="42"/>
      <c r="JKZ3" s="42"/>
      <c r="JLA3" s="42"/>
      <c r="JLB3" s="42"/>
      <c r="JLC3" s="42"/>
      <c r="JLD3" s="42"/>
      <c r="JLE3" s="42"/>
      <c r="JLF3" s="42"/>
      <c r="JLG3" s="42"/>
      <c r="JLH3" s="42"/>
      <c r="JLI3" s="42"/>
      <c r="JLJ3" s="42"/>
      <c r="JLK3" s="42"/>
      <c r="JLL3" s="42"/>
      <c r="JLM3" s="77"/>
      <c r="JLN3" s="44" t="s">
        <v>136</v>
      </c>
      <c r="JLO3" s="42"/>
      <c r="JLP3" s="42"/>
      <c r="JLQ3" s="42"/>
      <c r="JLR3" s="42"/>
      <c r="JLS3" s="42"/>
      <c r="JLT3" s="42"/>
      <c r="JLU3" s="42"/>
      <c r="JLV3" s="42"/>
      <c r="JLW3" s="42"/>
      <c r="JLX3" s="42"/>
      <c r="JLY3" s="42"/>
      <c r="JLZ3" s="42"/>
      <c r="JMA3" s="42"/>
      <c r="JMB3" s="42"/>
      <c r="JMC3" s="77"/>
      <c r="JMD3" s="44" t="s">
        <v>136</v>
      </c>
      <c r="JME3" s="42"/>
      <c r="JMF3" s="42"/>
      <c r="JMG3" s="42"/>
      <c r="JMH3" s="42"/>
      <c r="JMI3" s="42"/>
      <c r="JMJ3" s="42"/>
      <c r="JMK3" s="42"/>
      <c r="JML3" s="42"/>
      <c r="JMM3" s="42"/>
      <c r="JMN3" s="42"/>
      <c r="JMO3" s="42"/>
      <c r="JMP3" s="42"/>
      <c r="JMQ3" s="42"/>
      <c r="JMR3" s="42"/>
      <c r="JMS3" s="77"/>
      <c r="JMT3" s="44" t="s">
        <v>136</v>
      </c>
      <c r="JMU3" s="42"/>
      <c r="JMV3" s="42"/>
      <c r="JMW3" s="42"/>
      <c r="JMX3" s="42"/>
      <c r="JMY3" s="42"/>
      <c r="JMZ3" s="42"/>
      <c r="JNA3" s="42"/>
      <c r="JNB3" s="42"/>
      <c r="JNC3" s="42"/>
      <c r="JND3" s="42"/>
      <c r="JNE3" s="42"/>
      <c r="JNF3" s="42"/>
      <c r="JNG3" s="42"/>
      <c r="JNH3" s="42"/>
      <c r="JNI3" s="77"/>
      <c r="JNJ3" s="44" t="s">
        <v>136</v>
      </c>
      <c r="JNK3" s="42"/>
      <c r="JNL3" s="42"/>
      <c r="JNM3" s="42"/>
      <c r="JNN3" s="42"/>
      <c r="JNO3" s="42"/>
      <c r="JNP3" s="42"/>
      <c r="JNQ3" s="42"/>
      <c r="JNR3" s="42"/>
      <c r="JNS3" s="42"/>
      <c r="JNT3" s="42"/>
      <c r="JNU3" s="42"/>
      <c r="JNV3" s="42"/>
      <c r="JNW3" s="42"/>
      <c r="JNX3" s="42"/>
      <c r="JNY3" s="77"/>
      <c r="JNZ3" s="44" t="s">
        <v>136</v>
      </c>
      <c r="JOA3" s="42"/>
      <c r="JOB3" s="42"/>
      <c r="JOC3" s="42"/>
      <c r="JOD3" s="42"/>
      <c r="JOE3" s="42"/>
      <c r="JOF3" s="42"/>
      <c r="JOG3" s="42"/>
      <c r="JOH3" s="42"/>
      <c r="JOI3" s="42"/>
      <c r="JOJ3" s="42"/>
      <c r="JOK3" s="42"/>
      <c r="JOL3" s="42"/>
      <c r="JOM3" s="42"/>
      <c r="JON3" s="42"/>
      <c r="JOO3" s="77"/>
      <c r="JOP3" s="44" t="s">
        <v>136</v>
      </c>
      <c r="JOQ3" s="42"/>
      <c r="JOR3" s="42"/>
      <c r="JOS3" s="42"/>
      <c r="JOT3" s="42"/>
      <c r="JOU3" s="42"/>
      <c r="JOV3" s="42"/>
      <c r="JOW3" s="42"/>
      <c r="JOX3" s="42"/>
      <c r="JOY3" s="42"/>
      <c r="JOZ3" s="42"/>
      <c r="JPA3" s="42"/>
      <c r="JPB3" s="42"/>
      <c r="JPC3" s="42"/>
      <c r="JPD3" s="42"/>
      <c r="JPE3" s="77"/>
      <c r="JPF3" s="44" t="s">
        <v>136</v>
      </c>
      <c r="JPG3" s="42"/>
      <c r="JPH3" s="42"/>
      <c r="JPI3" s="42"/>
      <c r="JPJ3" s="42"/>
      <c r="JPK3" s="42"/>
      <c r="JPL3" s="42"/>
      <c r="JPM3" s="42"/>
      <c r="JPN3" s="42"/>
      <c r="JPO3" s="42"/>
      <c r="JPP3" s="42"/>
      <c r="JPQ3" s="42"/>
      <c r="JPR3" s="42"/>
      <c r="JPS3" s="42"/>
      <c r="JPT3" s="42"/>
      <c r="JPU3" s="77"/>
      <c r="JPV3" s="44" t="s">
        <v>136</v>
      </c>
      <c r="JPW3" s="42"/>
      <c r="JPX3" s="42"/>
      <c r="JPY3" s="42"/>
      <c r="JPZ3" s="42"/>
      <c r="JQA3" s="42"/>
      <c r="JQB3" s="42"/>
      <c r="JQC3" s="42"/>
      <c r="JQD3" s="42"/>
      <c r="JQE3" s="42"/>
      <c r="JQF3" s="42"/>
      <c r="JQG3" s="42"/>
      <c r="JQH3" s="42"/>
      <c r="JQI3" s="42"/>
      <c r="JQJ3" s="42"/>
      <c r="JQK3" s="77"/>
      <c r="JQL3" s="44" t="s">
        <v>136</v>
      </c>
      <c r="JQM3" s="42"/>
      <c r="JQN3" s="42"/>
      <c r="JQO3" s="42"/>
      <c r="JQP3" s="42"/>
      <c r="JQQ3" s="42"/>
      <c r="JQR3" s="42"/>
      <c r="JQS3" s="42"/>
      <c r="JQT3" s="42"/>
      <c r="JQU3" s="42"/>
      <c r="JQV3" s="42"/>
      <c r="JQW3" s="42"/>
      <c r="JQX3" s="42"/>
      <c r="JQY3" s="42"/>
      <c r="JQZ3" s="42"/>
      <c r="JRA3" s="77"/>
      <c r="JRB3" s="44" t="s">
        <v>136</v>
      </c>
      <c r="JRC3" s="42"/>
      <c r="JRD3" s="42"/>
      <c r="JRE3" s="42"/>
      <c r="JRF3" s="42"/>
      <c r="JRG3" s="42"/>
      <c r="JRH3" s="42"/>
      <c r="JRI3" s="42"/>
      <c r="JRJ3" s="42"/>
      <c r="JRK3" s="42"/>
      <c r="JRL3" s="42"/>
      <c r="JRM3" s="42"/>
      <c r="JRN3" s="42"/>
      <c r="JRO3" s="42"/>
      <c r="JRP3" s="42"/>
      <c r="JRQ3" s="77"/>
      <c r="JRR3" s="44" t="s">
        <v>136</v>
      </c>
      <c r="JRS3" s="42"/>
      <c r="JRT3" s="42"/>
      <c r="JRU3" s="42"/>
      <c r="JRV3" s="42"/>
      <c r="JRW3" s="42"/>
      <c r="JRX3" s="42"/>
      <c r="JRY3" s="42"/>
      <c r="JRZ3" s="42"/>
      <c r="JSA3" s="42"/>
      <c r="JSB3" s="42"/>
      <c r="JSC3" s="42"/>
      <c r="JSD3" s="42"/>
      <c r="JSE3" s="42"/>
      <c r="JSF3" s="42"/>
      <c r="JSG3" s="77"/>
      <c r="JSH3" s="44" t="s">
        <v>136</v>
      </c>
      <c r="JSI3" s="42"/>
      <c r="JSJ3" s="42"/>
      <c r="JSK3" s="42"/>
      <c r="JSL3" s="42"/>
      <c r="JSM3" s="42"/>
      <c r="JSN3" s="42"/>
      <c r="JSO3" s="42"/>
      <c r="JSP3" s="42"/>
      <c r="JSQ3" s="42"/>
      <c r="JSR3" s="42"/>
      <c r="JSS3" s="42"/>
      <c r="JST3" s="42"/>
      <c r="JSU3" s="42"/>
      <c r="JSV3" s="42"/>
      <c r="JSW3" s="77"/>
      <c r="JSX3" s="44" t="s">
        <v>136</v>
      </c>
      <c r="JSY3" s="42"/>
      <c r="JSZ3" s="42"/>
      <c r="JTA3" s="42"/>
      <c r="JTB3" s="42"/>
      <c r="JTC3" s="42"/>
      <c r="JTD3" s="42"/>
      <c r="JTE3" s="42"/>
      <c r="JTF3" s="42"/>
      <c r="JTG3" s="42"/>
      <c r="JTH3" s="42"/>
      <c r="JTI3" s="42"/>
      <c r="JTJ3" s="42"/>
      <c r="JTK3" s="42"/>
      <c r="JTL3" s="42"/>
      <c r="JTM3" s="77"/>
      <c r="JTN3" s="44" t="s">
        <v>136</v>
      </c>
      <c r="JTO3" s="42"/>
      <c r="JTP3" s="42"/>
      <c r="JTQ3" s="42"/>
      <c r="JTR3" s="42"/>
      <c r="JTS3" s="42"/>
      <c r="JTT3" s="42"/>
      <c r="JTU3" s="42"/>
      <c r="JTV3" s="42"/>
      <c r="JTW3" s="42"/>
      <c r="JTX3" s="42"/>
      <c r="JTY3" s="42"/>
      <c r="JTZ3" s="42"/>
      <c r="JUA3" s="42"/>
      <c r="JUB3" s="42"/>
      <c r="JUC3" s="77"/>
      <c r="JUD3" s="44" t="s">
        <v>136</v>
      </c>
      <c r="JUE3" s="42"/>
      <c r="JUF3" s="42"/>
      <c r="JUG3" s="42"/>
      <c r="JUH3" s="42"/>
      <c r="JUI3" s="42"/>
      <c r="JUJ3" s="42"/>
      <c r="JUK3" s="42"/>
      <c r="JUL3" s="42"/>
      <c r="JUM3" s="42"/>
      <c r="JUN3" s="42"/>
      <c r="JUO3" s="42"/>
      <c r="JUP3" s="42"/>
      <c r="JUQ3" s="42"/>
      <c r="JUR3" s="42"/>
      <c r="JUS3" s="77"/>
      <c r="JUT3" s="44" t="s">
        <v>136</v>
      </c>
      <c r="JUU3" s="42"/>
      <c r="JUV3" s="42"/>
      <c r="JUW3" s="42"/>
      <c r="JUX3" s="42"/>
      <c r="JUY3" s="42"/>
      <c r="JUZ3" s="42"/>
      <c r="JVA3" s="42"/>
      <c r="JVB3" s="42"/>
      <c r="JVC3" s="42"/>
      <c r="JVD3" s="42"/>
      <c r="JVE3" s="42"/>
      <c r="JVF3" s="42"/>
      <c r="JVG3" s="42"/>
      <c r="JVH3" s="42"/>
      <c r="JVI3" s="77"/>
      <c r="JVJ3" s="44" t="s">
        <v>136</v>
      </c>
      <c r="JVK3" s="42"/>
      <c r="JVL3" s="42"/>
      <c r="JVM3" s="42"/>
      <c r="JVN3" s="42"/>
      <c r="JVO3" s="42"/>
      <c r="JVP3" s="42"/>
      <c r="JVQ3" s="42"/>
      <c r="JVR3" s="42"/>
      <c r="JVS3" s="42"/>
      <c r="JVT3" s="42"/>
      <c r="JVU3" s="42"/>
      <c r="JVV3" s="42"/>
      <c r="JVW3" s="42"/>
      <c r="JVX3" s="42"/>
      <c r="JVY3" s="77"/>
      <c r="JVZ3" s="44" t="s">
        <v>136</v>
      </c>
      <c r="JWA3" s="42"/>
      <c r="JWB3" s="42"/>
      <c r="JWC3" s="42"/>
      <c r="JWD3" s="42"/>
      <c r="JWE3" s="42"/>
      <c r="JWF3" s="42"/>
      <c r="JWG3" s="42"/>
      <c r="JWH3" s="42"/>
      <c r="JWI3" s="42"/>
      <c r="JWJ3" s="42"/>
      <c r="JWK3" s="42"/>
      <c r="JWL3" s="42"/>
      <c r="JWM3" s="42"/>
      <c r="JWN3" s="42"/>
      <c r="JWO3" s="77"/>
      <c r="JWP3" s="44" t="s">
        <v>136</v>
      </c>
      <c r="JWQ3" s="42"/>
      <c r="JWR3" s="42"/>
      <c r="JWS3" s="42"/>
      <c r="JWT3" s="42"/>
      <c r="JWU3" s="42"/>
      <c r="JWV3" s="42"/>
      <c r="JWW3" s="42"/>
      <c r="JWX3" s="42"/>
      <c r="JWY3" s="42"/>
      <c r="JWZ3" s="42"/>
      <c r="JXA3" s="42"/>
      <c r="JXB3" s="42"/>
      <c r="JXC3" s="42"/>
      <c r="JXD3" s="42"/>
      <c r="JXE3" s="77"/>
      <c r="JXF3" s="44" t="s">
        <v>136</v>
      </c>
      <c r="JXG3" s="42"/>
      <c r="JXH3" s="42"/>
      <c r="JXI3" s="42"/>
      <c r="JXJ3" s="42"/>
      <c r="JXK3" s="42"/>
      <c r="JXL3" s="42"/>
      <c r="JXM3" s="42"/>
      <c r="JXN3" s="42"/>
      <c r="JXO3" s="42"/>
      <c r="JXP3" s="42"/>
      <c r="JXQ3" s="42"/>
      <c r="JXR3" s="42"/>
      <c r="JXS3" s="42"/>
      <c r="JXT3" s="42"/>
      <c r="JXU3" s="77"/>
      <c r="JXV3" s="44" t="s">
        <v>136</v>
      </c>
      <c r="JXW3" s="42"/>
      <c r="JXX3" s="42"/>
      <c r="JXY3" s="42"/>
      <c r="JXZ3" s="42"/>
      <c r="JYA3" s="42"/>
      <c r="JYB3" s="42"/>
      <c r="JYC3" s="42"/>
      <c r="JYD3" s="42"/>
      <c r="JYE3" s="42"/>
      <c r="JYF3" s="42"/>
      <c r="JYG3" s="42"/>
      <c r="JYH3" s="42"/>
      <c r="JYI3" s="42"/>
      <c r="JYJ3" s="42"/>
      <c r="JYK3" s="77"/>
      <c r="JYL3" s="44" t="s">
        <v>136</v>
      </c>
      <c r="JYM3" s="42"/>
      <c r="JYN3" s="42"/>
      <c r="JYO3" s="42"/>
      <c r="JYP3" s="42"/>
      <c r="JYQ3" s="42"/>
      <c r="JYR3" s="42"/>
      <c r="JYS3" s="42"/>
      <c r="JYT3" s="42"/>
      <c r="JYU3" s="42"/>
      <c r="JYV3" s="42"/>
      <c r="JYW3" s="42"/>
      <c r="JYX3" s="42"/>
      <c r="JYY3" s="42"/>
      <c r="JYZ3" s="42"/>
      <c r="JZA3" s="77"/>
      <c r="JZB3" s="44" t="s">
        <v>136</v>
      </c>
      <c r="JZC3" s="42"/>
      <c r="JZD3" s="42"/>
      <c r="JZE3" s="42"/>
      <c r="JZF3" s="42"/>
      <c r="JZG3" s="42"/>
      <c r="JZH3" s="42"/>
      <c r="JZI3" s="42"/>
      <c r="JZJ3" s="42"/>
      <c r="JZK3" s="42"/>
      <c r="JZL3" s="42"/>
      <c r="JZM3" s="42"/>
      <c r="JZN3" s="42"/>
      <c r="JZO3" s="42"/>
      <c r="JZP3" s="42"/>
      <c r="JZQ3" s="77"/>
      <c r="JZR3" s="44" t="s">
        <v>136</v>
      </c>
      <c r="JZS3" s="42"/>
      <c r="JZT3" s="42"/>
      <c r="JZU3" s="42"/>
      <c r="JZV3" s="42"/>
      <c r="JZW3" s="42"/>
      <c r="JZX3" s="42"/>
      <c r="JZY3" s="42"/>
      <c r="JZZ3" s="42"/>
      <c r="KAA3" s="42"/>
      <c r="KAB3" s="42"/>
      <c r="KAC3" s="42"/>
      <c r="KAD3" s="42"/>
      <c r="KAE3" s="42"/>
      <c r="KAF3" s="42"/>
      <c r="KAG3" s="77"/>
      <c r="KAH3" s="44" t="s">
        <v>136</v>
      </c>
      <c r="KAI3" s="42"/>
      <c r="KAJ3" s="42"/>
      <c r="KAK3" s="42"/>
      <c r="KAL3" s="42"/>
      <c r="KAM3" s="42"/>
      <c r="KAN3" s="42"/>
      <c r="KAO3" s="42"/>
      <c r="KAP3" s="42"/>
      <c r="KAQ3" s="42"/>
      <c r="KAR3" s="42"/>
      <c r="KAS3" s="42"/>
      <c r="KAT3" s="42"/>
      <c r="KAU3" s="42"/>
      <c r="KAV3" s="42"/>
      <c r="KAW3" s="77"/>
      <c r="KAX3" s="44" t="s">
        <v>136</v>
      </c>
      <c r="KAY3" s="42"/>
      <c r="KAZ3" s="42"/>
      <c r="KBA3" s="42"/>
      <c r="KBB3" s="42"/>
      <c r="KBC3" s="42"/>
      <c r="KBD3" s="42"/>
      <c r="KBE3" s="42"/>
      <c r="KBF3" s="42"/>
      <c r="KBG3" s="42"/>
      <c r="KBH3" s="42"/>
      <c r="KBI3" s="42"/>
      <c r="KBJ3" s="42"/>
      <c r="KBK3" s="42"/>
      <c r="KBL3" s="42"/>
      <c r="KBM3" s="77"/>
      <c r="KBN3" s="44" t="s">
        <v>136</v>
      </c>
      <c r="KBO3" s="42"/>
      <c r="KBP3" s="42"/>
      <c r="KBQ3" s="42"/>
      <c r="KBR3" s="42"/>
      <c r="KBS3" s="42"/>
      <c r="KBT3" s="42"/>
      <c r="KBU3" s="42"/>
      <c r="KBV3" s="42"/>
      <c r="KBW3" s="42"/>
      <c r="KBX3" s="42"/>
      <c r="KBY3" s="42"/>
      <c r="KBZ3" s="42"/>
      <c r="KCA3" s="42"/>
      <c r="KCB3" s="42"/>
      <c r="KCC3" s="77"/>
      <c r="KCD3" s="44" t="s">
        <v>136</v>
      </c>
      <c r="KCE3" s="42"/>
      <c r="KCF3" s="42"/>
      <c r="KCG3" s="42"/>
      <c r="KCH3" s="42"/>
      <c r="KCI3" s="42"/>
      <c r="KCJ3" s="42"/>
      <c r="KCK3" s="42"/>
      <c r="KCL3" s="42"/>
      <c r="KCM3" s="42"/>
      <c r="KCN3" s="42"/>
      <c r="KCO3" s="42"/>
      <c r="KCP3" s="42"/>
      <c r="KCQ3" s="42"/>
      <c r="KCR3" s="42"/>
      <c r="KCS3" s="77"/>
      <c r="KCT3" s="44" t="s">
        <v>136</v>
      </c>
      <c r="KCU3" s="42"/>
      <c r="KCV3" s="42"/>
      <c r="KCW3" s="42"/>
      <c r="KCX3" s="42"/>
      <c r="KCY3" s="42"/>
      <c r="KCZ3" s="42"/>
      <c r="KDA3" s="42"/>
      <c r="KDB3" s="42"/>
      <c r="KDC3" s="42"/>
      <c r="KDD3" s="42"/>
      <c r="KDE3" s="42"/>
      <c r="KDF3" s="42"/>
      <c r="KDG3" s="42"/>
      <c r="KDH3" s="42"/>
      <c r="KDI3" s="77"/>
      <c r="KDJ3" s="44" t="s">
        <v>136</v>
      </c>
      <c r="KDK3" s="42"/>
      <c r="KDL3" s="42"/>
      <c r="KDM3" s="42"/>
      <c r="KDN3" s="42"/>
      <c r="KDO3" s="42"/>
      <c r="KDP3" s="42"/>
      <c r="KDQ3" s="42"/>
      <c r="KDR3" s="42"/>
      <c r="KDS3" s="42"/>
      <c r="KDT3" s="42"/>
      <c r="KDU3" s="42"/>
      <c r="KDV3" s="42"/>
      <c r="KDW3" s="42"/>
      <c r="KDX3" s="42"/>
      <c r="KDY3" s="77"/>
      <c r="KDZ3" s="44" t="s">
        <v>136</v>
      </c>
      <c r="KEA3" s="42"/>
      <c r="KEB3" s="42"/>
      <c r="KEC3" s="42"/>
      <c r="KED3" s="42"/>
      <c r="KEE3" s="42"/>
      <c r="KEF3" s="42"/>
      <c r="KEG3" s="42"/>
      <c r="KEH3" s="42"/>
      <c r="KEI3" s="42"/>
      <c r="KEJ3" s="42"/>
      <c r="KEK3" s="42"/>
      <c r="KEL3" s="42"/>
      <c r="KEM3" s="42"/>
      <c r="KEN3" s="42"/>
      <c r="KEO3" s="77"/>
      <c r="KEP3" s="44" t="s">
        <v>136</v>
      </c>
      <c r="KEQ3" s="42"/>
      <c r="KER3" s="42"/>
      <c r="KES3" s="42"/>
      <c r="KET3" s="42"/>
      <c r="KEU3" s="42"/>
      <c r="KEV3" s="42"/>
      <c r="KEW3" s="42"/>
      <c r="KEX3" s="42"/>
      <c r="KEY3" s="42"/>
      <c r="KEZ3" s="42"/>
      <c r="KFA3" s="42"/>
      <c r="KFB3" s="42"/>
      <c r="KFC3" s="42"/>
      <c r="KFD3" s="42"/>
      <c r="KFE3" s="77"/>
      <c r="KFF3" s="44" t="s">
        <v>136</v>
      </c>
      <c r="KFG3" s="42"/>
      <c r="KFH3" s="42"/>
      <c r="KFI3" s="42"/>
      <c r="KFJ3" s="42"/>
      <c r="KFK3" s="42"/>
      <c r="KFL3" s="42"/>
      <c r="KFM3" s="42"/>
      <c r="KFN3" s="42"/>
      <c r="KFO3" s="42"/>
      <c r="KFP3" s="42"/>
      <c r="KFQ3" s="42"/>
      <c r="KFR3" s="42"/>
      <c r="KFS3" s="42"/>
      <c r="KFT3" s="42"/>
      <c r="KFU3" s="77"/>
      <c r="KFV3" s="44" t="s">
        <v>136</v>
      </c>
      <c r="KFW3" s="42"/>
      <c r="KFX3" s="42"/>
      <c r="KFY3" s="42"/>
      <c r="KFZ3" s="42"/>
      <c r="KGA3" s="42"/>
      <c r="KGB3" s="42"/>
      <c r="KGC3" s="42"/>
      <c r="KGD3" s="42"/>
      <c r="KGE3" s="42"/>
      <c r="KGF3" s="42"/>
      <c r="KGG3" s="42"/>
      <c r="KGH3" s="42"/>
      <c r="KGI3" s="42"/>
      <c r="KGJ3" s="42"/>
      <c r="KGK3" s="77"/>
      <c r="KGL3" s="44" t="s">
        <v>136</v>
      </c>
      <c r="KGM3" s="42"/>
      <c r="KGN3" s="42"/>
      <c r="KGO3" s="42"/>
      <c r="KGP3" s="42"/>
      <c r="KGQ3" s="42"/>
      <c r="KGR3" s="42"/>
      <c r="KGS3" s="42"/>
      <c r="KGT3" s="42"/>
      <c r="KGU3" s="42"/>
      <c r="KGV3" s="42"/>
      <c r="KGW3" s="42"/>
      <c r="KGX3" s="42"/>
      <c r="KGY3" s="42"/>
      <c r="KGZ3" s="42"/>
      <c r="KHA3" s="77"/>
      <c r="KHB3" s="44" t="s">
        <v>136</v>
      </c>
      <c r="KHC3" s="42"/>
      <c r="KHD3" s="42"/>
      <c r="KHE3" s="42"/>
      <c r="KHF3" s="42"/>
      <c r="KHG3" s="42"/>
      <c r="KHH3" s="42"/>
      <c r="KHI3" s="42"/>
      <c r="KHJ3" s="42"/>
      <c r="KHK3" s="42"/>
      <c r="KHL3" s="42"/>
      <c r="KHM3" s="42"/>
      <c r="KHN3" s="42"/>
      <c r="KHO3" s="42"/>
      <c r="KHP3" s="42"/>
      <c r="KHQ3" s="77"/>
      <c r="KHR3" s="44" t="s">
        <v>136</v>
      </c>
      <c r="KHS3" s="42"/>
      <c r="KHT3" s="42"/>
      <c r="KHU3" s="42"/>
      <c r="KHV3" s="42"/>
      <c r="KHW3" s="42"/>
      <c r="KHX3" s="42"/>
      <c r="KHY3" s="42"/>
      <c r="KHZ3" s="42"/>
      <c r="KIA3" s="42"/>
      <c r="KIB3" s="42"/>
      <c r="KIC3" s="42"/>
      <c r="KID3" s="42"/>
      <c r="KIE3" s="42"/>
      <c r="KIF3" s="42"/>
      <c r="KIG3" s="77"/>
      <c r="KIH3" s="44" t="s">
        <v>136</v>
      </c>
      <c r="KII3" s="42"/>
      <c r="KIJ3" s="42"/>
      <c r="KIK3" s="42"/>
      <c r="KIL3" s="42"/>
      <c r="KIM3" s="42"/>
      <c r="KIN3" s="42"/>
      <c r="KIO3" s="42"/>
      <c r="KIP3" s="42"/>
      <c r="KIQ3" s="42"/>
      <c r="KIR3" s="42"/>
      <c r="KIS3" s="42"/>
      <c r="KIT3" s="42"/>
      <c r="KIU3" s="42"/>
      <c r="KIV3" s="42"/>
      <c r="KIW3" s="77"/>
      <c r="KIX3" s="44" t="s">
        <v>136</v>
      </c>
      <c r="KIY3" s="42"/>
      <c r="KIZ3" s="42"/>
      <c r="KJA3" s="42"/>
      <c r="KJB3" s="42"/>
      <c r="KJC3" s="42"/>
      <c r="KJD3" s="42"/>
      <c r="KJE3" s="42"/>
      <c r="KJF3" s="42"/>
      <c r="KJG3" s="42"/>
      <c r="KJH3" s="42"/>
      <c r="KJI3" s="42"/>
      <c r="KJJ3" s="42"/>
      <c r="KJK3" s="42"/>
      <c r="KJL3" s="42"/>
      <c r="KJM3" s="77"/>
      <c r="KJN3" s="44" t="s">
        <v>136</v>
      </c>
      <c r="KJO3" s="42"/>
      <c r="KJP3" s="42"/>
      <c r="KJQ3" s="42"/>
      <c r="KJR3" s="42"/>
      <c r="KJS3" s="42"/>
      <c r="KJT3" s="42"/>
      <c r="KJU3" s="42"/>
      <c r="KJV3" s="42"/>
      <c r="KJW3" s="42"/>
      <c r="KJX3" s="42"/>
      <c r="KJY3" s="42"/>
      <c r="KJZ3" s="42"/>
      <c r="KKA3" s="42"/>
      <c r="KKB3" s="42"/>
      <c r="KKC3" s="77"/>
      <c r="KKD3" s="44" t="s">
        <v>136</v>
      </c>
      <c r="KKE3" s="42"/>
      <c r="KKF3" s="42"/>
      <c r="KKG3" s="42"/>
      <c r="KKH3" s="42"/>
      <c r="KKI3" s="42"/>
      <c r="KKJ3" s="42"/>
      <c r="KKK3" s="42"/>
      <c r="KKL3" s="42"/>
      <c r="KKM3" s="42"/>
      <c r="KKN3" s="42"/>
      <c r="KKO3" s="42"/>
      <c r="KKP3" s="42"/>
      <c r="KKQ3" s="42"/>
      <c r="KKR3" s="42"/>
      <c r="KKS3" s="77"/>
      <c r="KKT3" s="44" t="s">
        <v>136</v>
      </c>
      <c r="KKU3" s="42"/>
      <c r="KKV3" s="42"/>
      <c r="KKW3" s="42"/>
      <c r="KKX3" s="42"/>
      <c r="KKY3" s="42"/>
      <c r="KKZ3" s="42"/>
      <c r="KLA3" s="42"/>
      <c r="KLB3" s="42"/>
      <c r="KLC3" s="42"/>
      <c r="KLD3" s="42"/>
      <c r="KLE3" s="42"/>
      <c r="KLF3" s="42"/>
      <c r="KLG3" s="42"/>
      <c r="KLH3" s="42"/>
      <c r="KLI3" s="77"/>
      <c r="KLJ3" s="44" t="s">
        <v>136</v>
      </c>
      <c r="KLK3" s="42"/>
      <c r="KLL3" s="42"/>
      <c r="KLM3" s="42"/>
      <c r="KLN3" s="42"/>
      <c r="KLO3" s="42"/>
      <c r="KLP3" s="42"/>
      <c r="KLQ3" s="42"/>
      <c r="KLR3" s="42"/>
      <c r="KLS3" s="42"/>
      <c r="KLT3" s="42"/>
      <c r="KLU3" s="42"/>
      <c r="KLV3" s="42"/>
      <c r="KLW3" s="42"/>
      <c r="KLX3" s="42"/>
      <c r="KLY3" s="77"/>
      <c r="KLZ3" s="44" t="s">
        <v>136</v>
      </c>
      <c r="KMA3" s="42"/>
      <c r="KMB3" s="42"/>
      <c r="KMC3" s="42"/>
      <c r="KMD3" s="42"/>
      <c r="KME3" s="42"/>
      <c r="KMF3" s="42"/>
      <c r="KMG3" s="42"/>
      <c r="KMH3" s="42"/>
      <c r="KMI3" s="42"/>
      <c r="KMJ3" s="42"/>
      <c r="KMK3" s="42"/>
      <c r="KML3" s="42"/>
      <c r="KMM3" s="42"/>
      <c r="KMN3" s="42"/>
      <c r="KMO3" s="77"/>
      <c r="KMP3" s="44" t="s">
        <v>136</v>
      </c>
      <c r="KMQ3" s="42"/>
      <c r="KMR3" s="42"/>
      <c r="KMS3" s="42"/>
      <c r="KMT3" s="42"/>
      <c r="KMU3" s="42"/>
      <c r="KMV3" s="42"/>
      <c r="KMW3" s="42"/>
      <c r="KMX3" s="42"/>
      <c r="KMY3" s="42"/>
      <c r="KMZ3" s="42"/>
      <c r="KNA3" s="42"/>
      <c r="KNB3" s="42"/>
      <c r="KNC3" s="42"/>
      <c r="KND3" s="42"/>
      <c r="KNE3" s="77"/>
      <c r="KNF3" s="44" t="s">
        <v>136</v>
      </c>
      <c r="KNG3" s="42"/>
      <c r="KNH3" s="42"/>
      <c r="KNI3" s="42"/>
      <c r="KNJ3" s="42"/>
      <c r="KNK3" s="42"/>
      <c r="KNL3" s="42"/>
      <c r="KNM3" s="42"/>
      <c r="KNN3" s="42"/>
      <c r="KNO3" s="42"/>
      <c r="KNP3" s="42"/>
      <c r="KNQ3" s="42"/>
      <c r="KNR3" s="42"/>
      <c r="KNS3" s="42"/>
      <c r="KNT3" s="42"/>
      <c r="KNU3" s="77"/>
      <c r="KNV3" s="44" t="s">
        <v>136</v>
      </c>
      <c r="KNW3" s="42"/>
      <c r="KNX3" s="42"/>
      <c r="KNY3" s="42"/>
      <c r="KNZ3" s="42"/>
      <c r="KOA3" s="42"/>
      <c r="KOB3" s="42"/>
      <c r="KOC3" s="42"/>
      <c r="KOD3" s="42"/>
      <c r="KOE3" s="42"/>
      <c r="KOF3" s="42"/>
      <c r="KOG3" s="42"/>
      <c r="KOH3" s="42"/>
      <c r="KOI3" s="42"/>
      <c r="KOJ3" s="42"/>
      <c r="KOK3" s="77"/>
      <c r="KOL3" s="44" t="s">
        <v>136</v>
      </c>
      <c r="KOM3" s="42"/>
      <c r="KON3" s="42"/>
      <c r="KOO3" s="42"/>
      <c r="KOP3" s="42"/>
      <c r="KOQ3" s="42"/>
      <c r="KOR3" s="42"/>
      <c r="KOS3" s="42"/>
      <c r="KOT3" s="42"/>
      <c r="KOU3" s="42"/>
      <c r="KOV3" s="42"/>
      <c r="KOW3" s="42"/>
      <c r="KOX3" s="42"/>
      <c r="KOY3" s="42"/>
      <c r="KOZ3" s="42"/>
      <c r="KPA3" s="77"/>
      <c r="KPB3" s="44" t="s">
        <v>136</v>
      </c>
      <c r="KPC3" s="42"/>
      <c r="KPD3" s="42"/>
      <c r="KPE3" s="42"/>
      <c r="KPF3" s="42"/>
      <c r="KPG3" s="42"/>
      <c r="KPH3" s="42"/>
      <c r="KPI3" s="42"/>
      <c r="KPJ3" s="42"/>
      <c r="KPK3" s="42"/>
      <c r="KPL3" s="42"/>
      <c r="KPM3" s="42"/>
      <c r="KPN3" s="42"/>
      <c r="KPO3" s="42"/>
      <c r="KPP3" s="42"/>
      <c r="KPQ3" s="77"/>
      <c r="KPR3" s="44" t="s">
        <v>136</v>
      </c>
      <c r="KPS3" s="42"/>
      <c r="KPT3" s="42"/>
      <c r="KPU3" s="42"/>
      <c r="KPV3" s="42"/>
      <c r="KPW3" s="42"/>
      <c r="KPX3" s="42"/>
      <c r="KPY3" s="42"/>
      <c r="KPZ3" s="42"/>
      <c r="KQA3" s="42"/>
      <c r="KQB3" s="42"/>
      <c r="KQC3" s="42"/>
      <c r="KQD3" s="42"/>
      <c r="KQE3" s="42"/>
      <c r="KQF3" s="42"/>
      <c r="KQG3" s="77"/>
      <c r="KQH3" s="44" t="s">
        <v>136</v>
      </c>
      <c r="KQI3" s="42"/>
      <c r="KQJ3" s="42"/>
      <c r="KQK3" s="42"/>
      <c r="KQL3" s="42"/>
      <c r="KQM3" s="42"/>
      <c r="KQN3" s="42"/>
      <c r="KQO3" s="42"/>
      <c r="KQP3" s="42"/>
      <c r="KQQ3" s="42"/>
      <c r="KQR3" s="42"/>
      <c r="KQS3" s="42"/>
      <c r="KQT3" s="42"/>
      <c r="KQU3" s="42"/>
      <c r="KQV3" s="42"/>
      <c r="KQW3" s="77"/>
      <c r="KQX3" s="44" t="s">
        <v>136</v>
      </c>
      <c r="KQY3" s="42"/>
      <c r="KQZ3" s="42"/>
      <c r="KRA3" s="42"/>
      <c r="KRB3" s="42"/>
      <c r="KRC3" s="42"/>
      <c r="KRD3" s="42"/>
      <c r="KRE3" s="42"/>
      <c r="KRF3" s="42"/>
      <c r="KRG3" s="42"/>
      <c r="KRH3" s="42"/>
      <c r="KRI3" s="42"/>
      <c r="KRJ3" s="42"/>
      <c r="KRK3" s="42"/>
      <c r="KRL3" s="42"/>
      <c r="KRM3" s="77"/>
      <c r="KRN3" s="44" t="s">
        <v>136</v>
      </c>
      <c r="KRO3" s="42"/>
      <c r="KRP3" s="42"/>
      <c r="KRQ3" s="42"/>
      <c r="KRR3" s="42"/>
      <c r="KRS3" s="42"/>
      <c r="KRT3" s="42"/>
      <c r="KRU3" s="42"/>
      <c r="KRV3" s="42"/>
      <c r="KRW3" s="42"/>
      <c r="KRX3" s="42"/>
      <c r="KRY3" s="42"/>
      <c r="KRZ3" s="42"/>
      <c r="KSA3" s="42"/>
      <c r="KSB3" s="42"/>
      <c r="KSC3" s="77"/>
      <c r="KSD3" s="44" t="s">
        <v>136</v>
      </c>
      <c r="KSE3" s="42"/>
      <c r="KSF3" s="42"/>
      <c r="KSG3" s="42"/>
      <c r="KSH3" s="42"/>
      <c r="KSI3" s="42"/>
      <c r="KSJ3" s="42"/>
      <c r="KSK3" s="42"/>
      <c r="KSL3" s="42"/>
      <c r="KSM3" s="42"/>
      <c r="KSN3" s="42"/>
      <c r="KSO3" s="42"/>
      <c r="KSP3" s="42"/>
      <c r="KSQ3" s="42"/>
      <c r="KSR3" s="42"/>
      <c r="KSS3" s="77"/>
      <c r="KST3" s="44" t="s">
        <v>136</v>
      </c>
      <c r="KSU3" s="42"/>
      <c r="KSV3" s="42"/>
      <c r="KSW3" s="42"/>
      <c r="KSX3" s="42"/>
      <c r="KSY3" s="42"/>
      <c r="KSZ3" s="42"/>
      <c r="KTA3" s="42"/>
      <c r="KTB3" s="42"/>
      <c r="KTC3" s="42"/>
      <c r="KTD3" s="42"/>
      <c r="KTE3" s="42"/>
      <c r="KTF3" s="42"/>
      <c r="KTG3" s="42"/>
      <c r="KTH3" s="42"/>
      <c r="KTI3" s="77"/>
      <c r="KTJ3" s="44" t="s">
        <v>136</v>
      </c>
      <c r="KTK3" s="42"/>
      <c r="KTL3" s="42"/>
      <c r="KTM3" s="42"/>
      <c r="KTN3" s="42"/>
      <c r="KTO3" s="42"/>
      <c r="KTP3" s="42"/>
      <c r="KTQ3" s="42"/>
      <c r="KTR3" s="42"/>
      <c r="KTS3" s="42"/>
      <c r="KTT3" s="42"/>
      <c r="KTU3" s="42"/>
      <c r="KTV3" s="42"/>
      <c r="KTW3" s="42"/>
      <c r="KTX3" s="42"/>
      <c r="KTY3" s="77"/>
      <c r="KTZ3" s="44" t="s">
        <v>136</v>
      </c>
      <c r="KUA3" s="42"/>
      <c r="KUB3" s="42"/>
      <c r="KUC3" s="42"/>
      <c r="KUD3" s="42"/>
      <c r="KUE3" s="42"/>
      <c r="KUF3" s="42"/>
      <c r="KUG3" s="42"/>
      <c r="KUH3" s="42"/>
      <c r="KUI3" s="42"/>
      <c r="KUJ3" s="42"/>
      <c r="KUK3" s="42"/>
      <c r="KUL3" s="42"/>
      <c r="KUM3" s="42"/>
      <c r="KUN3" s="42"/>
      <c r="KUO3" s="77"/>
      <c r="KUP3" s="44" t="s">
        <v>136</v>
      </c>
      <c r="KUQ3" s="42"/>
      <c r="KUR3" s="42"/>
      <c r="KUS3" s="42"/>
      <c r="KUT3" s="42"/>
      <c r="KUU3" s="42"/>
      <c r="KUV3" s="42"/>
      <c r="KUW3" s="42"/>
      <c r="KUX3" s="42"/>
      <c r="KUY3" s="42"/>
      <c r="KUZ3" s="42"/>
      <c r="KVA3" s="42"/>
      <c r="KVB3" s="42"/>
      <c r="KVC3" s="42"/>
      <c r="KVD3" s="42"/>
      <c r="KVE3" s="77"/>
      <c r="KVF3" s="44" t="s">
        <v>136</v>
      </c>
      <c r="KVG3" s="42"/>
      <c r="KVH3" s="42"/>
      <c r="KVI3" s="42"/>
      <c r="KVJ3" s="42"/>
      <c r="KVK3" s="42"/>
      <c r="KVL3" s="42"/>
      <c r="KVM3" s="42"/>
      <c r="KVN3" s="42"/>
      <c r="KVO3" s="42"/>
      <c r="KVP3" s="42"/>
      <c r="KVQ3" s="42"/>
      <c r="KVR3" s="42"/>
      <c r="KVS3" s="42"/>
      <c r="KVT3" s="42"/>
      <c r="KVU3" s="77"/>
      <c r="KVV3" s="44" t="s">
        <v>136</v>
      </c>
      <c r="KVW3" s="42"/>
      <c r="KVX3" s="42"/>
      <c r="KVY3" s="42"/>
      <c r="KVZ3" s="42"/>
      <c r="KWA3" s="42"/>
      <c r="KWB3" s="42"/>
      <c r="KWC3" s="42"/>
      <c r="KWD3" s="42"/>
      <c r="KWE3" s="42"/>
      <c r="KWF3" s="42"/>
      <c r="KWG3" s="42"/>
      <c r="KWH3" s="42"/>
      <c r="KWI3" s="42"/>
      <c r="KWJ3" s="42"/>
      <c r="KWK3" s="77"/>
      <c r="KWL3" s="44" t="s">
        <v>136</v>
      </c>
      <c r="KWM3" s="42"/>
      <c r="KWN3" s="42"/>
      <c r="KWO3" s="42"/>
      <c r="KWP3" s="42"/>
      <c r="KWQ3" s="42"/>
      <c r="KWR3" s="42"/>
      <c r="KWS3" s="42"/>
      <c r="KWT3" s="42"/>
      <c r="KWU3" s="42"/>
      <c r="KWV3" s="42"/>
      <c r="KWW3" s="42"/>
      <c r="KWX3" s="42"/>
      <c r="KWY3" s="42"/>
      <c r="KWZ3" s="42"/>
      <c r="KXA3" s="77"/>
      <c r="KXB3" s="44" t="s">
        <v>136</v>
      </c>
      <c r="KXC3" s="42"/>
      <c r="KXD3" s="42"/>
      <c r="KXE3" s="42"/>
      <c r="KXF3" s="42"/>
      <c r="KXG3" s="42"/>
      <c r="KXH3" s="42"/>
      <c r="KXI3" s="42"/>
      <c r="KXJ3" s="42"/>
      <c r="KXK3" s="42"/>
      <c r="KXL3" s="42"/>
      <c r="KXM3" s="42"/>
      <c r="KXN3" s="42"/>
      <c r="KXO3" s="42"/>
      <c r="KXP3" s="42"/>
      <c r="KXQ3" s="77"/>
      <c r="KXR3" s="44" t="s">
        <v>136</v>
      </c>
      <c r="KXS3" s="42"/>
      <c r="KXT3" s="42"/>
      <c r="KXU3" s="42"/>
      <c r="KXV3" s="42"/>
      <c r="KXW3" s="42"/>
      <c r="KXX3" s="42"/>
      <c r="KXY3" s="42"/>
      <c r="KXZ3" s="42"/>
      <c r="KYA3" s="42"/>
      <c r="KYB3" s="42"/>
      <c r="KYC3" s="42"/>
      <c r="KYD3" s="42"/>
      <c r="KYE3" s="42"/>
      <c r="KYF3" s="42"/>
      <c r="KYG3" s="77"/>
      <c r="KYH3" s="44" t="s">
        <v>136</v>
      </c>
      <c r="KYI3" s="42"/>
      <c r="KYJ3" s="42"/>
      <c r="KYK3" s="42"/>
      <c r="KYL3" s="42"/>
      <c r="KYM3" s="42"/>
      <c r="KYN3" s="42"/>
      <c r="KYO3" s="42"/>
      <c r="KYP3" s="42"/>
      <c r="KYQ3" s="42"/>
      <c r="KYR3" s="42"/>
      <c r="KYS3" s="42"/>
      <c r="KYT3" s="42"/>
      <c r="KYU3" s="42"/>
      <c r="KYV3" s="42"/>
      <c r="KYW3" s="77"/>
      <c r="KYX3" s="44" t="s">
        <v>136</v>
      </c>
      <c r="KYY3" s="42"/>
      <c r="KYZ3" s="42"/>
      <c r="KZA3" s="42"/>
      <c r="KZB3" s="42"/>
      <c r="KZC3" s="42"/>
      <c r="KZD3" s="42"/>
      <c r="KZE3" s="42"/>
      <c r="KZF3" s="42"/>
      <c r="KZG3" s="42"/>
      <c r="KZH3" s="42"/>
      <c r="KZI3" s="42"/>
      <c r="KZJ3" s="42"/>
      <c r="KZK3" s="42"/>
      <c r="KZL3" s="42"/>
      <c r="KZM3" s="77"/>
      <c r="KZN3" s="44" t="s">
        <v>136</v>
      </c>
      <c r="KZO3" s="42"/>
      <c r="KZP3" s="42"/>
      <c r="KZQ3" s="42"/>
      <c r="KZR3" s="42"/>
      <c r="KZS3" s="42"/>
      <c r="KZT3" s="42"/>
      <c r="KZU3" s="42"/>
      <c r="KZV3" s="42"/>
      <c r="KZW3" s="42"/>
      <c r="KZX3" s="42"/>
      <c r="KZY3" s="42"/>
      <c r="KZZ3" s="42"/>
      <c r="LAA3" s="42"/>
      <c r="LAB3" s="42"/>
      <c r="LAC3" s="77"/>
      <c r="LAD3" s="44" t="s">
        <v>136</v>
      </c>
      <c r="LAE3" s="42"/>
      <c r="LAF3" s="42"/>
      <c r="LAG3" s="42"/>
      <c r="LAH3" s="42"/>
      <c r="LAI3" s="42"/>
      <c r="LAJ3" s="42"/>
      <c r="LAK3" s="42"/>
      <c r="LAL3" s="42"/>
      <c r="LAM3" s="42"/>
      <c r="LAN3" s="42"/>
      <c r="LAO3" s="42"/>
      <c r="LAP3" s="42"/>
      <c r="LAQ3" s="42"/>
      <c r="LAR3" s="42"/>
      <c r="LAS3" s="77"/>
      <c r="LAT3" s="44" t="s">
        <v>136</v>
      </c>
      <c r="LAU3" s="42"/>
      <c r="LAV3" s="42"/>
      <c r="LAW3" s="42"/>
      <c r="LAX3" s="42"/>
      <c r="LAY3" s="42"/>
      <c r="LAZ3" s="42"/>
      <c r="LBA3" s="42"/>
      <c r="LBB3" s="42"/>
      <c r="LBC3" s="42"/>
      <c r="LBD3" s="42"/>
      <c r="LBE3" s="42"/>
      <c r="LBF3" s="42"/>
      <c r="LBG3" s="42"/>
      <c r="LBH3" s="42"/>
      <c r="LBI3" s="77"/>
      <c r="LBJ3" s="44" t="s">
        <v>136</v>
      </c>
      <c r="LBK3" s="42"/>
      <c r="LBL3" s="42"/>
      <c r="LBM3" s="42"/>
      <c r="LBN3" s="42"/>
      <c r="LBO3" s="42"/>
      <c r="LBP3" s="42"/>
      <c r="LBQ3" s="42"/>
      <c r="LBR3" s="42"/>
      <c r="LBS3" s="42"/>
      <c r="LBT3" s="42"/>
      <c r="LBU3" s="42"/>
      <c r="LBV3" s="42"/>
      <c r="LBW3" s="42"/>
      <c r="LBX3" s="42"/>
      <c r="LBY3" s="77"/>
      <c r="LBZ3" s="44" t="s">
        <v>136</v>
      </c>
      <c r="LCA3" s="42"/>
      <c r="LCB3" s="42"/>
      <c r="LCC3" s="42"/>
      <c r="LCD3" s="42"/>
      <c r="LCE3" s="42"/>
      <c r="LCF3" s="42"/>
      <c r="LCG3" s="42"/>
      <c r="LCH3" s="42"/>
      <c r="LCI3" s="42"/>
      <c r="LCJ3" s="42"/>
      <c r="LCK3" s="42"/>
      <c r="LCL3" s="42"/>
      <c r="LCM3" s="42"/>
      <c r="LCN3" s="42"/>
      <c r="LCO3" s="77"/>
      <c r="LCP3" s="44" t="s">
        <v>136</v>
      </c>
      <c r="LCQ3" s="42"/>
      <c r="LCR3" s="42"/>
      <c r="LCS3" s="42"/>
      <c r="LCT3" s="42"/>
      <c r="LCU3" s="42"/>
      <c r="LCV3" s="42"/>
      <c r="LCW3" s="42"/>
      <c r="LCX3" s="42"/>
      <c r="LCY3" s="42"/>
      <c r="LCZ3" s="42"/>
      <c r="LDA3" s="42"/>
      <c r="LDB3" s="42"/>
      <c r="LDC3" s="42"/>
      <c r="LDD3" s="42"/>
      <c r="LDE3" s="77"/>
      <c r="LDF3" s="44" t="s">
        <v>136</v>
      </c>
      <c r="LDG3" s="42"/>
      <c r="LDH3" s="42"/>
      <c r="LDI3" s="42"/>
      <c r="LDJ3" s="42"/>
      <c r="LDK3" s="42"/>
      <c r="LDL3" s="42"/>
      <c r="LDM3" s="42"/>
      <c r="LDN3" s="42"/>
      <c r="LDO3" s="42"/>
      <c r="LDP3" s="42"/>
      <c r="LDQ3" s="42"/>
      <c r="LDR3" s="42"/>
      <c r="LDS3" s="42"/>
      <c r="LDT3" s="42"/>
      <c r="LDU3" s="77"/>
      <c r="LDV3" s="44" t="s">
        <v>136</v>
      </c>
      <c r="LDW3" s="42"/>
      <c r="LDX3" s="42"/>
      <c r="LDY3" s="42"/>
      <c r="LDZ3" s="42"/>
      <c r="LEA3" s="42"/>
      <c r="LEB3" s="42"/>
      <c r="LEC3" s="42"/>
      <c r="LED3" s="42"/>
      <c r="LEE3" s="42"/>
      <c r="LEF3" s="42"/>
      <c r="LEG3" s="42"/>
      <c r="LEH3" s="42"/>
      <c r="LEI3" s="42"/>
      <c r="LEJ3" s="42"/>
      <c r="LEK3" s="77"/>
      <c r="LEL3" s="44" t="s">
        <v>136</v>
      </c>
      <c r="LEM3" s="42"/>
      <c r="LEN3" s="42"/>
      <c r="LEO3" s="42"/>
      <c r="LEP3" s="42"/>
      <c r="LEQ3" s="42"/>
      <c r="LER3" s="42"/>
      <c r="LES3" s="42"/>
      <c r="LET3" s="42"/>
      <c r="LEU3" s="42"/>
      <c r="LEV3" s="42"/>
      <c r="LEW3" s="42"/>
      <c r="LEX3" s="42"/>
      <c r="LEY3" s="42"/>
      <c r="LEZ3" s="42"/>
      <c r="LFA3" s="77"/>
      <c r="LFB3" s="44" t="s">
        <v>136</v>
      </c>
      <c r="LFC3" s="42"/>
      <c r="LFD3" s="42"/>
      <c r="LFE3" s="42"/>
      <c r="LFF3" s="42"/>
      <c r="LFG3" s="42"/>
      <c r="LFH3" s="42"/>
      <c r="LFI3" s="42"/>
      <c r="LFJ3" s="42"/>
      <c r="LFK3" s="42"/>
      <c r="LFL3" s="42"/>
      <c r="LFM3" s="42"/>
      <c r="LFN3" s="42"/>
      <c r="LFO3" s="42"/>
      <c r="LFP3" s="42"/>
      <c r="LFQ3" s="77"/>
      <c r="LFR3" s="44" t="s">
        <v>136</v>
      </c>
      <c r="LFS3" s="42"/>
      <c r="LFT3" s="42"/>
      <c r="LFU3" s="42"/>
      <c r="LFV3" s="42"/>
      <c r="LFW3" s="42"/>
      <c r="LFX3" s="42"/>
      <c r="LFY3" s="42"/>
      <c r="LFZ3" s="42"/>
      <c r="LGA3" s="42"/>
      <c r="LGB3" s="42"/>
      <c r="LGC3" s="42"/>
      <c r="LGD3" s="42"/>
      <c r="LGE3" s="42"/>
      <c r="LGF3" s="42"/>
      <c r="LGG3" s="77"/>
      <c r="LGH3" s="44" t="s">
        <v>136</v>
      </c>
      <c r="LGI3" s="42"/>
      <c r="LGJ3" s="42"/>
      <c r="LGK3" s="42"/>
      <c r="LGL3" s="42"/>
      <c r="LGM3" s="42"/>
      <c r="LGN3" s="42"/>
      <c r="LGO3" s="42"/>
      <c r="LGP3" s="42"/>
      <c r="LGQ3" s="42"/>
      <c r="LGR3" s="42"/>
      <c r="LGS3" s="42"/>
      <c r="LGT3" s="42"/>
      <c r="LGU3" s="42"/>
      <c r="LGV3" s="42"/>
      <c r="LGW3" s="77"/>
      <c r="LGX3" s="44" t="s">
        <v>136</v>
      </c>
      <c r="LGY3" s="42"/>
      <c r="LGZ3" s="42"/>
      <c r="LHA3" s="42"/>
      <c r="LHB3" s="42"/>
      <c r="LHC3" s="42"/>
      <c r="LHD3" s="42"/>
      <c r="LHE3" s="42"/>
      <c r="LHF3" s="42"/>
      <c r="LHG3" s="42"/>
      <c r="LHH3" s="42"/>
      <c r="LHI3" s="42"/>
      <c r="LHJ3" s="42"/>
      <c r="LHK3" s="42"/>
      <c r="LHL3" s="42"/>
      <c r="LHM3" s="77"/>
      <c r="LHN3" s="44" t="s">
        <v>136</v>
      </c>
      <c r="LHO3" s="42"/>
      <c r="LHP3" s="42"/>
      <c r="LHQ3" s="42"/>
      <c r="LHR3" s="42"/>
      <c r="LHS3" s="42"/>
      <c r="LHT3" s="42"/>
      <c r="LHU3" s="42"/>
      <c r="LHV3" s="42"/>
      <c r="LHW3" s="42"/>
      <c r="LHX3" s="42"/>
      <c r="LHY3" s="42"/>
      <c r="LHZ3" s="42"/>
      <c r="LIA3" s="42"/>
      <c r="LIB3" s="42"/>
      <c r="LIC3" s="77"/>
      <c r="LID3" s="44" t="s">
        <v>136</v>
      </c>
      <c r="LIE3" s="42"/>
      <c r="LIF3" s="42"/>
      <c r="LIG3" s="42"/>
      <c r="LIH3" s="42"/>
      <c r="LII3" s="42"/>
      <c r="LIJ3" s="42"/>
      <c r="LIK3" s="42"/>
      <c r="LIL3" s="42"/>
      <c r="LIM3" s="42"/>
      <c r="LIN3" s="42"/>
      <c r="LIO3" s="42"/>
      <c r="LIP3" s="42"/>
      <c r="LIQ3" s="42"/>
      <c r="LIR3" s="42"/>
      <c r="LIS3" s="77"/>
      <c r="LIT3" s="44" t="s">
        <v>136</v>
      </c>
      <c r="LIU3" s="42"/>
      <c r="LIV3" s="42"/>
      <c r="LIW3" s="42"/>
      <c r="LIX3" s="42"/>
      <c r="LIY3" s="42"/>
      <c r="LIZ3" s="42"/>
      <c r="LJA3" s="42"/>
      <c r="LJB3" s="42"/>
      <c r="LJC3" s="42"/>
      <c r="LJD3" s="42"/>
      <c r="LJE3" s="42"/>
      <c r="LJF3" s="42"/>
      <c r="LJG3" s="42"/>
      <c r="LJH3" s="42"/>
      <c r="LJI3" s="77"/>
      <c r="LJJ3" s="44" t="s">
        <v>136</v>
      </c>
      <c r="LJK3" s="42"/>
      <c r="LJL3" s="42"/>
      <c r="LJM3" s="42"/>
      <c r="LJN3" s="42"/>
      <c r="LJO3" s="42"/>
      <c r="LJP3" s="42"/>
      <c r="LJQ3" s="42"/>
      <c r="LJR3" s="42"/>
      <c r="LJS3" s="42"/>
      <c r="LJT3" s="42"/>
      <c r="LJU3" s="42"/>
      <c r="LJV3" s="42"/>
      <c r="LJW3" s="42"/>
      <c r="LJX3" s="42"/>
      <c r="LJY3" s="77"/>
      <c r="LJZ3" s="44" t="s">
        <v>136</v>
      </c>
      <c r="LKA3" s="42"/>
      <c r="LKB3" s="42"/>
      <c r="LKC3" s="42"/>
      <c r="LKD3" s="42"/>
      <c r="LKE3" s="42"/>
      <c r="LKF3" s="42"/>
      <c r="LKG3" s="42"/>
      <c r="LKH3" s="42"/>
      <c r="LKI3" s="42"/>
      <c r="LKJ3" s="42"/>
      <c r="LKK3" s="42"/>
      <c r="LKL3" s="42"/>
      <c r="LKM3" s="42"/>
      <c r="LKN3" s="42"/>
      <c r="LKO3" s="77"/>
      <c r="LKP3" s="44" t="s">
        <v>136</v>
      </c>
      <c r="LKQ3" s="42"/>
      <c r="LKR3" s="42"/>
      <c r="LKS3" s="42"/>
      <c r="LKT3" s="42"/>
      <c r="LKU3" s="42"/>
      <c r="LKV3" s="42"/>
      <c r="LKW3" s="42"/>
      <c r="LKX3" s="42"/>
      <c r="LKY3" s="42"/>
      <c r="LKZ3" s="42"/>
      <c r="LLA3" s="42"/>
      <c r="LLB3" s="42"/>
      <c r="LLC3" s="42"/>
      <c r="LLD3" s="42"/>
      <c r="LLE3" s="77"/>
      <c r="LLF3" s="44" t="s">
        <v>136</v>
      </c>
      <c r="LLG3" s="42"/>
      <c r="LLH3" s="42"/>
      <c r="LLI3" s="42"/>
      <c r="LLJ3" s="42"/>
      <c r="LLK3" s="42"/>
      <c r="LLL3" s="42"/>
      <c r="LLM3" s="42"/>
      <c r="LLN3" s="42"/>
      <c r="LLO3" s="42"/>
      <c r="LLP3" s="42"/>
      <c r="LLQ3" s="42"/>
      <c r="LLR3" s="42"/>
      <c r="LLS3" s="42"/>
      <c r="LLT3" s="42"/>
      <c r="LLU3" s="77"/>
      <c r="LLV3" s="44" t="s">
        <v>136</v>
      </c>
      <c r="LLW3" s="42"/>
      <c r="LLX3" s="42"/>
      <c r="LLY3" s="42"/>
      <c r="LLZ3" s="42"/>
      <c r="LMA3" s="42"/>
      <c r="LMB3" s="42"/>
      <c r="LMC3" s="42"/>
      <c r="LMD3" s="42"/>
      <c r="LME3" s="42"/>
      <c r="LMF3" s="42"/>
      <c r="LMG3" s="42"/>
      <c r="LMH3" s="42"/>
      <c r="LMI3" s="42"/>
      <c r="LMJ3" s="42"/>
      <c r="LMK3" s="77"/>
      <c r="LML3" s="44" t="s">
        <v>136</v>
      </c>
      <c r="LMM3" s="42"/>
      <c r="LMN3" s="42"/>
      <c r="LMO3" s="42"/>
      <c r="LMP3" s="42"/>
      <c r="LMQ3" s="42"/>
      <c r="LMR3" s="42"/>
      <c r="LMS3" s="42"/>
      <c r="LMT3" s="42"/>
      <c r="LMU3" s="42"/>
      <c r="LMV3" s="42"/>
      <c r="LMW3" s="42"/>
      <c r="LMX3" s="42"/>
      <c r="LMY3" s="42"/>
      <c r="LMZ3" s="42"/>
      <c r="LNA3" s="77"/>
      <c r="LNB3" s="44" t="s">
        <v>136</v>
      </c>
      <c r="LNC3" s="42"/>
      <c r="LND3" s="42"/>
      <c r="LNE3" s="42"/>
      <c r="LNF3" s="42"/>
      <c r="LNG3" s="42"/>
      <c r="LNH3" s="42"/>
      <c r="LNI3" s="42"/>
      <c r="LNJ3" s="42"/>
      <c r="LNK3" s="42"/>
      <c r="LNL3" s="42"/>
      <c r="LNM3" s="42"/>
      <c r="LNN3" s="42"/>
      <c r="LNO3" s="42"/>
      <c r="LNP3" s="42"/>
      <c r="LNQ3" s="77"/>
      <c r="LNR3" s="44" t="s">
        <v>136</v>
      </c>
      <c r="LNS3" s="42"/>
      <c r="LNT3" s="42"/>
      <c r="LNU3" s="42"/>
      <c r="LNV3" s="42"/>
      <c r="LNW3" s="42"/>
      <c r="LNX3" s="42"/>
      <c r="LNY3" s="42"/>
      <c r="LNZ3" s="42"/>
      <c r="LOA3" s="42"/>
      <c r="LOB3" s="42"/>
      <c r="LOC3" s="42"/>
      <c r="LOD3" s="42"/>
      <c r="LOE3" s="42"/>
      <c r="LOF3" s="42"/>
      <c r="LOG3" s="77"/>
      <c r="LOH3" s="44" t="s">
        <v>136</v>
      </c>
      <c r="LOI3" s="42"/>
      <c r="LOJ3" s="42"/>
      <c r="LOK3" s="42"/>
      <c r="LOL3" s="42"/>
      <c r="LOM3" s="42"/>
      <c r="LON3" s="42"/>
      <c r="LOO3" s="42"/>
      <c r="LOP3" s="42"/>
      <c r="LOQ3" s="42"/>
      <c r="LOR3" s="42"/>
      <c r="LOS3" s="42"/>
      <c r="LOT3" s="42"/>
      <c r="LOU3" s="42"/>
      <c r="LOV3" s="42"/>
      <c r="LOW3" s="77"/>
      <c r="LOX3" s="44" t="s">
        <v>136</v>
      </c>
      <c r="LOY3" s="42"/>
      <c r="LOZ3" s="42"/>
      <c r="LPA3" s="42"/>
      <c r="LPB3" s="42"/>
      <c r="LPC3" s="42"/>
      <c r="LPD3" s="42"/>
      <c r="LPE3" s="42"/>
      <c r="LPF3" s="42"/>
      <c r="LPG3" s="42"/>
      <c r="LPH3" s="42"/>
      <c r="LPI3" s="42"/>
      <c r="LPJ3" s="42"/>
      <c r="LPK3" s="42"/>
      <c r="LPL3" s="42"/>
      <c r="LPM3" s="77"/>
      <c r="LPN3" s="44" t="s">
        <v>136</v>
      </c>
      <c r="LPO3" s="42"/>
      <c r="LPP3" s="42"/>
      <c r="LPQ3" s="42"/>
      <c r="LPR3" s="42"/>
      <c r="LPS3" s="42"/>
      <c r="LPT3" s="42"/>
      <c r="LPU3" s="42"/>
      <c r="LPV3" s="42"/>
      <c r="LPW3" s="42"/>
      <c r="LPX3" s="42"/>
      <c r="LPY3" s="42"/>
      <c r="LPZ3" s="42"/>
      <c r="LQA3" s="42"/>
      <c r="LQB3" s="42"/>
      <c r="LQC3" s="77"/>
      <c r="LQD3" s="44" t="s">
        <v>136</v>
      </c>
      <c r="LQE3" s="42"/>
      <c r="LQF3" s="42"/>
      <c r="LQG3" s="42"/>
      <c r="LQH3" s="42"/>
      <c r="LQI3" s="42"/>
      <c r="LQJ3" s="42"/>
      <c r="LQK3" s="42"/>
      <c r="LQL3" s="42"/>
      <c r="LQM3" s="42"/>
      <c r="LQN3" s="42"/>
      <c r="LQO3" s="42"/>
      <c r="LQP3" s="42"/>
      <c r="LQQ3" s="42"/>
      <c r="LQR3" s="42"/>
      <c r="LQS3" s="77"/>
      <c r="LQT3" s="44" t="s">
        <v>136</v>
      </c>
      <c r="LQU3" s="42"/>
      <c r="LQV3" s="42"/>
      <c r="LQW3" s="42"/>
      <c r="LQX3" s="42"/>
      <c r="LQY3" s="42"/>
      <c r="LQZ3" s="42"/>
      <c r="LRA3" s="42"/>
      <c r="LRB3" s="42"/>
      <c r="LRC3" s="42"/>
      <c r="LRD3" s="42"/>
      <c r="LRE3" s="42"/>
      <c r="LRF3" s="42"/>
      <c r="LRG3" s="42"/>
      <c r="LRH3" s="42"/>
      <c r="LRI3" s="77"/>
      <c r="LRJ3" s="44" t="s">
        <v>136</v>
      </c>
      <c r="LRK3" s="42"/>
      <c r="LRL3" s="42"/>
      <c r="LRM3" s="42"/>
      <c r="LRN3" s="42"/>
      <c r="LRO3" s="42"/>
      <c r="LRP3" s="42"/>
      <c r="LRQ3" s="42"/>
      <c r="LRR3" s="42"/>
      <c r="LRS3" s="42"/>
      <c r="LRT3" s="42"/>
      <c r="LRU3" s="42"/>
      <c r="LRV3" s="42"/>
      <c r="LRW3" s="42"/>
      <c r="LRX3" s="42"/>
      <c r="LRY3" s="77"/>
      <c r="LRZ3" s="44" t="s">
        <v>136</v>
      </c>
      <c r="LSA3" s="42"/>
      <c r="LSB3" s="42"/>
      <c r="LSC3" s="42"/>
      <c r="LSD3" s="42"/>
      <c r="LSE3" s="42"/>
      <c r="LSF3" s="42"/>
      <c r="LSG3" s="42"/>
      <c r="LSH3" s="42"/>
      <c r="LSI3" s="42"/>
      <c r="LSJ3" s="42"/>
      <c r="LSK3" s="42"/>
      <c r="LSL3" s="42"/>
      <c r="LSM3" s="42"/>
      <c r="LSN3" s="42"/>
      <c r="LSO3" s="77"/>
      <c r="LSP3" s="44" t="s">
        <v>136</v>
      </c>
      <c r="LSQ3" s="42"/>
      <c r="LSR3" s="42"/>
      <c r="LSS3" s="42"/>
      <c r="LST3" s="42"/>
      <c r="LSU3" s="42"/>
      <c r="LSV3" s="42"/>
      <c r="LSW3" s="42"/>
      <c r="LSX3" s="42"/>
      <c r="LSY3" s="42"/>
      <c r="LSZ3" s="42"/>
      <c r="LTA3" s="42"/>
      <c r="LTB3" s="42"/>
      <c r="LTC3" s="42"/>
      <c r="LTD3" s="42"/>
      <c r="LTE3" s="77"/>
      <c r="LTF3" s="44" t="s">
        <v>136</v>
      </c>
      <c r="LTG3" s="42"/>
      <c r="LTH3" s="42"/>
      <c r="LTI3" s="42"/>
      <c r="LTJ3" s="42"/>
      <c r="LTK3" s="42"/>
      <c r="LTL3" s="42"/>
      <c r="LTM3" s="42"/>
      <c r="LTN3" s="42"/>
      <c r="LTO3" s="42"/>
      <c r="LTP3" s="42"/>
      <c r="LTQ3" s="42"/>
      <c r="LTR3" s="42"/>
      <c r="LTS3" s="42"/>
      <c r="LTT3" s="42"/>
      <c r="LTU3" s="77"/>
      <c r="LTV3" s="44" t="s">
        <v>136</v>
      </c>
      <c r="LTW3" s="42"/>
      <c r="LTX3" s="42"/>
      <c r="LTY3" s="42"/>
      <c r="LTZ3" s="42"/>
      <c r="LUA3" s="42"/>
      <c r="LUB3" s="42"/>
      <c r="LUC3" s="42"/>
      <c r="LUD3" s="42"/>
      <c r="LUE3" s="42"/>
      <c r="LUF3" s="42"/>
      <c r="LUG3" s="42"/>
      <c r="LUH3" s="42"/>
      <c r="LUI3" s="42"/>
      <c r="LUJ3" s="42"/>
      <c r="LUK3" s="77"/>
      <c r="LUL3" s="44" t="s">
        <v>136</v>
      </c>
      <c r="LUM3" s="42"/>
      <c r="LUN3" s="42"/>
      <c r="LUO3" s="42"/>
      <c r="LUP3" s="42"/>
      <c r="LUQ3" s="42"/>
      <c r="LUR3" s="42"/>
      <c r="LUS3" s="42"/>
      <c r="LUT3" s="42"/>
      <c r="LUU3" s="42"/>
      <c r="LUV3" s="42"/>
      <c r="LUW3" s="42"/>
      <c r="LUX3" s="42"/>
      <c r="LUY3" s="42"/>
      <c r="LUZ3" s="42"/>
      <c r="LVA3" s="77"/>
      <c r="LVB3" s="44" t="s">
        <v>136</v>
      </c>
      <c r="LVC3" s="42"/>
      <c r="LVD3" s="42"/>
      <c r="LVE3" s="42"/>
      <c r="LVF3" s="42"/>
      <c r="LVG3" s="42"/>
      <c r="LVH3" s="42"/>
      <c r="LVI3" s="42"/>
      <c r="LVJ3" s="42"/>
      <c r="LVK3" s="42"/>
      <c r="LVL3" s="42"/>
      <c r="LVM3" s="42"/>
      <c r="LVN3" s="42"/>
      <c r="LVO3" s="42"/>
      <c r="LVP3" s="42"/>
      <c r="LVQ3" s="77"/>
      <c r="LVR3" s="44" t="s">
        <v>136</v>
      </c>
      <c r="LVS3" s="42"/>
      <c r="LVT3" s="42"/>
      <c r="LVU3" s="42"/>
      <c r="LVV3" s="42"/>
      <c r="LVW3" s="42"/>
      <c r="LVX3" s="42"/>
      <c r="LVY3" s="42"/>
      <c r="LVZ3" s="42"/>
      <c r="LWA3" s="42"/>
      <c r="LWB3" s="42"/>
      <c r="LWC3" s="42"/>
      <c r="LWD3" s="42"/>
      <c r="LWE3" s="42"/>
      <c r="LWF3" s="42"/>
      <c r="LWG3" s="77"/>
      <c r="LWH3" s="44" t="s">
        <v>136</v>
      </c>
      <c r="LWI3" s="42"/>
      <c r="LWJ3" s="42"/>
      <c r="LWK3" s="42"/>
      <c r="LWL3" s="42"/>
      <c r="LWM3" s="42"/>
      <c r="LWN3" s="42"/>
      <c r="LWO3" s="42"/>
      <c r="LWP3" s="42"/>
      <c r="LWQ3" s="42"/>
      <c r="LWR3" s="42"/>
      <c r="LWS3" s="42"/>
      <c r="LWT3" s="42"/>
      <c r="LWU3" s="42"/>
      <c r="LWV3" s="42"/>
      <c r="LWW3" s="77"/>
      <c r="LWX3" s="44" t="s">
        <v>136</v>
      </c>
      <c r="LWY3" s="42"/>
      <c r="LWZ3" s="42"/>
      <c r="LXA3" s="42"/>
      <c r="LXB3" s="42"/>
      <c r="LXC3" s="42"/>
      <c r="LXD3" s="42"/>
      <c r="LXE3" s="42"/>
      <c r="LXF3" s="42"/>
      <c r="LXG3" s="42"/>
      <c r="LXH3" s="42"/>
      <c r="LXI3" s="42"/>
      <c r="LXJ3" s="42"/>
      <c r="LXK3" s="42"/>
      <c r="LXL3" s="42"/>
      <c r="LXM3" s="77"/>
      <c r="LXN3" s="44" t="s">
        <v>136</v>
      </c>
      <c r="LXO3" s="42"/>
      <c r="LXP3" s="42"/>
      <c r="LXQ3" s="42"/>
      <c r="LXR3" s="42"/>
      <c r="LXS3" s="42"/>
      <c r="LXT3" s="42"/>
      <c r="LXU3" s="42"/>
      <c r="LXV3" s="42"/>
      <c r="LXW3" s="42"/>
      <c r="LXX3" s="42"/>
      <c r="LXY3" s="42"/>
      <c r="LXZ3" s="42"/>
      <c r="LYA3" s="42"/>
      <c r="LYB3" s="42"/>
      <c r="LYC3" s="77"/>
      <c r="LYD3" s="44" t="s">
        <v>136</v>
      </c>
      <c r="LYE3" s="42"/>
      <c r="LYF3" s="42"/>
      <c r="LYG3" s="42"/>
      <c r="LYH3" s="42"/>
      <c r="LYI3" s="42"/>
      <c r="LYJ3" s="42"/>
      <c r="LYK3" s="42"/>
      <c r="LYL3" s="42"/>
      <c r="LYM3" s="42"/>
      <c r="LYN3" s="42"/>
      <c r="LYO3" s="42"/>
      <c r="LYP3" s="42"/>
      <c r="LYQ3" s="42"/>
      <c r="LYR3" s="42"/>
      <c r="LYS3" s="77"/>
      <c r="LYT3" s="44" t="s">
        <v>136</v>
      </c>
      <c r="LYU3" s="42"/>
      <c r="LYV3" s="42"/>
      <c r="LYW3" s="42"/>
      <c r="LYX3" s="42"/>
      <c r="LYY3" s="42"/>
      <c r="LYZ3" s="42"/>
      <c r="LZA3" s="42"/>
      <c r="LZB3" s="42"/>
      <c r="LZC3" s="42"/>
      <c r="LZD3" s="42"/>
      <c r="LZE3" s="42"/>
      <c r="LZF3" s="42"/>
      <c r="LZG3" s="42"/>
      <c r="LZH3" s="42"/>
      <c r="LZI3" s="77"/>
      <c r="LZJ3" s="44" t="s">
        <v>136</v>
      </c>
      <c r="LZK3" s="42"/>
      <c r="LZL3" s="42"/>
      <c r="LZM3" s="42"/>
      <c r="LZN3" s="42"/>
      <c r="LZO3" s="42"/>
      <c r="LZP3" s="42"/>
      <c r="LZQ3" s="42"/>
      <c r="LZR3" s="42"/>
      <c r="LZS3" s="42"/>
      <c r="LZT3" s="42"/>
      <c r="LZU3" s="42"/>
      <c r="LZV3" s="42"/>
      <c r="LZW3" s="42"/>
      <c r="LZX3" s="42"/>
      <c r="LZY3" s="77"/>
      <c r="LZZ3" s="44" t="s">
        <v>136</v>
      </c>
      <c r="MAA3" s="42"/>
      <c r="MAB3" s="42"/>
      <c r="MAC3" s="42"/>
      <c r="MAD3" s="42"/>
      <c r="MAE3" s="42"/>
      <c r="MAF3" s="42"/>
      <c r="MAG3" s="42"/>
      <c r="MAH3" s="42"/>
      <c r="MAI3" s="42"/>
      <c r="MAJ3" s="42"/>
      <c r="MAK3" s="42"/>
      <c r="MAL3" s="42"/>
      <c r="MAM3" s="42"/>
      <c r="MAN3" s="42"/>
      <c r="MAO3" s="77"/>
      <c r="MAP3" s="44" t="s">
        <v>136</v>
      </c>
      <c r="MAQ3" s="42"/>
      <c r="MAR3" s="42"/>
      <c r="MAS3" s="42"/>
      <c r="MAT3" s="42"/>
      <c r="MAU3" s="42"/>
      <c r="MAV3" s="42"/>
      <c r="MAW3" s="42"/>
      <c r="MAX3" s="42"/>
      <c r="MAY3" s="42"/>
      <c r="MAZ3" s="42"/>
      <c r="MBA3" s="42"/>
      <c r="MBB3" s="42"/>
      <c r="MBC3" s="42"/>
      <c r="MBD3" s="42"/>
      <c r="MBE3" s="77"/>
      <c r="MBF3" s="44" t="s">
        <v>136</v>
      </c>
      <c r="MBG3" s="42"/>
      <c r="MBH3" s="42"/>
      <c r="MBI3" s="42"/>
      <c r="MBJ3" s="42"/>
      <c r="MBK3" s="42"/>
      <c r="MBL3" s="42"/>
      <c r="MBM3" s="42"/>
      <c r="MBN3" s="42"/>
      <c r="MBO3" s="42"/>
      <c r="MBP3" s="42"/>
      <c r="MBQ3" s="42"/>
      <c r="MBR3" s="42"/>
      <c r="MBS3" s="42"/>
      <c r="MBT3" s="42"/>
      <c r="MBU3" s="77"/>
      <c r="MBV3" s="44" t="s">
        <v>136</v>
      </c>
      <c r="MBW3" s="42"/>
      <c r="MBX3" s="42"/>
      <c r="MBY3" s="42"/>
      <c r="MBZ3" s="42"/>
      <c r="MCA3" s="42"/>
      <c r="MCB3" s="42"/>
      <c r="MCC3" s="42"/>
      <c r="MCD3" s="42"/>
      <c r="MCE3" s="42"/>
      <c r="MCF3" s="42"/>
      <c r="MCG3" s="42"/>
      <c r="MCH3" s="42"/>
      <c r="MCI3" s="42"/>
      <c r="MCJ3" s="42"/>
      <c r="MCK3" s="77"/>
      <c r="MCL3" s="44" t="s">
        <v>136</v>
      </c>
      <c r="MCM3" s="42"/>
      <c r="MCN3" s="42"/>
      <c r="MCO3" s="42"/>
      <c r="MCP3" s="42"/>
      <c r="MCQ3" s="42"/>
      <c r="MCR3" s="42"/>
      <c r="MCS3" s="42"/>
      <c r="MCT3" s="42"/>
      <c r="MCU3" s="42"/>
      <c r="MCV3" s="42"/>
      <c r="MCW3" s="42"/>
      <c r="MCX3" s="42"/>
      <c r="MCY3" s="42"/>
      <c r="MCZ3" s="42"/>
      <c r="MDA3" s="77"/>
      <c r="MDB3" s="44" t="s">
        <v>136</v>
      </c>
      <c r="MDC3" s="42"/>
      <c r="MDD3" s="42"/>
      <c r="MDE3" s="42"/>
      <c r="MDF3" s="42"/>
      <c r="MDG3" s="42"/>
      <c r="MDH3" s="42"/>
      <c r="MDI3" s="42"/>
      <c r="MDJ3" s="42"/>
      <c r="MDK3" s="42"/>
      <c r="MDL3" s="42"/>
      <c r="MDM3" s="42"/>
      <c r="MDN3" s="42"/>
      <c r="MDO3" s="42"/>
      <c r="MDP3" s="42"/>
      <c r="MDQ3" s="77"/>
      <c r="MDR3" s="44" t="s">
        <v>136</v>
      </c>
      <c r="MDS3" s="42"/>
      <c r="MDT3" s="42"/>
      <c r="MDU3" s="42"/>
      <c r="MDV3" s="42"/>
      <c r="MDW3" s="42"/>
      <c r="MDX3" s="42"/>
      <c r="MDY3" s="42"/>
      <c r="MDZ3" s="42"/>
      <c r="MEA3" s="42"/>
      <c r="MEB3" s="42"/>
      <c r="MEC3" s="42"/>
      <c r="MED3" s="42"/>
      <c r="MEE3" s="42"/>
      <c r="MEF3" s="42"/>
      <c r="MEG3" s="77"/>
      <c r="MEH3" s="44" t="s">
        <v>136</v>
      </c>
      <c r="MEI3" s="42"/>
      <c r="MEJ3" s="42"/>
      <c r="MEK3" s="42"/>
      <c r="MEL3" s="42"/>
      <c r="MEM3" s="42"/>
      <c r="MEN3" s="42"/>
      <c r="MEO3" s="42"/>
      <c r="MEP3" s="42"/>
      <c r="MEQ3" s="42"/>
      <c r="MER3" s="42"/>
      <c r="MES3" s="42"/>
      <c r="MET3" s="42"/>
      <c r="MEU3" s="42"/>
      <c r="MEV3" s="42"/>
      <c r="MEW3" s="77"/>
      <c r="MEX3" s="44" t="s">
        <v>136</v>
      </c>
      <c r="MEY3" s="42"/>
      <c r="MEZ3" s="42"/>
      <c r="MFA3" s="42"/>
      <c r="MFB3" s="42"/>
      <c r="MFC3" s="42"/>
      <c r="MFD3" s="42"/>
      <c r="MFE3" s="42"/>
      <c r="MFF3" s="42"/>
      <c r="MFG3" s="42"/>
      <c r="MFH3" s="42"/>
      <c r="MFI3" s="42"/>
      <c r="MFJ3" s="42"/>
      <c r="MFK3" s="42"/>
      <c r="MFL3" s="42"/>
      <c r="MFM3" s="77"/>
      <c r="MFN3" s="44" t="s">
        <v>136</v>
      </c>
      <c r="MFO3" s="42"/>
      <c r="MFP3" s="42"/>
      <c r="MFQ3" s="42"/>
      <c r="MFR3" s="42"/>
      <c r="MFS3" s="42"/>
      <c r="MFT3" s="42"/>
      <c r="MFU3" s="42"/>
      <c r="MFV3" s="42"/>
      <c r="MFW3" s="42"/>
      <c r="MFX3" s="42"/>
      <c r="MFY3" s="42"/>
      <c r="MFZ3" s="42"/>
      <c r="MGA3" s="42"/>
      <c r="MGB3" s="42"/>
      <c r="MGC3" s="77"/>
      <c r="MGD3" s="44" t="s">
        <v>136</v>
      </c>
      <c r="MGE3" s="42"/>
      <c r="MGF3" s="42"/>
      <c r="MGG3" s="42"/>
      <c r="MGH3" s="42"/>
      <c r="MGI3" s="42"/>
      <c r="MGJ3" s="42"/>
      <c r="MGK3" s="42"/>
      <c r="MGL3" s="42"/>
      <c r="MGM3" s="42"/>
      <c r="MGN3" s="42"/>
      <c r="MGO3" s="42"/>
      <c r="MGP3" s="42"/>
      <c r="MGQ3" s="42"/>
      <c r="MGR3" s="42"/>
      <c r="MGS3" s="77"/>
      <c r="MGT3" s="44" t="s">
        <v>136</v>
      </c>
      <c r="MGU3" s="42"/>
      <c r="MGV3" s="42"/>
      <c r="MGW3" s="42"/>
      <c r="MGX3" s="42"/>
      <c r="MGY3" s="42"/>
      <c r="MGZ3" s="42"/>
      <c r="MHA3" s="42"/>
      <c r="MHB3" s="42"/>
      <c r="MHC3" s="42"/>
      <c r="MHD3" s="42"/>
      <c r="MHE3" s="42"/>
      <c r="MHF3" s="42"/>
      <c r="MHG3" s="42"/>
      <c r="MHH3" s="42"/>
      <c r="MHI3" s="77"/>
      <c r="MHJ3" s="44" t="s">
        <v>136</v>
      </c>
      <c r="MHK3" s="42"/>
      <c r="MHL3" s="42"/>
      <c r="MHM3" s="42"/>
      <c r="MHN3" s="42"/>
      <c r="MHO3" s="42"/>
      <c r="MHP3" s="42"/>
      <c r="MHQ3" s="42"/>
      <c r="MHR3" s="42"/>
      <c r="MHS3" s="42"/>
      <c r="MHT3" s="42"/>
      <c r="MHU3" s="42"/>
      <c r="MHV3" s="42"/>
      <c r="MHW3" s="42"/>
      <c r="MHX3" s="42"/>
      <c r="MHY3" s="77"/>
      <c r="MHZ3" s="44" t="s">
        <v>136</v>
      </c>
      <c r="MIA3" s="42"/>
      <c r="MIB3" s="42"/>
      <c r="MIC3" s="42"/>
      <c r="MID3" s="42"/>
      <c r="MIE3" s="42"/>
      <c r="MIF3" s="42"/>
      <c r="MIG3" s="42"/>
      <c r="MIH3" s="42"/>
      <c r="MII3" s="42"/>
      <c r="MIJ3" s="42"/>
      <c r="MIK3" s="42"/>
      <c r="MIL3" s="42"/>
      <c r="MIM3" s="42"/>
      <c r="MIN3" s="42"/>
      <c r="MIO3" s="77"/>
      <c r="MIP3" s="44" t="s">
        <v>136</v>
      </c>
      <c r="MIQ3" s="42"/>
      <c r="MIR3" s="42"/>
      <c r="MIS3" s="42"/>
      <c r="MIT3" s="42"/>
      <c r="MIU3" s="42"/>
      <c r="MIV3" s="42"/>
      <c r="MIW3" s="42"/>
      <c r="MIX3" s="42"/>
      <c r="MIY3" s="42"/>
      <c r="MIZ3" s="42"/>
      <c r="MJA3" s="42"/>
      <c r="MJB3" s="42"/>
      <c r="MJC3" s="42"/>
      <c r="MJD3" s="42"/>
      <c r="MJE3" s="77"/>
      <c r="MJF3" s="44" t="s">
        <v>136</v>
      </c>
      <c r="MJG3" s="42"/>
      <c r="MJH3" s="42"/>
      <c r="MJI3" s="42"/>
      <c r="MJJ3" s="42"/>
      <c r="MJK3" s="42"/>
      <c r="MJL3" s="42"/>
      <c r="MJM3" s="42"/>
      <c r="MJN3" s="42"/>
      <c r="MJO3" s="42"/>
      <c r="MJP3" s="42"/>
      <c r="MJQ3" s="42"/>
      <c r="MJR3" s="42"/>
      <c r="MJS3" s="42"/>
      <c r="MJT3" s="42"/>
      <c r="MJU3" s="77"/>
      <c r="MJV3" s="44" t="s">
        <v>136</v>
      </c>
      <c r="MJW3" s="42"/>
      <c r="MJX3" s="42"/>
      <c r="MJY3" s="42"/>
      <c r="MJZ3" s="42"/>
      <c r="MKA3" s="42"/>
      <c r="MKB3" s="42"/>
      <c r="MKC3" s="42"/>
      <c r="MKD3" s="42"/>
      <c r="MKE3" s="42"/>
      <c r="MKF3" s="42"/>
      <c r="MKG3" s="42"/>
      <c r="MKH3" s="42"/>
      <c r="MKI3" s="42"/>
      <c r="MKJ3" s="42"/>
      <c r="MKK3" s="77"/>
      <c r="MKL3" s="44" t="s">
        <v>136</v>
      </c>
      <c r="MKM3" s="42"/>
      <c r="MKN3" s="42"/>
      <c r="MKO3" s="42"/>
      <c r="MKP3" s="42"/>
      <c r="MKQ3" s="42"/>
      <c r="MKR3" s="42"/>
      <c r="MKS3" s="42"/>
      <c r="MKT3" s="42"/>
      <c r="MKU3" s="42"/>
      <c r="MKV3" s="42"/>
      <c r="MKW3" s="42"/>
      <c r="MKX3" s="42"/>
      <c r="MKY3" s="42"/>
      <c r="MKZ3" s="42"/>
      <c r="MLA3" s="77"/>
      <c r="MLB3" s="44" t="s">
        <v>136</v>
      </c>
      <c r="MLC3" s="42"/>
      <c r="MLD3" s="42"/>
      <c r="MLE3" s="42"/>
      <c r="MLF3" s="42"/>
      <c r="MLG3" s="42"/>
      <c r="MLH3" s="42"/>
      <c r="MLI3" s="42"/>
      <c r="MLJ3" s="42"/>
      <c r="MLK3" s="42"/>
      <c r="MLL3" s="42"/>
      <c r="MLM3" s="42"/>
      <c r="MLN3" s="42"/>
      <c r="MLO3" s="42"/>
      <c r="MLP3" s="42"/>
      <c r="MLQ3" s="77"/>
      <c r="MLR3" s="44" t="s">
        <v>136</v>
      </c>
      <c r="MLS3" s="42"/>
      <c r="MLT3" s="42"/>
      <c r="MLU3" s="42"/>
      <c r="MLV3" s="42"/>
      <c r="MLW3" s="42"/>
      <c r="MLX3" s="42"/>
      <c r="MLY3" s="42"/>
      <c r="MLZ3" s="42"/>
      <c r="MMA3" s="42"/>
      <c r="MMB3" s="42"/>
      <c r="MMC3" s="42"/>
      <c r="MMD3" s="42"/>
      <c r="MME3" s="42"/>
      <c r="MMF3" s="42"/>
      <c r="MMG3" s="77"/>
      <c r="MMH3" s="44" t="s">
        <v>136</v>
      </c>
      <c r="MMI3" s="42"/>
      <c r="MMJ3" s="42"/>
      <c r="MMK3" s="42"/>
      <c r="MML3" s="42"/>
      <c r="MMM3" s="42"/>
      <c r="MMN3" s="42"/>
      <c r="MMO3" s="42"/>
      <c r="MMP3" s="42"/>
      <c r="MMQ3" s="42"/>
      <c r="MMR3" s="42"/>
      <c r="MMS3" s="42"/>
      <c r="MMT3" s="42"/>
      <c r="MMU3" s="42"/>
      <c r="MMV3" s="42"/>
      <c r="MMW3" s="77"/>
      <c r="MMX3" s="44" t="s">
        <v>136</v>
      </c>
      <c r="MMY3" s="42"/>
      <c r="MMZ3" s="42"/>
      <c r="MNA3" s="42"/>
      <c r="MNB3" s="42"/>
      <c r="MNC3" s="42"/>
      <c r="MND3" s="42"/>
      <c r="MNE3" s="42"/>
      <c r="MNF3" s="42"/>
      <c r="MNG3" s="42"/>
      <c r="MNH3" s="42"/>
      <c r="MNI3" s="42"/>
      <c r="MNJ3" s="42"/>
      <c r="MNK3" s="42"/>
      <c r="MNL3" s="42"/>
      <c r="MNM3" s="77"/>
      <c r="MNN3" s="44" t="s">
        <v>136</v>
      </c>
      <c r="MNO3" s="42"/>
      <c r="MNP3" s="42"/>
      <c r="MNQ3" s="42"/>
      <c r="MNR3" s="42"/>
      <c r="MNS3" s="42"/>
      <c r="MNT3" s="42"/>
      <c r="MNU3" s="42"/>
      <c r="MNV3" s="42"/>
      <c r="MNW3" s="42"/>
      <c r="MNX3" s="42"/>
      <c r="MNY3" s="42"/>
      <c r="MNZ3" s="42"/>
      <c r="MOA3" s="42"/>
      <c r="MOB3" s="42"/>
      <c r="MOC3" s="77"/>
      <c r="MOD3" s="44" t="s">
        <v>136</v>
      </c>
      <c r="MOE3" s="42"/>
      <c r="MOF3" s="42"/>
      <c r="MOG3" s="42"/>
      <c r="MOH3" s="42"/>
      <c r="MOI3" s="42"/>
      <c r="MOJ3" s="42"/>
      <c r="MOK3" s="42"/>
      <c r="MOL3" s="42"/>
      <c r="MOM3" s="42"/>
      <c r="MON3" s="42"/>
      <c r="MOO3" s="42"/>
      <c r="MOP3" s="42"/>
      <c r="MOQ3" s="42"/>
      <c r="MOR3" s="42"/>
      <c r="MOS3" s="77"/>
      <c r="MOT3" s="44" t="s">
        <v>136</v>
      </c>
      <c r="MOU3" s="42"/>
      <c r="MOV3" s="42"/>
      <c r="MOW3" s="42"/>
      <c r="MOX3" s="42"/>
      <c r="MOY3" s="42"/>
      <c r="MOZ3" s="42"/>
      <c r="MPA3" s="42"/>
      <c r="MPB3" s="42"/>
      <c r="MPC3" s="42"/>
      <c r="MPD3" s="42"/>
      <c r="MPE3" s="42"/>
      <c r="MPF3" s="42"/>
      <c r="MPG3" s="42"/>
      <c r="MPH3" s="42"/>
      <c r="MPI3" s="77"/>
      <c r="MPJ3" s="44" t="s">
        <v>136</v>
      </c>
      <c r="MPK3" s="42"/>
      <c r="MPL3" s="42"/>
      <c r="MPM3" s="42"/>
      <c r="MPN3" s="42"/>
      <c r="MPO3" s="42"/>
      <c r="MPP3" s="42"/>
      <c r="MPQ3" s="42"/>
      <c r="MPR3" s="42"/>
      <c r="MPS3" s="42"/>
      <c r="MPT3" s="42"/>
      <c r="MPU3" s="42"/>
      <c r="MPV3" s="42"/>
      <c r="MPW3" s="42"/>
      <c r="MPX3" s="42"/>
      <c r="MPY3" s="77"/>
      <c r="MPZ3" s="44" t="s">
        <v>136</v>
      </c>
      <c r="MQA3" s="42"/>
      <c r="MQB3" s="42"/>
      <c r="MQC3" s="42"/>
      <c r="MQD3" s="42"/>
      <c r="MQE3" s="42"/>
      <c r="MQF3" s="42"/>
      <c r="MQG3" s="42"/>
      <c r="MQH3" s="42"/>
      <c r="MQI3" s="42"/>
      <c r="MQJ3" s="42"/>
      <c r="MQK3" s="42"/>
      <c r="MQL3" s="42"/>
      <c r="MQM3" s="42"/>
      <c r="MQN3" s="42"/>
      <c r="MQO3" s="77"/>
      <c r="MQP3" s="44" t="s">
        <v>136</v>
      </c>
      <c r="MQQ3" s="42"/>
      <c r="MQR3" s="42"/>
      <c r="MQS3" s="42"/>
      <c r="MQT3" s="42"/>
      <c r="MQU3" s="42"/>
      <c r="MQV3" s="42"/>
      <c r="MQW3" s="42"/>
      <c r="MQX3" s="42"/>
      <c r="MQY3" s="42"/>
      <c r="MQZ3" s="42"/>
      <c r="MRA3" s="42"/>
      <c r="MRB3" s="42"/>
      <c r="MRC3" s="42"/>
      <c r="MRD3" s="42"/>
      <c r="MRE3" s="77"/>
      <c r="MRF3" s="44" t="s">
        <v>136</v>
      </c>
      <c r="MRG3" s="42"/>
      <c r="MRH3" s="42"/>
      <c r="MRI3" s="42"/>
      <c r="MRJ3" s="42"/>
      <c r="MRK3" s="42"/>
      <c r="MRL3" s="42"/>
      <c r="MRM3" s="42"/>
      <c r="MRN3" s="42"/>
      <c r="MRO3" s="42"/>
      <c r="MRP3" s="42"/>
      <c r="MRQ3" s="42"/>
      <c r="MRR3" s="42"/>
      <c r="MRS3" s="42"/>
      <c r="MRT3" s="42"/>
      <c r="MRU3" s="77"/>
      <c r="MRV3" s="44" t="s">
        <v>136</v>
      </c>
      <c r="MRW3" s="42"/>
      <c r="MRX3" s="42"/>
      <c r="MRY3" s="42"/>
      <c r="MRZ3" s="42"/>
      <c r="MSA3" s="42"/>
      <c r="MSB3" s="42"/>
      <c r="MSC3" s="42"/>
      <c r="MSD3" s="42"/>
      <c r="MSE3" s="42"/>
      <c r="MSF3" s="42"/>
      <c r="MSG3" s="42"/>
      <c r="MSH3" s="42"/>
      <c r="MSI3" s="42"/>
      <c r="MSJ3" s="42"/>
      <c r="MSK3" s="77"/>
      <c r="MSL3" s="44" t="s">
        <v>136</v>
      </c>
      <c r="MSM3" s="42"/>
      <c r="MSN3" s="42"/>
      <c r="MSO3" s="42"/>
      <c r="MSP3" s="42"/>
      <c r="MSQ3" s="42"/>
      <c r="MSR3" s="42"/>
      <c r="MSS3" s="42"/>
      <c r="MST3" s="42"/>
      <c r="MSU3" s="42"/>
      <c r="MSV3" s="42"/>
      <c r="MSW3" s="42"/>
      <c r="MSX3" s="42"/>
      <c r="MSY3" s="42"/>
      <c r="MSZ3" s="42"/>
      <c r="MTA3" s="77"/>
      <c r="MTB3" s="44" t="s">
        <v>136</v>
      </c>
      <c r="MTC3" s="42"/>
      <c r="MTD3" s="42"/>
      <c r="MTE3" s="42"/>
      <c r="MTF3" s="42"/>
      <c r="MTG3" s="42"/>
      <c r="MTH3" s="42"/>
      <c r="MTI3" s="42"/>
      <c r="MTJ3" s="42"/>
      <c r="MTK3" s="42"/>
      <c r="MTL3" s="42"/>
      <c r="MTM3" s="42"/>
      <c r="MTN3" s="42"/>
      <c r="MTO3" s="42"/>
      <c r="MTP3" s="42"/>
      <c r="MTQ3" s="77"/>
      <c r="MTR3" s="44" t="s">
        <v>136</v>
      </c>
      <c r="MTS3" s="42"/>
      <c r="MTT3" s="42"/>
      <c r="MTU3" s="42"/>
      <c r="MTV3" s="42"/>
      <c r="MTW3" s="42"/>
      <c r="MTX3" s="42"/>
      <c r="MTY3" s="42"/>
      <c r="MTZ3" s="42"/>
      <c r="MUA3" s="42"/>
      <c r="MUB3" s="42"/>
      <c r="MUC3" s="42"/>
      <c r="MUD3" s="42"/>
      <c r="MUE3" s="42"/>
      <c r="MUF3" s="42"/>
      <c r="MUG3" s="77"/>
      <c r="MUH3" s="44" t="s">
        <v>136</v>
      </c>
      <c r="MUI3" s="42"/>
      <c r="MUJ3" s="42"/>
      <c r="MUK3" s="42"/>
      <c r="MUL3" s="42"/>
      <c r="MUM3" s="42"/>
      <c r="MUN3" s="42"/>
      <c r="MUO3" s="42"/>
      <c r="MUP3" s="42"/>
      <c r="MUQ3" s="42"/>
      <c r="MUR3" s="42"/>
      <c r="MUS3" s="42"/>
      <c r="MUT3" s="42"/>
      <c r="MUU3" s="42"/>
      <c r="MUV3" s="42"/>
      <c r="MUW3" s="77"/>
      <c r="MUX3" s="44" t="s">
        <v>136</v>
      </c>
      <c r="MUY3" s="42"/>
      <c r="MUZ3" s="42"/>
      <c r="MVA3" s="42"/>
      <c r="MVB3" s="42"/>
      <c r="MVC3" s="42"/>
      <c r="MVD3" s="42"/>
      <c r="MVE3" s="42"/>
      <c r="MVF3" s="42"/>
      <c r="MVG3" s="42"/>
      <c r="MVH3" s="42"/>
      <c r="MVI3" s="42"/>
      <c r="MVJ3" s="42"/>
      <c r="MVK3" s="42"/>
      <c r="MVL3" s="42"/>
      <c r="MVM3" s="77"/>
      <c r="MVN3" s="44" t="s">
        <v>136</v>
      </c>
      <c r="MVO3" s="42"/>
      <c r="MVP3" s="42"/>
      <c r="MVQ3" s="42"/>
      <c r="MVR3" s="42"/>
      <c r="MVS3" s="42"/>
      <c r="MVT3" s="42"/>
      <c r="MVU3" s="42"/>
      <c r="MVV3" s="42"/>
      <c r="MVW3" s="42"/>
      <c r="MVX3" s="42"/>
      <c r="MVY3" s="42"/>
      <c r="MVZ3" s="42"/>
      <c r="MWA3" s="42"/>
      <c r="MWB3" s="42"/>
      <c r="MWC3" s="77"/>
      <c r="MWD3" s="44" t="s">
        <v>136</v>
      </c>
      <c r="MWE3" s="42"/>
      <c r="MWF3" s="42"/>
      <c r="MWG3" s="42"/>
      <c r="MWH3" s="42"/>
      <c r="MWI3" s="42"/>
      <c r="MWJ3" s="42"/>
      <c r="MWK3" s="42"/>
      <c r="MWL3" s="42"/>
      <c r="MWM3" s="42"/>
      <c r="MWN3" s="42"/>
      <c r="MWO3" s="42"/>
      <c r="MWP3" s="42"/>
      <c r="MWQ3" s="42"/>
      <c r="MWR3" s="42"/>
      <c r="MWS3" s="77"/>
      <c r="MWT3" s="44" t="s">
        <v>136</v>
      </c>
      <c r="MWU3" s="42"/>
      <c r="MWV3" s="42"/>
      <c r="MWW3" s="42"/>
      <c r="MWX3" s="42"/>
      <c r="MWY3" s="42"/>
      <c r="MWZ3" s="42"/>
      <c r="MXA3" s="42"/>
      <c r="MXB3" s="42"/>
      <c r="MXC3" s="42"/>
      <c r="MXD3" s="42"/>
      <c r="MXE3" s="42"/>
      <c r="MXF3" s="42"/>
      <c r="MXG3" s="42"/>
      <c r="MXH3" s="42"/>
      <c r="MXI3" s="77"/>
      <c r="MXJ3" s="44" t="s">
        <v>136</v>
      </c>
      <c r="MXK3" s="42"/>
      <c r="MXL3" s="42"/>
      <c r="MXM3" s="42"/>
      <c r="MXN3" s="42"/>
      <c r="MXO3" s="42"/>
      <c r="MXP3" s="42"/>
      <c r="MXQ3" s="42"/>
      <c r="MXR3" s="42"/>
      <c r="MXS3" s="42"/>
      <c r="MXT3" s="42"/>
      <c r="MXU3" s="42"/>
      <c r="MXV3" s="42"/>
      <c r="MXW3" s="42"/>
      <c r="MXX3" s="42"/>
      <c r="MXY3" s="77"/>
      <c r="MXZ3" s="44" t="s">
        <v>136</v>
      </c>
      <c r="MYA3" s="42"/>
      <c r="MYB3" s="42"/>
      <c r="MYC3" s="42"/>
      <c r="MYD3" s="42"/>
      <c r="MYE3" s="42"/>
      <c r="MYF3" s="42"/>
      <c r="MYG3" s="42"/>
      <c r="MYH3" s="42"/>
      <c r="MYI3" s="42"/>
      <c r="MYJ3" s="42"/>
      <c r="MYK3" s="42"/>
      <c r="MYL3" s="42"/>
      <c r="MYM3" s="42"/>
      <c r="MYN3" s="42"/>
      <c r="MYO3" s="77"/>
      <c r="MYP3" s="44" t="s">
        <v>136</v>
      </c>
      <c r="MYQ3" s="42"/>
      <c r="MYR3" s="42"/>
      <c r="MYS3" s="42"/>
      <c r="MYT3" s="42"/>
      <c r="MYU3" s="42"/>
      <c r="MYV3" s="42"/>
      <c r="MYW3" s="42"/>
      <c r="MYX3" s="42"/>
      <c r="MYY3" s="42"/>
      <c r="MYZ3" s="42"/>
      <c r="MZA3" s="42"/>
      <c r="MZB3" s="42"/>
      <c r="MZC3" s="42"/>
      <c r="MZD3" s="42"/>
      <c r="MZE3" s="77"/>
      <c r="MZF3" s="44" t="s">
        <v>136</v>
      </c>
      <c r="MZG3" s="42"/>
      <c r="MZH3" s="42"/>
      <c r="MZI3" s="42"/>
      <c r="MZJ3" s="42"/>
      <c r="MZK3" s="42"/>
      <c r="MZL3" s="42"/>
      <c r="MZM3" s="42"/>
      <c r="MZN3" s="42"/>
      <c r="MZO3" s="42"/>
      <c r="MZP3" s="42"/>
      <c r="MZQ3" s="42"/>
      <c r="MZR3" s="42"/>
      <c r="MZS3" s="42"/>
      <c r="MZT3" s="42"/>
      <c r="MZU3" s="77"/>
      <c r="MZV3" s="44" t="s">
        <v>136</v>
      </c>
      <c r="MZW3" s="42"/>
      <c r="MZX3" s="42"/>
      <c r="MZY3" s="42"/>
      <c r="MZZ3" s="42"/>
      <c r="NAA3" s="42"/>
      <c r="NAB3" s="42"/>
      <c r="NAC3" s="42"/>
      <c r="NAD3" s="42"/>
      <c r="NAE3" s="42"/>
      <c r="NAF3" s="42"/>
      <c r="NAG3" s="42"/>
      <c r="NAH3" s="42"/>
      <c r="NAI3" s="42"/>
      <c r="NAJ3" s="42"/>
      <c r="NAK3" s="77"/>
      <c r="NAL3" s="44" t="s">
        <v>136</v>
      </c>
      <c r="NAM3" s="42"/>
      <c r="NAN3" s="42"/>
      <c r="NAO3" s="42"/>
      <c r="NAP3" s="42"/>
      <c r="NAQ3" s="42"/>
      <c r="NAR3" s="42"/>
      <c r="NAS3" s="42"/>
      <c r="NAT3" s="42"/>
      <c r="NAU3" s="42"/>
      <c r="NAV3" s="42"/>
      <c r="NAW3" s="42"/>
      <c r="NAX3" s="42"/>
      <c r="NAY3" s="42"/>
      <c r="NAZ3" s="42"/>
      <c r="NBA3" s="77"/>
      <c r="NBB3" s="44" t="s">
        <v>136</v>
      </c>
      <c r="NBC3" s="42"/>
      <c r="NBD3" s="42"/>
      <c r="NBE3" s="42"/>
      <c r="NBF3" s="42"/>
      <c r="NBG3" s="42"/>
      <c r="NBH3" s="42"/>
      <c r="NBI3" s="42"/>
      <c r="NBJ3" s="42"/>
      <c r="NBK3" s="42"/>
      <c r="NBL3" s="42"/>
      <c r="NBM3" s="42"/>
      <c r="NBN3" s="42"/>
      <c r="NBO3" s="42"/>
      <c r="NBP3" s="42"/>
      <c r="NBQ3" s="77"/>
      <c r="NBR3" s="44" t="s">
        <v>136</v>
      </c>
      <c r="NBS3" s="42"/>
      <c r="NBT3" s="42"/>
      <c r="NBU3" s="42"/>
      <c r="NBV3" s="42"/>
      <c r="NBW3" s="42"/>
      <c r="NBX3" s="42"/>
      <c r="NBY3" s="42"/>
      <c r="NBZ3" s="42"/>
      <c r="NCA3" s="42"/>
      <c r="NCB3" s="42"/>
      <c r="NCC3" s="42"/>
      <c r="NCD3" s="42"/>
      <c r="NCE3" s="42"/>
      <c r="NCF3" s="42"/>
      <c r="NCG3" s="77"/>
      <c r="NCH3" s="44" t="s">
        <v>136</v>
      </c>
      <c r="NCI3" s="42"/>
      <c r="NCJ3" s="42"/>
      <c r="NCK3" s="42"/>
      <c r="NCL3" s="42"/>
      <c r="NCM3" s="42"/>
      <c r="NCN3" s="42"/>
      <c r="NCO3" s="42"/>
      <c r="NCP3" s="42"/>
      <c r="NCQ3" s="42"/>
      <c r="NCR3" s="42"/>
      <c r="NCS3" s="42"/>
      <c r="NCT3" s="42"/>
      <c r="NCU3" s="42"/>
      <c r="NCV3" s="42"/>
      <c r="NCW3" s="77"/>
      <c r="NCX3" s="44" t="s">
        <v>136</v>
      </c>
      <c r="NCY3" s="42"/>
      <c r="NCZ3" s="42"/>
      <c r="NDA3" s="42"/>
      <c r="NDB3" s="42"/>
      <c r="NDC3" s="42"/>
      <c r="NDD3" s="42"/>
      <c r="NDE3" s="42"/>
      <c r="NDF3" s="42"/>
      <c r="NDG3" s="42"/>
      <c r="NDH3" s="42"/>
      <c r="NDI3" s="42"/>
      <c r="NDJ3" s="42"/>
      <c r="NDK3" s="42"/>
      <c r="NDL3" s="42"/>
      <c r="NDM3" s="77"/>
      <c r="NDN3" s="44" t="s">
        <v>136</v>
      </c>
      <c r="NDO3" s="42"/>
      <c r="NDP3" s="42"/>
      <c r="NDQ3" s="42"/>
      <c r="NDR3" s="42"/>
      <c r="NDS3" s="42"/>
      <c r="NDT3" s="42"/>
      <c r="NDU3" s="42"/>
      <c r="NDV3" s="42"/>
      <c r="NDW3" s="42"/>
      <c r="NDX3" s="42"/>
      <c r="NDY3" s="42"/>
      <c r="NDZ3" s="42"/>
      <c r="NEA3" s="42"/>
      <c r="NEB3" s="42"/>
      <c r="NEC3" s="77"/>
      <c r="NED3" s="44" t="s">
        <v>136</v>
      </c>
      <c r="NEE3" s="42"/>
      <c r="NEF3" s="42"/>
      <c r="NEG3" s="42"/>
      <c r="NEH3" s="42"/>
      <c r="NEI3" s="42"/>
      <c r="NEJ3" s="42"/>
      <c r="NEK3" s="42"/>
      <c r="NEL3" s="42"/>
      <c r="NEM3" s="42"/>
      <c r="NEN3" s="42"/>
      <c r="NEO3" s="42"/>
      <c r="NEP3" s="42"/>
      <c r="NEQ3" s="42"/>
      <c r="NER3" s="42"/>
      <c r="NES3" s="77"/>
      <c r="NET3" s="44" t="s">
        <v>136</v>
      </c>
      <c r="NEU3" s="42"/>
      <c r="NEV3" s="42"/>
      <c r="NEW3" s="42"/>
      <c r="NEX3" s="42"/>
      <c r="NEY3" s="42"/>
      <c r="NEZ3" s="42"/>
      <c r="NFA3" s="42"/>
      <c r="NFB3" s="42"/>
      <c r="NFC3" s="42"/>
      <c r="NFD3" s="42"/>
      <c r="NFE3" s="42"/>
      <c r="NFF3" s="42"/>
      <c r="NFG3" s="42"/>
      <c r="NFH3" s="42"/>
      <c r="NFI3" s="77"/>
      <c r="NFJ3" s="44" t="s">
        <v>136</v>
      </c>
      <c r="NFK3" s="42"/>
      <c r="NFL3" s="42"/>
      <c r="NFM3" s="42"/>
      <c r="NFN3" s="42"/>
      <c r="NFO3" s="42"/>
      <c r="NFP3" s="42"/>
      <c r="NFQ3" s="42"/>
      <c r="NFR3" s="42"/>
      <c r="NFS3" s="42"/>
      <c r="NFT3" s="42"/>
      <c r="NFU3" s="42"/>
      <c r="NFV3" s="42"/>
      <c r="NFW3" s="42"/>
      <c r="NFX3" s="42"/>
      <c r="NFY3" s="77"/>
      <c r="NFZ3" s="44" t="s">
        <v>136</v>
      </c>
      <c r="NGA3" s="42"/>
      <c r="NGB3" s="42"/>
      <c r="NGC3" s="42"/>
      <c r="NGD3" s="42"/>
      <c r="NGE3" s="42"/>
      <c r="NGF3" s="42"/>
      <c r="NGG3" s="42"/>
      <c r="NGH3" s="42"/>
      <c r="NGI3" s="42"/>
      <c r="NGJ3" s="42"/>
      <c r="NGK3" s="42"/>
      <c r="NGL3" s="42"/>
      <c r="NGM3" s="42"/>
      <c r="NGN3" s="42"/>
      <c r="NGO3" s="77"/>
      <c r="NGP3" s="44" t="s">
        <v>136</v>
      </c>
      <c r="NGQ3" s="42"/>
      <c r="NGR3" s="42"/>
      <c r="NGS3" s="42"/>
      <c r="NGT3" s="42"/>
      <c r="NGU3" s="42"/>
      <c r="NGV3" s="42"/>
      <c r="NGW3" s="42"/>
      <c r="NGX3" s="42"/>
      <c r="NGY3" s="42"/>
      <c r="NGZ3" s="42"/>
      <c r="NHA3" s="42"/>
      <c r="NHB3" s="42"/>
      <c r="NHC3" s="42"/>
      <c r="NHD3" s="42"/>
      <c r="NHE3" s="77"/>
      <c r="NHF3" s="44" t="s">
        <v>136</v>
      </c>
      <c r="NHG3" s="42"/>
      <c r="NHH3" s="42"/>
      <c r="NHI3" s="42"/>
      <c r="NHJ3" s="42"/>
      <c r="NHK3" s="42"/>
      <c r="NHL3" s="42"/>
      <c r="NHM3" s="42"/>
      <c r="NHN3" s="42"/>
      <c r="NHO3" s="42"/>
      <c r="NHP3" s="42"/>
      <c r="NHQ3" s="42"/>
      <c r="NHR3" s="42"/>
      <c r="NHS3" s="42"/>
      <c r="NHT3" s="42"/>
      <c r="NHU3" s="77"/>
      <c r="NHV3" s="44" t="s">
        <v>136</v>
      </c>
      <c r="NHW3" s="42"/>
      <c r="NHX3" s="42"/>
      <c r="NHY3" s="42"/>
      <c r="NHZ3" s="42"/>
      <c r="NIA3" s="42"/>
      <c r="NIB3" s="42"/>
      <c r="NIC3" s="42"/>
      <c r="NID3" s="42"/>
      <c r="NIE3" s="42"/>
      <c r="NIF3" s="42"/>
      <c r="NIG3" s="42"/>
      <c r="NIH3" s="42"/>
      <c r="NII3" s="42"/>
      <c r="NIJ3" s="42"/>
      <c r="NIK3" s="77"/>
      <c r="NIL3" s="44" t="s">
        <v>136</v>
      </c>
      <c r="NIM3" s="42"/>
      <c r="NIN3" s="42"/>
      <c r="NIO3" s="42"/>
      <c r="NIP3" s="42"/>
      <c r="NIQ3" s="42"/>
      <c r="NIR3" s="42"/>
      <c r="NIS3" s="42"/>
      <c r="NIT3" s="42"/>
      <c r="NIU3" s="42"/>
      <c r="NIV3" s="42"/>
      <c r="NIW3" s="42"/>
      <c r="NIX3" s="42"/>
      <c r="NIY3" s="42"/>
      <c r="NIZ3" s="42"/>
      <c r="NJA3" s="77"/>
      <c r="NJB3" s="44" t="s">
        <v>136</v>
      </c>
      <c r="NJC3" s="42"/>
      <c r="NJD3" s="42"/>
      <c r="NJE3" s="42"/>
      <c r="NJF3" s="42"/>
      <c r="NJG3" s="42"/>
      <c r="NJH3" s="42"/>
      <c r="NJI3" s="42"/>
      <c r="NJJ3" s="42"/>
      <c r="NJK3" s="42"/>
      <c r="NJL3" s="42"/>
      <c r="NJM3" s="42"/>
      <c r="NJN3" s="42"/>
      <c r="NJO3" s="42"/>
      <c r="NJP3" s="42"/>
      <c r="NJQ3" s="77"/>
      <c r="NJR3" s="44" t="s">
        <v>136</v>
      </c>
      <c r="NJS3" s="42"/>
      <c r="NJT3" s="42"/>
      <c r="NJU3" s="42"/>
      <c r="NJV3" s="42"/>
      <c r="NJW3" s="42"/>
      <c r="NJX3" s="42"/>
      <c r="NJY3" s="42"/>
      <c r="NJZ3" s="42"/>
      <c r="NKA3" s="42"/>
      <c r="NKB3" s="42"/>
      <c r="NKC3" s="42"/>
      <c r="NKD3" s="42"/>
      <c r="NKE3" s="42"/>
      <c r="NKF3" s="42"/>
      <c r="NKG3" s="77"/>
      <c r="NKH3" s="44" t="s">
        <v>136</v>
      </c>
      <c r="NKI3" s="42"/>
      <c r="NKJ3" s="42"/>
      <c r="NKK3" s="42"/>
      <c r="NKL3" s="42"/>
      <c r="NKM3" s="42"/>
      <c r="NKN3" s="42"/>
      <c r="NKO3" s="42"/>
      <c r="NKP3" s="42"/>
      <c r="NKQ3" s="42"/>
      <c r="NKR3" s="42"/>
      <c r="NKS3" s="42"/>
      <c r="NKT3" s="42"/>
      <c r="NKU3" s="42"/>
      <c r="NKV3" s="42"/>
      <c r="NKW3" s="77"/>
      <c r="NKX3" s="44" t="s">
        <v>136</v>
      </c>
      <c r="NKY3" s="42"/>
      <c r="NKZ3" s="42"/>
      <c r="NLA3" s="42"/>
      <c r="NLB3" s="42"/>
      <c r="NLC3" s="42"/>
      <c r="NLD3" s="42"/>
      <c r="NLE3" s="42"/>
      <c r="NLF3" s="42"/>
      <c r="NLG3" s="42"/>
      <c r="NLH3" s="42"/>
      <c r="NLI3" s="42"/>
      <c r="NLJ3" s="42"/>
      <c r="NLK3" s="42"/>
      <c r="NLL3" s="42"/>
      <c r="NLM3" s="77"/>
      <c r="NLN3" s="44" t="s">
        <v>136</v>
      </c>
      <c r="NLO3" s="42"/>
      <c r="NLP3" s="42"/>
      <c r="NLQ3" s="42"/>
      <c r="NLR3" s="42"/>
      <c r="NLS3" s="42"/>
      <c r="NLT3" s="42"/>
      <c r="NLU3" s="42"/>
      <c r="NLV3" s="42"/>
      <c r="NLW3" s="42"/>
      <c r="NLX3" s="42"/>
      <c r="NLY3" s="42"/>
      <c r="NLZ3" s="42"/>
      <c r="NMA3" s="42"/>
      <c r="NMB3" s="42"/>
      <c r="NMC3" s="77"/>
      <c r="NMD3" s="44" t="s">
        <v>136</v>
      </c>
      <c r="NME3" s="42"/>
      <c r="NMF3" s="42"/>
      <c r="NMG3" s="42"/>
      <c r="NMH3" s="42"/>
      <c r="NMI3" s="42"/>
      <c r="NMJ3" s="42"/>
      <c r="NMK3" s="42"/>
      <c r="NML3" s="42"/>
      <c r="NMM3" s="42"/>
      <c r="NMN3" s="42"/>
      <c r="NMO3" s="42"/>
      <c r="NMP3" s="42"/>
      <c r="NMQ3" s="42"/>
      <c r="NMR3" s="42"/>
      <c r="NMS3" s="77"/>
      <c r="NMT3" s="44" t="s">
        <v>136</v>
      </c>
      <c r="NMU3" s="42"/>
      <c r="NMV3" s="42"/>
      <c r="NMW3" s="42"/>
      <c r="NMX3" s="42"/>
      <c r="NMY3" s="42"/>
      <c r="NMZ3" s="42"/>
      <c r="NNA3" s="42"/>
      <c r="NNB3" s="42"/>
      <c r="NNC3" s="42"/>
      <c r="NND3" s="42"/>
      <c r="NNE3" s="42"/>
      <c r="NNF3" s="42"/>
      <c r="NNG3" s="42"/>
      <c r="NNH3" s="42"/>
      <c r="NNI3" s="77"/>
      <c r="NNJ3" s="44" t="s">
        <v>136</v>
      </c>
      <c r="NNK3" s="42"/>
      <c r="NNL3" s="42"/>
      <c r="NNM3" s="42"/>
      <c r="NNN3" s="42"/>
      <c r="NNO3" s="42"/>
      <c r="NNP3" s="42"/>
      <c r="NNQ3" s="42"/>
      <c r="NNR3" s="42"/>
      <c r="NNS3" s="42"/>
      <c r="NNT3" s="42"/>
      <c r="NNU3" s="42"/>
      <c r="NNV3" s="42"/>
      <c r="NNW3" s="42"/>
      <c r="NNX3" s="42"/>
      <c r="NNY3" s="77"/>
      <c r="NNZ3" s="44" t="s">
        <v>136</v>
      </c>
      <c r="NOA3" s="42"/>
      <c r="NOB3" s="42"/>
      <c r="NOC3" s="42"/>
      <c r="NOD3" s="42"/>
      <c r="NOE3" s="42"/>
      <c r="NOF3" s="42"/>
      <c r="NOG3" s="42"/>
      <c r="NOH3" s="42"/>
      <c r="NOI3" s="42"/>
      <c r="NOJ3" s="42"/>
      <c r="NOK3" s="42"/>
      <c r="NOL3" s="42"/>
      <c r="NOM3" s="42"/>
      <c r="NON3" s="42"/>
      <c r="NOO3" s="77"/>
      <c r="NOP3" s="44" t="s">
        <v>136</v>
      </c>
      <c r="NOQ3" s="42"/>
      <c r="NOR3" s="42"/>
      <c r="NOS3" s="42"/>
      <c r="NOT3" s="42"/>
      <c r="NOU3" s="42"/>
      <c r="NOV3" s="42"/>
      <c r="NOW3" s="42"/>
      <c r="NOX3" s="42"/>
      <c r="NOY3" s="42"/>
      <c r="NOZ3" s="42"/>
      <c r="NPA3" s="42"/>
      <c r="NPB3" s="42"/>
      <c r="NPC3" s="42"/>
      <c r="NPD3" s="42"/>
      <c r="NPE3" s="77"/>
      <c r="NPF3" s="44" t="s">
        <v>136</v>
      </c>
      <c r="NPG3" s="42"/>
      <c r="NPH3" s="42"/>
      <c r="NPI3" s="42"/>
      <c r="NPJ3" s="42"/>
      <c r="NPK3" s="42"/>
      <c r="NPL3" s="42"/>
      <c r="NPM3" s="42"/>
      <c r="NPN3" s="42"/>
      <c r="NPO3" s="42"/>
      <c r="NPP3" s="42"/>
      <c r="NPQ3" s="42"/>
      <c r="NPR3" s="42"/>
      <c r="NPS3" s="42"/>
      <c r="NPT3" s="42"/>
      <c r="NPU3" s="77"/>
      <c r="NPV3" s="44" t="s">
        <v>136</v>
      </c>
      <c r="NPW3" s="42"/>
      <c r="NPX3" s="42"/>
      <c r="NPY3" s="42"/>
      <c r="NPZ3" s="42"/>
      <c r="NQA3" s="42"/>
      <c r="NQB3" s="42"/>
      <c r="NQC3" s="42"/>
      <c r="NQD3" s="42"/>
      <c r="NQE3" s="42"/>
      <c r="NQF3" s="42"/>
      <c r="NQG3" s="42"/>
      <c r="NQH3" s="42"/>
      <c r="NQI3" s="42"/>
      <c r="NQJ3" s="42"/>
      <c r="NQK3" s="77"/>
      <c r="NQL3" s="44" t="s">
        <v>136</v>
      </c>
      <c r="NQM3" s="42"/>
      <c r="NQN3" s="42"/>
      <c r="NQO3" s="42"/>
      <c r="NQP3" s="42"/>
      <c r="NQQ3" s="42"/>
      <c r="NQR3" s="42"/>
      <c r="NQS3" s="42"/>
      <c r="NQT3" s="42"/>
      <c r="NQU3" s="42"/>
      <c r="NQV3" s="42"/>
      <c r="NQW3" s="42"/>
      <c r="NQX3" s="42"/>
      <c r="NQY3" s="42"/>
      <c r="NQZ3" s="42"/>
      <c r="NRA3" s="77"/>
      <c r="NRB3" s="44" t="s">
        <v>136</v>
      </c>
      <c r="NRC3" s="42"/>
      <c r="NRD3" s="42"/>
      <c r="NRE3" s="42"/>
      <c r="NRF3" s="42"/>
      <c r="NRG3" s="42"/>
      <c r="NRH3" s="42"/>
      <c r="NRI3" s="42"/>
      <c r="NRJ3" s="42"/>
      <c r="NRK3" s="42"/>
      <c r="NRL3" s="42"/>
      <c r="NRM3" s="42"/>
      <c r="NRN3" s="42"/>
      <c r="NRO3" s="42"/>
      <c r="NRP3" s="42"/>
      <c r="NRQ3" s="77"/>
      <c r="NRR3" s="44" t="s">
        <v>136</v>
      </c>
      <c r="NRS3" s="42"/>
      <c r="NRT3" s="42"/>
      <c r="NRU3" s="42"/>
      <c r="NRV3" s="42"/>
      <c r="NRW3" s="42"/>
      <c r="NRX3" s="42"/>
      <c r="NRY3" s="42"/>
      <c r="NRZ3" s="42"/>
      <c r="NSA3" s="42"/>
      <c r="NSB3" s="42"/>
      <c r="NSC3" s="42"/>
      <c r="NSD3" s="42"/>
      <c r="NSE3" s="42"/>
      <c r="NSF3" s="42"/>
      <c r="NSG3" s="77"/>
      <c r="NSH3" s="44" t="s">
        <v>136</v>
      </c>
      <c r="NSI3" s="42"/>
      <c r="NSJ3" s="42"/>
      <c r="NSK3" s="42"/>
      <c r="NSL3" s="42"/>
      <c r="NSM3" s="42"/>
      <c r="NSN3" s="42"/>
      <c r="NSO3" s="42"/>
      <c r="NSP3" s="42"/>
      <c r="NSQ3" s="42"/>
      <c r="NSR3" s="42"/>
      <c r="NSS3" s="42"/>
      <c r="NST3" s="42"/>
      <c r="NSU3" s="42"/>
      <c r="NSV3" s="42"/>
      <c r="NSW3" s="77"/>
      <c r="NSX3" s="44" t="s">
        <v>136</v>
      </c>
      <c r="NSY3" s="42"/>
      <c r="NSZ3" s="42"/>
      <c r="NTA3" s="42"/>
      <c r="NTB3" s="42"/>
      <c r="NTC3" s="42"/>
      <c r="NTD3" s="42"/>
      <c r="NTE3" s="42"/>
      <c r="NTF3" s="42"/>
      <c r="NTG3" s="42"/>
      <c r="NTH3" s="42"/>
      <c r="NTI3" s="42"/>
      <c r="NTJ3" s="42"/>
      <c r="NTK3" s="42"/>
      <c r="NTL3" s="42"/>
      <c r="NTM3" s="77"/>
      <c r="NTN3" s="44" t="s">
        <v>136</v>
      </c>
      <c r="NTO3" s="42"/>
      <c r="NTP3" s="42"/>
      <c r="NTQ3" s="42"/>
      <c r="NTR3" s="42"/>
      <c r="NTS3" s="42"/>
      <c r="NTT3" s="42"/>
      <c r="NTU3" s="42"/>
      <c r="NTV3" s="42"/>
      <c r="NTW3" s="42"/>
      <c r="NTX3" s="42"/>
      <c r="NTY3" s="42"/>
      <c r="NTZ3" s="42"/>
      <c r="NUA3" s="42"/>
      <c r="NUB3" s="42"/>
      <c r="NUC3" s="77"/>
      <c r="NUD3" s="44" t="s">
        <v>136</v>
      </c>
      <c r="NUE3" s="42"/>
      <c r="NUF3" s="42"/>
      <c r="NUG3" s="42"/>
      <c r="NUH3" s="42"/>
      <c r="NUI3" s="42"/>
      <c r="NUJ3" s="42"/>
      <c r="NUK3" s="42"/>
      <c r="NUL3" s="42"/>
      <c r="NUM3" s="42"/>
      <c r="NUN3" s="42"/>
      <c r="NUO3" s="42"/>
      <c r="NUP3" s="42"/>
      <c r="NUQ3" s="42"/>
      <c r="NUR3" s="42"/>
      <c r="NUS3" s="77"/>
      <c r="NUT3" s="44" t="s">
        <v>136</v>
      </c>
      <c r="NUU3" s="42"/>
      <c r="NUV3" s="42"/>
      <c r="NUW3" s="42"/>
      <c r="NUX3" s="42"/>
      <c r="NUY3" s="42"/>
      <c r="NUZ3" s="42"/>
      <c r="NVA3" s="42"/>
      <c r="NVB3" s="42"/>
      <c r="NVC3" s="42"/>
      <c r="NVD3" s="42"/>
      <c r="NVE3" s="42"/>
      <c r="NVF3" s="42"/>
      <c r="NVG3" s="42"/>
      <c r="NVH3" s="42"/>
      <c r="NVI3" s="77"/>
      <c r="NVJ3" s="44" t="s">
        <v>136</v>
      </c>
      <c r="NVK3" s="42"/>
      <c r="NVL3" s="42"/>
      <c r="NVM3" s="42"/>
      <c r="NVN3" s="42"/>
      <c r="NVO3" s="42"/>
      <c r="NVP3" s="42"/>
      <c r="NVQ3" s="42"/>
      <c r="NVR3" s="42"/>
      <c r="NVS3" s="42"/>
      <c r="NVT3" s="42"/>
      <c r="NVU3" s="42"/>
      <c r="NVV3" s="42"/>
      <c r="NVW3" s="42"/>
      <c r="NVX3" s="42"/>
      <c r="NVY3" s="77"/>
      <c r="NVZ3" s="44" t="s">
        <v>136</v>
      </c>
      <c r="NWA3" s="42"/>
      <c r="NWB3" s="42"/>
      <c r="NWC3" s="42"/>
      <c r="NWD3" s="42"/>
      <c r="NWE3" s="42"/>
      <c r="NWF3" s="42"/>
      <c r="NWG3" s="42"/>
      <c r="NWH3" s="42"/>
      <c r="NWI3" s="42"/>
      <c r="NWJ3" s="42"/>
      <c r="NWK3" s="42"/>
      <c r="NWL3" s="42"/>
      <c r="NWM3" s="42"/>
      <c r="NWN3" s="42"/>
      <c r="NWO3" s="77"/>
      <c r="NWP3" s="44" t="s">
        <v>136</v>
      </c>
      <c r="NWQ3" s="42"/>
      <c r="NWR3" s="42"/>
      <c r="NWS3" s="42"/>
      <c r="NWT3" s="42"/>
      <c r="NWU3" s="42"/>
      <c r="NWV3" s="42"/>
      <c r="NWW3" s="42"/>
      <c r="NWX3" s="42"/>
      <c r="NWY3" s="42"/>
      <c r="NWZ3" s="42"/>
      <c r="NXA3" s="42"/>
      <c r="NXB3" s="42"/>
      <c r="NXC3" s="42"/>
      <c r="NXD3" s="42"/>
      <c r="NXE3" s="77"/>
      <c r="NXF3" s="44" t="s">
        <v>136</v>
      </c>
      <c r="NXG3" s="42"/>
      <c r="NXH3" s="42"/>
      <c r="NXI3" s="42"/>
      <c r="NXJ3" s="42"/>
      <c r="NXK3" s="42"/>
      <c r="NXL3" s="42"/>
      <c r="NXM3" s="42"/>
      <c r="NXN3" s="42"/>
      <c r="NXO3" s="42"/>
      <c r="NXP3" s="42"/>
      <c r="NXQ3" s="42"/>
      <c r="NXR3" s="42"/>
      <c r="NXS3" s="42"/>
      <c r="NXT3" s="42"/>
      <c r="NXU3" s="77"/>
      <c r="NXV3" s="44" t="s">
        <v>136</v>
      </c>
      <c r="NXW3" s="42"/>
      <c r="NXX3" s="42"/>
      <c r="NXY3" s="42"/>
      <c r="NXZ3" s="42"/>
      <c r="NYA3" s="42"/>
      <c r="NYB3" s="42"/>
      <c r="NYC3" s="42"/>
      <c r="NYD3" s="42"/>
      <c r="NYE3" s="42"/>
      <c r="NYF3" s="42"/>
      <c r="NYG3" s="42"/>
      <c r="NYH3" s="42"/>
      <c r="NYI3" s="42"/>
      <c r="NYJ3" s="42"/>
      <c r="NYK3" s="77"/>
      <c r="NYL3" s="44" t="s">
        <v>136</v>
      </c>
      <c r="NYM3" s="42"/>
      <c r="NYN3" s="42"/>
      <c r="NYO3" s="42"/>
      <c r="NYP3" s="42"/>
      <c r="NYQ3" s="42"/>
      <c r="NYR3" s="42"/>
      <c r="NYS3" s="42"/>
      <c r="NYT3" s="42"/>
      <c r="NYU3" s="42"/>
      <c r="NYV3" s="42"/>
      <c r="NYW3" s="42"/>
      <c r="NYX3" s="42"/>
      <c r="NYY3" s="42"/>
      <c r="NYZ3" s="42"/>
      <c r="NZA3" s="77"/>
      <c r="NZB3" s="44" t="s">
        <v>136</v>
      </c>
      <c r="NZC3" s="42"/>
      <c r="NZD3" s="42"/>
      <c r="NZE3" s="42"/>
      <c r="NZF3" s="42"/>
      <c r="NZG3" s="42"/>
      <c r="NZH3" s="42"/>
      <c r="NZI3" s="42"/>
      <c r="NZJ3" s="42"/>
      <c r="NZK3" s="42"/>
      <c r="NZL3" s="42"/>
      <c r="NZM3" s="42"/>
      <c r="NZN3" s="42"/>
      <c r="NZO3" s="42"/>
      <c r="NZP3" s="42"/>
      <c r="NZQ3" s="77"/>
      <c r="NZR3" s="44" t="s">
        <v>136</v>
      </c>
      <c r="NZS3" s="42"/>
      <c r="NZT3" s="42"/>
      <c r="NZU3" s="42"/>
      <c r="NZV3" s="42"/>
      <c r="NZW3" s="42"/>
      <c r="NZX3" s="42"/>
      <c r="NZY3" s="42"/>
      <c r="NZZ3" s="42"/>
      <c r="OAA3" s="42"/>
      <c r="OAB3" s="42"/>
      <c r="OAC3" s="42"/>
      <c r="OAD3" s="42"/>
      <c r="OAE3" s="42"/>
      <c r="OAF3" s="42"/>
      <c r="OAG3" s="77"/>
      <c r="OAH3" s="44" t="s">
        <v>136</v>
      </c>
      <c r="OAI3" s="42"/>
      <c r="OAJ3" s="42"/>
      <c r="OAK3" s="42"/>
      <c r="OAL3" s="42"/>
      <c r="OAM3" s="42"/>
      <c r="OAN3" s="42"/>
      <c r="OAO3" s="42"/>
      <c r="OAP3" s="42"/>
      <c r="OAQ3" s="42"/>
      <c r="OAR3" s="42"/>
      <c r="OAS3" s="42"/>
      <c r="OAT3" s="42"/>
      <c r="OAU3" s="42"/>
      <c r="OAV3" s="42"/>
      <c r="OAW3" s="77"/>
      <c r="OAX3" s="44" t="s">
        <v>136</v>
      </c>
      <c r="OAY3" s="42"/>
      <c r="OAZ3" s="42"/>
      <c r="OBA3" s="42"/>
      <c r="OBB3" s="42"/>
      <c r="OBC3" s="42"/>
      <c r="OBD3" s="42"/>
      <c r="OBE3" s="42"/>
      <c r="OBF3" s="42"/>
      <c r="OBG3" s="42"/>
      <c r="OBH3" s="42"/>
      <c r="OBI3" s="42"/>
      <c r="OBJ3" s="42"/>
      <c r="OBK3" s="42"/>
      <c r="OBL3" s="42"/>
      <c r="OBM3" s="77"/>
      <c r="OBN3" s="44" t="s">
        <v>136</v>
      </c>
      <c r="OBO3" s="42"/>
      <c r="OBP3" s="42"/>
      <c r="OBQ3" s="42"/>
      <c r="OBR3" s="42"/>
      <c r="OBS3" s="42"/>
      <c r="OBT3" s="42"/>
      <c r="OBU3" s="42"/>
      <c r="OBV3" s="42"/>
      <c r="OBW3" s="42"/>
      <c r="OBX3" s="42"/>
      <c r="OBY3" s="42"/>
      <c r="OBZ3" s="42"/>
      <c r="OCA3" s="42"/>
      <c r="OCB3" s="42"/>
      <c r="OCC3" s="77"/>
      <c r="OCD3" s="44" t="s">
        <v>136</v>
      </c>
      <c r="OCE3" s="42"/>
      <c r="OCF3" s="42"/>
      <c r="OCG3" s="42"/>
      <c r="OCH3" s="42"/>
      <c r="OCI3" s="42"/>
      <c r="OCJ3" s="42"/>
      <c r="OCK3" s="42"/>
      <c r="OCL3" s="42"/>
      <c r="OCM3" s="42"/>
      <c r="OCN3" s="42"/>
      <c r="OCO3" s="42"/>
      <c r="OCP3" s="42"/>
      <c r="OCQ3" s="42"/>
      <c r="OCR3" s="42"/>
      <c r="OCS3" s="77"/>
      <c r="OCT3" s="44" t="s">
        <v>136</v>
      </c>
      <c r="OCU3" s="42"/>
      <c r="OCV3" s="42"/>
      <c r="OCW3" s="42"/>
      <c r="OCX3" s="42"/>
      <c r="OCY3" s="42"/>
      <c r="OCZ3" s="42"/>
      <c r="ODA3" s="42"/>
      <c r="ODB3" s="42"/>
      <c r="ODC3" s="42"/>
      <c r="ODD3" s="42"/>
      <c r="ODE3" s="42"/>
      <c r="ODF3" s="42"/>
      <c r="ODG3" s="42"/>
      <c r="ODH3" s="42"/>
      <c r="ODI3" s="77"/>
      <c r="ODJ3" s="44" t="s">
        <v>136</v>
      </c>
      <c r="ODK3" s="42"/>
      <c r="ODL3" s="42"/>
      <c r="ODM3" s="42"/>
      <c r="ODN3" s="42"/>
      <c r="ODO3" s="42"/>
      <c r="ODP3" s="42"/>
      <c r="ODQ3" s="42"/>
      <c r="ODR3" s="42"/>
      <c r="ODS3" s="42"/>
      <c r="ODT3" s="42"/>
      <c r="ODU3" s="42"/>
      <c r="ODV3" s="42"/>
      <c r="ODW3" s="42"/>
      <c r="ODX3" s="42"/>
      <c r="ODY3" s="77"/>
      <c r="ODZ3" s="44" t="s">
        <v>136</v>
      </c>
      <c r="OEA3" s="42"/>
      <c r="OEB3" s="42"/>
      <c r="OEC3" s="42"/>
      <c r="OED3" s="42"/>
      <c r="OEE3" s="42"/>
      <c r="OEF3" s="42"/>
      <c r="OEG3" s="42"/>
      <c r="OEH3" s="42"/>
      <c r="OEI3" s="42"/>
      <c r="OEJ3" s="42"/>
      <c r="OEK3" s="42"/>
      <c r="OEL3" s="42"/>
      <c r="OEM3" s="42"/>
      <c r="OEN3" s="42"/>
      <c r="OEO3" s="77"/>
      <c r="OEP3" s="44" t="s">
        <v>136</v>
      </c>
      <c r="OEQ3" s="42"/>
      <c r="OER3" s="42"/>
      <c r="OES3" s="42"/>
      <c r="OET3" s="42"/>
      <c r="OEU3" s="42"/>
      <c r="OEV3" s="42"/>
      <c r="OEW3" s="42"/>
      <c r="OEX3" s="42"/>
      <c r="OEY3" s="42"/>
      <c r="OEZ3" s="42"/>
      <c r="OFA3" s="42"/>
      <c r="OFB3" s="42"/>
      <c r="OFC3" s="42"/>
      <c r="OFD3" s="42"/>
      <c r="OFE3" s="77"/>
      <c r="OFF3" s="44" t="s">
        <v>136</v>
      </c>
      <c r="OFG3" s="42"/>
      <c r="OFH3" s="42"/>
      <c r="OFI3" s="42"/>
      <c r="OFJ3" s="42"/>
      <c r="OFK3" s="42"/>
      <c r="OFL3" s="42"/>
      <c r="OFM3" s="42"/>
      <c r="OFN3" s="42"/>
      <c r="OFO3" s="42"/>
      <c r="OFP3" s="42"/>
      <c r="OFQ3" s="42"/>
      <c r="OFR3" s="42"/>
      <c r="OFS3" s="42"/>
      <c r="OFT3" s="42"/>
      <c r="OFU3" s="77"/>
      <c r="OFV3" s="44" t="s">
        <v>136</v>
      </c>
      <c r="OFW3" s="42"/>
      <c r="OFX3" s="42"/>
      <c r="OFY3" s="42"/>
      <c r="OFZ3" s="42"/>
      <c r="OGA3" s="42"/>
      <c r="OGB3" s="42"/>
      <c r="OGC3" s="42"/>
      <c r="OGD3" s="42"/>
      <c r="OGE3" s="42"/>
      <c r="OGF3" s="42"/>
      <c r="OGG3" s="42"/>
      <c r="OGH3" s="42"/>
      <c r="OGI3" s="42"/>
      <c r="OGJ3" s="42"/>
      <c r="OGK3" s="77"/>
      <c r="OGL3" s="44" t="s">
        <v>136</v>
      </c>
      <c r="OGM3" s="42"/>
      <c r="OGN3" s="42"/>
      <c r="OGO3" s="42"/>
      <c r="OGP3" s="42"/>
      <c r="OGQ3" s="42"/>
      <c r="OGR3" s="42"/>
      <c r="OGS3" s="42"/>
      <c r="OGT3" s="42"/>
      <c r="OGU3" s="42"/>
      <c r="OGV3" s="42"/>
      <c r="OGW3" s="42"/>
      <c r="OGX3" s="42"/>
      <c r="OGY3" s="42"/>
      <c r="OGZ3" s="42"/>
      <c r="OHA3" s="77"/>
      <c r="OHB3" s="44" t="s">
        <v>136</v>
      </c>
      <c r="OHC3" s="42"/>
      <c r="OHD3" s="42"/>
      <c r="OHE3" s="42"/>
      <c r="OHF3" s="42"/>
      <c r="OHG3" s="42"/>
      <c r="OHH3" s="42"/>
      <c r="OHI3" s="42"/>
      <c r="OHJ3" s="42"/>
      <c r="OHK3" s="42"/>
      <c r="OHL3" s="42"/>
      <c r="OHM3" s="42"/>
      <c r="OHN3" s="42"/>
      <c r="OHO3" s="42"/>
      <c r="OHP3" s="42"/>
      <c r="OHQ3" s="77"/>
      <c r="OHR3" s="44" t="s">
        <v>136</v>
      </c>
      <c r="OHS3" s="42"/>
      <c r="OHT3" s="42"/>
      <c r="OHU3" s="42"/>
      <c r="OHV3" s="42"/>
      <c r="OHW3" s="42"/>
      <c r="OHX3" s="42"/>
      <c r="OHY3" s="42"/>
      <c r="OHZ3" s="42"/>
      <c r="OIA3" s="42"/>
      <c r="OIB3" s="42"/>
      <c r="OIC3" s="42"/>
      <c r="OID3" s="42"/>
      <c r="OIE3" s="42"/>
      <c r="OIF3" s="42"/>
      <c r="OIG3" s="77"/>
      <c r="OIH3" s="44" t="s">
        <v>136</v>
      </c>
      <c r="OII3" s="42"/>
      <c r="OIJ3" s="42"/>
      <c r="OIK3" s="42"/>
      <c r="OIL3" s="42"/>
      <c r="OIM3" s="42"/>
      <c r="OIN3" s="42"/>
      <c r="OIO3" s="42"/>
      <c r="OIP3" s="42"/>
      <c r="OIQ3" s="42"/>
      <c r="OIR3" s="42"/>
      <c r="OIS3" s="42"/>
      <c r="OIT3" s="42"/>
      <c r="OIU3" s="42"/>
      <c r="OIV3" s="42"/>
      <c r="OIW3" s="77"/>
      <c r="OIX3" s="44" t="s">
        <v>136</v>
      </c>
      <c r="OIY3" s="42"/>
      <c r="OIZ3" s="42"/>
      <c r="OJA3" s="42"/>
      <c r="OJB3" s="42"/>
      <c r="OJC3" s="42"/>
      <c r="OJD3" s="42"/>
      <c r="OJE3" s="42"/>
      <c r="OJF3" s="42"/>
      <c r="OJG3" s="42"/>
      <c r="OJH3" s="42"/>
      <c r="OJI3" s="42"/>
      <c r="OJJ3" s="42"/>
      <c r="OJK3" s="42"/>
      <c r="OJL3" s="42"/>
      <c r="OJM3" s="77"/>
      <c r="OJN3" s="44" t="s">
        <v>136</v>
      </c>
      <c r="OJO3" s="42"/>
      <c r="OJP3" s="42"/>
      <c r="OJQ3" s="42"/>
      <c r="OJR3" s="42"/>
      <c r="OJS3" s="42"/>
      <c r="OJT3" s="42"/>
      <c r="OJU3" s="42"/>
      <c r="OJV3" s="42"/>
      <c r="OJW3" s="42"/>
      <c r="OJX3" s="42"/>
      <c r="OJY3" s="42"/>
      <c r="OJZ3" s="42"/>
      <c r="OKA3" s="42"/>
      <c r="OKB3" s="42"/>
      <c r="OKC3" s="77"/>
      <c r="OKD3" s="44" t="s">
        <v>136</v>
      </c>
      <c r="OKE3" s="42"/>
      <c r="OKF3" s="42"/>
      <c r="OKG3" s="42"/>
      <c r="OKH3" s="42"/>
      <c r="OKI3" s="42"/>
      <c r="OKJ3" s="42"/>
      <c r="OKK3" s="42"/>
      <c r="OKL3" s="42"/>
      <c r="OKM3" s="42"/>
      <c r="OKN3" s="42"/>
      <c r="OKO3" s="42"/>
      <c r="OKP3" s="42"/>
      <c r="OKQ3" s="42"/>
      <c r="OKR3" s="42"/>
      <c r="OKS3" s="77"/>
      <c r="OKT3" s="44" t="s">
        <v>136</v>
      </c>
      <c r="OKU3" s="42"/>
      <c r="OKV3" s="42"/>
      <c r="OKW3" s="42"/>
      <c r="OKX3" s="42"/>
      <c r="OKY3" s="42"/>
      <c r="OKZ3" s="42"/>
      <c r="OLA3" s="42"/>
      <c r="OLB3" s="42"/>
      <c r="OLC3" s="42"/>
      <c r="OLD3" s="42"/>
      <c r="OLE3" s="42"/>
      <c r="OLF3" s="42"/>
      <c r="OLG3" s="42"/>
      <c r="OLH3" s="42"/>
      <c r="OLI3" s="77"/>
      <c r="OLJ3" s="44" t="s">
        <v>136</v>
      </c>
      <c r="OLK3" s="42"/>
      <c r="OLL3" s="42"/>
      <c r="OLM3" s="42"/>
      <c r="OLN3" s="42"/>
      <c r="OLO3" s="42"/>
      <c r="OLP3" s="42"/>
      <c r="OLQ3" s="42"/>
      <c r="OLR3" s="42"/>
      <c r="OLS3" s="42"/>
      <c r="OLT3" s="42"/>
      <c r="OLU3" s="42"/>
      <c r="OLV3" s="42"/>
      <c r="OLW3" s="42"/>
      <c r="OLX3" s="42"/>
      <c r="OLY3" s="77"/>
      <c r="OLZ3" s="44" t="s">
        <v>136</v>
      </c>
      <c r="OMA3" s="42"/>
      <c r="OMB3" s="42"/>
      <c r="OMC3" s="42"/>
      <c r="OMD3" s="42"/>
      <c r="OME3" s="42"/>
      <c r="OMF3" s="42"/>
      <c r="OMG3" s="42"/>
      <c r="OMH3" s="42"/>
      <c r="OMI3" s="42"/>
      <c r="OMJ3" s="42"/>
      <c r="OMK3" s="42"/>
      <c r="OML3" s="42"/>
      <c r="OMM3" s="42"/>
      <c r="OMN3" s="42"/>
      <c r="OMO3" s="77"/>
      <c r="OMP3" s="44" t="s">
        <v>136</v>
      </c>
      <c r="OMQ3" s="42"/>
      <c r="OMR3" s="42"/>
      <c r="OMS3" s="42"/>
      <c r="OMT3" s="42"/>
      <c r="OMU3" s="42"/>
      <c r="OMV3" s="42"/>
      <c r="OMW3" s="42"/>
      <c r="OMX3" s="42"/>
      <c r="OMY3" s="42"/>
      <c r="OMZ3" s="42"/>
      <c r="ONA3" s="42"/>
      <c r="ONB3" s="42"/>
      <c r="ONC3" s="42"/>
      <c r="OND3" s="42"/>
      <c r="ONE3" s="77"/>
      <c r="ONF3" s="44" t="s">
        <v>136</v>
      </c>
      <c r="ONG3" s="42"/>
      <c r="ONH3" s="42"/>
      <c r="ONI3" s="42"/>
      <c r="ONJ3" s="42"/>
      <c r="ONK3" s="42"/>
      <c r="ONL3" s="42"/>
      <c r="ONM3" s="42"/>
      <c r="ONN3" s="42"/>
      <c r="ONO3" s="42"/>
      <c r="ONP3" s="42"/>
      <c r="ONQ3" s="42"/>
      <c r="ONR3" s="42"/>
      <c r="ONS3" s="42"/>
      <c r="ONT3" s="42"/>
      <c r="ONU3" s="77"/>
      <c r="ONV3" s="44" t="s">
        <v>136</v>
      </c>
      <c r="ONW3" s="42"/>
      <c r="ONX3" s="42"/>
      <c r="ONY3" s="42"/>
      <c r="ONZ3" s="42"/>
      <c r="OOA3" s="42"/>
      <c r="OOB3" s="42"/>
      <c r="OOC3" s="42"/>
      <c r="OOD3" s="42"/>
      <c r="OOE3" s="42"/>
      <c r="OOF3" s="42"/>
      <c r="OOG3" s="42"/>
      <c r="OOH3" s="42"/>
      <c r="OOI3" s="42"/>
      <c r="OOJ3" s="42"/>
      <c r="OOK3" s="77"/>
      <c r="OOL3" s="44" t="s">
        <v>136</v>
      </c>
      <c r="OOM3" s="42"/>
      <c r="OON3" s="42"/>
      <c r="OOO3" s="42"/>
      <c r="OOP3" s="42"/>
      <c r="OOQ3" s="42"/>
      <c r="OOR3" s="42"/>
      <c r="OOS3" s="42"/>
      <c r="OOT3" s="42"/>
      <c r="OOU3" s="42"/>
      <c r="OOV3" s="42"/>
      <c r="OOW3" s="42"/>
      <c r="OOX3" s="42"/>
      <c r="OOY3" s="42"/>
      <c r="OOZ3" s="42"/>
      <c r="OPA3" s="77"/>
      <c r="OPB3" s="44" t="s">
        <v>136</v>
      </c>
      <c r="OPC3" s="42"/>
      <c r="OPD3" s="42"/>
      <c r="OPE3" s="42"/>
      <c r="OPF3" s="42"/>
      <c r="OPG3" s="42"/>
      <c r="OPH3" s="42"/>
      <c r="OPI3" s="42"/>
      <c r="OPJ3" s="42"/>
      <c r="OPK3" s="42"/>
      <c r="OPL3" s="42"/>
      <c r="OPM3" s="42"/>
      <c r="OPN3" s="42"/>
      <c r="OPO3" s="42"/>
      <c r="OPP3" s="42"/>
      <c r="OPQ3" s="77"/>
      <c r="OPR3" s="44" t="s">
        <v>136</v>
      </c>
      <c r="OPS3" s="42"/>
      <c r="OPT3" s="42"/>
      <c r="OPU3" s="42"/>
      <c r="OPV3" s="42"/>
      <c r="OPW3" s="42"/>
      <c r="OPX3" s="42"/>
      <c r="OPY3" s="42"/>
      <c r="OPZ3" s="42"/>
      <c r="OQA3" s="42"/>
      <c r="OQB3" s="42"/>
      <c r="OQC3" s="42"/>
      <c r="OQD3" s="42"/>
      <c r="OQE3" s="42"/>
      <c r="OQF3" s="42"/>
      <c r="OQG3" s="77"/>
      <c r="OQH3" s="44" t="s">
        <v>136</v>
      </c>
      <c r="OQI3" s="42"/>
      <c r="OQJ3" s="42"/>
      <c r="OQK3" s="42"/>
      <c r="OQL3" s="42"/>
      <c r="OQM3" s="42"/>
      <c r="OQN3" s="42"/>
      <c r="OQO3" s="42"/>
      <c r="OQP3" s="42"/>
      <c r="OQQ3" s="42"/>
      <c r="OQR3" s="42"/>
      <c r="OQS3" s="42"/>
      <c r="OQT3" s="42"/>
      <c r="OQU3" s="42"/>
      <c r="OQV3" s="42"/>
      <c r="OQW3" s="77"/>
      <c r="OQX3" s="44" t="s">
        <v>136</v>
      </c>
      <c r="OQY3" s="42"/>
      <c r="OQZ3" s="42"/>
      <c r="ORA3" s="42"/>
      <c r="ORB3" s="42"/>
      <c r="ORC3" s="42"/>
      <c r="ORD3" s="42"/>
      <c r="ORE3" s="42"/>
      <c r="ORF3" s="42"/>
      <c r="ORG3" s="42"/>
      <c r="ORH3" s="42"/>
      <c r="ORI3" s="42"/>
      <c r="ORJ3" s="42"/>
      <c r="ORK3" s="42"/>
      <c r="ORL3" s="42"/>
      <c r="ORM3" s="77"/>
      <c r="ORN3" s="44" t="s">
        <v>136</v>
      </c>
      <c r="ORO3" s="42"/>
      <c r="ORP3" s="42"/>
      <c r="ORQ3" s="42"/>
      <c r="ORR3" s="42"/>
      <c r="ORS3" s="42"/>
      <c r="ORT3" s="42"/>
      <c r="ORU3" s="42"/>
      <c r="ORV3" s="42"/>
      <c r="ORW3" s="42"/>
      <c r="ORX3" s="42"/>
      <c r="ORY3" s="42"/>
      <c r="ORZ3" s="42"/>
      <c r="OSA3" s="42"/>
      <c r="OSB3" s="42"/>
      <c r="OSC3" s="77"/>
      <c r="OSD3" s="44" t="s">
        <v>136</v>
      </c>
      <c r="OSE3" s="42"/>
      <c r="OSF3" s="42"/>
      <c r="OSG3" s="42"/>
      <c r="OSH3" s="42"/>
      <c r="OSI3" s="42"/>
      <c r="OSJ3" s="42"/>
      <c r="OSK3" s="42"/>
      <c r="OSL3" s="42"/>
      <c r="OSM3" s="42"/>
      <c r="OSN3" s="42"/>
      <c r="OSO3" s="42"/>
      <c r="OSP3" s="42"/>
      <c r="OSQ3" s="42"/>
      <c r="OSR3" s="42"/>
      <c r="OSS3" s="77"/>
      <c r="OST3" s="44" t="s">
        <v>136</v>
      </c>
      <c r="OSU3" s="42"/>
      <c r="OSV3" s="42"/>
      <c r="OSW3" s="42"/>
      <c r="OSX3" s="42"/>
      <c r="OSY3" s="42"/>
      <c r="OSZ3" s="42"/>
      <c r="OTA3" s="42"/>
      <c r="OTB3" s="42"/>
      <c r="OTC3" s="42"/>
      <c r="OTD3" s="42"/>
      <c r="OTE3" s="42"/>
      <c r="OTF3" s="42"/>
      <c r="OTG3" s="42"/>
      <c r="OTH3" s="42"/>
      <c r="OTI3" s="77"/>
      <c r="OTJ3" s="44" t="s">
        <v>136</v>
      </c>
      <c r="OTK3" s="42"/>
      <c r="OTL3" s="42"/>
      <c r="OTM3" s="42"/>
      <c r="OTN3" s="42"/>
      <c r="OTO3" s="42"/>
      <c r="OTP3" s="42"/>
      <c r="OTQ3" s="42"/>
      <c r="OTR3" s="42"/>
      <c r="OTS3" s="42"/>
      <c r="OTT3" s="42"/>
      <c r="OTU3" s="42"/>
      <c r="OTV3" s="42"/>
      <c r="OTW3" s="42"/>
      <c r="OTX3" s="42"/>
      <c r="OTY3" s="77"/>
      <c r="OTZ3" s="44" t="s">
        <v>136</v>
      </c>
      <c r="OUA3" s="42"/>
      <c r="OUB3" s="42"/>
      <c r="OUC3" s="42"/>
      <c r="OUD3" s="42"/>
      <c r="OUE3" s="42"/>
      <c r="OUF3" s="42"/>
      <c r="OUG3" s="42"/>
      <c r="OUH3" s="42"/>
      <c r="OUI3" s="42"/>
      <c r="OUJ3" s="42"/>
      <c r="OUK3" s="42"/>
      <c r="OUL3" s="42"/>
      <c r="OUM3" s="42"/>
      <c r="OUN3" s="42"/>
      <c r="OUO3" s="77"/>
      <c r="OUP3" s="44" t="s">
        <v>136</v>
      </c>
      <c r="OUQ3" s="42"/>
      <c r="OUR3" s="42"/>
      <c r="OUS3" s="42"/>
      <c r="OUT3" s="42"/>
      <c r="OUU3" s="42"/>
      <c r="OUV3" s="42"/>
      <c r="OUW3" s="42"/>
      <c r="OUX3" s="42"/>
      <c r="OUY3" s="42"/>
      <c r="OUZ3" s="42"/>
      <c r="OVA3" s="42"/>
      <c r="OVB3" s="42"/>
      <c r="OVC3" s="42"/>
      <c r="OVD3" s="42"/>
      <c r="OVE3" s="77"/>
      <c r="OVF3" s="44" t="s">
        <v>136</v>
      </c>
      <c r="OVG3" s="42"/>
      <c r="OVH3" s="42"/>
      <c r="OVI3" s="42"/>
      <c r="OVJ3" s="42"/>
      <c r="OVK3" s="42"/>
      <c r="OVL3" s="42"/>
      <c r="OVM3" s="42"/>
      <c r="OVN3" s="42"/>
      <c r="OVO3" s="42"/>
      <c r="OVP3" s="42"/>
      <c r="OVQ3" s="42"/>
      <c r="OVR3" s="42"/>
      <c r="OVS3" s="42"/>
      <c r="OVT3" s="42"/>
      <c r="OVU3" s="77"/>
      <c r="OVV3" s="44" t="s">
        <v>136</v>
      </c>
      <c r="OVW3" s="42"/>
      <c r="OVX3" s="42"/>
      <c r="OVY3" s="42"/>
      <c r="OVZ3" s="42"/>
      <c r="OWA3" s="42"/>
      <c r="OWB3" s="42"/>
      <c r="OWC3" s="42"/>
      <c r="OWD3" s="42"/>
      <c r="OWE3" s="42"/>
      <c r="OWF3" s="42"/>
      <c r="OWG3" s="42"/>
      <c r="OWH3" s="42"/>
      <c r="OWI3" s="42"/>
      <c r="OWJ3" s="42"/>
      <c r="OWK3" s="77"/>
      <c r="OWL3" s="44" t="s">
        <v>136</v>
      </c>
      <c r="OWM3" s="42"/>
      <c r="OWN3" s="42"/>
      <c r="OWO3" s="42"/>
      <c r="OWP3" s="42"/>
      <c r="OWQ3" s="42"/>
      <c r="OWR3" s="42"/>
      <c r="OWS3" s="42"/>
      <c r="OWT3" s="42"/>
      <c r="OWU3" s="42"/>
      <c r="OWV3" s="42"/>
      <c r="OWW3" s="42"/>
      <c r="OWX3" s="42"/>
      <c r="OWY3" s="42"/>
      <c r="OWZ3" s="42"/>
      <c r="OXA3" s="77"/>
      <c r="OXB3" s="44" t="s">
        <v>136</v>
      </c>
      <c r="OXC3" s="42"/>
      <c r="OXD3" s="42"/>
      <c r="OXE3" s="42"/>
      <c r="OXF3" s="42"/>
      <c r="OXG3" s="42"/>
      <c r="OXH3" s="42"/>
      <c r="OXI3" s="42"/>
      <c r="OXJ3" s="42"/>
      <c r="OXK3" s="42"/>
      <c r="OXL3" s="42"/>
      <c r="OXM3" s="42"/>
      <c r="OXN3" s="42"/>
      <c r="OXO3" s="42"/>
      <c r="OXP3" s="42"/>
      <c r="OXQ3" s="77"/>
      <c r="OXR3" s="44" t="s">
        <v>136</v>
      </c>
      <c r="OXS3" s="42"/>
      <c r="OXT3" s="42"/>
      <c r="OXU3" s="42"/>
      <c r="OXV3" s="42"/>
      <c r="OXW3" s="42"/>
      <c r="OXX3" s="42"/>
      <c r="OXY3" s="42"/>
      <c r="OXZ3" s="42"/>
      <c r="OYA3" s="42"/>
      <c r="OYB3" s="42"/>
      <c r="OYC3" s="42"/>
      <c r="OYD3" s="42"/>
      <c r="OYE3" s="42"/>
      <c r="OYF3" s="42"/>
      <c r="OYG3" s="77"/>
      <c r="OYH3" s="44" t="s">
        <v>136</v>
      </c>
      <c r="OYI3" s="42"/>
      <c r="OYJ3" s="42"/>
      <c r="OYK3" s="42"/>
      <c r="OYL3" s="42"/>
      <c r="OYM3" s="42"/>
      <c r="OYN3" s="42"/>
      <c r="OYO3" s="42"/>
      <c r="OYP3" s="42"/>
      <c r="OYQ3" s="42"/>
      <c r="OYR3" s="42"/>
      <c r="OYS3" s="42"/>
      <c r="OYT3" s="42"/>
      <c r="OYU3" s="42"/>
      <c r="OYV3" s="42"/>
      <c r="OYW3" s="77"/>
      <c r="OYX3" s="44" t="s">
        <v>136</v>
      </c>
      <c r="OYY3" s="42"/>
      <c r="OYZ3" s="42"/>
      <c r="OZA3" s="42"/>
      <c r="OZB3" s="42"/>
      <c r="OZC3" s="42"/>
      <c r="OZD3" s="42"/>
      <c r="OZE3" s="42"/>
      <c r="OZF3" s="42"/>
      <c r="OZG3" s="42"/>
      <c r="OZH3" s="42"/>
      <c r="OZI3" s="42"/>
      <c r="OZJ3" s="42"/>
      <c r="OZK3" s="42"/>
      <c r="OZL3" s="42"/>
      <c r="OZM3" s="77"/>
      <c r="OZN3" s="44" t="s">
        <v>136</v>
      </c>
      <c r="OZO3" s="42"/>
      <c r="OZP3" s="42"/>
      <c r="OZQ3" s="42"/>
      <c r="OZR3" s="42"/>
      <c r="OZS3" s="42"/>
      <c r="OZT3" s="42"/>
      <c r="OZU3" s="42"/>
      <c r="OZV3" s="42"/>
      <c r="OZW3" s="42"/>
      <c r="OZX3" s="42"/>
      <c r="OZY3" s="42"/>
      <c r="OZZ3" s="42"/>
      <c r="PAA3" s="42"/>
      <c r="PAB3" s="42"/>
      <c r="PAC3" s="77"/>
      <c r="PAD3" s="44" t="s">
        <v>136</v>
      </c>
      <c r="PAE3" s="42"/>
      <c r="PAF3" s="42"/>
      <c r="PAG3" s="42"/>
      <c r="PAH3" s="42"/>
      <c r="PAI3" s="42"/>
      <c r="PAJ3" s="42"/>
      <c r="PAK3" s="42"/>
      <c r="PAL3" s="42"/>
      <c r="PAM3" s="42"/>
      <c r="PAN3" s="42"/>
      <c r="PAO3" s="42"/>
      <c r="PAP3" s="42"/>
      <c r="PAQ3" s="42"/>
      <c r="PAR3" s="42"/>
      <c r="PAS3" s="77"/>
      <c r="PAT3" s="44" t="s">
        <v>136</v>
      </c>
      <c r="PAU3" s="42"/>
      <c r="PAV3" s="42"/>
      <c r="PAW3" s="42"/>
      <c r="PAX3" s="42"/>
      <c r="PAY3" s="42"/>
      <c r="PAZ3" s="42"/>
      <c r="PBA3" s="42"/>
      <c r="PBB3" s="42"/>
      <c r="PBC3" s="42"/>
      <c r="PBD3" s="42"/>
      <c r="PBE3" s="42"/>
      <c r="PBF3" s="42"/>
      <c r="PBG3" s="42"/>
      <c r="PBH3" s="42"/>
      <c r="PBI3" s="77"/>
      <c r="PBJ3" s="44" t="s">
        <v>136</v>
      </c>
      <c r="PBK3" s="42"/>
      <c r="PBL3" s="42"/>
      <c r="PBM3" s="42"/>
      <c r="PBN3" s="42"/>
      <c r="PBO3" s="42"/>
      <c r="PBP3" s="42"/>
      <c r="PBQ3" s="42"/>
      <c r="PBR3" s="42"/>
      <c r="PBS3" s="42"/>
      <c r="PBT3" s="42"/>
      <c r="PBU3" s="42"/>
      <c r="PBV3" s="42"/>
      <c r="PBW3" s="42"/>
      <c r="PBX3" s="42"/>
      <c r="PBY3" s="77"/>
      <c r="PBZ3" s="44" t="s">
        <v>136</v>
      </c>
      <c r="PCA3" s="42"/>
      <c r="PCB3" s="42"/>
      <c r="PCC3" s="42"/>
      <c r="PCD3" s="42"/>
      <c r="PCE3" s="42"/>
      <c r="PCF3" s="42"/>
      <c r="PCG3" s="42"/>
      <c r="PCH3" s="42"/>
      <c r="PCI3" s="42"/>
      <c r="PCJ3" s="42"/>
      <c r="PCK3" s="42"/>
      <c r="PCL3" s="42"/>
      <c r="PCM3" s="42"/>
      <c r="PCN3" s="42"/>
      <c r="PCO3" s="77"/>
      <c r="PCP3" s="44" t="s">
        <v>136</v>
      </c>
      <c r="PCQ3" s="42"/>
      <c r="PCR3" s="42"/>
      <c r="PCS3" s="42"/>
      <c r="PCT3" s="42"/>
      <c r="PCU3" s="42"/>
      <c r="PCV3" s="42"/>
      <c r="PCW3" s="42"/>
      <c r="PCX3" s="42"/>
      <c r="PCY3" s="42"/>
      <c r="PCZ3" s="42"/>
      <c r="PDA3" s="42"/>
      <c r="PDB3" s="42"/>
      <c r="PDC3" s="42"/>
      <c r="PDD3" s="42"/>
      <c r="PDE3" s="77"/>
      <c r="PDF3" s="44" t="s">
        <v>136</v>
      </c>
      <c r="PDG3" s="42"/>
      <c r="PDH3" s="42"/>
      <c r="PDI3" s="42"/>
      <c r="PDJ3" s="42"/>
      <c r="PDK3" s="42"/>
      <c r="PDL3" s="42"/>
      <c r="PDM3" s="42"/>
      <c r="PDN3" s="42"/>
      <c r="PDO3" s="42"/>
      <c r="PDP3" s="42"/>
      <c r="PDQ3" s="42"/>
      <c r="PDR3" s="42"/>
      <c r="PDS3" s="42"/>
      <c r="PDT3" s="42"/>
      <c r="PDU3" s="77"/>
      <c r="PDV3" s="44" t="s">
        <v>136</v>
      </c>
      <c r="PDW3" s="42"/>
      <c r="PDX3" s="42"/>
      <c r="PDY3" s="42"/>
      <c r="PDZ3" s="42"/>
      <c r="PEA3" s="42"/>
      <c r="PEB3" s="42"/>
      <c r="PEC3" s="42"/>
      <c r="PED3" s="42"/>
      <c r="PEE3" s="42"/>
      <c r="PEF3" s="42"/>
      <c r="PEG3" s="42"/>
      <c r="PEH3" s="42"/>
      <c r="PEI3" s="42"/>
      <c r="PEJ3" s="42"/>
      <c r="PEK3" s="77"/>
      <c r="PEL3" s="44" t="s">
        <v>136</v>
      </c>
      <c r="PEM3" s="42"/>
      <c r="PEN3" s="42"/>
      <c r="PEO3" s="42"/>
      <c r="PEP3" s="42"/>
      <c r="PEQ3" s="42"/>
      <c r="PER3" s="42"/>
      <c r="PES3" s="42"/>
      <c r="PET3" s="42"/>
      <c r="PEU3" s="42"/>
      <c r="PEV3" s="42"/>
      <c r="PEW3" s="42"/>
      <c r="PEX3" s="42"/>
      <c r="PEY3" s="42"/>
      <c r="PEZ3" s="42"/>
      <c r="PFA3" s="77"/>
      <c r="PFB3" s="44" t="s">
        <v>136</v>
      </c>
      <c r="PFC3" s="42"/>
      <c r="PFD3" s="42"/>
      <c r="PFE3" s="42"/>
      <c r="PFF3" s="42"/>
      <c r="PFG3" s="42"/>
      <c r="PFH3" s="42"/>
      <c r="PFI3" s="42"/>
      <c r="PFJ3" s="42"/>
      <c r="PFK3" s="42"/>
      <c r="PFL3" s="42"/>
      <c r="PFM3" s="42"/>
      <c r="PFN3" s="42"/>
      <c r="PFO3" s="42"/>
      <c r="PFP3" s="42"/>
      <c r="PFQ3" s="77"/>
      <c r="PFR3" s="44" t="s">
        <v>136</v>
      </c>
      <c r="PFS3" s="42"/>
      <c r="PFT3" s="42"/>
      <c r="PFU3" s="42"/>
      <c r="PFV3" s="42"/>
      <c r="PFW3" s="42"/>
      <c r="PFX3" s="42"/>
      <c r="PFY3" s="42"/>
      <c r="PFZ3" s="42"/>
      <c r="PGA3" s="42"/>
      <c r="PGB3" s="42"/>
      <c r="PGC3" s="42"/>
      <c r="PGD3" s="42"/>
      <c r="PGE3" s="42"/>
      <c r="PGF3" s="42"/>
      <c r="PGG3" s="77"/>
      <c r="PGH3" s="44" t="s">
        <v>136</v>
      </c>
      <c r="PGI3" s="42"/>
      <c r="PGJ3" s="42"/>
      <c r="PGK3" s="42"/>
      <c r="PGL3" s="42"/>
      <c r="PGM3" s="42"/>
      <c r="PGN3" s="42"/>
      <c r="PGO3" s="42"/>
      <c r="PGP3" s="42"/>
      <c r="PGQ3" s="42"/>
      <c r="PGR3" s="42"/>
      <c r="PGS3" s="42"/>
      <c r="PGT3" s="42"/>
      <c r="PGU3" s="42"/>
      <c r="PGV3" s="42"/>
      <c r="PGW3" s="77"/>
      <c r="PGX3" s="44" t="s">
        <v>136</v>
      </c>
      <c r="PGY3" s="42"/>
      <c r="PGZ3" s="42"/>
      <c r="PHA3" s="42"/>
      <c r="PHB3" s="42"/>
      <c r="PHC3" s="42"/>
      <c r="PHD3" s="42"/>
      <c r="PHE3" s="42"/>
      <c r="PHF3" s="42"/>
      <c r="PHG3" s="42"/>
      <c r="PHH3" s="42"/>
      <c r="PHI3" s="42"/>
      <c r="PHJ3" s="42"/>
      <c r="PHK3" s="42"/>
      <c r="PHL3" s="42"/>
      <c r="PHM3" s="77"/>
      <c r="PHN3" s="44" t="s">
        <v>136</v>
      </c>
      <c r="PHO3" s="42"/>
      <c r="PHP3" s="42"/>
      <c r="PHQ3" s="42"/>
      <c r="PHR3" s="42"/>
      <c r="PHS3" s="42"/>
      <c r="PHT3" s="42"/>
      <c r="PHU3" s="42"/>
      <c r="PHV3" s="42"/>
      <c r="PHW3" s="42"/>
      <c r="PHX3" s="42"/>
      <c r="PHY3" s="42"/>
      <c r="PHZ3" s="42"/>
      <c r="PIA3" s="42"/>
      <c r="PIB3" s="42"/>
      <c r="PIC3" s="77"/>
      <c r="PID3" s="44" t="s">
        <v>136</v>
      </c>
      <c r="PIE3" s="42"/>
      <c r="PIF3" s="42"/>
      <c r="PIG3" s="42"/>
      <c r="PIH3" s="42"/>
      <c r="PII3" s="42"/>
      <c r="PIJ3" s="42"/>
      <c r="PIK3" s="42"/>
      <c r="PIL3" s="42"/>
      <c r="PIM3" s="42"/>
      <c r="PIN3" s="42"/>
      <c r="PIO3" s="42"/>
      <c r="PIP3" s="42"/>
      <c r="PIQ3" s="42"/>
      <c r="PIR3" s="42"/>
      <c r="PIS3" s="77"/>
      <c r="PIT3" s="44" t="s">
        <v>136</v>
      </c>
      <c r="PIU3" s="42"/>
      <c r="PIV3" s="42"/>
      <c r="PIW3" s="42"/>
      <c r="PIX3" s="42"/>
      <c r="PIY3" s="42"/>
      <c r="PIZ3" s="42"/>
      <c r="PJA3" s="42"/>
      <c r="PJB3" s="42"/>
      <c r="PJC3" s="42"/>
      <c r="PJD3" s="42"/>
      <c r="PJE3" s="42"/>
      <c r="PJF3" s="42"/>
      <c r="PJG3" s="42"/>
      <c r="PJH3" s="42"/>
      <c r="PJI3" s="77"/>
      <c r="PJJ3" s="44" t="s">
        <v>136</v>
      </c>
      <c r="PJK3" s="42"/>
      <c r="PJL3" s="42"/>
      <c r="PJM3" s="42"/>
      <c r="PJN3" s="42"/>
      <c r="PJO3" s="42"/>
      <c r="PJP3" s="42"/>
      <c r="PJQ3" s="42"/>
      <c r="PJR3" s="42"/>
      <c r="PJS3" s="42"/>
      <c r="PJT3" s="42"/>
      <c r="PJU3" s="42"/>
      <c r="PJV3" s="42"/>
      <c r="PJW3" s="42"/>
      <c r="PJX3" s="42"/>
      <c r="PJY3" s="77"/>
      <c r="PJZ3" s="44" t="s">
        <v>136</v>
      </c>
      <c r="PKA3" s="42"/>
      <c r="PKB3" s="42"/>
      <c r="PKC3" s="42"/>
      <c r="PKD3" s="42"/>
      <c r="PKE3" s="42"/>
      <c r="PKF3" s="42"/>
      <c r="PKG3" s="42"/>
      <c r="PKH3" s="42"/>
      <c r="PKI3" s="42"/>
      <c r="PKJ3" s="42"/>
      <c r="PKK3" s="42"/>
      <c r="PKL3" s="42"/>
      <c r="PKM3" s="42"/>
      <c r="PKN3" s="42"/>
      <c r="PKO3" s="77"/>
      <c r="PKP3" s="44" t="s">
        <v>136</v>
      </c>
      <c r="PKQ3" s="42"/>
      <c r="PKR3" s="42"/>
      <c r="PKS3" s="42"/>
      <c r="PKT3" s="42"/>
      <c r="PKU3" s="42"/>
      <c r="PKV3" s="42"/>
      <c r="PKW3" s="42"/>
      <c r="PKX3" s="42"/>
      <c r="PKY3" s="42"/>
      <c r="PKZ3" s="42"/>
      <c r="PLA3" s="42"/>
      <c r="PLB3" s="42"/>
      <c r="PLC3" s="42"/>
      <c r="PLD3" s="42"/>
      <c r="PLE3" s="77"/>
      <c r="PLF3" s="44" t="s">
        <v>136</v>
      </c>
      <c r="PLG3" s="42"/>
      <c r="PLH3" s="42"/>
      <c r="PLI3" s="42"/>
      <c r="PLJ3" s="42"/>
      <c r="PLK3" s="42"/>
      <c r="PLL3" s="42"/>
      <c r="PLM3" s="42"/>
      <c r="PLN3" s="42"/>
      <c r="PLO3" s="42"/>
      <c r="PLP3" s="42"/>
      <c r="PLQ3" s="42"/>
      <c r="PLR3" s="42"/>
      <c r="PLS3" s="42"/>
      <c r="PLT3" s="42"/>
      <c r="PLU3" s="77"/>
      <c r="PLV3" s="44" t="s">
        <v>136</v>
      </c>
      <c r="PLW3" s="42"/>
      <c r="PLX3" s="42"/>
      <c r="PLY3" s="42"/>
      <c r="PLZ3" s="42"/>
      <c r="PMA3" s="42"/>
      <c r="PMB3" s="42"/>
      <c r="PMC3" s="42"/>
      <c r="PMD3" s="42"/>
      <c r="PME3" s="42"/>
      <c r="PMF3" s="42"/>
      <c r="PMG3" s="42"/>
      <c r="PMH3" s="42"/>
      <c r="PMI3" s="42"/>
      <c r="PMJ3" s="42"/>
      <c r="PMK3" s="77"/>
      <c r="PML3" s="44" t="s">
        <v>136</v>
      </c>
      <c r="PMM3" s="42"/>
      <c r="PMN3" s="42"/>
      <c r="PMO3" s="42"/>
      <c r="PMP3" s="42"/>
      <c r="PMQ3" s="42"/>
      <c r="PMR3" s="42"/>
      <c r="PMS3" s="42"/>
      <c r="PMT3" s="42"/>
      <c r="PMU3" s="42"/>
      <c r="PMV3" s="42"/>
      <c r="PMW3" s="42"/>
      <c r="PMX3" s="42"/>
      <c r="PMY3" s="42"/>
      <c r="PMZ3" s="42"/>
      <c r="PNA3" s="77"/>
      <c r="PNB3" s="44" t="s">
        <v>136</v>
      </c>
      <c r="PNC3" s="42"/>
      <c r="PND3" s="42"/>
      <c r="PNE3" s="42"/>
      <c r="PNF3" s="42"/>
      <c r="PNG3" s="42"/>
      <c r="PNH3" s="42"/>
      <c r="PNI3" s="42"/>
      <c r="PNJ3" s="42"/>
      <c r="PNK3" s="42"/>
      <c r="PNL3" s="42"/>
      <c r="PNM3" s="42"/>
      <c r="PNN3" s="42"/>
      <c r="PNO3" s="42"/>
      <c r="PNP3" s="42"/>
      <c r="PNQ3" s="77"/>
      <c r="PNR3" s="44" t="s">
        <v>136</v>
      </c>
      <c r="PNS3" s="42"/>
      <c r="PNT3" s="42"/>
      <c r="PNU3" s="42"/>
      <c r="PNV3" s="42"/>
      <c r="PNW3" s="42"/>
      <c r="PNX3" s="42"/>
      <c r="PNY3" s="42"/>
      <c r="PNZ3" s="42"/>
      <c r="POA3" s="42"/>
      <c r="POB3" s="42"/>
      <c r="POC3" s="42"/>
      <c r="POD3" s="42"/>
      <c r="POE3" s="42"/>
      <c r="POF3" s="42"/>
      <c r="POG3" s="77"/>
      <c r="POH3" s="44" t="s">
        <v>136</v>
      </c>
      <c r="POI3" s="42"/>
      <c r="POJ3" s="42"/>
      <c r="POK3" s="42"/>
      <c r="POL3" s="42"/>
      <c r="POM3" s="42"/>
      <c r="PON3" s="42"/>
      <c r="POO3" s="42"/>
      <c r="POP3" s="42"/>
      <c r="POQ3" s="42"/>
      <c r="POR3" s="42"/>
      <c r="POS3" s="42"/>
      <c r="POT3" s="42"/>
      <c r="POU3" s="42"/>
      <c r="POV3" s="42"/>
      <c r="POW3" s="77"/>
      <c r="POX3" s="44" t="s">
        <v>136</v>
      </c>
      <c r="POY3" s="42"/>
      <c r="POZ3" s="42"/>
      <c r="PPA3" s="42"/>
      <c r="PPB3" s="42"/>
      <c r="PPC3" s="42"/>
      <c r="PPD3" s="42"/>
      <c r="PPE3" s="42"/>
      <c r="PPF3" s="42"/>
      <c r="PPG3" s="42"/>
      <c r="PPH3" s="42"/>
      <c r="PPI3" s="42"/>
      <c r="PPJ3" s="42"/>
      <c r="PPK3" s="42"/>
      <c r="PPL3" s="42"/>
      <c r="PPM3" s="77"/>
      <c r="PPN3" s="44" t="s">
        <v>136</v>
      </c>
      <c r="PPO3" s="42"/>
      <c r="PPP3" s="42"/>
      <c r="PPQ3" s="42"/>
      <c r="PPR3" s="42"/>
      <c r="PPS3" s="42"/>
      <c r="PPT3" s="42"/>
      <c r="PPU3" s="42"/>
      <c r="PPV3" s="42"/>
      <c r="PPW3" s="42"/>
      <c r="PPX3" s="42"/>
      <c r="PPY3" s="42"/>
      <c r="PPZ3" s="42"/>
      <c r="PQA3" s="42"/>
      <c r="PQB3" s="42"/>
      <c r="PQC3" s="77"/>
      <c r="PQD3" s="44" t="s">
        <v>136</v>
      </c>
      <c r="PQE3" s="42"/>
      <c r="PQF3" s="42"/>
      <c r="PQG3" s="42"/>
      <c r="PQH3" s="42"/>
      <c r="PQI3" s="42"/>
      <c r="PQJ3" s="42"/>
      <c r="PQK3" s="42"/>
      <c r="PQL3" s="42"/>
      <c r="PQM3" s="42"/>
      <c r="PQN3" s="42"/>
      <c r="PQO3" s="42"/>
      <c r="PQP3" s="42"/>
      <c r="PQQ3" s="42"/>
      <c r="PQR3" s="42"/>
      <c r="PQS3" s="77"/>
      <c r="PQT3" s="44" t="s">
        <v>136</v>
      </c>
      <c r="PQU3" s="42"/>
      <c r="PQV3" s="42"/>
      <c r="PQW3" s="42"/>
      <c r="PQX3" s="42"/>
      <c r="PQY3" s="42"/>
      <c r="PQZ3" s="42"/>
      <c r="PRA3" s="42"/>
      <c r="PRB3" s="42"/>
      <c r="PRC3" s="42"/>
      <c r="PRD3" s="42"/>
      <c r="PRE3" s="42"/>
      <c r="PRF3" s="42"/>
      <c r="PRG3" s="42"/>
      <c r="PRH3" s="42"/>
      <c r="PRI3" s="77"/>
      <c r="PRJ3" s="44" t="s">
        <v>136</v>
      </c>
      <c r="PRK3" s="42"/>
      <c r="PRL3" s="42"/>
      <c r="PRM3" s="42"/>
      <c r="PRN3" s="42"/>
      <c r="PRO3" s="42"/>
      <c r="PRP3" s="42"/>
      <c r="PRQ3" s="42"/>
      <c r="PRR3" s="42"/>
      <c r="PRS3" s="42"/>
      <c r="PRT3" s="42"/>
      <c r="PRU3" s="42"/>
      <c r="PRV3" s="42"/>
      <c r="PRW3" s="42"/>
      <c r="PRX3" s="42"/>
      <c r="PRY3" s="77"/>
      <c r="PRZ3" s="44" t="s">
        <v>136</v>
      </c>
      <c r="PSA3" s="42"/>
      <c r="PSB3" s="42"/>
      <c r="PSC3" s="42"/>
      <c r="PSD3" s="42"/>
      <c r="PSE3" s="42"/>
      <c r="PSF3" s="42"/>
      <c r="PSG3" s="42"/>
      <c r="PSH3" s="42"/>
      <c r="PSI3" s="42"/>
      <c r="PSJ3" s="42"/>
      <c r="PSK3" s="42"/>
      <c r="PSL3" s="42"/>
      <c r="PSM3" s="42"/>
      <c r="PSN3" s="42"/>
      <c r="PSO3" s="77"/>
      <c r="PSP3" s="44" t="s">
        <v>136</v>
      </c>
      <c r="PSQ3" s="42"/>
      <c r="PSR3" s="42"/>
      <c r="PSS3" s="42"/>
      <c r="PST3" s="42"/>
      <c r="PSU3" s="42"/>
      <c r="PSV3" s="42"/>
      <c r="PSW3" s="42"/>
      <c r="PSX3" s="42"/>
      <c r="PSY3" s="42"/>
      <c r="PSZ3" s="42"/>
      <c r="PTA3" s="42"/>
      <c r="PTB3" s="42"/>
      <c r="PTC3" s="42"/>
      <c r="PTD3" s="42"/>
      <c r="PTE3" s="77"/>
      <c r="PTF3" s="44" t="s">
        <v>136</v>
      </c>
      <c r="PTG3" s="42"/>
      <c r="PTH3" s="42"/>
      <c r="PTI3" s="42"/>
      <c r="PTJ3" s="42"/>
      <c r="PTK3" s="42"/>
      <c r="PTL3" s="42"/>
      <c r="PTM3" s="42"/>
      <c r="PTN3" s="42"/>
      <c r="PTO3" s="42"/>
      <c r="PTP3" s="42"/>
      <c r="PTQ3" s="42"/>
      <c r="PTR3" s="42"/>
      <c r="PTS3" s="42"/>
      <c r="PTT3" s="42"/>
      <c r="PTU3" s="77"/>
      <c r="PTV3" s="44" t="s">
        <v>136</v>
      </c>
      <c r="PTW3" s="42"/>
      <c r="PTX3" s="42"/>
      <c r="PTY3" s="42"/>
      <c r="PTZ3" s="42"/>
      <c r="PUA3" s="42"/>
      <c r="PUB3" s="42"/>
      <c r="PUC3" s="42"/>
      <c r="PUD3" s="42"/>
      <c r="PUE3" s="42"/>
      <c r="PUF3" s="42"/>
      <c r="PUG3" s="42"/>
      <c r="PUH3" s="42"/>
      <c r="PUI3" s="42"/>
      <c r="PUJ3" s="42"/>
      <c r="PUK3" s="77"/>
      <c r="PUL3" s="44" t="s">
        <v>136</v>
      </c>
      <c r="PUM3" s="42"/>
      <c r="PUN3" s="42"/>
      <c r="PUO3" s="42"/>
      <c r="PUP3" s="42"/>
      <c r="PUQ3" s="42"/>
      <c r="PUR3" s="42"/>
      <c r="PUS3" s="42"/>
      <c r="PUT3" s="42"/>
      <c r="PUU3" s="42"/>
      <c r="PUV3" s="42"/>
      <c r="PUW3" s="42"/>
      <c r="PUX3" s="42"/>
      <c r="PUY3" s="42"/>
      <c r="PUZ3" s="42"/>
      <c r="PVA3" s="77"/>
      <c r="PVB3" s="44" t="s">
        <v>136</v>
      </c>
      <c r="PVC3" s="42"/>
      <c r="PVD3" s="42"/>
      <c r="PVE3" s="42"/>
      <c r="PVF3" s="42"/>
      <c r="PVG3" s="42"/>
      <c r="PVH3" s="42"/>
      <c r="PVI3" s="42"/>
      <c r="PVJ3" s="42"/>
      <c r="PVK3" s="42"/>
      <c r="PVL3" s="42"/>
      <c r="PVM3" s="42"/>
      <c r="PVN3" s="42"/>
      <c r="PVO3" s="42"/>
      <c r="PVP3" s="42"/>
      <c r="PVQ3" s="77"/>
      <c r="PVR3" s="44" t="s">
        <v>136</v>
      </c>
      <c r="PVS3" s="42"/>
      <c r="PVT3" s="42"/>
      <c r="PVU3" s="42"/>
      <c r="PVV3" s="42"/>
      <c r="PVW3" s="42"/>
      <c r="PVX3" s="42"/>
      <c r="PVY3" s="42"/>
      <c r="PVZ3" s="42"/>
      <c r="PWA3" s="42"/>
      <c r="PWB3" s="42"/>
      <c r="PWC3" s="42"/>
      <c r="PWD3" s="42"/>
      <c r="PWE3" s="42"/>
      <c r="PWF3" s="42"/>
      <c r="PWG3" s="77"/>
      <c r="PWH3" s="44" t="s">
        <v>136</v>
      </c>
      <c r="PWI3" s="42"/>
      <c r="PWJ3" s="42"/>
      <c r="PWK3" s="42"/>
      <c r="PWL3" s="42"/>
      <c r="PWM3" s="42"/>
      <c r="PWN3" s="42"/>
      <c r="PWO3" s="42"/>
      <c r="PWP3" s="42"/>
      <c r="PWQ3" s="42"/>
      <c r="PWR3" s="42"/>
      <c r="PWS3" s="42"/>
      <c r="PWT3" s="42"/>
      <c r="PWU3" s="42"/>
      <c r="PWV3" s="42"/>
      <c r="PWW3" s="77"/>
      <c r="PWX3" s="44" t="s">
        <v>136</v>
      </c>
      <c r="PWY3" s="42"/>
      <c r="PWZ3" s="42"/>
      <c r="PXA3" s="42"/>
      <c r="PXB3" s="42"/>
      <c r="PXC3" s="42"/>
      <c r="PXD3" s="42"/>
      <c r="PXE3" s="42"/>
      <c r="PXF3" s="42"/>
      <c r="PXG3" s="42"/>
      <c r="PXH3" s="42"/>
      <c r="PXI3" s="42"/>
      <c r="PXJ3" s="42"/>
      <c r="PXK3" s="42"/>
      <c r="PXL3" s="42"/>
      <c r="PXM3" s="77"/>
      <c r="PXN3" s="44" t="s">
        <v>136</v>
      </c>
      <c r="PXO3" s="42"/>
      <c r="PXP3" s="42"/>
      <c r="PXQ3" s="42"/>
      <c r="PXR3" s="42"/>
      <c r="PXS3" s="42"/>
      <c r="PXT3" s="42"/>
      <c r="PXU3" s="42"/>
      <c r="PXV3" s="42"/>
      <c r="PXW3" s="42"/>
      <c r="PXX3" s="42"/>
      <c r="PXY3" s="42"/>
      <c r="PXZ3" s="42"/>
      <c r="PYA3" s="42"/>
      <c r="PYB3" s="42"/>
      <c r="PYC3" s="77"/>
      <c r="PYD3" s="44" t="s">
        <v>136</v>
      </c>
      <c r="PYE3" s="42"/>
      <c r="PYF3" s="42"/>
      <c r="PYG3" s="42"/>
      <c r="PYH3" s="42"/>
      <c r="PYI3" s="42"/>
      <c r="PYJ3" s="42"/>
      <c r="PYK3" s="42"/>
      <c r="PYL3" s="42"/>
      <c r="PYM3" s="42"/>
      <c r="PYN3" s="42"/>
      <c r="PYO3" s="42"/>
      <c r="PYP3" s="42"/>
      <c r="PYQ3" s="42"/>
      <c r="PYR3" s="42"/>
      <c r="PYS3" s="77"/>
      <c r="PYT3" s="44" t="s">
        <v>136</v>
      </c>
      <c r="PYU3" s="42"/>
      <c r="PYV3" s="42"/>
      <c r="PYW3" s="42"/>
      <c r="PYX3" s="42"/>
      <c r="PYY3" s="42"/>
      <c r="PYZ3" s="42"/>
      <c r="PZA3" s="42"/>
      <c r="PZB3" s="42"/>
      <c r="PZC3" s="42"/>
      <c r="PZD3" s="42"/>
      <c r="PZE3" s="42"/>
      <c r="PZF3" s="42"/>
      <c r="PZG3" s="42"/>
      <c r="PZH3" s="42"/>
      <c r="PZI3" s="77"/>
      <c r="PZJ3" s="44" t="s">
        <v>136</v>
      </c>
      <c r="PZK3" s="42"/>
      <c r="PZL3" s="42"/>
      <c r="PZM3" s="42"/>
      <c r="PZN3" s="42"/>
      <c r="PZO3" s="42"/>
      <c r="PZP3" s="42"/>
      <c r="PZQ3" s="42"/>
      <c r="PZR3" s="42"/>
      <c r="PZS3" s="42"/>
      <c r="PZT3" s="42"/>
      <c r="PZU3" s="42"/>
      <c r="PZV3" s="42"/>
      <c r="PZW3" s="42"/>
      <c r="PZX3" s="42"/>
      <c r="PZY3" s="77"/>
      <c r="PZZ3" s="44" t="s">
        <v>136</v>
      </c>
      <c r="QAA3" s="42"/>
      <c r="QAB3" s="42"/>
      <c r="QAC3" s="42"/>
      <c r="QAD3" s="42"/>
      <c r="QAE3" s="42"/>
      <c r="QAF3" s="42"/>
      <c r="QAG3" s="42"/>
      <c r="QAH3" s="42"/>
      <c r="QAI3" s="42"/>
      <c r="QAJ3" s="42"/>
      <c r="QAK3" s="42"/>
      <c r="QAL3" s="42"/>
      <c r="QAM3" s="42"/>
      <c r="QAN3" s="42"/>
      <c r="QAO3" s="77"/>
      <c r="QAP3" s="44" t="s">
        <v>136</v>
      </c>
      <c r="QAQ3" s="42"/>
      <c r="QAR3" s="42"/>
      <c r="QAS3" s="42"/>
      <c r="QAT3" s="42"/>
      <c r="QAU3" s="42"/>
      <c r="QAV3" s="42"/>
      <c r="QAW3" s="42"/>
      <c r="QAX3" s="42"/>
      <c r="QAY3" s="42"/>
      <c r="QAZ3" s="42"/>
      <c r="QBA3" s="42"/>
      <c r="QBB3" s="42"/>
      <c r="QBC3" s="42"/>
      <c r="QBD3" s="42"/>
      <c r="QBE3" s="77"/>
      <c r="QBF3" s="44" t="s">
        <v>136</v>
      </c>
      <c r="QBG3" s="42"/>
      <c r="QBH3" s="42"/>
      <c r="QBI3" s="42"/>
      <c r="QBJ3" s="42"/>
      <c r="QBK3" s="42"/>
      <c r="QBL3" s="42"/>
      <c r="QBM3" s="42"/>
      <c r="QBN3" s="42"/>
      <c r="QBO3" s="42"/>
      <c r="QBP3" s="42"/>
      <c r="QBQ3" s="42"/>
      <c r="QBR3" s="42"/>
      <c r="QBS3" s="42"/>
      <c r="QBT3" s="42"/>
      <c r="QBU3" s="77"/>
      <c r="QBV3" s="44" t="s">
        <v>136</v>
      </c>
      <c r="QBW3" s="42"/>
      <c r="QBX3" s="42"/>
      <c r="QBY3" s="42"/>
      <c r="QBZ3" s="42"/>
      <c r="QCA3" s="42"/>
      <c r="QCB3" s="42"/>
      <c r="QCC3" s="42"/>
      <c r="QCD3" s="42"/>
      <c r="QCE3" s="42"/>
      <c r="QCF3" s="42"/>
      <c r="QCG3" s="42"/>
      <c r="QCH3" s="42"/>
      <c r="QCI3" s="42"/>
      <c r="QCJ3" s="42"/>
      <c r="QCK3" s="77"/>
      <c r="QCL3" s="44" t="s">
        <v>136</v>
      </c>
      <c r="QCM3" s="42"/>
      <c r="QCN3" s="42"/>
      <c r="QCO3" s="42"/>
      <c r="QCP3" s="42"/>
      <c r="QCQ3" s="42"/>
      <c r="QCR3" s="42"/>
      <c r="QCS3" s="42"/>
      <c r="QCT3" s="42"/>
      <c r="QCU3" s="42"/>
      <c r="QCV3" s="42"/>
      <c r="QCW3" s="42"/>
      <c r="QCX3" s="42"/>
      <c r="QCY3" s="42"/>
      <c r="QCZ3" s="42"/>
      <c r="QDA3" s="77"/>
      <c r="QDB3" s="44" t="s">
        <v>136</v>
      </c>
      <c r="QDC3" s="42"/>
      <c r="QDD3" s="42"/>
      <c r="QDE3" s="42"/>
      <c r="QDF3" s="42"/>
      <c r="QDG3" s="42"/>
      <c r="QDH3" s="42"/>
      <c r="QDI3" s="42"/>
      <c r="QDJ3" s="42"/>
      <c r="QDK3" s="42"/>
      <c r="QDL3" s="42"/>
      <c r="QDM3" s="42"/>
      <c r="QDN3" s="42"/>
      <c r="QDO3" s="42"/>
      <c r="QDP3" s="42"/>
      <c r="QDQ3" s="77"/>
      <c r="QDR3" s="44" t="s">
        <v>136</v>
      </c>
      <c r="QDS3" s="42"/>
      <c r="QDT3" s="42"/>
      <c r="QDU3" s="42"/>
      <c r="QDV3" s="42"/>
      <c r="QDW3" s="42"/>
      <c r="QDX3" s="42"/>
      <c r="QDY3" s="42"/>
      <c r="QDZ3" s="42"/>
      <c r="QEA3" s="42"/>
      <c r="QEB3" s="42"/>
      <c r="QEC3" s="42"/>
      <c r="QED3" s="42"/>
      <c r="QEE3" s="42"/>
      <c r="QEF3" s="42"/>
      <c r="QEG3" s="77"/>
      <c r="QEH3" s="44" t="s">
        <v>136</v>
      </c>
      <c r="QEI3" s="42"/>
      <c r="QEJ3" s="42"/>
      <c r="QEK3" s="42"/>
      <c r="QEL3" s="42"/>
      <c r="QEM3" s="42"/>
      <c r="QEN3" s="42"/>
      <c r="QEO3" s="42"/>
      <c r="QEP3" s="42"/>
      <c r="QEQ3" s="42"/>
      <c r="QER3" s="42"/>
      <c r="QES3" s="42"/>
      <c r="QET3" s="42"/>
      <c r="QEU3" s="42"/>
      <c r="QEV3" s="42"/>
      <c r="QEW3" s="77"/>
      <c r="QEX3" s="44" t="s">
        <v>136</v>
      </c>
      <c r="QEY3" s="42"/>
      <c r="QEZ3" s="42"/>
      <c r="QFA3" s="42"/>
      <c r="QFB3" s="42"/>
      <c r="QFC3" s="42"/>
      <c r="QFD3" s="42"/>
      <c r="QFE3" s="42"/>
      <c r="QFF3" s="42"/>
      <c r="QFG3" s="42"/>
      <c r="QFH3" s="42"/>
      <c r="QFI3" s="42"/>
      <c r="QFJ3" s="42"/>
      <c r="QFK3" s="42"/>
      <c r="QFL3" s="42"/>
      <c r="QFM3" s="77"/>
      <c r="QFN3" s="44" t="s">
        <v>136</v>
      </c>
      <c r="QFO3" s="42"/>
      <c r="QFP3" s="42"/>
      <c r="QFQ3" s="42"/>
      <c r="QFR3" s="42"/>
      <c r="QFS3" s="42"/>
      <c r="QFT3" s="42"/>
      <c r="QFU3" s="42"/>
      <c r="QFV3" s="42"/>
      <c r="QFW3" s="42"/>
      <c r="QFX3" s="42"/>
      <c r="QFY3" s="42"/>
      <c r="QFZ3" s="42"/>
      <c r="QGA3" s="42"/>
      <c r="QGB3" s="42"/>
      <c r="QGC3" s="77"/>
      <c r="QGD3" s="44" t="s">
        <v>136</v>
      </c>
      <c r="QGE3" s="42"/>
      <c r="QGF3" s="42"/>
      <c r="QGG3" s="42"/>
      <c r="QGH3" s="42"/>
      <c r="QGI3" s="42"/>
      <c r="QGJ3" s="42"/>
      <c r="QGK3" s="42"/>
      <c r="QGL3" s="42"/>
      <c r="QGM3" s="42"/>
      <c r="QGN3" s="42"/>
      <c r="QGO3" s="42"/>
      <c r="QGP3" s="42"/>
      <c r="QGQ3" s="42"/>
      <c r="QGR3" s="42"/>
      <c r="QGS3" s="77"/>
      <c r="QGT3" s="44" t="s">
        <v>136</v>
      </c>
      <c r="QGU3" s="42"/>
      <c r="QGV3" s="42"/>
      <c r="QGW3" s="42"/>
      <c r="QGX3" s="42"/>
      <c r="QGY3" s="42"/>
      <c r="QGZ3" s="42"/>
      <c r="QHA3" s="42"/>
      <c r="QHB3" s="42"/>
      <c r="QHC3" s="42"/>
      <c r="QHD3" s="42"/>
      <c r="QHE3" s="42"/>
      <c r="QHF3" s="42"/>
      <c r="QHG3" s="42"/>
      <c r="QHH3" s="42"/>
      <c r="QHI3" s="77"/>
      <c r="QHJ3" s="44" t="s">
        <v>136</v>
      </c>
      <c r="QHK3" s="42"/>
      <c r="QHL3" s="42"/>
      <c r="QHM3" s="42"/>
      <c r="QHN3" s="42"/>
      <c r="QHO3" s="42"/>
      <c r="QHP3" s="42"/>
      <c r="QHQ3" s="42"/>
      <c r="QHR3" s="42"/>
      <c r="QHS3" s="42"/>
      <c r="QHT3" s="42"/>
      <c r="QHU3" s="42"/>
      <c r="QHV3" s="42"/>
      <c r="QHW3" s="42"/>
      <c r="QHX3" s="42"/>
      <c r="QHY3" s="77"/>
      <c r="QHZ3" s="44" t="s">
        <v>136</v>
      </c>
      <c r="QIA3" s="42"/>
      <c r="QIB3" s="42"/>
      <c r="QIC3" s="42"/>
      <c r="QID3" s="42"/>
      <c r="QIE3" s="42"/>
      <c r="QIF3" s="42"/>
      <c r="QIG3" s="42"/>
      <c r="QIH3" s="42"/>
      <c r="QII3" s="42"/>
      <c r="QIJ3" s="42"/>
      <c r="QIK3" s="42"/>
      <c r="QIL3" s="42"/>
      <c r="QIM3" s="42"/>
      <c r="QIN3" s="42"/>
      <c r="QIO3" s="77"/>
      <c r="QIP3" s="44" t="s">
        <v>136</v>
      </c>
      <c r="QIQ3" s="42"/>
      <c r="QIR3" s="42"/>
      <c r="QIS3" s="42"/>
      <c r="QIT3" s="42"/>
      <c r="QIU3" s="42"/>
      <c r="QIV3" s="42"/>
      <c r="QIW3" s="42"/>
      <c r="QIX3" s="42"/>
      <c r="QIY3" s="42"/>
      <c r="QIZ3" s="42"/>
      <c r="QJA3" s="42"/>
      <c r="QJB3" s="42"/>
      <c r="QJC3" s="42"/>
      <c r="QJD3" s="42"/>
      <c r="QJE3" s="77"/>
      <c r="QJF3" s="44" t="s">
        <v>136</v>
      </c>
      <c r="QJG3" s="42"/>
      <c r="QJH3" s="42"/>
      <c r="QJI3" s="42"/>
      <c r="QJJ3" s="42"/>
      <c r="QJK3" s="42"/>
      <c r="QJL3" s="42"/>
      <c r="QJM3" s="42"/>
      <c r="QJN3" s="42"/>
      <c r="QJO3" s="42"/>
      <c r="QJP3" s="42"/>
      <c r="QJQ3" s="42"/>
      <c r="QJR3" s="42"/>
      <c r="QJS3" s="42"/>
      <c r="QJT3" s="42"/>
      <c r="QJU3" s="77"/>
      <c r="QJV3" s="44" t="s">
        <v>136</v>
      </c>
      <c r="QJW3" s="42"/>
      <c r="QJX3" s="42"/>
      <c r="QJY3" s="42"/>
      <c r="QJZ3" s="42"/>
      <c r="QKA3" s="42"/>
      <c r="QKB3" s="42"/>
      <c r="QKC3" s="42"/>
      <c r="QKD3" s="42"/>
      <c r="QKE3" s="42"/>
      <c r="QKF3" s="42"/>
      <c r="QKG3" s="42"/>
      <c r="QKH3" s="42"/>
      <c r="QKI3" s="42"/>
      <c r="QKJ3" s="42"/>
      <c r="QKK3" s="77"/>
      <c r="QKL3" s="44" t="s">
        <v>136</v>
      </c>
      <c r="QKM3" s="42"/>
      <c r="QKN3" s="42"/>
      <c r="QKO3" s="42"/>
      <c r="QKP3" s="42"/>
      <c r="QKQ3" s="42"/>
      <c r="QKR3" s="42"/>
      <c r="QKS3" s="42"/>
      <c r="QKT3" s="42"/>
      <c r="QKU3" s="42"/>
      <c r="QKV3" s="42"/>
      <c r="QKW3" s="42"/>
      <c r="QKX3" s="42"/>
      <c r="QKY3" s="42"/>
      <c r="QKZ3" s="42"/>
      <c r="QLA3" s="77"/>
      <c r="QLB3" s="44" t="s">
        <v>136</v>
      </c>
      <c r="QLC3" s="42"/>
      <c r="QLD3" s="42"/>
      <c r="QLE3" s="42"/>
      <c r="QLF3" s="42"/>
      <c r="QLG3" s="42"/>
      <c r="QLH3" s="42"/>
      <c r="QLI3" s="42"/>
      <c r="QLJ3" s="42"/>
      <c r="QLK3" s="42"/>
      <c r="QLL3" s="42"/>
      <c r="QLM3" s="42"/>
      <c r="QLN3" s="42"/>
      <c r="QLO3" s="42"/>
      <c r="QLP3" s="42"/>
      <c r="QLQ3" s="77"/>
      <c r="QLR3" s="44" t="s">
        <v>136</v>
      </c>
      <c r="QLS3" s="42"/>
      <c r="QLT3" s="42"/>
      <c r="QLU3" s="42"/>
      <c r="QLV3" s="42"/>
      <c r="QLW3" s="42"/>
      <c r="QLX3" s="42"/>
      <c r="QLY3" s="42"/>
      <c r="QLZ3" s="42"/>
      <c r="QMA3" s="42"/>
      <c r="QMB3" s="42"/>
      <c r="QMC3" s="42"/>
      <c r="QMD3" s="42"/>
      <c r="QME3" s="42"/>
      <c r="QMF3" s="42"/>
      <c r="QMG3" s="77"/>
      <c r="QMH3" s="44" t="s">
        <v>136</v>
      </c>
      <c r="QMI3" s="42"/>
      <c r="QMJ3" s="42"/>
      <c r="QMK3" s="42"/>
      <c r="QML3" s="42"/>
      <c r="QMM3" s="42"/>
      <c r="QMN3" s="42"/>
      <c r="QMO3" s="42"/>
      <c r="QMP3" s="42"/>
      <c r="QMQ3" s="42"/>
      <c r="QMR3" s="42"/>
      <c r="QMS3" s="42"/>
      <c r="QMT3" s="42"/>
      <c r="QMU3" s="42"/>
      <c r="QMV3" s="42"/>
      <c r="QMW3" s="77"/>
      <c r="QMX3" s="44" t="s">
        <v>136</v>
      </c>
      <c r="QMY3" s="42"/>
      <c r="QMZ3" s="42"/>
      <c r="QNA3" s="42"/>
      <c r="QNB3" s="42"/>
      <c r="QNC3" s="42"/>
      <c r="QND3" s="42"/>
      <c r="QNE3" s="42"/>
      <c r="QNF3" s="42"/>
      <c r="QNG3" s="42"/>
      <c r="QNH3" s="42"/>
      <c r="QNI3" s="42"/>
      <c r="QNJ3" s="42"/>
      <c r="QNK3" s="42"/>
      <c r="QNL3" s="42"/>
      <c r="QNM3" s="77"/>
      <c r="QNN3" s="44" t="s">
        <v>136</v>
      </c>
      <c r="QNO3" s="42"/>
      <c r="QNP3" s="42"/>
      <c r="QNQ3" s="42"/>
      <c r="QNR3" s="42"/>
      <c r="QNS3" s="42"/>
      <c r="QNT3" s="42"/>
      <c r="QNU3" s="42"/>
      <c r="QNV3" s="42"/>
      <c r="QNW3" s="42"/>
      <c r="QNX3" s="42"/>
      <c r="QNY3" s="42"/>
      <c r="QNZ3" s="42"/>
      <c r="QOA3" s="42"/>
      <c r="QOB3" s="42"/>
      <c r="QOC3" s="77"/>
      <c r="QOD3" s="44" t="s">
        <v>136</v>
      </c>
      <c r="QOE3" s="42"/>
      <c r="QOF3" s="42"/>
      <c r="QOG3" s="42"/>
      <c r="QOH3" s="42"/>
      <c r="QOI3" s="42"/>
      <c r="QOJ3" s="42"/>
      <c r="QOK3" s="42"/>
      <c r="QOL3" s="42"/>
      <c r="QOM3" s="42"/>
      <c r="QON3" s="42"/>
      <c r="QOO3" s="42"/>
      <c r="QOP3" s="42"/>
      <c r="QOQ3" s="42"/>
      <c r="QOR3" s="42"/>
      <c r="QOS3" s="77"/>
      <c r="QOT3" s="44" t="s">
        <v>136</v>
      </c>
      <c r="QOU3" s="42"/>
      <c r="QOV3" s="42"/>
      <c r="QOW3" s="42"/>
      <c r="QOX3" s="42"/>
      <c r="QOY3" s="42"/>
      <c r="QOZ3" s="42"/>
      <c r="QPA3" s="42"/>
      <c r="QPB3" s="42"/>
      <c r="QPC3" s="42"/>
      <c r="QPD3" s="42"/>
      <c r="QPE3" s="42"/>
      <c r="QPF3" s="42"/>
      <c r="QPG3" s="42"/>
      <c r="QPH3" s="42"/>
      <c r="QPI3" s="77"/>
      <c r="QPJ3" s="44" t="s">
        <v>136</v>
      </c>
      <c r="QPK3" s="42"/>
      <c r="QPL3" s="42"/>
      <c r="QPM3" s="42"/>
      <c r="QPN3" s="42"/>
      <c r="QPO3" s="42"/>
      <c r="QPP3" s="42"/>
      <c r="QPQ3" s="42"/>
      <c r="QPR3" s="42"/>
      <c r="QPS3" s="42"/>
      <c r="QPT3" s="42"/>
      <c r="QPU3" s="42"/>
      <c r="QPV3" s="42"/>
      <c r="QPW3" s="42"/>
      <c r="QPX3" s="42"/>
      <c r="QPY3" s="77"/>
      <c r="QPZ3" s="44" t="s">
        <v>136</v>
      </c>
      <c r="QQA3" s="42"/>
      <c r="QQB3" s="42"/>
      <c r="QQC3" s="42"/>
      <c r="QQD3" s="42"/>
      <c r="QQE3" s="42"/>
      <c r="QQF3" s="42"/>
      <c r="QQG3" s="42"/>
      <c r="QQH3" s="42"/>
      <c r="QQI3" s="42"/>
      <c r="QQJ3" s="42"/>
      <c r="QQK3" s="42"/>
      <c r="QQL3" s="42"/>
      <c r="QQM3" s="42"/>
      <c r="QQN3" s="42"/>
      <c r="QQO3" s="77"/>
      <c r="QQP3" s="44" t="s">
        <v>136</v>
      </c>
      <c r="QQQ3" s="42"/>
      <c r="QQR3" s="42"/>
      <c r="QQS3" s="42"/>
      <c r="QQT3" s="42"/>
      <c r="QQU3" s="42"/>
      <c r="QQV3" s="42"/>
      <c r="QQW3" s="42"/>
      <c r="QQX3" s="42"/>
      <c r="QQY3" s="42"/>
      <c r="QQZ3" s="42"/>
      <c r="QRA3" s="42"/>
      <c r="QRB3" s="42"/>
      <c r="QRC3" s="42"/>
      <c r="QRD3" s="42"/>
      <c r="QRE3" s="77"/>
      <c r="QRF3" s="44" t="s">
        <v>136</v>
      </c>
      <c r="QRG3" s="42"/>
      <c r="QRH3" s="42"/>
      <c r="QRI3" s="42"/>
      <c r="QRJ3" s="42"/>
      <c r="QRK3" s="42"/>
      <c r="QRL3" s="42"/>
      <c r="QRM3" s="42"/>
      <c r="QRN3" s="42"/>
      <c r="QRO3" s="42"/>
      <c r="QRP3" s="42"/>
      <c r="QRQ3" s="42"/>
      <c r="QRR3" s="42"/>
      <c r="QRS3" s="42"/>
      <c r="QRT3" s="42"/>
      <c r="QRU3" s="77"/>
      <c r="QRV3" s="44" t="s">
        <v>136</v>
      </c>
      <c r="QRW3" s="42"/>
      <c r="QRX3" s="42"/>
      <c r="QRY3" s="42"/>
      <c r="QRZ3" s="42"/>
      <c r="QSA3" s="42"/>
      <c r="QSB3" s="42"/>
      <c r="QSC3" s="42"/>
      <c r="QSD3" s="42"/>
      <c r="QSE3" s="42"/>
      <c r="QSF3" s="42"/>
      <c r="QSG3" s="42"/>
      <c r="QSH3" s="42"/>
      <c r="QSI3" s="42"/>
      <c r="QSJ3" s="42"/>
      <c r="QSK3" s="77"/>
      <c r="QSL3" s="44" t="s">
        <v>136</v>
      </c>
      <c r="QSM3" s="42"/>
      <c r="QSN3" s="42"/>
      <c r="QSO3" s="42"/>
      <c r="QSP3" s="42"/>
      <c r="QSQ3" s="42"/>
      <c r="QSR3" s="42"/>
      <c r="QSS3" s="42"/>
      <c r="QST3" s="42"/>
      <c r="QSU3" s="42"/>
      <c r="QSV3" s="42"/>
      <c r="QSW3" s="42"/>
      <c r="QSX3" s="42"/>
      <c r="QSY3" s="42"/>
      <c r="QSZ3" s="42"/>
      <c r="QTA3" s="77"/>
      <c r="QTB3" s="44" t="s">
        <v>136</v>
      </c>
      <c r="QTC3" s="42"/>
      <c r="QTD3" s="42"/>
      <c r="QTE3" s="42"/>
      <c r="QTF3" s="42"/>
      <c r="QTG3" s="42"/>
      <c r="QTH3" s="42"/>
      <c r="QTI3" s="42"/>
      <c r="QTJ3" s="42"/>
      <c r="QTK3" s="42"/>
      <c r="QTL3" s="42"/>
      <c r="QTM3" s="42"/>
      <c r="QTN3" s="42"/>
      <c r="QTO3" s="42"/>
      <c r="QTP3" s="42"/>
      <c r="QTQ3" s="77"/>
      <c r="QTR3" s="44" t="s">
        <v>136</v>
      </c>
      <c r="QTS3" s="42"/>
      <c r="QTT3" s="42"/>
      <c r="QTU3" s="42"/>
      <c r="QTV3" s="42"/>
      <c r="QTW3" s="42"/>
      <c r="QTX3" s="42"/>
      <c r="QTY3" s="42"/>
      <c r="QTZ3" s="42"/>
      <c r="QUA3" s="42"/>
      <c r="QUB3" s="42"/>
      <c r="QUC3" s="42"/>
      <c r="QUD3" s="42"/>
      <c r="QUE3" s="42"/>
      <c r="QUF3" s="42"/>
      <c r="QUG3" s="77"/>
      <c r="QUH3" s="44" t="s">
        <v>136</v>
      </c>
      <c r="QUI3" s="42"/>
      <c r="QUJ3" s="42"/>
      <c r="QUK3" s="42"/>
      <c r="QUL3" s="42"/>
      <c r="QUM3" s="42"/>
      <c r="QUN3" s="42"/>
      <c r="QUO3" s="42"/>
      <c r="QUP3" s="42"/>
      <c r="QUQ3" s="42"/>
      <c r="QUR3" s="42"/>
      <c r="QUS3" s="42"/>
      <c r="QUT3" s="42"/>
      <c r="QUU3" s="42"/>
      <c r="QUV3" s="42"/>
      <c r="QUW3" s="77"/>
      <c r="QUX3" s="44" t="s">
        <v>136</v>
      </c>
      <c r="QUY3" s="42"/>
      <c r="QUZ3" s="42"/>
      <c r="QVA3" s="42"/>
      <c r="QVB3" s="42"/>
      <c r="QVC3" s="42"/>
      <c r="QVD3" s="42"/>
      <c r="QVE3" s="42"/>
      <c r="QVF3" s="42"/>
      <c r="QVG3" s="42"/>
      <c r="QVH3" s="42"/>
      <c r="QVI3" s="42"/>
      <c r="QVJ3" s="42"/>
      <c r="QVK3" s="42"/>
      <c r="QVL3" s="42"/>
      <c r="QVM3" s="77"/>
      <c r="QVN3" s="44" t="s">
        <v>136</v>
      </c>
      <c r="QVO3" s="42"/>
      <c r="QVP3" s="42"/>
      <c r="QVQ3" s="42"/>
      <c r="QVR3" s="42"/>
      <c r="QVS3" s="42"/>
      <c r="QVT3" s="42"/>
      <c r="QVU3" s="42"/>
      <c r="QVV3" s="42"/>
      <c r="QVW3" s="42"/>
      <c r="QVX3" s="42"/>
      <c r="QVY3" s="42"/>
      <c r="QVZ3" s="42"/>
      <c r="QWA3" s="42"/>
      <c r="QWB3" s="42"/>
      <c r="QWC3" s="77"/>
      <c r="QWD3" s="44" t="s">
        <v>136</v>
      </c>
      <c r="QWE3" s="42"/>
      <c r="QWF3" s="42"/>
      <c r="QWG3" s="42"/>
      <c r="QWH3" s="42"/>
      <c r="QWI3" s="42"/>
      <c r="QWJ3" s="42"/>
      <c r="QWK3" s="42"/>
      <c r="QWL3" s="42"/>
      <c r="QWM3" s="42"/>
      <c r="QWN3" s="42"/>
      <c r="QWO3" s="42"/>
      <c r="QWP3" s="42"/>
      <c r="QWQ3" s="42"/>
      <c r="QWR3" s="42"/>
      <c r="QWS3" s="77"/>
      <c r="QWT3" s="44" t="s">
        <v>136</v>
      </c>
      <c r="QWU3" s="42"/>
      <c r="QWV3" s="42"/>
      <c r="QWW3" s="42"/>
      <c r="QWX3" s="42"/>
      <c r="QWY3" s="42"/>
      <c r="QWZ3" s="42"/>
      <c r="QXA3" s="42"/>
      <c r="QXB3" s="42"/>
      <c r="QXC3" s="42"/>
      <c r="QXD3" s="42"/>
      <c r="QXE3" s="42"/>
      <c r="QXF3" s="42"/>
      <c r="QXG3" s="42"/>
      <c r="QXH3" s="42"/>
      <c r="QXI3" s="77"/>
      <c r="QXJ3" s="44" t="s">
        <v>136</v>
      </c>
      <c r="QXK3" s="42"/>
      <c r="QXL3" s="42"/>
      <c r="QXM3" s="42"/>
      <c r="QXN3" s="42"/>
      <c r="QXO3" s="42"/>
      <c r="QXP3" s="42"/>
      <c r="QXQ3" s="42"/>
      <c r="QXR3" s="42"/>
      <c r="QXS3" s="42"/>
      <c r="QXT3" s="42"/>
      <c r="QXU3" s="42"/>
      <c r="QXV3" s="42"/>
      <c r="QXW3" s="42"/>
      <c r="QXX3" s="42"/>
      <c r="QXY3" s="77"/>
      <c r="QXZ3" s="44" t="s">
        <v>136</v>
      </c>
      <c r="QYA3" s="42"/>
      <c r="QYB3" s="42"/>
      <c r="QYC3" s="42"/>
      <c r="QYD3" s="42"/>
      <c r="QYE3" s="42"/>
      <c r="QYF3" s="42"/>
      <c r="QYG3" s="42"/>
      <c r="QYH3" s="42"/>
      <c r="QYI3" s="42"/>
      <c r="QYJ3" s="42"/>
      <c r="QYK3" s="42"/>
      <c r="QYL3" s="42"/>
      <c r="QYM3" s="42"/>
      <c r="QYN3" s="42"/>
      <c r="QYO3" s="77"/>
      <c r="QYP3" s="44" t="s">
        <v>136</v>
      </c>
      <c r="QYQ3" s="42"/>
      <c r="QYR3" s="42"/>
      <c r="QYS3" s="42"/>
      <c r="QYT3" s="42"/>
      <c r="QYU3" s="42"/>
      <c r="QYV3" s="42"/>
      <c r="QYW3" s="42"/>
      <c r="QYX3" s="42"/>
      <c r="QYY3" s="42"/>
      <c r="QYZ3" s="42"/>
      <c r="QZA3" s="42"/>
      <c r="QZB3" s="42"/>
      <c r="QZC3" s="42"/>
      <c r="QZD3" s="42"/>
      <c r="QZE3" s="77"/>
      <c r="QZF3" s="44" t="s">
        <v>136</v>
      </c>
      <c r="QZG3" s="42"/>
      <c r="QZH3" s="42"/>
      <c r="QZI3" s="42"/>
      <c r="QZJ3" s="42"/>
      <c r="QZK3" s="42"/>
      <c r="QZL3" s="42"/>
      <c r="QZM3" s="42"/>
      <c r="QZN3" s="42"/>
      <c r="QZO3" s="42"/>
      <c r="QZP3" s="42"/>
      <c r="QZQ3" s="42"/>
      <c r="QZR3" s="42"/>
      <c r="QZS3" s="42"/>
      <c r="QZT3" s="42"/>
      <c r="QZU3" s="77"/>
      <c r="QZV3" s="44" t="s">
        <v>136</v>
      </c>
      <c r="QZW3" s="42"/>
      <c r="QZX3" s="42"/>
      <c r="QZY3" s="42"/>
      <c r="QZZ3" s="42"/>
      <c r="RAA3" s="42"/>
      <c r="RAB3" s="42"/>
      <c r="RAC3" s="42"/>
      <c r="RAD3" s="42"/>
      <c r="RAE3" s="42"/>
      <c r="RAF3" s="42"/>
      <c r="RAG3" s="42"/>
      <c r="RAH3" s="42"/>
      <c r="RAI3" s="42"/>
      <c r="RAJ3" s="42"/>
      <c r="RAK3" s="77"/>
      <c r="RAL3" s="44" t="s">
        <v>136</v>
      </c>
      <c r="RAM3" s="42"/>
      <c r="RAN3" s="42"/>
      <c r="RAO3" s="42"/>
      <c r="RAP3" s="42"/>
      <c r="RAQ3" s="42"/>
      <c r="RAR3" s="42"/>
      <c r="RAS3" s="42"/>
      <c r="RAT3" s="42"/>
      <c r="RAU3" s="42"/>
      <c r="RAV3" s="42"/>
      <c r="RAW3" s="42"/>
      <c r="RAX3" s="42"/>
      <c r="RAY3" s="42"/>
      <c r="RAZ3" s="42"/>
      <c r="RBA3" s="77"/>
      <c r="RBB3" s="44" t="s">
        <v>136</v>
      </c>
      <c r="RBC3" s="42"/>
      <c r="RBD3" s="42"/>
      <c r="RBE3" s="42"/>
      <c r="RBF3" s="42"/>
      <c r="RBG3" s="42"/>
      <c r="RBH3" s="42"/>
      <c r="RBI3" s="42"/>
      <c r="RBJ3" s="42"/>
      <c r="RBK3" s="42"/>
      <c r="RBL3" s="42"/>
      <c r="RBM3" s="42"/>
      <c r="RBN3" s="42"/>
      <c r="RBO3" s="42"/>
      <c r="RBP3" s="42"/>
      <c r="RBQ3" s="77"/>
      <c r="RBR3" s="44" t="s">
        <v>136</v>
      </c>
      <c r="RBS3" s="42"/>
      <c r="RBT3" s="42"/>
      <c r="RBU3" s="42"/>
      <c r="RBV3" s="42"/>
      <c r="RBW3" s="42"/>
      <c r="RBX3" s="42"/>
      <c r="RBY3" s="42"/>
      <c r="RBZ3" s="42"/>
      <c r="RCA3" s="42"/>
      <c r="RCB3" s="42"/>
      <c r="RCC3" s="42"/>
      <c r="RCD3" s="42"/>
      <c r="RCE3" s="42"/>
      <c r="RCF3" s="42"/>
      <c r="RCG3" s="77"/>
      <c r="RCH3" s="44" t="s">
        <v>136</v>
      </c>
      <c r="RCI3" s="42"/>
      <c r="RCJ3" s="42"/>
      <c r="RCK3" s="42"/>
      <c r="RCL3" s="42"/>
      <c r="RCM3" s="42"/>
      <c r="RCN3" s="42"/>
      <c r="RCO3" s="42"/>
      <c r="RCP3" s="42"/>
      <c r="RCQ3" s="42"/>
      <c r="RCR3" s="42"/>
      <c r="RCS3" s="42"/>
      <c r="RCT3" s="42"/>
      <c r="RCU3" s="42"/>
      <c r="RCV3" s="42"/>
      <c r="RCW3" s="77"/>
      <c r="RCX3" s="44" t="s">
        <v>136</v>
      </c>
      <c r="RCY3" s="42"/>
      <c r="RCZ3" s="42"/>
      <c r="RDA3" s="42"/>
      <c r="RDB3" s="42"/>
      <c r="RDC3" s="42"/>
      <c r="RDD3" s="42"/>
      <c r="RDE3" s="42"/>
      <c r="RDF3" s="42"/>
      <c r="RDG3" s="42"/>
      <c r="RDH3" s="42"/>
      <c r="RDI3" s="42"/>
      <c r="RDJ3" s="42"/>
      <c r="RDK3" s="42"/>
      <c r="RDL3" s="42"/>
      <c r="RDM3" s="77"/>
      <c r="RDN3" s="44" t="s">
        <v>136</v>
      </c>
      <c r="RDO3" s="42"/>
      <c r="RDP3" s="42"/>
      <c r="RDQ3" s="42"/>
      <c r="RDR3" s="42"/>
      <c r="RDS3" s="42"/>
      <c r="RDT3" s="42"/>
      <c r="RDU3" s="42"/>
      <c r="RDV3" s="42"/>
      <c r="RDW3" s="42"/>
      <c r="RDX3" s="42"/>
      <c r="RDY3" s="42"/>
      <c r="RDZ3" s="42"/>
      <c r="REA3" s="42"/>
      <c r="REB3" s="42"/>
      <c r="REC3" s="77"/>
      <c r="RED3" s="44" t="s">
        <v>136</v>
      </c>
      <c r="REE3" s="42"/>
      <c r="REF3" s="42"/>
      <c r="REG3" s="42"/>
      <c r="REH3" s="42"/>
      <c r="REI3" s="42"/>
      <c r="REJ3" s="42"/>
      <c r="REK3" s="42"/>
      <c r="REL3" s="42"/>
      <c r="REM3" s="42"/>
      <c r="REN3" s="42"/>
      <c r="REO3" s="42"/>
      <c r="REP3" s="42"/>
      <c r="REQ3" s="42"/>
      <c r="RER3" s="42"/>
      <c r="RES3" s="77"/>
      <c r="RET3" s="44" t="s">
        <v>136</v>
      </c>
      <c r="REU3" s="42"/>
      <c r="REV3" s="42"/>
      <c r="REW3" s="42"/>
      <c r="REX3" s="42"/>
      <c r="REY3" s="42"/>
      <c r="REZ3" s="42"/>
      <c r="RFA3" s="42"/>
      <c r="RFB3" s="42"/>
      <c r="RFC3" s="42"/>
      <c r="RFD3" s="42"/>
      <c r="RFE3" s="42"/>
      <c r="RFF3" s="42"/>
      <c r="RFG3" s="42"/>
      <c r="RFH3" s="42"/>
      <c r="RFI3" s="77"/>
      <c r="RFJ3" s="44" t="s">
        <v>136</v>
      </c>
      <c r="RFK3" s="42"/>
      <c r="RFL3" s="42"/>
      <c r="RFM3" s="42"/>
      <c r="RFN3" s="42"/>
      <c r="RFO3" s="42"/>
      <c r="RFP3" s="42"/>
      <c r="RFQ3" s="42"/>
      <c r="RFR3" s="42"/>
      <c r="RFS3" s="42"/>
      <c r="RFT3" s="42"/>
      <c r="RFU3" s="42"/>
      <c r="RFV3" s="42"/>
      <c r="RFW3" s="42"/>
      <c r="RFX3" s="42"/>
      <c r="RFY3" s="77"/>
      <c r="RFZ3" s="44" t="s">
        <v>136</v>
      </c>
      <c r="RGA3" s="42"/>
      <c r="RGB3" s="42"/>
      <c r="RGC3" s="42"/>
      <c r="RGD3" s="42"/>
      <c r="RGE3" s="42"/>
      <c r="RGF3" s="42"/>
      <c r="RGG3" s="42"/>
      <c r="RGH3" s="42"/>
      <c r="RGI3" s="42"/>
      <c r="RGJ3" s="42"/>
      <c r="RGK3" s="42"/>
      <c r="RGL3" s="42"/>
      <c r="RGM3" s="42"/>
      <c r="RGN3" s="42"/>
      <c r="RGO3" s="77"/>
      <c r="RGP3" s="44" t="s">
        <v>136</v>
      </c>
      <c r="RGQ3" s="42"/>
      <c r="RGR3" s="42"/>
      <c r="RGS3" s="42"/>
      <c r="RGT3" s="42"/>
      <c r="RGU3" s="42"/>
      <c r="RGV3" s="42"/>
      <c r="RGW3" s="42"/>
      <c r="RGX3" s="42"/>
      <c r="RGY3" s="42"/>
      <c r="RGZ3" s="42"/>
      <c r="RHA3" s="42"/>
      <c r="RHB3" s="42"/>
      <c r="RHC3" s="42"/>
      <c r="RHD3" s="42"/>
      <c r="RHE3" s="77"/>
      <c r="RHF3" s="44" t="s">
        <v>136</v>
      </c>
      <c r="RHG3" s="42"/>
      <c r="RHH3" s="42"/>
      <c r="RHI3" s="42"/>
      <c r="RHJ3" s="42"/>
      <c r="RHK3" s="42"/>
      <c r="RHL3" s="42"/>
      <c r="RHM3" s="42"/>
      <c r="RHN3" s="42"/>
      <c r="RHO3" s="42"/>
      <c r="RHP3" s="42"/>
      <c r="RHQ3" s="42"/>
      <c r="RHR3" s="42"/>
      <c r="RHS3" s="42"/>
      <c r="RHT3" s="42"/>
      <c r="RHU3" s="77"/>
      <c r="RHV3" s="44" t="s">
        <v>136</v>
      </c>
      <c r="RHW3" s="42"/>
      <c r="RHX3" s="42"/>
      <c r="RHY3" s="42"/>
      <c r="RHZ3" s="42"/>
      <c r="RIA3" s="42"/>
      <c r="RIB3" s="42"/>
      <c r="RIC3" s="42"/>
      <c r="RID3" s="42"/>
      <c r="RIE3" s="42"/>
      <c r="RIF3" s="42"/>
      <c r="RIG3" s="42"/>
      <c r="RIH3" s="42"/>
      <c r="RII3" s="42"/>
      <c r="RIJ3" s="42"/>
      <c r="RIK3" s="77"/>
      <c r="RIL3" s="44" t="s">
        <v>136</v>
      </c>
      <c r="RIM3" s="42"/>
      <c r="RIN3" s="42"/>
      <c r="RIO3" s="42"/>
      <c r="RIP3" s="42"/>
      <c r="RIQ3" s="42"/>
      <c r="RIR3" s="42"/>
      <c r="RIS3" s="42"/>
      <c r="RIT3" s="42"/>
      <c r="RIU3" s="42"/>
      <c r="RIV3" s="42"/>
      <c r="RIW3" s="42"/>
      <c r="RIX3" s="42"/>
      <c r="RIY3" s="42"/>
      <c r="RIZ3" s="42"/>
      <c r="RJA3" s="77"/>
      <c r="RJB3" s="44" t="s">
        <v>136</v>
      </c>
      <c r="RJC3" s="42"/>
      <c r="RJD3" s="42"/>
      <c r="RJE3" s="42"/>
      <c r="RJF3" s="42"/>
      <c r="RJG3" s="42"/>
      <c r="RJH3" s="42"/>
      <c r="RJI3" s="42"/>
      <c r="RJJ3" s="42"/>
      <c r="RJK3" s="42"/>
      <c r="RJL3" s="42"/>
      <c r="RJM3" s="42"/>
      <c r="RJN3" s="42"/>
      <c r="RJO3" s="42"/>
      <c r="RJP3" s="42"/>
      <c r="RJQ3" s="77"/>
      <c r="RJR3" s="44" t="s">
        <v>136</v>
      </c>
      <c r="RJS3" s="42"/>
      <c r="RJT3" s="42"/>
      <c r="RJU3" s="42"/>
      <c r="RJV3" s="42"/>
      <c r="RJW3" s="42"/>
      <c r="RJX3" s="42"/>
      <c r="RJY3" s="42"/>
      <c r="RJZ3" s="42"/>
      <c r="RKA3" s="42"/>
      <c r="RKB3" s="42"/>
      <c r="RKC3" s="42"/>
      <c r="RKD3" s="42"/>
      <c r="RKE3" s="42"/>
      <c r="RKF3" s="42"/>
      <c r="RKG3" s="77"/>
      <c r="RKH3" s="44" t="s">
        <v>136</v>
      </c>
      <c r="RKI3" s="42"/>
      <c r="RKJ3" s="42"/>
      <c r="RKK3" s="42"/>
      <c r="RKL3" s="42"/>
      <c r="RKM3" s="42"/>
      <c r="RKN3" s="42"/>
      <c r="RKO3" s="42"/>
      <c r="RKP3" s="42"/>
      <c r="RKQ3" s="42"/>
      <c r="RKR3" s="42"/>
      <c r="RKS3" s="42"/>
      <c r="RKT3" s="42"/>
      <c r="RKU3" s="42"/>
      <c r="RKV3" s="42"/>
      <c r="RKW3" s="77"/>
      <c r="RKX3" s="44" t="s">
        <v>136</v>
      </c>
      <c r="RKY3" s="42"/>
      <c r="RKZ3" s="42"/>
      <c r="RLA3" s="42"/>
      <c r="RLB3" s="42"/>
      <c r="RLC3" s="42"/>
      <c r="RLD3" s="42"/>
      <c r="RLE3" s="42"/>
      <c r="RLF3" s="42"/>
      <c r="RLG3" s="42"/>
      <c r="RLH3" s="42"/>
      <c r="RLI3" s="42"/>
      <c r="RLJ3" s="42"/>
      <c r="RLK3" s="42"/>
      <c r="RLL3" s="42"/>
      <c r="RLM3" s="77"/>
      <c r="RLN3" s="44" t="s">
        <v>136</v>
      </c>
      <c r="RLO3" s="42"/>
      <c r="RLP3" s="42"/>
      <c r="RLQ3" s="42"/>
      <c r="RLR3" s="42"/>
      <c r="RLS3" s="42"/>
      <c r="RLT3" s="42"/>
      <c r="RLU3" s="42"/>
      <c r="RLV3" s="42"/>
      <c r="RLW3" s="42"/>
      <c r="RLX3" s="42"/>
      <c r="RLY3" s="42"/>
      <c r="RLZ3" s="42"/>
      <c r="RMA3" s="42"/>
      <c r="RMB3" s="42"/>
      <c r="RMC3" s="77"/>
      <c r="RMD3" s="44" t="s">
        <v>136</v>
      </c>
      <c r="RME3" s="42"/>
      <c r="RMF3" s="42"/>
      <c r="RMG3" s="42"/>
      <c r="RMH3" s="42"/>
      <c r="RMI3" s="42"/>
      <c r="RMJ3" s="42"/>
      <c r="RMK3" s="42"/>
      <c r="RML3" s="42"/>
      <c r="RMM3" s="42"/>
      <c r="RMN3" s="42"/>
      <c r="RMO3" s="42"/>
      <c r="RMP3" s="42"/>
      <c r="RMQ3" s="42"/>
      <c r="RMR3" s="42"/>
      <c r="RMS3" s="77"/>
      <c r="RMT3" s="44" t="s">
        <v>136</v>
      </c>
      <c r="RMU3" s="42"/>
      <c r="RMV3" s="42"/>
      <c r="RMW3" s="42"/>
      <c r="RMX3" s="42"/>
      <c r="RMY3" s="42"/>
      <c r="RMZ3" s="42"/>
      <c r="RNA3" s="42"/>
      <c r="RNB3" s="42"/>
      <c r="RNC3" s="42"/>
      <c r="RND3" s="42"/>
      <c r="RNE3" s="42"/>
      <c r="RNF3" s="42"/>
      <c r="RNG3" s="42"/>
      <c r="RNH3" s="42"/>
      <c r="RNI3" s="77"/>
      <c r="RNJ3" s="44" t="s">
        <v>136</v>
      </c>
      <c r="RNK3" s="42"/>
      <c r="RNL3" s="42"/>
      <c r="RNM3" s="42"/>
      <c r="RNN3" s="42"/>
      <c r="RNO3" s="42"/>
      <c r="RNP3" s="42"/>
      <c r="RNQ3" s="42"/>
      <c r="RNR3" s="42"/>
      <c r="RNS3" s="42"/>
      <c r="RNT3" s="42"/>
      <c r="RNU3" s="42"/>
      <c r="RNV3" s="42"/>
      <c r="RNW3" s="42"/>
      <c r="RNX3" s="42"/>
      <c r="RNY3" s="77"/>
      <c r="RNZ3" s="44" t="s">
        <v>136</v>
      </c>
      <c r="ROA3" s="42"/>
      <c r="ROB3" s="42"/>
      <c r="ROC3" s="42"/>
      <c r="ROD3" s="42"/>
      <c r="ROE3" s="42"/>
      <c r="ROF3" s="42"/>
      <c r="ROG3" s="42"/>
      <c r="ROH3" s="42"/>
      <c r="ROI3" s="42"/>
      <c r="ROJ3" s="42"/>
      <c r="ROK3" s="42"/>
      <c r="ROL3" s="42"/>
      <c r="ROM3" s="42"/>
      <c r="RON3" s="42"/>
      <c r="ROO3" s="77"/>
      <c r="ROP3" s="44" t="s">
        <v>136</v>
      </c>
      <c r="ROQ3" s="42"/>
      <c r="ROR3" s="42"/>
      <c r="ROS3" s="42"/>
      <c r="ROT3" s="42"/>
      <c r="ROU3" s="42"/>
      <c r="ROV3" s="42"/>
      <c r="ROW3" s="42"/>
      <c r="ROX3" s="42"/>
      <c r="ROY3" s="42"/>
      <c r="ROZ3" s="42"/>
      <c r="RPA3" s="42"/>
      <c r="RPB3" s="42"/>
      <c r="RPC3" s="42"/>
      <c r="RPD3" s="42"/>
      <c r="RPE3" s="77"/>
      <c r="RPF3" s="44" t="s">
        <v>136</v>
      </c>
      <c r="RPG3" s="42"/>
      <c r="RPH3" s="42"/>
      <c r="RPI3" s="42"/>
      <c r="RPJ3" s="42"/>
      <c r="RPK3" s="42"/>
      <c r="RPL3" s="42"/>
      <c r="RPM3" s="42"/>
      <c r="RPN3" s="42"/>
      <c r="RPO3" s="42"/>
      <c r="RPP3" s="42"/>
      <c r="RPQ3" s="42"/>
      <c r="RPR3" s="42"/>
      <c r="RPS3" s="42"/>
      <c r="RPT3" s="42"/>
      <c r="RPU3" s="77"/>
      <c r="RPV3" s="44" t="s">
        <v>136</v>
      </c>
      <c r="RPW3" s="42"/>
      <c r="RPX3" s="42"/>
      <c r="RPY3" s="42"/>
      <c r="RPZ3" s="42"/>
      <c r="RQA3" s="42"/>
      <c r="RQB3" s="42"/>
      <c r="RQC3" s="42"/>
      <c r="RQD3" s="42"/>
      <c r="RQE3" s="42"/>
      <c r="RQF3" s="42"/>
      <c r="RQG3" s="42"/>
      <c r="RQH3" s="42"/>
      <c r="RQI3" s="42"/>
      <c r="RQJ3" s="42"/>
      <c r="RQK3" s="77"/>
      <c r="RQL3" s="44" t="s">
        <v>136</v>
      </c>
      <c r="RQM3" s="42"/>
      <c r="RQN3" s="42"/>
      <c r="RQO3" s="42"/>
      <c r="RQP3" s="42"/>
      <c r="RQQ3" s="42"/>
      <c r="RQR3" s="42"/>
      <c r="RQS3" s="42"/>
      <c r="RQT3" s="42"/>
      <c r="RQU3" s="42"/>
      <c r="RQV3" s="42"/>
      <c r="RQW3" s="42"/>
      <c r="RQX3" s="42"/>
      <c r="RQY3" s="42"/>
      <c r="RQZ3" s="42"/>
      <c r="RRA3" s="77"/>
      <c r="RRB3" s="44" t="s">
        <v>136</v>
      </c>
      <c r="RRC3" s="42"/>
      <c r="RRD3" s="42"/>
      <c r="RRE3" s="42"/>
      <c r="RRF3" s="42"/>
      <c r="RRG3" s="42"/>
      <c r="RRH3" s="42"/>
      <c r="RRI3" s="42"/>
      <c r="RRJ3" s="42"/>
      <c r="RRK3" s="42"/>
      <c r="RRL3" s="42"/>
      <c r="RRM3" s="42"/>
      <c r="RRN3" s="42"/>
      <c r="RRO3" s="42"/>
      <c r="RRP3" s="42"/>
      <c r="RRQ3" s="77"/>
      <c r="RRR3" s="44" t="s">
        <v>136</v>
      </c>
      <c r="RRS3" s="42"/>
      <c r="RRT3" s="42"/>
      <c r="RRU3" s="42"/>
      <c r="RRV3" s="42"/>
      <c r="RRW3" s="42"/>
      <c r="RRX3" s="42"/>
      <c r="RRY3" s="42"/>
      <c r="RRZ3" s="42"/>
      <c r="RSA3" s="42"/>
      <c r="RSB3" s="42"/>
      <c r="RSC3" s="42"/>
      <c r="RSD3" s="42"/>
      <c r="RSE3" s="42"/>
      <c r="RSF3" s="42"/>
      <c r="RSG3" s="77"/>
      <c r="RSH3" s="44" t="s">
        <v>136</v>
      </c>
      <c r="RSI3" s="42"/>
      <c r="RSJ3" s="42"/>
      <c r="RSK3" s="42"/>
      <c r="RSL3" s="42"/>
      <c r="RSM3" s="42"/>
      <c r="RSN3" s="42"/>
      <c r="RSO3" s="42"/>
      <c r="RSP3" s="42"/>
      <c r="RSQ3" s="42"/>
      <c r="RSR3" s="42"/>
      <c r="RSS3" s="42"/>
      <c r="RST3" s="42"/>
      <c r="RSU3" s="42"/>
      <c r="RSV3" s="42"/>
      <c r="RSW3" s="77"/>
      <c r="RSX3" s="44" t="s">
        <v>136</v>
      </c>
      <c r="RSY3" s="42"/>
      <c r="RSZ3" s="42"/>
      <c r="RTA3" s="42"/>
      <c r="RTB3" s="42"/>
      <c r="RTC3" s="42"/>
      <c r="RTD3" s="42"/>
      <c r="RTE3" s="42"/>
      <c r="RTF3" s="42"/>
      <c r="RTG3" s="42"/>
      <c r="RTH3" s="42"/>
      <c r="RTI3" s="42"/>
      <c r="RTJ3" s="42"/>
      <c r="RTK3" s="42"/>
      <c r="RTL3" s="42"/>
      <c r="RTM3" s="77"/>
      <c r="RTN3" s="44" t="s">
        <v>136</v>
      </c>
      <c r="RTO3" s="42"/>
      <c r="RTP3" s="42"/>
      <c r="RTQ3" s="42"/>
      <c r="RTR3" s="42"/>
      <c r="RTS3" s="42"/>
      <c r="RTT3" s="42"/>
      <c r="RTU3" s="42"/>
      <c r="RTV3" s="42"/>
      <c r="RTW3" s="42"/>
      <c r="RTX3" s="42"/>
      <c r="RTY3" s="42"/>
      <c r="RTZ3" s="42"/>
      <c r="RUA3" s="42"/>
      <c r="RUB3" s="42"/>
      <c r="RUC3" s="77"/>
      <c r="RUD3" s="44" t="s">
        <v>136</v>
      </c>
      <c r="RUE3" s="42"/>
      <c r="RUF3" s="42"/>
      <c r="RUG3" s="42"/>
      <c r="RUH3" s="42"/>
      <c r="RUI3" s="42"/>
      <c r="RUJ3" s="42"/>
      <c r="RUK3" s="42"/>
      <c r="RUL3" s="42"/>
      <c r="RUM3" s="42"/>
      <c r="RUN3" s="42"/>
      <c r="RUO3" s="42"/>
      <c r="RUP3" s="42"/>
      <c r="RUQ3" s="42"/>
      <c r="RUR3" s="42"/>
      <c r="RUS3" s="77"/>
      <c r="RUT3" s="44" t="s">
        <v>136</v>
      </c>
      <c r="RUU3" s="42"/>
      <c r="RUV3" s="42"/>
      <c r="RUW3" s="42"/>
      <c r="RUX3" s="42"/>
      <c r="RUY3" s="42"/>
      <c r="RUZ3" s="42"/>
      <c r="RVA3" s="42"/>
      <c r="RVB3" s="42"/>
      <c r="RVC3" s="42"/>
      <c r="RVD3" s="42"/>
      <c r="RVE3" s="42"/>
      <c r="RVF3" s="42"/>
      <c r="RVG3" s="42"/>
      <c r="RVH3" s="42"/>
      <c r="RVI3" s="77"/>
      <c r="RVJ3" s="44" t="s">
        <v>136</v>
      </c>
      <c r="RVK3" s="42"/>
      <c r="RVL3" s="42"/>
      <c r="RVM3" s="42"/>
      <c r="RVN3" s="42"/>
      <c r="RVO3" s="42"/>
      <c r="RVP3" s="42"/>
      <c r="RVQ3" s="42"/>
      <c r="RVR3" s="42"/>
      <c r="RVS3" s="42"/>
      <c r="RVT3" s="42"/>
      <c r="RVU3" s="42"/>
      <c r="RVV3" s="42"/>
      <c r="RVW3" s="42"/>
      <c r="RVX3" s="42"/>
      <c r="RVY3" s="77"/>
      <c r="RVZ3" s="44" t="s">
        <v>136</v>
      </c>
      <c r="RWA3" s="42"/>
      <c r="RWB3" s="42"/>
      <c r="RWC3" s="42"/>
      <c r="RWD3" s="42"/>
      <c r="RWE3" s="42"/>
      <c r="RWF3" s="42"/>
      <c r="RWG3" s="42"/>
      <c r="RWH3" s="42"/>
      <c r="RWI3" s="42"/>
      <c r="RWJ3" s="42"/>
      <c r="RWK3" s="42"/>
      <c r="RWL3" s="42"/>
      <c r="RWM3" s="42"/>
      <c r="RWN3" s="42"/>
      <c r="RWO3" s="77"/>
      <c r="RWP3" s="44" t="s">
        <v>136</v>
      </c>
      <c r="RWQ3" s="42"/>
      <c r="RWR3" s="42"/>
      <c r="RWS3" s="42"/>
      <c r="RWT3" s="42"/>
      <c r="RWU3" s="42"/>
      <c r="RWV3" s="42"/>
      <c r="RWW3" s="42"/>
      <c r="RWX3" s="42"/>
      <c r="RWY3" s="42"/>
      <c r="RWZ3" s="42"/>
      <c r="RXA3" s="42"/>
      <c r="RXB3" s="42"/>
      <c r="RXC3" s="42"/>
      <c r="RXD3" s="42"/>
      <c r="RXE3" s="77"/>
      <c r="RXF3" s="44" t="s">
        <v>136</v>
      </c>
      <c r="RXG3" s="42"/>
      <c r="RXH3" s="42"/>
      <c r="RXI3" s="42"/>
      <c r="RXJ3" s="42"/>
      <c r="RXK3" s="42"/>
      <c r="RXL3" s="42"/>
      <c r="RXM3" s="42"/>
      <c r="RXN3" s="42"/>
      <c r="RXO3" s="42"/>
      <c r="RXP3" s="42"/>
      <c r="RXQ3" s="42"/>
      <c r="RXR3" s="42"/>
      <c r="RXS3" s="42"/>
      <c r="RXT3" s="42"/>
      <c r="RXU3" s="77"/>
      <c r="RXV3" s="44" t="s">
        <v>136</v>
      </c>
      <c r="RXW3" s="42"/>
      <c r="RXX3" s="42"/>
      <c r="RXY3" s="42"/>
      <c r="RXZ3" s="42"/>
      <c r="RYA3" s="42"/>
      <c r="RYB3" s="42"/>
      <c r="RYC3" s="42"/>
      <c r="RYD3" s="42"/>
      <c r="RYE3" s="42"/>
      <c r="RYF3" s="42"/>
      <c r="RYG3" s="42"/>
      <c r="RYH3" s="42"/>
      <c r="RYI3" s="42"/>
      <c r="RYJ3" s="42"/>
      <c r="RYK3" s="77"/>
      <c r="RYL3" s="44" t="s">
        <v>136</v>
      </c>
      <c r="RYM3" s="42"/>
      <c r="RYN3" s="42"/>
      <c r="RYO3" s="42"/>
      <c r="RYP3" s="42"/>
      <c r="RYQ3" s="42"/>
      <c r="RYR3" s="42"/>
      <c r="RYS3" s="42"/>
      <c r="RYT3" s="42"/>
      <c r="RYU3" s="42"/>
      <c r="RYV3" s="42"/>
      <c r="RYW3" s="42"/>
      <c r="RYX3" s="42"/>
      <c r="RYY3" s="42"/>
      <c r="RYZ3" s="42"/>
      <c r="RZA3" s="77"/>
      <c r="RZB3" s="44" t="s">
        <v>136</v>
      </c>
      <c r="RZC3" s="42"/>
      <c r="RZD3" s="42"/>
      <c r="RZE3" s="42"/>
      <c r="RZF3" s="42"/>
      <c r="RZG3" s="42"/>
      <c r="RZH3" s="42"/>
      <c r="RZI3" s="42"/>
      <c r="RZJ3" s="42"/>
      <c r="RZK3" s="42"/>
      <c r="RZL3" s="42"/>
      <c r="RZM3" s="42"/>
      <c r="RZN3" s="42"/>
      <c r="RZO3" s="42"/>
      <c r="RZP3" s="42"/>
      <c r="RZQ3" s="77"/>
      <c r="RZR3" s="44" t="s">
        <v>136</v>
      </c>
      <c r="RZS3" s="42"/>
      <c r="RZT3" s="42"/>
      <c r="RZU3" s="42"/>
      <c r="RZV3" s="42"/>
      <c r="RZW3" s="42"/>
      <c r="RZX3" s="42"/>
      <c r="RZY3" s="42"/>
      <c r="RZZ3" s="42"/>
      <c r="SAA3" s="42"/>
      <c r="SAB3" s="42"/>
      <c r="SAC3" s="42"/>
      <c r="SAD3" s="42"/>
      <c r="SAE3" s="42"/>
      <c r="SAF3" s="42"/>
      <c r="SAG3" s="77"/>
      <c r="SAH3" s="44" t="s">
        <v>136</v>
      </c>
      <c r="SAI3" s="42"/>
      <c r="SAJ3" s="42"/>
      <c r="SAK3" s="42"/>
      <c r="SAL3" s="42"/>
      <c r="SAM3" s="42"/>
      <c r="SAN3" s="42"/>
      <c r="SAO3" s="42"/>
      <c r="SAP3" s="42"/>
      <c r="SAQ3" s="42"/>
      <c r="SAR3" s="42"/>
      <c r="SAS3" s="42"/>
      <c r="SAT3" s="42"/>
      <c r="SAU3" s="42"/>
      <c r="SAV3" s="42"/>
      <c r="SAW3" s="77"/>
      <c r="SAX3" s="44" t="s">
        <v>136</v>
      </c>
      <c r="SAY3" s="42"/>
      <c r="SAZ3" s="42"/>
      <c r="SBA3" s="42"/>
      <c r="SBB3" s="42"/>
      <c r="SBC3" s="42"/>
      <c r="SBD3" s="42"/>
      <c r="SBE3" s="42"/>
      <c r="SBF3" s="42"/>
      <c r="SBG3" s="42"/>
      <c r="SBH3" s="42"/>
      <c r="SBI3" s="42"/>
      <c r="SBJ3" s="42"/>
      <c r="SBK3" s="42"/>
      <c r="SBL3" s="42"/>
      <c r="SBM3" s="77"/>
      <c r="SBN3" s="44" t="s">
        <v>136</v>
      </c>
      <c r="SBO3" s="42"/>
      <c r="SBP3" s="42"/>
      <c r="SBQ3" s="42"/>
      <c r="SBR3" s="42"/>
      <c r="SBS3" s="42"/>
      <c r="SBT3" s="42"/>
      <c r="SBU3" s="42"/>
      <c r="SBV3" s="42"/>
      <c r="SBW3" s="42"/>
      <c r="SBX3" s="42"/>
      <c r="SBY3" s="42"/>
      <c r="SBZ3" s="42"/>
      <c r="SCA3" s="42"/>
      <c r="SCB3" s="42"/>
      <c r="SCC3" s="77"/>
      <c r="SCD3" s="44" t="s">
        <v>136</v>
      </c>
      <c r="SCE3" s="42"/>
      <c r="SCF3" s="42"/>
      <c r="SCG3" s="42"/>
      <c r="SCH3" s="42"/>
      <c r="SCI3" s="42"/>
      <c r="SCJ3" s="42"/>
      <c r="SCK3" s="42"/>
      <c r="SCL3" s="42"/>
      <c r="SCM3" s="42"/>
      <c r="SCN3" s="42"/>
      <c r="SCO3" s="42"/>
      <c r="SCP3" s="42"/>
      <c r="SCQ3" s="42"/>
      <c r="SCR3" s="42"/>
      <c r="SCS3" s="77"/>
      <c r="SCT3" s="44" t="s">
        <v>136</v>
      </c>
      <c r="SCU3" s="42"/>
      <c r="SCV3" s="42"/>
      <c r="SCW3" s="42"/>
      <c r="SCX3" s="42"/>
      <c r="SCY3" s="42"/>
      <c r="SCZ3" s="42"/>
      <c r="SDA3" s="42"/>
      <c r="SDB3" s="42"/>
      <c r="SDC3" s="42"/>
      <c r="SDD3" s="42"/>
      <c r="SDE3" s="42"/>
      <c r="SDF3" s="42"/>
      <c r="SDG3" s="42"/>
      <c r="SDH3" s="42"/>
      <c r="SDI3" s="77"/>
      <c r="SDJ3" s="44" t="s">
        <v>136</v>
      </c>
      <c r="SDK3" s="42"/>
      <c r="SDL3" s="42"/>
      <c r="SDM3" s="42"/>
      <c r="SDN3" s="42"/>
      <c r="SDO3" s="42"/>
      <c r="SDP3" s="42"/>
      <c r="SDQ3" s="42"/>
      <c r="SDR3" s="42"/>
      <c r="SDS3" s="42"/>
      <c r="SDT3" s="42"/>
      <c r="SDU3" s="42"/>
      <c r="SDV3" s="42"/>
      <c r="SDW3" s="42"/>
      <c r="SDX3" s="42"/>
      <c r="SDY3" s="77"/>
      <c r="SDZ3" s="44" t="s">
        <v>136</v>
      </c>
      <c r="SEA3" s="42"/>
      <c r="SEB3" s="42"/>
      <c r="SEC3" s="42"/>
      <c r="SED3" s="42"/>
      <c r="SEE3" s="42"/>
      <c r="SEF3" s="42"/>
      <c r="SEG3" s="42"/>
      <c r="SEH3" s="42"/>
      <c r="SEI3" s="42"/>
      <c r="SEJ3" s="42"/>
      <c r="SEK3" s="42"/>
      <c r="SEL3" s="42"/>
      <c r="SEM3" s="42"/>
      <c r="SEN3" s="42"/>
      <c r="SEO3" s="77"/>
      <c r="SEP3" s="44" t="s">
        <v>136</v>
      </c>
      <c r="SEQ3" s="42"/>
      <c r="SER3" s="42"/>
      <c r="SES3" s="42"/>
      <c r="SET3" s="42"/>
      <c r="SEU3" s="42"/>
      <c r="SEV3" s="42"/>
      <c r="SEW3" s="42"/>
      <c r="SEX3" s="42"/>
      <c r="SEY3" s="42"/>
      <c r="SEZ3" s="42"/>
      <c r="SFA3" s="42"/>
      <c r="SFB3" s="42"/>
      <c r="SFC3" s="42"/>
      <c r="SFD3" s="42"/>
      <c r="SFE3" s="77"/>
      <c r="SFF3" s="44" t="s">
        <v>136</v>
      </c>
      <c r="SFG3" s="42"/>
      <c r="SFH3" s="42"/>
      <c r="SFI3" s="42"/>
      <c r="SFJ3" s="42"/>
      <c r="SFK3" s="42"/>
      <c r="SFL3" s="42"/>
      <c r="SFM3" s="42"/>
      <c r="SFN3" s="42"/>
      <c r="SFO3" s="42"/>
      <c r="SFP3" s="42"/>
      <c r="SFQ3" s="42"/>
      <c r="SFR3" s="42"/>
      <c r="SFS3" s="42"/>
      <c r="SFT3" s="42"/>
      <c r="SFU3" s="77"/>
      <c r="SFV3" s="44" t="s">
        <v>136</v>
      </c>
      <c r="SFW3" s="42"/>
      <c r="SFX3" s="42"/>
      <c r="SFY3" s="42"/>
      <c r="SFZ3" s="42"/>
      <c r="SGA3" s="42"/>
      <c r="SGB3" s="42"/>
      <c r="SGC3" s="42"/>
      <c r="SGD3" s="42"/>
      <c r="SGE3" s="42"/>
      <c r="SGF3" s="42"/>
      <c r="SGG3" s="42"/>
      <c r="SGH3" s="42"/>
      <c r="SGI3" s="42"/>
      <c r="SGJ3" s="42"/>
      <c r="SGK3" s="77"/>
      <c r="SGL3" s="44" t="s">
        <v>136</v>
      </c>
      <c r="SGM3" s="42"/>
      <c r="SGN3" s="42"/>
      <c r="SGO3" s="42"/>
      <c r="SGP3" s="42"/>
      <c r="SGQ3" s="42"/>
      <c r="SGR3" s="42"/>
      <c r="SGS3" s="42"/>
      <c r="SGT3" s="42"/>
      <c r="SGU3" s="42"/>
      <c r="SGV3" s="42"/>
      <c r="SGW3" s="42"/>
      <c r="SGX3" s="42"/>
      <c r="SGY3" s="42"/>
      <c r="SGZ3" s="42"/>
      <c r="SHA3" s="77"/>
      <c r="SHB3" s="44" t="s">
        <v>136</v>
      </c>
      <c r="SHC3" s="42"/>
      <c r="SHD3" s="42"/>
      <c r="SHE3" s="42"/>
      <c r="SHF3" s="42"/>
      <c r="SHG3" s="42"/>
      <c r="SHH3" s="42"/>
      <c r="SHI3" s="42"/>
      <c r="SHJ3" s="42"/>
      <c r="SHK3" s="42"/>
      <c r="SHL3" s="42"/>
      <c r="SHM3" s="42"/>
      <c r="SHN3" s="42"/>
      <c r="SHO3" s="42"/>
      <c r="SHP3" s="42"/>
      <c r="SHQ3" s="77"/>
      <c r="SHR3" s="44" t="s">
        <v>136</v>
      </c>
      <c r="SHS3" s="42"/>
      <c r="SHT3" s="42"/>
      <c r="SHU3" s="42"/>
      <c r="SHV3" s="42"/>
      <c r="SHW3" s="42"/>
      <c r="SHX3" s="42"/>
      <c r="SHY3" s="42"/>
      <c r="SHZ3" s="42"/>
      <c r="SIA3" s="42"/>
      <c r="SIB3" s="42"/>
      <c r="SIC3" s="42"/>
      <c r="SID3" s="42"/>
      <c r="SIE3" s="42"/>
      <c r="SIF3" s="42"/>
      <c r="SIG3" s="77"/>
      <c r="SIH3" s="44" t="s">
        <v>136</v>
      </c>
      <c r="SII3" s="42"/>
      <c r="SIJ3" s="42"/>
      <c r="SIK3" s="42"/>
      <c r="SIL3" s="42"/>
      <c r="SIM3" s="42"/>
      <c r="SIN3" s="42"/>
      <c r="SIO3" s="42"/>
      <c r="SIP3" s="42"/>
      <c r="SIQ3" s="42"/>
      <c r="SIR3" s="42"/>
      <c r="SIS3" s="42"/>
      <c r="SIT3" s="42"/>
      <c r="SIU3" s="42"/>
      <c r="SIV3" s="42"/>
      <c r="SIW3" s="77"/>
      <c r="SIX3" s="44" t="s">
        <v>136</v>
      </c>
      <c r="SIY3" s="42"/>
      <c r="SIZ3" s="42"/>
      <c r="SJA3" s="42"/>
      <c r="SJB3" s="42"/>
      <c r="SJC3" s="42"/>
      <c r="SJD3" s="42"/>
      <c r="SJE3" s="42"/>
      <c r="SJF3" s="42"/>
      <c r="SJG3" s="42"/>
      <c r="SJH3" s="42"/>
      <c r="SJI3" s="42"/>
      <c r="SJJ3" s="42"/>
      <c r="SJK3" s="42"/>
      <c r="SJL3" s="42"/>
      <c r="SJM3" s="77"/>
      <c r="SJN3" s="44" t="s">
        <v>136</v>
      </c>
      <c r="SJO3" s="42"/>
      <c r="SJP3" s="42"/>
      <c r="SJQ3" s="42"/>
      <c r="SJR3" s="42"/>
      <c r="SJS3" s="42"/>
      <c r="SJT3" s="42"/>
      <c r="SJU3" s="42"/>
      <c r="SJV3" s="42"/>
      <c r="SJW3" s="42"/>
      <c r="SJX3" s="42"/>
      <c r="SJY3" s="42"/>
      <c r="SJZ3" s="42"/>
      <c r="SKA3" s="42"/>
      <c r="SKB3" s="42"/>
      <c r="SKC3" s="77"/>
      <c r="SKD3" s="44" t="s">
        <v>136</v>
      </c>
      <c r="SKE3" s="42"/>
      <c r="SKF3" s="42"/>
      <c r="SKG3" s="42"/>
      <c r="SKH3" s="42"/>
      <c r="SKI3" s="42"/>
      <c r="SKJ3" s="42"/>
      <c r="SKK3" s="42"/>
      <c r="SKL3" s="42"/>
      <c r="SKM3" s="42"/>
      <c r="SKN3" s="42"/>
      <c r="SKO3" s="42"/>
      <c r="SKP3" s="42"/>
      <c r="SKQ3" s="42"/>
      <c r="SKR3" s="42"/>
      <c r="SKS3" s="77"/>
      <c r="SKT3" s="44" t="s">
        <v>136</v>
      </c>
      <c r="SKU3" s="42"/>
      <c r="SKV3" s="42"/>
      <c r="SKW3" s="42"/>
      <c r="SKX3" s="42"/>
      <c r="SKY3" s="42"/>
      <c r="SKZ3" s="42"/>
      <c r="SLA3" s="42"/>
      <c r="SLB3" s="42"/>
      <c r="SLC3" s="42"/>
      <c r="SLD3" s="42"/>
      <c r="SLE3" s="42"/>
      <c r="SLF3" s="42"/>
      <c r="SLG3" s="42"/>
      <c r="SLH3" s="42"/>
      <c r="SLI3" s="77"/>
      <c r="SLJ3" s="44" t="s">
        <v>136</v>
      </c>
      <c r="SLK3" s="42"/>
      <c r="SLL3" s="42"/>
      <c r="SLM3" s="42"/>
      <c r="SLN3" s="42"/>
      <c r="SLO3" s="42"/>
      <c r="SLP3" s="42"/>
      <c r="SLQ3" s="42"/>
      <c r="SLR3" s="42"/>
      <c r="SLS3" s="42"/>
      <c r="SLT3" s="42"/>
      <c r="SLU3" s="42"/>
      <c r="SLV3" s="42"/>
      <c r="SLW3" s="42"/>
      <c r="SLX3" s="42"/>
      <c r="SLY3" s="77"/>
      <c r="SLZ3" s="44" t="s">
        <v>136</v>
      </c>
      <c r="SMA3" s="42"/>
      <c r="SMB3" s="42"/>
      <c r="SMC3" s="42"/>
      <c r="SMD3" s="42"/>
      <c r="SME3" s="42"/>
      <c r="SMF3" s="42"/>
      <c r="SMG3" s="42"/>
      <c r="SMH3" s="42"/>
      <c r="SMI3" s="42"/>
      <c r="SMJ3" s="42"/>
      <c r="SMK3" s="42"/>
      <c r="SML3" s="42"/>
      <c r="SMM3" s="42"/>
      <c r="SMN3" s="42"/>
      <c r="SMO3" s="77"/>
      <c r="SMP3" s="44" t="s">
        <v>136</v>
      </c>
      <c r="SMQ3" s="42"/>
      <c r="SMR3" s="42"/>
      <c r="SMS3" s="42"/>
      <c r="SMT3" s="42"/>
      <c r="SMU3" s="42"/>
      <c r="SMV3" s="42"/>
      <c r="SMW3" s="42"/>
      <c r="SMX3" s="42"/>
      <c r="SMY3" s="42"/>
      <c r="SMZ3" s="42"/>
      <c r="SNA3" s="42"/>
      <c r="SNB3" s="42"/>
      <c r="SNC3" s="42"/>
      <c r="SND3" s="42"/>
      <c r="SNE3" s="77"/>
      <c r="SNF3" s="44" t="s">
        <v>136</v>
      </c>
      <c r="SNG3" s="42"/>
      <c r="SNH3" s="42"/>
      <c r="SNI3" s="42"/>
      <c r="SNJ3" s="42"/>
      <c r="SNK3" s="42"/>
      <c r="SNL3" s="42"/>
      <c r="SNM3" s="42"/>
      <c r="SNN3" s="42"/>
      <c r="SNO3" s="42"/>
      <c r="SNP3" s="42"/>
      <c r="SNQ3" s="42"/>
      <c r="SNR3" s="42"/>
      <c r="SNS3" s="42"/>
      <c r="SNT3" s="42"/>
      <c r="SNU3" s="77"/>
      <c r="SNV3" s="44" t="s">
        <v>136</v>
      </c>
      <c r="SNW3" s="42"/>
      <c r="SNX3" s="42"/>
      <c r="SNY3" s="42"/>
      <c r="SNZ3" s="42"/>
      <c r="SOA3" s="42"/>
      <c r="SOB3" s="42"/>
      <c r="SOC3" s="42"/>
      <c r="SOD3" s="42"/>
      <c r="SOE3" s="42"/>
      <c r="SOF3" s="42"/>
      <c r="SOG3" s="42"/>
      <c r="SOH3" s="42"/>
      <c r="SOI3" s="42"/>
      <c r="SOJ3" s="42"/>
      <c r="SOK3" s="77"/>
      <c r="SOL3" s="44" t="s">
        <v>136</v>
      </c>
      <c r="SOM3" s="42"/>
      <c r="SON3" s="42"/>
      <c r="SOO3" s="42"/>
      <c r="SOP3" s="42"/>
      <c r="SOQ3" s="42"/>
      <c r="SOR3" s="42"/>
      <c r="SOS3" s="42"/>
      <c r="SOT3" s="42"/>
      <c r="SOU3" s="42"/>
      <c r="SOV3" s="42"/>
      <c r="SOW3" s="42"/>
      <c r="SOX3" s="42"/>
      <c r="SOY3" s="42"/>
      <c r="SOZ3" s="42"/>
      <c r="SPA3" s="77"/>
      <c r="SPB3" s="44" t="s">
        <v>136</v>
      </c>
      <c r="SPC3" s="42"/>
      <c r="SPD3" s="42"/>
      <c r="SPE3" s="42"/>
      <c r="SPF3" s="42"/>
      <c r="SPG3" s="42"/>
      <c r="SPH3" s="42"/>
      <c r="SPI3" s="42"/>
      <c r="SPJ3" s="42"/>
      <c r="SPK3" s="42"/>
      <c r="SPL3" s="42"/>
      <c r="SPM3" s="42"/>
      <c r="SPN3" s="42"/>
      <c r="SPO3" s="42"/>
      <c r="SPP3" s="42"/>
      <c r="SPQ3" s="77"/>
      <c r="SPR3" s="44" t="s">
        <v>136</v>
      </c>
      <c r="SPS3" s="42"/>
      <c r="SPT3" s="42"/>
      <c r="SPU3" s="42"/>
      <c r="SPV3" s="42"/>
      <c r="SPW3" s="42"/>
      <c r="SPX3" s="42"/>
      <c r="SPY3" s="42"/>
      <c r="SPZ3" s="42"/>
      <c r="SQA3" s="42"/>
      <c r="SQB3" s="42"/>
      <c r="SQC3" s="42"/>
      <c r="SQD3" s="42"/>
      <c r="SQE3" s="42"/>
      <c r="SQF3" s="42"/>
      <c r="SQG3" s="77"/>
      <c r="SQH3" s="44" t="s">
        <v>136</v>
      </c>
      <c r="SQI3" s="42"/>
      <c r="SQJ3" s="42"/>
      <c r="SQK3" s="42"/>
      <c r="SQL3" s="42"/>
      <c r="SQM3" s="42"/>
      <c r="SQN3" s="42"/>
      <c r="SQO3" s="42"/>
      <c r="SQP3" s="42"/>
      <c r="SQQ3" s="42"/>
      <c r="SQR3" s="42"/>
      <c r="SQS3" s="42"/>
      <c r="SQT3" s="42"/>
      <c r="SQU3" s="42"/>
      <c r="SQV3" s="42"/>
      <c r="SQW3" s="77"/>
      <c r="SQX3" s="44" t="s">
        <v>136</v>
      </c>
      <c r="SQY3" s="42"/>
      <c r="SQZ3" s="42"/>
      <c r="SRA3" s="42"/>
      <c r="SRB3" s="42"/>
      <c r="SRC3" s="42"/>
      <c r="SRD3" s="42"/>
      <c r="SRE3" s="42"/>
      <c r="SRF3" s="42"/>
      <c r="SRG3" s="42"/>
      <c r="SRH3" s="42"/>
      <c r="SRI3" s="42"/>
      <c r="SRJ3" s="42"/>
      <c r="SRK3" s="42"/>
      <c r="SRL3" s="42"/>
      <c r="SRM3" s="77"/>
      <c r="SRN3" s="44" t="s">
        <v>136</v>
      </c>
      <c r="SRO3" s="42"/>
      <c r="SRP3" s="42"/>
      <c r="SRQ3" s="42"/>
      <c r="SRR3" s="42"/>
      <c r="SRS3" s="42"/>
      <c r="SRT3" s="42"/>
      <c r="SRU3" s="42"/>
      <c r="SRV3" s="42"/>
      <c r="SRW3" s="42"/>
      <c r="SRX3" s="42"/>
      <c r="SRY3" s="42"/>
      <c r="SRZ3" s="42"/>
      <c r="SSA3" s="42"/>
      <c r="SSB3" s="42"/>
      <c r="SSC3" s="77"/>
      <c r="SSD3" s="44" t="s">
        <v>136</v>
      </c>
      <c r="SSE3" s="42"/>
      <c r="SSF3" s="42"/>
      <c r="SSG3" s="42"/>
      <c r="SSH3" s="42"/>
      <c r="SSI3" s="42"/>
      <c r="SSJ3" s="42"/>
      <c r="SSK3" s="42"/>
      <c r="SSL3" s="42"/>
      <c r="SSM3" s="42"/>
      <c r="SSN3" s="42"/>
      <c r="SSO3" s="42"/>
      <c r="SSP3" s="42"/>
      <c r="SSQ3" s="42"/>
      <c r="SSR3" s="42"/>
      <c r="SSS3" s="77"/>
      <c r="SST3" s="44" t="s">
        <v>136</v>
      </c>
      <c r="SSU3" s="42"/>
      <c r="SSV3" s="42"/>
      <c r="SSW3" s="42"/>
      <c r="SSX3" s="42"/>
      <c r="SSY3" s="42"/>
      <c r="SSZ3" s="42"/>
      <c r="STA3" s="42"/>
      <c r="STB3" s="42"/>
      <c r="STC3" s="42"/>
      <c r="STD3" s="42"/>
      <c r="STE3" s="42"/>
      <c r="STF3" s="42"/>
      <c r="STG3" s="42"/>
      <c r="STH3" s="42"/>
      <c r="STI3" s="77"/>
      <c r="STJ3" s="44" t="s">
        <v>136</v>
      </c>
      <c r="STK3" s="42"/>
      <c r="STL3" s="42"/>
      <c r="STM3" s="42"/>
      <c r="STN3" s="42"/>
      <c r="STO3" s="42"/>
      <c r="STP3" s="42"/>
      <c r="STQ3" s="42"/>
      <c r="STR3" s="42"/>
      <c r="STS3" s="42"/>
      <c r="STT3" s="42"/>
      <c r="STU3" s="42"/>
      <c r="STV3" s="42"/>
      <c r="STW3" s="42"/>
      <c r="STX3" s="42"/>
      <c r="STY3" s="77"/>
      <c r="STZ3" s="44" t="s">
        <v>136</v>
      </c>
      <c r="SUA3" s="42"/>
      <c r="SUB3" s="42"/>
      <c r="SUC3" s="42"/>
      <c r="SUD3" s="42"/>
      <c r="SUE3" s="42"/>
      <c r="SUF3" s="42"/>
      <c r="SUG3" s="42"/>
      <c r="SUH3" s="42"/>
      <c r="SUI3" s="42"/>
      <c r="SUJ3" s="42"/>
      <c r="SUK3" s="42"/>
      <c r="SUL3" s="42"/>
      <c r="SUM3" s="42"/>
      <c r="SUN3" s="42"/>
      <c r="SUO3" s="77"/>
      <c r="SUP3" s="44" t="s">
        <v>136</v>
      </c>
      <c r="SUQ3" s="42"/>
      <c r="SUR3" s="42"/>
      <c r="SUS3" s="42"/>
      <c r="SUT3" s="42"/>
      <c r="SUU3" s="42"/>
      <c r="SUV3" s="42"/>
      <c r="SUW3" s="42"/>
      <c r="SUX3" s="42"/>
      <c r="SUY3" s="42"/>
      <c r="SUZ3" s="42"/>
      <c r="SVA3" s="42"/>
      <c r="SVB3" s="42"/>
      <c r="SVC3" s="42"/>
      <c r="SVD3" s="42"/>
      <c r="SVE3" s="77"/>
      <c r="SVF3" s="44" t="s">
        <v>136</v>
      </c>
      <c r="SVG3" s="42"/>
      <c r="SVH3" s="42"/>
      <c r="SVI3" s="42"/>
      <c r="SVJ3" s="42"/>
      <c r="SVK3" s="42"/>
      <c r="SVL3" s="42"/>
      <c r="SVM3" s="42"/>
      <c r="SVN3" s="42"/>
      <c r="SVO3" s="42"/>
      <c r="SVP3" s="42"/>
      <c r="SVQ3" s="42"/>
      <c r="SVR3" s="42"/>
      <c r="SVS3" s="42"/>
      <c r="SVT3" s="42"/>
      <c r="SVU3" s="77"/>
      <c r="SVV3" s="44" t="s">
        <v>136</v>
      </c>
      <c r="SVW3" s="42"/>
      <c r="SVX3" s="42"/>
      <c r="SVY3" s="42"/>
      <c r="SVZ3" s="42"/>
      <c r="SWA3" s="42"/>
      <c r="SWB3" s="42"/>
      <c r="SWC3" s="42"/>
      <c r="SWD3" s="42"/>
      <c r="SWE3" s="42"/>
      <c r="SWF3" s="42"/>
      <c r="SWG3" s="42"/>
      <c r="SWH3" s="42"/>
      <c r="SWI3" s="42"/>
      <c r="SWJ3" s="42"/>
      <c r="SWK3" s="77"/>
      <c r="SWL3" s="44" t="s">
        <v>136</v>
      </c>
      <c r="SWM3" s="42"/>
      <c r="SWN3" s="42"/>
      <c r="SWO3" s="42"/>
      <c r="SWP3" s="42"/>
      <c r="SWQ3" s="42"/>
      <c r="SWR3" s="42"/>
      <c r="SWS3" s="42"/>
      <c r="SWT3" s="42"/>
      <c r="SWU3" s="42"/>
      <c r="SWV3" s="42"/>
      <c r="SWW3" s="42"/>
      <c r="SWX3" s="42"/>
      <c r="SWY3" s="42"/>
      <c r="SWZ3" s="42"/>
      <c r="SXA3" s="77"/>
      <c r="SXB3" s="44" t="s">
        <v>136</v>
      </c>
      <c r="SXC3" s="42"/>
      <c r="SXD3" s="42"/>
      <c r="SXE3" s="42"/>
      <c r="SXF3" s="42"/>
      <c r="SXG3" s="42"/>
      <c r="SXH3" s="42"/>
      <c r="SXI3" s="42"/>
      <c r="SXJ3" s="42"/>
      <c r="SXK3" s="42"/>
      <c r="SXL3" s="42"/>
      <c r="SXM3" s="42"/>
      <c r="SXN3" s="42"/>
      <c r="SXO3" s="42"/>
      <c r="SXP3" s="42"/>
      <c r="SXQ3" s="77"/>
      <c r="SXR3" s="44" t="s">
        <v>136</v>
      </c>
      <c r="SXS3" s="42"/>
      <c r="SXT3" s="42"/>
      <c r="SXU3" s="42"/>
      <c r="SXV3" s="42"/>
      <c r="SXW3" s="42"/>
      <c r="SXX3" s="42"/>
      <c r="SXY3" s="42"/>
      <c r="SXZ3" s="42"/>
      <c r="SYA3" s="42"/>
      <c r="SYB3" s="42"/>
      <c r="SYC3" s="42"/>
      <c r="SYD3" s="42"/>
      <c r="SYE3" s="42"/>
      <c r="SYF3" s="42"/>
      <c r="SYG3" s="77"/>
      <c r="SYH3" s="44" t="s">
        <v>136</v>
      </c>
      <c r="SYI3" s="42"/>
      <c r="SYJ3" s="42"/>
      <c r="SYK3" s="42"/>
      <c r="SYL3" s="42"/>
      <c r="SYM3" s="42"/>
      <c r="SYN3" s="42"/>
      <c r="SYO3" s="42"/>
      <c r="SYP3" s="42"/>
      <c r="SYQ3" s="42"/>
      <c r="SYR3" s="42"/>
      <c r="SYS3" s="42"/>
      <c r="SYT3" s="42"/>
      <c r="SYU3" s="42"/>
      <c r="SYV3" s="42"/>
      <c r="SYW3" s="77"/>
      <c r="SYX3" s="44" t="s">
        <v>136</v>
      </c>
      <c r="SYY3" s="42"/>
      <c r="SYZ3" s="42"/>
      <c r="SZA3" s="42"/>
      <c r="SZB3" s="42"/>
      <c r="SZC3" s="42"/>
      <c r="SZD3" s="42"/>
      <c r="SZE3" s="42"/>
      <c r="SZF3" s="42"/>
      <c r="SZG3" s="42"/>
      <c r="SZH3" s="42"/>
      <c r="SZI3" s="42"/>
      <c r="SZJ3" s="42"/>
      <c r="SZK3" s="42"/>
      <c r="SZL3" s="42"/>
      <c r="SZM3" s="77"/>
      <c r="SZN3" s="44" t="s">
        <v>136</v>
      </c>
      <c r="SZO3" s="42"/>
      <c r="SZP3" s="42"/>
      <c r="SZQ3" s="42"/>
      <c r="SZR3" s="42"/>
      <c r="SZS3" s="42"/>
      <c r="SZT3" s="42"/>
      <c r="SZU3" s="42"/>
      <c r="SZV3" s="42"/>
      <c r="SZW3" s="42"/>
      <c r="SZX3" s="42"/>
      <c r="SZY3" s="42"/>
      <c r="SZZ3" s="42"/>
      <c r="TAA3" s="42"/>
      <c r="TAB3" s="42"/>
      <c r="TAC3" s="77"/>
      <c r="TAD3" s="44" t="s">
        <v>136</v>
      </c>
      <c r="TAE3" s="42"/>
      <c r="TAF3" s="42"/>
      <c r="TAG3" s="42"/>
      <c r="TAH3" s="42"/>
      <c r="TAI3" s="42"/>
      <c r="TAJ3" s="42"/>
      <c r="TAK3" s="42"/>
      <c r="TAL3" s="42"/>
      <c r="TAM3" s="42"/>
      <c r="TAN3" s="42"/>
      <c r="TAO3" s="42"/>
      <c r="TAP3" s="42"/>
      <c r="TAQ3" s="42"/>
      <c r="TAR3" s="42"/>
      <c r="TAS3" s="77"/>
      <c r="TAT3" s="44" t="s">
        <v>136</v>
      </c>
      <c r="TAU3" s="42"/>
      <c r="TAV3" s="42"/>
      <c r="TAW3" s="42"/>
      <c r="TAX3" s="42"/>
      <c r="TAY3" s="42"/>
      <c r="TAZ3" s="42"/>
      <c r="TBA3" s="42"/>
      <c r="TBB3" s="42"/>
      <c r="TBC3" s="42"/>
      <c r="TBD3" s="42"/>
      <c r="TBE3" s="42"/>
      <c r="TBF3" s="42"/>
      <c r="TBG3" s="42"/>
      <c r="TBH3" s="42"/>
      <c r="TBI3" s="77"/>
      <c r="TBJ3" s="44" t="s">
        <v>136</v>
      </c>
      <c r="TBK3" s="42"/>
      <c r="TBL3" s="42"/>
      <c r="TBM3" s="42"/>
      <c r="TBN3" s="42"/>
      <c r="TBO3" s="42"/>
      <c r="TBP3" s="42"/>
      <c r="TBQ3" s="42"/>
      <c r="TBR3" s="42"/>
      <c r="TBS3" s="42"/>
      <c r="TBT3" s="42"/>
      <c r="TBU3" s="42"/>
      <c r="TBV3" s="42"/>
      <c r="TBW3" s="42"/>
      <c r="TBX3" s="42"/>
      <c r="TBY3" s="77"/>
      <c r="TBZ3" s="44" t="s">
        <v>136</v>
      </c>
      <c r="TCA3" s="42"/>
      <c r="TCB3" s="42"/>
      <c r="TCC3" s="42"/>
      <c r="TCD3" s="42"/>
      <c r="TCE3" s="42"/>
      <c r="TCF3" s="42"/>
      <c r="TCG3" s="42"/>
      <c r="TCH3" s="42"/>
      <c r="TCI3" s="42"/>
      <c r="TCJ3" s="42"/>
      <c r="TCK3" s="42"/>
      <c r="TCL3" s="42"/>
      <c r="TCM3" s="42"/>
      <c r="TCN3" s="42"/>
      <c r="TCO3" s="77"/>
      <c r="TCP3" s="44" t="s">
        <v>136</v>
      </c>
      <c r="TCQ3" s="42"/>
      <c r="TCR3" s="42"/>
      <c r="TCS3" s="42"/>
      <c r="TCT3" s="42"/>
      <c r="TCU3" s="42"/>
      <c r="TCV3" s="42"/>
      <c r="TCW3" s="42"/>
      <c r="TCX3" s="42"/>
      <c r="TCY3" s="42"/>
      <c r="TCZ3" s="42"/>
      <c r="TDA3" s="42"/>
      <c r="TDB3" s="42"/>
      <c r="TDC3" s="42"/>
      <c r="TDD3" s="42"/>
      <c r="TDE3" s="77"/>
      <c r="TDF3" s="44" t="s">
        <v>136</v>
      </c>
      <c r="TDG3" s="42"/>
      <c r="TDH3" s="42"/>
      <c r="TDI3" s="42"/>
      <c r="TDJ3" s="42"/>
      <c r="TDK3" s="42"/>
      <c r="TDL3" s="42"/>
      <c r="TDM3" s="42"/>
      <c r="TDN3" s="42"/>
      <c r="TDO3" s="42"/>
      <c r="TDP3" s="42"/>
      <c r="TDQ3" s="42"/>
      <c r="TDR3" s="42"/>
      <c r="TDS3" s="42"/>
      <c r="TDT3" s="42"/>
      <c r="TDU3" s="77"/>
      <c r="TDV3" s="44" t="s">
        <v>136</v>
      </c>
      <c r="TDW3" s="42"/>
      <c r="TDX3" s="42"/>
      <c r="TDY3" s="42"/>
      <c r="TDZ3" s="42"/>
      <c r="TEA3" s="42"/>
      <c r="TEB3" s="42"/>
      <c r="TEC3" s="42"/>
      <c r="TED3" s="42"/>
      <c r="TEE3" s="42"/>
      <c r="TEF3" s="42"/>
      <c r="TEG3" s="42"/>
      <c r="TEH3" s="42"/>
      <c r="TEI3" s="42"/>
      <c r="TEJ3" s="42"/>
      <c r="TEK3" s="77"/>
      <c r="TEL3" s="44" t="s">
        <v>136</v>
      </c>
      <c r="TEM3" s="42"/>
      <c r="TEN3" s="42"/>
      <c r="TEO3" s="42"/>
      <c r="TEP3" s="42"/>
      <c r="TEQ3" s="42"/>
      <c r="TER3" s="42"/>
      <c r="TES3" s="42"/>
      <c r="TET3" s="42"/>
      <c r="TEU3" s="42"/>
      <c r="TEV3" s="42"/>
      <c r="TEW3" s="42"/>
      <c r="TEX3" s="42"/>
      <c r="TEY3" s="42"/>
      <c r="TEZ3" s="42"/>
      <c r="TFA3" s="77"/>
      <c r="TFB3" s="44" t="s">
        <v>136</v>
      </c>
      <c r="TFC3" s="42"/>
      <c r="TFD3" s="42"/>
      <c r="TFE3" s="42"/>
      <c r="TFF3" s="42"/>
      <c r="TFG3" s="42"/>
      <c r="TFH3" s="42"/>
      <c r="TFI3" s="42"/>
      <c r="TFJ3" s="42"/>
      <c r="TFK3" s="42"/>
      <c r="TFL3" s="42"/>
      <c r="TFM3" s="42"/>
      <c r="TFN3" s="42"/>
      <c r="TFO3" s="42"/>
      <c r="TFP3" s="42"/>
      <c r="TFQ3" s="77"/>
      <c r="TFR3" s="44" t="s">
        <v>136</v>
      </c>
      <c r="TFS3" s="42"/>
      <c r="TFT3" s="42"/>
      <c r="TFU3" s="42"/>
      <c r="TFV3" s="42"/>
      <c r="TFW3" s="42"/>
      <c r="TFX3" s="42"/>
      <c r="TFY3" s="42"/>
      <c r="TFZ3" s="42"/>
      <c r="TGA3" s="42"/>
      <c r="TGB3" s="42"/>
      <c r="TGC3" s="42"/>
      <c r="TGD3" s="42"/>
      <c r="TGE3" s="42"/>
      <c r="TGF3" s="42"/>
      <c r="TGG3" s="77"/>
      <c r="TGH3" s="44" t="s">
        <v>136</v>
      </c>
      <c r="TGI3" s="42"/>
      <c r="TGJ3" s="42"/>
      <c r="TGK3" s="42"/>
      <c r="TGL3" s="42"/>
      <c r="TGM3" s="42"/>
      <c r="TGN3" s="42"/>
      <c r="TGO3" s="42"/>
      <c r="TGP3" s="42"/>
      <c r="TGQ3" s="42"/>
      <c r="TGR3" s="42"/>
      <c r="TGS3" s="42"/>
      <c r="TGT3" s="42"/>
      <c r="TGU3" s="42"/>
      <c r="TGV3" s="42"/>
      <c r="TGW3" s="77"/>
      <c r="TGX3" s="44" t="s">
        <v>136</v>
      </c>
      <c r="TGY3" s="42"/>
      <c r="TGZ3" s="42"/>
      <c r="THA3" s="42"/>
      <c r="THB3" s="42"/>
      <c r="THC3" s="42"/>
      <c r="THD3" s="42"/>
      <c r="THE3" s="42"/>
      <c r="THF3" s="42"/>
      <c r="THG3" s="42"/>
      <c r="THH3" s="42"/>
      <c r="THI3" s="42"/>
      <c r="THJ3" s="42"/>
      <c r="THK3" s="42"/>
      <c r="THL3" s="42"/>
      <c r="THM3" s="77"/>
      <c r="THN3" s="44" t="s">
        <v>136</v>
      </c>
      <c r="THO3" s="42"/>
      <c r="THP3" s="42"/>
      <c r="THQ3" s="42"/>
      <c r="THR3" s="42"/>
      <c r="THS3" s="42"/>
      <c r="THT3" s="42"/>
      <c r="THU3" s="42"/>
      <c r="THV3" s="42"/>
      <c r="THW3" s="42"/>
      <c r="THX3" s="42"/>
      <c r="THY3" s="42"/>
      <c r="THZ3" s="42"/>
      <c r="TIA3" s="42"/>
      <c r="TIB3" s="42"/>
      <c r="TIC3" s="77"/>
      <c r="TID3" s="44" t="s">
        <v>136</v>
      </c>
      <c r="TIE3" s="42"/>
      <c r="TIF3" s="42"/>
      <c r="TIG3" s="42"/>
      <c r="TIH3" s="42"/>
      <c r="TII3" s="42"/>
      <c r="TIJ3" s="42"/>
      <c r="TIK3" s="42"/>
      <c r="TIL3" s="42"/>
      <c r="TIM3" s="42"/>
      <c r="TIN3" s="42"/>
      <c r="TIO3" s="42"/>
      <c r="TIP3" s="42"/>
      <c r="TIQ3" s="42"/>
      <c r="TIR3" s="42"/>
      <c r="TIS3" s="77"/>
      <c r="TIT3" s="44" t="s">
        <v>136</v>
      </c>
      <c r="TIU3" s="42"/>
      <c r="TIV3" s="42"/>
      <c r="TIW3" s="42"/>
      <c r="TIX3" s="42"/>
      <c r="TIY3" s="42"/>
      <c r="TIZ3" s="42"/>
      <c r="TJA3" s="42"/>
      <c r="TJB3" s="42"/>
      <c r="TJC3" s="42"/>
      <c r="TJD3" s="42"/>
      <c r="TJE3" s="42"/>
      <c r="TJF3" s="42"/>
      <c r="TJG3" s="42"/>
      <c r="TJH3" s="42"/>
      <c r="TJI3" s="77"/>
      <c r="TJJ3" s="44" t="s">
        <v>136</v>
      </c>
      <c r="TJK3" s="42"/>
      <c r="TJL3" s="42"/>
      <c r="TJM3" s="42"/>
      <c r="TJN3" s="42"/>
      <c r="TJO3" s="42"/>
      <c r="TJP3" s="42"/>
      <c r="TJQ3" s="42"/>
      <c r="TJR3" s="42"/>
      <c r="TJS3" s="42"/>
      <c r="TJT3" s="42"/>
      <c r="TJU3" s="42"/>
      <c r="TJV3" s="42"/>
      <c r="TJW3" s="42"/>
      <c r="TJX3" s="42"/>
      <c r="TJY3" s="77"/>
      <c r="TJZ3" s="44" t="s">
        <v>136</v>
      </c>
      <c r="TKA3" s="42"/>
      <c r="TKB3" s="42"/>
      <c r="TKC3" s="42"/>
      <c r="TKD3" s="42"/>
      <c r="TKE3" s="42"/>
      <c r="TKF3" s="42"/>
      <c r="TKG3" s="42"/>
      <c r="TKH3" s="42"/>
      <c r="TKI3" s="42"/>
      <c r="TKJ3" s="42"/>
      <c r="TKK3" s="42"/>
      <c r="TKL3" s="42"/>
      <c r="TKM3" s="42"/>
      <c r="TKN3" s="42"/>
      <c r="TKO3" s="77"/>
      <c r="TKP3" s="44" t="s">
        <v>136</v>
      </c>
      <c r="TKQ3" s="42"/>
      <c r="TKR3" s="42"/>
      <c r="TKS3" s="42"/>
      <c r="TKT3" s="42"/>
      <c r="TKU3" s="42"/>
      <c r="TKV3" s="42"/>
      <c r="TKW3" s="42"/>
      <c r="TKX3" s="42"/>
      <c r="TKY3" s="42"/>
      <c r="TKZ3" s="42"/>
      <c r="TLA3" s="42"/>
      <c r="TLB3" s="42"/>
      <c r="TLC3" s="42"/>
      <c r="TLD3" s="42"/>
      <c r="TLE3" s="77"/>
      <c r="TLF3" s="44" t="s">
        <v>136</v>
      </c>
      <c r="TLG3" s="42"/>
      <c r="TLH3" s="42"/>
      <c r="TLI3" s="42"/>
      <c r="TLJ3" s="42"/>
      <c r="TLK3" s="42"/>
      <c r="TLL3" s="42"/>
      <c r="TLM3" s="42"/>
      <c r="TLN3" s="42"/>
      <c r="TLO3" s="42"/>
      <c r="TLP3" s="42"/>
      <c r="TLQ3" s="42"/>
      <c r="TLR3" s="42"/>
      <c r="TLS3" s="42"/>
      <c r="TLT3" s="42"/>
      <c r="TLU3" s="77"/>
      <c r="TLV3" s="44" t="s">
        <v>136</v>
      </c>
      <c r="TLW3" s="42"/>
      <c r="TLX3" s="42"/>
      <c r="TLY3" s="42"/>
      <c r="TLZ3" s="42"/>
      <c r="TMA3" s="42"/>
      <c r="TMB3" s="42"/>
      <c r="TMC3" s="42"/>
      <c r="TMD3" s="42"/>
      <c r="TME3" s="42"/>
      <c r="TMF3" s="42"/>
      <c r="TMG3" s="42"/>
      <c r="TMH3" s="42"/>
      <c r="TMI3" s="42"/>
      <c r="TMJ3" s="42"/>
      <c r="TMK3" s="77"/>
      <c r="TML3" s="44" t="s">
        <v>136</v>
      </c>
      <c r="TMM3" s="42"/>
      <c r="TMN3" s="42"/>
      <c r="TMO3" s="42"/>
      <c r="TMP3" s="42"/>
      <c r="TMQ3" s="42"/>
      <c r="TMR3" s="42"/>
      <c r="TMS3" s="42"/>
      <c r="TMT3" s="42"/>
      <c r="TMU3" s="42"/>
      <c r="TMV3" s="42"/>
      <c r="TMW3" s="42"/>
      <c r="TMX3" s="42"/>
      <c r="TMY3" s="42"/>
      <c r="TMZ3" s="42"/>
      <c r="TNA3" s="77"/>
      <c r="TNB3" s="44" t="s">
        <v>136</v>
      </c>
      <c r="TNC3" s="42"/>
      <c r="TND3" s="42"/>
      <c r="TNE3" s="42"/>
      <c r="TNF3" s="42"/>
      <c r="TNG3" s="42"/>
      <c r="TNH3" s="42"/>
      <c r="TNI3" s="42"/>
      <c r="TNJ3" s="42"/>
      <c r="TNK3" s="42"/>
      <c r="TNL3" s="42"/>
      <c r="TNM3" s="42"/>
      <c r="TNN3" s="42"/>
      <c r="TNO3" s="42"/>
      <c r="TNP3" s="42"/>
      <c r="TNQ3" s="77"/>
      <c r="TNR3" s="44" t="s">
        <v>136</v>
      </c>
      <c r="TNS3" s="42"/>
      <c r="TNT3" s="42"/>
      <c r="TNU3" s="42"/>
      <c r="TNV3" s="42"/>
      <c r="TNW3" s="42"/>
      <c r="TNX3" s="42"/>
      <c r="TNY3" s="42"/>
      <c r="TNZ3" s="42"/>
      <c r="TOA3" s="42"/>
      <c r="TOB3" s="42"/>
      <c r="TOC3" s="42"/>
      <c r="TOD3" s="42"/>
      <c r="TOE3" s="42"/>
      <c r="TOF3" s="42"/>
      <c r="TOG3" s="77"/>
      <c r="TOH3" s="44" t="s">
        <v>136</v>
      </c>
      <c r="TOI3" s="42"/>
      <c r="TOJ3" s="42"/>
      <c r="TOK3" s="42"/>
      <c r="TOL3" s="42"/>
      <c r="TOM3" s="42"/>
      <c r="TON3" s="42"/>
      <c r="TOO3" s="42"/>
      <c r="TOP3" s="42"/>
      <c r="TOQ3" s="42"/>
      <c r="TOR3" s="42"/>
      <c r="TOS3" s="42"/>
      <c r="TOT3" s="42"/>
      <c r="TOU3" s="42"/>
      <c r="TOV3" s="42"/>
      <c r="TOW3" s="77"/>
      <c r="TOX3" s="44" t="s">
        <v>136</v>
      </c>
      <c r="TOY3" s="42"/>
      <c r="TOZ3" s="42"/>
      <c r="TPA3" s="42"/>
      <c r="TPB3" s="42"/>
      <c r="TPC3" s="42"/>
      <c r="TPD3" s="42"/>
      <c r="TPE3" s="42"/>
      <c r="TPF3" s="42"/>
      <c r="TPG3" s="42"/>
      <c r="TPH3" s="42"/>
      <c r="TPI3" s="42"/>
      <c r="TPJ3" s="42"/>
      <c r="TPK3" s="42"/>
      <c r="TPL3" s="42"/>
      <c r="TPM3" s="77"/>
      <c r="TPN3" s="44" t="s">
        <v>136</v>
      </c>
      <c r="TPO3" s="42"/>
      <c r="TPP3" s="42"/>
      <c r="TPQ3" s="42"/>
      <c r="TPR3" s="42"/>
      <c r="TPS3" s="42"/>
      <c r="TPT3" s="42"/>
      <c r="TPU3" s="42"/>
      <c r="TPV3" s="42"/>
      <c r="TPW3" s="42"/>
      <c r="TPX3" s="42"/>
      <c r="TPY3" s="42"/>
      <c r="TPZ3" s="42"/>
      <c r="TQA3" s="42"/>
      <c r="TQB3" s="42"/>
      <c r="TQC3" s="77"/>
      <c r="TQD3" s="44" t="s">
        <v>136</v>
      </c>
      <c r="TQE3" s="42"/>
      <c r="TQF3" s="42"/>
      <c r="TQG3" s="42"/>
      <c r="TQH3" s="42"/>
      <c r="TQI3" s="42"/>
      <c r="TQJ3" s="42"/>
      <c r="TQK3" s="42"/>
      <c r="TQL3" s="42"/>
      <c r="TQM3" s="42"/>
      <c r="TQN3" s="42"/>
      <c r="TQO3" s="42"/>
      <c r="TQP3" s="42"/>
      <c r="TQQ3" s="42"/>
      <c r="TQR3" s="42"/>
      <c r="TQS3" s="77"/>
      <c r="TQT3" s="44" t="s">
        <v>136</v>
      </c>
      <c r="TQU3" s="42"/>
      <c r="TQV3" s="42"/>
      <c r="TQW3" s="42"/>
      <c r="TQX3" s="42"/>
      <c r="TQY3" s="42"/>
      <c r="TQZ3" s="42"/>
      <c r="TRA3" s="42"/>
      <c r="TRB3" s="42"/>
      <c r="TRC3" s="42"/>
      <c r="TRD3" s="42"/>
      <c r="TRE3" s="42"/>
      <c r="TRF3" s="42"/>
      <c r="TRG3" s="42"/>
      <c r="TRH3" s="42"/>
      <c r="TRI3" s="77"/>
      <c r="TRJ3" s="44" t="s">
        <v>136</v>
      </c>
      <c r="TRK3" s="42"/>
      <c r="TRL3" s="42"/>
      <c r="TRM3" s="42"/>
      <c r="TRN3" s="42"/>
      <c r="TRO3" s="42"/>
      <c r="TRP3" s="42"/>
      <c r="TRQ3" s="42"/>
      <c r="TRR3" s="42"/>
      <c r="TRS3" s="42"/>
      <c r="TRT3" s="42"/>
      <c r="TRU3" s="42"/>
      <c r="TRV3" s="42"/>
      <c r="TRW3" s="42"/>
      <c r="TRX3" s="42"/>
      <c r="TRY3" s="77"/>
      <c r="TRZ3" s="44" t="s">
        <v>136</v>
      </c>
      <c r="TSA3" s="42"/>
      <c r="TSB3" s="42"/>
      <c r="TSC3" s="42"/>
      <c r="TSD3" s="42"/>
      <c r="TSE3" s="42"/>
      <c r="TSF3" s="42"/>
      <c r="TSG3" s="42"/>
      <c r="TSH3" s="42"/>
      <c r="TSI3" s="42"/>
      <c r="TSJ3" s="42"/>
      <c r="TSK3" s="42"/>
      <c r="TSL3" s="42"/>
      <c r="TSM3" s="42"/>
      <c r="TSN3" s="42"/>
      <c r="TSO3" s="77"/>
      <c r="TSP3" s="44" t="s">
        <v>136</v>
      </c>
      <c r="TSQ3" s="42"/>
      <c r="TSR3" s="42"/>
      <c r="TSS3" s="42"/>
      <c r="TST3" s="42"/>
      <c r="TSU3" s="42"/>
      <c r="TSV3" s="42"/>
      <c r="TSW3" s="42"/>
      <c r="TSX3" s="42"/>
      <c r="TSY3" s="42"/>
      <c r="TSZ3" s="42"/>
      <c r="TTA3" s="42"/>
      <c r="TTB3" s="42"/>
      <c r="TTC3" s="42"/>
      <c r="TTD3" s="42"/>
      <c r="TTE3" s="77"/>
      <c r="TTF3" s="44" t="s">
        <v>136</v>
      </c>
      <c r="TTG3" s="42"/>
      <c r="TTH3" s="42"/>
      <c r="TTI3" s="42"/>
      <c r="TTJ3" s="42"/>
      <c r="TTK3" s="42"/>
      <c r="TTL3" s="42"/>
      <c r="TTM3" s="42"/>
      <c r="TTN3" s="42"/>
      <c r="TTO3" s="42"/>
      <c r="TTP3" s="42"/>
      <c r="TTQ3" s="42"/>
      <c r="TTR3" s="42"/>
      <c r="TTS3" s="42"/>
      <c r="TTT3" s="42"/>
      <c r="TTU3" s="77"/>
      <c r="TTV3" s="44" t="s">
        <v>136</v>
      </c>
      <c r="TTW3" s="42"/>
      <c r="TTX3" s="42"/>
      <c r="TTY3" s="42"/>
      <c r="TTZ3" s="42"/>
      <c r="TUA3" s="42"/>
      <c r="TUB3" s="42"/>
      <c r="TUC3" s="42"/>
      <c r="TUD3" s="42"/>
      <c r="TUE3" s="42"/>
      <c r="TUF3" s="42"/>
      <c r="TUG3" s="42"/>
      <c r="TUH3" s="42"/>
      <c r="TUI3" s="42"/>
      <c r="TUJ3" s="42"/>
      <c r="TUK3" s="77"/>
      <c r="TUL3" s="44" t="s">
        <v>136</v>
      </c>
      <c r="TUM3" s="42"/>
      <c r="TUN3" s="42"/>
      <c r="TUO3" s="42"/>
      <c r="TUP3" s="42"/>
      <c r="TUQ3" s="42"/>
      <c r="TUR3" s="42"/>
      <c r="TUS3" s="42"/>
      <c r="TUT3" s="42"/>
      <c r="TUU3" s="42"/>
      <c r="TUV3" s="42"/>
      <c r="TUW3" s="42"/>
      <c r="TUX3" s="42"/>
      <c r="TUY3" s="42"/>
      <c r="TUZ3" s="42"/>
      <c r="TVA3" s="77"/>
      <c r="TVB3" s="44" t="s">
        <v>136</v>
      </c>
      <c r="TVC3" s="42"/>
      <c r="TVD3" s="42"/>
      <c r="TVE3" s="42"/>
      <c r="TVF3" s="42"/>
      <c r="TVG3" s="42"/>
      <c r="TVH3" s="42"/>
      <c r="TVI3" s="42"/>
      <c r="TVJ3" s="42"/>
      <c r="TVK3" s="42"/>
      <c r="TVL3" s="42"/>
      <c r="TVM3" s="42"/>
      <c r="TVN3" s="42"/>
      <c r="TVO3" s="42"/>
      <c r="TVP3" s="42"/>
      <c r="TVQ3" s="77"/>
      <c r="TVR3" s="44" t="s">
        <v>136</v>
      </c>
      <c r="TVS3" s="42"/>
      <c r="TVT3" s="42"/>
      <c r="TVU3" s="42"/>
      <c r="TVV3" s="42"/>
      <c r="TVW3" s="42"/>
      <c r="TVX3" s="42"/>
      <c r="TVY3" s="42"/>
      <c r="TVZ3" s="42"/>
      <c r="TWA3" s="42"/>
      <c r="TWB3" s="42"/>
      <c r="TWC3" s="42"/>
      <c r="TWD3" s="42"/>
      <c r="TWE3" s="42"/>
      <c r="TWF3" s="42"/>
      <c r="TWG3" s="77"/>
      <c r="TWH3" s="44" t="s">
        <v>136</v>
      </c>
      <c r="TWI3" s="42"/>
      <c r="TWJ3" s="42"/>
      <c r="TWK3" s="42"/>
      <c r="TWL3" s="42"/>
      <c r="TWM3" s="42"/>
      <c r="TWN3" s="42"/>
      <c r="TWO3" s="42"/>
      <c r="TWP3" s="42"/>
      <c r="TWQ3" s="42"/>
      <c r="TWR3" s="42"/>
      <c r="TWS3" s="42"/>
      <c r="TWT3" s="42"/>
      <c r="TWU3" s="42"/>
      <c r="TWV3" s="42"/>
      <c r="TWW3" s="77"/>
      <c r="TWX3" s="44" t="s">
        <v>136</v>
      </c>
      <c r="TWY3" s="42"/>
      <c r="TWZ3" s="42"/>
      <c r="TXA3" s="42"/>
      <c r="TXB3" s="42"/>
      <c r="TXC3" s="42"/>
      <c r="TXD3" s="42"/>
      <c r="TXE3" s="42"/>
      <c r="TXF3" s="42"/>
      <c r="TXG3" s="42"/>
      <c r="TXH3" s="42"/>
      <c r="TXI3" s="42"/>
      <c r="TXJ3" s="42"/>
      <c r="TXK3" s="42"/>
      <c r="TXL3" s="42"/>
      <c r="TXM3" s="77"/>
      <c r="TXN3" s="44" t="s">
        <v>136</v>
      </c>
      <c r="TXO3" s="42"/>
      <c r="TXP3" s="42"/>
      <c r="TXQ3" s="42"/>
      <c r="TXR3" s="42"/>
      <c r="TXS3" s="42"/>
      <c r="TXT3" s="42"/>
      <c r="TXU3" s="42"/>
      <c r="TXV3" s="42"/>
      <c r="TXW3" s="42"/>
      <c r="TXX3" s="42"/>
      <c r="TXY3" s="42"/>
      <c r="TXZ3" s="42"/>
      <c r="TYA3" s="42"/>
      <c r="TYB3" s="42"/>
      <c r="TYC3" s="77"/>
      <c r="TYD3" s="44" t="s">
        <v>136</v>
      </c>
      <c r="TYE3" s="42"/>
      <c r="TYF3" s="42"/>
      <c r="TYG3" s="42"/>
      <c r="TYH3" s="42"/>
      <c r="TYI3" s="42"/>
      <c r="TYJ3" s="42"/>
      <c r="TYK3" s="42"/>
      <c r="TYL3" s="42"/>
      <c r="TYM3" s="42"/>
      <c r="TYN3" s="42"/>
      <c r="TYO3" s="42"/>
      <c r="TYP3" s="42"/>
      <c r="TYQ3" s="42"/>
      <c r="TYR3" s="42"/>
      <c r="TYS3" s="77"/>
      <c r="TYT3" s="44" t="s">
        <v>136</v>
      </c>
      <c r="TYU3" s="42"/>
      <c r="TYV3" s="42"/>
      <c r="TYW3" s="42"/>
      <c r="TYX3" s="42"/>
      <c r="TYY3" s="42"/>
      <c r="TYZ3" s="42"/>
      <c r="TZA3" s="42"/>
      <c r="TZB3" s="42"/>
      <c r="TZC3" s="42"/>
      <c r="TZD3" s="42"/>
      <c r="TZE3" s="42"/>
      <c r="TZF3" s="42"/>
      <c r="TZG3" s="42"/>
      <c r="TZH3" s="42"/>
      <c r="TZI3" s="77"/>
      <c r="TZJ3" s="44" t="s">
        <v>136</v>
      </c>
      <c r="TZK3" s="42"/>
      <c r="TZL3" s="42"/>
      <c r="TZM3" s="42"/>
      <c r="TZN3" s="42"/>
      <c r="TZO3" s="42"/>
      <c r="TZP3" s="42"/>
      <c r="TZQ3" s="42"/>
      <c r="TZR3" s="42"/>
      <c r="TZS3" s="42"/>
      <c r="TZT3" s="42"/>
      <c r="TZU3" s="42"/>
      <c r="TZV3" s="42"/>
      <c r="TZW3" s="42"/>
      <c r="TZX3" s="42"/>
      <c r="TZY3" s="77"/>
      <c r="TZZ3" s="44" t="s">
        <v>136</v>
      </c>
      <c r="UAA3" s="42"/>
      <c r="UAB3" s="42"/>
      <c r="UAC3" s="42"/>
      <c r="UAD3" s="42"/>
      <c r="UAE3" s="42"/>
      <c r="UAF3" s="42"/>
      <c r="UAG3" s="42"/>
      <c r="UAH3" s="42"/>
      <c r="UAI3" s="42"/>
      <c r="UAJ3" s="42"/>
      <c r="UAK3" s="42"/>
      <c r="UAL3" s="42"/>
      <c r="UAM3" s="42"/>
      <c r="UAN3" s="42"/>
      <c r="UAO3" s="77"/>
      <c r="UAP3" s="44" t="s">
        <v>136</v>
      </c>
      <c r="UAQ3" s="42"/>
      <c r="UAR3" s="42"/>
      <c r="UAS3" s="42"/>
      <c r="UAT3" s="42"/>
      <c r="UAU3" s="42"/>
      <c r="UAV3" s="42"/>
      <c r="UAW3" s="42"/>
      <c r="UAX3" s="42"/>
      <c r="UAY3" s="42"/>
      <c r="UAZ3" s="42"/>
      <c r="UBA3" s="42"/>
      <c r="UBB3" s="42"/>
      <c r="UBC3" s="42"/>
      <c r="UBD3" s="42"/>
      <c r="UBE3" s="77"/>
      <c r="UBF3" s="44" t="s">
        <v>136</v>
      </c>
      <c r="UBG3" s="42"/>
      <c r="UBH3" s="42"/>
      <c r="UBI3" s="42"/>
      <c r="UBJ3" s="42"/>
      <c r="UBK3" s="42"/>
      <c r="UBL3" s="42"/>
      <c r="UBM3" s="42"/>
      <c r="UBN3" s="42"/>
      <c r="UBO3" s="42"/>
      <c r="UBP3" s="42"/>
      <c r="UBQ3" s="42"/>
      <c r="UBR3" s="42"/>
      <c r="UBS3" s="42"/>
      <c r="UBT3" s="42"/>
      <c r="UBU3" s="77"/>
      <c r="UBV3" s="44" t="s">
        <v>136</v>
      </c>
      <c r="UBW3" s="42"/>
      <c r="UBX3" s="42"/>
      <c r="UBY3" s="42"/>
      <c r="UBZ3" s="42"/>
      <c r="UCA3" s="42"/>
      <c r="UCB3" s="42"/>
      <c r="UCC3" s="42"/>
      <c r="UCD3" s="42"/>
      <c r="UCE3" s="42"/>
      <c r="UCF3" s="42"/>
      <c r="UCG3" s="42"/>
      <c r="UCH3" s="42"/>
      <c r="UCI3" s="42"/>
      <c r="UCJ3" s="42"/>
      <c r="UCK3" s="77"/>
      <c r="UCL3" s="44" t="s">
        <v>136</v>
      </c>
      <c r="UCM3" s="42"/>
      <c r="UCN3" s="42"/>
      <c r="UCO3" s="42"/>
      <c r="UCP3" s="42"/>
      <c r="UCQ3" s="42"/>
      <c r="UCR3" s="42"/>
      <c r="UCS3" s="42"/>
      <c r="UCT3" s="42"/>
      <c r="UCU3" s="42"/>
      <c r="UCV3" s="42"/>
      <c r="UCW3" s="42"/>
      <c r="UCX3" s="42"/>
      <c r="UCY3" s="42"/>
      <c r="UCZ3" s="42"/>
      <c r="UDA3" s="77"/>
      <c r="UDB3" s="44" t="s">
        <v>136</v>
      </c>
      <c r="UDC3" s="42"/>
      <c r="UDD3" s="42"/>
      <c r="UDE3" s="42"/>
      <c r="UDF3" s="42"/>
      <c r="UDG3" s="42"/>
      <c r="UDH3" s="42"/>
      <c r="UDI3" s="42"/>
      <c r="UDJ3" s="42"/>
      <c r="UDK3" s="42"/>
      <c r="UDL3" s="42"/>
      <c r="UDM3" s="42"/>
      <c r="UDN3" s="42"/>
      <c r="UDO3" s="42"/>
      <c r="UDP3" s="42"/>
      <c r="UDQ3" s="77"/>
      <c r="UDR3" s="44" t="s">
        <v>136</v>
      </c>
      <c r="UDS3" s="42"/>
      <c r="UDT3" s="42"/>
      <c r="UDU3" s="42"/>
      <c r="UDV3" s="42"/>
      <c r="UDW3" s="42"/>
      <c r="UDX3" s="42"/>
      <c r="UDY3" s="42"/>
      <c r="UDZ3" s="42"/>
      <c r="UEA3" s="42"/>
      <c r="UEB3" s="42"/>
      <c r="UEC3" s="42"/>
      <c r="UED3" s="42"/>
      <c r="UEE3" s="42"/>
      <c r="UEF3" s="42"/>
      <c r="UEG3" s="77"/>
      <c r="UEH3" s="44" t="s">
        <v>136</v>
      </c>
      <c r="UEI3" s="42"/>
      <c r="UEJ3" s="42"/>
      <c r="UEK3" s="42"/>
      <c r="UEL3" s="42"/>
      <c r="UEM3" s="42"/>
      <c r="UEN3" s="42"/>
      <c r="UEO3" s="42"/>
      <c r="UEP3" s="42"/>
      <c r="UEQ3" s="42"/>
      <c r="UER3" s="42"/>
      <c r="UES3" s="42"/>
      <c r="UET3" s="42"/>
      <c r="UEU3" s="42"/>
      <c r="UEV3" s="42"/>
      <c r="UEW3" s="77"/>
      <c r="UEX3" s="44" t="s">
        <v>136</v>
      </c>
      <c r="UEY3" s="42"/>
      <c r="UEZ3" s="42"/>
      <c r="UFA3" s="42"/>
      <c r="UFB3" s="42"/>
      <c r="UFC3" s="42"/>
      <c r="UFD3" s="42"/>
      <c r="UFE3" s="42"/>
      <c r="UFF3" s="42"/>
      <c r="UFG3" s="42"/>
      <c r="UFH3" s="42"/>
      <c r="UFI3" s="42"/>
      <c r="UFJ3" s="42"/>
      <c r="UFK3" s="42"/>
      <c r="UFL3" s="42"/>
      <c r="UFM3" s="77"/>
      <c r="UFN3" s="44" t="s">
        <v>136</v>
      </c>
      <c r="UFO3" s="42"/>
      <c r="UFP3" s="42"/>
      <c r="UFQ3" s="42"/>
      <c r="UFR3" s="42"/>
      <c r="UFS3" s="42"/>
      <c r="UFT3" s="42"/>
      <c r="UFU3" s="42"/>
      <c r="UFV3" s="42"/>
      <c r="UFW3" s="42"/>
      <c r="UFX3" s="42"/>
      <c r="UFY3" s="42"/>
      <c r="UFZ3" s="42"/>
      <c r="UGA3" s="42"/>
      <c r="UGB3" s="42"/>
      <c r="UGC3" s="77"/>
      <c r="UGD3" s="44" t="s">
        <v>136</v>
      </c>
      <c r="UGE3" s="42"/>
      <c r="UGF3" s="42"/>
      <c r="UGG3" s="42"/>
      <c r="UGH3" s="42"/>
      <c r="UGI3" s="42"/>
      <c r="UGJ3" s="42"/>
      <c r="UGK3" s="42"/>
      <c r="UGL3" s="42"/>
      <c r="UGM3" s="42"/>
      <c r="UGN3" s="42"/>
      <c r="UGO3" s="42"/>
      <c r="UGP3" s="42"/>
      <c r="UGQ3" s="42"/>
      <c r="UGR3" s="42"/>
      <c r="UGS3" s="77"/>
      <c r="UGT3" s="44" t="s">
        <v>136</v>
      </c>
      <c r="UGU3" s="42"/>
      <c r="UGV3" s="42"/>
      <c r="UGW3" s="42"/>
      <c r="UGX3" s="42"/>
      <c r="UGY3" s="42"/>
      <c r="UGZ3" s="42"/>
      <c r="UHA3" s="42"/>
      <c r="UHB3" s="42"/>
      <c r="UHC3" s="42"/>
      <c r="UHD3" s="42"/>
      <c r="UHE3" s="42"/>
      <c r="UHF3" s="42"/>
      <c r="UHG3" s="42"/>
      <c r="UHH3" s="42"/>
      <c r="UHI3" s="77"/>
      <c r="UHJ3" s="44" t="s">
        <v>136</v>
      </c>
      <c r="UHK3" s="42"/>
      <c r="UHL3" s="42"/>
      <c r="UHM3" s="42"/>
      <c r="UHN3" s="42"/>
      <c r="UHO3" s="42"/>
      <c r="UHP3" s="42"/>
      <c r="UHQ3" s="42"/>
      <c r="UHR3" s="42"/>
      <c r="UHS3" s="42"/>
      <c r="UHT3" s="42"/>
      <c r="UHU3" s="42"/>
      <c r="UHV3" s="42"/>
      <c r="UHW3" s="42"/>
      <c r="UHX3" s="42"/>
      <c r="UHY3" s="77"/>
      <c r="UHZ3" s="44" t="s">
        <v>136</v>
      </c>
      <c r="UIA3" s="42"/>
      <c r="UIB3" s="42"/>
      <c r="UIC3" s="42"/>
      <c r="UID3" s="42"/>
      <c r="UIE3" s="42"/>
      <c r="UIF3" s="42"/>
      <c r="UIG3" s="42"/>
      <c r="UIH3" s="42"/>
      <c r="UII3" s="42"/>
      <c r="UIJ3" s="42"/>
      <c r="UIK3" s="42"/>
      <c r="UIL3" s="42"/>
      <c r="UIM3" s="42"/>
      <c r="UIN3" s="42"/>
      <c r="UIO3" s="77"/>
      <c r="UIP3" s="44" t="s">
        <v>136</v>
      </c>
      <c r="UIQ3" s="42"/>
      <c r="UIR3" s="42"/>
      <c r="UIS3" s="42"/>
      <c r="UIT3" s="42"/>
      <c r="UIU3" s="42"/>
      <c r="UIV3" s="42"/>
      <c r="UIW3" s="42"/>
      <c r="UIX3" s="42"/>
      <c r="UIY3" s="42"/>
      <c r="UIZ3" s="42"/>
      <c r="UJA3" s="42"/>
      <c r="UJB3" s="42"/>
      <c r="UJC3" s="42"/>
      <c r="UJD3" s="42"/>
      <c r="UJE3" s="77"/>
      <c r="UJF3" s="44" t="s">
        <v>136</v>
      </c>
      <c r="UJG3" s="42"/>
      <c r="UJH3" s="42"/>
      <c r="UJI3" s="42"/>
      <c r="UJJ3" s="42"/>
      <c r="UJK3" s="42"/>
      <c r="UJL3" s="42"/>
      <c r="UJM3" s="42"/>
      <c r="UJN3" s="42"/>
      <c r="UJO3" s="42"/>
      <c r="UJP3" s="42"/>
      <c r="UJQ3" s="42"/>
      <c r="UJR3" s="42"/>
      <c r="UJS3" s="42"/>
      <c r="UJT3" s="42"/>
      <c r="UJU3" s="77"/>
      <c r="UJV3" s="44" t="s">
        <v>136</v>
      </c>
      <c r="UJW3" s="42"/>
      <c r="UJX3" s="42"/>
      <c r="UJY3" s="42"/>
      <c r="UJZ3" s="42"/>
      <c r="UKA3" s="42"/>
      <c r="UKB3" s="42"/>
      <c r="UKC3" s="42"/>
      <c r="UKD3" s="42"/>
      <c r="UKE3" s="42"/>
      <c r="UKF3" s="42"/>
      <c r="UKG3" s="42"/>
      <c r="UKH3" s="42"/>
      <c r="UKI3" s="42"/>
      <c r="UKJ3" s="42"/>
      <c r="UKK3" s="77"/>
      <c r="UKL3" s="44" t="s">
        <v>136</v>
      </c>
      <c r="UKM3" s="42"/>
      <c r="UKN3" s="42"/>
      <c r="UKO3" s="42"/>
      <c r="UKP3" s="42"/>
      <c r="UKQ3" s="42"/>
      <c r="UKR3" s="42"/>
      <c r="UKS3" s="42"/>
      <c r="UKT3" s="42"/>
      <c r="UKU3" s="42"/>
      <c r="UKV3" s="42"/>
      <c r="UKW3" s="42"/>
      <c r="UKX3" s="42"/>
      <c r="UKY3" s="42"/>
      <c r="UKZ3" s="42"/>
      <c r="ULA3" s="77"/>
      <c r="ULB3" s="44" t="s">
        <v>136</v>
      </c>
      <c r="ULC3" s="42"/>
      <c r="ULD3" s="42"/>
      <c r="ULE3" s="42"/>
      <c r="ULF3" s="42"/>
      <c r="ULG3" s="42"/>
      <c r="ULH3" s="42"/>
      <c r="ULI3" s="42"/>
      <c r="ULJ3" s="42"/>
      <c r="ULK3" s="42"/>
      <c r="ULL3" s="42"/>
      <c r="ULM3" s="42"/>
      <c r="ULN3" s="42"/>
      <c r="ULO3" s="42"/>
      <c r="ULP3" s="42"/>
      <c r="ULQ3" s="77"/>
      <c r="ULR3" s="44" t="s">
        <v>136</v>
      </c>
      <c r="ULS3" s="42"/>
      <c r="ULT3" s="42"/>
      <c r="ULU3" s="42"/>
      <c r="ULV3" s="42"/>
      <c r="ULW3" s="42"/>
      <c r="ULX3" s="42"/>
      <c r="ULY3" s="42"/>
      <c r="ULZ3" s="42"/>
      <c r="UMA3" s="42"/>
      <c r="UMB3" s="42"/>
      <c r="UMC3" s="42"/>
      <c r="UMD3" s="42"/>
      <c r="UME3" s="42"/>
      <c r="UMF3" s="42"/>
      <c r="UMG3" s="77"/>
      <c r="UMH3" s="44" t="s">
        <v>136</v>
      </c>
      <c r="UMI3" s="42"/>
      <c r="UMJ3" s="42"/>
      <c r="UMK3" s="42"/>
      <c r="UML3" s="42"/>
      <c r="UMM3" s="42"/>
      <c r="UMN3" s="42"/>
      <c r="UMO3" s="42"/>
      <c r="UMP3" s="42"/>
      <c r="UMQ3" s="42"/>
      <c r="UMR3" s="42"/>
      <c r="UMS3" s="42"/>
      <c r="UMT3" s="42"/>
      <c r="UMU3" s="42"/>
      <c r="UMV3" s="42"/>
      <c r="UMW3" s="77"/>
      <c r="UMX3" s="44" t="s">
        <v>136</v>
      </c>
      <c r="UMY3" s="42"/>
      <c r="UMZ3" s="42"/>
      <c r="UNA3" s="42"/>
      <c r="UNB3" s="42"/>
      <c r="UNC3" s="42"/>
      <c r="UND3" s="42"/>
      <c r="UNE3" s="42"/>
      <c r="UNF3" s="42"/>
      <c r="UNG3" s="42"/>
      <c r="UNH3" s="42"/>
      <c r="UNI3" s="42"/>
      <c r="UNJ3" s="42"/>
      <c r="UNK3" s="42"/>
      <c r="UNL3" s="42"/>
      <c r="UNM3" s="77"/>
      <c r="UNN3" s="44" t="s">
        <v>136</v>
      </c>
      <c r="UNO3" s="42"/>
      <c r="UNP3" s="42"/>
      <c r="UNQ3" s="42"/>
      <c r="UNR3" s="42"/>
      <c r="UNS3" s="42"/>
      <c r="UNT3" s="42"/>
      <c r="UNU3" s="42"/>
      <c r="UNV3" s="42"/>
      <c r="UNW3" s="42"/>
      <c r="UNX3" s="42"/>
      <c r="UNY3" s="42"/>
      <c r="UNZ3" s="42"/>
      <c r="UOA3" s="42"/>
      <c r="UOB3" s="42"/>
      <c r="UOC3" s="77"/>
      <c r="UOD3" s="44" t="s">
        <v>136</v>
      </c>
      <c r="UOE3" s="42"/>
      <c r="UOF3" s="42"/>
      <c r="UOG3" s="42"/>
      <c r="UOH3" s="42"/>
      <c r="UOI3" s="42"/>
      <c r="UOJ3" s="42"/>
      <c r="UOK3" s="42"/>
      <c r="UOL3" s="42"/>
      <c r="UOM3" s="42"/>
      <c r="UON3" s="42"/>
      <c r="UOO3" s="42"/>
      <c r="UOP3" s="42"/>
      <c r="UOQ3" s="42"/>
      <c r="UOR3" s="42"/>
      <c r="UOS3" s="77"/>
      <c r="UOT3" s="44" t="s">
        <v>136</v>
      </c>
      <c r="UOU3" s="42"/>
      <c r="UOV3" s="42"/>
      <c r="UOW3" s="42"/>
      <c r="UOX3" s="42"/>
      <c r="UOY3" s="42"/>
      <c r="UOZ3" s="42"/>
      <c r="UPA3" s="42"/>
      <c r="UPB3" s="42"/>
      <c r="UPC3" s="42"/>
      <c r="UPD3" s="42"/>
      <c r="UPE3" s="42"/>
      <c r="UPF3" s="42"/>
      <c r="UPG3" s="42"/>
      <c r="UPH3" s="42"/>
      <c r="UPI3" s="77"/>
      <c r="UPJ3" s="44" t="s">
        <v>136</v>
      </c>
      <c r="UPK3" s="42"/>
      <c r="UPL3" s="42"/>
      <c r="UPM3" s="42"/>
      <c r="UPN3" s="42"/>
      <c r="UPO3" s="42"/>
      <c r="UPP3" s="42"/>
      <c r="UPQ3" s="42"/>
      <c r="UPR3" s="42"/>
      <c r="UPS3" s="42"/>
      <c r="UPT3" s="42"/>
      <c r="UPU3" s="42"/>
      <c r="UPV3" s="42"/>
      <c r="UPW3" s="42"/>
      <c r="UPX3" s="42"/>
      <c r="UPY3" s="77"/>
      <c r="UPZ3" s="44" t="s">
        <v>136</v>
      </c>
      <c r="UQA3" s="42"/>
      <c r="UQB3" s="42"/>
      <c r="UQC3" s="42"/>
      <c r="UQD3" s="42"/>
      <c r="UQE3" s="42"/>
      <c r="UQF3" s="42"/>
      <c r="UQG3" s="42"/>
      <c r="UQH3" s="42"/>
      <c r="UQI3" s="42"/>
      <c r="UQJ3" s="42"/>
      <c r="UQK3" s="42"/>
      <c r="UQL3" s="42"/>
      <c r="UQM3" s="42"/>
      <c r="UQN3" s="42"/>
      <c r="UQO3" s="77"/>
      <c r="UQP3" s="44" t="s">
        <v>136</v>
      </c>
      <c r="UQQ3" s="42"/>
      <c r="UQR3" s="42"/>
      <c r="UQS3" s="42"/>
      <c r="UQT3" s="42"/>
      <c r="UQU3" s="42"/>
      <c r="UQV3" s="42"/>
      <c r="UQW3" s="42"/>
      <c r="UQX3" s="42"/>
      <c r="UQY3" s="42"/>
      <c r="UQZ3" s="42"/>
      <c r="URA3" s="42"/>
      <c r="URB3" s="42"/>
      <c r="URC3" s="42"/>
      <c r="URD3" s="42"/>
      <c r="URE3" s="77"/>
      <c r="URF3" s="44" t="s">
        <v>136</v>
      </c>
      <c r="URG3" s="42"/>
      <c r="URH3" s="42"/>
      <c r="URI3" s="42"/>
      <c r="URJ3" s="42"/>
      <c r="URK3" s="42"/>
      <c r="URL3" s="42"/>
      <c r="URM3" s="42"/>
      <c r="URN3" s="42"/>
      <c r="URO3" s="42"/>
      <c r="URP3" s="42"/>
      <c r="URQ3" s="42"/>
      <c r="URR3" s="42"/>
      <c r="URS3" s="42"/>
      <c r="URT3" s="42"/>
      <c r="URU3" s="77"/>
      <c r="URV3" s="44" t="s">
        <v>136</v>
      </c>
      <c r="URW3" s="42"/>
      <c r="URX3" s="42"/>
      <c r="URY3" s="42"/>
      <c r="URZ3" s="42"/>
      <c r="USA3" s="42"/>
      <c r="USB3" s="42"/>
      <c r="USC3" s="42"/>
      <c r="USD3" s="42"/>
      <c r="USE3" s="42"/>
      <c r="USF3" s="42"/>
      <c r="USG3" s="42"/>
      <c r="USH3" s="42"/>
      <c r="USI3" s="42"/>
      <c r="USJ3" s="42"/>
      <c r="USK3" s="77"/>
      <c r="USL3" s="44" t="s">
        <v>136</v>
      </c>
      <c r="USM3" s="42"/>
      <c r="USN3" s="42"/>
      <c r="USO3" s="42"/>
      <c r="USP3" s="42"/>
      <c r="USQ3" s="42"/>
      <c r="USR3" s="42"/>
      <c r="USS3" s="42"/>
      <c r="UST3" s="42"/>
      <c r="USU3" s="42"/>
      <c r="USV3" s="42"/>
      <c r="USW3" s="42"/>
      <c r="USX3" s="42"/>
      <c r="USY3" s="42"/>
      <c r="USZ3" s="42"/>
      <c r="UTA3" s="77"/>
      <c r="UTB3" s="44" t="s">
        <v>136</v>
      </c>
      <c r="UTC3" s="42"/>
      <c r="UTD3" s="42"/>
      <c r="UTE3" s="42"/>
      <c r="UTF3" s="42"/>
      <c r="UTG3" s="42"/>
      <c r="UTH3" s="42"/>
      <c r="UTI3" s="42"/>
      <c r="UTJ3" s="42"/>
      <c r="UTK3" s="42"/>
      <c r="UTL3" s="42"/>
      <c r="UTM3" s="42"/>
      <c r="UTN3" s="42"/>
      <c r="UTO3" s="42"/>
      <c r="UTP3" s="42"/>
      <c r="UTQ3" s="77"/>
      <c r="UTR3" s="44" t="s">
        <v>136</v>
      </c>
      <c r="UTS3" s="42"/>
      <c r="UTT3" s="42"/>
      <c r="UTU3" s="42"/>
      <c r="UTV3" s="42"/>
      <c r="UTW3" s="42"/>
      <c r="UTX3" s="42"/>
      <c r="UTY3" s="42"/>
      <c r="UTZ3" s="42"/>
      <c r="UUA3" s="42"/>
      <c r="UUB3" s="42"/>
      <c r="UUC3" s="42"/>
      <c r="UUD3" s="42"/>
      <c r="UUE3" s="42"/>
      <c r="UUF3" s="42"/>
      <c r="UUG3" s="77"/>
      <c r="UUH3" s="44" t="s">
        <v>136</v>
      </c>
      <c r="UUI3" s="42"/>
      <c r="UUJ3" s="42"/>
      <c r="UUK3" s="42"/>
      <c r="UUL3" s="42"/>
      <c r="UUM3" s="42"/>
      <c r="UUN3" s="42"/>
      <c r="UUO3" s="42"/>
      <c r="UUP3" s="42"/>
      <c r="UUQ3" s="42"/>
      <c r="UUR3" s="42"/>
      <c r="UUS3" s="42"/>
      <c r="UUT3" s="42"/>
      <c r="UUU3" s="42"/>
      <c r="UUV3" s="42"/>
      <c r="UUW3" s="77"/>
      <c r="UUX3" s="44" t="s">
        <v>136</v>
      </c>
      <c r="UUY3" s="42"/>
      <c r="UUZ3" s="42"/>
      <c r="UVA3" s="42"/>
      <c r="UVB3" s="42"/>
      <c r="UVC3" s="42"/>
      <c r="UVD3" s="42"/>
      <c r="UVE3" s="42"/>
      <c r="UVF3" s="42"/>
      <c r="UVG3" s="42"/>
      <c r="UVH3" s="42"/>
      <c r="UVI3" s="42"/>
      <c r="UVJ3" s="42"/>
      <c r="UVK3" s="42"/>
      <c r="UVL3" s="42"/>
      <c r="UVM3" s="77"/>
      <c r="UVN3" s="44" t="s">
        <v>136</v>
      </c>
      <c r="UVO3" s="42"/>
      <c r="UVP3" s="42"/>
      <c r="UVQ3" s="42"/>
      <c r="UVR3" s="42"/>
      <c r="UVS3" s="42"/>
      <c r="UVT3" s="42"/>
      <c r="UVU3" s="42"/>
      <c r="UVV3" s="42"/>
      <c r="UVW3" s="42"/>
      <c r="UVX3" s="42"/>
      <c r="UVY3" s="42"/>
      <c r="UVZ3" s="42"/>
      <c r="UWA3" s="42"/>
      <c r="UWB3" s="42"/>
      <c r="UWC3" s="77"/>
      <c r="UWD3" s="44" t="s">
        <v>136</v>
      </c>
      <c r="UWE3" s="42"/>
      <c r="UWF3" s="42"/>
      <c r="UWG3" s="42"/>
      <c r="UWH3" s="42"/>
      <c r="UWI3" s="42"/>
      <c r="UWJ3" s="42"/>
      <c r="UWK3" s="42"/>
      <c r="UWL3" s="42"/>
      <c r="UWM3" s="42"/>
      <c r="UWN3" s="42"/>
      <c r="UWO3" s="42"/>
      <c r="UWP3" s="42"/>
      <c r="UWQ3" s="42"/>
      <c r="UWR3" s="42"/>
      <c r="UWS3" s="77"/>
      <c r="UWT3" s="44" t="s">
        <v>136</v>
      </c>
      <c r="UWU3" s="42"/>
      <c r="UWV3" s="42"/>
      <c r="UWW3" s="42"/>
      <c r="UWX3" s="42"/>
      <c r="UWY3" s="42"/>
      <c r="UWZ3" s="42"/>
      <c r="UXA3" s="42"/>
      <c r="UXB3" s="42"/>
      <c r="UXC3" s="42"/>
      <c r="UXD3" s="42"/>
      <c r="UXE3" s="42"/>
      <c r="UXF3" s="42"/>
      <c r="UXG3" s="42"/>
      <c r="UXH3" s="42"/>
      <c r="UXI3" s="77"/>
      <c r="UXJ3" s="44" t="s">
        <v>136</v>
      </c>
      <c r="UXK3" s="42"/>
      <c r="UXL3" s="42"/>
      <c r="UXM3" s="42"/>
      <c r="UXN3" s="42"/>
      <c r="UXO3" s="42"/>
      <c r="UXP3" s="42"/>
      <c r="UXQ3" s="42"/>
      <c r="UXR3" s="42"/>
      <c r="UXS3" s="42"/>
      <c r="UXT3" s="42"/>
      <c r="UXU3" s="42"/>
      <c r="UXV3" s="42"/>
      <c r="UXW3" s="42"/>
      <c r="UXX3" s="42"/>
      <c r="UXY3" s="77"/>
      <c r="UXZ3" s="44" t="s">
        <v>136</v>
      </c>
      <c r="UYA3" s="42"/>
      <c r="UYB3" s="42"/>
      <c r="UYC3" s="42"/>
      <c r="UYD3" s="42"/>
      <c r="UYE3" s="42"/>
      <c r="UYF3" s="42"/>
      <c r="UYG3" s="42"/>
      <c r="UYH3" s="42"/>
      <c r="UYI3" s="42"/>
      <c r="UYJ3" s="42"/>
      <c r="UYK3" s="42"/>
      <c r="UYL3" s="42"/>
      <c r="UYM3" s="42"/>
      <c r="UYN3" s="42"/>
      <c r="UYO3" s="77"/>
      <c r="UYP3" s="44" t="s">
        <v>136</v>
      </c>
      <c r="UYQ3" s="42"/>
      <c r="UYR3" s="42"/>
      <c r="UYS3" s="42"/>
      <c r="UYT3" s="42"/>
      <c r="UYU3" s="42"/>
      <c r="UYV3" s="42"/>
      <c r="UYW3" s="42"/>
      <c r="UYX3" s="42"/>
      <c r="UYY3" s="42"/>
      <c r="UYZ3" s="42"/>
      <c r="UZA3" s="42"/>
      <c r="UZB3" s="42"/>
      <c r="UZC3" s="42"/>
      <c r="UZD3" s="42"/>
      <c r="UZE3" s="77"/>
      <c r="UZF3" s="44" t="s">
        <v>136</v>
      </c>
      <c r="UZG3" s="42"/>
      <c r="UZH3" s="42"/>
      <c r="UZI3" s="42"/>
      <c r="UZJ3" s="42"/>
      <c r="UZK3" s="42"/>
      <c r="UZL3" s="42"/>
      <c r="UZM3" s="42"/>
      <c r="UZN3" s="42"/>
      <c r="UZO3" s="42"/>
      <c r="UZP3" s="42"/>
      <c r="UZQ3" s="42"/>
      <c r="UZR3" s="42"/>
      <c r="UZS3" s="42"/>
      <c r="UZT3" s="42"/>
      <c r="UZU3" s="77"/>
      <c r="UZV3" s="44" t="s">
        <v>136</v>
      </c>
      <c r="UZW3" s="42"/>
      <c r="UZX3" s="42"/>
      <c r="UZY3" s="42"/>
      <c r="UZZ3" s="42"/>
      <c r="VAA3" s="42"/>
      <c r="VAB3" s="42"/>
      <c r="VAC3" s="42"/>
      <c r="VAD3" s="42"/>
      <c r="VAE3" s="42"/>
      <c r="VAF3" s="42"/>
      <c r="VAG3" s="42"/>
      <c r="VAH3" s="42"/>
      <c r="VAI3" s="42"/>
      <c r="VAJ3" s="42"/>
      <c r="VAK3" s="77"/>
      <c r="VAL3" s="44" t="s">
        <v>136</v>
      </c>
      <c r="VAM3" s="42"/>
      <c r="VAN3" s="42"/>
      <c r="VAO3" s="42"/>
      <c r="VAP3" s="42"/>
      <c r="VAQ3" s="42"/>
      <c r="VAR3" s="42"/>
      <c r="VAS3" s="42"/>
      <c r="VAT3" s="42"/>
      <c r="VAU3" s="42"/>
      <c r="VAV3" s="42"/>
      <c r="VAW3" s="42"/>
      <c r="VAX3" s="42"/>
      <c r="VAY3" s="42"/>
      <c r="VAZ3" s="42"/>
      <c r="VBA3" s="77"/>
      <c r="VBB3" s="44" t="s">
        <v>136</v>
      </c>
      <c r="VBC3" s="42"/>
      <c r="VBD3" s="42"/>
      <c r="VBE3" s="42"/>
      <c r="VBF3" s="42"/>
      <c r="VBG3" s="42"/>
      <c r="VBH3" s="42"/>
      <c r="VBI3" s="42"/>
      <c r="VBJ3" s="42"/>
      <c r="VBK3" s="42"/>
      <c r="VBL3" s="42"/>
      <c r="VBM3" s="42"/>
      <c r="VBN3" s="42"/>
      <c r="VBO3" s="42"/>
      <c r="VBP3" s="42"/>
      <c r="VBQ3" s="77"/>
      <c r="VBR3" s="44" t="s">
        <v>136</v>
      </c>
      <c r="VBS3" s="42"/>
      <c r="VBT3" s="42"/>
      <c r="VBU3" s="42"/>
      <c r="VBV3" s="42"/>
      <c r="VBW3" s="42"/>
      <c r="VBX3" s="42"/>
      <c r="VBY3" s="42"/>
      <c r="VBZ3" s="42"/>
      <c r="VCA3" s="42"/>
      <c r="VCB3" s="42"/>
      <c r="VCC3" s="42"/>
      <c r="VCD3" s="42"/>
      <c r="VCE3" s="42"/>
      <c r="VCF3" s="42"/>
      <c r="VCG3" s="77"/>
      <c r="VCH3" s="44" t="s">
        <v>136</v>
      </c>
      <c r="VCI3" s="42"/>
      <c r="VCJ3" s="42"/>
      <c r="VCK3" s="42"/>
      <c r="VCL3" s="42"/>
      <c r="VCM3" s="42"/>
      <c r="VCN3" s="42"/>
      <c r="VCO3" s="42"/>
      <c r="VCP3" s="42"/>
      <c r="VCQ3" s="42"/>
      <c r="VCR3" s="42"/>
      <c r="VCS3" s="42"/>
      <c r="VCT3" s="42"/>
      <c r="VCU3" s="42"/>
      <c r="VCV3" s="42"/>
      <c r="VCW3" s="77"/>
      <c r="VCX3" s="44" t="s">
        <v>136</v>
      </c>
      <c r="VCY3" s="42"/>
      <c r="VCZ3" s="42"/>
      <c r="VDA3" s="42"/>
      <c r="VDB3" s="42"/>
      <c r="VDC3" s="42"/>
      <c r="VDD3" s="42"/>
      <c r="VDE3" s="42"/>
      <c r="VDF3" s="42"/>
      <c r="VDG3" s="42"/>
      <c r="VDH3" s="42"/>
      <c r="VDI3" s="42"/>
      <c r="VDJ3" s="42"/>
      <c r="VDK3" s="42"/>
      <c r="VDL3" s="42"/>
      <c r="VDM3" s="77"/>
      <c r="VDN3" s="44" t="s">
        <v>136</v>
      </c>
      <c r="VDO3" s="42"/>
      <c r="VDP3" s="42"/>
      <c r="VDQ3" s="42"/>
      <c r="VDR3" s="42"/>
      <c r="VDS3" s="42"/>
      <c r="VDT3" s="42"/>
      <c r="VDU3" s="42"/>
      <c r="VDV3" s="42"/>
      <c r="VDW3" s="42"/>
      <c r="VDX3" s="42"/>
      <c r="VDY3" s="42"/>
      <c r="VDZ3" s="42"/>
      <c r="VEA3" s="42"/>
      <c r="VEB3" s="42"/>
      <c r="VEC3" s="77"/>
      <c r="VED3" s="44" t="s">
        <v>136</v>
      </c>
      <c r="VEE3" s="42"/>
      <c r="VEF3" s="42"/>
      <c r="VEG3" s="42"/>
      <c r="VEH3" s="42"/>
      <c r="VEI3" s="42"/>
      <c r="VEJ3" s="42"/>
      <c r="VEK3" s="42"/>
      <c r="VEL3" s="42"/>
      <c r="VEM3" s="42"/>
      <c r="VEN3" s="42"/>
      <c r="VEO3" s="42"/>
      <c r="VEP3" s="42"/>
      <c r="VEQ3" s="42"/>
      <c r="VER3" s="42"/>
      <c r="VES3" s="77"/>
      <c r="VET3" s="44" t="s">
        <v>136</v>
      </c>
      <c r="VEU3" s="42"/>
      <c r="VEV3" s="42"/>
      <c r="VEW3" s="42"/>
      <c r="VEX3" s="42"/>
      <c r="VEY3" s="42"/>
      <c r="VEZ3" s="42"/>
      <c r="VFA3" s="42"/>
      <c r="VFB3" s="42"/>
      <c r="VFC3" s="42"/>
      <c r="VFD3" s="42"/>
      <c r="VFE3" s="42"/>
      <c r="VFF3" s="42"/>
      <c r="VFG3" s="42"/>
      <c r="VFH3" s="42"/>
      <c r="VFI3" s="77"/>
      <c r="VFJ3" s="44" t="s">
        <v>136</v>
      </c>
      <c r="VFK3" s="42"/>
      <c r="VFL3" s="42"/>
      <c r="VFM3" s="42"/>
      <c r="VFN3" s="42"/>
      <c r="VFO3" s="42"/>
      <c r="VFP3" s="42"/>
      <c r="VFQ3" s="42"/>
      <c r="VFR3" s="42"/>
      <c r="VFS3" s="42"/>
      <c r="VFT3" s="42"/>
      <c r="VFU3" s="42"/>
      <c r="VFV3" s="42"/>
      <c r="VFW3" s="42"/>
      <c r="VFX3" s="42"/>
      <c r="VFY3" s="77"/>
      <c r="VFZ3" s="44" t="s">
        <v>136</v>
      </c>
      <c r="VGA3" s="42"/>
      <c r="VGB3" s="42"/>
      <c r="VGC3" s="42"/>
      <c r="VGD3" s="42"/>
      <c r="VGE3" s="42"/>
      <c r="VGF3" s="42"/>
      <c r="VGG3" s="42"/>
      <c r="VGH3" s="42"/>
      <c r="VGI3" s="42"/>
      <c r="VGJ3" s="42"/>
      <c r="VGK3" s="42"/>
      <c r="VGL3" s="42"/>
      <c r="VGM3" s="42"/>
      <c r="VGN3" s="42"/>
      <c r="VGO3" s="77"/>
      <c r="VGP3" s="44" t="s">
        <v>136</v>
      </c>
      <c r="VGQ3" s="42"/>
      <c r="VGR3" s="42"/>
      <c r="VGS3" s="42"/>
      <c r="VGT3" s="42"/>
      <c r="VGU3" s="42"/>
      <c r="VGV3" s="42"/>
      <c r="VGW3" s="42"/>
      <c r="VGX3" s="42"/>
      <c r="VGY3" s="42"/>
      <c r="VGZ3" s="42"/>
      <c r="VHA3" s="42"/>
      <c r="VHB3" s="42"/>
      <c r="VHC3" s="42"/>
      <c r="VHD3" s="42"/>
      <c r="VHE3" s="77"/>
      <c r="VHF3" s="44" t="s">
        <v>136</v>
      </c>
      <c r="VHG3" s="42"/>
      <c r="VHH3" s="42"/>
      <c r="VHI3" s="42"/>
      <c r="VHJ3" s="42"/>
      <c r="VHK3" s="42"/>
      <c r="VHL3" s="42"/>
      <c r="VHM3" s="42"/>
      <c r="VHN3" s="42"/>
      <c r="VHO3" s="42"/>
      <c r="VHP3" s="42"/>
      <c r="VHQ3" s="42"/>
      <c r="VHR3" s="42"/>
      <c r="VHS3" s="42"/>
      <c r="VHT3" s="42"/>
      <c r="VHU3" s="77"/>
      <c r="VHV3" s="44" t="s">
        <v>136</v>
      </c>
      <c r="VHW3" s="42"/>
      <c r="VHX3" s="42"/>
      <c r="VHY3" s="42"/>
      <c r="VHZ3" s="42"/>
      <c r="VIA3" s="42"/>
      <c r="VIB3" s="42"/>
      <c r="VIC3" s="42"/>
      <c r="VID3" s="42"/>
      <c r="VIE3" s="42"/>
      <c r="VIF3" s="42"/>
      <c r="VIG3" s="42"/>
      <c r="VIH3" s="42"/>
      <c r="VII3" s="42"/>
      <c r="VIJ3" s="42"/>
      <c r="VIK3" s="77"/>
      <c r="VIL3" s="44" t="s">
        <v>136</v>
      </c>
      <c r="VIM3" s="42"/>
      <c r="VIN3" s="42"/>
      <c r="VIO3" s="42"/>
      <c r="VIP3" s="42"/>
      <c r="VIQ3" s="42"/>
      <c r="VIR3" s="42"/>
      <c r="VIS3" s="42"/>
      <c r="VIT3" s="42"/>
      <c r="VIU3" s="42"/>
      <c r="VIV3" s="42"/>
      <c r="VIW3" s="42"/>
      <c r="VIX3" s="42"/>
      <c r="VIY3" s="42"/>
      <c r="VIZ3" s="42"/>
      <c r="VJA3" s="77"/>
      <c r="VJB3" s="44" t="s">
        <v>136</v>
      </c>
      <c r="VJC3" s="42"/>
      <c r="VJD3" s="42"/>
      <c r="VJE3" s="42"/>
      <c r="VJF3" s="42"/>
      <c r="VJG3" s="42"/>
      <c r="VJH3" s="42"/>
      <c r="VJI3" s="42"/>
      <c r="VJJ3" s="42"/>
      <c r="VJK3" s="42"/>
      <c r="VJL3" s="42"/>
      <c r="VJM3" s="42"/>
      <c r="VJN3" s="42"/>
      <c r="VJO3" s="42"/>
      <c r="VJP3" s="42"/>
      <c r="VJQ3" s="77"/>
      <c r="VJR3" s="44" t="s">
        <v>136</v>
      </c>
      <c r="VJS3" s="42"/>
      <c r="VJT3" s="42"/>
      <c r="VJU3" s="42"/>
      <c r="VJV3" s="42"/>
      <c r="VJW3" s="42"/>
      <c r="VJX3" s="42"/>
      <c r="VJY3" s="42"/>
      <c r="VJZ3" s="42"/>
      <c r="VKA3" s="42"/>
      <c r="VKB3" s="42"/>
      <c r="VKC3" s="42"/>
      <c r="VKD3" s="42"/>
      <c r="VKE3" s="42"/>
      <c r="VKF3" s="42"/>
      <c r="VKG3" s="77"/>
      <c r="VKH3" s="44" t="s">
        <v>136</v>
      </c>
      <c r="VKI3" s="42"/>
      <c r="VKJ3" s="42"/>
      <c r="VKK3" s="42"/>
      <c r="VKL3" s="42"/>
      <c r="VKM3" s="42"/>
      <c r="VKN3" s="42"/>
      <c r="VKO3" s="42"/>
      <c r="VKP3" s="42"/>
      <c r="VKQ3" s="42"/>
      <c r="VKR3" s="42"/>
      <c r="VKS3" s="42"/>
      <c r="VKT3" s="42"/>
      <c r="VKU3" s="42"/>
      <c r="VKV3" s="42"/>
      <c r="VKW3" s="77"/>
      <c r="VKX3" s="44" t="s">
        <v>136</v>
      </c>
      <c r="VKY3" s="42"/>
      <c r="VKZ3" s="42"/>
      <c r="VLA3" s="42"/>
      <c r="VLB3" s="42"/>
      <c r="VLC3" s="42"/>
      <c r="VLD3" s="42"/>
      <c r="VLE3" s="42"/>
      <c r="VLF3" s="42"/>
      <c r="VLG3" s="42"/>
      <c r="VLH3" s="42"/>
      <c r="VLI3" s="42"/>
      <c r="VLJ3" s="42"/>
      <c r="VLK3" s="42"/>
      <c r="VLL3" s="42"/>
      <c r="VLM3" s="77"/>
      <c r="VLN3" s="44" t="s">
        <v>136</v>
      </c>
      <c r="VLO3" s="42"/>
      <c r="VLP3" s="42"/>
      <c r="VLQ3" s="42"/>
      <c r="VLR3" s="42"/>
      <c r="VLS3" s="42"/>
      <c r="VLT3" s="42"/>
      <c r="VLU3" s="42"/>
      <c r="VLV3" s="42"/>
      <c r="VLW3" s="42"/>
      <c r="VLX3" s="42"/>
      <c r="VLY3" s="42"/>
      <c r="VLZ3" s="42"/>
      <c r="VMA3" s="42"/>
      <c r="VMB3" s="42"/>
      <c r="VMC3" s="77"/>
      <c r="VMD3" s="44" t="s">
        <v>136</v>
      </c>
      <c r="VME3" s="42"/>
      <c r="VMF3" s="42"/>
      <c r="VMG3" s="42"/>
      <c r="VMH3" s="42"/>
      <c r="VMI3" s="42"/>
      <c r="VMJ3" s="42"/>
      <c r="VMK3" s="42"/>
      <c r="VML3" s="42"/>
      <c r="VMM3" s="42"/>
      <c r="VMN3" s="42"/>
      <c r="VMO3" s="42"/>
      <c r="VMP3" s="42"/>
      <c r="VMQ3" s="42"/>
      <c r="VMR3" s="42"/>
      <c r="VMS3" s="77"/>
      <c r="VMT3" s="44" t="s">
        <v>136</v>
      </c>
      <c r="VMU3" s="42"/>
      <c r="VMV3" s="42"/>
      <c r="VMW3" s="42"/>
      <c r="VMX3" s="42"/>
      <c r="VMY3" s="42"/>
      <c r="VMZ3" s="42"/>
      <c r="VNA3" s="42"/>
      <c r="VNB3" s="42"/>
      <c r="VNC3" s="42"/>
      <c r="VND3" s="42"/>
      <c r="VNE3" s="42"/>
      <c r="VNF3" s="42"/>
      <c r="VNG3" s="42"/>
      <c r="VNH3" s="42"/>
      <c r="VNI3" s="77"/>
      <c r="VNJ3" s="44" t="s">
        <v>136</v>
      </c>
      <c r="VNK3" s="42"/>
      <c r="VNL3" s="42"/>
      <c r="VNM3" s="42"/>
      <c r="VNN3" s="42"/>
      <c r="VNO3" s="42"/>
      <c r="VNP3" s="42"/>
      <c r="VNQ3" s="42"/>
      <c r="VNR3" s="42"/>
      <c r="VNS3" s="42"/>
      <c r="VNT3" s="42"/>
      <c r="VNU3" s="42"/>
      <c r="VNV3" s="42"/>
      <c r="VNW3" s="42"/>
      <c r="VNX3" s="42"/>
      <c r="VNY3" s="77"/>
      <c r="VNZ3" s="44" t="s">
        <v>136</v>
      </c>
      <c r="VOA3" s="42"/>
      <c r="VOB3" s="42"/>
      <c r="VOC3" s="42"/>
      <c r="VOD3" s="42"/>
      <c r="VOE3" s="42"/>
      <c r="VOF3" s="42"/>
      <c r="VOG3" s="42"/>
      <c r="VOH3" s="42"/>
      <c r="VOI3" s="42"/>
      <c r="VOJ3" s="42"/>
      <c r="VOK3" s="42"/>
      <c r="VOL3" s="42"/>
      <c r="VOM3" s="42"/>
      <c r="VON3" s="42"/>
      <c r="VOO3" s="77"/>
      <c r="VOP3" s="44" t="s">
        <v>136</v>
      </c>
      <c r="VOQ3" s="42"/>
      <c r="VOR3" s="42"/>
      <c r="VOS3" s="42"/>
      <c r="VOT3" s="42"/>
      <c r="VOU3" s="42"/>
      <c r="VOV3" s="42"/>
      <c r="VOW3" s="42"/>
      <c r="VOX3" s="42"/>
      <c r="VOY3" s="42"/>
      <c r="VOZ3" s="42"/>
      <c r="VPA3" s="42"/>
      <c r="VPB3" s="42"/>
      <c r="VPC3" s="42"/>
      <c r="VPD3" s="42"/>
      <c r="VPE3" s="77"/>
      <c r="VPF3" s="44" t="s">
        <v>136</v>
      </c>
      <c r="VPG3" s="42"/>
      <c r="VPH3" s="42"/>
      <c r="VPI3" s="42"/>
      <c r="VPJ3" s="42"/>
      <c r="VPK3" s="42"/>
      <c r="VPL3" s="42"/>
      <c r="VPM3" s="42"/>
      <c r="VPN3" s="42"/>
      <c r="VPO3" s="42"/>
      <c r="VPP3" s="42"/>
      <c r="VPQ3" s="42"/>
      <c r="VPR3" s="42"/>
      <c r="VPS3" s="42"/>
      <c r="VPT3" s="42"/>
      <c r="VPU3" s="77"/>
      <c r="VPV3" s="44" t="s">
        <v>136</v>
      </c>
      <c r="VPW3" s="42"/>
      <c r="VPX3" s="42"/>
      <c r="VPY3" s="42"/>
      <c r="VPZ3" s="42"/>
      <c r="VQA3" s="42"/>
      <c r="VQB3" s="42"/>
      <c r="VQC3" s="42"/>
      <c r="VQD3" s="42"/>
      <c r="VQE3" s="42"/>
      <c r="VQF3" s="42"/>
      <c r="VQG3" s="42"/>
      <c r="VQH3" s="42"/>
      <c r="VQI3" s="42"/>
      <c r="VQJ3" s="42"/>
      <c r="VQK3" s="77"/>
      <c r="VQL3" s="44" t="s">
        <v>136</v>
      </c>
      <c r="VQM3" s="42"/>
      <c r="VQN3" s="42"/>
      <c r="VQO3" s="42"/>
      <c r="VQP3" s="42"/>
      <c r="VQQ3" s="42"/>
      <c r="VQR3" s="42"/>
      <c r="VQS3" s="42"/>
      <c r="VQT3" s="42"/>
      <c r="VQU3" s="42"/>
      <c r="VQV3" s="42"/>
      <c r="VQW3" s="42"/>
      <c r="VQX3" s="42"/>
      <c r="VQY3" s="42"/>
      <c r="VQZ3" s="42"/>
      <c r="VRA3" s="77"/>
      <c r="VRB3" s="44" t="s">
        <v>136</v>
      </c>
      <c r="VRC3" s="42"/>
      <c r="VRD3" s="42"/>
      <c r="VRE3" s="42"/>
      <c r="VRF3" s="42"/>
      <c r="VRG3" s="42"/>
      <c r="VRH3" s="42"/>
      <c r="VRI3" s="42"/>
      <c r="VRJ3" s="42"/>
      <c r="VRK3" s="42"/>
      <c r="VRL3" s="42"/>
      <c r="VRM3" s="42"/>
      <c r="VRN3" s="42"/>
      <c r="VRO3" s="42"/>
      <c r="VRP3" s="42"/>
      <c r="VRQ3" s="77"/>
      <c r="VRR3" s="44" t="s">
        <v>136</v>
      </c>
      <c r="VRS3" s="42"/>
      <c r="VRT3" s="42"/>
      <c r="VRU3" s="42"/>
      <c r="VRV3" s="42"/>
      <c r="VRW3" s="42"/>
      <c r="VRX3" s="42"/>
      <c r="VRY3" s="42"/>
      <c r="VRZ3" s="42"/>
      <c r="VSA3" s="42"/>
      <c r="VSB3" s="42"/>
      <c r="VSC3" s="42"/>
      <c r="VSD3" s="42"/>
      <c r="VSE3" s="42"/>
      <c r="VSF3" s="42"/>
      <c r="VSG3" s="77"/>
      <c r="VSH3" s="44" t="s">
        <v>136</v>
      </c>
      <c r="VSI3" s="42"/>
      <c r="VSJ3" s="42"/>
      <c r="VSK3" s="42"/>
      <c r="VSL3" s="42"/>
      <c r="VSM3" s="42"/>
      <c r="VSN3" s="42"/>
      <c r="VSO3" s="42"/>
      <c r="VSP3" s="42"/>
      <c r="VSQ3" s="42"/>
      <c r="VSR3" s="42"/>
      <c r="VSS3" s="42"/>
      <c r="VST3" s="42"/>
      <c r="VSU3" s="42"/>
      <c r="VSV3" s="42"/>
      <c r="VSW3" s="77"/>
      <c r="VSX3" s="44" t="s">
        <v>136</v>
      </c>
      <c r="VSY3" s="42"/>
      <c r="VSZ3" s="42"/>
      <c r="VTA3" s="42"/>
      <c r="VTB3" s="42"/>
      <c r="VTC3" s="42"/>
      <c r="VTD3" s="42"/>
      <c r="VTE3" s="42"/>
      <c r="VTF3" s="42"/>
      <c r="VTG3" s="42"/>
      <c r="VTH3" s="42"/>
      <c r="VTI3" s="42"/>
      <c r="VTJ3" s="42"/>
      <c r="VTK3" s="42"/>
      <c r="VTL3" s="42"/>
      <c r="VTM3" s="77"/>
      <c r="VTN3" s="44" t="s">
        <v>136</v>
      </c>
      <c r="VTO3" s="42"/>
      <c r="VTP3" s="42"/>
      <c r="VTQ3" s="42"/>
      <c r="VTR3" s="42"/>
      <c r="VTS3" s="42"/>
      <c r="VTT3" s="42"/>
      <c r="VTU3" s="42"/>
      <c r="VTV3" s="42"/>
      <c r="VTW3" s="42"/>
      <c r="VTX3" s="42"/>
      <c r="VTY3" s="42"/>
      <c r="VTZ3" s="42"/>
      <c r="VUA3" s="42"/>
      <c r="VUB3" s="42"/>
      <c r="VUC3" s="77"/>
      <c r="VUD3" s="44" t="s">
        <v>136</v>
      </c>
      <c r="VUE3" s="42"/>
      <c r="VUF3" s="42"/>
      <c r="VUG3" s="42"/>
      <c r="VUH3" s="42"/>
      <c r="VUI3" s="42"/>
      <c r="VUJ3" s="42"/>
      <c r="VUK3" s="42"/>
      <c r="VUL3" s="42"/>
      <c r="VUM3" s="42"/>
      <c r="VUN3" s="42"/>
      <c r="VUO3" s="42"/>
      <c r="VUP3" s="42"/>
      <c r="VUQ3" s="42"/>
      <c r="VUR3" s="42"/>
      <c r="VUS3" s="77"/>
      <c r="VUT3" s="44" t="s">
        <v>136</v>
      </c>
      <c r="VUU3" s="42"/>
      <c r="VUV3" s="42"/>
      <c r="VUW3" s="42"/>
      <c r="VUX3" s="42"/>
      <c r="VUY3" s="42"/>
      <c r="VUZ3" s="42"/>
      <c r="VVA3" s="42"/>
      <c r="VVB3" s="42"/>
      <c r="VVC3" s="42"/>
      <c r="VVD3" s="42"/>
      <c r="VVE3" s="42"/>
      <c r="VVF3" s="42"/>
      <c r="VVG3" s="42"/>
      <c r="VVH3" s="42"/>
      <c r="VVI3" s="77"/>
      <c r="VVJ3" s="44" t="s">
        <v>136</v>
      </c>
      <c r="VVK3" s="42"/>
      <c r="VVL3" s="42"/>
      <c r="VVM3" s="42"/>
      <c r="VVN3" s="42"/>
      <c r="VVO3" s="42"/>
      <c r="VVP3" s="42"/>
      <c r="VVQ3" s="42"/>
      <c r="VVR3" s="42"/>
      <c r="VVS3" s="42"/>
      <c r="VVT3" s="42"/>
      <c r="VVU3" s="42"/>
      <c r="VVV3" s="42"/>
      <c r="VVW3" s="42"/>
      <c r="VVX3" s="42"/>
      <c r="VVY3" s="77"/>
      <c r="VVZ3" s="44" t="s">
        <v>136</v>
      </c>
      <c r="VWA3" s="42"/>
      <c r="VWB3" s="42"/>
      <c r="VWC3" s="42"/>
      <c r="VWD3" s="42"/>
      <c r="VWE3" s="42"/>
      <c r="VWF3" s="42"/>
      <c r="VWG3" s="42"/>
      <c r="VWH3" s="42"/>
      <c r="VWI3" s="42"/>
      <c r="VWJ3" s="42"/>
      <c r="VWK3" s="42"/>
      <c r="VWL3" s="42"/>
      <c r="VWM3" s="42"/>
      <c r="VWN3" s="42"/>
      <c r="VWO3" s="77"/>
      <c r="VWP3" s="44" t="s">
        <v>136</v>
      </c>
      <c r="VWQ3" s="42"/>
      <c r="VWR3" s="42"/>
      <c r="VWS3" s="42"/>
      <c r="VWT3" s="42"/>
      <c r="VWU3" s="42"/>
      <c r="VWV3" s="42"/>
      <c r="VWW3" s="42"/>
      <c r="VWX3" s="42"/>
      <c r="VWY3" s="42"/>
      <c r="VWZ3" s="42"/>
      <c r="VXA3" s="42"/>
      <c r="VXB3" s="42"/>
      <c r="VXC3" s="42"/>
      <c r="VXD3" s="42"/>
      <c r="VXE3" s="77"/>
      <c r="VXF3" s="44" t="s">
        <v>136</v>
      </c>
      <c r="VXG3" s="42"/>
      <c r="VXH3" s="42"/>
      <c r="VXI3" s="42"/>
      <c r="VXJ3" s="42"/>
      <c r="VXK3" s="42"/>
      <c r="VXL3" s="42"/>
      <c r="VXM3" s="42"/>
      <c r="VXN3" s="42"/>
      <c r="VXO3" s="42"/>
      <c r="VXP3" s="42"/>
      <c r="VXQ3" s="42"/>
      <c r="VXR3" s="42"/>
      <c r="VXS3" s="42"/>
      <c r="VXT3" s="42"/>
      <c r="VXU3" s="77"/>
      <c r="VXV3" s="44" t="s">
        <v>136</v>
      </c>
      <c r="VXW3" s="42"/>
      <c r="VXX3" s="42"/>
      <c r="VXY3" s="42"/>
      <c r="VXZ3" s="42"/>
      <c r="VYA3" s="42"/>
      <c r="VYB3" s="42"/>
      <c r="VYC3" s="42"/>
      <c r="VYD3" s="42"/>
      <c r="VYE3" s="42"/>
      <c r="VYF3" s="42"/>
      <c r="VYG3" s="42"/>
      <c r="VYH3" s="42"/>
      <c r="VYI3" s="42"/>
      <c r="VYJ3" s="42"/>
      <c r="VYK3" s="77"/>
      <c r="VYL3" s="44" t="s">
        <v>136</v>
      </c>
      <c r="VYM3" s="42"/>
      <c r="VYN3" s="42"/>
      <c r="VYO3" s="42"/>
      <c r="VYP3" s="42"/>
      <c r="VYQ3" s="42"/>
      <c r="VYR3" s="42"/>
      <c r="VYS3" s="42"/>
      <c r="VYT3" s="42"/>
      <c r="VYU3" s="42"/>
      <c r="VYV3" s="42"/>
      <c r="VYW3" s="42"/>
      <c r="VYX3" s="42"/>
      <c r="VYY3" s="42"/>
      <c r="VYZ3" s="42"/>
      <c r="VZA3" s="77"/>
      <c r="VZB3" s="44" t="s">
        <v>136</v>
      </c>
      <c r="VZC3" s="42"/>
      <c r="VZD3" s="42"/>
      <c r="VZE3" s="42"/>
      <c r="VZF3" s="42"/>
      <c r="VZG3" s="42"/>
      <c r="VZH3" s="42"/>
      <c r="VZI3" s="42"/>
      <c r="VZJ3" s="42"/>
      <c r="VZK3" s="42"/>
      <c r="VZL3" s="42"/>
      <c r="VZM3" s="42"/>
      <c r="VZN3" s="42"/>
      <c r="VZO3" s="42"/>
      <c r="VZP3" s="42"/>
      <c r="VZQ3" s="77"/>
      <c r="VZR3" s="44" t="s">
        <v>136</v>
      </c>
      <c r="VZS3" s="42"/>
      <c r="VZT3" s="42"/>
      <c r="VZU3" s="42"/>
      <c r="VZV3" s="42"/>
      <c r="VZW3" s="42"/>
      <c r="VZX3" s="42"/>
      <c r="VZY3" s="42"/>
      <c r="VZZ3" s="42"/>
      <c r="WAA3" s="42"/>
      <c r="WAB3" s="42"/>
      <c r="WAC3" s="42"/>
      <c r="WAD3" s="42"/>
      <c r="WAE3" s="42"/>
      <c r="WAF3" s="42"/>
      <c r="WAG3" s="77"/>
      <c r="WAH3" s="44" t="s">
        <v>136</v>
      </c>
      <c r="WAI3" s="42"/>
      <c r="WAJ3" s="42"/>
      <c r="WAK3" s="42"/>
      <c r="WAL3" s="42"/>
      <c r="WAM3" s="42"/>
      <c r="WAN3" s="42"/>
      <c r="WAO3" s="42"/>
      <c r="WAP3" s="42"/>
      <c r="WAQ3" s="42"/>
      <c r="WAR3" s="42"/>
      <c r="WAS3" s="42"/>
      <c r="WAT3" s="42"/>
      <c r="WAU3" s="42"/>
      <c r="WAV3" s="42"/>
      <c r="WAW3" s="77"/>
      <c r="WAX3" s="44" t="s">
        <v>136</v>
      </c>
      <c r="WAY3" s="42"/>
      <c r="WAZ3" s="42"/>
      <c r="WBA3" s="42"/>
      <c r="WBB3" s="42"/>
      <c r="WBC3" s="42"/>
      <c r="WBD3" s="42"/>
      <c r="WBE3" s="42"/>
      <c r="WBF3" s="42"/>
      <c r="WBG3" s="42"/>
      <c r="WBH3" s="42"/>
      <c r="WBI3" s="42"/>
      <c r="WBJ3" s="42"/>
      <c r="WBK3" s="42"/>
      <c r="WBL3" s="42"/>
      <c r="WBM3" s="77"/>
      <c r="WBN3" s="44" t="s">
        <v>136</v>
      </c>
      <c r="WBO3" s="42"/>
      <c r="WBP3" s="42"/>
      <c r="WBQ3" s="42"/>
      <c r="WBR3" s="42"/>
      <c r="WBS3" s="42"/>
      <c r="WBT3" s="42"/>
      <c r="WBU3" s="42"/>
      <c r="WBV3" s="42"/>
      <c r="WBW3" s="42"/>
      <c r="WBX3" s="42"/>
      <c r="WBY3" s="42"/>
      <c r="WBZ3" s="42"/>
      <c r="WCA3" s="42"/>
      <c r="WCB3" s="42"/>
      <c r="WCC3" s="77"/>
      <c r="WCD3" s="44" t="s">
        <v>136</v>
      </c>
      <c r="WCE3" s="42"/>
      <c r="WCF3" s="42"/>
      <c r="WCG3" s="42"/>
      <c r="WCH3" s="42"/>
      <c r="WCI3" s="42"/>
      <c r="WCJ3" s="42"/>
      <c r="WCK3" s="42"/>
      <c r="WCL3" s="42"/>
      <c r="WCM3" s="42"/>
      <c r="WCN3" s="42"/>
      <c r="WCO3" s="42"/>
      <c r="WCP3" s="42"/>
      <c r="WCQ3" s="42"/>
      <c r="WCR3" s="42"/>
      <c r="WCS3" s="77"/>
      <c r="WCT3" s="44" t="s">
        <v>136</v>
      </c>
      <c r="WCU3" s="42"/>
      <c r="WCV3" s="42"/>
      <c r="WCW3" s="42"/>
      <c r="WCX3" s="42"/>
      <c r="WCY3" s="42"/>
      <c r="WCZ3" s="42"/>
      <c r="WDA3" s="42"/>
      <c r="WDB3" s="42"/>
      <c r="WDC3" s="42"/>
      <c r="WDD3" s="42"/>
      <c r="WDE3" s="42"/>
      <c r="WDF3" s="42"/>
      <c r="WDG3" s="42"/>
      <c r="WDH3" s="42"/>
      <c r="WDI3" s="77"/>
      <c r="WDJ3" s="44" t="s">
        <v>136</v>
      </c>
      <c r="WDK3" s="42"/>
      <c r="WDL3" s="42"/>
      <c r="WDM3" s="42"/>
      <c r="WDN3" s="42"/>
      <c r="WDO3" s="42"/>
      <c r="WDP3" s="42"/>
      <c r="WDQ3" s="42"/>
      <c r="WDR3" s="42"/>
      <c r="WDS3" s="42"/>
      <c r="WDT3" s="42"/>
      <c r="WDU3" s="42"/>
      <c r="WDV3" s="42"/>
      <c r="WDW3" s="42"/>
      <c r="WDX3" s="42"/>
      <c r="WDY3" s="77"/>
      <c r="WDZ3" s="44" t="s">
        <v>136</v>
      </c>
      <c r="WEA3" s="42"/>
      <c r="WEB3" s="42"/>
      <c r="WEC3" s="42"/>
      <c r="WED3" s="42"/>
      <c r="WEE3" s="42"/>
      <c r="WEF3" s="42"/>
      <c r="WEG3" s="42"/>
      <c r="WEH3" s="42"/>
      <c r="WEI3" s="42"/>
      <c r="WEJ3" s="42"/>
      <c r="WEK3" s="42"/>
      <c r="WEL3" s="42"/>
      <c r="WEM3" s="42"/>
      <c r="WEN3" s="42"/>
      <c r="WEO3" s="77"/>
      <c r="WEP3" s="44" t="s">
        <v>136</v>
      </c>
      <c r="WEQ3" s="42"/>
      <c r="WER3" s="42"/>
      <c r="WES3" s="42"/>
      <c r="WET3" s="42"/>
      <c r="WEU3" s="42"/>
      <c r="WEV3" s="42"/>
      <c r="WEW3" s="42"/>
      <c r="WEX3" s="42"/>
      <c r="WEY3" s="42"/>
      <c r="WEZ3" s="42"/>
      <c r="WFA3" s="42"/>
      <c r="WFB3" s="42"/>
      <c r="WFC3" s="42"/>
      <c r="WFD3" s="42"/>
      <c r="WFE3" s="77"/>
      <c r="WFF3" s="44" t="s">
        <v>136</v>
      </c>
      <c r="WFG3" s="42"/>
      <c r="WFH3" s="42"/>
      <c r="WFI3" s="42"/>
      <c r="WFJ3" s="42"/>
      <c r="WFK3" s="42"/>
      <c r="WFL3" s="42"/>
      <c r="WFM3" s="42"/>
      <c r="WFN3" s="42"/>
      <c r="WFO3" s="42"/>
      <c r="WFP3" s="42"/>
      <c r="WFQ3" s="42"/>
      <c r="WFR3" s="42"/>
      <c r="WFS3" s="42"/>
      <c r="WFT3" s="42"/>
      <c r="WFU3" s="77"/>
      <c r="WFV3" s="44" t="s">
        <v>136</v>
      </c>
      <c r="WFW3" s="42"/>
      <c r="WFX3" s="42"/>
      <c r="WFY3" s="42"/>
      <c r="WFZ3" s="42"/>
      <c r="WGA3" s="42"/>
      <c r="WGB3" s="42"/>
      <c r="WGC3" s="42"/>
      <c r="WGD3" s="42"/>
      <c r="WGE3" s="42"/>
      <c r="WGF3" s="42"/>
      <c r="WGG3" s="42"/>
      <c r="WGH3" s="42"/>
      <c r="WGI3" s="42"/>
      <c r="WGJ3" s="42"/>
      <c r="WGK3" s="77"/>
      <c r="WGL3" s="44" t="s">
        <v>136</v>
      </c>
      <c r="WGM3" s="42"/>
      <c r="WGN3" s="42"/>
      <c r="WGO3" s="42"/>
      <c r="WGP3" s="42"/>
      <c r="WGQ3" s="42"/>
      <c r="WGR3" s="42"/>
      <c r="WGS3" s="42"/>
      <c r="WGT3" s="42"/>
      <c r="WGU3" s="42"/>
      <c r="WGV3" s="42"/>
      <c r="WGW3" s="42"/>
      <c r="WGX3" s="42"/>
      <c r="WGY3" s="42"/>
      <c r="WGZ3" s="42"/>
      <c r="WHA3" s="77"/>
      <c r="WHB3" s="44" t="s">
        <v>136</v>
      </c>
      <c r="WHC3" s="42"/>
      <c r="WHD3" s="42"/>
      <c r="WHE3" s="42"/>
      <c r="WHF3" s="42"/>
      <c r="WHG3" s="42"/>
      <c r="WHH3" s="42"/>
      <c r="WHI3" s="42"/>
      <c r="WHJ3" s="42"/>
      <c r="WHK3" s="42"/>
      <c r="WHL3" s="42"/>
      <c r="WHM3" s="42"/>
      <c r="WHN3" s="42"/>
      <c r="WHO3" s="42"/>
      <c r="WHP3" s="42"/>
      <c r="WHQ3" s="77"/>
      <c r="WHR3" s="44" t="s">
        <v>136</v>
      </c>
      <c r="WHS3" s="42"/>
      <c r="WHT3" s="42"/>
      <c r="WHU3" s="42"/>
      <c r="WHV3" s="42"/>
      <c r="WHW3" s="42"/>
      <c r="WHX3" s="42"/>
      <c r="WHY3" s="42"/>
      <c r="WHZ3" s="42"/>
      <c r="WIA3" s="42"/>
      <c r="WIB3" s="42"/>
      <c r="WIC3" s="42"/>
      <c r="WID3" s="42"/>
      <c r="WIE3" s="42"/>
      <c r="WIF3" s="42"/>
      <c r="WIG3" s="77"/>
      <c r="WIH3" s="44" t="s">
        <v>136</v>
      </c>
      <c r="WII3" s="42"/>
      <c r="WIJ3" s="42"/>
      <c r="WIK3" s="42"/>
      <c r="WIL3" s="42"/>
      <c r="WIM3" s="42"/>
      <c r="WIN3" s="42"/>
      <c r="WIO3" s="42"/>
      <c r="WIP3" s="42"/>
      <c r="WIQ3" s="42"/>
      <c r="WIR3" s="42"/>
      <c r="WIS3" s="42"/>
      <c r="WIT3" s="42"/>
      <c r="WIU3" s="42"/>
      <c r="WIV3" s="42"/>
      <c r="WIW3" s="77"/>
      <c r="WIX3" s="44" t="s">
        <v>136</v>
      </c>
      <c r="WIY3" s="42"/>
      <c r="WIZ3" s="42"/>
      <c r="WJA3" s="42"/>
      <c r="WJB3" s="42"/>
      <c r="WJC3" s="42"/>
      <c r="WJD3" s="42"/>
      <c r="WJE3" s="42"/>
      <c r="WJF3" s="42"/>
      <c r="WJG3" s="42"/>
      <c r="WJH3" s="42"/>
      <c r="WJI3" s="42"/>
      <c r="WJJ3" s="42"/>
      <c r="WJK3" s="42"/>
      <c r="WJL3" s="42"/>
      <c r="WJM3" s="77"/>
      <c r="WJN3" s="44" t="s">
        <v>136</v>
      </c>
      <c r="WJO3" s="42"/>
      <c r="WJP3" s="42"/>
      <c r="WJQ3" s="42"/>
      <c r="WJR3" s="42"/>
      <c r="WJS3" s="42"/>
      <c r="WJT3" s="42"/>
      <c r="WJU3" s="42"/>
      <c r="WJV3" s="42"/>
      <c r="WJW3" s="42"/>
      <c r="WJX3" s="42"/>
      <c r="WJY3" s="42"/>
      <c r="WJZ3" s="42"/>
      <c r="WKA3" s="42"/>
      <c r="WKB3" s="42"/>
      <c r="WKC3" s="77"/>
      <c r="WKD3" s="44" t="s">
        <v>136</v>
      </c>
      <c r="WKE3" s="42"/>
      <c r="WKF3" s="42"/>
      <c r="WKG3" s="42"/>
      <c r="WKH3" s="42"/>
      <c r="WKI3" s="42"/>
      <c r="WKJ3" s="42"/>
      <c r="WKK3" s="42"/>
      <c r="WKL3" s="42"/>
      <c r="WKM3" s="42"/>
      <c r="WKN3" s="42"/>
      <c r="WKO3" s="42"/>
      <c r="WKP3" s="42"/>
      <c r="WKQ3" s="42"/>
      <c r="WKR3" s="42"/>
      <c r="WKS3" s="77"/>
      <c r="WKT3" s="44" t="s">
        <v>136</v>
      </c>
      <c r="WKU3" s="42"/>
      <c r="WKV3" s="42"/>
      <c r="WKW3" s="42"/>
      <c r="WKX3" s="42"/>
      <c r="WKY3" s="42"/>
      <c r="WKZ3" s="42"/>
      <c r="WLA3" s="42"/>
      <c r="WLB3" s="42"/>
      <c r="WLC3" s="42"/>
      <c r="WLD3" s="42"/>
      <c r="WLE3" s="42"/>
      <c r="WLF3" s="42"/>
      <c r="WLG3" s="42"/>
      <c r="WLH3" s="42"/>
      <c r="WLI3" s="77"/>
      <c r="WLJ3" s="44" t="s">
        <v>136</v>
      </c>
      <c r="WLK3" s="42"/>
      <c r="WLL3" s="42"/>
      <c r="WLM3" s="42"/>
      <c r="WLN3" s="42"/>
      <c r="WLO3" s="42"/>
      <c r="WLP3" s="42"/>
      <c r="WLQ3" s="42"/>
      <c r="WLR3" s="42"/>
      <c r="WLS3" s="42"/>
      <c r="WLT3" s="42"/>
      <c r="WLU3" s="42"/>
      <c r="WLV3" s="42"/>
      <c r="WLW3" s="42"/>
      <c r="WLX3" s="42"/>
      <c r="WLY3" s="77"/>
      <c r="WLZ3" s="44" t="s">
        <v>136</v>
      </c>
      <c r="WMA3" s="42"/>
      <c r="WMB3" s="42"/>
      <c r="WMC3" s="42"/>
      <c r="WMD3" s="42"/>
      <c r="WME3" s="42"/>
      <c r="WMF3" s="42"/>
      <c r="WMG3" s="42"/>
      <c r="WMH3" s="42"/>
      <c r="WMI3" s="42"/>
      <c r="WMJ3" s="42"/>
      <c r="WMK3" s="42"/>
      <c r="WML3" s="42"/>
      <c r="WMM3" s="42"/>
      <c r="WMN3" s="42"/>
      <c r="WMO3" s="77"/>
      <c r="WMP3" s="44" t="s">
        <v>136</v>
      </c>
      <c r="WMQ3" s="42"/>
      <c r="WMR3" s="42"/>
      <c r="WMS3" s="42"/>
      <c r="WMT3" s="42"/>
      <c r="WMU3" s="42"/>
      <c r="WMV3" s="42"/>
      <c r="WMW3" s="42"/>
      <c r="WMX3" s="42"/>
      <c r="WMY3" s="42"/>
      <c r="WMZ3" s="42"/>
      <c r="WNA3" s="42"/>
      <c r="WNB3" s="42"/>
      <c r="WNC3" s="42"/>
      <c r="WND3" s="42"/>
      <c r="WNE3" s="77"/>
      <c r="WNF3" s="44" t="s">
        <v>136</v>
      </c>
      <c r="WNG3" s="42"/>
      <c r="WNH3" s="42"/>
      <c r="WNI3" s="42"/>
      <c r="WNJ3" s="42"/>
      <c r="WNK3" s="42"/>
      <c r="WNL3" s="42"/>
      <c r="WNM3" s="42"/>
      <c r="WNN3" s="42"/>
      <c r="WNO3" s="42"/>
      <c r="WNP3" s="42"/>
      <c r="WNQ3" s="42"/>
      <c r="WNR3" s="42"/>
      <c r="WNS3" s="42"/>
      <c r="WNT3" s="42"/>
      <c r="WNU3" s="77"/>
      <c r="WNV3" s="44" t="s">
        <v>136</v>
      </c>
      <c r="WNW3" s="42"/>
      <c r="WNX3" s="42"/>
      <c r="WNY3" s="42"/>
      <c r="WNZ3" s="42"/>
      <c r="WOA3" s="42"/>
      <c r="WOB3" s="42"/>
      <c r="WOC3" s="42"/>
      <c r="WOD3" s="42"/>
      <c r="WOE3" s="42"/>
      <c r="WOF3" s="42"/>
      <c r="WOG3" s="42"/>
      <c r="WOH3" s="42"/>
      <c r="WOI3" s="42"/>
      <c r="WOJ3" s="42"/>
      <c r="WOK3" s="77"/>
      <c r="WOL3" s="44" t="s">
        <v>136</v>
      </c>
      <c r="WOM3" s="42"/>
      <c r="WON3" s="42"/>
      <c r="WOO3" s="42"/>
      <c r="WOP3" s="42"/>
      <c r="WOQ3" s="42"/>
      <c r="WOR3" s="42"/>
      <c r="WOS3" s="42"/>
      <c r="WOT3" s="42"/>
      <c r="WOU3" s="42"/>
      <c r="WOV3" s="42"/>
      <c r="WOW3" s="42"/>
      <c r="WOX3" s="42"/>
      <c r="WOY3" s="42"/>
      <c r="WOZ3" s="42"/>
      <c r="WPA3" s="77"/>
      <c r="WPB3" s="44" t="s">
        <v>136</v>
      </c>
      <c r="WPC3" s="42"/>
      <c r="WPD3" s="42"/>
      <c r="WPE3" s="42"/>
      <c r="WPF3" s="42"/>
      <c r="WPG3" s="42"/>
      <c r="WPH3" s="42"/>
      <c r="WPI3" s="42"/>
      <c r="WPJ3" s="42"/>
      <c r="WPK3" s="42"/>
      <c r="WPL3" s="42"/>
      <c r="WPM3" s="42"/>
      <c r="WPN3" s="42"/>
      <c r="WPO3" s="42"/>
      <c r="WPP3" s="42"/>
      <c r="WPQ3" s="77"/>
      <c r="WPR3" s="44" t="s">
        <v>136</v>
      </c>
      <c r="WPS3" s="42"/>
      <c r="WPT3" s="42"/>
      <c r="WPU3" s="42"/>
      <c r="WPV3" s="42"/>
      <c r="WPW3" s="42"/>
      <c r="WPX3" s="42"/>
      <c r="WPY3" s="42"/>
      <c r="WPZ3" s="42"/>
      <c r="WQA3" s="42"/>
      <c r="WQB3" s="42"/>
      <c r="WQC3" s="42"/>
      <c r="WQD3" s="42"/>
      <c r="WQE3" s="42"/>
      <c r="WQF3" s="42"/>
      <c r="WQG3" s="77"/>
      <c r="WQH3" s="44" t="s">
        <v>136</v>
      </c>
      <c r="WQI3" s="42"/>
      <c r="WQJ3" s="42"/>
      <c r="WQK3" s="42"/>
      <c r="WQL3" s="42"/>
      <c r="WQM3" s="42"/>
      <c r="WQN3" s="42"/>
      <c r="WQO3" s="42"/>
      <c r="WQP3" s="42"/>
      <c r="WQQ3" s="42"/>
      <c r="WQR3" s="42"/>
      <c r="WQS3" s="42"/>
      <c r="WQT3" s="42"/>
      <c r="WQU3" s="42"/>
      <c r="WQV3" s="42"/>
      <c r="WQW3" s="77"/>
      <c r="WQX3" s="44" t="s">
        <v>136</v>
      </c>
      <c r="WQY3" s="42"/>
      <c r="WQZ3" s="42"/>
      <c r="WRA3" s="42"/>
      <c r="WRB3" s="42"/>
      <c r="WRC3" s="42"/>
      <c r="WRD3" s="42"/>
      <c r="WRE3" s="42"/>
      <c r="WRF3" s="42"/>
      <c r="WRG3" s="42"/>
      <c r="WRH3" s="42"/>
      <c r="WRI3" s="42"/>
      <c r="WRJ3" s="42"/>
      <c r="WRK3" s="42"/>
      <c r="WRL3" s="42"/>
      <c r="WRM3" s="77"/>
      <c r="WRN3" s="44" t="s">
        <v>136</v>
      </c>
      <c r="WRO3" s="42"/>
      <c r="WRP3" s="42"/>
      <c r="WRQ3" s="42"/>
      <c r="WRR3" s="42"/>
      <c r="WRS3" s="42"/>
      <c r="WRT3" s="42"/>
      <c r="WRU3" s="42"/>
      <c r="WRV3" s="42"/>
      <c r="WRW3" s="42"/>
      <c r="WRX3" s="42"/>
      <c r="WRY3" s="42"/>
      <c r="WRZ3" s="42"/>
      <c r="WSA3" s="42"/>
      <c r="WSB3" s="42"/>
      <c r="WSC3" s="77"/>
      <c r="WSD3" s="44" t="s">
        <v>136</v>
      </c>
      <c r="WSE3" s="42"/>
      <c r="WSF3" s="42"/>
      <c r="WSG3" s="42"/>
      <c r="WSH3" s="42"/>
      <c r="WSI3" s="42"/>
      <c r="WSJ3" s="42"/>
      <c r="WSK3" s="42"/>
      <c r="WSL3" s="42"/>
      <c r="WSM3" s="42"/>
      <c r="WSN3" s="42"/>
      <c r="WSO3" s="42"/>
      <c r="WSP3" s="42"/>
      <c r="WSQ3" s="42"/>
      <c r="WSR3" s="42"/>
      <c r="WSS3" s="77"/>
      <c r="WST3" s="44" t="s">
        <v>136</v>
      </c>
      <c r="WSU3" s="42"/>
      <c r="WSV3" s="42"/>
      <c r="WSW3" s="42"/>
      <c r="WSX3" s="42"/>
      <c r="WSY3" s="42"/>
      <c r="WSZ3" s="42"/>
      <c r="WTA3" s="42"/>
      <c r="WTB3" s="42"/>
      <c r="WTC3" s="42"/>
      <c r="WTD3" s="42"/>
      <c r="WTE3" s="42"/>
      <c r="WTF3" s="42"/>
      <c r="WTG3" s="42"/>
      <c r="WTH3" s="42"/>
      <c r="WTI3" s="77"/>
      <c r="WTJ3" s="44" t="s">
        <v>136</v>
      </c>
      <c r="WTK3" s="42"/>
      <c r="WTL3" s="42"/>
      <c r="WTM3" s="42"/>
      <c r="WTN3" s="42"/>
      <c r="WTO3" s="42"/>
      <c r="WTP3" s="42"/>
      <c r="WTQ3" s="42"/>
      <c r="WTR3" s="42"/>
      <c r="WTS3" s="42"/>
      <c r="WTT3" s="42"/>
      <c r="WTU3" s="42"/>
      <c r="WTV3" s="42"/>
      <c r="WTW3" s="42"/>
      <c r="WTX3" s="42"/>
      <c r="WTY3" s="77"/>
      <c r="WTZ3" s="44" t="s">
        <v>136</v>
      </c>
      <c r="WUA3" s="42"/>
      <c r="WUB3" s="42"/>
      <c r="WUC3" s="42"/>
      <c r="WUD3" s="42"/>
      <c r="WUE3" s="42"/>
      <c r="WUF3" s="42"/>
      <c r="WUG3" s="42"/>
      <c r="WUH3" s="42"/>
      <c r="WUI3" s="42"/>
      <c r="WUJ3" s="42"/>
      <c r="WUK3" s="42"/>
      <c r="WUL3" s="42"/>
      <c r="WUM3" s="42"/>
      <c r="WUN3" s="42"/>
      <c r="WUO3" s="77"/>
      <c r="WUP3" s="44" t="s">
        <v>136</v>
      </c>
      <c r="WUQ3" s="42"/>
      <c r="WUR3" s="42"/>
      <c r="WUS3" s="42"/>
      <c r="WUT3" s="42"/>
      <c r="WUU3" s="42"/>
      <c r="WUV3" s="42"/>
      <c r="WUW3" s="42"/>
      <c r="WUX3" s="42"/>
      <c r="WUY3" s="42"/>
      <c r="WUZ3" s="42"/>
      <c r="WVA3" s="42"/>
      <c r="WVB3" s="42"/>
      <c r="WVC3" s="42"/>
      <c r="WVD3" s="42"/>
      <c r="WVE3" s="77"/>
      <c r="WVF3" s="44" t="s">
        <v>136</v>
      </c>
      <c r="WVG3" s="42"/>
      <c r="WVH3" s="42"/>
      <c r="WVI3" s="42"/>
      <c r="WVJ3" s="42"/>
      <c r="WVK3" s="42"/>
      <c r="WVL3" s="42"/>
      <c r="WVM3" s="42"/>
      <c r="WVN3" s="42"/>
      <c r="WVO3" s="42"/>
      <c r="WVP3" s="42"/>
      <c r="WVQ3" s="42"/>
      <c r="WVR3" s="42"/>
      <c r="WVS3" s="42"/>
      <c r="WVT3" s="42"/>
      <c r="WVU3" s="77"/>
      <c r="WVV3" s="44" t="s">
        <v>136</v>
      </c>
      <c r="WVW3" s="42"/>
      <c r="WVX3" s="42"/>
      <c r="WVY3" s="42"/>
      <c r="WVZ3" s="42"/>
      <c r="WWA3" s="42"/>
      <c r="WWB3" s="42"/>
      <c r="WWC3" s="42"/>
      <c r="WWD3" s="42"/>
      <c r="WWE3" s="42"/>
      <c r="WWF3" s="42"/>
      <c r="WWG3" s="42"/>
      <c r="WWH3" s="42"/>
      <c r="WWI3" s="42"/>
      <c r="WWJ3" s="42"/>
      <c r="WWK3" s="77"/>
      <c r="WWL3" s="44" t="s">
        <v>136</v>
      </c>
      <c r="WWM3" s="42"/>
      <c r="WWN3" s="42"/>
      <c r="WWO3" s="42"/>
      <c r="WWP3" s="42"/>
      <c r="WWQ3" s="42"/>
      <c r="WWR3" s="42"/>
      <c r="WWS3" s="42"/>
      <c r="WWT3" s="42"/>
      <c r="WWU3" s="42"/>
      <c r="WWV3" s="42"/>
      <c r="WWW3" s="42"/>
      <c r="WWX3" s="42"/>
      <c r="WWY3" s="42"/>
      <c r="WWZ3" s="42"/>
      <c r="WXA3" s="77"/>
      <c r="WXB3" s="44" t="s">
        <v>136</v>
      </c>
      <c r="WXC3" s="42"/>
      <c r="WXD3" s="42"/>
      <c r="WXE3" s="42"/>
      <c r="WXF3" s="42"/>
      <c r="WXG3" s="42"/>
      <c r="WXH3" s="42"/>
      <c r="WXI3" s="42"/>
      <c r="WXJ3" s="42"/>
      <c r="WXK3" s="42"/>
      <c r="WXL3" s="42"/>
      <c r="WXM3" s="42"/>
      <c r="WXN3" s="42"/>
      <c r="WXO3" s="42"/>
      <c r="WXP3" s="42"/>
      <c r="WXQ3" s="77"/>
      <c r="WXR3" s="44" t="s">
        <v>136</v>
      </c>
      <c r="WXS3" s="42"/>
      <c r="WXT3" s="42"/>
      <c r="WXU3" s="42"/>
      <c r="WXV3" s="42"/>
      <c r="WXW3" s="42"/>
      <c r="WXX3" s="42"/>
      <c r="WXY3" s="42"/>
      <c r="WXZ3" s="42"/>
      <c r="WYA3" s="42"/>
      <c r="WYB3" s="42"/>
      <c r="WYC3" s="42"/>
      <c r="WYD3" s="42"/>
      <c r="WYE3" s="42"/>
      <c r="WYF3" s="42"/>
      <c r="WYG3" s="77"/>
      <c r="WYH3" s="44" t="s">
        <v>136</v>
      </c>
      <c r="WYI3" s="42"/>
      <c r="WYJ3" s="42"/>
      <c r="WYK3" s="42"/>
      <c r="WYL3" s="42"/>
      <c r="WYM3" s="42"/>
      <c r="WYN3" s="42"/>
      <c r="WYO3" s="42"/>
      <c r="WYP3" s="42"/>
      <c r="WYQ3" s="42"/>
      <c r="WYR3" s="42"/>
      <c r="WYS3" s="42"/>
      <c r="WYT3" s="42"/>
      <c r="WYU3" s="42"/>
      <c r="WYV3" s="42"/>
      <c r="WYW3" s="77"/>
      <c r="WYX3" s="44" t="s">
        <v>136</v>
      </c>
      <c r="WYY3" s="42"/>
      <c r="WYZ3" s="42"/>
      <c r="WZA3" s="42"/>
      <c r="WZB3" s="42"/>
      <c r="WZC3" s="42"/>
      <c r="WZD3" s="42"/>
      <c r="WZE3" s="42"/>
      <c r="WZF3" s="42"/>
      <c r="WZG3" s="42"/>
      <c r="WZH3" s="42"/>
      <c r="WZI3" s="42"/>
      <c r="WZJ3" s="42"/>
      <c r="WZK3" s="42"/>
      <c r="WZL3" s="42"/>
      <c r="WZM3" s="77"/>
      <c r="WZN3" s="44" t="s">
        <v>136</v>
      </c>
      <c r="WZO3" s="42"/>
      <c r="WZP3" s="42"/>
      <c r="WZQ3" s="42"/>
      <c r="WZR3" s="42"/>
      <c r="WZS3" s="42"/>
      <c r="WZT3" s="42"/>
      <c r="WZU3" s="42"/>
      <c r="WZV3" s="42"/>
      <c r="WZW3" s="42"/>
      <c r="WZX3" s="42"/>
      <c r="WZY3" s="42"/>
      <c r="WZZ3" s="42"/>
      <c r="XAA3" s="42"/>
      <c r="XAB3" s="42"/>
      <c r="XAC3" s="77"/>
      <c r="XAD3" s="44" t="s">
        <v>136</v>
      </c>
      <c r="XAE3" s="42"/>
      <c r="XAF3" s="42"/>
      <c r="XAG3" s="42"/>
      <c r="XAH3" s="42"/>
      <c r="XAI3" s="42"/>
      <c r="XAJ3" s="42"/>
      <c r="XAK3" s="42"/>
      <c r="XAL3" s="42"/>
      <c r="XAM3" s="42"/>
      <c r="XAN3" s="42"/>
      <c r="XAO3" s="42"/>
      <c r="XAP3" s="42"/>
      <c r="XAQ3" s="42"/>
      <c r="XAR3" s="42"/>
      <c r="XAS3" s="77"/>
      <c r="XAT3" s="44" t="s">
        <v>136</v>
      </c>
      <c r="XAU3" s="42"/>
      <c r="XAV3" s="42"/>
      <c r="XAW3" s="42"/>
      <c r="XAX3" s="42"/>
      <c r="XAY3" s="42"/>
      <c r="XAZ3" s="42"/>
      <c r="XBA3" s="42"/>
      <c r="XBB3" s="42"/>
      <c r="XBC3" s="42"/>
      <c r="XBD3" s="42"/>
      <c r="XBE3" s="42"/>
      <c r="XBF3" s="42"/>
      <c r="XBG3" s="42"/>
      <c r="XBH3" s="42"/>
      <c r="XBI3" s="77"/>
      <c r="XBJ3" s="44" t="s">
        <v>136</v>
      </c>
      <c r="XBK3" s="42"/>
      <c r="XBL3" s="42"/>
      <c r="XBM3" s="42"/>
      <c r="XBN3" s="42"/>
      <c r="XBO3" s="42"/>
      <c r="XBP3" s="42"/>
      <c r="XBQ3" s="42"/>
      <c r="XBR3" s="42"/>
      <c r="XBS3" s="42"/>
      <c r="XBT3" s="42"/>
      <c r="XBU3" s="42"/>
      <c r="XBV3" s="42"/>
      <c r="XBW3" s="42"/>
      <c r="XBX3" s="42"/>
      <c r="XBY3" s="77"/>
      <c r="XBZ3" s="44" t="s">
        <v>136</v>
      </c>
      <c r="XCA3" s="42"/>
      <c r="XCB3" s="42"/>
      <c r="XCC3" s="42"/>
      <c r="XCD3" s="42"/>
      <c r="XCE3" s="42"/>
      <c r="XCF3" s="42"/>
      <c r="XCG3" s="42"/>
      <c r="XCH3" s="42"/>
      <c r="XCI3" s="42"/>
      <c r="XCJ3" s="42"/>
      <c r="XCK3" s="42"/>
      <c r="XCL3" s="42"/>
      <c r="XCM3" s="42"/>
      <c r="XCN3" s="42"/>
      <c r="XCO3" s="77"/>
      <c r="XCP3" s="44" t="s">
        <v>136</v>
      </c>
      <c r="XCQ3" s="42"/>
      <c r="XCR3" s="42"/>
      <c r="XCS3" s="42"/>
      <c r="XCT3" s="42"/>
      <c r="XCU3" s="42"/>
      <c r="XCV3" s="42"/>
      <c r="XCW3" s="42"/>
      <c r="XCX3" s="42"/>
      <c r="XCY3" s="42"/>
      <c r="XCZ3" s="42"/>
      <c r="XDA3" s="42"/>
      <c r="XDB3" s="42"/>
      <c r="XDC3" s="42"/>
      <c r="XDD3" s="42"/>
      <c r="XDE3" s="77"/>
      <c r="XDF3" s="44" t="s">
        <v>136</v>
      </c>
      <c r="XDG3" s="42"/>
      <c r="XDH3" s="42"/>
      <c r="XDI3" s="42"/>
      <c r="XDJ3" s="42"/>
      <c r="XDK3" s="42"/>
      <c r="XDL3" s="42"/>
      <c r="XDM3" s="42"/>
      <c r="XDN3" s="42"/>
      <c r="XDO3" s="42"/>
      <c r="XDP3" s="42"/>
      <c r="XDQ3" s="42"/>
      <c r="XDR3" s="42"/>
      <c r="XDS3" s="42"/>
      <c r="XDT3" s="42"/>
      <c r="XDU3" s="77"/>
      <c r="XDV3" s="44" t="s">
        <v>136</v>
      </c>
      <c r="XDW3" s="42"/>
      <c r="XDX3" s="42"/>
      <c r="XDY3" s="42"/>
      <c r="XDZ3" s="42"/>
      <c r="XEA3" s="42"/>
      <c r="XEB3" s="42"/>
      <c r="XEC3" s="42"/>
      <c r="XED3" s="42"/>
      <c r="XEE3" s="42"/>
      <c r="XEF3" s="42"/>
      <c r="XEG3" s="42"/>
      <c r="XEH3" s="42"/>
      <c r="XEI3" s="42"/>
      <c r="XEJ3" s="42"/>
      <c r="XEK3" s="77"/>
      <c r="XEL3" s="44" t="s">
        <v>136</v>
      </c>
      <c r="XEM3" s="42"/>
      <c r="XEN3" s="42"/>
      <c r="XEO3" s="42"/>
      <c r="XEP3" s="42"/>
      <c r="XEQ3" s="42"/>
      <c r="XER3" s="42"/>
      <c r="XES3" s="42"/>
      <c r="XET3" s="42"/>
      <c r="XEU3" s="42"/>
      <c r="XEV3" s="42"/>
      <c r="XEW3" s="42"/>
      <c r="XEX3" s="42"/>
      <c r="XEY3" s="42"/>
      <c r="XEZ3" s="42"/>
      <c r="XFA3" s="77"/>
      <c r="XFB3" s="44" t="s">
        <v>136</v>
      </c>
    </row>
    <row r="4" spans="1:16382" s="80" customFormat="1">
      <c r="K4" s="173"/>
      <c r="L4" s="173"/>
      <c r="M4" s="173"/>
      <c r="N4" s="173"/>
      <c r="O4" s="173"/>
      <c r="P4" s="173"/>
      <c r="Q4" s="173"/>
      <c r="R4" s="173"/>
      <c r="S4" s="173"/>
      <c r="T4" s="173"/>
      <c r="U4" s="173"/>
      <c r="V4" s="173"/>
      <c r="W4" s="173"/>
      <c r="X4" s="173"/>
      <c r="Y4" s="173"/>
      <c r="Z4" s="173"/>
      <c r="AA4" s="173"/>
      <c r="AB4" s="173"/>
      <c r="AC4" s="173"/>
      <c r="AD4" s="173"/>
      <c r="AE4" s="173"/>
      <c r="AF4" s="173"/>
      <c r="AG4" s="173"/>
      <c r="AH4" s="173"/>
      <c r="AI4" s="173"/>
      <c r="AJ4" s="173"/>
      <c r="AK4" s="173"/>
      <c r="AL4" s="173"/>
      <c r="AM4" s="173"/>
      <c r="AN4" s="173"/>
      <c r="AO4" s="173"/>
      <c r="AP4" s="173"/>
      <c r="AQ4" s="173"/>
      <c r="AR4" s="173"/>
      <c r="AS4" s="173"/>
      <c r="AT4" s="173"/>
      <c r="AU4" s="173"/>
      <c r="AV4" s="173"/>
      <c r="AW4" s="173"/>
      <c r="AX4" s="173"/>
      <c r="AY4" s="173"/>
      <c r="AZ4" s="173"/>
      <c r="BA4" s="173"/>
      <c r="BB4" s="173"/>
      <c r="BC4" s="173"/>
      <c r="BD4" s="173"/>
      <c r="BE4" s="173"/>
      <c r="BF4" s="173"/>
      <c r="BG4" s="173"/>
      <c r="BH4" s="173"/>
      <c r="BI4" s="173"/>
      <c r="BJ4" s="173"/>
      <c r="BK4" s="173"/>
      <c r="BL4" s="173"/>
      <c r="BM4" s="173"/>
      <c r="BN4" s="173"/>
      <c r="BO4" s="173"/>
      <c r="BP4" s="173"/>
      <c r="BQ4" s="173"/>
      <c r="BR4" s="173"/>
      <c r="BS4" s="173"/>
      <c r="BT4" s="173"/>
      <c r="BU4" s="173"/>
      <c r="BV4" s="173"/>
      <c r="BW4" s="173"/>
      <c r="BX4" s="173"/>
      <c r="BY4" s="173"/>
      <c r="BZ4" s="173"/>
      <c r="CA4" s="173"/>
      <c r="CB4" s="173"/>
      <c r="CC4" s="173"/>
      <c r="CD4" s="173"/>
      <c r="CE4" s="173"/>
      <c r="CF4" s="173"/>
      <c r="CG4" s="173"/>
      <c r="CH4" s="173"/>
      <c r="CI4" s="173"/>
      <c r="CJ4" s="173"/>
      <c r="CK4" s="173"/>
      <c r="CL4" s="173"/>
      <c r="CM4" s="173"/>
      <c r="CN4" s="173"/>
      <c r="CO4" s="173"/>
      <c r="CP4" s="173"/>
    </row>
    <row r="5" spans="1:16382" s="80" customFormat="1">
      <c r="K5" s="173"/>
      <c r="L5" s="173"/>
      <c r="M5" s="173"/>
      <c r="N5" s="173"/>
      <c r="O5" s="173"/>
      <c r="P5" s="173"/>
      <c r="Q5" s="173"/>
      <c r="R5" s="173"/>
      <c r="S5" s="173"/>
      <c r="T5" s="173"/>
      <c r="U5" s="173"/>
      <c r="V5" s="173"/>
      <c r="W5" s="173"/>
      <c r="X5" s="173"/>
      <c r="Y5" s="173"/>
      <c r="Z5" s="173"/>
      <c r="AA5" s="173"/>
      <c r="AB5" s="173"/>
      <c r="AC5" s="173"/>
      <c r="AD5" s="173"/>
      <c r="AE5" s="173"/>
      <c r="AF5" s="173"/>
      <c r="AG5" s="173"/>
      <c r="AH5" s="173"/>
      <c r="AI5" s="173"/>
      <c r="AJ5" s="173"/>
      <c r="AK5" s="173"/>
      <c r="AL5" s="173"/>
      <c r="AM5" s="173"/>
      <c r="AN5" s="173"/>
      <c r="AO5" s="173"/>
      <c r="AP5" s="173"/>
      <c r="AQ5" s="173"/>
      <c r="AR5" s="173"/>
      <c r="AS5" s="173"/>
      <c r="AT5" s="173"/>
      <c r="AU5" s="173"/>
      <c r="AV5" s="173"/>
      <c r="AW5" s="173"/>
      <c r="AX5" s="173"/>
      <c r="AY5" s="173"/>
      <c r="AZ5" s="173"/>
      <c r="BA5" s="173"/>
      <c r="BB5" s="173"/>
      <c r="BC5" s="173"/>
      <c r="BD5" s="173"/>
      <c r="BE5" s="173"/>
      <c r="BF5" s="173"/>
      <c r="BG5" s="173"/>
      <c r="BH5" s="173"/>
      <c r="BI5" s="173"/>
      <c r="BJ5" s="173"/>
      <c r="BK5" s="173"/>
      <c r="BL5" s="173"/>
      <c r="BM5" s="173"/>
      <c r="BN5" s="173"/>
      <c r="BO5" s="173"/>
      <c r="BP5" s="173"/>
      <c r="BQ5" s="173"/>
      <c r="BR5" s="173"/>
      <c r="BS5" s="173"/>
      <c r="BT5" s="173"/>
      <c r="BU5" s="173"/>
      <c r="BV5" s="173"/>
      <c r="BW5" s="173"/>
      <c r="BX5" s="173"/>
      <c r="BY5" s="173"/>
      <c r="BZ5" s="173"/>
      <c r="CA5" s="173"/>
      <c r="CB5" s="173"/>
      <c r="CC5" s="173"/>
      <c r="CD5" s="173"/>
      <c r="CE5" s="173"/>
      <c r="CF5" s="173"/>
      <c r="CG5" s="173"/>
      <c r="CH5" s="173"/>
      <c r="CI5" s="173"/>
      <c r="CJ5" s="173"/>
      <c r="CK5" s="173"/>
      <c r="CL5" s="173"/>
      <c r="CM5" s="173"/>
      <c r="CN5" s="173"/>
      <c r="CO5" s="173"/>
      <c r="CP5" s="173"/>
    </row>
    <row r="6" spans="1:16382" s="80" customFormat="1" ht="30" customHeight="1">
      <c r="A6" s="501" t="s">
        <v>58</v>
      </c>
      <c r="B6" s="499" t="s">
        <v>189</v>
      </c>
      <c r="C6" s="500"/>
      <c r="D6" s="500"/>
      <c r="E6" s="500"/>
      <c r="F6" s="500"/>
      <c r="G6" s="500"/>
      <c r="H6" s="500"/>
      <c r="I6" s="500"/>
      <c r="J6" s="90"/>
      <c r="K6" s="90"/>
    </row>
    <row r="7" spans="1:16382" s="80" customFormat="1" ht="24.95" customHeight="1">
      <c r="A7" s="502"/>
      <c r="B7" s="494" t="s">
        <v>190</v>
      </c>
      <c r="C7" s="494"/>
      <c r="D7" s="497" t="s">
        <v>191</v>
      </c>
      <c r="E7" s="497" t="s">
        <v>192</v>
      </c>
      <c r="F7" s="497" t="s">
        <v>193</v>
      </c>
      <c r="G7" s="494" t="s">
        <v>194</v>
      </c>
      <c r="H7" s="494"/>
      <c r="I7" s="495" t="s">
        <v>195</v>
      </c>
      <c r="J7" s="90"/>
      <c r="K7" s="90"/>
    </row>
    <row r="8" spans="1:16382" s="80" customFormat="1" ht="24.95" customHeight="1">
      <c r="A8" s="503"/>
      <c r="B8" s="128" t="s">
        <v>59</v>
      </c>
      <c r="C8" s="129" t="s">
        <v>49</v>
      </c>
      <c r="D8" s="498"/>
      <c r="E8" s="498"/>
      <c r="F8" s="498"/>
      <c r="G8" s="128" t="s">
        <v>59</v>
      </c>
      <c r="H8" s="129" t="s">
        <v>49</v>
      </c>
      <c r="I8" s="496"/>
      <c r="J8" s="90"/>
      <c r="K8" s="90"/>
    </row>
    <row r="9" spans="1:16382" s="80" customFormat="1" ht="15.75">
      <c r="A9" s="83" t="s">
        <v>248</v>
      </c>
      <c r="B9" s="96">
        <v>87730343.952658176</v>
      </c>
      <c r="C9" s="97">
        <v>100</v>
      </c>
      <c r="D9" s="98"/>
      <c r="E9" s="99">
        <v>21</v>
      </c>
      <c r="F9" s="99">
        <v>270</v>
      </c>
      <c r="G9" s="100">
        <v>22525808.155191816</v>
      </c>
      <c r="H9" s="97">
        <v>100</v>
      </c>
      <c r="I9" s="97">
        <v>25.676188124085542</v>
      </c>
      <c r="J9" s="90"/>
      <c r="K9" s="90"/>
    </row>
    <row r="10" spans="1:16382" s="80" customFormat="1" ht="15.75">
      <c r="A10" s="83" t="s">
        <v>263</v>
      </c>
      <c r="B10" s="91">
        <v>264421362.46279478</v>
      </c>
      <c r="C10" s="92">
        <v>75.087343791213144</v>
      </c>
      <c r="D10" s="93"/>
      <c r="E10" s="94">
        <v>21</v>
      </c>
      <c r="F10" s="94">
        <v>550</v>
      </c>
      <c r="G10" s="95">
        <v>64245020.930301987</v>
      </c>
      <c r="H10" s="92">
        <v>74.039883688333177</v>
      </c>
      <c r="I10" s="92">
        <v>24.296456357357108</v>
      </c>
      <c r="J10" s="90"/>
      <c r="K10" s="90"/>
    </row>
    <row r="11" spans="1:16382" s="80" customFormat="1" ht="15.75">
      <c r="A11" s="83" t="s">
        <v>249</v>
      </c>
      <c r="B11" s="96">
        <v>112547447.52936558</v>
      </c>
      <c r="C11" s="97">
        <v>24.219421656775861</v>
      </c>
      <c r="D11" s="98" t="s">
        <v>60</v>
      </c>
      <c r="E11" s="99">
        <v>21</v>
      </c>
      <c r="F11" s="99">
        <v>369</v>
      </c>
      <c r="G11" s="100">
        <v>25828714.791298691</v>
      </c>
      <c r="H11" s="97">
        <v>22.938560763230729</v>
      </c>
      <c r="I11" s="97">
        <v>22.949178642687148</v>
      </c>
      <c r="J11" s="90"/>
      <c r="K11" s="90"/>
    </row>
    <row r="12" spans="1:16382" s="80" customFormat="1" ht="15.75">
      <c r="A12" s="83" t="s">
        <v>270</v>
      </c>
      <c r="B12" s="91">
        <v>103249724.51810512</v>
      </c>
      <c r="C12" s="92">
        <v>18.179404596684204</v>
      </c>
      <c r="D12" s="93"/>
      <c r="E12" s="94">
        <v>21</v>
      </c>
      <c r="F12" s="94">
        <v>324</v>
      </c>
      <c r="G12" s="95">
        <v>28099118.906576246</v>
      </c>
      <c r="H12" s="92">
        <v>19.971134302704758</v>
      </c>
      <c r="I12" s="92">
        <v>27.21471562052351</v>
      </c>
      <c r="J12" s="90"/>
      <c r="K12" s="90"/>
    </row>
    <row r="13" spans="1:16382" s="80" customFormat="1" ht="15.75">
      <c r="A13" s="83" t="s">
        <v>254</v>
      </c>
      <c r="B13" s="96">
        <v>103996292.93036066</v>
      </c>
      <c r="C13" s="97">
        <v>15.476901592242029</v>
      </c>
      <c r="D13" s="98" t="s">
        <v>60</v>
      </c>
      <c r="E13" s="99">
        <v>21</v>
      </c>
      <c r="F13" s="99">
        <v>440</v>
      </c>
      <c r="G13" s="100">
        <v>39364997.633997239</v>
      </c>
      <c r="H13" s="97">
        <v>21.861711320737285</v>
      </c>
      <c r="I13" s="97">
        <v>37.852308505224642</v>
      </c>
      <c r="J13" s="90"/>
      <c r="K13" s="90"/>
    </row>
    <row r="14" spans="1:16382" s="80" customFormat="1" ht="15.75">
      <c r="A14" s="83" t="s">
        <v>280</v>
      </c>
      <c r="B14" s="91">
        <v>70333908.376999214</v>
      </c>
      <c r="C14" s="92">
        <v>9.475399522072717</v>
      </c>
      <c r="D14" s="93"/>
      <c r="E14" s="94">
        <v>21</v>
      </c>
      <c r="F14" s="94">
        <v>383</v>
      </c>
      <c r="G14" s="95">
        <v>41207453.036037564</v>
      </c>
      <c r="H14" s="92">
        <v>18.62306036830029</v>
      </c>
      <c r="I14" s="92">
        <v>58.588316769146495</v>
      </c>
      <c r="J14" s="90"/>
      <c r="K14" s="90"/>
    </row>
    <row r="15" spans="1:16382" s="80" customFormat="1" ht="15.75">
      <c r="A15" s="83" t="s">
        <v>288</v>
      </c>
      <c r="B15" s="96">
        <v>132696057.04711279</v>
      </c>
      <c r="C15" s="97">
        <v>15.165694596737541</v>
      </c>
      <c r="D15" s="98" t="s">
        <v>60</v>
      </c>
      <c r="E15" s="99">
        <v>21</v>
      </c>
      <c r="F15" s="99">
        <v>1459</v>
      </c>
      <c r="G15" s="100">
        <v>122821145.98236635</v>
      </c>
      <c r="H15" s="97">
        <v>35.694248450623114</v>
      </c>
      <c r="I15" s="97">
        <v>92.558248312351566</v>
      </c>
      <c r="J15" s="90"/>
      <c r="K15" s="90"/>
    </row>
    <row r="16" spans="1:16382" s="80" customFormat="1" ht="15.75">
      <c r="A16" s="83" t="s">
        <v>61</v>
      </c>
      <c r="B16" s="91">
        <v>134678956.66066226</v>
      </c>
      <c r="C16" s="92">
        <v>13.339118568491104</v>
      </c>
      <c r="D16" s="93"/>
      <c r="E16" s="94">
        <v>21</v>
      </c>
      <c r="F16" s="94">
        <v>396</v>
      </c>
      <c r="G16" s="95">
        <v>12854101.024749886</v>
      </c>
      <c r="H16" s="92">
        <v>3.6011295949805935</v>
      </c>
      <c r="I16" s="92">
        <v>9.5442534925015359</v>
      </c>
      <c r="J16" s="90"/>
      <c r="K16" s="90"/>
    </row>
    <row r="17" spans="1:11" s="80" customFormat="1" ht="15.75">
      <c r="A17" s="83" t="s">
        <v>260</v>
      </c>
      <c r="B17" s="96">
        <v>118251450.1220237</v>
      </c>
      <c r="C17" s="97">
        <v>10.484162507490231</v>
      </c>
      <c r="D17" s="98"/>
      <c r="E17" s="99">
        <v>21</v>
      </c>
      <c r="F17" s="99">
        <v>391</v>
      </c>
      <c r="G17" s="100">
        <v>12462880.596330807</v>
      </c>
      <c r="H17" s="97">
        <v>3.3737327633373471</v>
      </c>
      <c r="I17" s="97">
        <v>10.539304662623888</v>
      </c>
      <c r="J17" s="90"/>
      <c r="K17" s="90"/>
    </row>
    <row r="18" spans="1:11" s="80" customFormat="1" ht="15.75">
      <c r="A18" s="83" t="s">
        <v>271</v>
      </c>
      <c r="B18" s="91">
        <v>232132395.42195803</v>
      </c>
      <c r="C18" s="92">
        <v>17.068082349884811</v>
      </c>
      <c r="D18" s="93"/>
      <c r="E18" s="94">
        <v>21</v>
      </c>
      <c r="F18" s="94">
        <v>714</v>
      </c>
      <c r="G18" s="95">
        <v>24905080.196184684</v>
      </c>
      <c r="H18" s="92">
        <v>6.3160475929563944</v>
      </c>
      <c r="I18" s="92">
        <v>10.72882574227244</v>
      </c>
      <c r="J18" s="90"/>
      <c r="K18" s="90"/>
    </row>
    <row r="19" spans="1:11" s="80" customFormat="1" ht="15.75">
      <c r="A19" s="83" t="s">
        <v>289</v>
      </c>
      <c r="B19" s="96">
        <v>72316128.796078071</v>
      </c>
      <c r="C19" s="97">
        <v>5.0487606675517078</v>
      </c>
      <c r="D19" s="98" t="s">
        <v>60</v>
      </c>
      <c r="E19" s="99">
        <v>21</v>
      </c>
      <c r="F19" s="99">
        <v>708</v>
      </c>
      <c r="G19" s="100">
        <v>36103781.750472285</v>
      </c>
      <c r="H19" s="97">
        <v>8.3880723181799031</v>
      </c>
      <c r="I19" s="97">
        <v>49.92493701132728</v>
      </c>
      <c r="J19" s="90"/>
      <c r="K19" s="90"/>
    </row>
    <row r="20" spans="1:11" s="80" customFormat="1" ht="15.75">
      <c r="A20" s="83" t="s">
        <v>62</v>
      </c>
      <c r="B20" s="91">
        <v>115809535.33638257</v>
      </c>
      <c r="C20" s="92">
        <v>7.4804455485461512</v>
      </c>
      <c r="D20" s="93"/>
      <c r="E20" s="94">
        <v>21</v>
      </c>
      <c r="F20" s="94">
        <v>409</v>
      </c>
      <c r="G20" s="95">
        <v>6821652.9952692222</v>
      </c>
      <c r="H20" s="92">
        <v>1.5601630230733881</v>
      </c>
      <c r="I20" s="92">
        <v>5.8904070165335867</v>
      </c>
      <c r="J20" s="90"/>
      <c r="K20" s="90"/>
    </row>
    <row r="21" spans="1:11" s="80" customFormat="1" ht="15.75">
      <c r="A21" s="83" t="s">
        <v>63</v>
      </c>
      <c r="B21" s="96">
        <v>110446228.79252757</v>
      </c>
      <c r="C21" s="97">
        <v>6.6589638301417535</v>
      </c>
      <c r="D21" s="98" t="s">
        <v>60</v>
      </c>
      <c r="E21" s="99">
        <v>21</v>
      </c>
      <c r="F21" s="99">
        <v>611</v>
      </c>
      <c r="G21" s="100">
        <v>15426677.624124801</v>
      </c>
      <c r="H21" s="97">
        <v>3.4079570470153633</v>
      </c>
      <c r="I21" s="97">
        <v>13.96759110091817</v>
      </c>
      <c r="J21" s="90"/>
      <c r="K21" s="90"/>
    </row>
    <row r="22" spans="1:11" s="80" customFormat="1" ht="15.75">
      <c r="A22" s="83" t="s">
        <v>250</v>
      </c>
      <c r="B22" s="91">
        <v>66814150.316693753</v>
      </c>
      <c r="C22" s="92">
        <v>3.87233230808783</v>
      </c>
      <c r="D22" s="93" t="s">
        <v>60</v>
      </c>
      <c r="E22" s="94">
        <v>21</v>
      </c>
      <c r="F22" s="94">
        <v>425</v>
      </c>
      <c r="G22" s="95">
        <v>12725826.066833243</v>
      </c>
      <c r="H22" s="92">
        <v>2.7344301074790596</v>
      </c>
      <c r="I22" s="92">
        <v>19.046603161925791</v>
      </c>
      <c r="J22" s="90"/>
      <c r="K22" s="90"/>
    </row>
    <row r="23" spans="1:11" s="80" customFormat="1" ht="15.75">
      <c r="A23" s="83" t="s">
        <v>272</v>
      </c>
      <c r="B23" s="96">
        <v>33435921.645477638</v>
      </c>
      <c r="C23" s="97">
        <v>1.9009997084568111</v>
      </c>
      <c r="D23" s="98" t="s">
        <v>60</v>
      </c>
      <c r="E23" s="99">
        <v>21</v>
      </c>
      <c r="F23" s="99">
        <v>599</v>
      </c>
      <c r="G23" s="100">
        <v>16122328.549798844</v>
      </c>
      <c r="H23" s="97">
        <v>3.3482533953423328</v>
      </c>
      <c r="I23" s="97">
        <v>48.218585749615379</v>
      </c>
      <c r="J23" s="90"/>
      <c r="K23" s="90"/>
    </row>
    <row r="24" spans="1:11" s="80" customFormat="1" ht="15.75" customHeight="1">
      <c r="A24" s="397" t="s">
        <v>303</v>
      </c>
      <c r="B24" s="397"/>
      <c r="C24" s="397"/>
      <c r="D24" s="397"/>
      <c r="E24" s="397"/>
      <c r="F24" s="397"/>
      <c r="G24" s="397"/>
      <c r="H24" s="397"/>
      <c r="I24" s="397"/>
      <c r="J24" s="90"/>
      <c r="K24" s="90"/>
    </row>
    <row r="25" spans="1:11" s="80" customFormat="1" ht="30" customHeight="1">
      <c r="A25" s="90"/>
      <c r="B25" s="90"/>
      <c r="C25" s="90"/>
      <c r="D25" s="90"/>
      <c r="E25" s="90"/>
      <c r="F25" s="90"/>
      <c r="G25" s="90"/>
      <c r="H25" s="90"/>
      <c r="I25" s="90"/>
      <c r="J25" s="90"/>
      <c r="K25" s="90"/>
    </row>
    <row r="26" spans="1:11" s="80" customFormat="1" ht="30" customHeight="1">
      <c r="A26" s="501" t="s">
        <v>58</v>
      </c>
      <c r="B26" s="499" t="s">
        <v>223</v>
      </c>
      <c r="C26" s="500"/>
      <c r="D26" s="500"/>
      <c r="E26" s="500"/>
      <c r="F26" s="500"/>
      <c r="G26" s="500"/>
      <c r="H26" s="500"/>
      <c r="I26" s="500"/>
    </row>
    <row r="27" spans="1:11" s="80" customFormat="1" ht="24.95" customHeight="1">
      <c r="A27" s="502"/>
      <c r="B27" s="494" t="s">
        <v>190</v>
      </c>
      <c r="C27" s="494"/>
      <c r="D27" s="497" t="s">
        <v>191</v>
      </c>
      <c r="E27" s="497" t="s">
        <v>192</v>
      </c>
      <c r="F27" s="497" t="s">
        <v>193</v>
      </c>
      <c r="G27" s="494" t="s">
        <v>194</v>
      </c>
      <c r="H27" s="494"/>
      <c r="I27" s="495" t="s">
        <v>195</v>
      </c>
    </row>
    <row r="28" spans="1:11" s="80" customFormat="1" ht="24.95" customHeight="1">
      <c r="A28" s="503"/>
      <c r="B28" s="128" t="s">
        <v>59</v>
      </c>
      <c r="C28" s="129" t="s">
        <v>49</v>
      </c>
      <c r="D28" s="498"/>
      <c r="E28" s="498"/>
      <c r="F28" s="498"/>
      <c r="G28" s="128" t="s">
        <v>59</v>
      </c>
      <c r="H28" s="129" t="s">
        <v>49</v>
      </c>
      <c r="I28" s="496"/>
    </row>
    <row r="29" spans="1:11" s="80" customFormat="1" ht="15.75">
      <c r="A29" s="83" t="s">
        <v>64</v>
      </c>
      <c r="B29" s="96">
        <v>161097840.60831404</v>
      </c>
      <c r="C29" s="97">
        <v>100</v>
      </c>
      <c r="D29" s="98"/>
      <c r="E29" s="99">
        <v>21</v>
      </c>
      <c r="F29" s="99">
        <v>6078</v>
      </c>
      <c r="G29" s="100">
        <v>127150816.245636</v>
      </c>
      <c r="H29" s="97">
        <v>100</v>
      </c>
      <c r="I29" s="97">
        <v>78.927697457338809</v>
      </c>
    </row>
    <row r="30" spans="1:11" s="80" customFormat="1" ht="15.75">
      <c r="A30" s="83" t="s">
        <v>65</v>
      </c>
      <c r="B30" s="91">
        <v>20745.877846245996</v>
      </c>
      <c r="C30" s="92">
        <v>1.2876154327500893E-2</v>
      </c>
      <c r="D30" s="93"/>
      <c r="E30" s="94" t="s">
        <v>284</v>
      </c>
      <c r="F30" s="94" t="s">
        <v>284</v>
      </c>
      <c r="G30" s="95" t="s">
        <v>284</v>
      </c>
      <c r="H30" s="92" t="s">
        <v>284</v>
      </c>
      <c r="I30" s="92" t="s">
        <v>284</v>
      </c>
    </row>
    <row r="31" spans="1:11" s="80" customFormat="1" ht="15.75">
      <c r="A31" s="83" t="s">
        <v>66</v>
      </c>
      <c r="B31" s="96">
        <v>174684649.97042626</v>
      </c>
      <c r="C31" s="97">
        <v>52.019942336979206</v>
      </c>
      <c r="D31" s="98"/>
      <c r="E31" s="99">
        <v>21</v>
      </c>
      <c r="F31" s="99">
        <v>6345</v>
      </c>
      <c r="G31" s="100">
        <v>103092079.75868969</v>
      </c>
      <c r="H31" s="97">
        <v>44.775357480194671</v>
      </c>
      <c r="I31" s="97">
        <v>59.016106896709566</v>
      </c>
    </row>
    <row r="32" spans="1:11" s="80" customFormat="1" ht="15.75">
      <c r="A32" s="83" t="s">
        <v>67</v>
      </c>
      <c r="B32" s="91">
        <v>185082458.09899533</v>
      </c>
      <c r="C32" s="92">
        <v>35.532259770909455</v>
      </c>
      <c r="D32" s="93" t="s">
        <v>60</v>
      </c>
      <c r="E32" s="94">
        <v>21</v>
      </c>
      <c r="F32" s="94">
        <v>3461</v>
      </c>
      <c r="G32" s="95">
        <v>60051103.94575645</v>
      </c>
      <c r="H32" s="92">
        <v>20.686305592290097</v>
      </c>
      <c r="I32" s="92">
        <v>32.445594554205037</v>
      </c>
    </row>
    <row r="33" spans="1:10" s="80" customFormat="1" ht="15.75">
      <c r="A33" s="83" t="s">
        <v>273</v>
      </c>
      <c r="B33" s="96">
        <v>79877212.922177374</v>
      </c>
      <c r="C33" s="97">
        <v>13.295962837907815</v>
      </c>
      <c r="D33" s="98"/>
      <c r="E33" s="99">
        <v>21</v>
      </c>
      <c r="F33" s="99">
        <v>3672</v>
      </c>
      <c r="G33" s="100">
        <v>46011233.130822189</v>
      </c>
      <c r="H33" s="97">
        <v>13.681390773884674</v>
      </c>
      <c r="I33" s="97">
        <v>57.60245187278872</v>
      </c>
      <c r="J33" s="253"/>
    </row>
    <row r="34" spans="1:10" s="80" customFormat="1" ht="15.75">
      <c r="A34" s="83" t="s">
        <v>68</v>
      </c>
      <c r="B34" s="91">
        <v>109247648.34495594</v>
      </c>
      <c r="C34" s="92">
        <v>15.386763964145109</v>
      </c>
      <c r="D34" s="93" t="s">
        <v>60</v>
      </c>
      <c r="E34" s="94">
        <v>21</v>
      </c>
      <c r="F34" s="94">
        <v>4628</v>
      </c>
      <c r="G34" s="95">
        <v>84609372.30227603</v>
      </c>
      <c r="H34" s="92">
        <v>20.101315378508129</v>
      </c>
      <c r="I34" s="92">
        <v>77.447316792684546</v>
      </c>
    </row>
    <row r="35" spans="1:10" s="80" customFormat="1" ht="15.75">
      <c r="A35" s="83" t="s">
        <v>251</v>
      </c>
      <c r="B35" s="96">
        <v>60302905.593939982</v>
      </c>
      <c r="C35" s="97">
        <v>7.8283593127191518</v>
      </c>
      <c r="D35" s="98" t="s">
        <v>60</v>
      </c>
      <c r="E35" s="99">
        <v>21</v>
      </c>
      <c r="F35" s="99">
        <v>2493</v>
      </c>
      <c r="G35" s="100">
        <v>39036997.428902216</v>
      </c>
      <c r="H35" s="97">
        <v>8.4871967377078885</v>
      </c>
      <c r="I35" s="97">
        <v>64.734853228739212</v>
      </c>
    </row>
    <row r="36" spans="1:10" s="80" customFormat="1" ht="15.75">
      <c r="A36" s="83" t="s">
        <v>69</v>
      </c>
      <c r="B36" s="91">
        <v>91234532.071845725</v>
      </c>
      <c r="C36" s="92">
        <v>10.589605310602284</v>
      </c>
      <c r="D36" s="93" t="s">
        <v>60</v>
      </c>
      <c r="E36" s="94">
        <v>21</v>
      </c>
      <c r="F36" s="94">
        <v>2030</v>
      </c>
      <c r="G36" s="95">
        <v>33310091.883332729</v>
      </c>
      <c r="H36" s="92">
        <v>6.7530262823066805</v>
      </c>
      <c r="I36" s="92">
        <v>36.510399217153399</v>
      </c>
    </row>
    <row r="37" spans="1:10" s="80" customFormat="1" ht="15.75">
      <c r="A37" s="83" t="s">
        <v>70</v>
      </c>
      <c r="B37" s="96">
        <v>95113362.032694399</v>
      </c>
      <c r="C37" s="97">
        <v>9.9422184750920568</v>
      </c>
      <c r="D37" s="98"/>
      <c r="E37" s="99">
        <v>21</v>
      </c>
      <c r="F37" s="99">
        <v>1194</v>
      </c>
      <c r="G37" s="100">
        <v>10176251.417613231</v>
      </c>
      <c r="H37" s="97">
        <v>2.0213516871707018</v>
      </c>
      <c r="I37" s="97">
        <v>10.699076554685588</v>
      </c>
    </row>
    <row r="38" spans="1:10" s="80" customFormat="1" ht="15.75">
      <c r="A38" s="83" t="s">
        <v>71</v>
      </c>
      <c r="B38" s="91">
        <v>71309321.710572213</v>
      </c>
      <c r="C38" s="92">
        <v>6.9369023154047333</v>
      </c>
      <c r="D38" s="93" t="s">
        <v>60</v>
      </c>
      <c r="E38" s="94">
        <v>21</v>
      </c>
      <c r="F38" s="94">
        <v>595</v>
      </c>
      <c r="G38" s="95">
        <v>8418029.5909646563</v>
      </c>
      <c r="H38" s="92">
        <v>1.644609028816499</v>
      </c>
      <c r="I38" s="92">
        <v>11.804949744342627</v>
      </c>
    </row>
    <row r="39" spans="1:10" s="80" customFormat="1" ht="15.75">
      <c r="A39" s="83" t="s">
        <v>72</v>
      </c>
      <c r="B39" s="96">
        <v>106037831.41545482</v>
      </c>
      <c r="C39" s="97">
        <v>9.3507086240427864</v>
      </c>
      <c r="D39" s="98"/>
      <c r="E39" s="99">
        <v>21</v>
      </c>
      <c r="F39" s="99">
        <v>817</v>
      </c>
      <c r="G39" s="100">
        <v>5111878.6382168541</v>
      </c>
      <c r="H39" s="97">
        <v>0.98881943921275517</v>
      </c>
      <c r="I39" s="97">
        <v>4.8208064706534604</v>
      </c>
    </row>
    <row r="40" spans="1:10" s="80" customFormat="1" ht="15" customHeight="1">
      <c r="A40" s="83" t="s">
        <v>73</v>
      </c>
      <c r="B40" s="91">
        <v>188069665.99533096</v>
      </c>
      <c r="C40" s="92">
        <v>14.225306007050515</v>
      </c>
      <c r="D40" s="93"/>
      <c r="E40" s="94">
        <v>21</v>
      </c>
      <c r="F40" s="94">
        <v>1876</v>
      </c>
      <c r="G40" s="95">
        <v>13216711.910520222</v>
      </c>
      <c r="H40" s="92">
        <v>2.4928511223806606</v>
      </c>
      <c r="I40" s="92">
        <v>7.0275617498296308</v>
      </c>
    </row>
    <row r="41" spans="1:10" s="80" customFormat="1" ht="18" customHeight="1">
      <c r="A41" s="83" t="s">
        <v>74</v>
      </c>
      <c r="B41" s="96">
        <v>101941565.84169325</v>
      </c>
      <c r="C41" s="97">
        <v>7.1587185867962324</v>
      </c>
      <c r="D41" s="98" t="s">
        <v>60</v>
      </c>
      <c r="E41" s="99">
        <v>21</v>
      </c>
      <c r="F41" s="99">
        <v>1646</v>
      </c>
      <c r="G41" s="100">
        <v>26279323.641993742</v>
      </c>
      <c r="H41" s="97">
        <v>4.7225568665318907</v>
      </c>
      <c r="I41" s="97">
        <v>25.778811052209399</v>
      </c>
      <c r="J41" s="253"/>
    </row>
    <row r="42" spans="1:10" s="80" customFormat="1" ht="15.75" customHeight="1">
      <c r="A42" s="397" t="s">
        <v>303</v>
      </c>
      <c r="B42" s="397"/>
      <c r="C42" s="397"/>
      <c r="D42" s="397"/>
      <c r="E42" s="397"/>
      <c r="F42" s="397"/>
      <c r="G42" s="397"/>
      <c r="H42" s="397"/>
      <c r="I42" s="397"/>
    </row>
    <row r="43" spans="1:10" s="80" customFormat="1" ht="31.5" customHeight="1">
      <c r="A43" s="4"/>
      <c r="B43" s="4"/>
      <c r="E43" s="4"/>
      <c r="F43" s="4"/>
      <c r="G43" s="4"/>
      <c r="H43" s="4"/>
      <c r="I43" s="4"/>
    </row>
    <row r="44" spans="1:10">
      <c r="A44" s="4"/>
      <c r="B44" s="4"/>
      <c r="E44" s="4"/>
      <c r="F44" s="4"/>
      <c r="G44" s="4"/>
      <c r="H44" s="4"/>
      <c r="I44" s="4"/>
    </row>
    <row r="46" spans="1:10">
      <c r="A46" s="4"/>
      <c r="B46" s="4"/>
      <c r="C46" s="4"/>
      <c r="D46" s="4"/>
      <c r="E46" s="4"/>
      <c r="F46" s="4"/>
      <c r="G46" s="4"/>
      <c r="H46" s="4"/>
      <c r="I46" s="4"/>
    </row>
    <row r="47" spans="1:10">
      <c r="A47" s="4"/>
      <c r="B47" s="4"/>
      <c r="C47" s="4"/>
      <c r="D47" s="4"/>
      <c r="E47" s="4"/>
      <c r="F47" s="4"/>
      <c r="G47" s="4"/>
      <c r="H47" s="4"/>
      <c r="I47" s="4"/>
    </row>
    <row r="48" spans="1:10">
      <c r="A48" s="4"/>
      <c r="B48" s="4"/>
      <c r="C48" s="4"/>
    </row>
    <row r="49" spans="1:3">
      <c r="A49" s="4"/>
      <c r="B49" s="4"/>
      <c r="C49" s="4"/>
    </row>
    <row r="50" spans="1:3">
      <c r="A50" s="4"/>
      <c r="B50" s="4"/>
      <c r="C50" s="4"/>
    </row>
    <row r="51" spans="1:3">
      <c r="A51" s="4"/>
      <c r="B51" s="4"/>
      <c r="C51" s="4"/>
    </row>
    <row r="52" spans="1:3">
      <c r="A52" s="4"/>
      <c r="B52" s="4"/>
      <c r="C52" s="4"/>
    </row>
    <row r="53" spans="1:3">
      <c r="A53" s="4"/>
      <c r="B53" s="4"/>
      <c r="C53" s="4"/>
    </row>
    <row r="54" spans="1:3">
      <c r="A54" s="4"/>
      <c r="B54" s="4"/>
      <c r="C54" s="4"/>
    </row>
    <row r="55" spans="1:3">
      <c r="A55" s="4"/>
      <c r="B55" s="4"/>
      <c r="C55" s="4"/>
    </row>
    <row r="56" spans="1:3">
      <c r="A56" s="4"/>
      <c r="B56" s="4"/>
      <c r="C56" s="4"/>
    </row>
    <row r="57" spans="1:3">
      <c r="A57" s="4"/>
      <c r="B57" s="4"/>
      <c r="C57" s="4"/>
    </row>
    <row r="58" spans="1:3">
      <c r="A58" s="4"/>
      <c r="B58" s="4"/>
      <c r="C58" s="4"/>
    </row>
    <row r="59" spans="1:3">
      <c r="A59" s="4"/>
      <c r="B59" s="4"/>
      <c r="C59" s="4"/>
    </row>
    <row r="60" spans="1:3">
      <c r="A60" s="4"/>
      <c r="B60" s="4"/>
      <c r="C60" s="4"/>
    </row>
    <row r="61" spans="1:3">
      <c r="A61" s="4"/>
      <c r="B61" s="4"/>
      <c r="C61" s="4"/>
    </row>
    <row r="62" spans="1:3">
      <c r="A62" s="4"/>
      <c r="B62" s="4"/>
      <c r="C62" s="4"/>
    </row>
    <row r="63" spans="1:3">
      <c r="A63" s="4"/>
      <c r="B63" s="4"/>
      <c r="C63" s="4"/>
    </row>
    <row r="64" spans="1:3">
      <c r="A64" s="4"/>
      <c r="B64" s="4"/>
      <c r="C64" s="4"/>
    </row>
    <row r="65" spans="1:3">
      <c r="A65" s="4"/>
      <c r="B65" s="4"/>
      <c r="C65" s="4"/>
    </row>
    <row r="66" spans="1:3">
      <c r="A66" s="4"/>
      <c r="B66" s="4"/>
      <c r="C66" s="4"/>
    </row>
    <row r="67" spans="1:3">
      <c r="A67" s="4"/>
      <c r="B67" s="4"/>
      <c r="C67" s="4"/>
    </row>
    <row r="68" spans="1:3">
      <c r="A68" s="4"/>
      <c r="B68" s="4"/>
      <c r="C68" s="4"/>
    </row>
    <row r="69" spans="1:3">
      <c r="A69" s="4"/>
      <c r="B69" s="4"/>
      <c r="C69" s="4"/>
    </row>
    <row r="70" spans="1:3">
      <c r="A70" s="4"/>
      <c r="B70" s="4"/>
      <c r="C70" s="4"/>
    </row>
    <row r="71" spans="1:3">
      <c r="A71" s="4"/>
      <c r="B71" s="4"/>
      <c r="C71" s="4"/>
    </row>
    <row r="72" spans="1:3">
      <c r="A72" s="4"/>
      <c r="B72" s="4"/>
      <c r="C72" s="4"/>
    </row>
    <row r="73" spans="1:3">
      <c r="A73" s="4"/>
      <c r="B73" s="4"/>
      <c r="C73" s="4"/>
    </row>
    <row r="74" spans="1:3">
      <c r="A74" s="4"/>
      <c r="B74" s="4"/>
      <c r="C74" s="4"/>
    </row>
    <row r="75" spans="1:3">
      <c r="A75" s="4"/>
      <c r="B75" s="4"/>
      <c r="C75" s="4"/>
    </row>
    <row r="76" spans="1:3">
      <c r="A76" s="4"/>
      <c r="B76" s="4"/>
      <c r="C76" s="4"/>
    </row>
    <row r="77" spans="1:3">
      <c r="A77" s="4"/>
      <c r="B77" s="4"/>
      <c r="C77" s="4"/>
    </row>
    <row r="78" spans="1:3">
      <c r="A78" s="4"/>
      <c r="B78" s="4"/>
      <c r="C78" s="4"/>
    </row>
    <row r="79" spans="1:3">
      <c r="A79" s="4"/>
      <c r="B79" s="4"/>
      <c r="C79" s="4"/>
    </row>
    <row r="80" spans="1:3">
      <c r="A80" s="4"/>
      <c r="B80" s="4"/>
      <c r="C80" s="4"/>
    </row>
    <row r="81" spans="1:3">
      <c r="A81" s="4"/>
      <c r="B81" s="4"/>
      <c r="C81" s="4"/>
    </row>
    <row r="82" spans="1:3">
      <c r="A82" s="4"/>
      <c r="B82" s="4"/>
      <c r="C82" s="4"/>
    </row>
    <row r="83" spans="1:3">
      <c r="A83" s="4"/>
      <c r="B83" s="4"/>
      <c r="C83" s="4"/>
    </row>
    <row r="84" spans="1:3">
      <c r="A84" s="4"/>
      <c r="B84" s="4"/>
      <c r="C84" s="4"/>
    </row>
    <row r="85" spans="1:3">
      <c r="A85" s="4"/>
      <c r="B85" s="4"/>
      <c r="C85" s="4"/>
    </row>
    <row r="86" spans="1:3">
      <c r="A86" s="4"/>
      <c r="B86" s="4"/>
      <c r="C86" s="4"/>
    </row>
    <row r="87" spans="1:3">
      <c r="A87" s="4"/>
      <c r="B87" s="4"/>
      <c r="C87" s="4"/>
    </row>
    <row r="88" spans="1:3">
      <c r="A88" s="4"/>
      <c r="B88" s="4"/>
      <c r="C88" s="4"/>
    </row>
    <row r="89" spans="1:3">
      <c r="A89" s="4"/>
      <c r="B89" s="4"/>
      <c r="C89" s="4"/>
    </row>
    <row r="90" spans="1:3">
      <c r="A90" s="4"/>
      <c r="B90" s="4"/>
      <c r="C90" s="4"/>
    </row>
    <row r="91" spans="1:3">
      <c r="A91" s="4"/>
      <c r="B91" s="4"/>
      <c r="C91" s="4"/>
    </row>
    <row r="92" spans="1:3">
      <c r="A92" s="4"/>
      <c r="B92" s="4"/>
      <c r="C92" s="4"/>
    </row>
    <row r="93" spans="1:3">
      <c r="A93" s="4"/>
      <c r="B93" s="4"/>
      <c r="C93" s="4"/>
    </row>
    <row r="94" spans="1:3">
      <c r="A94" s="4"/>
      <c r="B94" s="4"/>
      <c r="C94" s="4"/>
    </row>
    <row r="95" spans="1:3">
      <c r="A95" s="4"/>
      <c r="B95" s="4"/>
      <c r="C95" s="4"/>
    </row>
    <row r="96" spans="1:3">
      <c r="A96" s="4"/>
      <c r="B96" s="4"/>
      <c r="C96" s="4"/>
    </row>
    <row r="97" spans="1:3">
      <c r="A97" s="4"/>
      <c r="B97" s="4"/>
      <c r="C97" s="4"/>
    </row>
    <row r="98" spans="1:3">
      <c r="A98" s="4"/>
      <c r="B98" s="4"/>
      <c r="C98" s="4"/>
    </row>
    <row r="99" spans="1:3">
      <c r="A99" s="4"/>
      <c r="B99" s="4"/>
      <c r="C99" s="4"/>
    </row>
    <row r="100" spans="1:3">
      <c r="A100" s="4"/>
      <c r="B100" s="4"/>
      <c r="C100" s="4"/>
    </row>
    <row r="101" spans="1:3">
      <c r="A101" s="4"/>
      <c r="B101" s="4"/>
      <c r="C101" s="4"/>
    </row>
    <row r="102" spans="1:3">
      <c r="A102" s="4"/>
      <c r="B102" s="4"/>
      <c r="C102" s="4"/>
    </row>
    <row r="103" spans="1:3">
      <c r="A103" s="4"/>
      <c r="B103" s="4"/>
      <c r="C103" s="4"/>
    </row>
    <row r="104" spans="1:3">
      <c r="A104" s="4"/>
      <c r="B104" s="4"/>
      <c r="C104" s="4"/>
    </row>
    <row r="105" spans="1:3">
      <c r="A105" s="4"/>
      <c r="B105" s="4"/>
      <c r="C105" s="4"/>
    </row>
    <row r="106" spans="1:3">
      <c r="A106" s="4"/>
      <c r="B106" s="4"/>
      <c r="C106" s="4"/>
    </row>
    <row r="107" spans="1:3">
      <c r="A107" s="4"/>
      <c r="B107" s="4"/>
      <c r="C107" s="4"/>
    </row>
    <row r="108" spans="1:3">
      <c r="A108" s="4"/>
      <c r="B108" s="4"/>
      <c r="C108" s="4"/>
    </row>
    <row r="109" spans="1:3">
      <c r="A109" s="4"/>
      <c r="B109" s="4"/>
      <c r="C109" s="4"/>
    </row>
    <row r="110" spans="1:3">
      <c r="A110" s="4"/>
      <c r="B110" s="4"/>
      <c r="C110" s="4"/>
    </row>
    <row r="111" spans="1:3">
      <c r="A111" s="4"/>
      <c r="B111" s="4"/>
      <c r="C111" s="4"/>
    </row>
    <row r="112" spans="1:3">
      <c r="A112" s="4"/>
      <c r="B112" s="4"/>
      <c r="C112" s="4"/>
    </row>
    <row r="113" spans="1:9">
      <c r="A113" s="4"/>
      <c r="B113" s="4"/>
      <c r="C113" s="4"/>
    </row>
    <row r="114" spans="1:9">
      <c r="A114" s="4"/>
      <c r="B114" s="4"/>
      <c r="C114" s="4"/>
    </row>
    <row r="115" spans="1:9">
      <c r="A115" s="4"/>
      <c r="B115" s="4"/>
      <c r="C115" s="4"/>
    </row>
    <row r="116" spans="1:9">
      <c r="A116" s="4"/>
      <c r="B116" s="4"/>
      <c r="C116" s="4"/>
    </row>
    <row r="117" spans="1:9">
      <c r="A117" s="4"/>
      <c r="B117" s="4"/>
      <c r="C117" s="4"/>
    </row>
    <row r="118" spans="1:9">
      <c r="A118" s="4"/>
      <c r="B118" s="4"/>
      <c r="C118" s="4"/>
    </row>
    <row r="119" spans="1:9">
      <c r="A119" s="4"/>
      <c r="B119" s="4"/>
      <c r="C119" s="4"/>
    </row>
    <row r="120" spans="1:9">
      <c r="A120" s="4"/>
      <c r="B120" s="4"/>
      <c r="C120" s="4"/>
    </row>
    <row r="121" spans="1:9">
      <c r="A121" s="4"/>
      <c r="B121" s="4"/>
      <c r="C121" s="4"/>
    </row>
    <row r="122" spans="1:9">
      <c r="A122" s="4"/>
      <c r="B122" s="4"/>
      <c r="C122" s="4"/>
    </row>
    <row r="123" spans="1:9">
      <c r="A123" s="4"/>
      <c r="B123" s="4"/>
      <c r="C123" s="4"/>
    </row>
    <row r="124" spans="1:9">
      <c r="A124" s="4"/>
      <c r="B124" s="4"/>
      <c r="C124" s="4"/>
    </row>
    <row r="125" spans="1:9">
      <c r="A125" s="4"/>
      <c r="B125" s="4"/>
      <c r="C125" s="4"/>
    </row>
    <row r="126" spans="1:9">
      <c r="A126" s="4"/>
      <c r="B126" s="4"/>
      <c r="C126" s="4"/>
    </row>
    <row r="127" spans="1:9">
      <c r="A127" s="4"/>
      <c r="B127" s="4"/>
      <c r="C127" s="4"/>
    </row>
    <row r="128" spans="1:9">
      <c r="A128" s="4"/>
      <c r="B128" s="4"/>
      <c r="C128" s="4"/>
      <c r="D128" s="4"/>
      <c r="E128" s="4"/>
      <c r="F128" s="4"/>
      <c r="G128" s="4"/>
      <c r="H128" s="4"/>
      <c r="I128" s="4"/>
    </row>
    <row r="129" spans="1:9">
      <c r="A129" s="4"/>
      <c r="B129" s="4"/>
      <c r="C129" s="4"/>
      <c r="D129" s="4"/>
      <c r="E129" s="4"/>
      <c r="F129" s="4"/>
      <c r="G129" s="4"/>
      <c r="H129" s="4"/>
      <c r="I129" s="4"/>
    </row>
    <row r="130" spans="1:9">
      <c r="A130" s="4"/>
      <c r="B130" s="4"/>
      <c r="C130" s="4"/>
      <c r="D130" s="4"/>
      <c r="E130" s="4"/>
      <c r="F130" s="4"/>
      <c r="G130" s="4"/>
      <c r="H130" s="4"/>
      <c r="I130" s="4"/>
    </row>
    <row r="131" spans="1:9">
      <c r="A131" s="4"/>
      <c r="B131" s="4"/>
      <c r="C131" s="4"/>
      <c r="D131" s="4"/>
      <c r="E131" s="4"/>
      <c r="F131" s="4"/>
      <c r="G131" s="4"/>
      <c r="H131" s="4"/>
      <c r="I131" s="4"/>
    </row>
  </sheetData>
  <customSheetViews>
    <customSheetView guid="{D8B8917B-2DDF-4749-B3BA-B5B18288639E}" scale="85" showGridLines="0" topLeftCell="A34">
      <selection activeCell="A2" sqref="A2:I2"/>
      <pageMargins left="0.511811024" right="0.511811024" top="0.78740157499999996" bottom="0.78740157499999996" header="0.31496062000000002" footer="0.31496062000000002"/>
    </customSheetView>
    <customSheetView guid="{77FBEA14-FC9F-47BE-B07F-1EFE60C38689}" scale="85" showGridLines="0">
      <selection activeCell="A2" sqref="A2:I2"/>
      <pageMargins left="0.511811024" right="0.511811024" top="0.78740157499999996" bottom="0.78740157499999996" header="0.31496062000000002" footer="0.31496062000000002"/>
    </customSheetView>
    <customSheetView guid="{C75C1FDB-5DC6-4AF7-949B-063A66F7247B}" scale="85" showGridLines="0">
      <selection activeCell="A2" sqref="A2:I2"/>
      <pageMargins left="0.511811024" right="0.511811024" top="0.78740157499999996" bottom="0.78740157499999996" header="0.31496062000000002" footer="0.31496062000000002"/>
    </customSheetView>
    <customSheetView guid="{7CC78096-637E-4374-84CF-5AF9EA5862CA}" scale="85" showGridLines="0">
      <selection activeCell="A2" sqref="A2:I2"/>
      <pageMargins left="0.511811024" right="0.511811024" top="0.78740157499999996" bottom="0.78740157499999996" header="0.31496062000000002" footer="0.31496062000000002"/>
    </customSheetView>
  </customSheetViews>
  <mergeCells count="2064">
    <mergeCell ref="G7:H7"/>
    <mergeCell ref="I7:I8"/>
    <mergeCell ref="B27:C27"/>
    <mergeCell ref="D27:D28"/>
    <mergeCell ref="E27:E28"/>
    <mergeCell ref="F27:F28"/>
    <mergeCell ref="G27:H27"/>
    <mergeCell ref="I27:I28"/>
    <mergeCell ref="B7:C7"/>
    <mergeCell ref="D7:D8"/>
    <mergeCell ref="E7:E8"/>
    <mergeCell ref="F7:F8"/>
    <mergeCell ref="B6:I6"/>
    <mergeCell ref="A6:A8"/>
    <mergeCell ref="B26:I26"/>
    <mergeCell ref="A26:A28"/>
    <mergeCell ref="A1:I1"/>
    <mergeCell ref="A2:I2"/>
    <mergeCell ref="LG1:LV1"/>
    <mergeCell ref="LW1:ML1"/>
    <mergeCell ref="MM1:NB1"/>
    <mergeCell ref="NC1:NR1"/>
    <mergeCell ref="NS1:OH1"/>
    <mergeCell ref="IE1:IT1"/>
    <mergeCell ref="IU1:JJ1"/>
    <mergeCell ref="JK1:JZ1"/>
    <mergeCell ref="KA1:KP1"/>
    <mergeCell ref="KQ1:LF1"/>
    <mergeCell ref="FC1:FR1"/>
    <mergeCell ref="FS1:GH1"/>
    <mergeCell ref="GI1:GX1"/>
    <mergeCell ref="GY1:HN1"/>
    <mergeCell ref="HO1:ID1"/>
    <mergeCell ref="CA1:CP1"/>
    <mergeCell ref="CQ1:DF1"/>
    <mergeCell ref="DG1:DV1"/>
    <mergeCell ref="DW1:EL1"/>
    <mergeCell ref="EM1:FB1"/>
    <mergeCell ref="MM2:NB2"/>
    <mergeCell ref="NC2:NR2"/>
    <mergeCell ref="NS2:OH2"/>
    <mergeCell ref="O1:AD1"/>
    <mergeCell ref="AE1:AT1"/>
    <mergeCell ref="AU1:BJ1"/>
    <mergeCell ref="BK1:BZ1"/>
    <mergeCell ref="XO1:YD1"/>
    <mergeCell ref="YE1:YT1"/>
    <mergeCell ref="YU1:ZJ1"/>
    <mergeCell ref="ZK1:ZZ1"/>
    <mergeCell ref="AAA1:AAP1"/>
    <mergeCell ref="UM1:VB1"/>
    <mergeCell ref="VC1:VR1"/>
    <mergeCell ref="VS1:WH1"/>
    <mergeCell ref="WI1:WX1"/>
    <mergeCell ref="WY1:XN1"/>
    <mergeCell ref="RK1:RZ1"/>
    <mergeCell ref="SA1:SP1"/>
    <mergeCell ref="SQ1:TF1"/>
    <mergeCell ref="TG1:TV1"/>
    <mergeCell ref="TW1:UL1"/>
    <mergeCell ref="OI1:OX1"/>
    <mergeCell ref="OY1:PN1"/>
    <mergeCell ref="PO1:QD1"/>
    <mergeCell ref="QE1:QT1"/>
    <mergeCell ref="QU1:RJ1"/>
    <mergeCell ref="OI2:OX2"/>
    <mergeCell ref="OY2:PN2"/>
    <mergeCell ref="JK2:JZ2"/>
    <mergeCell ref="KA2:KP2"/>
    <mergeCell ref="KQ2:LF2"/>
    <mergeCell ref="AJW1:AKL1"/>
    <mergeCell ref="AKM1:ALB1"/>
    <mergeCell ref="ALC1:ALR1"/>
    <mergeCell ref="ALS1:AMH1"/>
    <mergeCell ref="AMI1:AMX1"/>
    <mergeCell ref="AGU1:AHJ1"/>
    <mergeCell ref="AHK1:AHZ1"/>
    <mergeCell ref="AIA1:AIP1"/>
    <mergeCell ref="AIQ1:AJF1"/>
    <mergeCell ref="AJG1:AJV1"/>
    <mergeCell ref="ADS1:AEH1"/>
    <mergeCell ref="AEI1:AEX1"/>
    <mergeCell ref="AEY1:AFN1"/>
    <mergeCell ref="AFO1:AGD1"/>
    <mergeCell ref="AGE1:AGT1"/>
    <mergeCell ref="AAQ1:ABF1"/>
    <mergeCell ref="ABG1:ABV1"/>
    <mergeCell ref="ABW1:ACL1"/>
    <mergeCell ref="ACM1:ADB1"/>
    <mergeCell ref="ADC1:ADR1"/>
    <mergeCell ref="AWE1:AWT1"/>
    <mergeCell ref="AWU1:AXJ1"/>
    <mergeCell ref="AXK1:AXZ1"/>
    <mergeCell ref="AYA1:AYP1"/>
    <mergeCell ref="AYQ1:AZF1"/>
    <mergeCell ref="ATC1:ATR1"/>
    <mergeCell ref="ATS1:AUH1"/>
    <mergeCell ref="AUI1:AUX1"/>
    <mergeCell ref="AUY1:AVN1"/>
    <mergeCell ref="AVO1:AWD1"/>
    <mergeCell ref="AQA1:AQP1"/>
    <mergeCell ref="AQQ1:ARF1"/>
    <mergeCell ref="ARG1:ARV1"/>
    <mergeCell ref="ARW1:ASL1"/>
    <mergeCell ref="ASM1:ATB1"/>
    <mergeCell ref="AMY1:ANN1"/>
    <mergeCell ref="ANO1:AOD1"/>
    <mergeCell ref="AOE1:AOT1"/>
    <mergeCell ref="AOU1:APJ1"/>
    <mergeCell ref="APK1:APZ1"/>
    <mergeCell ref="BIM1:BJB1"/>
    <mergeCell ref="BJC1:BJR1"/>
    <mergeCell ref="BJS1:BKH1"/>
    <mergeCell ref="BKI1:BKX1"/>
    <mergeCell ref="BKY1:BLN1"/>
    <mergeCell ref="BFK1:BFZ1"/>
    <mergeCell ref="BGA1:BGP1"/>
    <mergeCell ref="BGQ1:BHF1"/>
    <mergeCell ref="BHG1:BHV1"/>
    <mergeCell ref="BHW1:BIL1"/>
    <mergeCell ref="BCI1:BCX1"/>
    <mergeCell ref="BCY1:BDN1"/>
    <mergeCell ref="BDO1:BED1"/>
    <mergeCell ref="BEE1:BET1"/>
    <mergeCell ref="BEU1:BFJ1"/>
    <mergeCell ref="AZG1:AZV1"/>
    <mergeCell ref="AZW1:BAL1"/>
    <mergeCell ref="BAM1:BBB1"/>
    <mergeCell ref="BBC1:BBR1"/>
    <mergeCell ref="BBS1:BCH1"/>
    <mergeCell ref="BUU1:BVJ1"/>
    <mergeCell ref="BVK1:BVZ1"/>
    <mergeCell ref="BWA1:BWP1"/>
    <mergeCell ref="BWQ1:BXF1"/>
    <mergeCell ref="BXG1:BXV1"/>
    <mergeCell ref="BRS1:BSH1"/>
    <mergeCell ref="BSI1:BSX1"/>
    <mergeCell ref="BSY1:BTN1"/>
    <mergeCell ref="BTO1:BUD1"/>
    <mergeCell ref="BUE1:BUT1"/>
    <mergeCell ref="BOQ1:BPF1"/>
    <mergeCell ref="BPG1:BPV1"/>
    <mergeCell ref="BPW1:BQL1"/>
    <mergeCell ref="BQM1:BRB1"/>
    <mergeCell ref="BRC1:BRR1"/>
    <mergeCell ref="BLO1:BMD1"/>
    <mergeCell ref="BME1:BMT1"/>
    <mergeCell ref="BMU1:BNJ1"/>
    <mergeCell ref="BNK1:BNZ1"/>
    <mergeCell ref="BOA1:BOP1"/>
    <mergeCell ref="CHC1:CHR1"/>
    <mergeCell ref="CHS1:CIH1"/>
    <mergeCell ref="CII1:CIX1"/>
    <mergeCell ref="CIY1:CJN1"/>
    <mergeCell ref="CJO1:CKD1"/>
    <mergeCell ref="CEA1:CEP1"/>
    <mergeCell ref="CEQ1:CFF1"/>
    <mergeCell ref="CFG1:CFV1"/>
    <mergeCell ref="CFW1:CGL1"/>
    <mergeCell ref="CGM1:CHB1"/>
    <mergeCell ref="CAY1:CBN1"/>
    <mergeCell ref="CBO1:CCD1"/>
    <mergeCell ref="CCE1:CCT1"/>
    <mergeCell ref="CCU1:CDJ1"/>
    <mergeCell ref="CDK1:CDZ1"/>
    <mergeCell ref="BXW1:BYL1"/>
    <mergeCell ref="BYM1:BZB1"/>
    <mergeCell ref="BZC1:BZR1"/>
    <mergeCell ref="BZS1:CAH1"/>
    <mergeCell ref="CAI1:CAX1"/>
    <mergeCell ref="CTK1:CTZ1"/>
    <mergeCell ref="CUA1:CUP1"/>
    <mergeCell ref="CUQ1:CVF1"/>
    <mergeCell ref="CVG1:CVV1"/>
    <mergeCell ref="CVW1:CWL1"/>
    <mergeCell ref="CQI1:CQX1"/>
    <mergeCell ref="CQY1:CRN1"/>
    <mergeCell ref="CRO1:CSD1"/>
    <mergeCell ref="CSE1:CST1"/>
    <mergeCell ref="CSU1:CTJ1"/>
    <mergeCell ref="CNG1:CNV1"/>
    <mergeCell ref="CNW1:COL1"/>
    <mergeCell ref="COM1:CPB1"/>
    <mergeCell ref="CPC1:CPR1"/>
    <mergeCell ref="CPS1:CQH1"/>
    <mergeCell ref="CKE1:CKT1"/>
    <mergeCell ref="CKU1:CLJ1"/>
    <mergeCell ref="CLK1:CLZ1"/>
    <mergeCell ref="CMA1:CMP1"/>
    <mergeCell ref="CMQ1:CNF1"/>
    <mergeCell ref="DFS1:DGH1"/>
    <mergeCell ref="DGI1:DGX1"/>
    <mergeCell ref="DGY1:DHN1"/>
    <mergeCell ref="DHO1:DID1"/>
    <mergeCell ref="DIE1:DIT1"/>
    <mergeCell ref="DCQ1:DDF1"/>
    <mergeCell ref="DDG1:DDV1"/>
    <mergeCell ref="DDW1:DEL1"/>
    <mergeCell ref="DEM1:DFB1"/>
    <mergeCell ref="DFC1:DFR1"/>
    <mergeCell ref="CZO1:DAD1"/>
    <mergeCell ref="DAE1:DAT1"/>
    <mergeCell ref="DAU1:DBJ1"/>
    <mergeCell ref="DBK1:DBZ1"/>
    <mergeCell ref="DCA1:DCP1"/>
    <mergeCell ref="CWM1:CXB1"/>
    <mergeCell ref="CXC1:CXR1"/>
    <mergeCell ref="CXS1:CYH1"/>
    <mergeCell ref="CYI1:CYX1"/>
    <mergeCell ref="CYY1:CZN1"/>
    <mergeCell ref="DSA1:DSP1"/>
    <mergeCell ref="DSQ1:DTF1"/>
    <mergeCell ref="DTG1:DTV1"/>
    <mergeCell ref="DTW1:DUL1"/>
    <mergeCell ref="DUM1:DVB1"/>
    <mergeCell ref="DOY1:DPN1"/>
    <mergeCell ref="DPO1:DQD1"/>
    <mergeCell ref="DQE1:DQT1"/>
    <mergeCell ref="DQU1:DRJ1"/>
    <mergeCell ref="DRK1:DRZ1"/>
    <mergeCell ref="DLW1:DML1"/>
    <mergeCell ref="DMM1:DNB1"/>
    <mergeCell ref="DNC1:DNR1"/>
    <mergeCell ref="DNS1:DOH1"/>
    <mergeCell ref="DOI1:DOX1"/>
    <mergeCell ref="DIU1:DJJ1"/>
    <mergeCell ref="DJK1:DJZ1"/>
    <mergeCell ref="DKA1:DKP1"/>
    <mergeCell ref="DKQ1:DLF1"/>
    <mergeCell ref="DLG1:DLV1"/>
    <mergeCell ref="EEI1:EEX1"/>
    <mergeCell ref="EEY1:EFN1"/>
    <mergeCell ref="EFO1:EGD1"/>
    <mergeCell ref="EGE1:EGT1"/>
    <mergeCell ref="EGU1:EHJ1"/>
    <mergeCell ref="EBG1:EBV1"/>
    <mergeCell ref="EBW1:ECL1"/>
    <mergeCell ref="ECM1:EDB1"/>
    <mergeCell ref="EDC1:EDR1"/>
    <mergeCell ref="EDS1:EEH1"/>
    <mergeCell ref="DYE1:DYT1"/>
    <mergeCell ref="DYU1:DZJ1"/>
    <mergeCell ref="DZK1:DZZ1"/>
    <mergeCell ref="EAA1:EAP1"/>
    <mergeCell ref="EAQ1:EBF1"/>
    <mergeCell ref="DVC1:DVR1"/>
    <mergeCell ref="DVS1:DWH1"/>
    <mergeCell ref="DWI1:DWX1"/>
    <mergeCell ref="DWY1:DXN1"/>
    <mergeCell ref="DXO1:DYD1"/>
    <mergeCell ref="EQQ1:ERF1"/>
    <mergeCell ref="ERG1:ERV1"/>
    <mergeCell ref="ERW1:ESL1"/>
    <mergeCell ref="ESM1:ETB1"/>
    <mergeCell ref="ETC1:ETR1"/>
    <mergeCell ref="ENO1:EOD1"/>
    <mergeCell ref="EOE1:EOT1"/>
    <mergeCell ref="EOU1:EPJ1"/>
    <mergeCell ref="EPK1:EPZ1"/>
    <mergeCell ref="EQA1:EQP1"/>
    <mergeCell ref="EKM1:ELB1"/>
    <mergeCell ref="ELC1:ELR1"/>
    <mergeCell ref="ELS1:EMH1"/>
    <mergeCell ref="EMI1:EMX1"/>
    <mergeCell ref="EMY1:ENN1"/>
    <mergeCell ref="EHK1:EHZ1"/>
    <mergeCell ref="EIA1:EIP1"/>
    <mergeCell ref="EIQ1:EJF1"/>
    <mergeCell ref="EJG1:EJV1"/>
    <mergeCell ref="EJW1:EKL1"/>
    <mergeCell ref="FCY1:FDN1"/>
    <mergeCell ref="FDO1:FED1"/>
    <mergeCell ref="FEE1:FET1"/>
    <mergeCell ref="FEU1:FFJ1"/>
    <mergeCell ref="FFK1:FFZ1"/>
    <mergeCell ref="EZW1:FAL1"/>
    <mergeCell ref="FAM1:FBB1"/>
    <mergeCell ref="FBC1:FBR1"/>
    <mergeCell ref="FBS1:FCH1"/>
    <mergeCell ref="FCI1:FCX1"/>
    <mergeCell ref="EWU1:EXJ1"/>
    <mergeCell ref="EXK1:EXZ1"/>
    <mergeCell ref="EYA1:EYP1"/>
    <mergeCell ref="EYQ1:EZF1"/>
    <mergeCell ref="EZG1:EZV1"/>
    <mergeCell ref="ETS1:EUH1"/>
    <mergeCell ref="EUI1:EUX1"/>
    <mergeCell ref="EUY1:EVN1"/>
    <mergeCell ref="EVO1:EWD1"/>
    <mergeCell ref="EWE1:EWT1"/>
    <mergeCell ref="FPG1:FPV1"/>
    <mergeCell ref="FPW1:FQL1"/>
    <mergeCell ref="FQM1:FRB1"/>
    <mergeCell ref="FRC1:FRR1"/>
    <mergeCell ref="FRS1:FSH1"/>
    <mergeCell ref="FME1:FMT1"/>
    <mergeCell ref="FMU1:FNJ1"/>
    <mergeCell ref="FNK1:FNZ1"/>
    <mergeCell ref="FOA1:FOP1"/>
    <mergeCell ref="FOQ1:FPF1"/>
    <mergeCell ref="FJC1:FJR1"/>
    <mergeCell ref="FJS1:FKH1"/>
    <mergeCell ref="FKI1:FKX1"/>
    <mergeCell ref="FKY1:FLN1"/>
    <mergeCell ref="FLO1:FMD1"/>
    <mergeCell ref="FGA1:FGP1"/>
    <mergeCell ref="FGQ1:FHF1"/>
    <mergeCell ref="FHG1:FHV1"/>
    <mergeCell ref="FHW1:FIL1"/>
    <mergeCell ref="FIM1:FJB1"/>
    <mergeCell ref="GBO1:GCD1"/>
    <mergeCell ref="GCE1:GCT1"/>
    <mergeCell ref="GCU1:GDJ1"/>
    <mergeCell ref="GDK1:GDZ1"/>
    <mergeCell ref="GEA1:GEP1"/>
    <mergeCell ref="FYM1:FZB1"/>
    <mergeCell ref="FZC1:FZR1"/>
    <mergeCell ref="FZS1:GAH1"/>
    <mergeCell ref="GAI1:GAX1"/>
    <mergeCell ref="GAY1:GBN1"/>
    <mergeCell ref="FVK1:FVZ1"/>
    <mergeCell ref="FWA1:FWP1"/>
    <mergeCell ref="FWQ1:FXF1"/>
    <mergeCell ref="FXG1:FXV1"/>
    <mergeCell ref="FXW1:FYL1"/>
    <mergeCell ref="FSI1:FSX1"/>
    <mergeCell ref="FSY1:FTN1"/>
    <mergeCell ref="FTO1:FUD1"/>
    <mergeCell ref="FUE1:FUT1"/>
    <mergeCell ref="FUU1:FVJ1"/>
    <mergeCell ref="GNW1:GOL1"/>
    <mergeCell ref="GOM1:GPB1"/>
    <mergeCell ref="GPC1:GPR1"/>
    <mergeCell ref="GPS1:GQH1"/>
    <mergeCell ref="GQI1:GQX1"/>
    <mergeCell ref="GKU1:GLJ1"/>
    <mergeCell ref="GLK1:GLZ1"/>
    <mergeCell ref="GMA1:GMP1"/>
    <mergeCell ref="GMQ1:GNF1"/>
    <mergeCell ref="GNG1:GNV1"/>
    <mergeCell ref="GHS1:GIH1"/>
    <mergeCell ref="GII1:GIX1"/>
    <mergeCell ref="GIY1:GJN1"/>
    <mergeCell ref="GJO1:GKD1"/>
    <mergeCell ref="GKE1:GKT1"/>
    <mergeCell ref="GEQ1:GFF1"/>
    <mergeCell ref="GFG1:GFV1"/>
    <mergeCell ref="GFW1:GGL1"/>
    <mergeCell ref="GGM1:GHB1"/>
    <mergeCell ref="GHC1:GHR1"/>
    <mergeCell ref="HAE1:HAT1"/>
    <mergeCell ref="HAU1:HBJ1"/>
    <mergeCell ref="HBK1:HBZ1"/>
    <mergeCell ref="HCA1:HCP1"/>
    <mergeCell ref="HCQ1:HDF1"/>
    <mergeCell ref="GXC1:GXR1"/>
    <mergeCell ref="GXS1:GYH1"/>
    <mergeCell ref="GYI1:GYX1"/>
    <mergeCell ref="GYY1:GZN1"/>
    <mergeCell ref="GZO1:HAD1"/>
    <mergeCell ref="GUA1:GUP1"/>
    <mergeCell ref="GUQ1:GVF1"/>
    <mergeCell ref="GVG1:GVV1"/>
    <mergeCell ref="GVW1:GWL1"/>
    <mergeCell ref="GWM1:GXB1"/>
    <mergeCell ref="GQY1:GRN1"/>
    <mergeCell ref="GRO1:GSD1"/>
    <mergeCell ref="GSE1:GST1"/>
    <mergeCell ref="GSU1:GTJ1"/>
    <mergeCell ref="GTK1:GTZ1"/>
    <mergeCell ref="HMM1:HNB1"/>
    <mergeCell ref="HNC1:HNR1"/>
    <mergeCell ref="HNS1:HOH1"/>
    <mergeCell ref="HOI1:HOX1"/>
    <mergeCell ref="HOY1:HPN1"/>
    <mergeCell ref="HJK1:HJZ1"/>
    <mergeCell ref="HKA1:HKP1"/>
    <mergeCell ref="HKQ1:HLF1"/>
    <mergeCell ref="HLG1:HLV1"/>
    <mergeCell ref="HLW1:HML1"/>
    <mergeCell ref="HGI1:HGX1"/>
    <mergeCell ref="HGY1:HHN1"/>
    <mergeCell ref="HHO1:HID1"/>
    <mergeCell ref="HIE1:HIT1"/>
    <mergeCell ref="HIU1:HJJ1"/>
    <mergeCell ref="HDG1:HDV1"/>
    <mergeCell ref="HDW1:HEL1"/>
    <mergeCell ref="HEM1:HFB1"/>
    <mergeCell ref="HFC1:HFR1"/>
    <mergeCell ref="HFS1:HGH1"/>
    <mergeCell ref="HYU1:HZJ1"/>
    <mergeCell ref="HZK1:HZZ1"/>
    <mergeCell ref="IAA1:IAP1"/>
    <mergeCell ref="IAQ1:IBF1"/>
    <mergeCell ref="IBG1:IBV1"/>
    <mergeCell ref="HVS1:HWH1"/>
    <mergeCell ref="HWI1:HWX1"/>
    <mergeCell ref="HWY1:HXN1"/>
    <mergeCell ref="HXO1:HYD1"/>
    <mergeCell ref="HYE1:HYT1"/>
    <mergeCell ref="HSQ1:HTF1"/>
    <mergeCell ref="HTG1:HTV1"/>
    <mergeCell ref="HTW1:HUL1"/>
    <mergeCell ref="HUM1:HVB1"/>
    <mergeCell ref="HVC1:HVR1"/>
    <mergeCell ref="HPO1:HQD1"/>
    <mergeCell ref="HQE1:HQT1"/>
    <mergeCell ref="HQU1:HRJ1"/>
    <mergeCell ref="HRK1:HRZ1"/>
    <mergeCell ref="HSA1:HSP1"/>
    <mergeCell ref="ILC1:ILR1"/>
    <mergeCell ref="ILS1:IMH1"/>
    <mergeCell ref="IMI1:IMX1"/>
    <mergeCell ref="IMY1:INN1"/>
    <mergeCell ref="INO1:IOD1"/>
    <mergeCell ref="IIA1:IIP1"/>
    <mergeCell ref="IIQ1:IJF1"/>
    <mergeCell ref="IJG1:IJV1"/>
    <mergeCell ref="IJW1:IKL1"/>
    <mergeCell ref="IKM1:ILB1"/>
    <mergeCell ref="IEY1:IFN1"/>
    <mergeCell ref="IFO1:IGD1"/>
    <mergeCell ref="IGE1:IGT1"/>
    <mergeCell ref="IGU1:IHJ1"/>
    <mergeCell ref="IHK1:IHZ1"/>
    <mergeCell ref="IBW1:ICL1"/>
    <mergeCell ref="ICM1:IDB1"/>
    <mergeCell ref="IDC1:IDR1"/>
    <mergeCell ref="IDS1:IEH1"/>
    <mergeCell ref="IEI1:IEX1"/>
    <mergeCell ref="IXK1:IXZ1"/>
    <mergeCell ref="IYA1:IYP1"/>
    <mergeCell ref="IYQ1:IZF1"/>
    <mergeCell ref="IZG1:IZV1"/>
    <mergeCell ref="IZW1:JAL1"/>
    <mergeCell ref="IUI1:IUX1"/>
    <mergeCell ref="IUY1:IVN1"/>
    <mergeCell ref="IVO1:IWD1"/>
    <mergeCell ref="IWE1:IWT1"/>
    <mergeCell ref="IWU1:IXJ1"/>
    <mergeCell ref="IRG1:IRV1"/>
    <mergeCell ref="IRW1:ISL1"/>
    <mergeCell ref="ISM1:ITB1"/>
    <mergeCell ref="ITC1:ITR1"/>
    <mergeCell ref="ITS1:IUH1"/>
    <mergeCell ref="IOE1:IOT1"/>
    <mergeCell ref="IOU1:IPJ1"/>
    <mergeCell ref="IPK1:IPZ1"/>
    <mergeCell ref="IQA1:IQP1"/>
    <mergeCell ref="IQQ1:IRF1"/>
    <mergeCell ref="JJS1:JKH1"/>
    <mergeCell ref="JKI1:JKX1"/>
    <mergeCell ref="JKY1:JLN1"/>
    <mergeCell ref="JLO1:JMD1"/>
    <mergeCell ref="JME1:JMT1"/>
    <mergeCell ref="JGQ1:JHF1"/>
    <mergeCell ref="JHG1:JHV1"/>
    <mergeCell ref="JHW1:JIL1"/>
    <mergeCell ref="JIM1:JJB1"/>
    <mergeCell ref="JJC1:JJR1"/>
    <mergeCell ref="JDO1:JED1"/>
    <mergeCell ref="JEE1:JET1"/>
    <mergeCell ref="JEU1:JFJ1"/>
    <mergeCell ref="JFK1:JFZ1"/>
    <mergeCell ref="JGA1:JGP1"/>
    <mergeCell ref="JAM1:JBB1"/>
    <mergeCell ref="JBC1:JBR1"/>
    <mergeCell ref="JBS1:JCH1"/>
    <mergeCell ref="JCI1:JCX1"/>
    <mergeCell ref="JCY1:JDN1"/>
    <mergeCell ref="JWA1:JWP1"/>
    <mergeCell ref="JWQ1:JXF1"/>
    <mergeCell ref="JXG1:JXV1"/>
    <mergeCell ref="JXW1:JYL1"/>
    <mergeCell ref="JYM1:JZB1"/>
    <mergeCell ref="JSY1:JTN1"/>
    <mergeCell ref="JTO1:JUD1"/>
    <mergeCell ref="JUE1:JUT1"/>
    <mergeCell ref="JUU1:JVJ1"/>
    <mergeCell ref="JVK1:JVZ1"/>
    <mergeCell ref="JPW1:JQL1"/>
    <mergeCell ref="JQM1:JRB1"/>
    <mergeCell ref="JRC1:JRR1"/>
    <mergeCell ref="JRS1:JSH1"/>
    <mergeCell ref="JSI1:JSX1"/>
    <mergeCell ref="JMU1:JNJ1"/>
    <mergeCell ref="JNK1:JNZ1"/>
    <mergeCell ref="JOA1:JOP1"/>
    <mergeCell ref="JOQ1:JPF1"/>
    <mergeCell ref="JPG1:JPV1"/>
    <mergeCell ref="KII1:KIX1"/>
    <mergeCell ref="KIY1:KJN1"/>
    <mergeCell ref="KJO1:KKD1"/>
    <mergeCell ref="KKE1:KKT1"/>
    <mergeCell ref="KKU1:KLJ1"/>
    <mergeCell ref="KFG1:KFV1"/>
    <mergeCell ref="KFW1:KGL1"/>
    <mergeCell ref="KGM1:KHB1"/>
    <mergeCell ref="KHC1:KHR1"/>
    <mergeCell ref="KHS1:KIH1"/>
    <mergeCell ref="KCE1:KCT1"/>
    <mergeCell ref="KCU1:KDJ1"/>
    <mergeCell ref="KDK1:KDZ1"/>
    <mergeCell ref="KEA1:KEP1"/>
    <mergeCell ref="KEQ1:KFF1"/>
    <mergeCell ref="JZC1:JZR1"/>
    <mergeCell ref="JZS1:KAH1"/>
    <mergeCell ref="KAI1:KAX1"/>
    <mergeCell ref="KAY1:KBN1"/>
    <mergeCell ref="KBO1:KCD1"/>
    <mergeCell ref="KUQ1:KVF1"/>
    <mergeCell ref="KVG1:KVV1"/>
    <mergeCell ref="KVW1:KWL1"/>
    <mergeCell ref="KWM1:KXB1"/>
    <mergeCell ref="KXC1:KXR1"/>
    <mergeCell ref="KRO1:KSD1"/>
    <mergeCell ref="KSE1:KST1"/>
    <mergeCell ref="KSU1:KTJ1"/>
    <mergeCell ref="KTK1:KTZ1"/>
    <mergeCell ref="KUA1:KUP1"/>
    <mergeCell ref="KOM1:KPB1"/>
    <mergeCell ref="KPC1:KPR1"/>
    <mergeCell ref="KPS1:KQH1"/>
    <mergeCell ref="KQI1:KQX1"/>
    <mergeCell ref="KQY1:KRN1"/>
    <mergeCell ref="KLK1:KLZ1"/>
    <mergeCell ref="KMA1:KMP1"/>
    <mergeCell ref="KMQ1:KNF1"/>
    <mergeCell ref="KNG1:KNV1"/>
    <mergeCell ref="KNW1:KOL1"/>
    <mergeCell ref="LGY1:LHN1"/>
    <mergeCell ref="LHO1:LID1"/>
    <mergeCell ref="LIE1:LIT1"/>
    <mergeCell ref="LIU1:LJJ1"/>
    <mergeCell ref="LJK1:LJZ1"/>
    <mergeCell ref="LDW1:LEL1"/>
    <mergeCell ref="LEM1:LFB1"/>
    <mergeCell ref="LFC1:LFR1"/>
    <mergeCell ref="LFS1:LGH1"/>
    <mergeCell ref="LGI1:LGX1"/>
    <mergeCell ref="LAU1:LBJ1"/>
    <mergeCell ref="LBK1:LBZ1"/>
    <mergeCell ref="LCA1:LCP1"/>
    <mergeCell ref="LCQ1:LDF1"/>
    <mergeCell ref="LDG1:LDV1"/>
    <mergeCell ref="KXS1:KYH1"/>
    <mergeCell ref="KYI1:KYX1"/>
    <mergeCell ref="KYY1:KZN1"/>
    <mergeCell ref="KZO1:LAD1"/>
    <mergeCell ref="LAE1:LAT1"/>
    <mergeCell ref="LTG1:LTV1"/>
    <mergeCell ref="LTW1:LUL1"/>
    <mergeCell ref="LUM1:LVB1"/>
    <mergeCell ref="LVC1:LVR1"/>
    <mergeCell ref="LVS1:LWH1"/>
    <mergeCell ref="LQE1:LQT1"/>
    <mergeCell ref="LQU1:LRJ1"/>
    <mergeCell ref="LRK1:LRZ1"/>
    <mergeCell ref="LSA1:LSP1"/>
    <mergeCell ref="LSQ1:LTF1"/>
    <mergeCell ref="LNC1:LNR1"/>
    <mergeCell ref="LNS1:LOH1"/>
    <mergeCell ref="LOI1:LOX1"/>
    <mergeCell ref="LOY1:LPN1"/>
    <mergeCell ref="LPO1:LQD1"/>
    <mergeCell ref="LKA1:LKP1"/>
    <mergeCell ref="LKQ1:LLF1"/>
    <mergeCell ref="LLG1:LLV1"/>
    <mergeCell ref="LLW1:LML1"/>
    <mergeCell ref="LMM1:LNB1"/>
    <mergeCell ref="MFO1:MGD1"/>
    <mergeCell ref="MGE1:MGT1"/>
    <mergeCell ref="MGU1:MHJ1"/>
    <mergeCell ref="MHK1:MHZ1"/>
    <mergeCell ref="MIA1:MIP1"/>
    <mergeCell ref="MCM1:MDB1"/>
    <mergeCell ref="MDC1:MDR1"/>
    <mergeCell ref="MDS1:MEH1"/>
    <mergeCell ref="MEI1:MEX1"/>
    <mergeCell ref="MEY1:MFN1"/>
    <mergeCell ref="LZK1:LZZ1"/>
    <mergeCell ref="MAA1:MAP1"/>
    <mergeCell ref="MAQ1:MBF1"/>
    <mergeCell ref="MBG1:MBV1"/>
    <mergeCell ref="MBW1:MCL1"/>
    <mergeCell ref="LWI1:LWX1"/>
    <mergeCell ref="LWY1:LXN1"/>
    <mergeCell ref="LXO1:LYD1"/>
    <mergeCell ref="LYE1:LYT1"/>
    <mergeCell ref="LYU1:LZJ1"/>
    <mergeCell ref="MRW1:MSL1"/>
    <mergeCell ref="MSM1:MTB1"/>
    <mergeCell ref="MTC1:MTR1"/>
    <mergeCell ref="MTS1:MUH1"/>
    <mergeCell ref="MUI1:MUX1"/>
    <mergeCell ref="MOU1:MPJ1"/>
    <mergeCell ref="MPK1:MPZ1"/>
    <mergeCell ref="MQA1:MQP1"/>
    <mergeCell ref="MQQ1:MRF1"/>
    <mergeCell ref="MRG1:MRV1"/>
    <mergeCell ref="MLS1:MMH1"/>
    <mergeCell ref="MMI1:MMX1"/>
    <mergeCell ref="MMY1:MNN1"/>
    <mergeCell ref="MNO1:MOD1"/>
    <mergeCell ref="MOE1:MOT1"/>
    <mergeCell ref="MIQ1:MJF1"/>
    <mergeCell ref="MJG1:MJV1"/>
    <mergeCell ref="MJW1:MKL1"/>
    <mergeCell ref="MKM1:MLB1"/>
    <mergeCell ref="MLC1:MLR1"/>
    <mergeCell ref="NEE1:NET1"/>
    <mergeCell ref="NEU1:NFJ1"/>
    <mergeCell ref="NFK1:NFZ1"/>
    <mergeCell ref="NGA1:NGP1"/>
    <mergeCell ref="NGQ1:NHF1"/>
    <mergeCell ref="NBC1:NBR1"/>
    <mergeCell ref="NBS1:NCH1"/>
    <mergeCell ref="NCI1:NCX1"/>
    <mergeCell ref="NCY1:NDN1"/>
    <mergeCell ref="NDO1:NED1"/>
    <mergeCell ref="MYA1:MYP1"/>
    <mergeCell ref="MYQ1:MZF1"/>
    <mergeCell ref="MZG1:MZV1"/>
    <mergeCell ref="MZW1:NAL1"/>
    <mergeCell ref="NAM1:NBB1"/>
    <mergeCell ref="MUY1:MVN1"/>
    <mergeCell ref="MVO1:MWD1"/>
    <mergeCell ref="MWE1:MWT1"/>
    <mergeCell ref="MWU1:MXJ1"/>
    <mergeCell ref="MXK1:MXZ1"/>
    <mergeCell ref="NQM1:NRB1"/>
    <mergeCell ref="NRC1:NRR1"/>
    <mergeCell ref="NRS1:NSH1"/>
    <mergeCell ref="NSI1:NSX1"/>
    <mergeCell ref="NSY1:NTN1"/>
    <mergeCell ref="NNK1:NNZ1"/>
    <mergeCell ref="NOA1:NOP1"/>
    <mergeCell ref="NOQ1:NPF1"/>
    <mergeCell ref="NPG1:NPV1"/>
    <mergeCell ref="NPW1:NQL1"/>
    <mergeCell ref="NKI1:NKX1"/>
    <mergeCell ref="NKY1:NLN1"/>
    <mergeCell ref="NLO1:NMD1"/>
    <mergeCell ref="NME1:NMT1"/>
    <mergeCell ref="NMU1:NNJ1"/>
    <mergeCell ref="NHG1:NHV1"/>
    <mergeCell ref="NHW1:NIL1"/>
    <mergeCell ref="NIM1:NJB1"/>
    <mergeCell ref="NJC1:NJR1"/>
    <mergeCell ref="NJS1:NKH1"/>
    <mergeCell ref="OCU1:ODJ1"/>
    <mergeCell ref="ODK1:ODZ1"/>
    <mergeCell ref="OEA1:OEP1"/>
    <mergeCell ref="OEQ1:OFF1"/>
    <mergeCell ref="OFG1:OFV1"/>
    <mergeCell ref="NZS1:OAH1"/>
    <mergeCell ref="OAI1:OAX1"/>
    <mergeCell ref="OAY1:OBN1"/>
    <mergeCell ref="OBO1:OCD1"/>
    <mergeCell ref="OCE1:OCT1"/>
    <mergeCell ref="NWQ1:NXF1"/>
    <mergeCell ref="NXG1:NXV1"/>
    <mergeCell ref="NXW1:NYL1"/>
    <mergeCell ref="NYM1:NZB1"/>
    <mergeCell ref="NZC1:NZR1"/>
    <mergeCell ref="NTO1:NUD1"/>
    <mergeCell ref="NUE1:NUT1"/>
    <mergeCell ref="NUU1:NVJ1"/>
    <mergeCell ref="NVK1:NVZ1"/>
    <mergeCell ref="NWA1:NWP1"/>
    <mergeCell ref="OPC1:OPR1"/>
    <mergeCell ref="OPS1:OQH1"/>
    <mergeCell ref="OQI1:OQX1"/>
    <mergeCell ref="OQY1:ORN1"/>
    <mergeCell ref="ORO1:OSD1"/>
    <mergeCell ref="OMA1:OMP1"/>
    <mergeCell ref="OMQ1:ONF1"/>
    <mergeCell ref="ONG1:ONV1"/>
    <mergeCell ref="ONW1:OOL1"/>
    <mergeCell ref="OOM1:OPB1"/>
    <mergeCell ref="OIY1:OJN1"/>
    <mergeCell ref="OJO1:OKD1"/>
    <mergeCell ref="OKE1:OKT1"/>
    <mergeCell ref="OKU1:OLJ1"/>
    <mergeCell ref="OLK1:OLZ1"/>
    <mergeCell ref="OFW1:OGL1"/>
    <mergeCell ref="OGM1:OHB1"/>
    <mergeCell ref="OHC1:OHR1"/>
    <mergeCell ref="OHS1:OIH1"/>
    <mergeCell ref="OII1:OIX1"/>
    <mergeCell ref="PBK1:PBZ1"/>
    <mergeCell ref="PCA1:PCP1"/>
    <mergeCell ref="PCQ1:PDF1"/>
    <mergeCell ref="PDG1:PDV1"/>
    <mergeCell ref="PDW1:PEL1"/>
    <mergeCell ref="OYI1:OYX1"/>
    <mergeCell ref="OYY1:OZN1"/>
    <mergeCell ref="OZO1:PAD1"/>
    <mergeCell ref="PAE1:PAT1"/>
    <mergeCell ref="PAU1:PBJ1"/>
    <mergeCell ref="OVG1:OVV1"/>
    <mergeCell ref="OVW1:OWL1"/>
    <mergeCell ref="OWM1:OXB1"/>
    <mergeCell ref="OXC1:OXR1"/>
    <mergeCell ref="OXS1:OYH1"/>
    <mergeCell ref="OSE1:OST1"/>
    <mergeCell ref="OSU1:OTJ1"/>
    <mergeCell ref="OTK1:OTZ1"/>
    <mergeCell ref="OUA1:OUP1"/>
    <mergeCell ref="OUQ1:OVF1"/>
    <mergeCell ref="PNS1:POH1"/>
    <mergeCell ref="POI1:POX1"/>
    <mergeCell ref="POY1:PPN1"/>
    <mergeCell ref="PPO1:PQD1"/>
    <mergeCell ref="PQE1:PQT1"/>
    <mergeCell ref="PKQ1:PLF1"/>
    <mergeCell ref="PLG1:PLV1"/>
    <mergeCell ref="PLW1:PML1"/>
    <mergeCell ref="PMM1:PNB1"/>
    <mergeCell ref="PNC1:PNR1"/>
    <mergeCell ref="PHO1:PID1"/>
    <mergeCell ref="PIE1:PIT1"/>
    <mergeCell ref="PIU1:PJJ1"/>
    <mergeCell ref="PJK1:PJZ1"/>
    <mergeCell ref="PKA1:PKP1"/>
    <mergeCell ref="PEM1:PFB1"/>
    <mergeCell ref="PFC1:PFR1"/>
    <mergeCell ref="PFS1:PGH1"/>
    <mergeCell ref="PGI1:PGX1"/>
    <mergeCell ref="PGY1:PHN1"/>
    <mergeCell ref="QAA1:QAP1"/>
    <mergeCell ref="QAQ1:QBF1"/>
    <mergeCell ref="QBG1:QBV1"/>
    <mergeCell ref="QBW1:QCL1"/>
    <mergeCell ref="QCM1:QDB1"/>
    <mergeCell ref="PWY1:PXN1"/>
    <mergeCell ref="PXO1:PYD1"/>
    <mergeCell ref="PYE1:PYT1"/>
    <mergeCell ref="PYU1:PZJ1"/>
    <mergeCell ref="PZK1:PZZ1"/>
    <mergeCell ref="PTW1:PUL1"/>
    <mergeCell ref="PUM1:PVB1"/>
    <mergeCell ref="PVC1:PVR1"/>
    <mergeCell ref="PVS1:PWH1"/>
    <mergeCell ref="PWI1:PWX1"/>
    <mergeCell ref="PQU1:PRJ1"/>
    <mergeCell ref="PRK1:PRZ1"/>
    <mergeCell ref="PSA1:PSP1"/>
    <mergeCell ref="PSQ1:PTF1"/>
    <mergeCell ref="PTG1:PTV1"/>
    <mergeCell ref="QMI1:QMX1"/>
    <mergeCell ref="QMY1:QNN1"/>
    <mergeCell ref="QNO1:QOD1"/>
    <mergeCell ref="QOE1:QOT1"/>
    <mergeCell ref="QOU1:QPJ1"/>
    <mergeCell ref="QJG1:QJV1"/>
    <mergeCell ref="QJW1:QKL1"/>
    <mergeCell ref="QKM1:QLB1"/>
    <mergeCell ref="QLC1:QLR1"/>
    <mergeCell ref="QLS1:QMH1"/>
    <mergeCell ref="QGE1:QGT1"/>
    <mergeCell ref="QGU1:QHJ1"/>
    <mergeCell ref="QHK1:QHZ1"/>
    <mergeCell ref="QIA1:QIP1"/>
    <mergeCell ref="QIQ1:QJF1"/>
    <mergeCell ref="QDC1:QDR1"/>
    <mergeCell ref="QDS1:QEH1"/>
    <mergeCell ref="QEI1:QEX1"/>
    <mergeCell ref="QEY1:QFN1"/>
    <mergeCell ref="QFO1:QGD1"/>
    <mergeCell ref="QYQ1:QZF1"/>
    <mergeCell ref="QZG1:QZV1"/>
    <mergeCell ref="QZW1:RAL1"/>
    <mergeCell ref="RAM1:RBB1"/>
    <mergeCell ref="RBC1:RBR1"/>
    <mergeCell ref="QVO1:QWD1"/>
    <mergeCell ref="QWE1:QWT1"/>
    <mergeCell ref="QWU1:QXJ1"/>
    <mergeCell ref="QXK1:QXZ1"/>
    <mergeCell ref="QYA1:QYP1"/>
    <mergeCell ref="QSM1:QTB1"/>
    <mergeCell ref="QTC1:QTR1"/>
    <mergeCell ref="QTS1:QUH1"/>
    <mergeCell ref="QUI1:QUX1"/>
    <mergeCell ref="QUY1:QVN1"/>
    <mergeCell ref="QPK1:QPZ1"/>
    <mergeCell ref="QQA1:QQP1"/>
    <mergeCell ref="QQQ1:QRF1"/>
    <mergeCell ref="QRG1:QRV1"/>
    <mergeCell ref="QRW1:QSL1"/>
    <mergeCell ref="RKY1:RLN1"/>
    <mergeCell ref="RLO1:RMD1"/>
    <mergeCell ref="RME1:RMT1"/>
    <mergeCell ref="RMU1:RNJ1"/>
    <mergeCell ref="RNK1:RNZ1"/>
    <mergeCell ref="RHW1:RIL1"/>
    <mergeCell ref="RIM1:RJB1"/>
    <mergeCell ref="RJC1:RJR1"/>
    <mergeCell ref="RJS1:RKH1"/>
    <mergeCell ref="RKI1:RKX1"/>
    <mergeCell ref="REU1:RFJ1"/>
    <mergeCell ref="RFK1:RFZ1"/>
    <mergeCell ref="RGA1:RGP1"/>
    <mergeCell ref="RGQ1:RHF1"/>
    <mergeCell ref="RHG1:RHV1"/>
    <mergeCell ref="RBS1:RCH1"/>
    <mergeCell ref="RCI1:RCX1"/>
    <mergeCell ref="RCY1:RDN1"/>
    <mergeCell ref="RDO1:RED1"/>
    <mergeCell ref="REE1:RET1"/>
    <mergeCell ref="RXG1:RXV1"/>
    <mergeCell ref="RXW1:RYL1"/>
    <mergeCell ref="RYM1:RZB1"/>
    <mergeCell ref="RZC1:RZR1"/>
    <mergeCell ref="RZS1:SAH1"/>
    <mergeCell ref="RUE1:RUT1"/>
    <mergeCell ref="RUU1:RVJ1"/>
    <mergeCell ref="RVK1:RVZ1"/>
    <mergeCell ref="RWA1:RWP1"/>
    <mergeCell ref="RWQ1:RXF1"/>
    <mergeCell ref="RRC1:RRR1"/>
    <mergeCell ref="RRS1:RSH1"/>
    <mergeCell ref="RSI1:RSX1"/>
    <mergeCell ref="RSY1:RTN1"/>
    <mergeCell ref="RTO1:RUD1"/>
    <mergeCell ref="ROA1:ROP1"/>
    <mergeCell ref="ROQ1:RPF1"/>
    <mergeCell ref="RPG1:RPV1"/>
    <mergeCell ref="RPW1:RQL1"/>
    <mergeCell ref="RQM1:RRB1"/>
    <mergeCell ref="SJO1:SKD1"/>
    <mergeCell ref="SKE1:SKT1"/>
    <mergeCell ref="SKU1:SLJ1"/>
    <mergeCell ref="SLK1:SLZ1"/>
    <mergeCell ref="SMA1:SMP1"/>
    <mergeCell ref="SGM1:SHB1"/>
    <mergeCell ref="SHC1:SHR1"/>
    <mergeCell ref="SHS1:SIH1"/>
    <mergeCell ref="SII1:SIX1"/>
    <mergeCell ref="SIY1:SJN1"/>
    <mergeCell ref="SDK1:SDZ1"/>
    <mergeCell ref="SEA1:SEP1"/>
    <mergeCell ref="SEQ1:SFF1"/>
    <mergeCell ref="SFG1:SFV1"/>
    <mergeCell ref="SFW1:SGL1"/>
    <mergeCell ref="SAI1:SAX1"/>
    <mergeCell ref="SAY1:SBN1"/>
    <mergeCell ref="SBO1:SCD1"/>
    <mergeCell ref="SCE1:SCT1"/>
    <mergeCell ref="SCU1:SDJ1"/>
    <mergeCell ref="SVW1:SWL1"/>
    <mergeCell ref="SWM1:SXB1"/>
    <mergeCell ref="SXC1:SXR1"/>
    <mergeCell ref="SXS1:SYH1"/>
    <mergeCell ref="SYI1:SYX1"/>
    <mergeCell ref="SSU1:STJ1"/>
    <mergeCell ref="STK1:STZ1"/>
    <mergeCell ref="SUA1:SUP1"/>
    <mergeCell ref="SUQ1:SVF1"/>
    <mergeCell ref="SVG1:SVV1"/>
    <mergeCell ref="SPS1:SQH1"/>
    <mergeCell ref="SQI1:SQX1"/>
    <mergeCell ref="SQY1:SRN1"/>
    <mergeCell ref="SRO1:SSD1"/>
    <mergeCell ref="SSE1:SST1"/>
    <mergeCell ref="SMQ1:SNF1"/>
    <mergeCell ref="SNG1:SNV1"/>
    <mergeCell ref="SNW1:SOL1"/>
    <mergeCell ref="SOM1:SPB1"/>
    <mergeCell ref="SPC1:SPR1"/>
    <mergeCell ref="TIE1:TIT1"/>
    <mergeCell ref="TIU1:TJJ1"/>
    <mergeCell ref="TJK1:TJZ1"/>
    <mergeCell ref="TKA1:TKP1"/>
    <mergeCell ref="TKQ1:TLF1"/>
    <mergeCell ref="TFC1:TFR1"/>
    <mergeCell ref="TFS1:TGH1"/>
    <mergeCell ref="TGI1:TGX1"/>
    <mergeCell ref="TGY1:THN1"/>
    <mergeCell ref="THO1:TID1"/>
    <mergeCell ref="TCA1:TCP1"/>
    <mergeCell ref="TCQ1:TDF1"/>
    <mergeCell ref="TDG1:TDV1"/>
    <mergeCell ref="TDW1:TEL1"/>
    <mergeCell ref="TEM1:TFB1"/>
    <mergeCell ref="SYY1:SZN1"/>
    <mergeCell ref="SZO1:TAD1"/>
    <mergeCell ref="TAE1:TAT1"/>
    <mergeCell ref="TAU1:TBJ1"/>
    <mergeCell ref="TBK1:TBZ1"/>
    <mergeCell ref="TUM1:TVB1"/>
    <mergeCell ref="TVC1:TVR1"/>
    <mergeCell ref="TVS1:TWH1"/>
    <mergeCell ref="TWI1:TWX1"/>
    <mergeCell ref="TWY1:TXN1"/>
    <mergeCell ref="TRK1:TRZ1"/>
    <mergeCell ref="TSA1:TSP1"/>
    <mergeCell ref="TSQ1:TTF1"/>
    <mergeCell ref="TTG1:TTV1"/>
    <mergeCell ref="TTW1:TUL1"/>
    <mergeCell ref="TOI1:TOX1"/>
    <mergeCell ref="TOY1:TPN1"/>
    <mergeCell ref="TPO1:TQD1"/>
    <mergeCell ref="TQE1:TQT1"/>
    <mergeCell ref="TQU1:TRJ1"/>
    <mergeCell ref="TLG1:TLV1"/>
    <mergeCell ref="TLW1:TML1"/>
    <mergeCell ref="TMM1:TNB1"/>
    <mergeCell ref="TNC1:TNR1"/>
    <mergeCell ref="TNS1:TOH1"/>
    <mergeCell ref="UGU1:UHJ1"/>
    <mergeCell ref="UHK1:UHZ1"/>
    <mergeCell ref="UIA1:UIP1"/>
    <mergeCell ref="UIQ1:UJF1"/>
    <mergeCell ref="UJG1:UJV1"/>
    <mergeCell ref="UDS1:UEH1"/>
    <mergeCell ref="UEI1:UEX1"/>
    <mergeCell ref="UEY1:UFN1"/>
    <mergeCell ref="UFO1:UGD1"/>
    <mergeCell ref="UGE1:UGT1"/>
    <mergeCell ref="UAQ1:UBF1"/>
    <mergeCell ref="UBG1:UBV1"/>
    <mergeCell ref="UBW1:UCL1"/>
    <mergeCell ref="UCM1:UDB1"/>
    <mergeCell ref="UDC1:UDR1"/>
    <mergeCell ref="TXO1:TYD1"/>
    <mergeCell ref="TYE1:TYT1"/>
    <mergeCell ref="TYU1:TZJ1"/>
    <mergeCell ref="TZK1:TZZ1"/>
    <mergeCell ref="UAA1:UAP1"/>
    <mergeCell ref="UTC1:UTR1"/>
    <mergeCell ref="UTS1:UUH1"/>
    <mergeCell ref="UUI1:UUX1"/>
    <mergeCell ref="UUY1:UVN1"/>
    <mergeCell ref="UVO1:UWD1"/>
    <mergeCell ref="UQA1:UQP1"/>
    <mergeCell ref="UQQ1:URF1"/>
    <mergeCell ref="URG1:URV1"/>
    <mergeCell ref="URW1:USL1"/>
    <mergeCell ref="USM1:UTB1"/>
    <mergeCell ref="UMY1:UNN1"/>
    <mergeCell ref="UNO1:UOD1"/>
    <mergeCell ref="UOE1:UOT1"/>
    <mergeCell ref="UOU1:UPJ1"/>
    <mergeCell ref="UPK1:UPZ1"/>
    <mergeCell ref="UJW1:UKL1"/>
    <mergeCell ref="UKM1:ULB1"/>
    <mergeCell ref="ULC1:ULR1"/>
    <mergeCell ref="ULS1:UMH1"/>
    <mergeCell ref="UMI1:UMX1"/>
    <mergeCell ref="VFK1:VFZ1"/>
    <mergeCell ref="VGA1:VGP1"/>
    <mergeCell ref="VGQ1:VHF1"/>
    <mergeCell ref="VHG1:VHV1"/>
    <mergeCell ref="VHW1:VIL1"/>
    <mergeCell ref="VCI1:VCX1"/>
    <mergeCell ref="VCY1:VDN1"/>
    <mergeCell ref="VDO1:VED1"/>
    <mergeCell ref="VEE1:VET1"/>
    <mergeCell ref="VEU1:VFJ1"/>
    <mergeCell ref="UZG1:UZV1"/>
    <mergeCell ref="UZW1:VAL1"/>
    <mergeCell ref="VAM1:VBB1"/>
    <mergeCell ref="VBC1:VBR1"/>
    <mergeCell ref="VBS1:VCH1"/>
    <mergeCell ref="UWE1:UWT1"/>
    <mergeCell ref="UWU1:UXJ1"/>
    <mergeCell ref="UXK1:UXZ1"/>
    <mergeCell ref="UYA1:UYP1"/>
    <mergeCell ref="UYQ1:UZF1"/>
    <mergeCell ref="VRS1:VSH1"/>
    <mergeCell ref="VSI1:VSX1"/>
    <mergeCell ref="VSY1:VTN1"/>
    <mergeCell ref="VTO1:VUD1"/>
    <mergeCell ref="VUE1:VUT1"/>
    <mergeCell ref="VOQ1:VPF1"/>
    <mergeCell ref="VPG1:VPV1"/>
    <mergeCell ref="VPW1:VQL1"/>
    <mergeCell ref="VQM1:VRB1"/>
    <mergeCell ref="VRC1:VRR1"/>
    <mergeCell ref="VLO1:VMD1"/>
    <mergeCell ref="VME1:VMT1"/>
    <mergeCell ref="VMU1:VNJ1"/>
    <mergeCell ref="VNK1:VNZ1"/>
    <mergeCell ref="VOA1:VOP1"/>
    <mergeCell ref="VIM1:VJB1"/>
    <mergeCell ref="VJC1:VJR1"/>
    <mergeCell ref="VJS1:VKH1"/>
    <mergeCell ref="VKI1:VKX1"/>
    <mergeCell ref="VKY1:VLN1"/>
    <mergeCell ref="WJO1:WKD1"/>
    <mergeCell ref="WEA1:WEP1"/>
    <mergeCell ref="WEQ1:WFF1"/>
    <mergeCell ref="WFG1:WFV1"/>
    <mergeCell ref="WFW1:WGL1"/>
    <mergeCell ref="WGM1:WHB1"/>
    <mergeCell ref="WAY1:WBN1"/>
    <mergeCell ref="WBO1:WCD1"/>
    <mergeCell ref="WCE1:WCT1"/>
    <mergeCell ref="WCU1:WDJ1"/>
    <mergeCell ref="WDK1:WDZ1"/>
    <mergeCell ref="VXW1:VYL1"/>
    <mergeCell ref="VYM1:VZB1"/>
    <mergeCell ref="VZC1:VZR1"/>
    <mergeCell ref="VZS1:WAH1"/>
    <mergeCell ref="WAI1:WAX1"/>
    <mergeCell ref="VUU1:VVJ1"/>
    <mergeCell ref="VVK1:VVZ1"/>
    <mergeCell ref="VWA1:VWP1"/>
    <mergeCell ref="VWQ1:VXF1"/>
    <mergeCell ref="VXG1:VXV1"/>
    <mergeCell ref="XDW1:XEL1"/>
    <mergeCell ref="XEM1:XFB1"/>
    <mergeCell ref="O2:AD2"/>
    <mergeCell ref="AE2:AT2"/>
    <mergeCell ref="AU2:BJ2"/>
    <mergeCell ref="BK2:BZ2"/>
    <mergeCell ref="CA2:CP2"/>
    <mergeCell ref="CQ2:DF2"/>
    <mergeCell ref="DG2:DV2"/>
    <mergeCell ref="DW2:EL2"/>
    <mergeCell ref="EM2:FB2"/>
    <mergeCell ref="FC2:FR2"/>
    <mergeCell ref="FS2:GH2"/>
    <mergeCell ref="WZO1:XAD1"/>
    <mergeCell ref="XAE1:XAT1"/>
    <mergeCell ref="XAU1:XBJ1"/>
    <mergeCell ref="XBK1:XBZ1"/>
    <mergeCell ref="XCA1:XCP1"/>
    <mergeCell ref="WWM1:WXB1"/>
    <mergeCell ref="WXC1:WXR1"/>
    <mergeCell ref="WXS1:WYH1"/>
    <mergeCell ref="WYI1:WYX1"/>
    <mergeCell ref="WYY1:WZN1"/>
    <mergeCell ref="WTK1:WTZ1"/>
    <mergeCell ref="WUA1:WUP1"/>
    <mergeCell ref="WUQ1:WVF1"/>
    <mergeCell ref="WVG1:WVV1"/>
    <mergeCell ref="WVW1:WWL1"/>
    <mergeCell ref="WQI1:WQX1"/>
    <mergeCell ref="WQY1:WRN1"/>
    <mergeCell ref="WRO1:WSD1"/>
    <mergeCell ref="WIY1:WJN1"/>
    <mergeCell ref="LG2:LV2"/>
    <mergeCell ref="LW2:ML2"/>
    <mergeCell ref="GI2:GX2"/>
    <mergeCell ref="GY2:HN2"/>
    <mergeCell ref="HO2:ID2"/>
    <mergeCell ref="IE2:IT2"/>
    <mergeCell ref="IU2:JJ2"/>
    <mergeCell ref="XCQ1:XDF1"/>
    <mergeCell ref="XDG1:XDV1"/>
    <mergeCell ref="WSE1:WST1"/>
    <mergeCell ref="WSU1:WTJ1"/>
    <mergeCell ref="WNG1:WNV1"/>
    <mergeCell ref="WNW1:WOL1"/>
    <mergeCell ref="WOM1:WPB1"/>
    <mergeCell ref="WPC1:WPR1"/>
    <mergeCell ref="WPS1:WQH1"/>
    <mergeCell ref="WKE1:WKT1"/>
    <mergeCell ref="WKU1:WLJ1"/>
    <mergeCell ref="WLK1:WLZ1"/>
    <mergeCell ref="WMA1:WMP1"/>
    <mergeCell ref="WMQ1:WNF1"/>
    <mergeCell ref="WHC1:WHR1"/>
    <mergeCell ref="WHS1:WIH1"/>
    <mergeCell ref="WII1:WIX1"/>
    <mergeCell ref="YU2:ZJ2"/>
    <mergeCell ref="ZK2:ZZ2"/>
    <mergeCell ref="AAA2:AAP2"/>
    <mergeCell ref="AAQ2:ABF2"/>
    <mergeCell ref="ABG2:ABV2"/>
    <mergeCell ref="VS2:WH2"/>
    <mergeCell ref="WI2:WX2"/>
    <mergeCell ref="WY2:XN2"/>
    <mergeCell ref="XO2:YD2"/>
    <mergeCell ref="YE2:YT2"/>
    <mergeCell ref="SQ2:TF2"/>
    <mergeCell ref="TG2:TV2"/>
    <mergeCell ref="TW2:UL2"/>
    <mergeCell ref="UM2:VB2"/>
    <mergeCell ref="VC2:VR2"/>
    <mergeCell ref="PO2:QD2"/>
    <mergeCell ref="QE2:QT2"/>
    <mergeCell ref="QU2:RJ2"/>
    <mergeCell ref="RK2:RZ2"/>
    <mergeCell ref="SA2:SP2"/>
    <mergeCell ref="ALC2:ALR2"/>
    <mergeCell ref="ALS2:AMH2"/>
    <mergeCell ref="AMI2:AMX2"/>
    <mergeCell ref="AMY2:ANN2"/>
    <mergeCell ref="ANO2:AOD2"/>
    <mergeCell ref="AIA2:AIP2"/>
    <mergeCell ref="AIQ2:AJF2"/>
    <mergeCell ref="AJG2:AJV2"/>
    <mergeCell ref="AJW2:AKL2"/>
    <mergeCell ref="AKM2:ALB2"/>
    <mergeCell ref="AEY2:AFN2"/>
    <mergeCell ref="AFO2:AGD2"/>
    <mergeCell ref="AGE2:AGT2"/>
    <mergeCell ref="AGU2:AHJ2"/>
    <mergeCell ref="AHK2:AHZ2"/>
    <mergeCell ref="ABW2:ACL2"/>
    <mergeCell ref="ACM2:ADB2"/>
    <mergeCell ref="ADC2:ADR2"/>
    <mergeCell ref="ADS2:AEH2"/>
    <mergeCell ref="AEI2:AEX2"/>
    <mergeCell ref="AXK2:AXZ2"/>
    <mergeCell ref="AYA2:AYP2"/>
    <mergeCell ref="AYQ2:AZF2"/>
    <mergeCell ref="AZG2:AZV2"/>
    <mergeCell ref="AZW2:BAL2"/>
    <mergeCell ref="AUI2:AUX2"/>
    <mergeCell ref="AUY2:AVN2"/>
    <mergeCell ref="AVO2:AWD2"/>
    <mergeCell ref="AWE2:AWT2"/>
    <mergeCell ref="AWU2:AXJ2"/>
    <mergeCell ref="ARG2:ARV2"/>
    <mergeCell ref="ARW2:ASL2"/>
    <mergeCell ref="ASM2:ATB2"/>
    <mergeCell ref="ATC2:ATR2"/>
    <mergeCell ref="ATS2:AUH2"/>
    <mergeCell ref="AOE2:AOT2"/>
    <mergeCell ref="AOU2:APJ2"/>
    <mergeCell ref="APK2:APZ2"/>
    <mergeCell ref="AQA2:AQP2"/>
    <mergeCell ref="AQQ2:ARF2"/>
    <mergeCell ref="BJS2:BKH2"/>
    <mergeCell ref="BKI2:BKX2"/>
    <mergeCell ref="BKY2:BLN2"/>
    <mergeCell ref="BLO2:BMD2"/>
    <mergeCell ref="BME2:BMT2"/>
    <mergeCell ref="BGQ2:BHF2"/>
    <mergeCell ref="BHG2:BHV2"/>
    <mergeCell ref="BHW2:BIL2"/>
    <mergeCell ref="BIM2:BJB2"/>
    <mergeCell ref="BJC2:BJR2"/>
    <mergeCell ref="BDO2:BED2"/>
    <mergeCell ref="BEE2:BET2"/>
    <mergeCell ref="BEU2:BFJ2"/>
    <mergeCell ref="BFK2:BFZ2"/>
    <mergeCell ref="BGA2:BGP2"/>
    <mergeCell ref="BAM2:BBB2"/>
    <mergeCell ref="BBC2:BBR2"/>
    <mergeCell ref="BBS2:BCH2"/>
    <mergeCell ref="BCI2:BCX2"/>
    <mergeCell ref="BCY2:BDN2"/>
    <mergeCell ref="BWA2:BWP2"/>
    <mergeCell ref="BWQ2:BXF2"/>
    <mergeCell ref="BXG2:BXV2"/>
    <mergeCell ref="BXW2:BYL2"/>
    <mergeCell ref="BYM2:BZB2"/>
    <mergeCell ref="BSY2:BTN2"/>
    <mergeCell ref="BTO2:BUD2"/>
    <mergeCell ref="BUE2:BUT2"/>
    <mergeCell ref="BUU2:BVJ2"/>
    <mergeCell ref="BVK2:BVZ2"/>
    <mergeCell ref="BPW2:BQL2"/>
    <mergeCell ref="BQM2:BRB2"/>
    <mergeCell ref="BRC2:BRR2"/>
    <mergeCell ref="BRS2:BSH2"/>
    <mergeCell ref="BSI2:BSX2"/>
    <mergeCell ref="BMU2:BNJ2"/>
    <mergeCell ref="BNK2:BNZ2"/>
    <mergeCell ref="BOA2:BOP2"/>
    <mergeCell ref="BOQ2:BPF2"/>
    <mergeCell ref="BPG2:BPV2"/>
    <mergeCell ref="CII2:CIX2"/>
    <mergeCell ref="CIY2:CJN2"/>
    <mergeCell ref="CJO2:CKD2"/>
    <mergeCell ref="CKE2:CKT2"/>
    <mergeCell ref="CKU2:CLJ2"/>
    <mergeCell ref="CFG2:CFV2"/>
    <mergeCell ref="CFW2:CGL2"/>
    <mergeCell ref="CGM2:CHB2"/>
    <mergeCell ref="CHC2:CHR2"/>
    <mergeCell ref="CHS2:CIH2"/>
    <mergeCell ref="CCE2:CCT2"/>
    <mergeCell ref="CCU2:CDJ2"/>
    <mergeCell ref="CDK2:CDZ2"/>
    <mergeCell ref="CEA2:CEP2"/>
    <mergeCell ref="CEQ2:CFF2"/>
    <mergeCell ref="BZC2:BZR2"/>
    <mergeCell ref="BZS2:CAH2"/>
    <mergeCell ref="CAI2:CAX2"/>
    <mergeCell ref="CAY2:CBN2"/>
    <mergeCell ref="CBO2:CCD2"/>
    <mergeCell ref="CUQ2:CVF2"/>
    <mergeCell ref="CVG2:CVV2"/>
    <mergeCell ref="CVW2:CWL2"/>
    <mergeCell ref="CWM2:CXB2"/>
    <mergeCell ref="CXC2:CXR2"/>
    <mergeCell ref="CRO2:CSD2"/>
    <mergeCell ref="CSE2:CST2"/>
    <mergeCell ref="CSU2:CTJ2"/>
    <mergeCell ref="CTK2:CTZ2"/>
    <mergeCell ref="CUA2:CUP2"/>
    <mergeCell ref="COM2:CPB2"/>
    <mergeCell ref="CPC2:CPR2"/>
    <mergeCell ref="CPS2:CQH2"/>
    <mergeCell ref="CQI2:CQX2"/>
    <mergeCell ref="CQY2:CRN2"/>
    <mergeCell ref="CLK2:CLZ2"/>
    <mergeCell ref="CMA2:CMP2"/>
    <mergeCell ref="CMQ2:CNF2"/>
    <mergeCell ref="CNG2:CNV2"/>
    <mergeCell ref="CNW2:COL2"/>
    <mergeCell ref="DGY2:DHN2"/>
    <mergeCell ref="DHO2:DID2"/>
    <mergeCell ref="DIE2:DIT2"/>
    <mergeCell ref="DIU2:DJJ2"/>
    <mergeCell ref="DJK2:DJZ2"/>
    <mergeCell ref="DDW2:DEL2"/>
    <mergeCell ref="DEM2:DFB2"/>
    <mergeCell ref="DFC2:DFR2"/>
    <mergeCell ref="DFS2:DGH2"/>
    <mergeCell ref="DGI2:DGX2"/>
    <mergeCell ref="DAU2:DBJ2"/>
    <mergeCell ref="DBK2:DBZ2"/>
    <mergeCell ref="DCA2:DCP2"/>
    <mergeCell ref="DCQ2:DDF2"/>
    <mergeCell ref="DDG2:DDV2"/>
    <mergeCell ref="CXS2:CYH2"/>
    <mergeCell ref="CYI2:CYX2"/>
    <mergeCell ref="CYY2:CZN2"/>
    <mergeCell ref="CZO2:DAD2"/>
    <mergeCell ref="DAE2:DAT2"/>
    <mergeCell ref="DTG2:DTV2"/>
    <mergeCell ref="DTW2:DUL2"/>
    <mergeCell ref="DUM2:DVB2"/>
    <mergeCell ref="DVC2:DVR2"/>
    <mergeCell ref="DVS2:DWH2"/>
    <mergeCell ref="DQE2:DQT2"/>
    <mergeCell ref="DQU2:DRJ2"/>
    <mergeCell ref="DRK2:DRZ2"/>
    <mergeCell ref="DSA2:DSP2"/>
    <mergeCell ref="DSQ2:DTF2"/>
    <mergeCell ref="DNC2:DNR2"/>
    <mergeCell ref="DNS2:DOH2"/>
    <mergeCell ref="DOI2:DOX2"/>
    <mergeCell ref="DOY2:DPN2"/>
    <mergeCell ref="DPO2:DQD2"/>
    <mergeCell ref="DKA2:DKP2"/>
    <mergeCell ref="DKQ2:DLF2"/>
    <mergeCell ref="DLG2:DLV2"/>
    <mergeCell ref="DLW2:DML2"/>
    <mergeCell ref="DMM2:DNB2"/>
    <mergeCell ref="EFO2:EGD2"/>
    <mergeCell ref="EGE2:EGT2"/>
    <mergeCell ref="EGU2:EHJ2"/>
    <mergeCell ref="EHK2:EHZ2"/>
    <mergeCell ref="EIA2:EIP2"/>
    <mergeCell ref="ECM2:EDB2"/>
    <mergeCell ref="EDC2:EDR2"/>
    <mergeCell ref="EDS2:EEH2"/>
    <mergeCell ref="EEI2:EEX2"/>
    <mergeCell ref="EEY2:EFN2"/>
    <mergeCell ref="DZK2:DZZ2"/>
    <mergeCell ref="EAA2:EAP2"/>
    <mergeCell ref="EAQ2:EBF2"/>
    <mergeCell ref="EBG2:EBV2"/>
    <mergeCell ref="EBW2:ECL2"/>
    <mergeCell ref="DWI2:DWX2"/>
    <mergeCell ref="DWY2:DXN2"/>
    <mergeCell ref="DXO2:DYD2"/>
    <mergeCell ref="DYE2:DYT2"/>
    <mergeCell ref="DYU2:DZJ2"/>
    <mergeCell ref="ERW2:ESL2"/>
    <mergeCell ref="ESM2:ETB2"/>
    <mergeCell ref="ETC2:ETR2"/>
    <mergeCell ref="ETS2:EUH2"/>
    <mergeCell ref="EUI2:EUX2"/>
    <mergeCell ref="EOU2:EPJ2"/>
    <mergeCell ref="EPK2:EPZ2"/>
    <mergeCell ref="EQA2:EQP2"/>
    <mergeCell ref="EQQ2:ERF2"/>
    <mergeCell ref="ERG2:ERV2"/>
    <mergeCell ref="ELS2:EMH2"/>
    <mergeCell ref="EMI2:EMX2"/>
    <mergeCell ref="EMY2:ENN2"/>
    <mergeCell ref="ENO2:EOD2"/>
    <mergeCell ref="EOE2:EOT2"/>
    <mergeCell ref="EIQ2:EJF2"/>
    <mergeCell ref="EJG2:EJV2"/>
    <mergeCell ref="EJW2:EKL2"/>
    <mergeCell ref="EKM2:ELB2"/>
    <mergeCell ref="ELC2:ELR2"/>
    <mergeCell ref="FEE2:FET2"/>
    <mergeCell ref="FEU2:FFJ2"/>
    <mergeCell ref="FFK2:FFZ2"/>
    <mergeCell ref="FGA2:FGP2"/>
    <mergeCell ref="FGQ2:FHF2"/>
    <mergeCell ref="FBC2:FBR2"/>
    <mergeCell ref="FBS2:FCH2"/>
    <mergeCell ref="FCI2:FCX2"/>
    <mergeCell ref="FCY2:FDN2"/>
    <mergeCell ref="FDO2:FED2"/>
    <mergeCell ref="EYA2:EYP2"/>
    <mergeCell ref="EYQ2:EZF2"/>
    <mergeCell ref="EZG2:EZV2"/>
    <mergeCell ref="EZW2:FAL2"/>
    <mergeCell ref="FAM2:FBB2"/>
    <mergeCell ref="EUY2:EVN2"/>
    <mergeCell ref="EVO2:EWD2"/>
    <mergeCell ref="EWE2:EWT2"/>
    <mergeCell ref="EWU2:EXJ2"/>
    <mergeCell ref="EXK2:EXZ2"/>
    <mergeCell ref="FQM2:FRB2"/>
    <mergeCell ref="FRC2:FRR2"/>
    <mergeCell ref="FRS2:FSH2"/>
    <mergeCell ref="FSI2:FSX2"/>
    <mergeCell ref="FSY2:FTN2"/>
    <mergeCell ref="FNK2:FNZ2"/>
    <mergeCell ref="FOA2:FOP2"/>
    <mergeCell ref="FOQ2:FPF2"/>
    <mergeCell ref="FPG2:FPV2"/>
    <mergeCell ref="FPW2:FQL2"/>
    <mergeCell ref="FKI2:FKX2"/>
    <mergeCell ref="FKY2:FLN2"/>
    <mergeCell ref="FLO2:FMD2"/>
    <mergeCell ref="FME2:FMT2"/>
    <mergeCell ref="FMU2:FNJ2"/>
    <mergeCell ref="FHG2:FHV2"/>
    <mergeCell ref="FHW2:FIL2"/>
    <mergeCell ref="FIM2:FJB2"/>
    <mergeCell ref="FJC2:FJR2"/>
    <mergeCell ref="FJS2:FKH2"/>
    <mergeCell ref="GCU2:GDJ2"/>
    <mergeCell ref="GDK2:GDZ2"/>
    <mergeCell ref="GEA2:GEP2"/>
    <mergeCell ref="GEQ2:GFF2"/>
    <mergeCell ref="GFG2:GFV2"/>
    <mergeCell ref="FZS2:GAH2"/>
    <mergeCell ref="GAI2:GAX2"/>
    <mergeCell ref="GAY2:GBN2"/>
    <mergeCell ref="GBO2:GCD2"/>
    <mergeCell ref="GCE2:GCT2"/>
    <mergeCell ref="FWQ2:FXF2"/>
    <mergeCell ref="FXG2:FXV2"/>
    <mergeCell ref="FXW2:FYL2"/>
    <mergeCell ref="FYM2:FZB2"/>
    <mergeCell ref="FZC2:FZR2"/>
    <mergeCell ref="FTO2:FUD2"/>
    <mergeCell ref="FUE2:FUT2"/>
    <mergeCell ref="FUU2:FVJ2"/>
    <mergeCell ref="FVK2:FVZ2"/>
    <mergeCell ref="FWA2:FWP2"/>
    <mergeCell ref="GPC2:GPR2"/>
    <mergeCell ref="GPS2:GQH2"/>
    <mergeCell ref="GQI2:GQX2"/>
    <mergeCell ref="GQY2:GRN2"/>
    <mergeCell ref="GRO2:GSD2"/>
    <mergeCell ref="GMA2:GMP2"/>
    <mergeCell ref="GMQ2:GNF2"/>
    <mergeCell ref="GNG2:GNV2"/>
    <mergeCell ref="GNW2:GOL2"/>
    <mergeCell ref="GOM2:GPB2"/>
    <mergeCell ref="GIY2:GJN2"/>
    <mergeCell ref="GJO2:GKD2"/>
    <mergeCell ref="GKE2:GKT2"/>
    <mergeCell ref="GKU2:GLJ2"/>
    <mergeCell ref="GLK2:GLZ2"/>
    <mergeCell ref="GFW2:GGL2"/>
    <mergeCell ref="GGM2:GHB2"/>
    <mergeCell ref="GHC2:GHR2"/>
    <mergeCell ref="GHS2:GIH2"/>
    <mergeCell ref="GII2:GIX2"/>
    <mergeCell ref="HBK2:HBZ2"/>
    <mergeCell ref="HCA2:HCP2"/>
    <mergeCell ref="HCQ2:HDF2"/>
    <mergeCell ref="HDG2:HDV2"/>
    <mergeCell ref="HDW2:HEL2"/>
    <mergeCell ref="GYI2:GYX2"/>
    <mergeCell ref="GYY2:GZN2"/>
    <mergeCell ref="GZO2:HAD2"/>
    <mergeCell ref="HAE2:HAT2"/>
    <mergeCell ref="HAU2:HBJ2"/>
    <mergeCell ref="GVG2:GVV2"/>
    <mergeCell ref="GVW2:GWL2"/>
    <mergeCell ref="GWM2:GXB2"/>
    <mergeCell ref="GXC2:GXR2"/>
    <mergeCell ref="GXS2:GYH2"/>
    <mergeCell ref="GSE2:GST2"/>
    <mergeCell ref="GSU2:GTJ2"/>
    <mergeCell ref="GTK2:GTZ2"/>
    <mergeCell ref="GUA2:GUP2"/>
    <mergeCell ref="GUQ2:GVF2"/>
    <mergeCell ref="HNS2:HOH2"/>
    <mergeCell ref="HOI2:HOX2"/>
    <mergeCell ref="HOY2:HPN2"/>
    <mergeCell ref="HPO2:HQD2"/>
    <mergeCell ref="HQE2:HQT2"/>
    <mergeCell ref="HKQ2:HLF2"/>
    <mergeCell ref="HLG2:HLV2"/>
    <mergeCell ref="HLW2:HML2"/>
    <mergeCell ref="HMM2:HNB2"/>
    <mergeCell ref="HNC2:HNR2"/>
    <mergeCell ref="HHO2:HID2"/>
    <mergeCell ref="HIE2:HIT2"/>
    <mergeCell ref="HIU2:HJJ2"/>
    <mergeCell ref="HJK2:HJZ2"/>
    <mergeCell ref="HKA2:HKP2"/>
    <mergeCell ref="HEM2:HFB2"/>
    <mergeCell ref="HFC2:HFR2"/>
    <mergeCell ref="HFS2:HGH2"/>
    <mergeCell ref="HGI2:HGX2"/>
    <mergeCell ref="HGY2:HHN2"/>
    <mergeCell ref="IAA2:IAP2"/>
    <mergeCell ref="IAQ2:IBF2"/>
    <mergeCell ref="IBG2:IBV2"/>
    <mergeCell ref="IBW2:ICL2"/>
    <mergeCell ref="ICM2:IDB2"/>
    <mergeCell ref="HWY2:HXN2"/>
    <mergeCell ref="HXO2:HYD2"/>
    <mergeCell ref="HYE2:HYT2"/>
    <mergeCell ref="HYU2:HZJ2"/>
    <mergeCell ref="HZK2:HZZ2"/>
    <mergeCell ref="HTW2:HUL2"/>
    <mergeCell ref="HUM2:HVB2"/>
    <mergeCell ref="HVC2:HVR2"/>
    <mergeCell ref="HVS2:HWH2"/>
    <mergeCell ref="HWI2:HWX2"/>
    <mergeCell ref="HQU2:HRJ2"/>
    <mergeCell ref="HRK2:HRZ2"/>
    <mergeCell ref="HSA2:HSP2"/>
    <mergeCell ref="HSQ2:HTF2"/>
    <mergeCell ref="HTG2:HTV2"/>
    <mergeCell ref="IMI2:IMX2"/>
    <mergeCell ref="IMY2:INN2"/>
    <mergeCell ref="INO2:IOD2"/>
    <mergeCell ref="IOE2:IOT2"/>
    <mergeCell ref="IOU2:IPJ2"/>
    <mergeCell ref="IJG2:IJV2"/>
    <mergeCell ref="IJW2:IKL2"/>
    <mergeCell ref="IKM2:ILB2"/>
    <mergeCell ref="ILC2:ILR2"/>
    <mergeCell ref="ILS2:IMH2"/>
    <mergeCell ref="IGE2:IGT2"/>
    <mergeCell ref="IGU2:IHJ2"/>
    <mergeCell ref="IHK2:IHZ2"/>
    <mergeCell ref="IIA2:IIP2"/>
    <mergeCell ref="IIQ2:IJF2"/>
    <mergeCell ref="IDC2:IDR2"/>
    <mergeCell ref="IDS2:IEH2"/>
    <mergeCell ref="IEI2:IEX2"/>
    <mergeCell ref="IEY2:IFN2"/>
    <mergeCell ref="IFO2:IGD2"/>
    <mergeCell ref="IYQ2:IZF2"/>
    <mergeCell ref="IZG2:IZV2"/>
    <mergeCell ref="IZW2:JAL2"/>
    <mergeCell ref="JAM2:JBB2"/>
    <mergeCell ref="JBC2:JBR2"/>
    <mergeCell ref="IVO2:IWD2"/>
    <mergeCell ref="IWE2:IWT2"/>
    <mergeCell ref="IWU2:IXJ2"/>
    <mergeCell ref="IXK2:IXZ2"/>
    <mergeCell ref="IYA2:IYP2"/>
    <mergeCell ref="ISM2:ITB2"/>
    <mergeCell ref="ITC2:ITR2"/>
    <mergeCell ref="ITS2:IUH2"/>
    <mergeCell ref="IUI2:IUX2"/>
    <mergeCell ref="IUY2:IVN2"/>
    <mergeCell ref="IPK2:IPZ2"/>
    <mergeCell ref="IQA2:IQP2"/>
    <mergeCell ref="IQQ2:IRF2"/>
    <mergeCell ref="IRG2:IRV2"/>
    <mergeCell ref="IRW2:ISL2"/>
    <mergeCell ref="JKY2:JLN2"/>
    <mergeCell ref="JLO2:JMD2"/>
    <mergeCell ref="JME2:JMT2"/>
    <mergeCell ref="JMU2:JNJ2"/>
    <mergeCell ref="JNK2:JNZ2"/>
    <mergeCell ref="JHW2:JIL2"/>
    <mergeCell ref="JIM2:JJB2"/>
    <mergeCell ref="JJC2:JJR2"/>
    <mergeCell ref="JJS2:JKH2"/>
    <mergeCell ref="JKI2:JKX2"/>
    <mergeCell ref="JEU2:JFJ2"/>
    <mergeCell ref="JFK2:JFZ2"/>
    <mergeCell ref="JGA2:JGP2"/>
    <mergeCell ref="JGQ2:JHF2"/>
    <mergeCell ref="JHG2:JHV2"/>
    <mergeCell ref="JBS2:JCH2"/>
    <mergeCell ref="JCI2:JCX2"/>
    <mergeCell ref="JCY2:JDN2"/>
    <mergeCell ref="JDO2:JED2"/>
    <mergeCell ref="JEE2:JET2"/>
    <mergeCell ref="JXG2:JXV2"/>
    <mergeCell ref="JXW2:JYL2"/>
    <mergeCell ref="JYM2:JZB2"/>
    <mergeCell ref="JZC2:JZR2"/>
    <mergeCell ref="JZS2:KAH2"/>
    <mergeCell ref="JUE2:JUT2"/>
    <mergeCell ref="JUU2:JVJ2"/>
    <mergeCell ref="JVK2:JVZ2"/>
    <mergeCell ref="JWA2:JWP2"/>
    <mergeCell ref="JWQ2:JXF2"/>
    <mergeCell ref="JRC2:JRR2"/>
    <mergeCell ref="JRS2:JSH2"/>
    <mergeCell ref="JSI2:JSX2"/>
    <mergeCell ref="JSY2:JTN2"/>
    <mergeCell ref="JTO2:JUD2"/>
    <mergeCell ref="JOA2:JOP2"/>
    <mergeCell ref="JOQ2:JPF2"/>
    <mergeCell ref="JPG2:JPV2"/>
    <mergeCell ref="JPW2:JQL2"/>
    <mergeCell ref="JQM2:JRB2"/>
    <mergeCell ref="KJO2:KKD2"/>
    <mergeCell ref="KKE2:KKT2"/>
    <mergeCell ref="KKU2:KLJ2"/>
    <mergeCell ref="KLK2:KLZ2"/>
    <mergeCell ref="KMA2:KMP2"/>
    <mergeCell ref="KGM2:KHB2"/>
    <mergeCell ref="KHC2:KHR2"/>
    <mergeCell ref="KHS2:KIH2"/>
    <mergeCell ref="KII2:KIX2"/>
    <mergeCell ref="KIY2:KJN2"/>
    <mergeCell ref="KDK2:KDZ2"/>
    <mergeCell ref="KEA2:KEP2"/>
    <mergeCell ref="KEQ2:KFF2"/>
    <mergeCell ref="KFG2:KFV2"/>
    <mergeCell ref="KFW2:KGL2"/>
    <mergeCell ref="KAI2:KAX2"/>
    <mergeCell ref="KAY2:KBN2"/>
    <mergeCell ref="KBO2:KCD2"/>
    <mergeCell ref="KCE2:KCT2"/>
    <mergeCell ref="KCU2:KDJ2"/>
    <mergeCell ref="KVW2:KWL2"/>
    <mergeCell ref="KWM2:KXB2"/>
    <mergeCell ref="KXC2:KXR2"/>
    <mergeCell ref="KXS2:KYH2"/>
    <mergeCell ref="KYI2:KYX2"/>
    <mergeCell ref="KSU2:KTJ2"/>
    <mergeCell ref="KTK2:KTZ2"/>
    <mergeCell ref="KUA2:KUP2"/>
    <mergeCell ref="KUQ2:KVF2"/>
    <mergeCell ref="KVG2:KVV2"/>
    <mergeCell ref="KPS2:KQH2"/>
    <mergeCell ref="KQI2:KQX2"/>
    <mergeCell ref="KQY2:KRN2"/>
    <mergeCell ref="KRO2:KSD2"/>
    <mergeCell ref="KSE2:KST2"/>
    <mergeCell ref="KMQ2:KNF2"/>
    <mergeCell ref="KNG2:KNV2"/>
    <mergeCell ref="KNW2:KOL2"/>
    <mergeCell ref="KOM2:KPB2"/>
    <mergeCell ref="KPC2:KPR2"/>
    <mergeCell ref="LIE2:LIT2"/>
    <mergeCell ref="LIU2:LJJ2"/>
    <mergeCell ref="LJK2:LJZ2"/>
    <mergeCell ref="LKA2:LKP2"/>
    <mergeCell ref="LKQ2:LLF2"/>
    <mergeCell ref="LFC2:LFR2"/>
    <mergeCell ref="LFS2:LGH2"/>
    <mergeCell ref="LGI2:LGX2"/>
    <mergeCell ref="LGY2:LHN2"/>
    <mergeCell ref="LHO2:LID2"/>
    <mergeCell ref="LCA2:LCP2"/>
    <mergeCell ref="LCQ2:LDF2"/>
    <mergeCell ref="LDG2:LDV2"/>
    <mergeCell ref="LDW2:LEL2"/>
    <mergeCell ref="LEM2:LFB2"/>
    <mergeCell ref="KYY2:KZN2"/>
    <mergeCell ref="KZO2:LAD2"/>
    <mergeCell ref="LAE2:LAT2"/>
    <mergeCell ref="LAU2:LBJ2"/>
    <mergeCell ref="LBK2:LBZ2"/>
    <mergeCell ref="LUM2:LVB2"/>
    <mergeCell ref="LVC2:LVR2"/>
    <mergeCell ref="LVS2:LWH2"/>
    <mergeCell ref="LWI2:LWX2"/>
    <mergeCell ref="LWY2:LXN2"/>
    <mergeCell ref="LRK2:LRZ2"/>
    <mergeCell ref="LSA2:LSP2"/>
    <mergeCell ref="LSQ2:LTF2"/>
    <mergeCell ref="LTG2:LTV2"/>
    <mergeCell ref="LTW2:LUL2"/>
    <mergeCell ref="LOI2:LOX2"/>
    <mergeCell ref="LOY2:LPN2"/>
    <mergeCell ref="LPO2:LQD2"/>
    <mergeCell ref="LQE2:LQT2"/>
    <mergeCell ref="LQU2:LRJ2"/>
    <mergeCell ref="LLG2:LLV2"/>
    <mergeCell ref="LLW2:LML2"/>
    <mergeCell ref="LMM2:LNB2"/>
    <mergeCell ref="LNC2:LNR2"/>
    <mergeCell ref="LNS2:LOH2"/>
    <mergeCell ref="MGU2:MHJ2"/>
    <mergeCell ref="MHK2:MHZ2"/>
    <mergeCell ref="MIA2:MIP2"/>
    <mergeCell ref="MIQ2:MJF2"/>
    <mergeCell ref="MJG2:MJV2"/>
    <mergeCell ref="MDS2:MEH2"/>
    <mergeCell ref="MEI2:MEX2"/>
    <mergeCell ref="MEY2:MFN2"/>
    <mergeCell ref="MFO2:MGD2"/>
    <mergeCell ref="MGE2:MGT2"/>
    <mergeCell ref="MAQ2:MBF2"/>
    <mergeCell ref="MBG2:MBV2"/>
    <mergeCell ref="MBW2:MCL2"/>
    <mergeCell ref="MCM2:MDB2"/>
    <mergeCell ref="MDC2:MDR2"/>
    <mergeCell ref="LXO2:LYD2"/>
    <mergeCell ref="LYE2:LYT2"/>
    <mergeCell ref="LYU2:LZJ2"/>
    <mergeCell ref="LZK2:LZZ2"/>
    <mergeCell ref="MAA2:MAP2"/>
    <mergeCell ref="MTC2:MTR2"/>
    <mergeCell ref="MTS2:MUH2"/>
    <mergeCell ref="MUI2:MUX2"/>
    <mergeCell ref="MUY2:MVN2"/>
    <mergeCell ref="MVO2:MWD2"/>
    <mergeCell ref="MQA2:MQP2"/>
    <mergeCell ref="MQQ2:MRF2"/>
    <mergeCell ref="MRG2:MRV2"/>
    <mergeCell ref="MRW2:MSL2"/>
    <mergeCell ref="MSM2:MTB2"/>
    <mergeCell ref="MMY2:MNN2"/>
    <mergeCell ref="MNO2:MOD2"/>
    <mergeCell ref="MOE2:MOT2"/>
    <mergeCell ref="MOU2:MPJ2"/>
    <mergeCell ref="MPK2:MPZ2"/>
    <mergeCell ref="MJW2:MKL2"/>
    <mergeCell ref="MKM2:MLB2"/>
    <mergeCell ref="MLC2:MLR2"/>
    <mergeCell ref="MLS2:MMH2"/>
    <mergeCell ref="MMI2:MMX2"/>
    <mergeCell ref="NFK2:NFZ2"/>
    <mergeCell ref="NGA2:NGP2"/>
    <mergeCell ref="NGQ2:NHF2"/>
    <mergeCell ref="NHG2:NHV2"/>
    <mergeCell ref="NHW2:NIL2"/>
    <mergeCell ref="NCI2:NCX2"/>
    <mergeCell ref="NCY2:NDN2"/>
    <mergeCell ref="NDO2:NED2"/>
    <mergeCell ref="NEE2:NET2"/>
    <mergeCell ref="NEU2:NFJ2"/>
    <mergeCell ref="MZG2:MZV2"/>
    <mergeCell ref="MZW2:NAL2"/>
    <mergeCell ref="NAM2:NBB2"/>
    <mergeCell ref="NBC2:NBR2"/>
    <mergeCell ref="NBS2:NCH2"/>
    <mergeCell ref="MWE2:MWT2"/>
    <mergeCell ref="MWU2:MXJ2"/>
    <mergeCell ref="MXK2:MXZ2"/>
    <mergeCell ref="MYA2:MYP2"/>
    <mergeCell ref="MYQ2:MZF2"/>
    <mergeCell ref="NRS2:NSH2"/>
    <mergeCell ref="NSI2:NSX2"/>
    <mergeCell ref="NSY2:NTN2"/>
    <mergeCell ref="NTO2:NUD2"/>
    <mergeCell ref="NUE2:NUT2"/>
    <mergeCell ref="NOQ2:NPF2"/>
    <mergeCell ref="NPG2:NPV2"/>
    <mergeCell ref="NPW2:NQL2"/>
    <mergeCell ref="NQM2:NRB2"/>
    <mergeCell ref="NRC2:NRR2"/>
    <mergeCell ref="NLO2:NMD2"/>
    <mergeCell ref="NME2:NMT2"/>
    <mergeCell ref="NMU2:NNJ2"/>
    <mergeCell ref="NNK2:NNZ2"/>
    <mergeCell ref="NOA2:NOP2"/>
    <mergeCell ref="NIM2:NJB2"/>
    <mergeCell ref="NJC2:NJR2"/>
    <mergeCell ref="NJS2:NKH2"/>
    <mergeCell ref="NKI2:NKX2"/>
    <mergeCell ref="NKY2:NLN2"/>
    <mergeCell ref="OEA2:OEP2"/>
    <mergeCell ref="OEQ2:OFF2"/>
    <mergeCell ref="OFG2:OFV2"/>
    <mergeCell ref="OFW2:OGL2"/>
    <mergeCell ref="OGM2:OHB2"/>
    <mergeCell ref="OAY2:OBN2"/>
    <mergeCell ref="OBO2:OCD2"/>
    <mergeCell ref="OCE2:OCT2"/>
    <mergeCell ref="OCU2:ODJ2"/>
    <mergeCell ref="ODK2:ODZ2"/>
    <mergeCell ref="NXW2:NYL2"/>
    <mergeCell ref="NYM2:NZB2"/>
    <mergeCell ref="NZC2:NZR2"/>
    <mergeCell ref="NZS2:OAH2"/>
    <mergeCell ref="OAI2:OAX2"/>
    <mergeCell ref="NUU2:NVJ2"/>
    <mergeCell ref="NVK2:NVZ2"/>
    <mergeCell ref="NWA2:NWP2"/>
    <mergeCell ref="NWQ2:NXF2"/>
    <mergeCell ref="NXG2:NXV2"/>
    <mergeCell ref="OQI2:OQX2"/>
    <mergeCell ref="OQY2:ORN2"/>
    <mergeCell ref="ORO2:OSD2"/>
    <mergeCell ref="OSE2:OST2"/>
    <mergeCell ref="OSU2:OTJ2"/>
    <mergeCell ref="ONG2:ONV2"/>
    <mergeCell ref="ONW2:OOL2"/>
    <mergeCell ref="OOM2:OPB2"/>
    <mergeCell ref="OPC2:OPR2"/>
    <mergeCell ref="OPS2:OQH2"/>
    <mergeCell ref="OKE2:OKT2"/>
    <mergeCell ref="OKU2:OLJ2"/>
    <mergeCell ref="OLK2:OLZ2"/>
    <mergeCell ref="OMA2:OMP2"/>
    <mergeCell ref="OMQ2:ONF2"/>
    <mergeCell ref="OHC2:OHR2"/>
    <mergeCell ref="OHS2:OIH2"/>
    <mergeCell ref="OII2:OIX2"/>
    <mergeCell ref="OIY2:OJN2"/>
    <mergeCell ref="OJO2:OKD2"/>
    <mergeCell ref="PCQ2:PDF2"/>
    <mergeCell ref="PDG2:PDV2"/>
    <mergeCell ref="PDW2:PEL2"/>
    <mergeCell ref="PEM2:PFB2"/>
    <mergeCell ref="PFC2:PFR2"/>
    <mergeCell ref="OZO2:PAD2"/>
    <mergeCell ref="PAE2:PAT2"/>
    <mergeCell ref="PAU2:PBJ2"/>
    <mergeCell ref="PBK2:PBZ2"/>
    <mergeCell ref="PCA2:PCP2"/>
    <mergeCell ref="OWM2:OXB2"/>
    <mergeCell ref="OXC2:OXR2"/>
    <mergeCell ref="OXS2:OYH2"/>
    <mergeCell ref="OYI2:OYX2"/>
    <mergeCell ref="OYY2:OZN2"/>
    <mergeCell ref="OTK2:OTZ2"/>
    <mergeCell ref="OUA2:OUP2"/>
    <mergeCell ref="OUQ2:OVF2"/>
    <mergeCell ref="OVG2:OVV2"/>
    <mergeCell ref="OVW2:OWL2"/>
    <mergeCell ref="POY2:PPN2"/>
    <mergeCell ref="PPO2:PQD2"/>
    <mergeCell ref="PQE2:PQT2"/>
    <mergeCell ref="PQU2:PRJ2"/>
    <mergeCell ref="PRK2:PRZ2"/>
    <mergeCell ref="PLW2:PML2"/>
    <mergeCell ref="PMM2:PNB2"/>
    <mergeCell ref="PNC2:PNR2"/>
    <mergeCell ref="PNS2:POH2"/>
    <mergeCell ref="POI2:POX2"/>
    <mergeCell ref="PIU2:PJJ2"/>
    <mergeCell ref="PJK2:PJZ2"/>
    <mergeCell ref="PKA2:PKP2"/>
    <mergeCell ref="PKQ2:PLF2"/>
    <mergeCell ref="PLG2:PLV2"/>
    <mergeCell ref="PFS2:PGH2"/>
    <mergeCell ref="PGI2:PGX2"/>
    <mergeCell ref="PGY2:PHN2"/>
    <mergeCell ref="PHO2:PID2"/>
    <mergeCell ref="PIE2:PIT2"/>
    <mergeCell ref="QBG2:QBV2"/>
    <mergeCell ref="QBW2:QCL2"/>
    <mergeCell ref="QCM2:QDB2"/>
    <mergeCell ref="QDC2:QDR2"/>
    <mergeCell ref="QDS2:QEH2"/>
    <mergeCell ref="PYE2:PYT2"/>
    <mergeCell ref="PYU2:PZJ2"/>
    <mergeCell ref="PZK2:PZZ2"/>
    <mergeCell ref="QAA2:QAP2"/>
    <mergeCell ref="QAQ2:QBF2"/>
    <mergeCell ref="PVC2:PVR2"/>
    <mergeCell ref="PVS2:PWH2"/>
    <mergeCell ref="PWI2:PWX2"/>
    <mergeCell ref="PWY2:PXN2"/>
    <mergeCell ref="PXO2:PYD2"/>
    <mergeCell ref="PSA2:PSP2"/>
    <mergeCell ref="PSQ2:PTF2"/>
    <mergeCell ref="PTG2:PTV2"/>
    <mergeCell ref="PTW2:PUL2"/>
    <mergeCell ref="PUM2:PVB2"/>
    <mergeCell ref="QNO2:QOD2"/>
    <mergeCell ref="QOE2:QOT2"/>
    <mergeCell ref="QOU2:QPJ2"/>
    <mergeCell ref="QPK2:QPZ2"/>
    <mergeCell ref="QQA2:QQP2"/>
    <mergeCell ref="QKM2:QLB2"/>
    <mergeCell ref="QLC2:QLR2"/>
    <mergeCell ref="QLS2:QMH2"/>
    <mergeCell ref="QMI2:QMX2"/>
    <mergeCell ref="QMY2:QNN2"/>
    <mergeCell ref="QHK2:QHZ2"/>
    <mergeCell ref="QIA2:QIP2"/>
    <mergeCell ref="QIQ2:QJF2"/>
    <mergeCell ref="QJG2:QJV2"/>
    <mergeCell ref="QJW2:QKL2"/>
    <mergeCell ref="QEI2:QEX2"/>
    <mergeCell ref="QEY2:QFN2"/>
    <mergeCell ref="QFO2:QGD2"/>
    <mergeCell ref="QGE2:QGT2"/>
    <mergeCell ref="QGU2:QHJ2"/>
    <mergeCell ref="QZW2:RAL2"/>
    <mergeCell ref="RAM2:RBB2"/>
    <mergeCell ref="RBC2:RBR2"/>
    <mergeCell ref="RBS2:RCH2"/>
    <mergeCell ref="RCI2:RCX2"/>
    <mergeCell ref="QWU2:QXJ2"/>
    <mergeCell ref="QXK2:QXZ2"/>
    <mergeCell ref="QYA2:QYP2"/>
    <mergeCell ref="QYQ2:QZF2"/>
    <mergeCell ref="QZG2:QZV2"/>
    <mergeCell ref="QTS2:QUH2"/>
    <mergeCell ref="QUI2:QUX2"/>
    <mergeCell ref="QUY2:QVN2"/>
    <mergeCell ref="QVO2:QWD2"/>
    <mergeCell ref="QWE2:QWT2"/>
    <mergeCell ref="QQQ2:QRF2"/>
    <mergeCell ref="QRG2:QRV2"/>
    <mergeCell ref="QRW2:QSL2"/>
    <mergeCell ref="QSM2:QTB2"/>
    <mergeCell ref="QTC2:QTR2"/>
    <mergeCell ref="RME2:RMT2"/>
    <mergeCell ref="RMU2:RNJ2"/>
    <mergeCell ref="RNK2:RNZ2"/>
    <mergeCell ref="ROA2:ROP2"/>
    <mergeCell ref="ROQ2:RPF2"/>
    <mergeCell ref="RJC2:RJR2"/>
    <mergeCell ref="RJS2:RKH2"/>
    <mergeCell ref="RKI2:RKX2"/>
    <mergeCell ref="RKY2:RLN2"/>
    <mergeCell ref="RLO2:RMD2"/>
    <mergeCell ref="RGA2:RGP2"/>
    <mergeCell ref="RGQ2:RHF2"/>
    <mergeCell ref="RHG2:RHV2"/>
    <mergeCell ref="RHW2:RIL2"/>
    <mergeCell ref="RIM2:RJB2"/>
    <mergeCell ref="RCY2:RDN2"/>
    <mergeCell ref="RDO2:RED2"/>
    <mergeCell ref="REE2:RET2"/>
    <mergeCell ref="REU2:RFJ2"/>
    <mergeCell ref="RFK2:RFZ2"/>
    <mergeCell ref="RYM2:RZB2"/>
    <mergeCell ref="RZC2:RZR2"/>
    <mergeCell ref="RZS2:SAH2"/>
    <mergeCell ref="SAI2:SAX2"/>
    <mergeCell ref="SAY2:SBN2"/>
    <mergeCell ref="RVK2:RVZ2"/>
    <mergeCell ref="RWA2:RWP2"/>
    <mergeCell ref="RWQ2:RXF2"/>
    <mergeCell ref="RXG2:RXV2"/>
    <mergeCell ref="RXW2:RYL2"/>
    <mergeCell ref="RSI2:RSX2"/>
    <mergeCell ref="RSY2:RTN2"/>
    <mergeCell ref="RTO2:RUD2"/>
    <mergeCell ref="RUE2:RUT2"/>
    <mergeCell ref="RUU2:RVJ2"/>
    <mergeCell ref="RPG2:RPV2"/>
    <mergeCell ref="RPW2:RQL2"/>
    <mergeCell ref="RQM2:RRB2"/>
    <mergeCell ref="RRC2:RRR2"/>
    <mergeCell ref="RRS2:RSH2"/>
    <mergeCell ref="SKU2:SLJ2"/>
    <mergeCell ref="SLK2:SLZ2"/>
    <mergeCell ref="SMA2:SMP2"/>
    <mergeCell ref="SMQ2:SNF2"/>
    <mergeCell ref="SNG2:SNV2"/>
    <mergeCell ref="SHS2:SIH2"/>
    <mergeCell ref="SII2:SIX2"/>
    <mergeCell ref="SIY2:SJN2"/>
    <mergeCell ref="SJO2:SKD2"/>
    <mergeCell ref="SKE2:SKT2"/>
    <mergeCell ref="SEQ2:SFF2"/>
    <mergeCell ref="SFG2:SFV2"/>
    <mergeCell ref="SFW2:SGL2"/>
    <mergeCell ref="SGM2:SHB2"/>
    <mergeCell ref="SHC2:SHR2"/>
    <mergeCell ref="SBO2:SCD2"/>
    <mergeCell ref="SCE2:SCT2"/>
    <mergeCell ref="SCU2:SDJ2"/>
    <mergeCell ref="SDK2:SDZ2"/>
    <mergeCell ref="SEA2:SEP2"/>
    <mergeCell ref="SXC2:SXR2"/>
    <mergeCell ref="SXS2:SYH2"/>
    <mergeCell ref="SYI2:SYX2"/>
    <mergeCell ref="SYY2:SZN2"/>
    <mergeCell ref="SZO2:TAD2"/>
    <mergeCell ref="SUA2:SUP2"/>
    <mergeCell ref="SUQ2:SVF2"/>
    <mergeCell ref="SVG2:SVV2"/>
    <mergeCell ref="SVW2:SWL2"/>
    <mergeCell ref="SWM2:SXB2"/>
    <mergeCell ref="SQY2:SRN2"/>
    <mergeCell ref="SRO2:SSD2"/>
    <mergeCell ref="SSE2:SST2"/>
    <mergeCell ref="SSU2:STJ2"/>
    <mergeCell ref="STK2:STZ2"/>
    <mergeCell ref="SNW2:SOL2"/>
    <mergeCell ref="SOM2:SPB2"/>
    <mergeCell ref="SPC2:SPR2"/>
    <mergeCell ref="SPS2:SQH2"/>
    <mergeCell ref="SQI2:SQX2"/>
    <mergeCell ref="TJK2:TJZ2"/>
    <mergeCell ref="TKA2:TKP2"/>
    <mergeCell ref="TKQ2:TLF2"/>
    <mergeCell ref="TLG2:TLV2"/>
    <mergeCell ref="TLW2:TML2"/>
    <mergeCell ref="TGI2:TGX2"/>
    <mergeCell ref="TGY2:THN2"/>
    <mergeCell ref="THO2:TID2"/>
    <mergeCell ref="TIE2:TIT2"/>
    <mergeCell ref="TIU2:TJJ2"/>
    <mergeCell ref="TDG2:TDV2"/>
    <mergeCell ref="TDW2:TEL2"/>
    <mergeCell ref="TEM2:TFB2"/>
    <mergeCell ref="TFC2:TFR2"/>
    <mergeCell ref="TFS2:TGH2"/>
    <mergeCell ref="TAE2:TAT2"/>
    <mergeCell ref="TAU2:TBJ2"/>
    <mergeCell ref="TBK2:TBZ2"/>
    <mergeCell ref="TCA2:TCP2"/>
    <mergeCell ref="TCQ2:TDF2"/>
    <mergeCell ref="TVS2:TWH2"/>
    <mergeCell ref="TWI2:TWX2"/>
    <mergeCell ref="TWY2:TXN2"/>
    <mergeCell ref="TXO2:TYD2"/>
    <mergeCell ref="TYE2:TYT2"/>
    <mergeCell ref="TSQ2:TTF2"/>
    <mergeCell ref="TTG2:TTV2"/>
    <mergeCell ref="TTW2:TUL2"/>
    <mergeCell ref="TUM2:TVB2"/>
    <mergeCell ref="TVC2:TVR2"/>
    <mergeCell ref="TPO2:TQD2"/>
    <mergeCell ref="TQE2:TQT2"/>
    <mergeCell ref="TQU2:TRJ2"/>
    <mergeCell ref="TRK2:TRZ2"/>
    <mergeCell ref="TSA2:TSP2"/>
    <mergeCell ref="TMM2:TNB2"/>
    <mergeCell ref="TNC2:TNR2"/>
    <mergeCell ref="TNS2:TOH2"/>
    <mergeCell ref="TOI2:TOX2"/>
    <mergeCell ref="TOY2:TPN2"/>
    <mergeCell ref="UIA2:UIP2"/>
    <mergeCell ref="UIQ2:UJF2"/>
    <mergeCell ref="UJG2:UJV2"/>
    <mergeCell ref="UJW2:UKL2"/>
    <mergeCell ref="UKM2:ULB2"/>
    <mergeCell ref="UEY2:UFN2"/>
    <mergeCell ref="UFO2:UGD2"/>
    <mergeCell ref="UGE2:UGT2"/>
    <mergeCell ref="UGU2:UHJ2"/>
    <mergeCell ref="UHK2:UHZ2"/>
    <mergeCell ref="UBW2:UCL2"/>
    <mergeCell ref="UCM2:UDB2"/>
    <mergeCell ref="UDC2:UDR2"/>
    <mergeCell ref="UDS2:UEH2"/>
    <mergeCell ref="UEI2:UEX2"/>
    <mergeCell ref="TYU2:TZJ2"/>
    <mergeCell ref="TZK2:TZZ2"/>
    <mergeCell ref="UAA2:UAP2"/>
    <mergeCell ref="UAQ2:UBF2"/>
    <mergeCell ref="UBG2:UBV2"/>
    <mergeCell ref="UUI2:UUX2"/>
    <mergeCell ref="UUY2:UVN2"/>
    <mergeCell ref="UVO2:UWD2"/>
    <mergeCell ref="UWE2:UWT2"/>
    <mergeCell ref="UWU2:UXJ2"/>
    <mergeCell ref="URG2:URV2"/>
    <mergeCell ref="URW2:USL2"/>
    <mergeCell ref="USM2:UTB2"/>
    <mergeCell ref="UTC2:UTR2"/>
    <mergeCell ref="UTS2:UUH2"/>
    <mergeCell ref="UOE2:UOT2"/>
    <mergeCell ref="UOU2:UPJ2"/>
    <mergeCell ref="UPK2:UPZ2"/>
    <mergeCell ref="UQA2:UQP2"/>
    <mergeCell ref="UQQ2:URF2"/>
    <mergeCell ref="ULC2:ULR2"/>
    <mergeCell ref="ULS2:UMH2"/>
    <mergeCell ref="UMI2:UMX2"/>
    <mergeCell ref="UMY2:UNN2"/>
    <mergeCell ref="UNO2:UOD2"/>
    <mergeCell ref="VGQ2:VHF2"/>
    <mergeCell ref="VHG2:VHV2"/>
    <mergeCell ref="VHW2:VIL2"/>
    <mergeCell ref="VIM2:VJB2"/>
    <mergeCell ref="VJC2:VJR2"/>
    <mergeCell ref="VDO2:VED2"/>
    <mergeCell ref="VEE2:VET2"/>
    <mergeCell ref="VEU2:VFJ2"/>
    <mergeCell ref="VFK2:VFZ2"/>
    <mergeCell ref="VGA2:VGP2"/>
    <mergeCell ref="VAM2:VBB2"/>
    <mergeCell ref="VBC2:VBR2"/>
    <mergeCell ref="VBS2:VCH2"/>
    <mergeCell ref="VCI2:VCX2"/>
    <mergeCell ref="VCY2:VDN2"/>
    <mergeCell ref="UXK2:UXZ2"/>
    <mergeCell ref="UYA2:UYP2"/>
    <mergeCell ref="UYQ2:UZF2"/>
    <mergeCell ref="UZG2:UZV2"/>
    <mergeCell ref="UZW2:VAL2"/>
    <mergeCell ref="VSY2:VTN2"/>
    <mergeCell ref="VTO2:VUD2"/>
    <mergeCell ref="VUE2:VUT2"/>
    <mergeCell ref="VUU2:VVJ2"/>
    <mergeCell ref="VVK2:VVZ2"/>
    <mergeCell ref="VPW2:VQL2"/>
    <mergeCell ref="VQM2:VRB2"/>
    <mergeCell ref="VRC2:VRR2"/>
    <mergeCell ref="VRS2:VSH2"/>
    <mergeCell ref="VSI2:VSX2"/>
    <mergeCell ref="VMU2:VNJ2"/>
    <mergeCell ref="VNK2:VNZ2"/>
    <mergeCell ref="VOA2:VOP2"/>
    <mergeCell ref="VOQ2:VPF2"/>
    <mergeCell ref="VPG2:VPV2"/>
    <mergeCell ref="VJS2:VKH2"/>
    <mergeCell ref="VKI2:VKX2"/>
    <mergeCell ref="VKY2:VLN2"/>
    <mergeCell ref="VLO2:VMD2"/>
    <mergeCell ref="VME2:VMT2"/>
    <mergeCell ref="WFG2:WFV2"/>
    <mergeCell ref="WFW2:WGL2"/>
    <mergeCell ref="WGM2:WHB2"/>
    <mergeCell ref="WHC2:WHR2"/>
    <mergeCell ref="WHS2:WIH2"/>
    <mergeCell ref="WCE2:WCT2"/>
    <mergeCell ref="WCU2:WDJ2"/>
    <mergeCell ref="WDK2:WDZ2"/>
    <mergeCell ref="WEA2:WEP2"/>
    <mergeCell ref="WEQ2:WFF2"/>
    <mergeCell ref="VZC2:VZR2"/>
    <mergeCell ref="VZS2:WAH2"/>
    <mergeCell ref="WAI2:WAX2"/>
    <mergeCell ref="WAY2:WBN2"/>
    <mergeCell ref="WBO2:WCD2"/>
    <mergeCell ref="VWA2:VWP2"/>
    <mergeCell ref="VWQ2:VXF2"/>
    <mergeCell ref="VXG2:VXV2"/>
    <mergeCell ref="VXW2:VYL2"/>
    <mergeCell ref="VYM2:VZB2"/>
    <mergeCell ref="WRO2:WSD2"/>
    <mergeCell ref="WSE2:WST2"/>
    <mergeCell ref="WSU2:WTJ2"/>
    <mergeCell ref="WTK2:WTZ2"/>
    <mergeCell ref="WUA2:WUP2"/>
    <mergeCell ref="WOM2:WPB2"/>
    <mergeCell ref="WPC2:WPR2"/>
    <mergeCell ref="WPS2:WQH2"/>
    <mergeCell ref="WQI2:WQX2"/>
    <mergeCell ref="WQY2:WRN2"/>
    <mergeCell ref="WLK2:WLZ2"/>
    <mergeCell ref="WMA2:WMP2"/>
    <mergeCell ref="WMQ2:WNF2"/>
    <mergeCell ref="WNG2:WNV2"/>
    <mergeCell ref="WNW2:WOL2"/>
    <mergeCell ref="WII2:WIX2"/>
    <mergeCell ref="WIY2:WJN2"/>
    <mergeCell ref="WJO2:WKD2"/>
    <mergeCell ref="WKE2:WKT2"/>
    <mergeCell ref="WKU2:WLJ2"/>
    <mergeCell ref="XDW2:XEL2"/>
    <mergeCell ref="XEM2:XFB2"/>
    <mergeCell ref="XAU2:XBJ2"/>
    <mergeCell ref="XBK2:XBZ2"/>
    <mergeCell ref="XCA2:XCP2"/>
    <mergeCell ref="XCQ2:XDF2"/>
    <mergeCell ref="XDG2:XDV2"/>
    <mergeCell ref="WXS2:WYH2"/>
    <mergeCell ref="WYI2:WYX2"/>
    <mergeCell ref="WYY2:WZN2"/>
    <mergeCell ref="WZO2:XAD2"/>
    <mergeCell ref="XAE2:XAT2"/>
    <mergeCell ref="WUQ2:WVF2"/>
    <mergeCell ref="WVG2:WVV2"/>
    <mergeCell ref="WVW2:WWL2"/>
    <mergeCell ref="WWM2:WXB2"/>
    <mergeCell ref="WXC2:WXR2"/>
  </mergeCells>
  <hyperlinks>
    <hyperlink ref="DF3" location="Índice!A1" display="Voltar ao Índice" xr:uid="{00000000-0004-0000-0700-000000000000}"/>
    <hyperlink ref="DV3" location="Índice!A1" display="Voltar ao Índice" xr:uid="{00000000-0004-0000-0700-000001000000}"/>
    <hyperlink ref="EL3" location="Índice!A1" display="Voltar ao Índice" xr:uid="{00000000-0004-0000-0700-000002000000}"/>
    <hyperlink ref="FB3" location="Índice!A1" display="Voltar ao Índice" xr:uid="{00000000-0004-0000-0700-000003000000}"/>
    <hyperlink ref="FR3" location="Índice!A1" display="Voltar ao Índice" xr:uid="{00000000-0004-0000-0700-000004000000}"/>
    <hyperlink ref="GH3" location="Índice!A1" display="Voltar ao Índice" xr:uid="{00000000-0004-0000-0700-000005000000}"/>
    <hyperlink ref="GX3" location="Índice!A1" display="Voltar ao Índice" xr:uid="{00000000-0004-0000-0700-000006000000}"/>
    <hyperlink ref="HN3" location="Índice!A1" display="Voltar ao Índice" xr:uid="{00000000-0004-0000-0700-000007000000}"/>
    <hyperlink ref="ID3" location="Índice!A1" display="Voltar ao Índice" xr:uid="{00000000-0004-0000-0700-000008000000}"/>
    <hyperlink ref="IT3" location="Índice!A1" display="Voltar ao Índice" xr:uid="{00000000-0004-0000-0700-000009000000}"/>
    <hyperlink ref="JJ3" location="Índice!A1" display="Voltar ao Índice" xr:uid="{00000000-0004-0000-0700-00000A000000}"/>
    <hyperlink ref="JZ3" location="Índice!A1" display="Voltar ao Índice" xr:uid="{00000000-0004-0000-0700-00000B000000}"/>
    <hyperlink ref="KP3" location="Índice!A1" display="Voltar ao Índice" xr:uid="{00000000-0004-0000-0700-00000C000000}"/>
    <hyperlink ref="LF3" location="Índice!A1" display="Voltar ao Índice" xr:uid="{00000000-0004-0000-0700-00000D000000}"/>
    <hyperlink ref="LV3" location="Índice!A1" display="Voltar ao Índice" xr:uid="{00000000-0004-0000-0700-00000E000000}"/>
    <hyperlink ref="ML3" location="Índice!A1" display="Voltar ao Índice" xr:uid="{00000000-0004-0000-0700-00000F000000}"/>
    <hyperlink ref="NB3" location="Índice!A1" display="Voltar ao Índice" xr:uid="{00000000-0004-0000-0700-000010000000}"/>
    <hyperlink ref="NR3" location="Índice!A1" display="Voltar ao Índice" xr:uid="{00000000-0004-0000-0700-000011000000}"/>
    <hyperlink ref="OH3" location="Índice!A1" display="Voltar ao Índice" xr:uid="{00000000-0004-0000-0700-000012000000}"/>
    <hyperlink ref="OX3" location="Índice!A1" display="Voltar ao Índice" xr:uid="{00000000-0004-0000-0700-000013000000}"/>
    <hyperlink ref="PN3" location="Índice!A1" display="Voltar ao Índice" xr:uid="{00000000-0004-0000-0700-000014000000}"/>
    <hyperlink ref="QD3" location="Índice!A1" display="Voltar ao Índice" xr:uid="{00000000-0004-0000-0700-000015000000}"/>
    <hyperlink ref="QT3" location="Índice!A1" display="Voltar ao Índice" xr:uid="{00000000-0004-0000-0700-000016000000}"/>
    <hyperlink ref="RJ3" location="Índice!A1" display="Voltar ao Índice" xr:uid="{00000000-0004-0000-0700-000017000000}"/>
    <hyperlink ref="RZ3" location="Índice!A1" display="Voltar ao Índice" xr:uid="{00000000-0004-0000-0700-000018000000}"/>
    <hyperlink ref="SP3" location="Índice!A1" display="Voltar ao Índice" xr:uid="{00000000-0004-0000-0700-000019000000}"/>
    <hyperlink ref="TF3" location="Índice!A1" display="Voltar ao Índice" xr:uid="{00000000-0004-0000-0700-00001A000000}"/>
    <hyperlink ref="TV3" location="Índice!A1" display="Voltar ao Índice" xr:uid="{00000000-0004-0000-0700-00001B000000}"/>
    <hyperlink ref="UL3" location="Índice!A1" display="Voltar ao Índice" xr:uid="{00000000-0004-0000-0700-00001C000000}"/>
    <hyperlink ref="VB3" location="Índice!A1" display="Voltar ao Índice" xr:uid="{00000000-0004-0000-0700-00001D000000}"/>
    <hyperlink ref="VR3" location="Índice!A1" display="Voltar ao Índice" xr:uid="{00000000-0004-0000-0700-00001E000000}"/>
    <hyperlink ref="WH3" location="Índice!A1" display="Voltar ao Índice" xr:uid="{00000000-0004-0000-0700-00001F000000}"/>
    <hyperlink ref="WX3" location="Índice!A1" display="Voltar ao Índice" xr:uid="{00000000-0004-0000-0700-000020000000}"/>
    <hyperlink ref="XN3" location="Índice!A1" display="Voltar ao Índice" xr:uid="{00000000-0004-0000-0700-000021000000}"/>
    <hyperlink ref="YD3" location="Índice!A1" display="Voltar ao Índice" xr:uid="{00000000-0004-0000-0700-000022000000}"/>
    <hyperlink ref="YT3" location="Índice!A1" display="Voltar ao Índice" xr:uid="{00000000-0004-0000-0700-000023000000}"/>
    <hyperlink ref="ZJ3" location="Índice!A1" display="Voltar ao Índice" xr:uid="{00000000-0004-0000-0700-000024000000}"/>
    <hyperlink ref="ZZ3" location="Índice!A1" display="Voltar ao Índice" xr:uid="{00000000-0004-0000-0700-000025000000}"/>
    <hyperlink ref="AAP3" location="Índice!A1" display="Voltar ao Índice" xr:uid="{00000000-0004-0000-0700-000026000000}"/>
    <hyperlink ref="ABF3" location="Índice!A1" display="Voltar ao Índice" xr:uid="{00000000-0004-0000-0700-000027000000}"/>
    <hyperlink ref="ABV3" location="Índice!A1" display="Voltar ao Índice" xr:uid="{00000000-0004-0000-0700-000028000000}"/>
    <hyperlink ref="ACL3" location="Índice!A1" display="Voltar ao Índice" xr:uid="{00000000-0004-0000-0700-000029000000}"/>
    <hyperlink ref="ADB3" location="Índice!A1" display="Voltar ao Índice" xr:uid="{00000000-0004-0000-0700-00002A000000}"/>
    <hyperlink ref="ADR3" location="Índice!A1" display="Voltar ao Índice" xr:uid="{00000000-0004-0000-0700-00002B000000}"/>
    <hyperlink ref="AEH3" location="Índice!A1" display="Voltar ao Índice" xr:uid="{00000000-0004-0000-0700-00002C000000}"/>
    <hyperlink ref="AEX3" location="Índice!A1" display="Voltar ao Índice" xr:uid="{00000000-0004-0000-0700-00002D000000}"/>
    <hyperlink ref="AFN3" location="Índice!A1" display="Voltar ao Índice" xr:uid="{00000000-0004-0000-0700-00002E000000}"/>
    <hyperlink ref="AGD3" location="Índice!A1" display="Voltar ao Índice" xr:uid="{00000000-0004-0000-0700-00002F000000}"/>
    <hyperlink ref="AGT3" location="Índice!A1" display="Voltar ao Índice" xr:uid="{00000000-0004-0000-0700-000030000000}"/>
    <hyperlink ref="AHJ3" location="Índice!A1" display="Voltar ao Índice" xr:uid="{00000000-0004-0000-0700-000031000000}"/>
    <hyperlink ref="AHZ3" location="Índice!A1" display="Voltar ao Índice" xr:uid="{00000000-0004-0000-0700-000032000000}"/>
    <hyperlink ref="AIP3" location="Índice!A1" display="Voltar ao Índice" xr:uid="{00000000-0004-0000-0700-000033000000}"/>
    <hyperlink ref="AJF3" location="Índice!A1" display="Voltar ao Índice" xr:uid="{00000000-0004-0000-0700-000034000000}"/>
    <hyperlink ref="AJV3" location="Índice!A1" display="Voltar ao Índice" xr:uid="{00000000-0004-0000-0700-000035000000}"/>
    <hyperlink ref="AKL3" location="Índice!A1" display="Voltar ao Índice" xr:uid="{00000000-0004-0000-0700-000036000000}"/>
    <hyperlink ref="ALB3" location="Índice!A1" display="Voltar ao Índice" xr:uid="{00000000-0004-0000-0700-000037000000}"/>
    <hyperlink ref="ALR3" location="Índice!A1" display="Voltar ao Índice" xr:uid="{00000000-0004-0000-0700-000038000000}"/>
    <hyperlink ref="AMH3" location="Índice!A1" display="Voltar ao Índice" xr:uid="{00000000-0004-0000-0700-000039000000}"/>
    <hyperlink ref="AMX3" location="Índice!A1" display="Voltar ao Índice" xr:uid="{00000000-0004-0000-0700-00003A000000}"/>
    <hyperlink ref="ANN3" location="Índice!A1" display="Voltar ao Índice" xr:uid="{00000000-0004-0000-0700-00003B000000}"/>
    <hyperlink ref="AOD3" location="Índice!A1" display="Voltar ao Índice" xr:uid="{00000000-0004-0000-0700-00003C000000}"/>
    <hyperlink ref="AOT3" location="Índice!A1" display="Voltar ao Índice" xr:uid="{00000000-0004-0000-0700-00003D000000}"/>
    <hyperlink ref="APJ3" location="Índice!A1" display="Voltar ao Índice" xr:uid="{00000000-0004-0000-0700-00003E000000}"/>
    <hyperlink ref="APZ3" location="Índice!A1" display="Voltar ao Índice" xr:uid="{00000000-0004-0000-0700-00003F000000}"/>
    <hyperlink ref="AQP3" location="Índice!A1" display="Voltar ao Índice" xr:uid="{00000000-0004-0000-0700-000040000000}"/>
    <hyperlink ref="ARF3" location="Índice!A1" display="Voltar ao Índice" xr:uid="{00000000-0004-0000-0700-000041000000}"/>
    <hyperlink ref="ARV3" location="Índice!A1" display="Voltar ao Índice" xr:uid="{00000000-0004-0000-0700-000042000000}"/>
    <hyperlink ref="ASL3" location="Índice!A1" display="Voltar ao Índice" xr:uid="{00000000-0004-0000-0700-000043000000}"/>
    <hyperlink ref="ATB3" location="Índice!A1" display="Voltar ao Índice" xr:uid="{00000000-0004-0000-0700-000044000000}"/>
    <hyperlink ref="ATR3" location="Índice!A1" display="Voltar ao Índice" xr:uid="{00000000-0004-0000-0700-000045000000}"/>
    <hyperlink ref="AUH3" location="Índice!A1" display="Voltar ao Índice" xr:uid="{00000000-0004-0000-0700-000046000000}"/>
    <hyperlink ref="AUX3" location="Índice!A1" display="Voltar ao Índice" xr:uid="{00000000-0004-0000-0700-000047000000}"/>
    <hyperlink ref="AVN3" location="Índice!A1" display="Voltar ao Índice" xr:uid="{00000000-0004-0000-0700-000048000000}"/>
    <hyperlink ref="AWD3" location="Índice!A1" display="Voltar ao Índice" xr:uid="{00000000-0004-0000-0700-000049000000}"/>
    <hyperlink ref="AWT3" location="Índice!A1" display="Voltar ao Índice" xr:uid="{00000000-0004-0000-0700-00004A000000}"/>
    <hyperlink ref="AXJ3" location="Índice!A1" display="Voltar ao Índice" xr:uid="{00000000-0004-0000-0700-00004B000000}"/>
    <hyperlink ref="AXZ3" location="Índice!A1" display="Voltar ao Índice" xr:uid="{00000000-0004-0000-0700-00004C000000}"/>
    <hyperlink ref="AYP3" location="Índice!A1" display="Voltar ao Índice" xr:uid="{00000000-0004-0000-0700-00004D000000}"/>
    <hyperlink ref="AZF3" location="Índice!A1" display="Voltar ao Índice" xr:uid="{00000000-0004-0000-0700-00004E000000}"/>
    <hyperlink ref="AZV3" location="Índice!A1" display="Voltar ao Índice" xr:uid="{00000000-0004-0000-0700-00004F000000}"/>
    <hyperlink ref="BAL3" location="Índice!A1" display="Voltar ao Índice" xr:uid="{00000000-0004-0000-0700-000050000000}"/>
    <hyperlink ref="BBB3" location="Índice!A1" display="Voltar ao Índice" xr:uid="{00000000-0004-0000-0700-000051000000}"/>
    <hyperlink ref="BBR3" location="Índice!A1" display="Voltar ao Índice" xr:uid="{00000000-0004-0000-0700-000052000000}"/>
    <hyperlink ref="BCH3" location="Índice!A1" display="Voltar ao Índice" xr:uid="{00000000-0004-0000-0700-000053000000}"/>
    <hyperlink ref="BCX3" location="Índice!A1" display="Voltar ao Índice" xr:uid="{00000000-0004-0000-0700-000054000000}"/>
    <hyperlink ref="BDN3" location="Índice!A1" display="Voltar ao Índice" xr:uid="{00000000-0004-0000-0700-000055000000}"/>
    <hyperlink ref="BED3" location="Índice!A1" display="Voltar ao Índice" xr:uid="{00000000-0004-0000-0700-000056000000}"/>
    <hyperlink ref="BET3" location="Índice!A1" display="Voltar ao Índice" xr:uid="{00000000-0004-0000-0700-000057000000}"/>
    <hyperlink ref="BFJ3" location="Índice!A1" display="Voltar ao Índice" xr:uid="{00000000-0004-0000-0700-000058000000}"/>
    <hyperlink ref="BFZ3" location="Índice!A1" display="Voltar ao Índice" xr:uid="{00000000-0004-0000-0700-000059000000}"/>
    <hyperlink ref="BGP3" location="Índice!A1" display="Voltar ao Índice" xr:uid="{00000000-0004-0000-0700-00005A000000}"/>
    <hyperlink ref="BHF3" location="Índice!A1" display="Voltar ao Índice" xr:uid="{00000000-0004-0000-0700-00005B000000}"/>
    <hyperlink ref="BHV3" location="Índice!A1" display="Voltar ao Índice" xr:uid="{00000000-0004-0000-0700-00005C000000}"/>
    <hyperlink ref="BIL3" location="Índice!A1" display="Voltar ao Índice" xr:uid="{00000000-0004-0000-0700-00005D000000}"/>
    <hyperlink ref="BJB3" location="Índice!A1" display="Voltar ao Índice" xr:uid="{00000000-0004-0000-0700-00005E000000}"/>
    <hyperlink ref="BJR3" location="Índice!A1" display="Voltar ao Índice" xr:uid="{00000000-0004-0000-0700-00005F000000}"/>
    <hyperlink ref="BKH3" location="Índice!A1" display="Voltar ao Índice" xr:uid="{00000000-0004-0000-0700-000060000000}"/>
    <hyperlink ref="BKX3" location="Índice!A1" display="Voltar ao Índice" xr:uid="{00000000-0004-0000-0700-000061000000}"/>
    <hyperlink ref="BLN3" location="Índice!A1" display="Voltar ao Índice" xr:uid="{00000000-0004-0000-0700-000062000000}"/>
    <hyperlink ref="BMD3" location="Índice!A1" display="Voltar ao Índice" xr:uid="{00000000-0004-0000-0700-000063000000}"/>
    <hyperlink ref="BMT3" location="Índice!A1" display="Voltar ao Índice" xr:uid="{00000000-0004-0000-0700-000064000000}"/>
    <hyperlink ref="BNJ3" location="Índice!A1" display="Voltar ao Índice" xr:uid="{00000000-0004-0000-0700-000065000000}"/>
    <hyperlink ref="BNZ3" location="Índice!A1" display="Voltar ao Índice" xr:uid="{00000000-0004-0000-0700-000066000000}"/>
    <hyperlink ref="BOP3" location="Índice!A1" display="Voltar ao Índice" xr:uid="{00000000-0004-0000-0700-000067000000}"/>
    <hyperlink ref="BPF3" location="Índice!A1" display="Voltar ao Índice" xr:uid="{00000000-0004-0000-0700-000068000000}"/>
    <hyperlink ref="BPV3" location="Índice!A1" display="Voltar ao Índice" xr:uid="{00000000-0004-0000-0700-000069000000}"/>
    <hyperlink ref="BQL3" location="Índice!A1" display="Voltar ao Índice" xr:uid="{00000000-0004-0000-0700-00006A000000}"/>
    <hyperlink ref="BRB3" location="Índice!A1" display="Voltar ao Índice" xr:uid="{00000000-0004-0000-0700-00006B000000}"/>
    <hyperlink ref="BRR3" location="Índice!A1" display="Voltar ao Índice" xr:uid="{00000000-0004-0000-0700-00006C000000}"/>
    <hyperlink ref="BSH3" location="Índice!A1" display="Voltar ao Índice" xr:uid="{00000000-0004-0000-0700-00006D000000}"/>
    <hyperlink ref="BSX3" location="Índice!A1" display="Voltar ao Índice" xr:uid="{00000000-0004-0000-0700-00006E000000}"/>
    <hyperlink ref="BTN3" location="Índice!A1" display="Voltar ao Índice" xr:uid="{00000000-0004-0000-0700-00006F000000}"/>
    <hyperlink ref="BUD3" location="Índice!A1" display="Voltar ao Índice" xr:uid="{00000000-0004-0000-0700-000070000000}"/>
    <hyperlink ref="BUT3" location="Índice!A1" display="Voltar ao Índice" xr:uid="{00000000-0004-0000-0700-000071000000}"/>
    <hyperlink ref="BVJ3" location="Índice!A1" display="Voltar ao Índice" xr:uid="{00000000-0004-0000-0700-000072000000}"/>
    <hyperlink ref="BVZ3" location="Índice!A1" display="Voltar ao Índice" xr:uid="{00000000-0004-0000-0700-000073000000}"/>
    <hyperlink ref="BWP3" location="Índice!A1" display="Voltar ao Índice" xr:uid="{00000000-0004-0000-0700-000074000000}"/>
    <hyperlink ref="BXF3" location="Índice!A1" display="Voltar ao Índice" xr:uid="{00000000-0004-0000-0700-000075000000}"/>
    <hyperlink ref="BXV3" location="Índice!A1" display="Voltar ao Índice" xr:uid="{00000000-0004-0000-0700-000076000000}"/>
    <hyperlink ref="BYL3" location="Índice!A1" display="Voltar ao Índice" xr:uid="{00000000-0004-0000-0700-000077000000}"/>
    <hyperlink ref="BZB3" location="Índice!A1" display="Voltar ao Índice" xr:uid="{00000000-0004-0000-0700-000078000000}"/>
    <hyperlink ref="BZR3" location="Índice!A1" display="Voltar ao Índice" xr:uid="{00000000-0004-0000-0700-000079000000}"/>
    <hyperlink ref="CAH3" location="Índice!A1" display="Voltar ao Índice" xr:uid="{00000000-0004-0000-0700-00007A000000}"/>
    <hyperlink ref="CAX3" location="Índice!A1" display="Voltar ao Índice" xr:uid="{00000000-0004-0000-0700-00007B000000}"/>
    <hyperlink ref="CBN3" location="Índice!A1" display="Voltar ao Índice" xr:uid="{00000000-0004-0000-0700-00007C000000}"/>
    <hyperlink ref="CCD3" location="Índice!A1" display="Voltar ao Índice" xr:uid="{00000000-0004-0000-0700-00007D000000}"/>
    <hyperlink ref="CCT3" location="Índice!A1" display="Voltar ao Índice" xr:uid="{00000000-0004-0000-0700-00007E000000}"/>
    <hyperlink ref="CDJ3" location="Índice!A1" display="Voltar ao Índice" xr:uid="{00000000-0004-0000-0700-00007F000000}"/>
    <hyperlink ref="CDZ3" location="Índice!A1" display="Voltar ao Índice" xr:uid="{00000000-0004-0000-0700-000080000000}"/>
    <hyperlink ref="CEP3" location="Índice!A1" display="Voltar ao Índice" xr:uid="{00000000-0004-0000-0700-000081000000}"/>
    <hyperlink ref="CFF3" location="Índice!A1" display="Voltar ao Índice" xr:uid="{00000000-0004-0000-0700-000082000000}"/>
    <hyperlink ref="CFV3" location="Índice!A1" display="Voltar ao Índice" xr:uid="{00000000-0004-0000-0700-000083000000}"/>
    <hyperlink ref="CGL3" location="Índice!A1" display="Voltar ao Índice" xr:uid="{00000000-0004-0000-0700-000084000000}"/>
    <hyperlink ref="CHB3" location="Índice!A1" display="Voltar ao Índice" xr:uid="{00000000-0004-0000-0700-000085000000}"/>
    <hyperlink ref="CHR3" location="Índice!A1" display="Voltar ao Índice" xr:uid="{00000000-0004-0000-0700-000086000000}"/>
    <hyperlink ref="CIH3" location="Índice!A1" display="Voltar ao Índice" xr:uid="{00000000-0004-0000-0700-000087000000}"/>
    <hyperlink ref="CIX3" location="Índice!A1" display="Voltar ao Índice" xr:uid="{00000000-0004-0000-0700-000088000000}"/>
    <hyperlink ref="CJN3" location="Índice!A1" display="Voltar ao Índice" xr:uid="{00000000-0004-0000-0700-000089000000}"/>
    <hyperlink ref="CKD3" location="Índice!A1" display="Voltar ao Índice" xr:uid="{00000000-0004-0000-0700-00008A000000}"/>
    <hyperlink ref="CKT3" location="Índice!A1" display="Voltar ao Índice" xr:uid="{00000000-0004-0000-0700-00008B000000}"/>
    <hyperlink ref="CLJ3" location="Índice!A1" display="Voltar ao Índice" xr:uid="{00000000-0004-0000-0700-00008C000000}"/>
    <hyperlink ref="CLZ3" location="Índice!A1" display="Voltar ao Índice" xr:uid="{00000000-0004-0000-0700-00008D000000}"/>
    <hyperlink ref="CMP3" location="Índice!A1" display="Voltar ao Índice" xr:uid="{00000000-0004-0000-0700-00008E000000}"/>
    <hyperlink ref="CNF3" location="Índice!A1" display="Voltar ao Índice" xr:uid="{00000000-0004-0000-0700-00008F000000}"/>
    <hyperlink ref="CNV3" location="Índice!A1" display="Voltar ao Índice" xr:uid="{00000000-0004-0000-0700-000090000000}"/>
    <hyperlink ref="COL3" location="Índice!A1" display="Voltar ao Índice" xr:uid="{00000000-0004-0000-0700-000091000000}"/>
    <hyperlink ref="CPB3" location="Índice!A1" display="Voltar ao Índice" xr:uid="{00000000-0004-0000-0700-000092000000}"/>
    <hyperlink ref="CPR3" location="Índice!A1" display="Voltar ao Índice" xr:uid="{00000000-0004-0000-0700-000093000000}"/>
    <hyperlink ref="CQH3" location="Índice!A1" display="Voltar ao Índice" xr:uid="{00000000-0004-0000-0700-000094000000}"/>
    <hyperlink ref="CQX3" location="Índice!A1" display="Voltar ao Índice" xr:uid="{00000000-0004-0000-0700-000095000000}"/>
    <hyperlink ref="CRN3" location="Índice!A1" display="Voltar ao Índice" xr:uid="{00000000-0004-0000-0700-000096000000}"/>
    <hyperlink ref="CSD3" location="Índice!A1" display="Voltar ao Índice" xr:uid="{00000000-0004-0000-0700-000097000000}"/>
    <hyperlink ref="CST3" location="Índice!A1" display="Voltar ao Índice" xr:uid="{00000000-0004-0000-0700-000098000000}"/>
    <hyperlink ref="CTJ3" location="Índice!A1" display="Voltar ao Índice" xr:uid="{00000000-0004-0000-0700-000099000000}"/>
    <hyperlink ref="CTZ3" location="Índice!A1" display="Voltar ao Índice" xr:uid="{00000000-0004-0000-0700-00009A000000}"/>
    <hyperlink ref="CUP3" location="Índice!A1" display="Voltar ao Índice" xr:uid="{00000000-0004-0000-0700-00009B000000}"/>
    <hyperlink ref="CVF3" location="Índice!A1" display="Voltar ao Índice" xr:uid="{00000000-0004-0000-0700-00009C000000}"/>
    <hyperlink ref="CVV3" location="Índice!A1" display="Voltar ao Índice" xr:uid="{00000000-0004-0000-0700-00009D000000}"/>
    <hyperlink ref="CWL3" location="Índice!A1" display="Voltar ao Índice" xr:uid="{00000000-0004-0000-0700-00009E000000}"/>
    <hyperlink ref="CXB3" location="Índice!A1" display="Voltar ao Índice" xr:uid="{00000000-0004-0000-0700-00009F000000}"/>
    <hyperlink ref="CXR3" location="Índice!A1" display="Voltar ao Índice" xr:uid="{00000000-0004-0000-0700-0000A0000000}"/>
    <hyperlink ref="CYH3" location="Índice!A1" display="Voltar ao Índice" xr:uid="{00000000-0004-0000-0700-0000A1000000}"/>
    <hyperlink ref="CYX3" location="Índice!A1" display="Voltar ao Índice" xr:uid="{00000000-0004-0000-0700-0000A2000000}"/>
    <hyperlink ref="CZN3" location="Índice!A1" display="Voltar ao Índice" xr:uid="{00000000-0004-0000-0700-0000A3000000}"/>
    <hyperlink ref="DAD3" location="Índice!A1" display="Voltar ao Índice" xr:uid="{00000000-0004-0000-0700-0000A4000000}"/>
    <hyperlink ref="DAT3" location="Índice!A1" display="Voltar ao Índice" xr:uid="{00000000-0004-0000-0700-0000A5000000}"/>
    <hyperlink ref="DBJ3" location="Índice!A1" display="Voltar ao Índice" xr:uid="{00000000-0004-0000-0700-0000A6000000}"/>
    <hyperlink ref="DBZ3" location="Índice!A1" display="Voltar ao Índice" xr:uid="{00000000-0004-0000-0700-0000A7000000}"/>
    <hyperlink ref="DCP3" location="Índice!A1" display="Voltar ao Índice" xr:uid="{00000000-0004-0000-0700-0000A8000000}"/>
    <hyperlink ref="DDF3" location="Índice!A1" display="Voltar ao Índice" xr:uid="{00000000-0004-0000-0700-0000A9000000}"/>
    <hyperlink ref="DDV3" location="Índice!A1" display="Voltar ao Índice" xr:uid="{00000000-0004-0000-0700-0000AA000000}"/>
    <hyperlink ref="DEL3" location="Índice!A1" display="Voltar ao Índice" xr:uid="{00000000-0004-0000-0700-0000AB000000}"/>
    <hyperlink ref="DFB3" location="Índice!A1" display="Voltar ao Índice" xr:uid="{00000000-0004-0000-0700-0000AC000000}"/>
    <hyperlink ref="DFR3" location="Índice!A1" display="Voltar ao Índice" xr:uid="{00000000-0004-0000-0700-0000AD000000}"/>
    <hyperlink ref="DGH3" location="Índice!A1" display="Voltar ao Índice" xr:uid="{00000000-0004-0000-0700-0000AE000000}"/>
    <hyperlink ref="DGX3" location="Índice!A1" display="Voltar ao Índice" xr:uid="{00000000-0004-0000-0700-0000AF000000}"/>
    <hyperlink ref="DHN3" location="Índice!A1" display="Voltar ao Índice" xr:uid="{00000000-0004-0000-0700-0000B0000000}"/>
    <hyperlink ref="DID3" location="Índice!A1" display="Voltar ao Índice" xr:uid="{00000000-0004-0000-0700-0000B1000000}"/>
    <hyperlink ref="DIT3" location="Índice!A1" display="Voltar ao Índice" xr:uid="{00000000-0004-0000-0700-0000B2000000}"/>
    <hyperlink ref="DJJ3" location="Índice!A1" display="Voltar ao Índice" xr:uid="{00000000-0004-0000-0700-0000B3000000}"/>
    <hyperlink ref="DJZ3" location="Índice!A1" display="Voltar ao Índice" xr:uid="{00000000-0004-0000-0700-0000B4000000}"/>
    <hyperlink ref="DKP3" location="Índice!A1" display="Voltar ao Índice" xr:uid="{00000000-0004-0000-0700-0000B5000000}"/>
    <hyperlink ref="DLF3" location="Índice!A1" display="Voltar ao Índice" xr:uid="{00000000-0004-0000-0700-0000B6000000}"/>
    <hyperlink ref="DLV3" location="Índice!A1" display="Voltar ao Índice" xr:uid="{00000000-0004-0000-0700-0000B7000000}"/>
    <hyperlink ref="DML3" location="Índice!A1" display="Voltar ao Índice" xr:uid="{00000000-0004-0000-0700-0000B8000000}"/>
    <hyperlink ref="DNB3" location="Índice!A1" display="Voltar ao Índice" xr:uid="{00000000-0004-0000-0700-0000B9000000}"/>
    <hyperlink ref="DNR3" location="Índice!A1" display="Voltar ao Índice" xr:uid="{00000000-0004-0000-0700-0000BA000000}"/>
    <hyperlink ref="DOH3" location="Índice!A1" display="Voltar ao Índice" xr:uid="{00000000-0004-0000-0700-0000BB000000}"/>
    <hyperlink ref="DOX3" location="Índice!A1" display="Voltar ao Índice" xr:uid="{00000000-0004-0000-0700-0000BC000000}"/>
    <hyperlink ref="DPN3" location="Índice!A1" display="Voltar ao Índice" xr:uid="{00000000-0004-0000-0700-0000BD000000}"/>
    <hyperlink ref="DQD3" location="Índice!A1" display="Voltar ao Índice" xr:uid="{00000000-0004-0000-0700-0000BE000000}"/>
    <hyperlink ref="DQT3" location="Índice!A1" display="Voltar ao Índice" xr:uid="{00000000-0004-0000-0700-0000BF000000}"/>
    <hyperlink ref="DRJ3" location="Índice!A1" display="Voltar ao Índice" xr:uid="{00000000-0004-0000-0700-0000C0000000}"/>
    <hyperlink ref="DRZ3" location="Índice!A1" display="Voltar ao Índice" xr:uid="{00000000-0004-0000-0700-0000C1000000}"/>
    <hyperlink ref="DSP3" location="Índice!A1" display="Voltar ao Índice" xr:uid="{00000000-0004-0000-0700-0000C2000000}"/>
    <hyperlink ref="DTF3" location="Índice!A1" display="Voltar ao Índice" xr:uid="{00000000-0004-0000-0700-0000C3000000}"/>
    <hyperlink ref="DTV3" location="Índice!A1" display="Voltar ao Índice" xr:uid="{00000000-0004-0000-0700-0000C4000000}"/>
    <hyperlink ref="DUL3" location="Índice!A1" display="Voltar ao Índice" xr:uid="{00000000-0004-0000-0700-0000C5000000}"/>
    <hyperlink ref="DVB3" location="Índice!A1" display="Voltar ao Índice" xr:uid="{00000000-0004-0000-0700-0000C6000000}"/>
    <hyperlink ref="DVR3" location="Índice!A1" display="Voltar ao Índice" xr:uid="{00000000-0004-0000-0700-0000C7000000}"/>
    <hyperlink ref="DWH3" location="Índice!A1" display="Voltar ao Índice" xr:uid="{00000000-0004-0000-0700-0000C8000000}"/>
    <hyperlink ref="DWX3" location="Índice!A1" display="Voltar ao Índice" xr:uid="{00000000-0004-0000-0700-0000C9000000}"/>
    <hyperlink ref="DXN3" location="Índice!A1" display="Voltar ao Índice" xr:uid="{00000000-0004-0000-0700-0000CA000000}"/>
    <hyperlink ref="DYD3" location="Índice!A1" display="Voltar ao Índice" xr:uid="{00000000-0004-0000-0700-0000CB000000}"/>
    <hyperlink ref="DYT3" location="Índice!A1" display="Voltar ao Índice" xr:uid="{00000000-0004-0000-0700-0000CC000000}"/>
    <hyperlink ref="DZJ3" location="Índice!A1" display="Voltar ao Índice" xr:uid="{00000000-0004-0000-0700-0000CD000000}"/>
    <hyperlink ref="DZZ3" location="Índice!A1" display="Voltar ao Índice" xr:uid="{00000000-0004-0000-0700-0000CE000000}"/>
    <hyperlink ref="EAP3" location="Índice!A1" display="Voltar ao Índice" xr:uid="{00000000-0004-0000-0700-0000CF000000}"/>
    <hyperlink ref="EBF3" location="Índice!A1" display="Voltar ao Índice" xr:uid="{00000000-0004-0000-0700-0000D0000000}"/>
    <hyperlink ref="EBV3" location="Índice!A1" display="Voltar ao Índice" xr:uid="{00000000-0004-0000-0700-0000D1000000}"/>
    <hyperlink ref="ECL3" location="Índice!A1" display="Voltar ao Índice" xr:uid="{00000000-0004-0000-0700-0000D2000000}"/>
    <hyperlink ref="EDB3" location="Índice!A1" display="Voltar ao Índice" xr:uid="{00000000-0004-0000-0700-0000D3000000}"/>
    <hyperlink ref="EDR3" location="Índice!A1" display="Voltar ao Índice" xr:uid="{00000000-0004-0000-0700-0000D4000000}"/>
    <hyperlink ref="EEH3" location="Índice!A1" display="Voltar ao Índice" xr:uid="{00000000-0004-0000-0700-0000D5000000}"/>
    <hyperlink ref="EEX3" location="Índice!A1" display="Voltar ao Índice" xr:uid="{00000000-0004-0000-0700-0000D6000000}"/>
    <hyperlink ref="EFN3" location="Índice!A1" display="Voltar ao Índice" xr:uid="{00000000-0004-0000-0700-0000D7000000}"/>
    <hyperlink ref="EGD3" location="Índice!A1" display="Voltar ao Índice" xr:uid="{00000000-0004-0000-0700-0000D8000000}"/>
    <hyperlink ref="EGT3" location="Índice!A1" display="Voltar ao Índice" xr:uid="{00000000-0004-0000-0700-0000D9000000}"/>
    <hyperlink ref="EHJ3" location="Índice!A1" display="Voltar ao Índice" xr:uid="{00000000-0004-0000-0700-0000DA000000}"/>
    <hyperlink ref="EHZ3" location="Índice!A1" display="Voltar ao Índice" xr:uid="{00000000-0004-0000-0700-0000DB000000}"/>
    <hyperlink ref="EIP3" location="Índice!A1" display="Voltar ao Índice" xr:uid="{00000000-0004-0000-0700-0000DC000000}"/>
    <hyperlink ref="EJF3" location="Índice!A1" display="Voltar ao Índice" xr:uid="{00000000-0004-0000-0700-0000DD000000}"/>
    <hyperlink ref="EJV3" location="Índice!A1" display="Voltar ao Índice" xr:uid="{00000000-0004-0000-0700-0000DE000000}"/>
    <hyperlink ref="EKL3" location="Índice!A1" display="Voltar ao Índice" xr:uid="{00000000-0004-0000-0700-0000DF000000}"/>
    <hyperlink ref="ELB3" location="Índice!A1" display="Voltar ao Índice" xr:uid="{00000000-0004-0000-0700-0000E0000000}"/>
    <hyperlink ref="ELR3" location="Índice!A1" display="Voltar ao Índice" xr:uid="{00000000-0004-0000-0700-0000E1000000}"/>
    <hyperlink ref="EMH3" location="Índice!A1" display="Voltar ao Índice" xr:uid="{00000000-0004-0000-0700-0000E2000000}"/>
    <hyperlink ref="EMX3" location="Índice!A1" display="Voltar ao Índice" xr:uid="{00000000-0004-0000-0700-0000E3000000}"/>
    <hyperlink ref="ENN3" location="Índice!A1" display="Voltar ao Índice" xr:uid="{00000000-0004-0000-0700-0000E4000000}"/>
    <hyperlink ref="EOD3" location="Índice!A1" display="Voltar ao Índice" xr:uid="{00000000-0004-0000-0700-0000E5000000}"/>
    <hyperlink ref="EOT3" location="Índice!A1" display="Voltar ao Índice" xr:uid="{00000000-0004-0000-0700-0000E6000000}"/>
    <hyperlink ref="EPJ3" location="Índice!A1" display="Voltar ao Índice" xr:uid="{00000000-0004-0000-0700-0000E7000000}"/>
    <hyperlink ref="EPZ3" location="Índice!A1" display="Voltar ao Índice" xr:uid="{00000000-0004-0000-0700-0000E8000000}"/>
    <hyperlink ref="EQP3" location="Índice!A1" display="Voltar ao Índice" xr:uid="{00000000-0004-0000-0700-0000E9000000}"/>
    <hyperlink ref="ERF3" location="Índice!A1" display="Voltar ao Índice" xr:uid="{00000000-0004-0000-0700-0000EA000000}"/>
    <hyperlink ref="ERV3" location="Índice!A1" display="Voltar ao Índice" xr:uid="{00000000-0004-0000-0700-0000EB000000}"/>
    <hyperlink ref="ESL3" location="Índice!A1" display="Voltar ao Índice" xr:uid="{00000000-0004-0000-0700-0000EC000000}"/>
    <hyperlink ref="ETB3" location="Índice!A1" display="Voltar ao Índice" xr:uid="{00000000-0004-0000-0700-0000ED000000}"/>
    <hyperlink ref="ETR3" location="Índice!A1" display="Voltar ao Índice" xr:uid="{00000000-0004-0000-0700-0000EE000000}"/>
    <hyperlink ref="EUH3" location="Índice!A1" display="Voltar ao Índice" xr:uid="{00000000-0004-0000-0700-0000EF000000}"/>
    <hyperlink ref="EUX3" location="Índice!A1" display="Voltar ao Índice" xr:uid="{00000000-0004-0000-0700-0000F0000000}"/>
    <hyperlink ref="EVN3" location="Índice!A1" display="Voltar ao Índice" xr:uid="{00000000-0004-0000-0700-0000F1000000}"/>
    <hyperlink ref="EWD3" location="Índice!A1" display="Voltar ao Índice" xr:uid="{00000000-0004-0000-0700-0000F2000000}"/>
    <hyperlink ref="EWT3" location="Índice!A1" display="Voltar ao Índice" xr:uid="{00000000-0004-0000-0700-0000F3000000}"/>
    <hyperlink ref="EXJ3" location="Índice!A1" display="Voltar ao Índice" xr:uid="{00000000-0004-0000-0700-0000F4000000}"/>
    <hyperlink ref="EXZ3" location="Índice!A1" display="Voltar ao Índice" xr:uid="{00000000-0004-0000-0700-0000F5000000}"/>
    <hyperlink ref="EYP3" location="Índice!A1" display="Voltar ao Índice" xr:uid="{00000000-0004-0000-0700-0000F6000000}"/>
    <hyperlink ref="EZF3" location="Índice!A1" display="Voltar ao Índice" xr:uid="{00000000-0004-0000-0700-0000F7000000}"/>
    <hyperlink ref="EZV3" location="Índice!A1" display="Voltar ao Índice" xr:uid="{00000000-0004-0000-0700-0000F8000000}"/>
    <hyperlink ref="FAL3" location="Índice!A1" display="Voltar ao Índice" xr:uid="{00000000-0004-0000-0700-0000F9000000}"/>
    <hyperlink ref="FBB3" location="Índice!A1" display="Voltar ao Índice" xr:uid="{00000000-0004-0000-0700-0000FA000000}"/>
    <hyperlink ref="FBR3" location="Índice!A1" display="Voltar ao Índice" xr:uid="{00000000-0004-0000-0700-0000FB000000}"/>
    <hyperlink ref="FCH3" location="Índice!A1" display="Voltar ao Índice" xr:uid="{00000000-0004-0000-0700-0000FC000000}"/>
    <hyperlink ref="FCX3" location="Índice!A1" display="Voltar ao Índice" xr:uid="{00000000-0004-0000-0700-0000FD000000}"/>
    <hyperlink ref="FDN3" location="Índice!A1" display="Voltar ao Índice" xr:uid="{00000000-0004-0000-0700-0000FE000000}"/>
    <hyperlink ref="FED3" location="Índice!A1" display="Voltar ao Índice" xr:uid="{00000000-0004-0000-0700-0000FF000000}"/>
    <hyperlink ref="FET3" location="Índice!A1" display="Voltar ao Índice" xr:uid="{00000000-0004-0000-0700-000000010000}"/>
    <hyperlink ref="FFJ3" location="Índice!A1" display="Voltar ao Índice" xr:uid="{00000000-0004-0000-0700-000001010000}"/>
    <hyperlink ref="FFZ3" location="Índice!A1" display="Voltar ao Índice" xr:uid="{00000000-0004-0000-0700-000002010000}"/>
    <hyperlink ref="FGP3" location="Índice!A1" display="Voltar ao Índice" xr:uid="{00000000-0004-0000-0700-000003010000}"/>
    <hyperlink ref="FHF3" location="Índice!A1" display="Voltar ao Índice" xr:uid="{00000000-0004-0000-0700-000004010000}"/>
    <hyperlink ref="FHV3" location="Índice!A1" display="Voltar ao Índice" xr:uid="{00000000-0004-0000-0700-000005010000}"/>
    <hyperlink ref="FIL3" location="Índice!A1" display="Voltar ao Índice" xr:uid="{00000000-0004-0000-0700-000006010000}"/>
    <hyperlink ref="FJB3" location="Índice!A1" display="Voltar ao Índice" xr:uid="{00000000-0004-0000-0700-000007010000}"/>
    <hyperlink ref="FJR3" location="Índice!A1" display="Voltar ao Índice" xr:uid="{00000000-0004-0000-0700-000008010000}"/>
    <hyperlink ref="FKH3" location="Índice!A1" display="Voltar ao Índice" xr:uid="{00000000-0004-0000-0700-000009010000}"/>
    <hyperlink ref="FKX3" location="Índice!A1" display="Voltar ao Índice" xr:uid="{00000000-0004-0000-0700-00000A010000}"/>
    <hyperlink ref="FLN3" location="Índice!A1" display="Voltar ao Índice" xr:uid="{00000000-0004-0000-0700-00000B010000}"/>
    <hyperlink ref="FMD3" location="Índice!A1" display="Voltar ao Índice" xr:uid="{00000000-0004-0000-0700-00000C010000}"/>
    <hyperlink ref="FMT3" location="Índice!A1" display="Voltar ao Índice" xr:uid="{00000000-0004-0000-0700-00000D010000}"/>
    <hyperlink ref="FNJ3" location="Índice!A1" display="Voltar ao Índice" xr:uid="{00000000-0004-0000-0700-00000E010000}"/>
    <hyperlink ref="FNZ3" location="Índice!A1" display="Voltar ao Índice" xr:uid="{00000000-0004-0000-0700-00000F010000}"/>
    <hyperlink ref="FOP3" location="Índice!A1" display="Voltar ao Índice" xr:uid="{00000000-0004-0000-0700-000010010000}"/>
    <hyperlink ref="FPF3" location="Índice!A1" display="Voltar ao Índice" xr:uid="{00000000-0004-0000-0700-000011010000}"/>
    <hyperlink ref="FPV3" location="Índice!A1" display="Voltar ao Índice" xr:uid="{00000000-0004-0000-0700-000012010000}"/>
    <hyperlink ref="FQL3" location="Índice!A1" display="Voltar ao Índice" xr:uid="{00000000-0004-0000-0700-000013010000}"/>
    <hyperlink ref="FRB3" location="Índice!A1" display="Voltar ao Índice" xr:uid="{00000000-0004-0000-0700-000014010000}"/>
    <hyperlink ref="FRR3" location="Índice!A1" display="Voltar ao Índice" xr:uid="{00000000-0004-0000-0700-000015010000}"/>
    <hyperlink ref="FSH3" location="Índice!A1" display="Voltar ao Índice" xr:uid="{00000000-0004-0000-0700-000016010000}"/>
    <hyperlink ref="FSX3" location="Índice!A1" display="Voltar ao Índice" xr:uid="{00000000-0004-0000-0700-000017010000}"/>
    <hyperlink ref="FTN3" location="Índice!A1" display="Voltar ao Índice" xr:uid="{00000000-0004-0000-0700-000018010000}"/>
    <hyperlink ref="FUD3" location="Índice!A1" display="Voltar ao Índice" xr:uid="{00000000-0004-0000-0700-000019010000}"/>
    <hyperlink ref="FUT3" location="Índice!A1" display="Voltar ao Índice" xr:uid="{00000000-0004-0000-0700-00001A010000}"/>
    <hyperlink ref="FVJ3" location="Índice!A1" display="Voltar ao Índice" xr:uid="{00000000-0004-0000-0700-00001B010000}"/>
    <hyperlink ref="FVZ3" location="Índice!A1" display="Voltar ao Índice" xr:uid="{00000000-0004-0000-0700-00001C010000}"/>
    <hyperlink ref="FWP3" location="Índice!A1" display="Voltar ao Índice" xr:uid="{00000000-0004-0000-0700-00001D010000}"/>
    <hyperlink ref="FXF3" location="Índice!A1" display="Voltar ao Índice" xr:uid="{00000000-0004-0000-0700-00001E010000}"/>
    <hyperlink ref="FXV3" location="Índice!A1" display="Voltar ao Índice" xr:uid="{00000000-0004-0000-0700-00001F010000}"/>
    <hyperlink ref="FYL3" location="Índice!A1" display="Voltar ao Índice" xr:uid="{00000000-0004-0000-0700-000020010000}"/>
    <hyperlink ref="FZB3" location="Índice!A1" display="Voltar ao Índice" xr:uid="{00000000-0004-0000-0700-000021010000}"/>
    <hyperlink ref="FZR3" location="Índice!A1" display="Voltar ao Índice" xr:uid="{00000000-0004-0000-0700-000022010000}"/>
    <hyperlink ref="GAH3" location="Índice!A1" display="Voltar ao Índice" xr:uid="{00000000-0004-0000-0700-000023010000}"/>
    <hyperlink ref="GAX3" location="Índice!A1" display="Voltar ao Índice" xr:uid="{00000000-0004-0000-0700-000024010000}"/>
    <hyperlink ref="GBN3" location="Índice!A1" display="Voltar ao Índice" xr:uid="{00000000-0004-0000-0700-000025010000}"/>
    <hyperlink ref="GCD3" location="Índice!A1" display="Voltar ao Índice" xr:uid="{00000000-0004-0000-0700-000026010000}"/>
    <hyperlink ref="GCT3" location="Índice!A1" display="Voltar ao Índice" xr:uid="{00000000-0004-0000-0700-000027010000}"/>
    <hyperlink ref="GDJ3" location="Índice!A1" display="Voltar ao Índice" xr:uid="{00000000-0004-0000-0700-000028010000}"/>
    <hyperlink ref="GDZ3" location="Índice!A1" display="Voltar ao Índice" xr:uid="{00000000-0004-0000-0700-000029010000}"/>
    <hyperlink ref="GEP3" location="Índice!A1" display="Voltar ao Índice" xr:uid="{00000000-0004-0000-0700-00002A010000}"/>
    <hyperlink ref="GFF3" location="Índice!A1" display="Voltar ao Índice" xr:uid="{00000000-0004-0000-0700-00002B010000}"/>
    <hyperlink ref="GFV3" location="Índice!A1" display="Voltar ao Índice" xr:uid="{00000000-0004-0000-0700-00002C010000}"/>
    <hyperlink ref="GGL3" location="Índice!A1" display="Voltar ao Índice" xr:uid="{00000000-0004-0000-0700-00002D010000}"/>
    <hyperlink ref="GHB3" location="Índice!A1" display="Voltar ao Índice" xr:uid="{00000000-0004-0000-0700-00002E010000}"/>
    <hyperlink ref="GHR3" location="Índice!A1" display="Voltar ao Índice" xr:uid="{00000000-0004-0000-0700-00002F010000}"/>
    <hyperlink ref="GIH3" location="Índice!A1" display="Voltar ao Índice" xr:uid="{00000000-0004-0000-0700-000030010000}"/>
    <hyperlink ref="GIX3" location="Índice!A1" display="Voltar ao Índice" xr:uid="{00000000-0004-0000-0700-000031010000}"/>
    <hyperlink ref="GJN3" location="Índice!A1" display="Voltar ao Índice" xr:uid="{00000000-0004-0000-0700-000032010000}"/>
    <hyperlink ref="GKD3" location="Índice!A1" display="Voltar ao Índice" xr:uid="{00000000-0004-0000-0700-000033010000}"/>
    <hyperlink ref="GKT3" location="Índice!A1" display="Voltar ao Índice" xr:uid="{00000000-0004-0000-0700-000034010000}"/>
    <hyperlink ref="GLJ3" location="Índice!A1" display="Voltar ao Índice" xr:uid="{00000000-0004-0000-0700-000035010000}"/>
    <hyperlink ref="GLZ3" location="Índice!A1" display="Voltar ao Índice" xr:uid="{00000000-0004-0000-0700-000036010000}"/>
    <hyperlink ref="GMP3" location="Índice!A1" display="Voltar ao Índice" xr:uid="{00000000-0004-0000-0700-000037010000}"/>
    <hyperlink ref="GNF3" location="Índice!A1" display="Voltar ao Índice" xr:uid="{00000000-0004-0000-0700-000038010000}"/>
    <hyperlink ref="GNV3" location="Índice!A1" display="Voltar ao Índice" xr:uid="{00000000-0004-0000-0700-000039010000}"/>
    <hyperlink ref="GOL3" location="Índice!A1" display="Voltar ao Índice" xr:uid="{00000000-0004-0000-0700-00003A010000}"/>
    <hyperlink ref="GPB3" location="Índice!A1" display="Voltar ao Índice" xr:uid="{00000000-0004-0000-0700-00003B010000}"/>
    <hyperlink ref="GPR3" location="Índice!A1" display="Voltar ao Índice" xr:uid="{00000000-0004-0000-0700-00003C010000}"/>
    <hyperlink ref="GQH3" location="Índice!A1" display="Voltar ao Índice" xr:uid="{00000000-0004-0000-0700-00003D010000}"/>
    <hyperlink ref="GQX3" location="Índice!A1" display="Voltar ao Índice" xr:uid="{00000000-0004-0000-0700-00003E010000}"/>
    <hyperlink ref="GRN3" location="Índice!A1" display="Voltar ao Índice" xr:uid="{00000000-0004-0000-0700-00003F010000}"/>
    <hyperlink ref="GSD3" location="Índice!A1" display="Voltar ao Índice" xr:uid="{00000000-0004-0000-0700-000040010000}"/>
    <hyperlink ref="GST3" location="Índice!A1" display="Voltar ao Índice" xr:uid="{00000000-0004-0000-0700-000041010000}"/>
    <hyperlink ref="GTJ3" location="Índice!A1" display="Voltar ao Índice" xr:uid="{00000000-0004-0000-0700-000042010000}"/>
    <hyperlink ref="GTZ3" location="Índice!A1" display="Voltar ao Índice" xr:uid="{00000000-0004-0000-0700-000043010000}"/>
    <hyperlink ref="GUP3" location="Índice!A1" display="Voltar ao Índice" xr:uid="{00000000-0004-0000-0700-000044010000}"/>
    <hyperlink ref="GVF3" location="Índice!A1" display="Voltar ao Índice" xr:uid="{00000000-0004-0000-0700-000045010000}"/>
    <hyperlink ref="GVV3" location="Índice!A1" display="Voltar ao Índice" xr:uid="{00000000-0004-0000-0700-000046010000}"/>
    <hyperlink ref="GWL3" location="Índice!A1" display="Voltar ao Índice" xr:uid="{00000000-0004-0000-0700-000047010000}"/>
    <hyperlink ref="GXB3" location="Índice!A1" display="Voltar ao Índice" xr:uid="{00000000-0004-0000-0700-000048010000}"/>
    <hyperlink ref="GXR3" location="Índice!A1" display="Voltar ao Índice" xr:uid="{00000000-0004-0000-0700-000049010000}"/>
    <hyperlink ref="GYH3" location="Índice!A1" display="Voltar ao Índice" xr:uid="{00000000-0004-0000-0700-00004A010000}"/>
    <hyperlink ref="GYX3" location="Índice!A1" display="Voltar ao Índice" xr:uid="{00000000-0004-0000-0700-00004B010000}"/>
    <hyperlink ref="GZN3" location="Índice!A1" display="Voltar ao Índice" xr:uid="{00000000-0004-0000-0700-00004C010000}"/>
    <hyperlink ref="HAD3" location="Índice!A1" display="Voltar ao Índice" xr:uid="{00000000-0004-0000-0700-00004D010000}"/>
    <hyperlink ref="HAT3" location="Índice!A1" display="Voltar ao Índice" xr:uid="{00000000-0004-0000-0700-00004E010000}"/>
    <hyperlink ref="HBJ3" location="Índice!A1" display="Voltar ao Índice" xr:uid="{00000000-0004-0000-0700-00004F010000}"/>
    <hyperlink ref="HBZ3" location="Índice!A1" display="Voltar ao Índice" xr:uid="{00000000-0004-0000-0700-000050010000}"/>
    <hyperlink ref="HCP3" location="Índice!A1" display="Voltar ao Índice" xr:uid="{00000000-0004-0000-0700-000051010000}"/>
    <hyperlink ref="HDF3" location="Índice!A1" display="Voltar ao Índice" xr:uid="{00000000-0004-0000-0700-000052010000}"/>
    <hyperlink ref="HDV3" location="Índice!A1" display="Voltar ao Índice" xr:uid="{00000000-0004-0000-0700-000053010000}"/>
    <hyperlink ref="HEL3" location="Índice!A1" display="Voltar ao Índice" xr:uid="{00000000-0004-0000-0700-000054010000}"/>
    <hyperlink ref="HFB3" location="Índice!A1" display="Voltar ao Índice" xr:uid="{00000000-0004-0000-0700-000055010000}"/>
    <hyperlink ref="HFR3" location="Índice!A1" display="Voltar ao Índice" xr:uid="{00000000-0004-0000-0700-000056010000}"/>
    <hyperlink ref="HGH3" location="Índice!A1" display="Voltar ao Índice" xr:uid="{00000000-0004-0000-0700-000057010000}"/>
    <hyperlink ref="HGX3" location="Índice!A1" display="Voltar ao Índice" xr:uid="{00000000-0004-0000-0700-000058010000}"/>
    <hyperlink ref="HHN3" location="Índice!A1" display="Voltar ao Índice" xr:uid="{00000000-0004-0000-0700-000059010000}"/>
    <hyperlink ref="HID3" location="Índice!A1" display="Voltar ao Índice" xr:uid="{00000000-0004-0000-0700-00005A010000}"/>
    <hyperlink ref="HIT3" location="Índice!A1" display="Voltar ao Índice" xr:uid="{00000000-0004-0000-0700-00005B010000}"/>
    <hyperlink ref="HJJ3" location="Índice!A1" display="Voltar ao Índice" xr:uid="{00000000-0004-0000-0700-00005C010000}"/>
    <hyperlink ref="HJZ3" location="Índice!A1" display="Voltar ao Índice" xr:uid="{00000000-0004-0000-0700-00005D010000}"/>
    <hyperlink ref="HKP3" location="Índice!A1" display="Voltar ao Índice" xr:uid="{00000000-0004-0000-0700-00005E010000}"/>
    <hyperlink ref="HLF3" location="Índice!A1" display="Voltar ao Índice" xr:uid="{00000000-0004-0000-0700-00005F010000}"/>
    <hyperlink ref="HLV3" location="Índice!A1" display="Voltar ao Índice" xr:uid="{00000000-0004-0000-0700-000060010000}"/>
    <hyperlink ref="HML3" location="Índice!A1" display="Voltar ao Índice" xr:uid="{00000000-0004-0000-0700-000061010000}"/>
    <hyperlink ref="HNB3" location="Índice!A1" display="Voltar ao Índice" xr:uid="{00000000-0004-0000-0700-000062010000}"/>
    <hyperlink ref="HNR3" location="Índice!A1" display="Voltar ao Índice" xr:uid="{00000000-0004-0000-0700-000063010000}"/>
    <hyperlink ref="HOH3" location="Índice!A1" display="Voltar ao Índice" xr:uid="{00000000-0004-0000-0700-000064010000}"/>
    <hyperlink ref="HOX3" location="Índice!A1" display="Voltar ao Índice" xr:uid="{00000000-0004-0000-0700-000065010000}"/>
    <hyperlink ref="HPN3" location="Índice!A1" display="Voltar ao Índice" xr:uid="{00000000-0004-0000-0700-000066010000}"/>
    <hyperlink ref="HQD3" location="Índice!A1" display="Voltar ao Índice" xr:uid="{00000000-0004-0000-0700-000067010000}"/>
    <hyperlink ref="HQT3" location="Índice!A1" display="Voltar ao Índice" xr:uid="{00000000-0004-0000-0700-000068010000}"/>
    <hyperlink ref="HRJ3" location="Índice!A1" display="Voltar ao Índice" xr:uid="{00000000-0004-0000-0700-000069010000}"/>
    <hyperlink ref="HRZ3" location="Índice!A1" display="Voltar ao Índice" xr:uid="{00000000-0004-0000-0700-00006A010000}"/>
    <hyperlink ref="HSP3" location="Índice!A1" display="Voltar ao Índice" xr:uid="{00000000-0004-0000-0700-00006B010000}"/>
    <hyperlink ref="HTF3" location="Índice!A1" display="Voltar ao Índice" xr:uid="{00000000-0004-0000-0700-00006C010000}"/>
    <hyperlink ref="HTV3" location="Índice!A1" display="Voltar ao Índice" xr:uid="{00000000-0004-0000-0700-00006D010000}"/>
    <hyperlink ref="HUL3" location="Índice!A1" display="Voltar ao Índice" xr:uid="{00000000-0004-0000-0700-00006E010000}"/>
    <hyperlink ref="HVB3" location="Índice!A1" display="Voltar ao Índice" xr:uid="{00000000-0004-0000-0700-00006F010000}"/>
    <hyperlink ref="HVR3" location="Índice!A1" display="Voltar ao Índice" xr:uid="{00000000-0004-0000-0700-000070010000}"/>
    <hyperlink ref="HWH3" location="Índice!A1" display="Voltar ao Índice" xr:uid="{00000000-0004-0000-0700-000071010000}"/>
    <hyperlink ref="HWX3" location="Índice!A1" display="Voltar ao Índice" xr:uid="{00000000-0004-0000-0700-000072010000}"/>
    <hyperlink ref="HXN3" location="Índice!A1" display="Voltar ao Índice" xr:uid="{00000000-0004-0000-0700-000073010000}"/>
    <hyperlink ref="HYD3" location="Índice!A1" display="Voltar ao Índice" xr:uid="{00000000-0004-0000-0700-000074010000}"/>
    <hyperlink ref="HYT3" location="Índice!A1" display="Voltar ao Índice" xr:uid="{00000000-0004-0000-0700-000075010000}"/>
    <hyperlink ref="HZJ3" location="Índice!A1" display="Voltar ao Índice" xr:uid="{00000000-0004-0000-0700-000076010000}"/>
    <hyperlink ref="HZZ3" location="Índice!A1" display="Voltar ao Índice" xr:uid="{00000000-0004-0000-0700-000077010000}"/>
    <hyperlink ref="IAP3" location="Índice!A1" display="Voltar ao Índice" xr:uid="{00000000-0004-0000-0700-000078010000}"/>
    <hyperlink ref="IBF3" location="Índice!A1" display="Voltar ao Índice" xr:uid="{00000000-0004-0000-0700-000079010000}"/>
    <hyperlink ref="IBV3" location="Índice!A1" display="Voltar ao Índice" xr:uid="{00000000-0004-0000-0700-00007A010000}"/>
    <hyperlink ref="ICL3" location="Índice!A1" display="Voltar ao Índice" xr:uid="{00000000-0004-0000-0700-00007B010000}"/>
    <hyperlink ref="IDB3" location="Índice!A1" display="Voltar ao Índice" xr:uid="{00000000-0004-0000-0700-00007C010000}"/>
    <hyperlink ref="IDR3" location="Índice!A1" display="Voltar ao Índice" xr:uid="{00000000-0004-0000-0700-00007D010000}"/>
    <hyperlink ref="IEH3" location="Índice!A1" display="Voltar ao Índice" xr:uid="{00000000-0004-0000-0700-00007E010000}"/>
    <hyperlink ref="IEX3" location="Índice!A1" display="Voltar ao Índice" xr:uid="{00000000-0004-0000-0700-00007F010000}"/>
    <hyperlink ref="IFN3" location="Índice!A1" display="Voltar ao Índice" xr:uid="{00000000-0004-0000-0700-000080010000}"/>
    <hyperlink ref="IGD3" location="Índice!A1" display="Voltar ao Índice" xr:uid="{00000000-0004-0000-0700-000081010000}"/>
    <hyperlink ref="IGT3" location="Índice!A1" display="Voltar ao Índice" xr:uid="{00000000-0004-0000-0700-000082010000}"/>
    <hyperlink ref="IHJ3" location="Índice!A1" display="Voltar ao Índice" xr:uid="{00000000-0004-0000-0700-000083010000}"/>
    <hyperlink ref="IHZ3" location="Índice!A1" display="Voltar ao Índice" xr:uid="{00000000-0004-0000-0700-000084010000}"/>
    <hyperlink ref="IIP3" location="Índice!A1" display="Voltar ao Índice" xr:uid="{00000000-0004-0000-0700-000085010000}"/>
    <hyperlink ref="IJF3" location="Índice!A1" display="Voltar ao Índice" xr:uid="{00000000-0004-0000-0700-000086010000}"/>
    <hyperlink ref="IJV3" location="Índice!A1" display="Voltar ao Índice" xr:uid="{00000000-0004-0000-0700-000087010000}"/>
    <hyperlink ref="IKL3" location="Índice!A1" display="Voltar ao Índice" xr:uid="{00000000-0004-0000-0700-000088010000}"/>
    <hyperlink ref="ILB3" location="Índice!A1" display="Voltar ao Índice" xr:uid="{00000000-0004-0000-0700-000089010000}"/>
    <hyperlink ref="ILR3" location="Índice!A1" display="Voltar ao Índice" xr:uid="{00000000-0004-0000-0700-00008A010000}"/>
    <hyperlink ref="IMH3" location="Índice!A1" display="Voltar ao Índice" xr:uid="{00000000-0004-0000-0700-00008B010000}"/>
    <hyperlink ref="IMX3" location="Índice!A1" display="Voltar ao Índice" xr:uid="{00000000-0004-0000-0700-00008C010000}"/>
    <hyperlink ref="INN3" location="Índice!A1" display="Voltar ao Índice" xr:uid="{00000000-0004-0000-0700-00008D010000}"/>
    <hyperlink ref="IOD3" location="Índice!A1" display="Voltar ao Índice" xr:uid="{00000000-0004-0000-0700-00008E010000}"/>
    <hyperlink ref="IOT3" location="Índice!A1" display="Voltar ao Índice" xr:uid="{00000000-0004-0000-0700-00008F010000}"/>
    <hyperlink ref="IPJ3" location="Índice!A1" display="Voltar ao Índice" xr:uid="{00000000-0004-0000-0700-000090010000}"/>
    <hyperlink ref="IPZ3" location="Índice!A1" display="Voltar ao Índice" xr:uid="{00000000-0004-0000-0700-000091010000}"/>
    <hyperlink ref="IQP3" location="Índice!A1" display="Voltar ao Índice" xr:uid="{00000000-0004-0000-0700-000092010000}"/>
    <hyperlink ref="IRF3" location="Índice!A1" display="Voltar ao Índice" xr:uid="{00000000-0004-0000-0700-000093010000}"/>
    <hyperlink ref="IRV3" location="Índice!A1" display="Voltar ao Índice" xr:uid="{00000000-0004-0000-0700-000094010000}"/>
    <hyperlink ref="ISL3" location="Índice!A1" display="Voltar ao Índice" xr:uid="{00000000-0004-0000-0700-000095010000}"/>
    <hyperlink ref="ITB3" location="Índice!A1" display="Voltar ao Índice" xr:uid="{00000000-0004-0000-0700-000096010000}"/>
    <hyperlink ref="ITR3" location="Índice!A1" display="Voltar ao Índice" xr:uid="{00000000-0004-0000-0700-000097010000}"/>
    <hyperlink ref="IUH3" location="Índice!A1" display="Voltar ao Índice" xr:uid="{00000000-0004-0000-0700-000098010000}"/>
    <hyperlink ref="IUX3" location="Índice!A1" display="Voltar ao Índice" xr:uid="{00000000-0004-0000-0700-000099010000}"/>
    <hyperlink ref="IVN3" location="Índice!A1" display="Voltar ao Índice" xr:uid="{00000000-0004-0000-0700-00009A010000}"/>
    <hyperlink ref="IWD3" location="Índice!A1" display="Voltar ao Índice" xr:uid="{00000000-0004-0000-0700-00009B010000}"/>
    <hyperlink ref="IWT3" location="Índice!A1" display="Voltar ao Índice" xr:uid="{00000000-0004-0000-0700-00009C010000}"/>
    <hyperlink ref="IXJ3" location="Índice!A1" display="Voltar ao Índice" xr:uid="{00000000-0004-0000-0700-00009D010000}"/>
    <hyperlink ref="IXZ3" location="Índice!A1" display="Voltar ao Índice" xr:uid="{00000000-0004-0000-0700-00009E010000}"/>
    <hyperlink ref="IYP3" location="Índice!A1" display="Voltar ao Índice" xr:uid="{00000000-0004-0000-0700-00009F010000}"/>
    <hyperlink ref="IZF3" location="Índice!A1" display="Voltar ao Índice" xr:uid="{00000000-0004-0000-0700-0000A0010000}"/>
    <hyperlink ref="IZV3" location="Índice!A1" display="Voltar ao Índice" xr:uid="{00000000-0004-0000-0700-0000A1010000}"/>
    <hyperlink ref="JAL3" location="Índice!A1" display="Voltar ao Índice" xr:uid="{00000000-0004-0000-0700-0000A2010000}"/>
    <hyperlink ref="JBB3" location="Índice!A1" display="Voltar ao Índice" xr:uid="{00000000-0004-0000-0700-0000A3010000}"/>
    <hyperlink ref="JBR3" location="Índice!A1" display="Voltar ao Índice" xr:uid="{00000000-0004-0000-0700-0000A4010000}"/>
    <hyperlink ref="JCH3" location="Índice!A1" display="Voltar ao Índice" xr:uid="{00000000-0004-0000-0700-0000A5010000}"/>
    <hyperlink ref="JCX3" location="Índice!A1" display="Voltar ao Índice" xr:uid="{00000000-0004-0000-0700-0000A6010000}"/>
    <hyperlink ref="JDN3" location="Índice!A1" display="Voltar ao Índice" xr:uid="{00000000-0004-0000-0700-0000A7010000}"/>
    <hyperlink ref="JED3" location="Índice!A1" display="Voltar ao Índice" xr:uid="{00000000-0004-0000-0700-0000A8010000}"/>
    <hyperlink ref="JET3" location="Índice!A1" display="Voltar ao Índice" xr:uid="{00000000-0004-0000-0700-0000A9010000}"/>
    <hyperlink ref="JFJ3" location="Índice!A1" display="Voltar ao Índice" xr:uid="{00000000-0004-0000-0700-0000AA010000}"/>
    <hyperlink ref="JFZ3" location="Índice!A1" display="Voltar ao Índice" xr:uid="{00000000-0004-0000-0700-0000AB010000}"/>
    <hyperlink ref="JGP3" location="Índice!A1" display="Voltar ao Índice" xr:uid="{00000000-0004-0000-0700-0000AC010000}"/>
    <hyperlink ref="JHF3" location="Índice!A1" display="Voltar ao Índice" xr:uid="{00000000-0004-0000-0700-0000AD010000}"/>
    <hyperlink ref="JHV3" location="Índice!A1" display="Voltar ao Índice" xr:uid="{00000000-0004-0000-0700-0000AE010000}"/>
    <hyperlink ref="JIL3" location="Índice!A1" display="Voltar ao Índice" xr:uid="{00000000-0004-0000-0700-0000AF010000}"/>
    <hyperlink ref="JJB3" location="Índice!A1" display="Voltar ao Índice" xr:uid="{00000000-0004-0000-0700-0000B0010000}"/>
    <hyperlink ref="JJR3" location="Índice!A1" display="Voltar ao Índice" xr:uid="{00000000-0004-0000-0700-0000B1010000}"/>
    <hyperlink ref="JKH3" location="Índice!A1" display="Voltar ao Índice" xr:uid="{00000000-0004-0000-0700-0000B2010000}"/>
    <hyperlink ref="JKX3" location="Índice!A1" display="Voltar ao Índice" xr:uid="{00000000-0004-0000-0700-0000B3010000}"/>
    <hyperlink ref="JLN3" location="Índice!A1" display="Voltar ao Índice" xr:uid="{00000000-0004-0000-0700-0000B4010000}"/>
    <hyperlink ref="JMD3" location="Índice!A1" display="Voltar ao Índice" xr:uid="{00000000-0004-0000-0700-0000B5010000}"/>
    <hyperlink ref="JMT3" location="Índice!A1" display="Voltar ao Índice" xr:uid="{00000000-0004-0000-0700-0000B6010000}"/>
    <hyperlink ref="JNJ3" location="Índice!A1" display="Voltar ao Índice" xr:uid="{00000000-0004-0000-0700-0000B7010000}"/>
    <hyperlink ref="JNZ3" location="Índice!A1" display="Voltar ao Índice" xr:uid="{00000000-0004-0000-0700-0000B8010000}"/>
    <hyperlink ref="JOP3" location="Índice!A1" display="Voltar ao Índice" xr:uid="{00000000-0004-0000-0700-0000B9010000}"/>
    <hyperlink ref="JPF3" location="Índice!A1" display="Voltar ao Índice" xr:uid="{00000000-0004-0000-0700-0000BA010000}"/>
    <hyperlink ref="JPV3" location="Índice!A1" display="Voltar ao Índice" xr:uid="{00000000-0004-0000-0700-0000BB010000}"/>
    <hyperlink ref="JQL3" location="Índice!A1" display="Voltar ao Índice" xr:uid="{00000000-0004-0000-0700-0000BC010000}"/>
    <hyperlink ref="JRB3" location="Índice!A1" display="Voltar ao Índice" xr:uid="{00000000-0004-0000-0700-0000BD010000}"/>
    <hyperlink ref="JRR3" location="Índice!A1" display="Voltar ao Índice" xr:uid="{00000000-0004-0000-0700-0000BE010000}"/>
    <hyperlink ref="JSH3" location="Índice!A1" display="Voltar ao Índice" xr:uid="{00000000-0004-0000-0700-0000BF010000}"/>
    <hyperlink ref="JSX3" location="Índice!A1" display="Voltar ao Índice" xr:uid="{00000000-0004-0000-0700-0000C0010000}"/>
    <hyperlink ref="JTN3" location="Índice!A1" display="Voltar ao Índice" xr:uid="{00000000-0004-0000-0700-0000C1010000}"/>
    <hyperlink ref="JUD3" location="Índice!A1" display="Voltar ao Índice" xr:uid="{00000000-0004-0000-0700-0000C2010000}"/>
    <hyperlink ref="JUT3" location="Índice!A1" display="Voltar ao Índice" xr:uid="{00000000-0004-0000-0700-0000C3010000}"/>
    <hyperlink ref="JVJ3" location="Índice!A1" display="Voltar ao Índice" xr:uid="{00000000-0004-0000-0700-0000C4010000}"/>
    <hyperlink ref="JVZ3" location="Índice!A1" display="Voltar ao Índice" xr:uid="{00000000-0004-0000-0700-0000C5010000}"/>
    <hyperlink ref="JWP3" location="Índice!A1" display="Voltar ao Índice" xr:uid="{00000000-0004-0000-0700-0000C6010000}"/>
    <hyperlink ref="JXF3" location="Índice!A1" display="Voltar ao Índice" xr:uid="{00000000-0004-0000-0700-0000C7010000}"/>
    <hyperlink ref="JXV3" location="Índice!A1" display="Voltar ao Índice" xr:uid="{00000000-0004-0000-0700-0000C8010000}"/>
    <hyperlink ref="JYL3" location="Índice!A1" display="Voltar ao Índice" xr:uid="{00000000-0004-0000-0700-0000C9010000}"/>
    <hyperlink ref="JZB3" location="Índice!A1" display="Voltar ao Índice" xr:uid="{00000000-0004-0000-0700-0000CA010000}"/>
    <hyperlink ref="JZR3" location="Índice!A1" display="Voltar ao Índice" xr:uid="{00000000-0004-0000-0700-0000CB010000}"/>
    <hyperlink ref="KAH3" location="Índice!A1" display="Voltar ao Índice" xr:uid="{00000000-0004-0000-0700-0000CC010000}"/>
    <hyperlink ref="KAX3" location="Índice!A1" display="Voltar ao Índice" xr:uid="{00000000-0004-0000-0700-0000CD010000}"/>
    <hyperlink ref="KBN3" location="Índice!A1" display="Voltar ao Índice" xr:uid="{00000000-0004-0000-0700-0000CE010000}"/>
    <hyperlink ref="KCD3" location="Índice!A1" display="Voltar ao Índice" xr:uid="{00000000-0004-0000-0700-0000CF010000}"/>
    <hyperlink ref="KCT3" location="Índice!A1" display="Voltar ao Índice" xr:uid="{00000000-0004-0000-0700-0000D0010000}"/>
    <hyperlink ref="KDJ3" location="Índice!A1" display="Voltar ao Índice" xr:uid="{00000000-0004-0000-0700-0000D1010000}"/>
    <hyperlink ref="KDZ3" location="Índice!A1" display="Voltar ao Índice" xr:uid="{00000000-0004-0000-0700-0000D2010000}"/>
    <hyperlink ref="KEP3" location="Índice!A1" display="Voltar ao Índice" xr:uid="{00000000-0004-0000-0700-0000D3010000}"/>
    <hyperlink ref="KFF3" location="Índice!A1" display="Voltar ao Índice" xr:uid="{00000000-0004-0000-0700-0000D4010000}"/>
    <hyperlink ref="KFV3" location="Índice!A1" display="Voltar ao Índice" xr:uid="{00000000-0004-0000-0700-0000D5010000}"/>
    <hyperlink ref="KGL3" location="Índice!A1" display="Voltar ao Índice" xr:uid="{00000000-0004-0000-0700-0000D6010000}"/>
    <hyperlink ref="KHB3" location="Índice!A1" display="Voltar ao Índice" xr:uid="{00000000-0004-0000-0700-0000D7010000}"/>
    <hyperlink ref="KHR3" location="Índice!A1" display="Voltar ao Índice" xr:uid="{00000000-0004-0000-0700-0000D8010000}"/>
    <hyperlink ref="KIH3" location="Índice!A1" display="Voltar ao Índice" xr:uid="{00000000-0004-0000-0700-0000D9010000}"/>
    <hyperlink ref="KIX3" location="Índice!A1" display="Voltar ao Índice" xr:uid="{00000000-0004-0000-0700-0000DA010000}"/>
    <hyperlink ref="KJN3" location="Índice!A1" display="Voltar ao Índice" xr:uid="{00000000-0004-0000-0700-0000DB010000}"/>
    <hyperlink ref="KKD3" location="Índice!A1" display="Voltar ao Índice" xr:uid="{00000000-0004-0000-0700-0000DC010000}"/>
    <hyperlink ref="KKT3" location="Índice!A1" display="Voltar ao Índice" xr:uid="{00000000-0004-0000-0700-0000DD010000}"/>
    <hyperlink ref="KLJ3" location="Índice!A1" display="Voltar ao Índice" xr:uid="{00000000-0004-0000-0700-0000DE010000}"/>
    <hyperlink ref="KLZ3" location="Índice!A1" display="Voltar ao Índice" xr:uid="{00000000-0004-0000-0700-0000DF010000}"/>
    <hyperlink ref="KMP3" location="Índice!A1" display="Voltar ao Índice" xr:uid="{00000000-0004-0000-0700-0000E0010000}"/>
    <hyperlink ref="KNF3" location="Índice!A1" display="Voltar ao Índice" xr:uid="{00000000-0004-0000-0700-0000E1010000}"/>
    <hyperlink ref="KNV3" location="Índice!A1" display="Voltar ao Índice" xr:uid="{00000000-0004-0000-0700-0000E2010000}"/>
    <hyperlink ref="KOL3" location="Índice!A1" display="Voltar ao Índice" xr:uid="{00000000-0004-0000-0700-0000E3010000}"/>
    <hyperlink ref="KPB3" location="Índice!A1" display="Voltar ao Índice" xr:uid="{00000000-0004-0000-0700-0000E4010000}"/>
    <hyperlink ref="KPR3" location="Índice!A1" display="Voltar ao Índice" xr:uid="{00000000-0004-0000-0700-0000E5010000}"/>
    <hyperlink ref="KQH3" location="Índice!A1" display="Voltar ao Índice" xr:uid="{00000000-0004-0000-0700-0000E6010000}"/>
    <hyperlink ref="KQX3" location="Índice!A1" display="Voltar ao Índice" xr:uid="{00000000-0004-0000-0700-0000E7010000}"/>
    <hyperlink ref="KRN3" location="Índice!A1" display="Voltar ao Índice" xr:uid="{00000000-0004-0000-0700-0000E8010000}"/>
    <hyperlink ref="KSD3" location="Índice!A1" display="Voltar ao Índice" xr:uid="{00000000-0004-0000-0700-0000E9010000}"/>
    <hyperlink ref="KST3" location="Índice!A1" display="Voltar ao Índice" xr:uid="{00000000-0004-0000-0700-0000EA010000}"/>
    <hyperlink ref="KTJ3" location="Índice!A1" display="Voltar ao Índice" xr:uid="{00000000-0004-0000-0700-0000EB010000}"/>
    <hyperlink ref="KTZ3" location="Índice!A1" display="Voltar ao Índice" xr:uid="{00000000-0004-0000-0700-0000EC010000}"/>
    <hyperlink ref="KUP3" location="Índice!A1" display="Voltar ao Índice" xr:uid="{00000000-0004-0000-0700-0000ED010000}"/>
    <hyperlink ref="KVF3" location="Índice!A1" display="Voltar ao Índice" xr:uid="{00000000-0004-0000-0700-0000EE010000}"/>
    <hyperlink ref="KVV3" location="Índice!A1" display="Voltar ao Índice" xr:uid="{00000000-0004-0000-0700-0000EF010000}"/>
    <hyperlink ref="KWL3" location="Índice!A1" display="Voltar ao Índice" xr:uid="{00000000-0004-0000-0700-0000F0010000}"/>
    <hyperlink ref="KXB3" location="Índice!A1" display="Voltar ao Índice" xr:uid="{00000000-0004-0000-0700-0000F1010000}"/>
    <hyperlink ref="KXR3" location="Índice!A1" display="Voltar ao Índice" xr:uid="{00000000-0004-0000-0700-0000F2010000}"/>
    <hyperlink ref="KYH3" location="Índice!A1" display="Voltar ao Índice" xr:uid="{00000000-0004-0000-0700-0000F3010000}"/>
    <hyperlink ref="KYX3" location="Índice!A1" display="Voltar ao Índice" xr:uid="{00000000-0004-0000-0700-0000F4010000}"/>
    <hyperlink ref="KZN3" location="Índice!A1" display="Voltar ao Índice" xr:uid="{00000000-0004-0000-0700-0000F5010000}"/>
    <hyperlink ref="LAD3" location="Índice!A1" display="Voltar ao Índice" xr:uid="{00000000-0004-0000-0700-0000F6010000}"/>
    <hyperlink ref="LAT3" location="Índice!A1" display="Voltar ao Índice" xr:uid="{00000000-0004-0000-0700-0000F7010000}"/>
    <hyperlink ref="LBJ3" location="Índice!A1" display="Voltar ao Índice" xr:uid="{00000000-0004-0000-0700-0000F8010000}"/>
    <hyperlink ref="LBZ3" location="Índice!A1" display="Voltar ao Índice" xr:uid="{00000000-0004-0000-0700-0000F9010000}"/>
    <hyperlink ref="LCP3" location="Índice!A1" display="Voltar ao Índice" xr:uid="{00000000-0004-0000-0700-0000FA010000}"/>
    <hyperlink ref="LDF3" location="Índice!A1" display="Voltar ao Índice" xr:uid="{00000000-0004-0000-0700-0000FB010000}"/>
    <hyperlink ref="LDV3" location="Índice!A1" display="Voltar ao Índice" xr:uid="{00000000-0004-0000-0700-0000FC010000}"/>
    <hyperlink ref="LEL3" location="Índice!A1" display="Voltar ao Índice" xr:uid="{00000000-0004-0000-0700-0000FD010000}"/>
    <hyperlink ref="LFB3" location="Índice!A1" display="Voltar ao Índice" xr:uid="{00000000-0004-0000-0700-0000FE010000}"/>
    <hyperlink ref="LFR3" location="Índice!A1" display="Voltar ao Índice" xr:uid="{00000000-0004-0000-0700-0000FF010000}"/>
    <hyperlink ref="LGH3" location="Índice!A1" display="Voltar ao Índice" xr:uid="{00000000-0004-0000-0700-000000020000}"/>
    <hyperlink ref="LGX3" location="Índice!A1" display="Voltar ao Índice" xr:uid="{00000000-0004-0000-0700-000001020000}"/>
    <hyperlink ref="LHN3" location="Índice!A1" display="Voltar ao Índice" xr:uid="{00000000-0004-0000-0700-000002020000}"/>
    <hyperlink ref="LID3" location="Índice!A1" display="Voltar ao Índice" xr:uid="{00000000-0004-0000-0700-000003020000}"/>
    <hyperlink ref="LIT3" location="Índice!A1" display="Voltar ao Índice" xr:uid="{00000000-0004-0000-0700-000004020000}"/>
    <hyperlink ref="LJJ3" location="Índice!A1" display="Voltar ao Índice" xr:uid="{00000000-0004-0000-0700-000005020000}"/>
    <hyperlink ref="LJZ3" location="Índice!A1" display="Voltar ao Índice" xr:uid="{00000000-0004-0000-0700-000006020000}"/>
    <hyperlink ref="LKP3" location="Índice!A1" display="Voltar ao Índice" xr:uid="{00000000-0004-0000-0700-000007020000}"/>
    <hyperlink ref="LLF3" location="Índice!A1" display="Voltar ao Índice" xr:uid="{00000000-0004-0000-0700-000008020000}"/>
    <hyperlink ref="LLV3" location="Índice!A1" display="Voltar ao Índice" xr:uid="{00000000-0004-0000-0700-000009020000}"/>
    <hyperlink ref="LML3" location="Índice!A1" display="Voltar ao Índice" xr:uid="{00000000-0004-0000-0700-00000A020000}"/>
    <hyperlink ref="LNB3" location="Índice!A1" display="Voltar ao Índice" xr:uid="{00000000-0004-0000-0700-00000B020000}"/>
    <hyperlink ref="LNR3" location="Índice!A1" display="Voltar ao Índice" xr:uid="{00000000-0004-0000-0700-00000C020000}"/>
    <hyperlink ref="LOH3" location="Índice!A1" display="Voltar ao Índice" xr:uid="{00000000-0004-0000-0700-00000D020000}"/>
    <hyperlink ref="LOX3" location="Índice!A1" display="Voltar ao Índice" xr:uid="{00000000-0004-0000-0700-00000E020000}"/>
    <hyperlink ref="LPN3" location="Índice!A1" display="Voltar ao Índice" xr:uid="{00000000-0004-0000-0700-00000F020000}"/>
    <hyperlink ref="LQD3" location="Índice!A1" display="Voltar ao Índice" xr:uid="{00000000-0004-0000-0700-000010020000}"/>
    <hyperlink ref="LQT3" location="Índice!A1" display="Voltar ao Índice" xr:uid="{00000000-0004-0000-0700-000011020000}"/>
    <hyperlink ref="LRJ3" location="Índice!A1" display="Voltar ao Índice" xr:uid="{00000000-0004-0000-0700-000012020000}"/>
    <hyperlink ref="LRZ3" location="Índice!A1" display="Voltar ao Índice" xr:uid="{00000000-0004-0000-0700-000013020000}"/>
    <hyperlink ref="LSP3" location="Índice!A1" display="Voltar ao Índice" xr:uid="{00000000-0004-0000-0700-000014020000}"/>
    <hyperlink ref="LTF3" location="Índice!A1" display="Voltar ao Índice" xr:uid="{00000000-0004-0000-0700-000015020000}"/>
    <hyperlink ref="LTV3" location="Índice!A1" display="Voltar ao Índice" xr:uid="{00000000-0004-0000-0700-000016020000}"/>
    <hyperlink ref="LUL3" location="Índice!A1" display="Voltar ao Índice" xr:uid="{00000000-0004-0000-0700-000017020000}"/>
    <hyperlink ref="LVB3" location="Índice!A1" display="Voltar ao Índice" xr:uid="{00000000-0004-0000-0700-000018020000}"/>
    <hyperlink ref="LVR3" location="Índice!A1" display="Voltar ao Índice" xr:uid="{00000000-0004-0000-0700-000019020000}"/>
    <hyperlink ref="LWH3" location="Índice!A1" display="Voltar ao Índice" xr:uid="{00000000-0004-0000-0700-00001A020000}"/>
    <hyperlink ref="LWX3" location="Índice!A1" display="Voltar ao Índice" xr:uid="{00000000-0004-0000-0700-00001B020000}"/>
    <hyperlink ref="LXN3" location="Índice!A1" display="Voltar ao Índice" xr:uid="{00000000-0004-0000-0700-00001C020000}"/>
    <hyperlink ref="LYD3" location="Índice!A1" display="Voltar ao Índice" xr:uid="{00000000-0004-0000-0700-00001D020000}"/>
    <hyperlink ref="LYT3" location="Índice!A1" display="Voltar ao Índice" xr:uid="{00000000-0004-0000-0700-00001E020000}"/>
    <hyperlink ref="LZJ3" location="Índice!A1" display="Voltar ao Índice" xr:uid="{00000000-0004-0000-0700-00001F020000}"/>
    <hyperlink ref="LZZ3" location="Índice!A1" display="Voltar ao Índice" xr:uid="{00000000-0004-0000-0700-000020020000}"/>
    <hyperlink ref="MAP3" location="Índice!A1" display="Voltar ao Índice" xr:uid="{00000000-0004-0000-0700-000021020000}"/>
    <hyperlink ref="MBF3" location="Índice!A1" display="Voltar ao Índice" xr:uid="{00000000-0004-0000-0700-000022020000}"/>
    <hyperlink ref="MBV3" location="Índice!A1" display="Voltar ao Índice" xr:uid="{00000000-0004-0000-0700-000023020000}"/>
    <hyperlink ref="MCL3" location="Índice!A1" display="Voltar ao Índice" xr:uid="{00000000-0004-0000-0700-000024020000}"/>
    <hyperlink ref="MDB3" location="Índice!A1" display="Voltar ao Índice" xr:uid="{00000000-0004-0000-0700-000025020000}"/>
    <hyperlink ref="MDR3" location="Índice!A1" display="Voltar ao Índice" xr:uid="{00000000-0004-0000-0700-000026020000}"/>
    <hyperlink ref="MEH3" location="Índice!A1" display="Voltar ao Índice" xr:uid="{00000000-0004-0000-0700-000027020000}"/>
    <hyperlink ref="MEX3" location="Índice!A1" display="Voltar ao Índice" xr:uid="{00000000-0004-0000-0700-000028020000}"/>
    <hyperlink ref="MFN3" location="Índice!A1" display="Voltar ao Índice" xr:uid="{00000000-0004-0000-0700-000029020000}"/>
    <hyperlink ref="MGD3" location="Índice!A1" display="Voltar ao Índice" xr:uid="{00000000-0004-0000-0700-00002A020000}"/>
    <hyperlink ref="MGT3" location="Índice!A1" display="Voltar ao Índice" xr:uid="{00000000-0004-0000-0700-00002B020000}"/>
    <hyperlink ref="MHJ3" location="Índice!A1" display="Voltar ao Índice" xr:uid="{00000000-0004-0000-0700-00002C020000}"/>
    <hyperlink ref="MHZ3" location="Índice!A1" display="Voltar ao Índice" xr:uid="{00000000-0004-0000-0700-00002D020000}"/>
    <hyperlink ref="MIP3" location="Índice!A1" display="Voltar ao Índice" xr:uid="{00000000-0004-0000-0700-00002E020000}"/>
    <hyperlink ref="MJF3" location="Índice!A1" display="Voltar ao Índice" xr:uid="{00000000-0004-0000-0700-00002F020000}"/>
    <hyperlink ref="MJV3" location="Índice!A1" display="Voltar ao Índice" xr:uid="{00000000-0004-0000-0700-000030020000}"/>
    <hyperlink ref="MKL3" location="Índice!A1" display="Voltar ao Índice" xr:uid="{00000000-0004-0000-0700-000031020000}"/>
    <hyperlink ref="MLB3" location="Índice!A1" display="Voltar ao Índice" xr:uid="{00000000-0004-0000-0700-000032020000}"/>
    <hyperlink ref="MLR3" location="Índice!A1" display="Voltar ao Índice" xr:uid="{00000000-0004-0000-0700-000033020000}"/>
    <hyperlink ref="MMH3" location="Índice!A1" display="Voltar ao Índice" xr:uid="{00000000-0004-0000-0700-000034020000}"/>
    <hyperlink ref="MMX3" location="Índice!A1" display="Voltar ao Índice" xr:uid="{00000000-0004-0000-0700-000035020000}"/>
    <hyperlink ref="MNN3" location="Índice!A1" display="Voltar ao Índice" xr:uid="{00000000-0004-0000-0700-000036020000}"/>
    <hyperlink ref="MOD3" location="Índice!A1" display="Voltar ao Índice" xr:uid="{00000000-0004-0000-0700-000037020000}"/>
    <hyperlink ref="MOT3" location="Índice!A1" display="Voltar ao Índice" xr:uid="{00000000-0004-0000-0700-000038020000}"/>
    <hyperlink ref="MPJ3" location="Índice!A1" display="Voltar ao Índice" xr:uid="{00000000-0004-0000-0700-000039020000}"/>
    <hyperlink ref="MPZ3" location="Índice!A1" display="Voltar ao Índice" xr:uid="{00000000-0004-0000-0700-00003A020000}"/>
    <hyperlink ref="MQP3" location="Índice!A1" display="Voltar ao Índice" xr:uid="{00000000-0004-0000-0700-00003B020000}"/>
    <hyperlink ref="MRF3" location="Índice!A1" display="Voltar ao Índice" xr:uid="{00000000-0004-0000-0700-00003C020000}"/>
    <hyperlink ref="MRV3" location="Índice!A1" display="Voltar ao Índice" xr:uid="{00000000-0004-0000-0700-00003D020000}"/>
    <hyperlink ref="MSL3" location="Índice!A1" display="Voltar ao Índice" xr:uid="{00000000-0004-0000-0700-00003E020000}"/>
    <hyperlink ref="MTB3" location="Índice!A1" display="Voltar ao Índice" xr:uid="{00000000-0004-0000-0700-00003F020000}"/>
    <hyperlink ref="MTR3" location="Índice!A1" display="Voltar ao Índice" xr:uid="{00000000-0004-0000-0700-000040020000}"/>
    <hyperlink ref="MUH3" location="Índice!A1" display="Voltar ao Índice" xr:uid="{00000000-0004-0000-0700-000041020000}"/>
    <hyperlink ref="MUX3" location="Índice!A1" display="Voltar ao Índice" xr:uid="{00000000-0004-0000-0700-000042020000}"/>
    <hyperlink ref="MVN3" location="Índice!A1" display="Voltar ao Índice" xr:uid="{00000000-0004-0000-0700-000043020000}"/>
    <hyperlink ref="MWD3" location="Índice!A1" display="Voltar ao Índice" xr:uid="{00000000-0004-0000-0700-000044020000}"/>
    <hyperlink ref="MWT3" location="Índice!A1" display="Voltar ao Índice" xr:uid="{00000000-0004-0000-0700-000045020000}"/>
    <hyperlink ref="MXJ3" location="Índice!A1" display="Voltar ao Índice" xr:uid="{00000000-0004-0000-0700-000046020000}"/>
    <hyperlink ref="MXZ3" location="Índice!A1" display="Voltar ao Índice" xr:uid="{00000000-0004-0000-0700-000047020000}"/>
    <hyperlink ref="MYP3" location="Índice!A1" display="Voltar ao Índice" xr:uid="{00000000-0004-0000-0700-000048020000}"/>
    <hyperlink ref="MZF3" location="Índice!A1" display="Voltar ao Índice" xr:uid="{00000000-0004-0000-0700-000049020000}"/>
    <hyperlink ref="MZV3" location="Índice!A1" display="Voltar ao Índice" xr:uid="{00000000-0004-0000-0700-00004A020000}"/>
    <hyperlink ref="NAL3" location="Índice!A1" display="Voltar ao Índice" xr:uid="{00000000-0004-0000-0700-00004B020000}"/>
    <hyperlink ref="NBB3" location="Índice!A1" display="Voltar ao Índice" xr:uid="{00000000-0004-0000-0700-00004C020000}"/>
    <hyperlink ref="NBR3" location="Índice!A1" display="Voltar ao Índice" xr:uid="{00000000-0004-0000-0700-00004D020000}"/>
    <hyperlink ref="NCH3" location="Índice!A1" display="Voltar ao Índice" xr:uid="{00000000-0004-0000-0700-00004E020000}"/>
    <hyperlink ref="NCX3" location="Índice!A1" display="Voltar ao Índice" xr:uid="{00000000-0004-0000-0700-00004F020000}"/>
    <hyperlink ref="NDN3" location="Índice!A1" display="Voltar ao Índice" xr:uid="{00000000-0004-0000-0700-000050020000}"/>
    <hyperlink ref="NED3" location="Índice!A1" display="Voltar ao Índice" xr:uid="{00000000-0004-0000-0700-000051020000}"/>
    <hyperlink ref="NET3" location="Índice!A1" display="Voltar ao Índice" xr:uid="{00000000-0004-0000-0700-000052020000}"/>
    <hyperlink ref="NFJ3" location="Índice!A1" display="Voltar ao Índice" xr:uid="{00000000-0004-0000-0700-000053020000}"/>
    <hyperlink ref="NFZ3" location="Índice!A1" display="Voltar ao Índice" xr:uid="{00000000-0004-0000-0700-000054020000}"/>
    <hyperlink ref="NGP3" location="Índice!A1" display="Voltar ao Índice" xr:uid="{00000000-0004-0000-0700-000055020000}"/>
    <hyperlink ref="NHF3" location="Índice!A1" display="Voltar ao Índice" xr:uid="{00000000-0004-0000-0700-000056020000}"/>
    <hyperlink ref="NHV3" location="Índice!A1" display="Voltar ao Índice" xr:uid="{00000000-0004-0000-0700-000057020000}"/>
    <hyperlink ref="NIL3" location="Índice!A1" display="Voltar ao Índice" xr:uid="{00000000-0004-0000-0700-000058020000}"/>
    <hyperlink ref="NJB3" location="Índice!A1" display="Voltar ao Índice" xr:uid="{00000000-0004-0000-0700-000059020000}"/>
    <hyperlink ref="NJR3" location="Índice!A1" display="Voltar ao Índice" xr:uid="{00000000-0004-0000-0700-00005A020000}"/>
    <hyperlink ref="NKH3" location="Índice!A1" display="Voltar ao Índice" xr:uid="{00000000-0004-0000-0700-00005B020000}"/>
    <hyperlink ref="NKX3" location="Índice!A1" display="Voltar ao Índice" xr:uid="{00000000-0004-0000-0700-00005C020000}"/>
    <hyperlink ref="NLN3" location="Índice!A1" display="Voltar ao Índice" xr:uid="{00000000-0004-0000-0700-00005D020000}"/>
    <hyperlink ref="NMD3" location="Índice!A1" display="Voltar ao Índice" xr:uid="{00000000-0004-0000-0700-00005E020000}"/>
    <hyperlink ref="NMT3" location="Índice!A1" display="Voltar ao Índice" xr:uid="{00000000-0004-0000-0700-00005F020000}"/>
    <hyperlink ref="NNJ3" location="Índice!A1" display="Voltar ao Índice" xr:uid="{00000000-0004-0000-0700-000060020000}"/>
    <hyperlink ref="NNZ3" location="Índice!A1" display="Voltar ao Índice" xr:uid="{00000000-0004-0000-0700-000061020000}"/>
    <hyperlink ref="NOP3" location="Índice!A1" display="Voltar ao Índice" xr:uid="{00000000-0004-0000-0700-000062020000}"/>
    <hyperlink ref="NPF3" location="Índice!A1" display="Voltar ao Índice" xr:uid="{00000000-0004-0000-0700-000063020000}"/>
    <hyperlink ref="NPV3" location="Índice!A1" display="Voltar ao Índice" xr:uid="{00000000-0004-0000-0700-000064020000}"/>
    <hyperlink ref="NQL3" location="Índice!A1" display="Voltar ao Índice" xr:uid="{00000000-0004-0000-0700-000065020000}"/>
    <hyperlink ref="NRB3" location="Índice!A1" display="Voltar ao Índice" xr:uid="{00000000-0004-0000-0700-000066020000}"/>
    <hyperlink ref="NRR3" location="Índice!A1" display="Voltar ao Índice" xr:uid="{00000000-0004-0000-0700-000067020000}"/>
    <hyperlink ref="NSH3" location="Índice!A1" display="Voltar ao Índice" xr:uid="{00000000-0004-0000-0700-000068020000}"/>
    <hyperlink ref="NSX3" location="Índice!A1" display="Voltar ao Índice" xr:uid="{00000000-0004-0000-0700-000069020000}"/>
    <hyperlink ref="NTN3" location="Índice!A1" display="Voltar ao Índice" xr:uid="{00000000-0004-0000-0700-00006A020000}"/>
    <hyperlink ref="NUD3" location="Índice!A1" display="Voltar ao Índice" xr:uid="{00000000-0004-0000-0700-00006B020000}"/>
    <hyperlink ref="NUT3" location="Índice!A1" display="Voltar ao Índice" xr:uid="{00000000-0004-0000-0700-00006C020000}"/>
    <hyperlink ref="NVJ3" location="Índice!A1" display="Voltar ao Índice" xr:uid="{00000000-0004-0000-0700-00006D020000}"/>
    <hyperlink ref="NVZ3" location="Índice!A1" display="Voltar ao Índice" xr:uid="{00000000-0004-0000-0700-00006E020000}"/>
    <hyperlink ref="NWP3" location="Índice!A1" display="Voltar ao Índice" xr:uid="{00000000-0004-0000-0700-00006F020000}"/>
    <hyperlink ref="NXF3" location="Índice!A1" display="Voltar ao Índice" xr:uid="{00000000-0004-0000-0700-000070020000}"/>
    <hyperlink ref="NXV3" location="Índice!A1" display="Voltar ao Índice" xr:uid="{00000000-0004-0000-0700-000071020000}"/>
    <hyperlink ref="NYL3" location="Índice!A1" display="Voltar ao Índice" xr:uid="{00000000-0004-0000-0700-000072020000}"/>
    <hyperlink ref="NZB3" location="Índice!A1" display="Voltar ao Índice" xr:uid="{00000000-0004-0000-0700-000073020000}"/>
    <hyperlink ref="NZR3" location="Índice!A1" display="Voltar ao Índice" xr:uid="{00000000-0004-0000-0700-000074020000}"/>
    <hyperlink ref="OAH3" location="Índice!A1" display="Voltar ao Índice" xr:uid="{00000000-0004-0000-0700-000075020000}"/>
    <hyperlink ref="OAX3" location="Índice!A1" display="Voltar ao Índice" xr:uid="{00000000-0004-0000-0700-000076020000}"/>
    <hyperlink ref="OBN3" location="Índice!A1" display="Voltar ao Índice" xr:uid="{00000000-0004-0000-0700-000077020000}"/>
    <hyperlink ref="OCD3" location="Índice!A1" display="Voltar ao Índice" xr:uid="{00000000-0004-0000-0700-000078020000}"/>
    <hyperlink ref="OCT3" location="Índice!A1" display="Voltar ao Índice" xr:uid="{00000000-0004-0000-0700-000079020000}"/>
    <hyperlink ref="ODJ3" location="Índice!A1" display="Voltar ao Índice" xr:uid="{00000000-0004-0000-0700-00007A020000}"/>
    <hyperlink ref="ODZ3" location="Índice!A1" display="Voltar ao Índice" xr:uid="{00000000-0004-0000-0700-00007B020000}"/>
    <hyperlink ref="OEP3" location="Índice!A1" display="Voltar ao Índice" xr:uid="{00000000-0004-0000-0700-00007C020000}"/>
    <hyperlink ref="OFF3" location="Índice!A1" display="Voltar ao Índice" xr:uid="{00000000-0004-0000-0700-00007D020000}"/>
    <hyperlink ref="OFV3" location="Índice!A1" display="Voltar ao Índice" xr:uid="{00000000-0004-0000-0700-00007E020000}"/>
    <hyperlink ref="OGL3" location="Índice!A1" display="Voltar ao Índice" xr:uid="{00000000-0004-0000-0700-00007F020000}"/>
    <hyperlink ref="OHB3" location="Índice!A1" display="Voltar ao Índice" xr:uid="{00000000-0004-0000-0700-000080020000}"/>
    <hyperlink ref="OHR3" location="Índice!A1" display="Voltar ao Índice" xr:uid="{00000000-0004-0000-0700-000081020000}"/>
    <hyperlink ref="OIH3" location="Índice!A1" display="Voltar ao Índice" xr:uid="{00000000-0004-0000-0700-000082020000}"/>
    <hyperlink ref="OIX3" location="Índice!A1" display="Voltar ao Índice" xr:uid="{00000000-0004-0000-0700-000083020000}"/>
    <hyperlink ref="OJN3" location="Índice!A1" display="Voltar ao Índice" xr:uid="{00000000-0004-0000-0700-000084020000}"/>
    <hyperlink ref="OKD3" location="Índice!A1" display="Voltar ao Índice" xr:uid="{00000000-0004-0000-0700-000085020000}"/>
    <hyperlink ref="OKT3" location="Índice!A1" display="Voltar ao Índice" xr:uid="{00000000-0004-0000-0700-000086020000}"/>
    <hyperlink ref="OLJ3" location="Índice!A1" display="Voltar ao Índice" xr:uid="{00000000-0004-0000-0700-000087020000}"/>
    <hyperlink ref="OLZ3" location="Índice!A1" display="Voltar ao Índice" xr:uid="{00000000-0004-0000-0700-000088020000}"/>
    <hyperlink ref="OMP3" location="Índice!A1" display="Voltar ao Índice" xr:uid="{00000000-0004-0000-0700-000089020000}"/>
    <hyperlink ref="ONF3" location="Índice!A1" display="Voltar ao Índice" xr:uid="{00000000-0004-0000-0700-00008A020000}"/>
    <hyperlink ref="ONV3" location="Índice!A1" display="Voltar ao Índice" xr:uid="{00000000-0004-0000-0700-00008B020000}"/>
    <hyperlink ref="OOL3" location="Índice!A1" display="Voltar ao Índice" xr:uid="{00000000-0004-0000-0700-00008C020000}"/>
    <hyperlink ref="OPB3" location="Índice!A1" display="Voltar ao Índice" xr:uid="{00000000-0004-0000-0700-00008D020000}"/>
    <hyperlink ref="OPR3" location="Índice!A1" display="Voltar ao Índice" xr:uid="{00000000-0004-0000-0700-00008E020000}"/>
    <hyperlink ref="OQH3" location="Índice!A1" display="Voltar ao Índice" xr:uid="{00000000-0004-0000-0700-00008F020000}"/>
    <hyperlink ref="OQX3" location="Índice!A1" display="Voltar ao Índice" xr:uid="{00000000-0004-0000-0700-000090020000}"/>
    <hyperlink ref="ORN3" location="Índice!A1" display="Voltar ao Índice" xr:uid="{00000000-0004-0000-0700-000091020000}"/>
    <hyperlink ref="OSD3" location="Índice!A1" display="Voltar ao Índice" xr:uid="{00000000-0004-0000-0700-000092020000}"/>
    <hyperlink ref="OST3" location="Índice!A1" display="Voltar ao Índice" xr:uid="{00000000-0004-0000-0700-000093020000}"/>
    <hyperlink ref="OTJ3" location="Índice!A1" display="Voltar ao Índice" xr:uid="{00000000-0004-0000-0700-000094020000}"/>
    <hyperlink ref="OTZ3" location="Índice!A1" display="Voltar ao Índice" xr:uid="{00000000-0004-0000-0700-000095020000}"/>
    <hyperlink ref="OUP3" location="Índice!A1" display="Voltar ao Índice" xr:uid="{00000000-0004-0000-0700-000096020000}"/>
    <hyperlink ref="OVF3" location="Índice!A1" display="Voltar ao Índice" xr:uid="{00000000-0004-0000-0700-000097020000}"/>
    <hyperlink ref="OVV3" location="Índice!A1" display="Voltar ao Índice" xr:uid="{00000000-0004-0000-0700-000098020000}"/>
    <hyperlink ref="OWL3" location="Índice!A1" display="Voltar ao Índice" xr:uid="{00000000-0004-0000-0700-000099020000}"/>
    <hyperlink ref="OXB3" location="Índice!A1" display="Voltar ao Índice" xr:uid="{00000000-0004-0000-0700-00009A020000}"/>
    <hyperlink ref="OXR3" location="Índice!A1" display="Voltar ao Índice" xr:uid="{00000000-0004-0000-0700-00009B020000}"/>
    <hyperlink ref="OYH3" location="Índice!A1" display="Voltar ao Índice" xr:uid="{00000000-0004-0000-0700-00009C020000}"/>
    <hyperlink ref="OYX3" location="Índice!A1" display="Voltar ao Índice" xr:uid="{00000000-0004-0000-0700-00009D020000}"/>
    <hyperlink ref="OZN3" location="Índice!A1" display="Voltar ao Índice" xr:uid="{00000000-0004-0000-0700-00009E020000}"/>
    <hyperlink ref="PAD3" location="Índice!A1" display="Voltar ao Índice" xr:uid="{00000000-0004-0000-0700-00009F020000}"/>
    <hyperlink ref="PAT3" location="Índice!A1" display="Voltar ao Índice" xr:uid="{00000000-0004-0000-0700-0000A0020000}"/>
    <hyperlink ref="PBJ3" location="Índice!A1" display="Voltar ao Índice" xr:uid="{00000000-0004-0000-0700-0000A1020000}"/>
    <hyperlink ref="PBZ3" location="Índice!A1" display="Voltar ao Índice" xr:uid="{00000000-0004-0000-0700-0000A2020000}"/>
    <hyperlink ref="PCP3" location="Índice!A1" display="Voltar ao Índice" xr:uid="{00000000-0004-0000-0700-0000A3020000}"/>
    <hyperlink ref="PDF3" location="Índice!A1" display="Voltar ao Índice" xr:uid="{00000000-0004-0000-0700-0000A4020000}"/>
    <hyperlink ref="PDV3" location="Índice!A1" display="Voltar ao Índice" xr:uid="{00000000-0004-0000-0700-0000A5020000}"/>
    <hyperlink ref="PEL3" location="Índice!A1" display="Voltar ao Índice" xr:uid="{00000000-0004-0000-0700-0000A6020000}"/>
    <hyperlink ref="PFB3" location="Índice!A1" display="Voltar ao Índice" xr:uid="{00000000-0004-0000-0700-0000A7020000}"/>
    <hyperlink ref="PFR3" location="Índice!A1" display="Voltar ao Índice" xr:uid="{00000000-0004-0000-0700-0000A8020000}"/>
    <hyperlink ref="PGH3" location="Índice!A1" display="Voltar ao Índice" xr:uid="{00000000-0004-0000-0700-0000A9020000}"/>
    <hyperlink ref="PGX3" location="Índice!A1" display="Voltar ao Índice" xr:uid="{00000000-0004-0000-0700-0000AA020000}"/>
    <hyperlink ref="PHN3" location="Índice!A1" display="Voltar ao Índice" xr:uid="{00000000-0004-0000-0700-0000AB020000}"/>
    <hyperlink ref="PID3" location="Índice!A1" display="Voltar ao Índice" xr:uid="{00000000-0004-0000-0700-0000AC020000}"/>
    <hyperlink ref="PIT3" location="Índice!A1" display="Voltar ao Índice" xr:uid="{00000000-0004-0000-0700-0000AD020000}"/>
    <hyperlink ref="PJJ3" location="Índice!A1" display="Voltar ao Índice" xr:uid="{00000000-0004-0000-0700-0000AE020000}"/>
    <hyperlink ref="PJZ3" location="Índice!A1" display="Voltar ao Índice" xr:uid="{00000000-0004-0000-0700-0000AF020000}"/>
    <hyperlink ref="PKP3" location="Índice!A1" display="Voltar ao Índice" xr:uid="{00000000-0004-0000-0700-0000B0020000}"/>
    <hyperlink ref="PLF3" location="Índice!A1" display="Voltar ao Índice" xr:uid="{00000000-0004-0000-0700-0000B1020000}"/>
    <hyperlink ref="PLV3" location="Índice!A1" display="Voltar ao Índice" xr:uid="{00000000-0004-0000-0700-0000B2020000}"/>
    <hyperlink ref="PML3" location="Índice!A1" display="Voltar ao Índice" xr:uid="{00000000-0004-0000-0700-0000B3020000}"/>
    <hyperlink ref="PNB3" location="Índice!A1" display="Voltar ao Índice" xr:uid="{00000000-0004-0000-0700-0000B4020000}"/>
    <hyperlink ref="PNR3" location="Índice!A1" display="Voltar ao Índice" xr:uid="{00000000-0004-0000-0700-0000B5020000}"/>
    <hyperlink ref="POH3" location="Índice!A1" display="Voltar ao Índice" xr:uid="{00000000-0004-0000-0700-0000B6020000}"/>
    <hyperlink ref="POX3" location="Índice!A1" display="Voltar ao Índice" xr:uid="{00000000-0004-0000-0700-0000B7020000}"/>
    <hyperlink ref="PPN3" location="Índice!A1" display="Voltar ao Índice" xr:uid="{00000000-0004-0000-0700-0000B8020000}"/>
    <hyperlink ref="PQD3" location="Índice!A1" display="Voltar ao Índice" xr:uid="{00000000-0004-0000-0700-0000B9020000}"/>
    <hyperlink ref="PQT3" location="Índice!A1" display="Voltar ao Índice" xr:uid="{00000000-0004-0000-0700-0000BA020000}"/>
    <hyperlink ref="PRJ3" location="Índice!A1" display="Voltar ao Índice" xr:uid="{00000000-0004-0000-0700-0000BB020000}"/>
    <hyperlink ref="PRZ3" location="Índice!A1" display="Voltar ao Índice" xr:uid="{00000000-0004-0000-0700-0000BC020000}"/>
    <hyperlink ref="PSP3" location="Índice!A1" display="Voltar ao Índice" xr:uid="{00000000-0004-0000-0700-0000BD020000}"/>
    <hyperlink ref="PTF3" location="Índice!A1" display="Voltar ao Índice" xr:uid="{00000000-0004-0000-0700-0000BE020000}"/>
    <hyperlink ref="PTV3" location="Índice!A1" display="Voltar ao Índice" xr:uid="{00000000-0004-0000-0700-0000BF020000}"/>
    <hyperlink ref="PUL3" location="Índice!A1" display="Voltar ao Índice" xr:uid="{00000000-0004-0000-0700-0000C0020000}"/>
    <hyperlink ref="PVB3" location="Índice!A1" display="Voltar ao Índice" xr:uid="{00000000-0004-0000-0700-0000C1020000}"/>
    <hyperlink ref="PVR3" location="Índice!A1" display="Voltar ao Índice" xr:uid="{00000000-0004-0000-0700-0000C2020000}"/>
    <hyperlink ref="PWH3" location="Índice!A1" display="Voltar ao Índice" xr:uid="{00000000-0004-0000-0700-0000C3020000}"/>
    <hyperlink ref="PWX3" location="Índice!A1" display="Voltar ao Índice" xr:uid="{00000000-0004-0000-0700-0000C4020000}"/>
    <hyperlink ref="PXN3" location="Índice!A1" display="Voltar ao Índice" xr:uid="{00000000-0004-0000-0700-0000C5020000}"/>
    <hyperlink ref="PYD3" location="Índice!A1" display="Voltar ao Índice" xr:uid="{00000000-0004-0000-0700-0000C6020000}"/>
    <hyperlink ref="PYT3" location="Índice!A1" display="Voltar ao Índice" xr:uid="{00000000-0004-0000-0700-0000C7020000}"/>
    <hyperlink ref="PZJ3" location="Índice!A1" display="Voltar ao Índice" xr:uid="{00000000-0004-0000-0700-0000C8020000}"/>
    <hyperlink ref="PZZ3" location="Índice!A1" display="Voltar ao Índice" xr:uid="{00000000-0004-0000-0700-0000C9020000}"/>
    <hyperlink ref="QAP3" location="Índice!A1" display="Voltar ao Índice" xr:uid="{00000000-0004-0000-0700-0000CA020000}"/>
    <hyperlink ref="QBF3" location="Índice!A1" display="Voltar ao Índice" xr:uid="{00000000-0004-0000-0700-0000CB020000}"/>
    <hyperlink ref="QBV3" location="Índice!A1" display="Voltar ao Índice" xr:uid="{00000000-0004-0000-0700-0000CC020000}"/>
    <hyperlink ref="QCL3" location="Índice!A1" display="Voltar ao Índice" xr:uid="{00000000-0004-0000-0700-0000CD020000}"/>
    <hyperlink ref="QDB3" location="Índice!A1" display="Voltar ao Índice" xr:uid="{00000000-0004-0000-0700-0000CE020000}"/>
    <hyperlink ref="QDR3" location="Índice!A1" display="Voltar ao Índice" xr:uid="{00000000-0004-0000-0700-0000CF020000}"/>
    <hyperlink ref="QEH3" location="Índice!A1" display="Voltar ao Índice" xr:uid="{00000000-0004-0000-0700-0000D0020000}"/>
    <hyperlink ref="QEX3" location="Índice!A1" display="Voltar ao Índice" xr:uid="{00000000-0004-0000-0700-0000D1020000}"/>
    <hyperlink ref="QFN3" location="Índice!A1" display="Voltar ao Índice" xr:uid="{00000000-0004-0000-0700-0000D2020000}"/>
    <hyperlink ref="QGD3" location="Índice!A1" display="Voltar ao Índice" xr:uid="{00000000-0004-0000-0700-0000D3020000}"/>
    <hyperlink ref="QGT3" location="Índice!A1" display="Voltar ao Índice" xr:uid="{00000000-0004-0000-0700-0000D4020000}"/>
    <hyperlink ref="QHJ3" location="Índice!A1" display="Voltar ao Índice" xr:uid="{00000000-0004-0000-0700-0000D5020000}"/>
    <hyperlink ref="QHZ3" location="Índice!A1" display="Voltar ao Índice" xr:uid="{00000000-0004-0000-0700-0000D6020000}"/>
    <hyperlink ref="QIP3" location="Índice!A1" display="Voltar ao Índice" xr:uid="{00000000-0004-0000-0700-0000D7020000}"/>
    <hyperlink ref="QJF3" location="Índice!A1" display="Voltar ao Índice" xr:uid="{00000000-0004-0000-0700-0000D8020000}"/>
    <hyperlink ref="QJV3" location="Índice!A1" display="Voltar ao Índice" xr:uid="{00000000-0004-0000-0700-0000D9020000}"/>
    <hyperlink ref="QKL3" location="Índice!A1" display="Voltar ao Índice" xr:uid="{00000000-0004-0000-0700-0000DA020000}"/>
    <hyperlink ref="QLB3" location="Índice!A1" display="Voltar ao Índice" xr:uid="{00000000-0004-0000-0700-0000DB020000}"/>
    <hyperlink ref="QLR3" location="Índice!A1" display="Voltar ao Índice" xr:uid="{00000000-0004-0000-0700-0000DC020000}"/>
    <hyperlink ref="QMH3" location="Índice!A1" display="Voltar ao Índice" xr:uid="{00000000-0004-0000-0700-0000DD020000}"/>
    <hyperlink ref="QMX3" location="Índice!A1" display="Voltar ao Índice" xr:uid="{00000000-0004-0000-0700-0000DE020000}"/>
    <hyperlink ref="QNN3" location="Índice!A1" display="Voltar ao Índice" xr:uid="{00000000-0004-0000-0700-0000DF020000}"/>
    <hyperlink ref="QOD3" location="Índice!A1" display="Voltar ao Índice" xr:uid="{00000000-0004-0000-0700-0000E0020000}"/>
    <hyperlink ref="QOT3" location="Índice!A1" display="Voltar ao Índice" xr:uid="{00000000-0004-0000-0700-0000E1020000}"/>
    <hyperlink ref="QPJ3" location="Índice!A1" display="Voltar ao Índice" xr:uid="{00000000-0004-0000-0700-0000E2020000}"/>
    <hyperlink ref="QPZ3" location="Índice!A1" display="Voltar ao Índice" xr:uid="{00000000-0004-0000-0700-0000E3020000}"/>
    <hyperlink ref="QQP3" location="Índice!A1" display="Voltar ao Índice" xr:uid="{00000000-0004-0000-0700-0000E4020000}"/>
    <hyperlink ref="QRF3" location="Índice!A1" display="Voltar ao Índice" xr:uid="{00000000-0004-0000-0700-0000E5020000}"/>
    <hyperlink ref="QRV3" location="Índice!A1" display="Voltar ao Índice" xr:uid="{00000000-0004-0000-0700-0000E6020000}"/>
    <hyperlink ref="QSL3" location="Índice!A1" display="Voltar ao Índice" xr:uid="{00000000-0004-0000-0700-0000E7020000}"/>
    <hyperlink ref="QTB3" location="Índice!A1" display="Voltar ao Índice" xr:uid="{00000000-0004-0000-0700-0000E8020000}"/>
    <hyperlink ref="QTR3" location="Índice!A1" display="Voltar ao Índice" xr:uid="{00000000-0004-0000-0700-0000E9020000}"/>
    <hyperlink ref="QUH3" location="Índice!A1" display="Voltar ao Índice" xr:uid="{00000000-0004-0000-0700-0000EA020000}"/>
    <hyperlink ref="QUX3" location="Índice!A1" display="Voltar ao Índice" xr:uid="{00000000-0004-0000-0700-0000EB020000}"/>
    <hyperlink ref="QVN3" location="Índice!A1" display="Voltar ao Índice" xr:uid="{00000000-0004-0000-0700-0000EC020000}"/>
    <hyperlink ref="QWD3" location="Índice!A1" display="Voltar ao Índice" xr:uid="{00000000-0004-0000-0700-0000ED020000}"/>
    <hyperlink ref="QWT3" location="Índice!A1" display="Voltar ao Índice" xr:uid="{00000000-0004-0000-0700-0000EE020000}"/>
    <hyperlink ref="QXJ3" location="Índice!A1" display="Voltar ao Índice" xr:uid="{00000000-0004-0000-0700-0000EF020000}"/>
    <hyperlink ref="QXZ3" location="Índice!A1" display="Voltar ao Índice" xr:uid="{00000000-0004-0000-0700-0000F0020000}"/>
    <hyperlink ref="QYP3" location="Índice!A1" display="Voltar ao Índice" xr:uid="{00000000-0004-0000-0700-0000F1020000}"/>
    <hyperlink ref="QZF3" location="Índice!A1" display="Voltar ao Índice" xr:uid="{00000000-0004-0000-0700-0000F2020000}"/>
    <hyperlink ref="QZV3" location="Índice!A1" display="Voltar ao Índice" xr:uid="{00000000-0004-0000-0700-0000F3020000}"/>
    <hyperlink ref="RAL3" location="Índice!A1" display="Voltar ao Índice" xr:uid="{00000000-0004-0000-0700-0000F4020000}"/>
    <hyperlink ref="RBB3" location="Índice!A1" display="Voltar ao Índice" xr:uid="{00000000-0004-0000-0700-0000F5020000}"/>
    <hyperlink ref="RBR3" location="Índice!A1" display="Voltar ao Índice" xr:uid="{00000000-0004-0000-0700-0000F6020000}"/>
    <hyperlink ref="RCH3" location="Índice!A1" display="Voltar ao Índice" xr:uid="{00000000-0004-0000-0700-0000F7020000}"/>
    <hyperlink ref="RCX3" location="Índice!A1" display="Voltar ao Índice" xr:uid="{00000000-0004-0000-0700-0000F8020000}"/>
    <hyperlink ref="RDN3" location="Índice!A1" display="Voltar ao Índice" xr:uid="{00000000-0004-0000-0700-0000F9020000}"/>
    <hyperlink ref="RED3" location="Índice!A1" display="Voltar ao Índice" xr:uid="{00000000-0004-0000-0700-0000FA020000}"/>
    <hyperlink ref="RET3" location="Índice!A1" display="Voltar ao Índice" xr:uid="{00000000-0004-0000-0700-0000FB020000}"/>
    <hyperlink ref="RFJ3" location="Índice!A1" display="Voltar ao Índice" xr:uid="{00000000-0004-0000-0700-0000FC020000}"/>
    <hyperlink ref="RFZ3" location="Índice!A1" display="Voltar ao Índice" xr:uid="{00000000-0004-0000-0700-0000FD020000}"/>
    <hyperlink ref="RGP3" location="Índice!A1" display="Voltar ao Índice" xr:uid="{00000000-0004-0000-0700-0000FE020000}"/>
    <hyperlink ref="RHF3" location="Índice!A1" display="Voltar ao Índice" xr:uid="{00000000-0004-0000-0700-0000FF020000}"/>
    <hyperlink ref="RHV3" location="Índice!A1" display="Voltar ao Índice" xr:uid="{00000000-0004-0000-0700-000000030000}"/>
    <hyperlink ref="RIL3" location="Índice!A1" display="Voltar ao Índice" xr:uid="{00000000-0004-0000-0700-000001030000}"/>
    <hyperlink ref="RJB3" location="Índice!A1" display="Voltar ao Índice" xr:uid="{00000000-0004-0000-0700-000002030000}"/>
    <hyperlink ref="RJR3" location="Índice!A1" display="Voltar ao Índice" xr:uid="{00000000-0004-0000-0700-000003030000}"/>
    <hyperlink ref="RKH3" location="Índice!A1" display="Voltar ao Índice" xr:uid="{00000000-0004-0000-0700-000004030000}"/>
    <hyperlink ref="RKX3" location="Índice!A1" display="Voltar ao Índice" xr:uid="{00000000-0004-0000-0700-000005030000}"/>
    <hyperlink ref="RLN3" location="Índice!A1" display="Voltar ao Índice" xr:uid="{00000000-0004-0000-0700-000006030000}"/>
    <hyperlink ref="RMD3" location="Índice!A1" display="Voltar ao Índice" xr:uid="{00000000-0004-0000-0700-000007030000}"/>
    <hyperlink ref="RMT3" location="Índice!A1" display="Voltar ao Índice" xr:uid="{00000000-0004-0000-0700-000008030000}"/>
    <hyperlink ref="RNJ3" location="Índice!A1" display="Voltar ao Índice" xr:uid="{00000000-0004-0000-0700-000009030000}"/>
    <hyperlink ref="RNZ3" location="Índice!A1" display="Voltar ao Índice" xr:uid="{00000000-0004-0000-0700-00000A030000}"/>
    <hyperlink ref="ROP3" location="Índice!A1" display="Voltar ao Índice" xr:uid="{00000000-0004-0000-0700-00000B030000}"/>
    <hyperlink ref="RPF3" location="Índice!A1" display="Voltar ao Índice" xr:uid="{00000000-0004-0000-0700-00000C030000}"/>
    <hyperlink ref="RPV3" location="Índice!A1" display="Voltar ao Índice" xr:uid="{00000000-0004-0000-0700-00000D030000}"/>
    <hyperlink ref="RQL3" location="Índice!A1" display="Voltar ao Índice" xr:uid="{00000000-0004-0000-0700-00000E030000}"/>
    <hyperlink ref="RRB3" location="Índice!A1" display="Voltar ao Índice" xr:uid="{00000000-0004-0000-0700-00000F030000}"/>
    <hyperlink ref="RRR3" location="Índice!A1" display="Voltar ao Índice" xr:uid="{00000000-0004-0000-0700-000010030000}"/>
    <hyperlink ref="RSH3" location="Índice!A1" display="Voltar ao Índice" xr:uid="{00000000-0004-0000-0700-000011030000}"/>
    <hyperlink ref="RSX3" location="Índice!A1" display="Voltar ao Índice" xr:uid="{00000000-0004-0000-0700-000012030000}"/>
    <hyperlink ref="RTN3" location="Índice!A1" display="Voltar ao Índice" xr:uid="{00000000-0004-0000-0700-000013030000}"/>
    <hyperlink ref="RUD3" location="Índice!A1" display="Voltar ao Índice" xr:uid="{00000000-0004-0000-0700-000014030000}"/>
    <hyperlink ref="RUT3" location="Índice!A1" display="Voltar ao Índice" xr:uid="{00000000-0004-0000-0700-000015030000}"/>
    <hyperlink ref="RVJ3" location="Índice!A1" display="Voltar ao Índice" xr:uid="{00000000-0004-0000-0700-000016030000}"/>
    <hyperlink ref="RVZ3" location="Índice!A1" display="Voltar ao Índice" xr:uid="{00000000-0004-0000-0700-000017030000}"/>
    <hyperlink ref="RWP3" location="Índice!A1" display="Voltar ao Índice" xr:uid="{00000000-0004-0000-0700-000018030000}"/>
    <hyperlink ref="RXF3" location="Índice!A1" display="Voltar ao Índice" xr:uid="{00000000-0004-0000-0700-000019030000}"/>
    <hyperlink ref="RXV3" location="Índice!A1" display="Voltar ao Índice" xr:uid="{00000000-0004-0000-0700-00001A030000}"/>
    <hyperlink ref="RYL3" location="Índice!A1" display="Voltar ao Índice" xr:uid="{00000000-0004-0000-0700-00001B030000}"/>
    <hyperlink ref="RZB3" location="Índice!A1" display="Voltar ao Índice" xr:uid="{00000000-0004-0000-0700-00001C030000}"/>
    <hyperlink ref="RZR3" location="Índice!A1" display="Voltar ao Índice" xr:uid="{00000000-0004-0000-0700-00001D030000}"/>
    <hyperlink ref="SAH3" location="Índice!A1" display="Voltar ao Índice" xr:uid="{00000000-0004-0000-0700-00001E030000}"/>
    <hyperlink ref="SAX3" location="Índice!A1" display="Voltar ao Índice" xr:uid="{00000000-0004-0000-0700-00001F030000}"/>
    <hyperlink ref="SBN3" location="Índice!A1" display="Voltar ao Índice" xr:uid="{00000000-0004-0000-0700-000020030000}"/>
    <hyperlink ref="SCD3" location="Índice!A1" display="Voltar ao Índice" xr:uid="{00000000-0004-0000-0700-000021030000}"/>
    <hyperlink ref="SCT3" location="Índice!A1" display="Voltar ao Índice" xr:uid="{00000000-0004-0000-0700-000022030000}"/>
    <hyperlink ref="SDJ3" location="Índice!A1" display="Voltar ao Índice" xr:uid="{00000000-0004-0000-0700-000023030000}"/>
    <hyperlink ref="SDZ3" location="Índice!A1" display="Voltar ao Índice" xr:uid="{00000000-0004-0000-0700-000024030000}"/>
    <hyperlink ref="SEP3" location="Índice!A1" display="Voltar ao Índice" xr:uid="{00000000-0004-0000-0700-000025030000}"/>
    <hyperlink ref="SFF3" location="Índice!A1" display="Voltar ao Índice" xr:uid="{00000000-0004-0000-0700-000026030000}"/>
    <hyperlink ref="SFV3" location="Índice!A1" display="Voltar ao Índice" xr:uid="{00000000-0004-0000-0700-000027030000}"/>
    <hyperlink ref="SGL3" location="Índice!A1" display="Voltar ao Índice" xr:uid="{00000000-0004-0000-0700-000028030000}"/>
    <hyperlink ref="SHB3" location="Índice!A1" display="Voltar ao Índice" xr:uid="{00000000-0004-0000-0700-000029030000}"/>
    <hyperlink ref="SHR3" location="Índice!A1" display="Voltar ao Índice" xr:uid="{00000000-0004-0000-0700-00002A030000}"/>
    <hyperlink ref="SIH3" location="Índice!A1" display="Voltar ao Índice" xr:uid="{00000000-0004-0000-0700-00002B030000}"/>
    <hyperlink ref="SIX3" location="Índice!A1" display="Voltar ao Índice" xr:uid="{00000000-0004-0000-0700-00002C030000}"/>
    <hyperlink ref="SJN3" location="Índice!A1" display="Voltar ao Índice" xr:uid="{00000000-0004-0000-0700-00002D030000}"/>
    <hyperlink ref="SKD3" location="Índice!A1" display="Voltar ao Índice" xr:uid="{00000000-0004-0000-0700-00002E030000}"/>
    <hyperlink ref="SKT3" location="Índice!A1" display="Voltar ao Índice" xr:uid="{00000000-0004-0000-0700-00002F030000}"/>
    <hyperlink ref="SLJ3" location="Índice!A1" display="Voltar ao Índice" xr:uid="{00000000-0004-0000-0700-000030030000}"/>
    <hyperlink ref="SLZ3" location="Índice!A1" display="Voltar ao Índice" xr:uid="{00000000-0004-0000-0700-000031030000}"/>
    <hyperlink ref="SMP3" location="Índice!A1" display="Voltar ao Índice" xr:uid="{00000000-0004-0000-0700-000032030000}"/>
    <hyperlink ref="SNF3" location="Índice!A1" display="Voltar ao Índice" xr:uid="{00000000-0004-0000-0700-000033030000}"/>
    <hyperlink ref="SNV3" location="Índice!A1" display="Voltar ao Índice" xr:uid="{00000000-0004-0000-0700-000034030000}"/>
    <hyperlink ref="SOL3" location="Índice!A1" display="Voltar ao Índice" xr:uid="{00000000-0004-0000-0700-000035030000}"/>
    <hyperlink ref="SPB3" location="Índice!A1" display="Voltar ao Índice" xr:uid="{00000000-0004-0000-0700-000036030000}"/>
    <hyperlink ref="SPR3" location="Índice!A1" display="Voltar ao Índice" xr:uid="{00000000-0004-0000-0700-000037030000}"/>
    <hyperlink ref="SQH3" location="Índice!A1" display="Voltar ao Índice" xr:uid="{00000000-0004-0000-0700-000038030000}"/>
    <hyperlink ref="SQX3" location="Índice!A1" display="Voltar ao Índice" xr:uid="{00000000-0004-0000-0700-000039030000}"/>
    <hyperlink ref="SRN3" location="Índice!A1" display="Voltar ao Índice" xr:uid="{00000000-0004-0000-0700-00003A030000}"/>
    <hyperlink ref="SSD3" location="Índice!A1" display="Voltar ao Índice" xr:uid="{00000000-0004-0000-0700-00003B030000}"/>
    <hyperlink ref="SST3" location="Índice!A1" display="Voltar ao Índice" xr:uid="{00000000-0004-0000-0700-00003C030000}"/>
    <hyperlink ref="STJ3" location="Índice!A1" display="Voltar ao Índice" xr:uid="{00000000-0004-0000-0700-00003D030000}"/>
    <hyperlink ref="STZ3" location="Índice!A1" display="Voltar ao Índice" xr:uid="{00000000-0004-0000-0700-00003E030000}"/>
    <hyperlink ref="SUP3" location="Índice!A1" display="Voltar ao Índice" xr:uid="{00000000-0004-0000-0700-00003F030000}"/>
    <hyperlink ref="SVF3" location="Índice!A1" display="Voltar ao Índice" xr:uid="{00000000-0004-0000-0700-000040030000}"/>
    <hyperlink ref="SVV3" location="Índice!A1" display="Voltar ao Índice" xr:uid="{00000000-0004-0000-0700-000041030000}"/>
    <hyperlink ref="SWL3" location="Índice!A1" display="Voltar ao Índice" xr:uid="{00000000-0004-0000-0700-000042030000}"/>
    <hyperlink ref="SXB3" location="Índice!A1" display="Voltar ao Índice" xr:uid="{00000000-0004-0000-0700-000043030000}"/>
    <hyperlink ref="SXR3" location="Índice!A1" display="Voltar ao Índice" xr:uid="{00000000-0004-0000-0700-000044030000}"/>
    <hyperlink ref="SYH3" location="Índice!A1" display="Voltar ao Índice" xr:uid="{00000000-0004-0000-0700-000045030000}"/>
    <hyperlink ref="SYX3" location="Índice!A1" display="Voltar ao Índice" xr:uid="{00000000-0004-0000-0700-000046030000}"/>
    <hyperlink ref="SZN3" location="Índice!A1" display="Voltar ao Índice" xr:uid="{00000000-0004-0000-0700-000047030000}"/>
    <hyperlink ref="TAD3" location="Índice!A1" display="Voltar ao Índice" xr:uid="{00000000-0004-0000-0700-000048030000}"/>
    <hyperlink ref="TAT3" location="Índice!A1" display="Voltar ao Índice" xr:uid="{00000000-0004-0000-0700-000049030000}"/>
    <hyperlink ref="TBJ3" location="Índice!A1" display="Voltar ao Índice" xr:uid="{00000000-0004-0000-0700-00004A030000}"/>
    <hyperlink ref="TBZ3" location="Índice!A1" display="Voltar ao Índice" xr:uid="{00000000-0004-0000-0700-00004B030000}"/>
    <hyperlink ref="TCP3" location="Índice!A1" display="Voltar ao Índice" xr:uid="{00000000-0004-0000-0700-00004C030000}"/>
    <hyperlink ref="TDF3" location="Índice!A1" display="Voltar ao Índice" xr:uid="{00000000-0004-0000-0700-00004D030000}"/>
    <hyperlink ref="TDV3" location="Índice!A1" display="Voltar ao Índice" xr:uid="{00000000-0004-0000-0700-00004E030000}"/>
    <hyperlink ref="TEL3" location="Índice!A1" display="Voltar ao Índice" xr:uid="{00000000-0004-0000-0700-00004F030000}"/>
    <hyperlink ref="TFB3" location="Índice!A1" display="Voltar ao Índice" xr:uid="{00000000-0004-0000-0700-000050030000}"/>
    <hyperlink ref="TFR3" location="Índice!A1" display="Voltar ao Índice" xr:uid="{00000000-0004-0000-0700-000051030000}"/>
    <hyperlink ref="TGH3" location="Índice!A1" display="Voltar ao Índice" xr:uid="{00000000-0004-0000-0700-000052030000}"/>
    <hyperlink ref="TGX3" location="Índice!A1" display="Voltar ao Índice" xr:uid="{00000000-0004-0000-0700-000053030000}"/>
    <hyperlink ref="THN3" location="Índice!A1" display="Voltar ao Índice" xr:uid="{00000000-0004-0000-0700-000054030000}"/>
    <hyperlink ref="TID3" location="Índice!A1" display="Voltar ao Índice" xr:uid="{00000000-0004-0000-0700-000055030000}"/>
    <hyperlink ref="TIT3" location="Índice!A1" display="Voltar ao Índice" xr:uid="{00000000-0004-0000-0700-000056030000}"/>
    <hyperlink ref="TJJ3" location="Índice!A1" display="Voltar ao Índice" xr:uid="{00000000-0004-0000-0700-000057030000}"/>
    <hyperlink ref="TJZ3" location="Índice!A1" display="Voltar ao Índice" xr:uid="{00000000-0004-0000-0700-000058030000}"/>
    <hyperlink ref="TKP3" location="Índice!A1" display="Voltar ao Índice" xr:uid="{00000000-0004-0000-0700-000059030000}"/>
    <hyperlink ref="TLF3" location="Índice!A1" display="Voltar ao Índice" xr:uid="{00000000-0004-0000-0700-00005A030000}"/>
    <hyperlink ref="TLV3" location="Índice!A1" display="Voltar ao Índice" xr:uid="{00000000-0004-0000-0700-00005B030000}"/>
    <hyperlink ref="TML3" location="Índice!A1" display="Voltar ao Índice" xr:uid="{00000000-0004-0000-0700-00005C030000}"/>
    <hyperlink ref="TNB3" location="Índice!A1" display="Voltar ao Índice" xr:uid="{00000000-0004-0000-0700-00005D030000}"/>
    <hyperlink ref="TNR3" location="Índice!A1" display="Voltar ao Índice" xr:uid="{00000000-0004-0000-0700-00005E030000}"/>
    <hyperlink ref="TOH3" location="Índice!A1" display="Voltar ao Índice" xr:uid="{00000000-0004-0000-0700-00005F030000}"/>
    <hyperlink ref="TOX3" location="Índice!A1" display="Voltar ao Índice" xr:uid="{00000000-0004-0000-0700-000060030000}"/>
    <hyperlink ref="TPN3" location="Índice!A1" display="Voltar ao Índice" xr:uid="{00000000-0004-0000-0700-000061030000}"/>
    <hyperlink ref="TQD3" location="Índice!A1" display="Voltar ao Índice" xr:uid="{00000000-0004-0000-0700-000062030000}"/>
    <hyperlink ref="TQT3" location="Índice!A1" display="Voltar ao Índice" xr:uid="{00000000-0004-0000-0700-000063030000}"/>
    <hyperlink ref="TRJ3" location="Índice!A1" display="Voltar ao Índice" xr:uid="{00000000-0004-0000-0700-000064030000}"/>
    <hyperlink ref="TRZ3" location="Índice!A1" display="Voltar ao Índice" xr:uid="{00000000-0004-0000-0700-000065030000}"/>
    <hyperlink ref="TSP3" location="Índice!A1" display="Voltar ao Índice" xr:uid="{00000000-0004-0000-0700-000066030000}"/>
    <hyperlink ref="TTF3" location="Índice!A1" display="Voltar ao Índice" xr:uid="{00000000-0004-0000-0700-000067030000}"/>
    <hyperlink ref="TTV3" location="Índice!A1" display="Voltar ao Índice" xr:uid="{00000000-0004-0000-0700-000068030000}"/>
    <hyperlink ref="TUL3" location="Índice!A1" display="Voltar ao Índice" xr:uid="{00000000-0004-0000-0700-000069030000}"/>
    <hyperlink ref="TVB3" location="Índice!A1" display="Voltar ao Índice" xr:uid="{00000000-0004-0000-0700-00006A030000}"/>
    <hyperlink ref="TVR3" location="Índice!A1" display="Voltar ao Índice" xr:uid="{00000000-0004-0000-0700-00006B030000}"/>
    <hyperlink ref="TWH3" location="Índice!A1" display="Voltar ao Índice" xr:uid="{00000000-0004-0000-0700-00006C030000}"/>
    <hyperlink ref="TWX3" location="Índice!A1" display="Voltar ao Índice" xr:uid="{00000000-0004-0000-0700-00006D030000}"/>
    <hyperlink ref="TXN3" location="Índice!A1" display="Voltar ao Índice" xr:uid="{00000000-0004-0000-0700-00006E030000}"/>
    <hyperlink ref="TYD3" location="Índice!A1" display="Voltar ao Índice" xr:uid="{00000000-0004-0000-0700-00006F030000}"/>
    <hyperlink ref="TYT3" location="Índice!A1" display="Voltar ao Índice" xr:uid="{00000000-0004-0000-0700-000070030000}"/>
    <hyperlink ref="TZJ3" location="Índice!A1" display="Voltar ao Índice" xr:uid="{00000000-0004-0000-0700-000071030000}"/>
    <hyperlink ref="TZZ3" location="Índice!A1" display="Voltar ao Índice" xr:uid="{00000000-0004-0000-0700-000072030000}"/>
    <hyperlink ref="UAP3" location="Índice!A1" display="Voltar ao Índice" xr:uid="{00000000-0004-0000-0700-000073030000}"/>
    <hyperlink ref="UBF3" location="Índice!A1" display="Voltar ao Índice" xr:uid="{00000000-0004-0000-0700-000074030000}"/>
    <hyperlink ref="UBV3" location="Índice!A1" display="Voltar ao Índice" xr:uid="{00000000-0004-0000-0700-000075030000}"/>
    <hyperlink ref="UCL3" location="Índice!A1" display="Voltar ao Índice" xr:uid="{00000000-0004-0000-0700-000076030000}"/>
    <hyperlink ref="UDB3" location="Índice!A1" display="Voltar ao Índice" xr:uid="{00000000-0004-0000-0700-000077030000}"/>
    <hyperlink ref="UDR3" location="Índice!A1" display="Voltar ao Índice" xr:uid="{00000000-0004-0000-0700-000078030000}"/>
    <hyperlink ref="UEH3" location="Índice!A1" display="Voltar ao Índice" xr:uid="{00000000-0004-0000-0700-000079030000}"/>
    <hyperlink ref="UEX3" location="Índice!A1" display="Voltar ao Índice" xr:uid="{00000000-0004-0000-0700-00007A030000}"/>
    <hyperlink ref="UFN3" location="Índice!A1" display="Voltar ao Índice" xr:uid="{00000000-0004-0000-0700-00007B030000}"/>
    <hyperlink ref="UGD3" location="Índice!A1" display="Voltar ao Índice" xr:uid="{00000000-0004-0000-0700-00007C030000}"/>
    <hyperlink ref="UGT3" location="Índice!A1" display="Voltar ao Índice" xr:uid="{00000000-0004-0000-0700-00007D030000}"/>
    <hyperlink ref="UHJ3" location="Índice!A1" display="Voltar ao Índice" xr:uid="{00000000-0004-0000-0700-00007E030000}"/>
    <hyperlink ref="UHZ3" location="Índice!A1" display="Voltar ao Índice" xr:uid="{00000000-0004-0000-0700-00007F030000}"/>
    <hyperlink ref="UIP3" location="Índice!A1" display="Voltar ao Índice" xr:uid="{00000000-0004-0000-0700-000080030000}"/>
    <hyperlink ref="UJF3" location="Índice!A1" display="Voltar ao Índice" xr:uid="{00000000-0004-0000-0700-000081030000}"/>
    <hyperlink ref="UJV3" location="Índice!A1" display="Voltar ao Índice" xr:uid="{00000000-0004-0000-0700-000082030000}"/>
    <hyperlink ref="UKL3" location="Índice!A1" display="Voltar ao Índice" xr:uid="{00000000-0004-0000-0700-000083030000}"/>
    <hyperlink ref="ULB3" location="Índice!A1" display="Voltar ao Índice" xr:uid="{00000000-0004-0000-0700-000084030000}"/>
    <hyperlink ref="ULR3" location="Índice!A1" display="Voltar ao Índice" xr:uid="{00000000-0004-0000-0700-000085030000}"/>
    <hyperlink ref="UMH3" location="Índice!A1" display="Voltar ao Índice" xr:uid="{00000000-0004-0000-0700-000086030000}"/>
    <hyperlink ref="UMX3" location="Índice!A1" display="Voltar ao Índice" xr:uid="{00000000-0004-0000-0700-000087030000}"/>
    <hyperlink ref="UNN3" location="Índice!A1" display="Voltar ao Índice" xr:uid="{00000000-0004-0000-0700-000088030000}"/>
    <hyperlink ref="UOD3" location="Índice!A1" display="Voltar ao Índice" xr:uid="{00000000-0004-0000-0700-000089030000}"/>
    <hyperlink ref="UOT3" location="Índice!A1" display="Voltar ao Índice" xr:uid="{00000000-0004-0000-0700-00008A030000}"/>
    <hyperlink ref="UPJ3" location="Índice!A1" display="Voltar ao Índice" xr:uid="{00000000-0004-0000-0700-00008B030000}"/>
    <hyperlink ref="UPZ3" location="Índice!A1" display="Voltar ao Índice" xr:uid="{00000000-0004-0000-0700-00008C030000}"/>
    <hyperlink ref="UQP3" location="Índice!A1" display="Voltar ao Índice" xr:uid="{00000000-0004-0000-0700-00008D030000}"/>
    <hyperlink ref="URF3" location="Índice!A1" display="Voltar ao Índice" xr:uid="{00000000-0004-0000-0700-00008E030000}"/>
    <hyperlink ref="URV3" location="Índice!A1" display="Voltar ao Índice" xr:uid="{00000000-0004-0000-0700-00008F030000}"/>
    <hyperlink ref="USL3" location="Índice!A1" display="Voltar ao Índice" xr:uid="{00000000-0004-0000-0700-000090030000}"/>
    <hyperlink ref="UTB3" location="Índice!A1" display="Voltar ao Índice" xr:uid="{00000000-0004-0000-0700-000091030000}"/>
    <hyperlink ref="UTR3" location="Índice!A1" display="Voltar ao Índice" xr:uid="{00000000-0004-0000-0700-000092030000}"/>
    <hyperlink ref="UUH3" location="Índice!A1" display="Voltar ao Índice" xr:uid="{00000000-0004-0000-0700-000093030000}"/>
    <hyperlink ref="UUX3" location="Índice!A1" display="Voltar ao Índice" xr:uid="{00000000-0004-0000-0700-000094030000}"/>
    <hyperlink ref="UVN3" location="Índice!A1" display="Voltar ao Índice" xr:uid="{00000000-0004-0000-0700-000095030000}"/>
    <hyperlink ref="UWD3" location="Índice!A1" display="Voltar ao Índice" xr:uid="{00000000-0004-0000-0700-000096030000}"/>
    <hyperlink ref="UWT3" location="Índice!A1" display="Voltar ao Índice" xr:uid="{00000000-0004-0000-0700-000097030000}"/>
    <hyperlink ref="UXJ3" location="Índice!A1" display="Voltar ao Índice" xr:uid="{00000000-0004-0000-0700-000098030000}"/>
    <hyperlink ref="UXZ3" location="Índice!A1" display="Voltar ao Índice" xr:uid="{00000000-0004-0000-0700-000099030000}"/>
    <hyperlink ref="UYP3" location="Índice!A1" display="Voltar ao Índice" xr:uid="{00000000-0004-0000-0700-00009A030000}"/>
    <hyperlink ref="UZF3" location="Índice!A1" display="Voltar ao Índice" xr:uid="{00000000-0004-0000-0700-00009B030000}"/>
    <hyperlink ref="UZV3" location="Índice!A1" display="Voltar ao Índice" xr:uid="{00000000-0004-0000-0700-00009C030000}"/>
    <hyperlink ref="VAL3" location="Índice!A1" display="Voltar ao Índice" xr:uid="{00000000-0004-0000-0700-00009D030000}"/>
    <hyperlink ref="VBB3" location="Índice!A1" display="Voltar ao Índice" xr:uid="{00000000-0004-0000-0700-00009E030000}"/>
    <hyperlink ref="VBR3" location="Índice!A1" display="Voltar ao Índice" xr:uid="{00000000-0004-0000-0700-00009F030000}"/>
    <hyperlink ref="VCH3" location="Índice!A1" display="Voltar ao Índice" xr:uid="{00000000-0004-0000-0700-0000A0030000}"/>
    <hyperlink ref="VCX3" location="Índice!A1" display="Voltar ao Índice" xr:uid="{00000000-0004-0000-0700-0000A1030000}"/>
    <hyperlink ref="VDN3" location="Índice!A1" display="Voltar ao Índice" xr:uid="{00000000-0004-0000-0700-0000A2030000}"/>
    <hyperlink ref="VED3" location="Índice!A1" display="Voltar ao Índice" xr:uid="{00000000-0004-0000-0700-0000A3030000}"/>
    <hyperlink ref="VET3" location="Índice!A1" display="Voltar ao Índice" xr:uid="{00000000-0004-0000-0700-0000A4030000}"/>
    <hyperlink ref="VFJ3" location="Índice!A1" display="Voltar ao Índice" xr:uid="{00000000-0004-0000-0700-0000A5030000}"/>
    <hyperlink ref="VFZ3" location="Índice!A1" display="Voltar ao Índice" xr:uid="{00000000-0004-0000-0700-0000A6030000}"/>
    <hyperlink ref="VGP3" location="Índice!A1" display="Voltar ao Índice" xr:uid="{00000000-0004-0000-0700-0000A7030000}"/>
    <hyperlink ref="VHF3" location="Índice!A1" display="Voltar ao Índice" xr:uid="{00000000-0004-0000-0700-0000A8030000}"/>
    <hyperlink ref="VHV3" location="Índice!A1" display="Voltar ao Índice" xr:uid="{00000000-0004-0000-0700-0000A9030000}"/>
    <hyperlink ref="VIL3" location="Índice!A1" display="Voltar ao Índice" xr:uid="{00000000-0004-0000-0700-0000AA030000}"/>
    <hyperlink ref="VJB3" location="Índice!A1" display="Voltar ao Índice" xr:uid="{00000000-0004-0000-0700-0000AB030000}"/>
    <hyperlink ref="VJR3" location="Índice!A1" display="Voltar ao Índice" xr:uid="{00000000-0004-0000-0700-0000AC030000}"/>
    <hyperlink ref="VKH3" location="Índice!A1" display="Voltar ao Índice" xr:uid="{00000000-0004-0000-0700-0000AD030000}"/>
    <hyperlink ref="VKX3" location="Índice!A1" display="Voltar ao Índice" xr:uid="{00000000-0004-0000-0700-0000AE030000}"/>
    <hyperlink ref="VLN3" location="Índice!A1" display="Voltar ao Índice" xr:uid="{00000000-0004-0000-0700-0000AF030000}"/>
    <hyperlink ref="VMD3" location="Índice!A1" display="Voltar ao Índice" xr:uid="{00000000-0004-0000-0700-0000B0030000}"/>
    <hyperlink ref="VMT3" location="Índice!A1" display="Voltar ao Índice" xr:uid="{00000000-0004-0000-0700-0000B1030000}"/>
    <hyperlink ref="VNJ3" location="Índice!A1" display="Voltar ao Índice" xr:uid="{00000000-0004-0000-0700-0000B2030000}"/>
    <hyperlink ref="VNZ3" location="Índice!A1" display="Voltar ao Índice" xr:uid="{00000000-0004-0000-0700-0000B3030000}"/>
    <hyperlink ref="VOP3" location="Índice!A1" display="Voltar ao Índice" xr:uid="{00000000-0004-0000-0700-0000B4030000}"/>
    <hyperlink ref="VPF3" location="Índice!A1" display="Voltar ao Índice" xr:uid="{00000000-0004-0000-0700-0000B5030000}"/>
    <hyperlink ref="VPV3" location="Índice!A1" display="Voltar ao Índice" xr:uid="{00000000-0004-0000-0700-0000B6030000}"/>
    <hyperlink ref="VQL3" location="Índice!A1" display="Voltar ao Índice" xr:uid="{00000000-0004-0000-0700-0000B7030000}"/>
    <hyperlink ref="VRB3" location="Índice!A1" display="Voltar ao Índice" xr:uid="{00000000-0004-0000-0700-0000B8030000}"/>
    <hyperlink ref="VRR3" location="Índice!A1" display="Voltar ao Índice" xr:uid="{00000000-0004-0000-0700-0000B9030000}"/>
    <hyperlink ref="VSH3" location="Índice!A1" display="Voltar ao Índice" xr:uid="{00000000-0004-0000-0700-0000BA030000}"/>
    <hyperlink ref="VSX3" location="Índice!A1" display="Voltar ao Índice" xr:uid="{00000000-0004-0000-0700-0000BB030000}"/>
    <hyperlink ref="VTN3" location="Índice!A1" display="Voltar ao Índice" xr:uid="{00000000-0004-0000-0700-0000BC030000}"/>
    <hyperlink ref="VUD3" location="Índice!A1" display="Voltar ao Índice" xr:uid="{00000000-0004-0000-0700-0000BD030000}"/>
    <hyperlink ref="VUT3" location="Índice!A1" display="Voltar ao Índice" xr:uid="{00000000-0004-0000-0700-0000BE030000}"/>
    <hyperlink ref="VVJ3" location="Índice!A1" display="Voltar ao Índice" xr:uid="{00000000-0004-0000-0700-0000BF030000}"/>
    <hyperlink ref="VVZ3" location="Índice!A1" display="Voltar ao Índice" xr:uid="{00000000-0004-0000-0700-0000C0030000}"/>
    <hyperlink ref="VWP3" location="Índice!A1" display="Voltar ao Índice" xr:uid="{00000000-0004-0000-0700-0000C1030000}"/>
    <hyperlink ref="VXF3" location="Índice!A1" display="Voltar ao Índice" xr:uid="{00000000-0004-0000-0700-0000C2030000}"/>
    <hyperlink ref="VXV3" location="Índice!A1" display="Voltar ao Índice" xr:uid="{00000000-0004-0000-0700-0000C3030000}"/>
    <hyperlink ref="VYL3" location="Índice!A1" display="Voltar ao Índice" xr:uid="{00000000-0004-0000-0700-0000C4030000}"/>
    <hyperlink ref="VZB3" location="Índice!A1" display="Voltar ao Índice" xr:uid="{00000000-0004-0000-0700-0000C5030000}"/>
    <hyperlink ref="VZR3" location="Índice!A1" display="Voltar ao Índice" xr:uid="{00000000-0004-0000-0700-0000C6030000}"/>
    <hyperlink ref="WAH3" location="Índice!A1" display="Voltar ao Índice" xr:uid="{00000000-0004-0000-0700-0000C7030000}"/>
    <hyperlink ref="WAX3" location="Índice!A1" display="Voltar ao Índice" xr:uid="{00000000-0004-0000-0700-0000C8030000}"/>
    <hyperlink ref="WBN3" location="Índice!A1" display="Voltar ao Índice" xr:uid="{00000000-0004-0000-0700-0000C9030000}"/>
    <hyperlink ref="WCD3" location="Índice!A1" display="Voltar ao Índice" xr:uid="{00000000-0004-0000-0700-0000CA030000}"/>
    <hyperlink ref="WCT3" location="Índice!A1" display="Voltar ao Índice" xr:uid="{00000000-0004-0000-0700-0000CB030000}"/>
    <hyperlink ref="WDJ3" location="Índice!A1" display="Voltar ao Índice" xr:uid="{00000000-0004-0000-0700-0000CC030000}"/>
    <hyperlink ref="WDZ3" location="Índice!A1" display="Voltar ao Índice" xr:uid="{00000000-0004-0000-0700-0000CD030000}"/>
    <hyperlink ref="WEP3" location="Índice!A1" display="Voltar ao Índice" xr:uid="{00000000-0004-0000-0700-0000CE030000}"/>
    <hyperlink ref="WFF3" location="Índice!A1" display="Voltar ao Índice" xr:uid="{00000000-0004-0000-0700-0000CF030000}"/>
    <hyperlink ref="WFV3" location="Índice!A1" display="Voltar ao Índice" xr:uid="{00000000-0004-0000-0700-0000D0030000}"/>
    <hyperlink ref="WGL3" location="Índice!A1" display="Voltar ao Índice" xr:uid="{00000000-0004-0000-0700-0000D1030000}"/>
    <hyperlink ref="WHB3" location="Índice!A1" display="Voltar ao Índice" xr:uid="{00000000-0004-0000-0700-0000D2030000}"/>
    <hyperlink ref="WHR3" location="Índice!A1" display="Voltar ao Índice" xr:uid="{00000000-0004-0000-0700-0000D3030000}"/>
    <hyperlink ref="WIH3" location="Índice!A1" display="Voltar ao Índice" xr:uid="{00000000-0004-0000-0700-0000D4030000}"/>
    <hyperlink ref="WIX3" location="Índice!A1" display="Voltar ao Índice" xr:uid="{00000000-0004-0000-0700-0000D5030000}"/>
    <hyperlink ref="WJN3" location="Índice!A1" display="Voltar ao Índice" xr:uid="{00000000-0004-0000-0700-0000D6030000}"/>
    <hyperlink ref="WKD3" location="Índice!A1" display="Voltar ao Índice" xr:uid="{00000000-0004-0000-0700-0000D7030000}"/>
    <hyperlink ref="WKT3" location="Índice!A1" display="Voltar ao Índice" xr:uid="{00000000-0004-0000-0700-0000D8030000}"/>
    <hyperlink ref="WLJ3" location="Índice!A1" display="Voltar ao Índice" xr:uid="{00000000-0004-0000-0700-0000D9030000}"/>
    <hyperlink ref="WLZ3" location="Índice!A1" display="Voltar ao Índice" xr:uid="{00000000-0004-0000-0700-0000DA030000}"/>
    <hyperlink ref="WMP3" location="Índice!A1" display="Voltar ao Índice" xr:uid="{00000000-0004-0000-0700-0000DB030000}"/>
    <hyperlink ref="WNF3" location="Índice!A1" display="Voltar ao Índice" xr:uid="{00000000-0004-0000-0700-0000DC030000}"/>
    <hyperlink ref="WNV3" location="Índice!A1" display="Voltar ao Índice" xr:uid="{00000000-0004-0000-0700-0000DD030000}"/>
    <hyperlink ref="WOL3" location="Índice!A1" display="Voltar ao Índice" xr:uid="{00000000-0004-0000-0700-0000DE030000}"/>
    <hyperlink ref="WPB3" location="Índice!A1" display="Voltar ao Índice" xr:uid="{00000000-0004-0000-0700-0000DF030000}"/>
    <hyperlink ref="WPR3" location="Índice!A1" display="Voltar ao Índice" xr:uid="{00000000-0004-0000-0700-0000E0030000}"/>
    <hyperlink ref="WQH3" location="Índice!A1" display="Voltar ao Índice" xr:uid="{00000000-0004-0000-0700-0000E1030000}"/>
    <hyperlink ref="WQX3" location="Índice!A1" display="Voltar ao Índice" xr:uid="{00000000-0004-0000-0700-0000E2030000}"/>
    <hyperlink ref="WRN3" location="Índice!A1" display="Voltar ao Índice" xr:uid="{00000000-0004-0000-0700-0000E3030000}"/>
    <hyperlink ref="WSD3" location="Índice!A1" display="Voltar ao Índice" xr:uid="{00000000-0004-0000-0700-0000E4030000}"/>
    <hyperlink ref="WST3" location="Índice!A1" display="Voltar ao Índice" xr:uid="{00000000-0004-0000-0700-0000E5030000}"/>
    <hyperlink ref="WTJ3" location="Índice!A1" display="Voltar ao Índice" xr:uid="{00000000-0004-0000-0700-0000E6030000}"/>
    <hyperlink ref="WTZ3" location="Índice!A1" display="Voltar ao Índice" xr:uid="{00000000-0004-0000-0700-0000E7030000}"/>
    <hyperlink ref="WUP3" location="Índice!A1" display="Voltar ao Índice" xr:uid="{00000000-0004-0000-0700-0000E8030000}"/>
    <hyperlink ref="WVF3" location="Índice!A1" display="Voltar ao Índice" xr:uid="{00000000-0004-0000-0700-0000E9030000}"/>
    <hyperlink ref="WVV3" location="Índice!A1" display="Voltar ao Índice" xr:uid="{00000000-0004-0000-0700-0000EA030000}"/>
    <hyperlink ref="WWL3" location="Índice!A1" display="Voltar ao Índice" xr:uid="{00000000-0004-0000-0700-0000EB030000}"/>
    <hyperlink ref="WXB3" location="Índice!A1" display="Voltar ao Índice" xr:uid="{00000000-0004-0000-0700-0000EC030000}"/>
    <hyperlink ref="WXR3" location="Índice!A1" display="Voltar ao Índice" xr:uid="{00000000-0004-0000-0700-0000ED030000}"/>
    <hyperlink ref="WYH3" location="Índice!A1" display="Voltar ao Índice" xr:uid="{00000000-0004-0000-0700-0000EE030000}"/>
    <hyperlink ref="WYX3" location="Índice!A1" display="Voltar ao Índice" xr:uid="{00000000-0004-0000-0700-0000EF030000}"/>
    <hyperlink ref="WZN3" location="Índice!A1" display="Voltar ao Índice" xr:uid="{00000000-0004-0000-0700-0000F0030000}"/>
    <hyperlink ref="XAD3" location="Índice!A1" display="Voltar ao Índice" xr:uid="{00000000-0004-0000-0700-0000F1030000}"/>
    <hyperlink ref="XAT3" location="Índice!A1" display="Voltar ao Índice" xr:uid="{00000000-0004-0000-0700-0000F2030000}"/>
    <hyperlink ref="XBJ3" location="Índice!A1" display="Voltar ao Índice" xr:uid="{00000000-0004-0000-0700-0000F3030000}"/>
    <hyperlink ref="XBZ3" location="Índice!A1" display="Voltar ao Índice" xr:uid="{00000000-0004-0000-0700-0000F4030000}"/>
    <hyperlink ref="XCP3" location="Índice!A1" display="Voltar ao Índice" xr:uid="{00000000-0004-0000-0700-0000F5030000}"/>
    <hyperlink ref="XDF3" location="Índice!A1" display="Voltar ao Índice" xr:uid="{00000000-0004-0000-0700-0000F6030000}"/>
    <hyperlink ref="XDV3" location="Índice!A1" display="Voltar ao Índice" xr:uid="{00000000-0004-0000-0700-0000F7030000}"/>
    <hyperlink ref="XEL3" location="Índice!A1" display="Voltar ao Índice" xr:uid="{00000000-0004-0000-0700-0000F8030000}"/>
    <hyperlink ref="XFB3" location="Índice!A1" display="Voltar ao Índice" xr:uid="{00000000-0004-0000-0700-0000F9030000}"/>
    <hyperlink ref="I3" location="Indice!A1" display="Voltar ao índice" xr:uid="{00000000-0004-0000-0700-0000FA030000}"/>
  </hyperlinks>
  <pageMargins left="0.511811024" right="0.511811024" top="0.78740157499999996" bottom="0.78740157499999996" header="0.31496062000000002" footer="0.3149606200000000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Plan9"/>
  <dimension ref="A1:P78"/>
  <sheetViews>
    <sheetView showGridLines="0" topLeftCell="A68" zoomScale="80" zoomScaleNormal="80" workbookViewId="0">
      <selection activeCell="G77" sqref="G77"/>
    </sheetView>
  </sheetViews>
  <sheetFormatPr defaultColWidth="9.140625" defaultRowHeight="15"/>
  <cols>
    <col min="1" max="1" width="11" style="52" customWidth="1"/>
    <col min="2" max="8" width="18.140625" style="52" customWidth="1"/>
    <col min="9" max="9" width="20.5703125" style="52" bestFit="1" customWidth="1"/>
    <col min="10" max="10" width="11.28515625" style="52" bestFit="1" customWidth="1"/>
    <col min="11" max="12" width="9.140625" style="52"/>
    <col min="13" max="13" width="14.28515625" style="52" bestFit="1" customWidth="1"/>
    <col min="14" max="14" width="10.28515625" style="52" bestFit="1" customWidth="1"/>
    <col min="15" max="16384" width="9.140625" style="52"/>
  </cols>
  <sheetData>
    <row r="1" spans="1:16" ht="21">
      <c r="A1" s="426" t="s">
        <v>134</v>
      </c>
      <c r="B1" s="426"/>
      <c r="C1" s="426"/>
      <c r="D1" s="426"/>
      <c r="E1" s="426"/>
      <c r="F1" s="426"/>
      <c r="G1" s="426"/>
      <c r="H1" s="426"/>
      <c r="I1" s="426"/>
      <c r="J1" s="164"/>
      <c r="K1" s="164"/>
      <c r="L1" s="160"/>
      <c r="M1" s="160"/>
    </row>
    <row r="2" spans="1:16" ht="26.25">
      <c r="A2" s="427" t="s">
        <v>135</v>
      </c>
      <c r="B2" s="427"/>
      <c r="C2" s="427"/>
      <c r="D2" s="427"/>
      <c r="E2" s="427"/>
      <c r="F2" s="427"/>
      <c r="G2" s="427"/>
      <c r="H2" s="427"/>
      <c r="I2" s="427"/>
      <c r="J2" s="162"/>
      <c r="K2" s="162"/>
      <c r="L2" s="162"/>
      <c r="M2" s="162"/>
    </row>
    <row r="3" spans="1:16" ht="26.25">
      <c r="A3" s="42"/>
      <c r="B3" s="42"/>
      <c r="C3" s="42"/>
      <c r="D3" s="42"/>
      <c r="E3" s="42"/>
      <c r="F3" s="42"/>
      <c r="G3" s="42"/>
      <c r="H3" s="42"/>
      <c r="I3" s="169" t="s">
        <v>136</v>
      </c>
      <c r="J3" s="170"/>
      <c r="K3" s="170"/>
      <c r="L3" s="106"/>
      <c r="M3" s="106"/>
    </row>
    <row r="8" spans="1:16" ht="30" customHeight="1">
      <c r="A8" s="504" t="s">
        <v>196</v>
      </c>
      <c r="B8" s="504"/>
      <c r="C8" s="504"/>
      <c r="D8" s="504"/>
      <c r="E8" s="504"/>
      <c r="F8" s="504"/>
      <c r="G8" s="504"/>
      <c r="H8" s="504"/>
      <c r="I8" s="504"/>
    </row>
    <row r="9" spans="1:16" ht="37.5">
      <c r="A9" s="505" t="s">
        <v>51</v>
      </c>
      <c r="B9" s="512" t="s">
        <v>168</v>
      </c>
      <c r="C9" s="512"/>
      <c r="D9" s="512"/>
      <c r="E9" s="512"/>
      <c r="F9" s="512"/>
      <c r="G9" s="512"/>
      <c r="H9" s="513"/>
      <c r="I9" s="101" t="s">
        <v>197</v>
      </c>
    </row>
    <row r="10" spans="1:16">
      <c r="A10" s="505"/>
      <c r="B10" s="506" t="s">
        <v>81</v>
      </c>
      <c r="C10" s="506"/>
      <c r="D10" s="507" t="s">
        <v>52</v>
      </c>
      <c r="E10" s="508"/>
      <c r="F10" s="508"/>
      <c r="G10" s="509"/>
      <c r="H10" s="506" t="s">
        <v>198</v>
      </c>
      <c r="I10" s="507" t="s">
        <v>53</v>
      </c>
    </row>
    <row r="11" spans="1:16" ht="15" customHeight="1">
      <c r="A11" s="505"/>
      <c r="B11" s="506"/>
      <c r="C11" s="506"/>
      <c r="D11" s="510"/>
      <c r="E11" s="506"/>
      <c r="F11" s="506"/>
      <c r="G11" s="511"/>
      <c r="H11" s="506"/>
      <c r="I11" s="514"/>
    </row>
    <row r="12" spans="1:16" ht="18.75">
      <c r="A12" s="505"/>
      <c r="B12" s="130" t="s">
        <v>199</v>
      </c>
      <c r="C12" s="132" t="s">
        <v>54</v>
      </c>
      <c r="D12" s="132" t="s">
        <v>55</v>
      </c>
      <c r="E12" s="132" t="s">
        <v>56</v>
      </c>
      <c r="F12" s="132" t="s">
        <v>57</v>
      </c>
      <c r="G12" s="131" t="s">
        <v>54</v>
      </c>
      <c r="H12" s="506"/>
      <c r="I12" s="514"/>
    </row>
    <row r="13" spans="1:16" ht="15.75">
      <c r="A13" s="81" t="s">
        <v>245</v>
      </c>
      <c r="B13" s="229">
        <v>7980.8187378320845</v>
      </c>
      <c r="C13" s="229">
        <v>13964.96473570817</v>
      </c>
      <c r="D13" s="229">
        <v>361554.156550352</v>
      </c>
      <c r="E13" s="229">
        <v>2790.9705705628335</v>
      </c>
      <c r="F13" s="229">
        <v>8814.6015718722501</v>
      </c>
      <c r="G13" s="229">
        <v>373159.72869278706</v>
      </c>
      <c r="H13" s="229">
        <v>387124.6934284952</v>
      </c>
      <c r="I13" s="229">
        <v>368</v>
      </c>
      <c r="J13" s="55"/>
      <c r="K13" s="55"/>
      <c r="L13" s="55"/>
      <c r="M13" s="55"/>
      <c r="N13" s="55"/>
    </row>
    <row r="14" spans="1:16" ht="15.75">
      <c r="A14" s="81">
        <v>2011</v>
      </c>
      <c r="B14" s="230">
        <v>7784.8976280591669</v>
      </c>
      <c r="C14" s="230">
        <v>14049.089457935333</v>
      </c>
      <c r="D14" s="230">
        <v>436453.76931450982</v>
      </c>
      <c r="E14" s="230">
        <v>2885.6674205744166</v>
      </c>
      <c r="F14" s="230">
        <v>8372.9922316211669</v>
      </c>
      <c r="G14" s="230">
        <v>447712.42896670516</v>
      </c>
      <c r="H14" s="230">
        <v>461761.51842464041</v>
      </c>
      <c r="I14" s="230">
        <v>268.91666666666669</v>
      </c>
      <c r="J14" s="55"/>
      <c r="K14" s="55"/>
      <c r="L14" s="55"/>
      <c r="M14" s="55"/>
      <c r="N14" s="55"/>
      <c r="O14" s="286"/>
      <c r="P14" s="286"/>
    </row>
    <row r="15" spans="1:16" ht="15.75">
      <c r="A15" s="81">
        <v>2012</v>
      </c>
      <c r="B15" s="229">
        <v>9777.0334597228921</v>
      </c>
      <c r="C15" s="229">
        <v>16773.384519179741</v>
      </c>
      <c r="D15" s="229">
        <v>556881.36400314106</v>
      </c>
      <c r="E15" s="229">
        <v>2997.9858410821621</v>
      </c>
      <c r="F15" s="229">
        <v>13095.93064983369</v>
      </c>
      <c r="G15" s="229">
        <v>572975.28049405699</v>
      </c>
      <c r="H15" s="229">
        <v>589748.66501323658</v>
      </c>
      <c r="I15" s="229">
        <v>387.33333333333331</v>
      </c>
      <c r="J15" s="55"/>
      <c r="K15" s="55"/>
      <c r="L15" s="55"/>
      <c r="M15" s="55"/>
      <c r="N15" s="55"/>
      <c r="O15" s="286"/>
    </row>
    <row r="16" spans="1:16" ht="15.75">
      <c r="A16" s="81">
        <v>2013</v>
      </c>
      <c r="B16" s="230">
        <v>12154.75393311374</v>
      </c>
      <c r="C16" s="230">
        <v>19742.83181441066</v>
      </c>
      <c r="D16" s="230">
        <v>741064.95767591835</v>
      </c>
      <c r="E16" s="230">
        <v>3755.4513075350446</v>
      </c>
      <c r="F16" s="230">
        <v>14973.801161333366</v>
      </c>
      <c r="G16" s="230">
        <v>759794.21014478698</v>
      </c>
      <c r="H16" s="230">
        <v>779537.04195919738</v>
      </c>
      <c r="I16" s="230">
        <v>476.58333333333331</v>
      </c>
      <c r="J16" s="55"/>
      <c r="K16" s="55"/>
      <c r="L16" s="55"/>
      <c r="M16" s="55"/>
      <c r="N16" s="55"/>
    </row>
    <row r="17" spans="1:15" ht="15.75">
      <c r="A17" s="81">
        <v>2014</v>
      </c>
      <c r="B17" s="229">
        <v>10627.284658969018</v>
      </c>
      <c r="C17" s="229">
        <v>16301.851792236435</v>
      </c>
      <c r="D17" s="229">
        <v>848199.28207572934</v>
      </c>
      <c r="E17" s="229">
        <v>3740.6506809401512</v>
      </c>
      <c r="F17" s="229">
        <v>12572.10142331379</v>
      </c>
      <c r="G17" s="229">
        <v>864512.03417998238</v>
      </c>
      <c r="H17" s="229">
        <v>880813.88597221905</v>
      </c>
      <c r="I17" s="229">
        <v>362.13720671100003</v>
      </c>
      <c r="J17" s="55"/>
      <c r="K17" s="55"/>
      <c r="L17" s="55"/>
      <c r="M17" s="55"/>
      <c r="N17" s="55"/>
    </row>
    <row r="18" spans="1:15" ht="15.75">
      <c r="A18" s="81">
        <v>2015</v>
      </c>
      <c r="B18" s="230">
        <v>13826.185724243755</v>
      </c>
      <c r="C18" s="230">
        <v>21003.614532972391</v>
      </c>
      <c r="D18" s="230">
        <v>950487.1312110076</v>
      </c>
      <c r="E18" s="230">
        <v>3402.809133785147</v>
      </c>
      <c r="F18" s="230">
        <v>8079.5433151347679</v>
      </c>
      <c r="G18" s="230">
        <v>961969.48365992762</v>
      </c>
      <c r="H18" s="230">
        <v>982973.09819289995</v>
      </c>
      <c r="I18" s="230">
        <v>979.92868058285251</v>
      </c>
      <c r="J18" s="55"/>
      <c r="K18" s="55"/>
      <c r="L18" s="55"/>
      <c r="M18" s="55"/>
      <c r="N18" s="55"/>
    </row>
    <row r="19" spans="1:15" ht="15.75">
      <c r="A19" s="81">
        <v>2016</v>
      </c>
      <c r="B19" s="229">
        <v>20923.918525410001</v>
      </c>
      <c r="C19" s="229">
        <v>32256.346351476201</v>
      </c>
      <c r="D19" s="229">
        <v>1000481.51590404</v>
      </c>
      <c r="E19" s="229">
        <v>3555.8563567771398</v>
      </c>
      <c r="F19" s="229">
        <v>20162.160014319008</v>
      </c>
      <c r="G19" s="229">
        <v>1024199.5322751401</v>
      </c>
      <c r="H19" s="229">
        <v>1056455.8786266199</v>
      </c>
      <c r="I19" s="229">
        <v>4507.3849281336397</v>
      </c>
      <c r="J19" s="55"/>
      <c r="K19" s="55"/>
      <c r="L19" s="55"/>
      <c r="M19" s="55"/>
      <c r="N19" s="55"/>
    </row>
    <row r="20" spans="1:15" ht="15.75">
      <c r="A20" s="184">
        <v>42766</v>
      </c>
      <c r="B20" s="230">
        <v>16572.402815064499</v>
      </c>
      <c r="C20" s="230">
        <v>25219.096253608201</v>
      </c>
      <c r="D20" s="230">
        <v>1052670.12648348</v>
      </c>
      <c r="E20" s="230">
        <v>2493.4362215927299</v>
      </c>
      <c r="F20" s="230">
        <v>14985.402334415901</v>
      </c>
      <c r="G20" s="230">
        <v>1070148.96503949</v>
      </c>
      <c r="H20" s="230">
        <v>1095368.0612931</v>
      </c>
      <c r="I20" s="230">
        <v>3769.4010357836401</v>
      </c>
      <c r="J20" s="55"/>
      <c r="K20" s="55"/>
      <c r="L20" s="55"/>
      <c r="M20" s="55"/>
      <c r="N20" s="55"/>
    </row>
    <row r="21" spans="1:15" ht="15.75">
      <c r="A21" s="184">
        <v>42767</v>
      </c>
      <c r="B21" s="229">
        <v>21519.158456107201</v>
      </c>
      <c r="C21" s="229">
        <v>31526.794695046101</v>
      </c>
      <c r="D21" s="229">
        <v>1022352.01165196</v>
      </c>
      <c r="E21" s="229">
        <v>2463.8190533638899</v>
      </c>
      <c r="F21" s="229">
        <v>15553.33837133116</v>
      </c>
      <c r="G21" s="229">
        <v>1040369.1690766501</v>
      </c>
      <c r="H21" s="229">
        <v>1071895.9637716999</v>
      </c>
      <c r="I21" s="229">
        <v>3731.7718993911099</v>
      </c>
      <c r="J21" s="55"/>
      <c r="K21" s="55"/>
      <c r="L21"/>
      <c r="M21"/>
      <c r="N21"/>
      <c r="O21"/>
    </row>
    <row r="22" spans="1:15" ht="15.75">
      <c r="A22" s="184">
        <v>42795</v>
      </c>
      <c r="B22" s="230">
        <v>21851.5568504974</v>
      </c>
      <c r="C22" s="230">
        <v>31531.789720545199</v>
      </c>
      <c r="D22" s="230">
        <v>1005274.30129725</v>
      </c>
      <c r="E22" s="230">
        <v>2668.55864755217</v>
      </c>
      <c r="F22" s="230">
        <v>2813.9751837917402</v>
      </c>
      <c r="G22" s="230">
        <v>1010756.8351286</v>
      </c>
      <c r="H22" s="230">
        <v>1042288.6248491399</v>
      </c>
      <c r="I22" s="230">
        <v>5295.0654212269601</v>
      </c>
      <c r="J22" s="55"/>
      <c r="K22" s="55"/>
      <c r="L22"/>
      <c r="M22"/>
      <c r="N22"/>
      <c r="O22"/>
    </row>
    <row r="23" spans="1:15" ht="15.75">
      <c r="A23" s="184">
        <v>42826</v>
      </c>
      <c r="B23" s="229">
        <v>17340.8749427283</v>
      </c>
      <c r="C23" s="229">
        <v>27475.666581563899</v>
      </c>
      <c r="D23" s="229">
        <v>1015962.41836802</v>
      </c>
      <c r="E23" s="229">
        <v>2753.4323564577799</v>
      </c>
      <c r="F23" s="229">
        <v>15722.56982233718</v>
      </c>
      <c r="G23" s="229">
        <v>1034438.42054681</v>
      </c>
      <c r="H23" s="229">
        <v>1061914.0871283801</v>
      </c>
      <c r="I23" s="229">
        <v>3618.8912737177802</v>
      </c>
      <c r="J23" s="55"/>
      <c r="K23" s="55"/>
      <c r="L23"/>
      <c r="M23"/>
      <c r="N23"/>
      <c r="O23"/>
    </row>
    <row r="24" spans="1:15" ht="15.75" customHeight="1">
      <c r="A24" s="184">
        <v>42856</v>
      </c>
      <c r="B24" s="230">
        <v>21783.574452759101</v>
      </c>
      <c r="C24" s="230">
        <v>31924.741149068199</v>
      </c>
      <c r="D24" s="230">
        <v>1006335.5105752799</v>
      </c>
      <c r="E24" s="230">
        <v>2758.1941984945502</v>
      </c>
      <c r="F24" s="230">
        <v>2416.042069027269</v>
      </c>
      <c r="G24" s="230">
        <v>1011509.74684281</v>
      </c>
      <c r="H24" s="230">
        <v>1043434.48799187</v>
      </c>
      <c r="I24" s="230">
        <v>3821.45469930545</v>
      </c>
      <c r="J24" s="55"/>
      <c r="K24" s="55"/>
      <c r="L24"/>
      <c r="M24"/>
      <c r="N24"/>
      <c r="O24"/>
    </row>
    <row r="25" spans="1:15" s="106" customFormat="1" ht="15.75" customHeight="1">
      <c r="A25" s="184">
        <v>42887</v>
      </c>
      <c r="B25" s="229">
        <v>19132.211416795199</v>
      </c>
      <c r="C25" s="229">
        <v>29535.935630877098</v>
      </c>
      <c r="D25" s="229">
        <v>1005802.51519396</v>
      </c>
      <c r="E25" s="229">
        <v>2768.5509250904802</v>
      </c>
      <c r="F25" s="229">
        <v>14383.835079322431</v>
      </c>
      <c r="G25" s="229">
        <v>1022954.90119837</v>
      </c>
      <c r="H25" s="229">
        <v>1052490.83682925</v>
      </c>
      <c r="I25" s="229">
        <v>3133.91980268</v>
      </c>
      <c r="J25" s="105"/>
      <c r="K25" s="105"/>
      <c r="L25"/>
      <c r="M25"/>
      <c r="N25"/>
      <c r="O25"/>
    </row>
    <row r="26" spans="1:15" s="106" customFormat="1" ht="15.75" customHeight="1">
      <c r="A26" s="184">
        <v>42918</v>
      </c>
      <c r="B26" s="230">
        <v>21053.095248009999</v>
      </c>
      <c r="C26" s="230">
        <v>29200.78895803</v>
      </c>
      <c r="D26" s="230">
        <v>1050808.4310349401</v>
      </c>
      <c r="E26" s="230">
        <v>3247.0188824799998</v>
      </c>
      <c r="F26" s="230">
        <v>14932.24594083</v>
      </c>
      <c r="G26" s="230">
        <v>1068987.6958582499</v>
      </c>
      <c r="H26" s="230">
        <v>1098188.48481628</v>
      </c>
      <c r="I26" s="230">
        <v>3999.482547148571</v>
      </c>
      <c r="J26" s="105"/>
      <c r="K26" s="105"/>
      <c r="L26"/>
      <c r="M26"/>
      <c r="N26"/>
      <c r="O26"/>
    </row>
    <row r="27" spans="1:15" s="106" customFormat="1" ht="15.75" customHeight="1">
      <c r="A27" s="248">
        <v>42948</v>
      </c>
      <c r="B27" s="229">
        <v>18284.595355670001</v>
      </c>
      <c r="C27" s="229">
        <v>27047.095363370001</v>
      </c>
      <c r="D27" s="229">
        <v>1019875.32976216</v>
      </c>
      <c r="E27" s="229">
        <v>3271.0065944100002</v>
      </c>
      <c r="F27" s="229">
        <v>2462.3344541799997</v>
      </c>
      <c r="G27" s="229">
        <v>1025608.67081074</v>
      </c>
      <c r="H27" s="229">
        <v>1052655.7661741099</v>
      </c>
      <c r="I27" s="229">
        <v>3308.2352026147828</v>
      </c>
      <c r="J27" s="254"/>
      <c r="K27" s="105"/>
      <c r="L27"/>
      <c r="M27"/>
      <c r="N27"/>
      <c r="O27"/>
    </row>
    <row r="28" spans="1:15" s="106" customFormat="1" ht="15.75" customHeight="1">
      <c r="A28" s="184">
        <v>42979</v>
      </c>
      <c r="B28" s="230">
        <v>24848.194540029999</v>
      </c>
      <c r="C28" s="230">
        <v>35504.481110300003</v>
      </c>
      <c r="D28" s="230">
        <v>1024557.91263216</v>
      </c>
      <c r="E28" s="230">
        <v>2942.1650639</v>
      </c>
      <c r="F28" s="230">
        <v>13769.1643855</v>
      </c>
      <c r="G28" s="230">
        <v>1041269.24208156</v>
      </c>
      <c r="H28" s="230">
        <v>1076773.7231918599</v>
      </c>
      <c r="I28" s="230">
        <v>4054.0628451089997</v>
      </c>
      <c r="J28" s="105"/>
      <c r="K28" s="105"/>
      <c r="L28"/>
      <c r="M28"/>
      <c r="N28"/>
      <c r="O28"/>
    </row>
    <row r="29" spans="1:15" customFormat="1" ht="15.75" customHeight="1">
      <c r="A29" s="248">
        <v>43009</v>
      </c>
      <c r="B29" s="229">
        <v>15873.90998611</v>
      </c>
      <c r="C29" s="229">
        <v>23176.698731569999</v>
      </c>
      <c r="D29" s="229">
        <v>1051159.6221842</v>
      </c>
      <c r="E29" s="229">
        <v>1565.03927333</v>
      </c>
      <c r="F29" s="229">
        <v>12859.95957099</v>
      </c>
      <c r="G29" s="229">
        <v>1065584.6210285299</v>
      </c>
      <c r="H29" s="229">
        <v>1088761.31976009</v>
      </c>
      <c r="I29" s="229">
        <v>3451.2609199647618</v>
      </c>
    </row>
    <row r="30" spans="1:15" ht="15.75">
      <c r="A30" s="184">
        <v>43040</v>
      </c>
      <c r="B30" s="230">
        <v>17209</v>
      </c>
      <c r="C30" s="230">
        <v>24533</v>
      </c>
      <c r="D30" s="230">
        <v>1036457</v>
      </c>
      <c r="E30" s="230">
        <v>2522</v>
      </c>
      <c r="F30" s="230">
        <v>4706.7765645300005</v>
      </c>
      <c r="G30" s="230">
        <v>1043686</v>
      </c>
      <c r="H30" s="230">
        <v>1068219</v>
      </c>
      <c r="I30" s="230">
        <v>3338.5633502869996</v>
      </c>
      <c r="K30" s="55"/>
      <c r="L30" s="55"/>
      <c r="M30" s="55"/>
      <c r="N30" s="55"/>
    </row>
    <row r="31" spans="1:15" ht="15.75">
      <c r="A31" s="248">
        <v>43070</v>
      </c>
      <c r="B31" s="229">
        <v>22042.172882260002</v>
      </c>
      <c r="C31" s="229">
        <v>31891.98717747</v>
      </c>
      <c r="D31" s="229">
        <v>991257.58602877997</v>
      </c>
      <c r="E31" s="229">
        <v>3924.0680873299998</v>
      </c>
      <c r="F31" s="229">
        <v>21673.438666100003</v>
      </c>
      <c r="G31" s="229">
        <v>1016855.09278221</v>
      </c>
      <c r="H31" s="229">
        <v>1048747.0799596901</v>
      </c>
      <c r="I31" s="229">
        <v>3698.6785792150004</v>
      </c>
      <c r="K31" s="55"/>
      <c r="L31" s="55"/>
      <c r="M31" s="55"/>
      <c r="N31" s="55"/>
    </row>
    <row r="32" spans="1:15" ht="15.75">
      <c r="A32" s="184">
        <v>43101</v>
      </c>
      <c r="B32" s="230">
        <v>22094.78348649</v>
      </c>
      <c r="C32" s="230">
        <v>29886.95836058</v>
      </c>
      <c r="D32" s="230">
        <v>1034820.8386025</v>
      </c>
      <c r="E32" s="230">
        <v>2310.7262782600001</v>
      </c>
      <c r="F32" s="230">
        <v>4396.3680752500004</v>
      </c>
      <c r="G32" s="230">
        <v>1041527.93295601</v>
      </c>
      <c r="H32" s="230">
        <v>1071414.8913165899</v>
      </c>
      <c r="I32" s="230">
        <v>3322.3909891050002</v>
      </c>
      <c r="K32" s="55"/>
      <c r="L32" s="55"/>
      <c r="M32" s="55"/>
      <c r="N32" s="55"/>
    </row>
    <row r="33" spans="1:14" ht="15.75">
      <c r="A33" s="184">
        <v>43132</v>
      </c>
      <c r="B33" s="229">
        <v>23307.476439120001</v>
      </c>
      <c r="C33" s="229">
        <v>30146.949897800001</v>
      </c>
      <c r="D33" s="229">
        <v>1012193.6128996901</v>
      </c>
      <c r="E33" s="229">
        <v>3275.6255095900001</v>
      </c>
      <c r="F33" s="229">
        <v>18835.557431450001</v>
      </c>
      <c r="G33" s="229">
        <v>1034304.7958407199</v>
      </c>
      <c r="H33" s="229">
        <v>1064451.7457385201</v>
      </c>
      <c r="I33" s="229">
        <v>2968.8967948794448</v>
      </c>
      <c r="K33" s="55"/>
      <c r="L33" s="55"/>
      <c r="M33" s="55"/>
      <c r="N33" s="55"/>
    </row>
    <row r="34" spans="1:14" ht="15.75">
      <c r="A34" s="184">
        <v>43160</v>
      </c>
      <c r="B34" s="230">
        <v>31752.973981579999</v>
      </c>
      <c r="C34" s="230">
        <v>41467.788799280002</v>
      </c>
      <c r="D34" s="230">
        <v>1066202.0153969999</v>
      </c>
      <c r="E34" s="230">
        <v>1273.4395591499999</v>
      </c>
      <c r="F34" s="230">
        <v>13105.9684791</v>
      </c>
      <c r="G34" s="230">
        <v>1080581.4234352501</v>
      </c>
      <c r="H34" s="230">
        <v>1122049.2122345299</v>
      </c>
      <c r="I34" s="230">
        <v>4921.4574002423815</v>
      </c>
      <c r="K34" s="55"/>
      <c r="L34" s="55"/>
      <c r="M34" s="55"/>
      <c r="N34" s="55"/>
    </row>
    <row r="35" spans="1:14" ht="15.75">
      <c r="A35" s="184">
        <v>43191</v>
      </c>
      <c r="B35" s="229">
        <v>22415</v>
      </c>
      <c r="C35" s="229">
        <v>30766</v>
      </c>
      <c r="D35" s="229">
        <v>1056180</v>
      </c>
      <c r="E35" s="229">
        <v>965</v>
      </c>
      <c r="F35" s="229">
        <v>3685</v>
      </c>
      <c r="G35" s="229">
        <v>1060830</v>
      </c>
      <c r="H35" s="229">
        <v>1091597</v>
      </c>
      <c r="I35" s="229">
        <v>3850.9563321299997</v>
      </c>
      <c r="K35" s="55"/>
      <c r="L35" s="55"/>
      <c r="M35" s="55"/>
      <c r="N35" s="55"/>
    </row>
    <row r="36" spans="1:14" ht="15.75">
      <c r="A36" s="184">
        <v>43221</v>
      </c>
      <c r="B36" s="230">
        <v>30545.049775399999</v>
      </c>
      <c r="C36" s="230">
        <v>38259.92917689</v>
      </c>
      <c r="D36" s="230">
        <v>1030388.46770037</v>
      </c>
      <c r="E36" s="230">
        <v>1443.7216049199999</v>
      </c>
      <c r="F36" s="230">
        <v>14642.99882613</v>
      </c>
      <c r="G36" s="230">
        <v>1046475.1881314201</v>
      </c>
      <c r="H36" s="230">
        <v>1084735.11730831</v>
      </c>
      <c r="I36" s="230">
        <v>3978.8892300914281</v>
      </c>
      <c r="K36" s="55"/>
      <c r="L36" s="55"/>
      <c r="M36" s="55"/>
      <c r="N36" s="55"/>
    </row>
    <row r="37" spans="1:14" ht="15.75">
      <c r="A37" s="184">
        <v>43252</v>
      </c>
      <c r="B37" s="229">
        <v>35343.847055830003</v>
      </c>
      <c r="C37" s="229">
        <v>42861.593814690001</v>
      </c>
      <c r="D37" s="229">
        <v>1029069</v>
      </c>
      <c r="E37" s="229">
        <v>3154</v>
      </c>
      <c r="F37" s="229">
        <v>13127.509758549999</v>
      </c>
      <c r="G37" s="229">
        <v>1045350.98001813</v>
      </c>
      <c r="H37" s="229">
        <v>1088212.5738328199</v>
      </c>
      <c r="I37" s="229">
        <v>4585.496053625714</v>
      </c>
      <c r="J37" s="55"/>
    </row>
    <row r="38" spans="1:14" ht="15.75">
      <c r="A38" s="184">
        <v>43283</v>
      </c>
      <c r="B38" s="230">
        <v>22808.348316250002</v>
      </c>
      <c r="C38" s="230">
        <v>28913.326074969998</v>
      </c>
      <c r="D38" s="230">
        <v>1068081.1599626699</v>
      </c>
      <c r="E38" s="230">
        <v>529.66745011</v>
      </c>
      <c r="F38" s="230">
        <v>4143.1786547400006</v>
      </c>
      <c r="G38" s="230">
        <v>1072754.00606752</v>
      </c>
      <c r="H38" s="230">
        <v>1101667.33214249</v>
      </c>
      <c r="I38" s="230">
        <v>2971.7972659918178</v>
      </c>
      <c r="J38" s="55"/>
    </row>
    <row r="39" spans="1:14" ht="15.75">
      <c r="A39" s="184">
        <v>43313</v>
      </c>
      <c r="B39" s="229">
        <v>25880.260818729999</v>
      </c>
      <c r="C39" s="229">
        <v>33451.62272159</v>
      </c>
      <c r="D39" s="229">
        <v>1079933.8903246699</v>
      </c>
      <c r="E39" s="229">
        <v>485.78492456999999</v>
      </c>
      <c r="F39" s="229">
        <v>11832.471491480001</v>
      </c>
      <c r="G39" s="229">
        <v>1092252.1467407299</v>
      </c>
      <c r="H39" s="229">
        <v>1125703.76946232</v>
      </c>
      <c r="I39" s="229">
        <v>3643.2527411434785</v>
      </c>
      <c r="J39" s="55"/>
    </row>
    <row r="40" spans="1:14" ht="15.75">
      <c r="A40" s="184">
        <v>43344</v>
      </c>
      <c r="B40" s="230">
        <v>30048.864711570001</v>
      </c>
      <c r="C40" s="230">
        <v>37874.918585979998</v>
      </c>
      <c r="D40" s="230">
        <v>1108995.6290603001</v>
      </c>
      <c r="E40" s="230">
        <v>750.20289031000004</v>
      </c>
      <c r="F40" s="230">
        <v>14658.369033640001</v>
      </c>
      <c r="G40" s="230">
        <v>1124404.2009842601</v>
      </c>
      <c r="H40" s="230">
        <v>1162279.1195702399</v>
      </c>
      <c r="I40" s="230">
        <v>3793.8040117778946</v>
      </c>
      <c r="J40" s="55"/>
    </row>
    <row r="41" spans="1:14" ht="15.75">
      <c r="A41" s="184">
        <v>43374</v>
      </c>
      <c r="B41" s="229">
        <v>26590.068964720002</v>
      </c>
      <c r="C41" s="229">
        <v>33241.938775349998</v>
      </c>
      <c r="D41" s="229">
        <v>1103469.1447439999</v>
      </c>
      <c r="E41" s="229">
        <v>546.94599037</v>
      </c>
      <c r="F41" s="229">
        <v>1753.2702630600002</v>
      </c>
      <c r="G41" s="229">
        <v>1105769.36099743</v>
      </c>
      <c r="H41" s="229">
        <v>1139011.2997727799</v>
      </c>
      <c r="I41" s="229">
        <v>3420.0646565831817</v>
      </c>
      <c r="J41" s="55"/>
    </row>
    <row r="42" spans="1:14" ht="15.75">
      <c r="A42" s="184">
        <v>43405</v>
      </c>
      <c r="B42" s="230">
        <v>23247.273275380001</v>
      </c>
      <c r="C42" s="230">
        <v>29194.291391499999</v>
      </c>
      <c r="D42" s="230">
        <v>1095915.90987769</v>
      </c>
      <c r="E42" s="230">
        <v>1202.97619465</v>
      </c>
      <c r="F42" s="230">
        <v>17627.1642675</v>
      </c>
      <c r="G42" s="230">
        <v>1114746.0503398301</v>
      </c>
      <c r="H42" s="230">
        <v>1143940.3417313299</v>
      </c>
      <c r="I42" s="230">
        <v>4321.302583314211</v>
      </c>
      <c r="J42" s="55"/>
    </row>
    <row r="43" spans="1:14" ht="15.75">
      <c r="A43" s="184">
        <v>43435</v>
      </c>
      <c r="B43" s="229">
        <v>29945.59602483</v>
      </c>
      <c r="C43" s="229">
        <v>38134.874761810002</v>
      </c>
      <c r="D43" s="229">
        <v>1055245.3379714901</v>
      </c>
      <c r="E43" s="229">
        <v>1430.71348203</v>
      </c>
      <c r="F43" s="229">
        <v>28786.353489640001</v>
      </c>
      <c r="G43" s="229">
        <v>1085462.40494315</v>
      </c>
      <c r="H43" s="229">
        <v>1123597.2797049601</v>
      </c>
      <c r="I43" s="229">
        <v>4392.7348836155197</v>
      </c>
      <c r="J43" s="55"/>
    </row>
    <row r="44" spans="1:14" ht="15.75">
      <c r="A44" s="184">
        <v>43466</v>
      </c>
      <c r="B44" s="230" t="s">
        <v>256</v>
      </c>
      <c r="C44" s="230">
        <v>35839.839999999997</v>
      </c>
      <c r="D44" s="230">
        <v>1145144.27</v>
      </c>
      <c r="E44" s="230">
        <v>1221.0999999999999</v>
      </c>
      <c r="F44" s="230">
        <v>4498.43</v>
      </c>
      <c r="G44" s="230">
        <v>1150863.79</v>
      </c>
      <c r="H44" s="230" t="s">
        <v>257</v>
      </c>
      <c r="I44" s="230">
        <v>5059.3555970486368</v>
      </c>
    </row>
    <row r="45" spans="1:14" ht="15.75">
      <c r="A45" s="184">
        <v>43497</v>
      </c>
      <c r="B45" s="229" t="s">
        <v>258</v>
      </c>
      <c r="C45" s="229">
        <v>40355.599999999999</v>
      </c>
      <c r="D45" s="229">
        <v>1134899.07</v>
      </c>
      <c r="E45" s="229">
        <v>1632.42</v>
      </c>
      <c r="F45" s="229">
        <v>14587.28</v>
      </c>
      <c r="G45" s="229">
        <v>1151118.77</v>
      </c>
      <c r="H45" s="229">
        <v>1191474.3700000001</v>
      </c>
      <c r="I45" s="229">
        <v>4556.1559130570004</v>
      </c>
    </row>
    <row r="46" spans="1:14" ht="15.75">
      <c r="A46" s="184">
        <v>43525</v>
      </c>
      <c r="B46" s="230" t="s">
        <v>259</v>
      </c>
      <c r="C46" s="230">
        <v>46971.32</v>
      </c>
      <c r="D46" s="230">
        <v>1144660.02</v>
      </c>
      <c r="E46" s="230">
        <v>2413.35</v>
      </c>
      <c r="F46" s="230">
        <v>17108.259999999998</v>
      </c>
      <c r="G46" s="230">
        <v>1164181.6299999999</v>
      </c>
      <c r="H46" s="230">
        <v>1211152.96</v>
      </c>
      <c r="I46" s="230">
        <v>5746.6011010921002</v>
      </c>
    </row>
    <row r="47" spans="1:14" ht="15.75">
      <c r="A47" s="184">
        <v>43556</v>
      </c>
      <c r="B47" s="229" t="s">
        <v>261</v>
      </c>
      <c r="C47" s="229">
        <v>32872.980000000003</v>
      </c>
      <c r="D47" s="229">
        <v>1132474.6200000001</v>
      </c>
      <c r="E47" s="229">
        <v>1546.47</v>
      </c>
      <c r="F47" s="229">
        <v>1860.78</v>
      </c>
      <c r="G47" s="229">
        <v>1135881.8600000001</v>
      </c>
      <c r="H47" s="229" t="s">
        <v>262</v>
      </c>
      <c r="I47" s="229">
        <v>3592.39</v>
      </c>
    </row>
    <row r="48" spans="1:14" ht="15.75">
      <c r="A48" s="184">
        <v>43586</v>
      </c>
      <c r="B48" s="230">
        <v>30173.05</v>
      </c>
      <c r="C48" s="230">
        <v>37417.18</v>
      </c>
      <c r="D48" s="230">
        <v>1148904.19</v>
      </c>
      <c r="E48" s="230">
        <v>1181.8599999999999</v>
      </c>
      <c r="F48" s="230">
        <v>15763.43</v>
      </c>
      <c r="G48" s="230">
        <v>1165849.48</v>
      </c>
      <c r="H48" s="230">
        <v>1203266.6599999999</v>
      </c>
      <c r="I48" s="230">
        <v>5252.1911597236367</v>
      </c>
    </row>
    <row r="49" spans="1:9" ht="15.75">
      <c r="A49" s="184">
        <v>43617</v>
      </c>
      <c r="B49" s="229">
        <v>37134.54</v>
      </c>
      <c r="C49" s="229">
        <v>46044.83</v>
      </c>
      <c r="D49" s="229">
        <v>1132274.94</v>
      </c>
      <c r="E49" s="229">
        <v>1413.68</v>
      </c>
      <c r="F49" s="229">
        <v>15963.56</v>
      </c>
      <c r="G49" s="229">
        <v>1149652.18</v>
      </c>
      <c r="H49" s="229">
        <v>1195697.01</v>
      </c>
      <c r="I49" s="229">
        <v>5444.7692516226307</v>
      </c>
    </row>
    <row r="50" spans="1:9" ht="15.75">
      <c r="A50" s="184">
        <v>43647</v>
      </c>
      <c r="B50" s="230">
        <v>29234.99</v>
      </c>
      <c r="C50" s="230">
        <v>37413.96</v>
      </c>
      <c r="D50" s="230">
        <v>1153258.3400000001</v>
      </c>
      <c r="E50" s="230">
        <v>2113.61</v>
      </c>
      <c r="F50" s="230">
        <v>4590.8900000000003</v>
      </c>
      <c r="G50" s="230">
        <v>1159962.8400000001</v>
      </c>
      <c r="H50" s="230">
        <v>1197376.81</v>
      </c>
      <c r="I50" s="230">
        <v>4205.5233687491309</v>
      </c>
    </row>
    <row r="51" spans="1:9" ht="15.75">
      <c r="A51" s="184">
        <v>43678</v>
      </c>
      <c r="B51" s="229">
        <v>31645.87</v>
      </c>
      <c r="C51" s="229">
        <v>39341.86</v>
      </c>
      <c r="D51" s="229">
        <v>1155948.3600000001</v>
      </c>
      <c r="E51" s="229">
        <v>2272.5700000000002</v>
      </c>
      <c r="F51" s="229">
        <v>14106.17</v>
      </c>
      <c r="G51" s="229">
        <v>1172327.1000000001</v>
      </c>
      <c r="H51" s="229">
        <v>1211668.95</v>
      </c>
      <c r="I51" s="229">
        <v>4775.0124800140902</v>
      </c>
    </row>
    <row r="52" spans="1:9" ht="15.75">
      <c r="A52" s="184">
        <v>43709</v>
      </c>
      <c r="B52" s="230">
        <v>34981.699999999997</v>
      </c>
      <c r="C52" s="230">
        <v>42547.03</v>
      </c>
      <c r="D52" s="230">
        <v>1105808.26</v>
      </c>
      <c r="E52" s="230">
        <v>2594.38</v>
      </c>
      <c r="F52" s="230">
        <v>13526.54</v>
      </c>
      <c r="G52" s="230">
        <v>1121929.19</v>
      </c>
      <c r="H52" s="230">
        <v>1164476.21</v>
      </c>
      <c r="I52" s="230">
        <v>5208.6968999190476</v>
      </c>
    </row>
    <row r="53" spans="1:9" ht="15.75">
      <c r="A53" s="184">
        <v>43739</v>
      </c>
      <c r="B53" s="229">
        <v>34606.53</v>
      </c>
      <c r="C53" s="229">
        <v>45530.38</v>
      </c>
      <c r="D53" s="229">
        <v>1102695.28</v>
      </c>
      <c r="E53" s="229">
        <v>2883.62</v>
      </c>
      <c r="F53" s="229">
        <v>11785.78</v>
      </c>
      <c r="G53" s="229">
        <v>1117364.68</v>
      </c>
      <c r="H53" s="229">
        <v>1162895.06</v>
      </c>
      <c r="I53" s="229">
        <v>5206.4399999999996</v>
      </c>
    </row>
    <row r="54" spans="1:9" ht="15.75">
      <c r="A54" s="184">
        <v>43770</v>
      </c>
      <c r="B54" s="230">
        <v>30443.77</v>
      </c>
      <c r="C54" s="230">
        <v>39193.68</v>
      </c>
      <c r="D54" s="230">
        <v>1080099.6200000001</v>
      </c>
      <c r="E54" s="230">
        <v>3217.63</v>
      </c>
      <c r="F54" s="230">
        <v>6003.66</v>
      </c>
      <c r="G54" s="230">
        <v>1089320.8999999999</v>
      </c>
      <c r="H54" s="230">
        <v>1128514.58</v>
      </c>
      <c r="I54" s="230">
        <v>4685.9923794694996</v>
      </c>
    </row>
    <row r="55" spans="1:9" ht="15.75">
      <c r="A55" s="184">
        <v>43800</v>
      </c>
      <c r="B55" s="229">
        <v>32722.76</v>
      </c>
      <c r="C55" s="229">
        <v>44374.81</v>
      </c>
      <c r="D55" s="229">
        <v>1045703.83</v>
      </c>
      <c r="E55" s="229">
        <v>2887.3</v>
      </c>
      <c r="F55" s="229">
        <v>20353.02</v>
      </c>
      <c r="G55" s="229">
        <v>1068944.1499999999</v>
      </c>
      <c r="H55" s="229">
        <v>1113318.96</v>
      </c>
      <c r="I55" s="229">
        <v>4692.4982824038107</v>
      </c>
    </row>
    <row r="56" spans="1:9" ht="15.75">
      <c r="A56" s="248">
        <v>43831</v>
      </c>
      <c r="B56" s="230">
        <v>30027.94</v>
      </c>
      <c r="C56" s="230">
        <v>42420.99</v>
      </c>
      <c r="D56" s="230">
        <v>1107201.5900000001</v>
      </c>
      <c r="E56" s="230">
        <v>2835.32</v>
      </c>
      <c r="F56" s="230">
        <v>2966.39</v>
      </c>
      <c r="G56" s="230">
        <v>1113003.3</v>
      </c>
      <c r="H56" s="230">
        <v>1155424.29</v>
      </c>
      <c r="I56" s="230">
        <v>6101.5850656204539</v>
      </c>
    </row>
    <row r="57" spans="1:9" ht="15.75">
      <c r="A57" s="184">
        <v>43862</v>
      </c>
      <c r="B57" s="229">
        <v>33911.56</v>
      </c>
      <c r="C57" s="229">
        <v>44136.3</v>
      </c>
      <c r="D57" s="229">
        <v>1093339.26</v>
      </c>
      <c r="E57" s="229">
        <v>2812.32</v>
      </c>
      <c r="F57" s="229">
        <v>14275.26</v>
      </c>
      <c r="G57" s="229">
        <v>1110426.8400000001</v>
      </c>
      <c r="H57" s="229">
        <v>1154563.1399999999</v>
      </c>
      <c r="I57" s="229">
        <v>5533.1003555242096</v>
      </c>
    </row>
    <row r="58" spans="1:9" ht="15.75">
      <c r="A58" s="248">
        <v>43891</v>
      </c>
      <c r="B58" s="230">
        <v>41201.519999999997</v>
      </c>
      <c r="C58" s="230">
        <v>54993.07</v>
      </c>
      <c r="D58" s="230">
        <v>1217633.28</v>
      </c>
      <c r="E58" s="230">
        <v>2784.61</v>
      </c>
      <c r="F58" s="230">
        <v>9977.32</v>
      </c>
      <c r="G58" s="230">
        <v>1230395.21</v>
      </c>
      <c r="H58" s="230">
        <v>1285388.28</v>
      </c>
      <c r="I58" s="230">
        <v>4275.7628445104538</v>
      </c>
    </row>
    <row r="59" spans="1:9" ht="15.75">
      <c r="A59" s="184">
        <v>43922</v>
      </c>
      <c r="B59" s="229">
        <v>27990.37</v>
      </c>
      <c r="C59" s="229">
        <v>37960.239999999998</v>
      </c>
      <c r="D59" s="229">
        <v>1277678.75</v>
      </c>
      <c r="E59" s="229">
        <v>2851.84</v>
      </c>
      <c r="F59" s="229">
        <v>4095.67</v>
      </c>
      <c r="G59" s="229">
        <v>1284626.25</v>
      </c>
      <c r="H59" s="229">
        <v>1322586.49</v>
      </c>
      <c r="I59" s="229">
        <v>4427.5419907609994</v>
      </c>
    </row>
    <row r="60" spans="1:9" ht="15.75">
      <c r="A60" s="248">
        <v>43952</v>
      </c>
      <c r="B60" s="230">
        <v>29382.42</v>
      </c>
      <c r="C60" s="230">
        <v>37732.29</v>
      </c>
      <c r="D60" s="230">
        <v>1299974.77</v>
      </c>
      <c r="E60" s="230">
        <v>3203.46</v>
      </c>
      <c r="F60" s="230">
        <v>10831.33</v>
      </c>
      <c r="G60" s="230">
        <v>1314009.56</v>
      </c>
      <c r="H60" s="230">
        <v>1351741.86</v>
      </c>
      <c r="I60" s="230">
        <v>4523.2015094955004</v>
      </c>
    </row>
    <row r="61" spans="1:9" ht="15.75">
      <c r="A61" s="184">
        <v>43983</v>
      </c>
      <c r="B61" s="229">
        <v>35612.97</v>
      </c>
      <c r="C61" s="229">
        <v>45996.21</v>
      </c>
      <c r="D61" s="229">
        <v>1276276.1599999999</v>
      </c>
      <c r="E61" s="229">
        <v>3157.8</v>
      </c>
      <c r="F61" s="229">
        <v>12279.59</v>
      </c>
      <c r="G61" s="229">
        <v>1291713.54</v>
      </c>
      <c r="H61" s="229">
        <v>1337709.75</v>
      </c>
      <c r="I61" s="229">
        <v>5957.5132706790919</v>
      </c>
    </row>
    <row r="62" spans="1:9" ht="15.75">
      <c r="A62" s="248">
        <v>44013</v>
      </c>
      <c r="B62" s="230">
        <v>41152.230000000003</v>
      </c>
      <c r="C62" s="230">
        <v>52612.62</v>
      </c>
      <c r="D62" s="230">
        <v>1382104.19</v>
      </c>
      <c r="E62" s="230">
        <v>3768.83</v>
      </c>
      <c r="F62" s="230">
        <v>4667.2700000000004</v>
      </c>
      <c r="G62" s="230">
        <v>1390540.29</v>
      </c>
      <c r="H62" s="230">
        <v>1443152.91</v>
      </c>
      <c r="I62" s="230">
        <v>6336.7488299521756</v>
      </c>
    </row>
    <row r="63" spans="1:9" ht="15.75">
      <c r="A63" s="184">
        <v>44044</v>
      </c>
      <c r="B63" s="229">
        <v>38396.080000000002</v>
      </c>
      <c r="C63" s="229">
        <v>47767.33</v>
      </c>
      <c r="D63" s="229">
        <v>1358629.06</v>
      </c>
      <c r="E63" s="229">
        <v>3820.6</v>
      </c>
      <c r="F63" s="229">
        <v>14398.67</v>
      </c>
      <c r="G63" s="229">
        <v>1376848.34</v>
      </c>
      <c r="H63" s="229">
        <v>1424615.67</v>
      </c>
      <c r="I63" s="229">
        <v>7478.1984759195229</v>
      </c>
    </row>
    <row r="64" spans="1:9" ht="15.75">
      <c r="A64" s="248">
        <v>44075</v>
      </c>
      <c r="B64" s="230">
        <v>46135.34</v>
      </c>
      <c r="C64" s="230">
        <v>57308.800000000003</v>
      </c>
      <c r="D64" s="230">
        <v>1397244.41</v>
      </c>
      <c r="E64" s="230">
        <v>4042.45</v>
      </c>
      <c r="F64" s="230">
        <v>14539</v>
      </c>
      <c r="G64" s="230">
        <v>1415825.86</v>
      </c>
      <c r="H64" s="230">
        <v>1473134.65</v>
      </c>
      <c r="I64" s="230">
        <v>7831.490994536668</v>
      </c>
    </row>
    <row r="65" spans="1:10" ht="15.75">
      <c r="A65" s="248">
        <v>44134</v>
      </c>
      <c r="B65" s="398">
        <v>44444.56</v>
      </c>
      <c r="C65" s="398">
        <v>54324.09</v>
      </c>
      <c r="D65" s="398">
        <v>1391186.94</v>
      </c>
      <c r="E65" s="398">
        <v>2656.94</v>
      </c>
      <c r="F65" s="398">
        <v>13817.7</v>
      </c>
      <c r="G65" s="398">
        <v>1407661.58</v>
      </c>
      <c r="H65" s="398">
        <v>1461985.67</v>
      </c>
      <c r="I65" s="229">
        <v>6633.2574003019045</v>
      </c>
    </row>
    <row r="66" spans="1:10" ht="15.75">
      <c r="A66" s="248">
        <v>44136</v>
      </c>
      <c r="B66" s="230">
        <v>45743.22</v>
      </c>
      <c r="C66" s="230">
        <v>56915.41</v>
      </c>
      <c r="D66" s="230">
        <v>1370752.25</v>
      </c>
      <c r="E66" s="230">
        <v>2686.34</v>
      </c>
      <c r="F66" s="230">
        <v>4668.6099999999997</v>
      </c>
      <c r="G66" s="230">
        <v>1378107.21</v>
      </c>
      <c r="H66" s="230">
        <v>1435022.62</v>
      </c>
      <c r="I66" s="230">
        <v>7556.1819076960119</v>
      </c>
    </row>
    <row r="67" spans="1:10" ht="15.75">
      <c r="A67" s="248">
        <v>44166</v>
      </c>
      <c r="B67" s="398">
        <v>51641.17</v>
      </c>
      <c r="C67" s="398">
        <v>66778.259999999995</v>
      </c>
      <c r="D67" s="398">
        <v>1282587.47</v>
      </c>
      <c r="E67" s="398">
        <v>2962.97</v>
      </c>
      <c r="F67" s="398">
        <v>30700.75</v>
      </c>
      <c r="G67" s="398">
        <v>1316251.19</v>
      </c>
      <c r="H67" s="398">
        <v>1383029.45</v>
      </c>
      <c r="I67" s="229">
        <v>6642.8851738641515</v>
      </c>
    </row>
    <row r="68" spans="1:10" ht="15.75">
      <c r="A68" s="248">
        <v>44197</v>
      </c>
      <c r="B68" s="230">
        <v>47592.47</v>
      </c>
      <c r="C68" s="230">
        <v>61480.04</v>
      </c>
      <c r="D68" s="230">
        <v>1400735.33</v>
      </c>
      <c r="E68" s="230">
        <v>1473.44</v>
      </c>
      <c r="F68" s="230">
        <v>10682.58</v>
      </c>
      <c r="G68" s="230">
        <v>1412891.35</v>
      </c>
      <c r="H68" s="230">
        <v>1474371.39</v>
      </c>
      <c r="I68" s="230">
        <v>6442.8820823490123</v>
      </c>
    </row>
    <row r="69" spans="1:10" ht="15.75">
      <c r="A69" s="248">
        <v>44228</v>
      </c>
      <c r="B69" s="398">
        <v>46716.07</v>
      </c>
      <c r="C69" s="398">
        <v>61376.82</v>
      </c>
      <c r="D69" s="398">
        <v>1461968.83</v>
      </c>
      <c r="E69" s="398">
        <v>1960.62</v>
      </c>
      <c r="F69" s="398">
        <v>7156.74</v>
      </c>
      <c r="G69" s="398">
        <v>1471086.19</v>
      </c>
      <c r="H69" s="398">
        <v>1532463.01</v>
      </c>
      <c r="I69" s="229">
        <v>6640.4706063733329</v>
      </c>
    </row>
    <row r="70" spans="1:10" ht="15.75">
      <c r="A70" s="248">
        <v>44256</v>
      </c>
      <c r="B70" s="230">
        <v>65247.44</v>
      </c>
      <c r="C70" s="230">
        <v>79536.25</v>
      </c>
      <c r="D70" s="230">
        <v>1547655.4</v>
      </c>
      <c r="E70" s="230">
        <v>2102.2800000000002</v>
      </c>
      <c r="F70" s="230">
        <v>8410.09</v>
      </c>
      <c r="G70" s="230">
        <v>1558167.78</v>
      </c>
      <c r="H70" s="230">
        <v>1637704.02</v>
      </c>
      <c r="I70" s="230">
        <v>7911.5610620052094</v>
      </c>
    </row>
    <row r="71" spans="1:10" ht="15.75">
      <c r="A71" s="248">
        <v>44287</v>
      </c>
      <c r="B71" s="398">
        <v>51160.62</v>
      </c>
      <c r="C71" s="398">
        <v>63602.61</v>
      </c>
      <c r="D71" s="398">
        <v>1576118.22</v>
      </c>
      <c r="E71" s="398">
        <v>1886.53</v>
      </c>
      <c r="F71" s="398">
        <v>7040.86</v>
      </c>
      <c r="G71" s="398">
        <v>1585045.61</v>
      </c>
      <c r="H71" s="398">
        <v>1648648.22</v>
      </c>
      <c r="I71" s="229">
        <v>7725.6798051574806</v>
      </c>
    </row>
    <row r="72" spans="1:10" ht="15.75">
      <c r="A72" s="248">
        <v>44317</v>
      </c>
      <c r="B72" s="230">
        <v>52704.03</v>
      </c>
      <c r="C72" s="230">
        <v>64561.45</v>
      </c>
      <c r="D72" s="230">
        <v>1543391.24</v>
      </c>
      <c r="E72" s="230">
        <v>2081</v>
      </c>
      <c r="F72" s="230">
        <v>8654.25</v>
      </c>
      <c r="G72" s="230">
        <v>1554126.49</v>
      </c>
      <c r="H72" s="230">
        <v>1618687.95</v>
      </c>
      <c r="I72" s="230">
        <v>7028.5104167386062</v>
      </c>
    </row>
    <row r="73" spans="1:10" ht="15.75">
      <c r="A73" s="248">
        <v>44348</v>
      </c>
      <c r="B73" s="398">
        <v>54983.1</v>
      </c>
      <c r="C73" s="398">
        <v>66942.5</v>
      </c>
      <c r="D73" s="398">
        <v>1525610.51</v>
      </c>
      <c r="E73" s="398">
        <v>2172.12</v>
      </c>
      <c r="F73" s="398">
        <v>8816.01</v>
      </c>
      <c r="G73" s="398">
        <v>1536598.65</v>
      </c>
      <c r="H73" s="398">
        <v>1603541.15</v>
      </c>
      <c r="I73" s="413">
        <v>8824.3849541352574</v>
      </c>
    </row>
    <row r="74" spans="1:10" ht="15" customHeight="1">
      <c r="A74" s="104" t="s">
        <v>112</v>
      </c>
      <c r="B74" s="102"/>
      <c r="C74" s="102"/>
      <c r="D74" s="102"/>
      <c r="E74" s="102"/>
      <c r="F74" s="102"/>
      <c r="G74" s="102"/>
      <c r="H74" s="102"/>
      <c r="I74" s="355"/>
    </row>
    <row r="75" spans="1:10" ht="15.75">
      <c r="A75" s="104" t="s">
        <v>244</v>
      </c>
      <c r="B75" s="55"/>
      <c r="C75" s="55"/>
      <c r="D75" s="55"/>
      <c r="E75" s="55"/>
      <c r="F75" s="55"/>
      <c r="G75" s="55"/>
      <c r="H75" s="55"/>
      <c r="I75" s="103"/>
      <c r="J75" s="55"/>
    </row>
    <row r="76" spans="1:10">
      <c r="I76" s="55"/>
      <c r="J76" s="55"/>
    </row>
    <row r="78" spans="1:10">
      <c r="A78" s="408"/>
      <c r="B78" s="409"/>
      <c r="C78" s="409"/>
      <c r="D78" s="409"/>
      <c r="E78" s="409"/>
      <c r="F78" s="409"/>
      <c r="G78" s="409"/>
      <c r="H78" s="409"/>
    </row>
  </sheetData>
  <customSheetViews>
    <customSheetView guid="{D8B8917B-2DDF-4749-B3BA-B5B18288639E}" scale="80" showGridLines="0">
      <pane xSplit="1" ySplit="12" topLeftCell="B46" activePane="bottomRight" state="frozen"/>
      <selection pane="bottomRight" activeCell="M48" sqref="M48"/>
      <pageMargins left="0.511811024" right="0.511811024" top="0.78740157499999996" bottom="0.78740157499999996" header="0.31496062000000002" footer="0.31496062000000002"/>
      <pageSetup paperSize="9" orientation="portrait" r:id="rId1"/>
    </customSheetView>
    <customSheetView guid="{77FBEA14-FC9F-47BE-B07F-1EFE60C38689}" scale="80" showGridLines="0">
      <pane xSplit="1" ySplit="12" topLeftCell="B46" activePane="bottomRight" state="frozen"/>
      <selection pane="bottomRight" activeCell="A2" sqref="A2:I2"/>
      <pageMargins left="0.511811024" right="0.511811024" top="0.78740157499999996" bottom="0.78740157499999996" header="0.31496062000000002" footer="0.31496062000000002"/>
      <pageSetup paperSize="9" orientation="portrait" r:id="rId2"/>
    </customSheetView>
    <customSheetView guid="{C75C1FDB-5DC6-4AF7-949B-063A66F7247B}" scale="80" showGridLines="0">
      <pane xSplit="1" ySplit="12" topLeftCell="B13" activePane="bottomRight" state="frozen"/>
      <selection pane="bottomRight" activeCell="A2" sqref="A2:I2"/>
      <pageMargins left="0.511811024" right="0.511811024" top="0.78740157499999996" bottom="0.78740157499999996" header="0.31496062000000002" footer="0.31496062000000002"/>
      <pageSetup paperSize="9" orientation="portrait" r:id="rId3"/>
    </customSheetView>
    <customSheetView guid="{7CC78096-637E-4374-84CF-5AF9EA5862CA}" scale="80" showGridLines="0" topLeftCell="A37">
      <selection activeCell="B65" sqref="B65"/>
      <pageMargins left="0.511811024" right="0.511811024" top="0.78740157499999996" bottom="0.78740157499999996" header="0.31496062000000002" footer="0.31496062000000002"/>
      <pageSetup paperSize="9" orientation="portrait" r:id="rId4"/>
    </customSheetView>
  </customSheetViews>
  <mergeCells count="9">
    <mergeCell ref="A1:I1"/>
    <mergeCell ref="A2:I2"/>
    <mergeCell ref="A8:I8"/>
    <mergeCell ref="A9:A12"/>
    <mergeCell ref="B10:C11"/>
    <mergeCell ref="D10:G11"/>
    <mergeCell ref="H10:H12"/>
    <mergeCell ref="B9:H9"/>
    <mergeCell ref="I10:I12"/>
  </mergeCells>
  <hyperlinks>
    <hyperlink ref="I3" location="Indice!A1" display="Voltar ao índice" xr:uid="{00000000-0004-0000-0800-000000000000}"/>
  </hyperlinks>
  <pageMargins left="0.511811024" right="0.511811024" top="0.78740157499999996" bottom="0.78740157499999996" header="0.31496062000000002" footer="0.31496062000000002"/>
  <pageSetup paperSize="9" orientation="portrait" r:id="rId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15</vt:i4>
      </vt:variant>
    </vt:vector>
  </HeadingPairs>
  <TitlesOfParts>
    <vt:vector size="15" baseType="lpstr">
      <vt:lpstr>Indice</vt:lpstr>
      <vt:lpstr>Pág 2 - Estoque de títulos</vt:lpstr>
      <vt:lpstr>Pág 3 - Rentabilidade </vt:lpstr>
      <vt:lpstr>Pág 4 - IMA</vt:lpstr>
      <vt:lpstr>Pág 5 - IDA</vt:lpstr>
      <vt:lpstr>Pág 6 - IDkA</vt:lpstr>
      <vt:lpstr>Pág 7 - Inflação implícita</vt:lpstr>
      <vt:lpstr>Pág 8 - Operações</vt:lpstr>
      <vt:lpstr>Pág 9 - Volume negociado</vt:lpstr>
      <vt:lpstr>Pág 10 - Detentores</vt:lpstr>
      <vt:lpstr>Pág 11 - Carteira detentores</vt:lpstr>
      <vt:lpstr>Pág 12 - Títulos bancários  </vt:lpstr>
      <vt:lpstr>Pág 13 - Títulos cessão crédito</vt:lpstr>
      <vt:lpstr>Pág 14 - Títulos corporativos</vt:lpstr>
      <vt:lpstr>Expediente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Marcelo da Silva Cidade</dc:creator>
  <cp:lastModifiedBy>Arlei Nascimento da Trindade</cp:lastModifiedBy>
  <cp:lastPrinted>2017-07-05T23:05:50Z</cp:lastPrinted>
  <dcterms:created xsi:type="dcterms:W3CDTF">2017-06-16T13:50:16Z</dcterms:created>
  <dcterms:modified xsi:type="dcterms:W3CDTF">2021-07-08T14:14:09Z</dcterms:modified>
</cp:coreProperties>
</file>